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omS\Desktop\"/>
    </mc:Choice>
  </mc:AlternateContent>
  <bookViews>
    <workbookView xWindow="990" yWindow="990" windowWidth="15000" windowHeight="9990"/>
  </bookViews>
  <sheets>
    <sheet name="WW" sheetId="1" r:id="rId1"/>
    <sheet name="Direct Vendors" sheetId="3" r:id="rId2"/>
    <sheet name="Leer" sheetId="2" r:id="rId3"/>
  </sheets>
  <definedNames>
    <definedName name="_xlnm._FilterDatabase" localSheetId="0" hidden="1">WW!$A$1:$W$5872</definedName>
    <definedName name="BIN">#REF!</definedName>
  </definedNames>
  <calcPr calcId="152511"/>
</workbook>
</file>

<file path=xl/calcChain.xml><?xml version="1.0" encoding="utf-8"?>
<calcChain xmlns="http://schemas.openxmlformats.org/spreadsheetml/2006/main">
  <c r="F1317" i="1" l="1"/>
  <c r="L1317" i="1"/>
  <c r="R1317" i="1"/>
  <c r="S1317" i="1" s="1"/>
  <c r="T1317" i="1" s="1"/>
  <c r="V1317" i="1" s="1"/>
  <c r="F1312" i="1"/>
  <c r="L1312" i="1"/>
  <c r="R1312" i="1"/>
  <c r="S1312" i="1" s="1"/>
  <c r="T1312" i="1" s="1"/>
  <c r="V1312" i="1" s="1"/>
  <c r="F1313" i="1"/>
  <c r="L1313" i="1"/>
  <c r="R1313" i="1"/>
  <c r="S1313" i="1" s="1"/>
  <c r="T1313" i="1" s="1"/>
  <c r="V1313" i="1" s="1"/>
  <c r="F1314" i="1"/>
  <c r="L1314" i="1"/>
  <c r="R1314" i="1"/>
  <c r="S1314" i="1" s="1"/>
  <c r="T1314" i="1" s="1"/>
  <c r="V1314" i="1" s="1"/>
  <c r="F1309" i="1"/>
  <c r="L1309" i="1"/>
  <c r="R1309" i="1"/>
  <c r="S1309" i="1" s="1"/>
  <c r="T1309" i="1" s="1"/>
  <c r="V1309" i="1" s="1"/>
  <c r="F1310" i="1"/>
  <c r="L1310" i="1"/>
  <c r="R1310" i="1"/>
  <c r="S1310" i="1" s="1"/>
  <c r="T1310" i="1" s="1"/>
  <c r="V1310" i="1" s="1"/>
  <c r="L1895" i="3" l="1"/>
  <c r="R1895" i="3"/>
  <c r="S1895" i="3" s="1"/>
  <c r="T1895" i="3" s="1"/>
  <c r="V1895" i="3" s="1"/>
  <c r="E1895" i="3" s="1"/>
  <c r="F1895" i="3" s="1"/>
  <c r="L1896" i="3"/>
  <c r="R1896" i="3"/>
  <c r="S1896" i="3"/>
  <c r="T1896" i="3" s="1"/>
  <c r="V1896" i="3" s="1"/>
  <c r="E1896" i="3" s="1"/>
  <c r="F1896" i="3" s="1"/>
  <c r="L1897" i="3"/>
  <c r="R1897" i="3"/>
  <c r="S1897" i="3" s="1"/>
  <c r="T1897" i="3" s="1"/>
  <c r="V1897" i="3" s="1"/>
  <c r="E1897" i="3" s="1"/>
  <c r="F1897" i="3" s="1"/>
  <c r="L1898" i="3"/>
  <c r="R1898" i="3"/>
  <c r="S1898" i="3" s="1"/>
  <c r="T1898" i="3" s="1"/>
  <c r="V1898" i="3" s="1"/>
  <c r="E1898" i="3" s="1"/>
  <c r="F1898" i="3" s="1"/>
  <c r="L1899" i="3"/>
  <c r="R1899" i="3"/>
  <c r="S1899" i="3" s="1"/>
  <c r="T1899" i="3" s="1"/>
  <c r="V1899" i="3" s="1"/>
  <c r="E1899" i="3" s="1"/>
  <c r="F1899" i="3" s="1"/>
  <c r="E1900" i="3"/>
  <c r="F1900" i="3" s="1"/>
  <c r="L1900" i="3"/>
  <c r="R1900" i="3"/>
  <c r="S1900" i="3"/>
  <c r="T1900" i="3" s="1"/>
  <c r="V1900" i="3" s="1"/>
  <c r="F1901" i="3"/>
  <c r="L1901" i="3"/>
  <c r="R1901" i="3"/>
  <c r="S1901" i="3" s="1"/>
  <c r="T1901" i="3" s="1"/>
  <c r="V1901" i="3" s="1"/>
  <c r="E1901" i="3" s="1"/>
  <c r="L1902" i="3"/>
  <c r="R1902" i="3"/>
  <c r="S1902" i="3" s="1"/>
  <c r="T1902" i="3" s="1"/>
  <c r="V1902" i="3" s="1"/>
  <c r="E1902" i="3" s="1"/>
  <c r="F1902" i="3" s="1"/>
  <c r="L1903" i="3"/>
  <c r="R1903" i="3"/>
  <c r="S1903" i="3" s="1"/>
  <c r="T1903" i="3" s="1"/>
  <c r="V1903" i="3" s="1"/>
  <c r="E1903" i="3" s="1"/>
  <c r="F1903" i="3" s="1"/>
  <c r="L1904" i="3"/>
  <c r="R1904" i="3"/>
  <c r="S1904" i="3"/>
  <c r="T1904" i="3" s="1"/>
  <c r="V1904" i="3" s="1"/>
  <c r="E1904" i="3" s="1"/>
  <c r="F1904" i="3" s="1"/>
  <c r="L1905" i="3"/>
  <c r="R1905" i="3"/>
  <c r="S1905" i="3" s="1"/>
  <c r="T1905" i="3"/>
  <c r="V1905" i="3" s="1"/>
  <c r="E1905" i="3" s="1"/>
  <c r="F1905" i="3" s="1"/>
  <c r="L1906" i="3"/>
  <c r="R1906" i="3"/>
  <c r="S1906" i="3" s="1"/>
  <c r="T1906" i="3" s="1"/>
  <c r="V1906" i="3" s="1"/>
  <c r="E1906" i="3" s="1"/>
  <c r="F1906" i="3" s="1"/>
  <c r="L1907" i="3"/>
  <c r="R1907" i="3"/>
  <c r="S1907" i="3" s="1"/>
  <c r="T1907" i="3" s="1"/>
  <c r="V1907" i="3" s="1"/>
  <c r="E1907" i="3" s="1"/>
  <c r="F1907" i="3" s="1"/>
  <c r="L1908" i="3"/>
  <c r="R1908" i="3"/>
  <c r="S1908" i="3"/>
  <c r="T1908" i="3" s="1"/>
  <c r="V1908" i="3" s="1"/>
  <c r="E1908" i="3" s="1"/>
  <c r="F1908" i="3" s="1"/>
  <c r="L1909" i="3"/>
  <c r="R1909" i="3"/>
  <c r="S1909" i="3" s="1"/>
  <c r="T1909" i="3" s="1"/>
  <c r="V1909" i="3" s="1"/>
  <c r="E1909" i="3" s="1"/>
  <c r="F1909" i="3" s="1"/>
  <c r="L1910" i="3"/>
  <c r="R1910" i="3"/>
  <c r="S1910" i="3" s="1"/>
  <c r="T1910" i="3" s="1"/>
  <c r="V1910" i="3"/>
  <c r="E1910" i="3" s="1"/>
  <c r="F1910" i="3" s="1"/>
  <c r="L1911" i="3"/>
  <c r="R1911" i="3"/>
  <c r="S1911" i="3" s="1"/>
  <c r="T1911" i="3" s="1"/>
  <c r="V1911" i="3" s="1"/>
  <c r="E1911" i="3" s="1"/>
  <c r="F1911" i="3" s="1"/>
  <c r="L1912" i="3"/>
  <c r="R1912" i="3"/>
  <c r="S1912" i="3"/>
  <c r="T1912" i="3" s="1"/>
  <c r="V1912" i="3" s="1"/>
  <c r="E1912" i="3" s="1"/>
  <c r="F1912" i="3" s="1"/>
  <c r="L1913" i="3"/>
  <c r="R1913" i="3"/>
  <c r="S1913" i="3" s="1"/>
  <c r="T1913" i="3" s="1"/>
  <c r="V1913" i="3" s="1"/>
  <c r="E1913" i="3" s="1"/>
  <c r="F1913" i="3" s="1"/>
  <c r="L1914" i="3"/>
  <c r="R1914" i="3"/>
  <c r="S1914" i="3" s="1"/>
  <c r="T1914" i="3" s="1"/>
  <c r="V1914" i="3" s="1"/>
  <c r="E1914" i="3" s="1"/>
  <c r="F1914" i="3" s="1"/>
  <c r="L1915" i="3"/>
  <c r="R1915" i="3"/>
  <c r="S1915" i="3" s="1"/>
  <c r="T1915" i="3" s="1"/>
  <c r="V1915" i="3" s="1"/>
  <c r="E1915" i="3" s="1"/>
  <c r="F1915" i="3" s="1"/>
  <c r="E1916" i="3"/>
  <c r="F1916" i="3" s="1"/>
  <c r="L1916" i="3"/>
  <c r="R1916" i="3"/>
  <c r="S1916" i="3"/>
  <c r="T1916" i="3" s="1"/>
  <c r="V1916" i="3" s="1"/>
  <c r="F1917" i="3"/>
  <c r="L1917" i="3"/>
  <c r="R1917" i="3"/>
  <c r="S1917" i="3" s="1"/>
  <c r="T1917" i="3" s="1"/>
  <c r="V1917" i="3" s="1"/>
  <c r="E1917" i="3" s="1"/>
  <c r="L1918" i="3"/>
  <c r="R1918" i="3"/>
  <c r="S1918" i="3"/>
  <c r="T1918" i="3" s="1"/>
  <c r="V1918" i="3" s="1"/>
  <c r="E1918" i="3" s="1"/>
  <c r="F1918" i="3" s="1"/>
  <c r="L1919" i="3"/>
  <c r="R1919" i="3"/>
  <c r="S1919" i="3" s="1"/>
  <c r="T1919" i="3" s="1"/>
  <c r="V1919" i="3" s="1"/>
  <c r="E1919" i="3" s="1"/>
  <c r="F1919" i="3" s="1"/>
  <c r="L1920" i="3"/>
  <c r="R1920" i="3"/>
  <c r="S1920" i="3"/>
  <c r="T1920" i="3" s="1"/>
  <c r="V1920" i="3" s="1"/>
  <c r="E1920" i="3" s="1"/>
  <c r="F1920" i="3" s="1"/>
  <c r="L1921" i="3"/>
  <c r="R1921" i="3"/>
  <c r="S1921" i="3" s="1"/>
  <c r="T1921" i="3" s="1"/>
  <c r="V1921" i="3" s="1"/>
  <c r="E1921" i="3" s="1"/>
  <c r="F1921" i="3" s="1"/>
  <c r="L1922" i="3"/>
  <c r="R1922" i="3"/>
  <c r="S1922" i="3"/>
  <c r="T1922" i="3" s="1"/>
  <c r="V1922" i="3" s="1"/>
  <c r="E1922" i="3" s="1"/>
  <c r="F1922" i="3" s="1"/>
  <c r="L1923" i="3"/>
  <c r="R1923" i="3"/>
  <c r="S1923" i="3" s="1"/>
  <c r="T1923" i="3" s="1"/>
  <c r="V1923" i="3" s="1"/>
  <c r="E1923" i="3" s="1"/>
  <c r="F1923" i="3" s="1"/>
  <c r="E1924" i="3"/>
  <c r="F1924" i="3" s="1"/>
  <c r="L1924" i="3"/>
  <c r="R1924" i="3"/>
  <c r="S1924" i="3"/>
  <c r="T1924" i="3" s="1"/>
  <c r="V1924" i="3" s="1"/>
  <c r="L1925" i="3"/>
  <c r="R1925" i="3"/>
  <c r="S1925" i="3" s="1"/>
  <c r="T1925" i="3" s="1"/>
  <c r="V1925" i="3" s="1"/>
  <c r="E1925" i="3" s="1"/>
  <c r="F1925" i="3" s="1"/>
  <c r="L1926" i="3"/>
  <c r="R1926" i="3"/>
  <c r="S1926" i="3"/>
  <c r="T1926" i="3" s="1"/>
  <c r="V1926" i="3" s="1"/>
  <c r="E1926" i="3" s="1"/>
  <c r="F1926" i="3" s="1"/>
  <c r="L1927" i="3"/>
  <c r="R1927" i="3"/>
  <c r="S1927" i="3" s="1"/>
  <c r="T1927" i="3" s="1"/>
  <c r="V1927" i="3" s="1"/>
  <c r="E1927" i="3" s="1"/>
  <c r="F1927" i="3" s="1"/>
  <c r="L1928" i="3"/>
  <c r="R1928" i="3"/>
  <c r="S1928" i="3"/>
  <c r="T1928" i="3" s="1"/>
  <c r="V1928" i="3" s="1"/>
  <c r="E1928" i="3" s="1"/>
  <c r="F1928" i="3" s="1"/>
  <c r="L1929" i="3"/>
  <c r="R1929" i="3"/>
  <c r="S1929" i="3" s="1"/>
  <c r="T1929" i="3" s="1"/>
  <c r="V1929" i="3" s="1"/>
  <c r="E1929" i="3" s="1"/>
  <c r="F1929" i="3" s="1"/>
  <c r="L1930" i="3"/>
  <c r="R1930" i="3"/>
  <c r="S1930" i="3"/>
  <c r="T1930" i="3" s="1"/>
  <c r="V1930" i="3" s="1"/>
  <c r="E1930" i="3" s="1"/>
  <c r="F1930" i="3" s="1"/>
  <c r="L1931" i="3"/>
  <c r="R1931" i="3"/>
  <c r="S1931" i="3" s="1"/>
  <c r="T1931" i="3" s="1"/>
  <c r="V1931" i="3" s="1"/>
  <c r="E1931" i="3" s="1"/>
  <c r="F1931" i="3" s="1"/>
  <c r="E1932" i="3"/>
  <c r="F1932" i="3" s="1"/>
  <c r="L1932" i="3"/>
  <c r="R1932" i="3"/>
  <c r="S1932" i="3"/>
  <c r="T1932" i="3" s="1"/>
  <c r="V1932" i="3" s="1"/>
  <c r="F1933" i="3"/>
  <c r="L1933" i="3"/>
  <c r="R1933" i="3"/>
  <c r="S1933" i="3" s="1"/>
  <c r="T1933" i="3" s="1"/>
  <c r="V1933" i="3" s="1"/>
  <c r="E1933" i="3" s="1"/>
  <c r="L1934" i="3"/>
  <c r="R1934" i="3"/>
  <c r="S1934" i="3"/>
  <c r="T1934" i="3" s="1"/>
  <c r="V1934" i="3" s="1"/>
  <c r="E1934" i="3" s="1"/>
  <c r="F1934" i="3" s="1"/>
  <c r="L1935" i="3"/>
  <c r="R1935" i="3"/>
  <c r="S1935" i="3"/>
  <c r="T1935" i="3" s="1"/>
  <c r="V1935" i="3" s="1"/>
  <c r="E1935" i="3" s="1"/>
  <c r="F1935" i="3" s="1"/>
  <c r="L1936" i="3"/>
  <c r="R1936" i="3"/>
  <c r="S1936" i="3"/>
  <c r="T1936" i="3" s="1"/>
  <c r="V1936" i="3" s="1"/>
  <c r="E1936" i="3" s="1"/>
  <c r="F1936" i="3" s="1"/>
  <c r="L1937" i="3"/>
  <c r="R1937" i="3"/>
  <c r="S1937" i="3" s="1"/>
  <c r="T1937" i="3"/>
  <c r="V1937" i="3" s="1"/>
  <c r="E1937" i="3" s="1"/>
  <c r="F1937" i="3" s="1"/>
  <c r="L1938" i="3"/>
  <c r="R1938" i="3"/>
  <c r="S1938" i="3" s="1"/>
  <c r="T1938" i="3" s="1"/>
  <c r="V1938" i="3" s="1"/>
  <c r="E1938" i="3" s="1"/>
  <c r="F1938" i="3" s="1"/>
  <c r="L1939" i="3"/>
  <c r="R1939" i="3"/>
  <c r="S1939" i="3" s="1"/>
  <c r="T1939" i="3" s="1"/>
  <c r="V1939" i="3" s="1"/>
  <c r="E1939" i="3" s="1"/>
  <c r="F1939" i="3" s="1"/>
  <c r="L1940" i="3"/>
  <c r="R1940" i="3"/>
  <c r="S1940" i="3"/>
  <c r="T1940" i="3" s="1"/>
  <c r="V1940" i="3" s="1"/>
  <c r="E1940" i="3" s="1"/>
  <c r="F1940" i="3" s="1"/>
  <c r="L1941" i="3"/>
  <c r="R1941" i="3"/>
  <c r="S1941" i="3" s="1"/>
  <c r="T1941" i="3" s="1"/>
  <c r="V1941" i="3" s="1"/>
  <c r="E1941" i="3" s="1"/>
  <c r="F1941" i="3" s="1"/>
  <c r="L1942" i="3"/>
  <c r="R1942" i="3"/>
  <c r="S1942" i="3"/>
  <c r="T1942" i="3" s="1"/>
  <c r="V1942" i="3" s="1"/>
  <c r="E1942" i="3" s="1"/>
  <c r="F1942" i="3" s="1"/>
  <c r="L1943" i="3"/>
  <c r="R1943" i="3"/>
  <c r="S1943" i="3" s="1"/>
  <c r="T1943" i="3" s="1"/>
  <c r="V1943" i="3" s="1"/>
  <c r="E1943" i="3" s="1"/>
  <c r="F1943" i="3" s="1"/>
  <c r="L1944" i="3"/>
  <c r="R1944" i="3"/>
  <c r="S1944" i="3"/>
  <c r="T1944" i="3" s="1"/>
  <c r="V1944" i="3" s="1"/>
  <c r="E1944" i="3" s="1"/>
  <c r="F1944" i="3" s="1"/>
  <c r="L1945" i="3"/>
  <c r="R1945" i="3"/>
  <c r="S1945" i="3" s="1"/>
  <c r="T1945" i="3" s="1"/>
  <c r="V1945" i="3" s="1"/>
  <c r="E1945" i="3" s="1"/>
  <c r="F1945" i="3" s="1"/>
  <c r="L1946" i="3"/>
  <c r="R1946" i="3"/>
  <c r="S1946" i="3" s="1"/>
  <c r="T1946" i="3" s="1"/>
  <c r="V1946" i="3"/>
  <c r="E1946" i="3" s="1"/>
  <c r="F1946" i="3" s="1"/>
  <c r="L1947" i="3"/>
  <c r="R1947" i="3"/>
  <c r="S1947" i="3" s="1"/>
  <c r="T1947" i="3" s="1"/>
  <c r="V1947" i="3" s="1"/>
  <c r="E1947" i="3" s="1"/>
  <c r="F1947" i="3" s="1"/>
  <c r="L1948" i="3"/>
  <c r="R1948" i="3"/>
  <c r="S1948" i="3"/>
  <c r="T1948" i="3"/>
  <c r="V1948" i="3" s="1"/>
  <c r="E1948" i="3" s="1"/>
  <c r="F1948" i="3" s="1"/>
  <c r="L1949" i="3"/>
  <c r="R1949" i="3"/>
  <c r="S1949" i="3" s="1"/>
  <c r="T1949" i="3" s="1"/>
  <c r="V1949" i="3" s="1"/>
  <c r="E1949" i="3" s="1"/>
  <c r="F1949" i="3" s="1"/>
  <c r="L1950" i="3"/>
  <c r="R1950" i="3"/>
  <c r="S1950" i="3" s="1"/>
  <c r="T1950" i="3" s="1"/>
  <c r="V1950" i="3" s="1"/>
  <c r="E1950" i="3" s="1"/>
  <c r="F1950" i="3" s="1"/>
  <c r="E1951" i="3"/>
  <c r="F1951" i="3" s="1"/>
  <c r="L1951" i="3"/>
  <c r="R1951" i="3"/>
  <c r="S1951" i="3"/>
  <c r="T1951" i="3" s="1"/>
  <c r="V1951" i="3" s="1"/>
  <c r="L1952" i="3"/>
  <c r="R1952" i="3"/>
  <c r="S1952" i="3"/>
  <c r="T1952" i="3" s="1"/>
  <c r="V1952" i="3" s="1"/>
  <c r="E1952" i="3" s="1"/>
  <c r="F1952" i="3" s="1"/>
  <c r="L1953" i="3"/>
  <c r="R1953" i="3"/>
  <c r="S1953" i="3" s="1"/>
  <c r="T1953" i="3"/>
  <c r="V1953" i="3" s="1"/>
  <c r="E1953" i="3" s="1"/>
  <c r="F1953" i="3" s="1"/>
  <c r="L1954" i="3"/>
  <c r="R1954" i="3"/>
  <c r="S1954" i="3" s="1"/>
  <c r="T1954" i="3" s="1"/>
  <c r="V1954" i="3" s="1"/>
  <c r="E1954" i="3" s="1"/>
  <c r="F1954" i="3" s="1"/>
  <c r="L1955" i="3"/>
  <c r="R1955" i="3"/>
  <c r="S1955" i="3" s="1"/>
  <c r="T1955" i="3"/>
  <c r="V1955" i="3" s="1"/>
  <c r="E1955" i="3" s="1"/>
  <c r="F1955" i="3" s="1"/>
  <c r="L1956" i="3"/>
  <c r="R1956" i="3"/>
  <c r="S1956" i="3"/>
  <c r="T1956" i="3" s="1"/>
  <c r="V1956" i="3" s="1"/>
  <c r="E1956" i="3" s="1"/>
  <c r="F1956" i="3" s="1"/>
  <c r="L1957" i="3"/>
  <c r="R1957" i="3"/>
  <c r="S1957" i="3" s="1"/>
  <c r="T1957" i="3" s="1"/>
  <c r="V1957" i="3" s="1"/>
  <c r="E1957" i="3" s="1"/>
  <c r="F1957" i="3" s="1"/>
  <c r="L1958" i="3"/>
  <c r="R1958" i="3"/>
  <c r="S1958" i="3"/>
  <c r="T1958" i="3" s="1"/>
  <c r="V1958" i="3" s="1"/>
  <c r="E1958" i="3" s="1"/>
  <c r="F1958" i="3" s="1"/>
  <c r="L1959" i="3"/>
  <c r="R1959" i="3"/>
  <c r="S1959" i="3" s="1"/>
  <c r="T1959" i="3" s="1"/>
  <c r="V1959" i="3" s="1"/>
  <c r="E1959" i="3" s="1"/>
  <c r="F1959" i="3" s="1"/>
  <c r="L1960" i="3"/>
  <c r="R1960" i="3"/>
  <c r="S1960" i="3"/>
  <c r="T1960" i="3" s="1"/>
  <c r="V1960" i="3" s="1"/>
  <c r="E1960" i="3" s="1"/>
  <c r="F1960" i="3" s="1"/>
  <c r="L1961" i="3"/>
  <c r="R1961" i="3"/>
  <c r="S1961" i="3" s="1"/>
  <c r="T1961" i="3" s="1"/>
  <c r="V1961" i="3" s="1"/>
  <c r="E1961" i="3" s="1"/>
  <c r="F1961" i="3" s="1"/>
  <c r="L1962" i="3"/>
  <c r="R1962" i="3"/>
  <c r="S1962" i="3" s="1"/>
  <c r="T1962" i="3" s="1"/>
  <c r="V1962" i="3"/>
  <c r="E1962" i="3" s="1"/>
  <c r="F1962" i="3" s="1"/>
  <c r="L1963" i="3"/>
  <c r="R1963" i="3"/>
  <c r="S1963" i="3" s="1"/>
  <c r="T1963" i="3" s="1"/>
  <c r="V1963" i="3" s="1"/>
  <c r="E1963" i="3" s="1"/>
  <c r="F1963" i="3" s="1"/>
  <c r="L1964" i="3"/>
  <c r="R1964" i="3"/>
  <c r="S1964" i="3"/>
  <c r="T1964" i="3" s="1"/>
  <c r="V1964" i="3" s="1"/>
  <c r="E1964" i="3" s="1"/>
  <c r="F1964" i="3" s="1"/>
  <c r="L1965" i="3"/>
  <c r="R1965" i="3"/>
  <c r="S1965" i="3" s="1"/>
  <c r="T1965" i="3"/>
  <c r="V1965" i="3" s="1"/>
  <c r="E1965" i="3" s="1"/>
  <c r="F1965" i="3" s="1"/>
  <c r="L1966" i="3"/>
  <c r="R1966" i="3"/>
  <c r="S1966" i="3" s="1"/>
  <c r="T1966" i="3" s="1"/>
  <c r="V1966" i="3" s="1"/>
  <c r="E1966" i="3" s="1"/>
  <c r="F1966" i="3" s="1"/>
  <c r="L1967" i="3"/>
  <c r="R1967" i="3"/>
  <c r="S1967" i="3" s="1"/>
  <c r="T1967" i="3" s="1"/>
  <c r="V1967" i="3" s="1"/>
  <c r="E1967" i="3" s="1"/>
  <c r="F1967" i="3" s="1"/>
  <c r="E1968" i="3"/>
  <c r="F1968" i="3" s="1"/>
  <c r="L1968" i="3"/>
  <c r="R1968" i="3"/>
  <c r="S1968" i="3"/>
  <c r="T1968" i="3" s="1"/>
  <c r="V1968" i="3" s="1"/>
  <c r="L1969" i="3"/>
  <c r="R1969" i="3"/>
  <c r="S1969" i="3" s="1"/>
  <c r="T1969" i="3" s="1"/>
  <c r="V1969" i="3" s="1"/>
  <c r="E1969" i="3" s="1"/>
  <c r="F1969" i="3" s="1"/>
  <c r="L1970" i="3"/>
  <c r="R1970" i="3"/>
  <c r="S1970" i="3" s="1"/>
  <c r="T1970" i="3" s="1"/>
  <c r="V1970" i="3"/>
  <c r="E1970" i="3" s="1"/>
  <c r="F1970" i="3" s="1"/>
  <c r="L1971" i="3"/>
  <c r="R1971" i="3"/>
  <c r="S1971" i="3" s="1"/>
  <c r="T1971" i="3" s="1"/>
  <c r="V1971" i="3" s="1"/>
  <c r="E1971" i="3" s="1"/>
  <c r="F1971" i="3" s="1"/>
  <c r="L1972" i="3"/>
  <c r="R1972" i="3"/>
  <c r="S1972" i="3"/>
  <c r="T1972" i="3" s="1"/>
  <c r="V1972" i="3" s="1"/>
  <c r="E1972" i="3" s="1"/>
  <c r="F1972" i="3" s="1"/>
  <c r="L1973" i="3"/>
  <c r="R1973" i="3"/>
  <c r="S1973" i="3" s="1"/>
  <c r="T1973" i="3"/>
  <c r="V1973" i="3" s="1"/>
  <c r="E1973" i="3" s="1"/>
  <c r="F1973" i="3" s="1"/>
  <c r="L1974" i="3"/>
  <c r="R1974" i="3"/>
  <c r="S1974" i="3" s="1"/>
  <c r="T1974" i="3" s="1"/>
  <c r="V1974" i="3" s="1"/>
  <c r="E1974" i="3" s="1"/>
  <c r="F1974" i="3" s="1"/>
  <c r="L1975" i="3"/>
  <c r="R1975" i="3"/>
  <c r="S1975" i="3" s="1"/>
  <c r="T1975" i="3" s="1"/>
  <c r="V1975" i="3" s="1"/>
  <c r="E1975" i="3" s="1"/>
  <c r="F1975" i="3" s="1"/>
  <c r="E1976" i="3"/>
  <c r="F1976" i="3" s="1"/>
  <c r="L1976" i="3"/>
  <c r="R1976" i="3"/>
  <c r="S1976" i="3"/>
  <c r="T1976" i="3" s="1"/>
  <c r="V1976" i="3" s="1"/>
  <c r="L1977" i="3"/>
  <c r="R1977" i="3"/>
  <c r="S1977" i="3" s="1"/>
  <c r="T1977" i="3" s="1"/>
  <c r="V1977" i="3" s="1"/>
  <c r="E1977" i="3" s="1"/>
  <c r="F1977" i="3" s="1"/>
  <c r="L1978" i="3"/>
  <c r="R1978" i="3"/>
  <c r="S1978" i="3" s="1"/>
  <c r="T1978" i="3" s="1"/>
  <c r="V1978" i="3"/>
  <c r="E1978" i="3" s="1"/>
  <c r="F1978" i="3" s="1"/>
  <c r="L1979" i="3"/>
  <c r="R1979" i="3"/>
  <c r="S1979" i="3" s="1"/>
  <c r="T1979" i="3" s="1"/>
  <c r="V1979" i="3" s="1"/>
  <c r="E1979" i="3" s="1"/>
  <c r="F1979" i="3" s="1"/>
  <c r="L1980" i="3"/>
  <c r="R1980" i="3"/>
  <c r="S1980" i="3"/>
  <c r="T1980" i="3" s="1"/>
  <c r="V1980" i="3" s="1"/>
  <c r="E1980" i="3" s="1"/>
  <c r="F1980" i="3" s="1"/>
  <c r="L1981" i="3"/>
  <c r="R1981" i="3"/>
  <c r="S1981" i="3" s="1"/>
  <c r="T1981" i="3"/>
  <c r="V1981" i="3" s="1"/>
  <c r="E1981" i="3" s="1"/>
  <c r="F1981" i="3" s="1"/>
  <c r="L1982" i="3"/>
  <c r="R1982" i="3"/>
  <c r="S1982" i="3" s="1"/>
  <c r="T1982" i="3" s="1"/>
  <c r="V1982" i="3" s="1"/>
  <c r="E1982" i="3" s="1"/>
  <c r="F1982" i="3" s="1"/>
  <c r="L1983" i="3"/>
  <c r="R1983" i="3"/>
  <c r="S1983" i="3" s="1"/>
  <c r="T1983" i="3" s="1"/>
  <c r="V1983" i="3" s="1"/>
  <c r="E1983" i="3" s="1"/>
  <c r="F1983" i="3" s="1"/>
  <c r="E1984" i="3"/>
  <c r="F1984" i="3" s="1"/>
  <c r="L1984" i="3"/>
  <c r="R1984" i="3"/>
  <c r="S1984" i="3"/>
  <c r="T1984" i="3" s="1"/>
  <c r="V1984" i="3" s="1"/>
  <c r="L1985" i="3"/>
  <c r="R1985" i="3"/>
  <c r="S1985" i="3" s="1"/>
  <c r="T1985" i="3" s="1"/>
  <c r="V1985" i="3" s="1"/>
  <c r="E1985" i="3" s="1"/>
  <c r="F1985" i="3" s="1"/>
  <c r="L1986" i="3"/>
  <c r="R1986" i="3"/>
  <c r="S1986" i="3" s="1"/>
  <c r="T1986" i="3" s="1"/>
  <c r="V1986" i="3"/>
  <c r="E1986" i="3" s="1"/>
  <c r="F1986" i="3" s="1"/>
  <c r="L1987" i="3"/>
  <c r="R1987" i="3"/>
  <c r="S1987" i="3" s="1"/>
  <c r="T1987" i="3" s="1"/>
  <c r="V1987" i="3" s="1"/>
  <c r="E1987" i="3" s="1"/>
  <c r="F1987" i="3" s="1"/>
  <c r="L1988" i="3"/>
  <c r="R1988" i="3"/>
  <c r="S1988" i="3"/>
  <c r="T1988" i="3" s="1"/>
  <c r="V1988" i="3" s="1"/>
  <c r="E1988" i="3" s="1"/>
  <c r="F1988" i="3" s="1"/>
  <c r="L1989" i="3"/>
  <c r="R1989" i="3"/>
  <c r="S1989" i="3" s="1"/>
  <c r="T1989" i="3"/>
  <c r="V1989" i="3" s="1"/>
  <c r="E1989" i="3" s="1"/>
  <c r="F1989" i="3" s="1"/>
  <c r="L1990" i="3"/>
  <c r="R1990" i="3"/>
  <c r="S1990" i="3" s="1"/>
  <c r="T1990" i="3" s="1"/>
  <c r="V1990" i="3" s="1"/>
  <c r="E1990" i="3" s="1"/>
  <c r="F1990" i="3" s="1"/>
  <c r="L1991" i="3"/>
  <c r="R1991" i="3"/>
  <c r="S1991" i="3" s="1"/>
  <c r="T1991" i="3" s="1"/>
  <c r="V1991" i="3" s="1"/>
  <c r="E1991" i="3" s="1"/>
  <c r="F1991" i="3" s="1"/>
  <c r="E1992" i="3"/>
  <c r="F1992" i="3" s="1"/>
  <c r="L1992" i="3"/>
  <c r="R1992" i="3"/>
  <c r="S1992" i="3"/>
  <c r="T1992" i="3" s="1"/>
  <c r="V1992" i="3" s="1"/>
  <c r="L1993" i="3"/>
  <c r="R1993" i="3"/>
  <c r="S1993" i="3" s="1"/>
  <c r="T1993" i="3" s="1"/>
  <c r="V1993" i="3" s="1"/>
  <c r="E1993" i="3" s="1"/>
  <c r="F1993" i="3" s="1"/>
  <c r="L1994" i="3"/>
  <c r="R1994" i="3"/>
  <c r="S1994" i="3" s="1"/>
  <c r="T1994" i="3" s="1"/>
  <c r="V1994" i="3"/>
  <c r="E1994" i="3" s="1"/>
  <c r="F1994" i="3" s="1"/>
  <c r="R1891" i="3"/>
  <c r="S1891" i="3" s="1"/>
  <c r="T1891" i="3" s="1"/>
  <c r="V1891" i="3" s="1"/>
  <c r="E1891" i="3" s="1"/>
  <c r="F1891" i="3" s="1"/>
  <c r="L1891" i="3"/>
  <c r="R1890" i="3"/>
  <c r="S1890" i="3" s="1"/>
  <c r="T1890" i="3" s="1"/>
  <c r="V1890" i="3" s="1"/>
  <c r="E1890" i="3" s="1"/>
  <c r="F1890" i="3" s="1"/>
  <c r="L1890" i="3"/>
  <c r="R1889" i="3"/>
  <c r="S1889" i="3" s="1"/>
  <c r="T1889" i="3" s="1"/>
  <c r="V1889" i="3" s="1"/>
  <c r="E1889" i="3" s="1"/>
  <c r="F1889" i="3" s="1"/>
  <c r="L1889" i="3"/>
  <c r="R1888" i="3"/>
  <c r="S1888" i="3" s="1"/>
  <c r="T1888" i="3" s="1"/>
  <c r="V1888" i="3" s="1"/>
  <c r="E1888" i="3" s="1"/>
  <c r="F1888" i="3" s="1"/>
  <c r="L1888" i="3"/>
  <c r="R1887" i="3"/>
  <c r="S1887" i="3" s="1"/>
  <c r="T1887" i="3" s="1"/>
  <c r="V1887" i="3" s="1"/>
  <c r="E1887" i="3" s="1"/>
  <c r="F1887" i="3" s="1"/>
  <c r="L1887" i="3"/>
  <c r="R1886" i="3"/>
  <c r="S1886" i="3" s="1"/>
  <c r="T1886" i="3" s="1"/>
  <c r="V1886" i="3" s="1"/>
  <c r="E1886" i="3" s="1"/>
  <c r="F1886" i="3" s="1"/>
  <c r="L1886" i="3"/>
  <c r="R1885" i="3"/>
  <c r="S1885" i="3" s="1"/>
  <c r="T1885" i="3" s="1"/>
  <c r="V1885" i="3" s="1"/>
  <c r="E1885" i="3" s="1"/>
  <c r="F1885" i="3" s="1"/>
  <c r="L1885" i="3"/>
  <c r="R1884" i="3"/>
  <c r="S1884" i="3" s="1"/>
  <c r="T1884" i="3" s="1"/>
  <c r="V1884" i="3" s="1"/>
  <c r="E1884" i="3" s="1"/>
  <c r="F1884" i="3" s="1"/>
  <c r="L1884" i="3"/>
  <c r="R1883" i="3"/>
  <c r="S1883" i="3" s="1"/>
  <c r="T1883" i="3" s="1"/>
  <c r="V1883" i="3" s="1"/>
  <c r="E1883" i="3" s="1"/>
  <c r="F1883" i="3" s="1"/>
  <c r="L1883" i="3"/>
  <c r="R1882" i="3"/>
  <c r="S1882" i="3" s="1"/>
  <c r="T1882" i="3" s="1"/>
  <c r="V1882" i="3" s="1"/>
  <c r="E1882" i="3" s="1"/>
  <c r="F1882" i="3" s="1"/>
  <c r="L1882" i="3"/>
  <c r="S1881" i="3"/>
  <c r="T1881" i="3" s="1"/>
  <c r="V1881" i="3" s="1"/>
  <c r="E1881" i="3" s="1"/>
  <c r="F1881" i="3" s="1"/>
  <c r="R1881" i="3"/>
  <c r="L1881" i="3"/>
  <c r="S1880" i="3"/>
  <c r="T1880" i="3" s="1"/>
  <c r="V1880" i="3" s="1"/>
  <c r="E1880" i="3" s="1"/>
  <c r="F1880" i="3" s="1"/>
  <c r="R1880" i="3"/>
  <c r="L1880" i="3"/>
  <c r="R1879" i="3"/>
  <c r="S1879" i="3" s="1"/>
  <c r="T1879" i="3" s="1"/>
  <c r="V1879" i="3" s="1"/>
  <c r="E1879" i="3" s="1"/>
  <c r="F1879" i="3" s="1"/>
  <c r="L1879" i="3"/>
  <c r="R1878" i="3"/>
  <c r="S1878" i="3" s="1"/>
  <c r="T1878" i="3" s="1"/>
  <c r="V1878" i="3" s="1"/>
  <c r="E1878" i="3" s="1"/>
  <c r="F1878" i="3" s="1"/>
  <c r="L1878" i="3"/>
  <c r="T1877" i="3"/>
  <c r="V1877" i="3" s="1"/>
  <c r="E1877" i="3" s="1"/>
  <c r="S1877" i="3"/>
  <c r="R1877" i="3"/>
  <c r="L1877" i="3"/>
  <c r="F1877" i="3"/>
  <c r="S1876" i="3"/>
  <c r="T1876" i="3" s="1"/>
  <c r="V1876" i="3" s="1"/>
  <c r="R1876" i="3"/>
  <c r="L1876" i="3"/>
  <c r="E1876" i="3"/>
  <c r="F1876" i="3" s="1"/>
  <c r="R1875" i="3"/>
  <c r="S1875" i="3" s="1"/>
  <c r="T1875" i="3" s="1"/>
  <c r="V1875" i="3" s="1"/>
  <c r="L1875" i="3"/>
  <c r="F1875" i="3"/>
  <c r="T1874" i="3"/>
  <c r="V1874" i="3" s="1"/>
  <c r="E1874" i="3" s="1"/>
  <c r="S1874" i="3"/>
  <c r="R1874" i="3"/>
  <c r="L1874" i="3"/>
  <c r="F1874" i="3"/>
  <c r="S1873" i="3"/>
  <c r="T1873" i="3" s="1"/>
  <c r="V1873" i="3" s="1"/>
  <c r="R1873" i="3"/>
  <c r="L1873" i="3"/>
  <c r="E1873" i="3"/>
  <c r="F1873" i="3" s="1"/>
  <c r="R1872" i="3"/>
  <c r="S1872" i="3" s="1"/>
  <c r="T1872" i="3" s="1"/>
  <c r="V1872" i="3" s="1"/>
  <c r="E1872" i="3" s="1"/>
  <c r="F1872" i="3" s="1"/>
  <c r="L1872" i="3"/>
  <c r="R1871" i="3"/>
  <c r="S1871" i="3" s="1"/>
  <c r="T1871" i="3" s="1"/>
  <c r="V1871" i="3" s="1"/>
  <c r="E1871" i="3" s="1"/>
  <c r="F1871" i="3" s="1"/>
  <c r="L1871" i="3"/>
  <c r="T1870" i="3"/>
  <c r="V1870" i="3" s="1"/>
  <c r="E1870" i="3" s="1"/>
  <c r="F1870" i="3" s="1"/>
  <c r="R1870" i="3"/>
  <c r="S1870" i="3" s="1"/>
  <c r="L1870" i="3"/>
  <c r="R1869" i="3"/>
  <c r="S1869" i="3" s="1"/>
  <c r="T1869" i="3" s="1"/>
  <c r="V1869" i="3" s="1"/>
  <c r="L1869" i="3"/>
  <c r="E1869" i="3"/>
  <c r="F1869" i="3" s="1"/>
  <c r="R1866" i="3"/>
  <c r="S1866" i="3" s="1"/>
  <c r="T1866" i="3" s="1"/>
  <c r="V1866" i="3" s="1"/>
  <c r="E1866" i="3" s="1"/>
  <c r="F1866" i="3" s="1"/>
  <c r="L1866" i="3"/>
  <c r="R1865" i="3"/>
  <c r="S1865" i="3" s="1"/>
  <c r="T1865" i="3" s="1"/>
  <c r="V1865" i="3" s="1"/>
  <c r="E1865" i="3" s="1"/>
  <c r="F1865" i="3" s="1"/>
  <c r="L1865" i="3"/>
  <c r="R1864" i="3"/>
  <c r="S1864" i="3" s="1"/>
  <c r="T1864" i="3" s="1"/>
  <c r="V1864" i="3" s="1"/>
  <c r="E1864" i="3" s="1"/>
  <c r="F1864" i="3" s="1"/>
  <c r="L1864" i="3"/>
  <c r="R1863" i="3"/>
  <c r="S1863" i="3" s="1"/>
  <c r="T1863" i="3" s="1"/>
  <c r="V1863" i="3" s="1"/>
  <c r="E1863" i="3" s="1"/>
  <c r="F1863" i="3" s="1"/>
  <c r="L1863" i="3"/>
  <c r="R1862" i="3"/>
  <c r="S1862" i="3" s="1"/>
  <c r="T1862" i="3" s="1"/>
  <c r="V1862" i="3" s="1"/>
  <c r="E1862" i="3" s="1"/>
  <c r="F1862" i="3" s="1"/>
  <c r="L1862" i="3"/>
  <c r="R1861" i="3"/>
  <c r="S1861" i="3" s="1"/>
  <c r="T1861" i="3" s="1"/>
  <c r="V1861" i="3" s="1"/>
  <c r="E1861" i="3" s="1"/>
  <c r="F1861" i="3" s="1"/>
  <c r="L1861" i="3"/>
  <c r="R1860" i="3"/>
  <c r="S1860" i="3" s="1"/>
  <c r="T1860" i="3" s="1"/>
  <c r="V1860" i="3" s="1"/>
  <c r="E1860" i="3" s="1"/>
  <c r="F1860" i="3" s="1"/>
  <c r="L1860" i="3"/>
  <c r="S1859" i="3"/>
  <c r="T1859" i="3" s="1"/>
  <c r="V1859" i="3" s="1"/>
  <c r="E1859" i="3" s="1"/>
  <c r="F1859" i="3" s="1"/>
  <c r="R1859" i="3"/>
  <c r="L1859" i="3"/>
  <c r="R1858" i="3"/>
  <c r="S1858" i="3" s="1"/>
  <c r="T1858" i="3" s="1"/>
  <c r="V1858" i="3" s="1"/>
  <c r="E1858" i="3" s="1"/>
  <c r="F1858" i="3" s="1"/>
  <c r="L1858" i="3"/>
  <c r="R1857" i="3"/>
  <c r="S1857" i="3" s="1"/>
  <c r="T1857" i="3" s="1"/>
  <c r="V1857" i="3" s="1"/>
  <c r="E1857" i="3" s="1"/>
  <c r="F1857" i="3" s="1"/>
  <c r="L1857" i="3"/>
  <c r="S1856" i="3"/>
  <c r="T1856" i="3" s="1"/>
  <c r="V1856" i="3" s="1"/>
  <c r="E1856" i="3" s="1"/>
  <c r="F1856" i="3" s="1"/>
  <c r="R1856" i="3"/>
  <c r="L1856" i="3"/>
  <c r="S1855" i="3"/>
  <c r="T1855" i="3" s="1"/>
  <c r="V1855" i="3" s="1"/>
  <c r="E1855" i="3" s="1"/>
  <c r="F1855" i="3" s="1"/>
  <c r="R1855" i="3"/>
  <c r="L1855" i="3"/>
  <c r="R1854" i="3"/>
  <c r="S1854" i="3" s="1"/>
  <c r="T1854" i="3" s="1"/>
  <c r="V1854" i="3" s="1"/>
  <c r="E1854" i="3" s="1"/>
  <c r="F1854" i="3" s="1"/>
  <c r="L1854" i="3"/>
  <c r="R1853" i="3"/>
  <c r="S1853" i="3" s="1"/>
  <c r="T1853" i="3" s="1"/>
  <c r="V1853" i="3" s="1"/>
  <c r="E1853" i="3" s="1"/>
  <c r="F1853" i="3" s="1"/>
  <c r="L1853" i="3"/>
  <c r="T1852" i="3"/>
  <c r="V1852" i="3" s="1"/>
  <c r="E1852" i="3" s="1"/>
  <c r="F1852" i="3" s="1"/>
  <c r="R1852" i="3"/>
  <c r="S1852" i="3" s="1"/>
  <c r="L1852" i="3"/>
  <c r="R1851" i="3"/>
  <c r="S1851" i="3" s="1"/>
  <c r="T1851" i="3" s="1"/>
  <c r="V1851" i="3" s="1"/>
  <c r="L1851" i="3"/>
  <c r="F1851" i="3"/>
  <c r="R1850" i="3"/>
  <c r="S1850" i="3" s="1"/>
  <c r="T1850" i="3" s="1"/>
  <c r="V1850" i="3" s="1"/>
  <c r="E1850" i="3" s="1"/>
  <c r="F1850" i="3" s="1"/>
  <c r="L1850" i="3"/>
  <c r="S1849" i="3"/>
  <c r="T1849" i="3" s="1"/>
  <c r="V1849" i="3" s="1"/>
  <c r="E1849" i="3" s="1"/>
  <c r="F1849" i="3" s="1"/>
  <c r="R1849" i="3"/>
  <c r="L1849" i="3"/>
  <c r="S1848" i="3"/>
  <c r="T1848" i="3" s="1"/>
  <c r="V1848" i="3" s="1"/>
  <c r="E1848" i="3" s="1"/>
  <c r="F1848" i="3" s="1"/>
  <c r="R1848" i="3"/>
  <c r="L1848" i="3"/>
  <c r="R1847" i="3"/>
  <c r="S1847" i="3" s="1"/>
  <c r="T1847" i="3" s="1"/>
  <c r="V1847" i="3" s="1"/>
  <c r="E1847" i="3" s="1"/>
  <c r="F1847" i="3" s="1"/>
  <c r="L1847" i="3"/>
  <c r="R1846" i="3"/>
  <c r="S1846" i="3" s="1"/>
  <c r="T1846" i="3" s="1"/>
  <c r="V1846" i="3" s="1"/>
  <c r="E1846" i="3" s="1"/>
  <c r="F1846" i="3" s="1"/>
  <c r="L1846" i="3"/>
  <c r="T1845" i="3"/>
  <c r="V1845" i="3" s="1"/>
  <c r="E1845" i="3" s="1"/>
  <c r="F1845" i="3" s="1"/>
  <c r="R1845" i="3"/>
  <c r="S1845" i="3" s="1"/>
  <c r="L1845" i="3"/>
  <c r="S1844" i="3"/>
  <c r="T1844" i="3" s="1"/>
  <c r="V1844" i="3" s="1"/>
  <c r="E1844" i="3" s="1"/>
  <c r="F1844" i="3" s="1"/>
  <c r="R1844" i="3"/>
  <c r="L1844" i="3"/>
  <c r="R1843" i="3"/>
  <c r="S1843" i="3" s="1"/>
  <c r="T1843" i="3" s="1"/>
  <c r="V1843" i="3" s="1"/>
  <c r="E1843" i="3" s="1"/>
  <c r="F1843" i="3" s="1"/>
  <c r="L1843" i="3"/>
  <c r="R1842" i="3"/>
  <c r="S1842" i="3" s="1"/>
  <c r="T1842" i="3" s="1"/>
  <c r="V1842" i="3" s="1"/>
  <c r="E1842" i="3" s="1"/>
  <c r="F1842" i="3" s="1"/>
  <c r="L1842" i="3"/>
  <c r="R1841" i="3"/>
  <c r="S1841" i="3" s="1"/>
  <c r="T1841" i="3" s="1"/>
  <c r="V1841" i="3" s="1"/>
  <c r="E1841" i="3" s="1"/>
  <c r="F1841" i="3" s="1"/>
  <c r="L1841" i="3"/>
  <c r="R1840" i="3"/>
  <c r="S1840" i="3" s="1"/>
  <c r="T1840" i="3" s="1"/>
  <c r="V1840" i="3" s="1"/>
  <c r="E1840" i="3" s="1"/>
  <c r="F1840" i="3" s="1"/>
  <c r="L1840" i="3"/>
  <c r="R1839" i="3"/>
  <c r="S1839" i="3" s="1"/>
  <c r="T1839" i="3" s="1"/>
  <c r="V1839" i="3" s="1"/>
  <c r="E1839" i="3" s="1"/>
  <c r="F1839" i="3" s="1"/>
  <c r="L1839" i="3"/>
  <c r="R1838" i="3"/>
  <c r="S1838" i="3" s="1"/>
  <c r="T1838" i="3" s="1"/>
  <c r="V1838" i="3" s="1"/>
  <c r="E1838" i="3" s="1"/>
  <c r="F1838" i="3" s="1"/>
  <c r="L1838" i="3"/>
  <c r="S1837" i="3"/>
  <c r="T1837" i="3" s="1"/>
  <c r="V1837" i="3" s="1"/>
  <c r="E1837" i="3" s="1"/>
  <c r="F1837" i="3" s="1"/>
  <c r="R1837" i="3"/>
  <c r="L1837" i="3"/>
  <c r="S1836" i="3"/>
  <c r="T1836" i="3" s="1"/>
  <c r="V1836" i="3" s="1"/>
  <c r="E1836" i="3" s="1"/>
  <c r="F1836" i="3" s="1"/>
  <c r="R1836" i="3"/>
  <c r="L1836" i="3"/>
  <c r="R1835" i="3"/>
  <c r="S1835" i="3" s="1"/>
  <c r="T1835" i="3" s="1"/>
  <c r="V1835" i="3" s="1"/>
  <c r="E1835" i="3" s="1"/>
  <c r="F1835" i="3" s="1"/>
  <c r="L1835" i="3"/>
  <c r="R1834" i="3"/>
  <c r="S1834" i="3" s="1"/>
  <c r="T1834" i="3" s="1"/>
  <c r="V1834" i="3" s="1"/>
  <c r="E1834" i="3" s="1"/>
  <c r="F1834" i="3" s="1"/>
  <c r="L1834" i="3"/>
  <c r="R1833" i="3"/>
  <c r="S1833" i="3" s="1"/>
  <c r="T1833" i="3" s="1"/>
  <c r="V1833" i="3" s="1"/>
  <c r="E1833" i="3" s="1"/>
  <c r="F1833" i="3" s="1"/>
  <c r="L1833" i="3"/>
  <c r="R1832" i="3"/>
  <c r="S1832" i="3" s="1"/>
  <c r="T1832" i="3" s="1"/>
  <c r="V1832" i="3" s="1"/>
  <c r="E1832" i="3" s="1"/>
  <c r="F1832" i="3" s="1"/>
  <c r="L1832" i="3"/>
  <c r="R1831" i="3"/>
  <c r="S1831" i="3" s="1"/>
  <c r="T1831" i="3" s="1"/>
  <c r="V1831" i="3" s="1"/>
  <c r="E1831" i="3" s="1"/>
  <c r="F1831" i="3" s="1"/>
  <c r="L1831" i="3"/>
  <c r="R1830" i="3"/>
  <c r="S1830" i="3" s="1"/>
  <c r="T1830" i="3" s="1"/>
  <c r="V1830" i="3" s="1"/>
  <c r="E1830" i="3" s="1"/>
  <c r="F1830" i="3" s="1"/>
  <c r="L1830" i="3"/>
  <c r="S1829" i="3"/>
  <c r="T1829" i="3" s="1"/>
  <c r="V1829" i="3" s="1"/>
  <c r="E1829" i="3" s="1"/>
  <c r="F1829" i="3" s="1"/>
  <c r="R1829" i="3"/>
  <c r="L1829" i="3"/>
  <c r="S1828" i="3"/>
  <c r="T1828" i="3" s="1"/>
  <c r="V1828" i="3" s="1"/>
  <c r="E1828" i="3" s="1"/>
  <c r="F1828" i="3" s="1"/>
  <c r="R1828" i="3"/>
  <c r="L1828" i="3"/>
  <c r="R1827" i="3"/>
  <c r="S1827" i="3" s="1"/>
  <c r="T1827" i="3" s="1"/>
  <c r="V1827" i="3" s="1"/>
  <c r="E1827" i="3" s="1"/>
  <c r="F1827" i="3" s="1"/>
  <c r="L1827" i="3"/>
  <c r="S1826" i="3"/>
  <c r="T1826" i="3" s="1"/>
  <c r="V1826" i="3" s="1"/>
  <c r="E1826" i="3" s="1"/>
  <c r="F1826" i="3" s="1"/>
  <c r="R1826" i="3"/>
  <c r="L1826" i="3"/>
  <c r="R1825" i="3"/>
  <c r="S1825" i="3" s="1"/>
  <c r="T1825" i="3" s="1"/>
  <c r="V1825" i="3" s="1"/>
  <c r="E1825" i="3" s="1"/>
  <c r="F1825" i="3" s="1"/>
  <c r="L1825" i="3"/>
  <c r="R1824" i="3"/>
  <c r="S1824" i="3" s="1"/>
  <c r="T1824" i="3" s="1"/>
  <c r="V1824" i="3" s="1"/>
  <c r="E1824" i="3" s="1"/>
  <c r="F1824" i="3" s="1"/>
  <c r="L1824" i="3"/>
  <c r="R1823" i="3"/>
  <c r="S1823" i="3" s="1"/>
  <c r="T1823" i="3" s="1"/>
  <c r="V1823" i="3" s="1"/>
  <c r="E1823" i="3" s="1"/>
  <c r="F1823" i="3" s="1"/>
  <c r="L1823" i="3"/>
  <c r="R1822" i="3"/>
  <c r="S1822" i="3" s="1"/>
  <c r="T1822" i="3" s="1"/>
  <c r="V1822" i="3" s="1"/>
  <c r="E1822" i="3" s="1"/>
  <c r="F1822" i="3" s="1"/>
  <c r="L1822" i="3"/>
  <c r="R1821" i="3"/>
  <c r="S1821" i="3" s="1"/>
  <c r="T1821" i="3" s="1"/>
  <c r="V1821" i="3" s="1"/>
  <c r="E1821" i="3" s="1"/>
  <c r="L1821" i="3"/>
  <c r="F1821" i="3"/>
  <c r="R1820" i="3"/>
  <c r="S1820" i="3" s="1"/>
  <c r="T1820" i="3" s="1"/>
  <c r="V1820" i="3" s="1"/>
  <c r="E1820" i="3" s="1"/>
  <c r="F1820" i="3" s="1"/>
  <c r="L1820" i="3"/>
  <c r="T1819" i="3"/>
  <c r="V1819" i="3" s="1"/>
  <c r="E1819" i="3" s="1"/>
  <c r="F1819" i="3" s="1"/>
  <c r="R1819" i="3"/>
  <c r="S1819" i="3" s="1"/>
  <c r="L1819" i="3"/>
  <c r="R1818" i="3"/>
  <c r="S1818" i="3" s="1"/>
  <c r="T1818" i="3" s="1"/>
  <c r="V1818" i="3" s="1"/>
  <c r="E1818" i="3" s="1"/>
  <c r="F1818" i="3" s="1"/>
  <c r="L1818" i="3"/>
  <c r="R1817" i="3"/>
  <c r="S1817" i="3" s="1"/>
  <c r="T1817" i="3" s="1"/>
  <c r="V1817" i="3" s="1"/>
  <c r="E1817" i="3" s="1"/>
  <c r="F1817" i="3" s="1"/>
  <c r="L1817" i="3"/>
  <c r="R1816" i="3"/>
  <c r="S1816" i="3" s="1"/>
  <c r="T1816" i="3" s="1"/>
  <c r="V1816" i="3" s="1"/>
  <c r="E1816" i="3" s="1"/>
  <c r="F1816" i="3" s="1"/>
  <c r="L1816" i="3"/>
  <c r="T1815" i="3"/>
  <c r="V1815" i="3" s="1"/>
  <c r="E1815" i="3" s="1"/>
  <c r="F1815" i="3" s="1"/>
  <c r="R1815" i="3"/>
  <c r="S1815" i="3" s="1"/>
  <c r="L1815" i="3"/>
  <c r="R1814" i="3"/>
  <c r="S1814" i="3" s="1"/>
  <c r="T1814" i="3" s="1"/>
  <c r="V1814" i="3" s="1"/>
  <c r="E1814" i="3" s="1"/>
  <c r="F1814" i="3" s="1"/>
  <c r="L1814" i="3"/>
  <c r="R1813" i="3"/>
  <c r="S1813" i="3" s="1"/>
  <c r="T1813" i="3" s="1"/>
  <c r="V1813" i="3" s="1"/>
  <c r="E1813" i="3" s="1"/>
  <c r="F1813" i="3" s="1"/>
  <c r="L1813" i="3"/>
  <c r="R1812" i="3"/>
  <c r="S1812" i="3" s="1"/>
  <c r="T1812" i="3" s="1"/>
  <c r="V1812" i="3" s="1"/>
  <c r="L1812" i="3"/>
  <c r="F1812" i="3"/>
  <c r="R1811" i="3"/>
  <c r="S1811" i="3" s="1"/>
  <c r="T1811" i="3" s="1"/>
  <c r="V1811" i="3" s="1"/>
  <c r="E1811" i="3" s="1"/>
  <c r="F1811" i="3" s="1"/>
  <c r="L1811" i="3"/>
  <c r="R1810" i="3"/>
  <c r="S1810" i="3" s="1"/>
  <c r="T1810" i="3" s="1"/>
  <c r="V1810" i="3" s="1"/>
  <c r="E1810" i="3" s="1"/>
  <c r="F1810" i="3" s="1"/>
  <c r="L1810" i="3"/>
  <c r="R1809" i="3"/>
  <c r="S1809" i="3" s="1"/>
  <c r="T1809" i="3" s="1"/>
  <c r="V1809" i="3" s="1"/>
  <c r="E1809" i="3" s="1"/>
  <c r="F1809" i="3" s="1"/>
  <c r="L1809" i="3"/>
  <c r="R1808" i="3"/>
  <c r="S1808" i="3" s="1"/>
  <c r="T1808" i="3" s="1"/>
  <c r="V1808" i="3" s="1"/>
  <c r="E1808" i="3" s="1"/>
  <c r="F1808" i="3" s="1"/>
  <c r="L1808" i="3"/>
  <c r="S1807" i="3"/>
  <c r="T1807" i="3" s="1"/>
  <c r="V1807" i="3" s="1"/>
  <c r="E1807" i="3" s="1"/>
  <c r="F1807" i="3" s="1"/>
  <c r="R1807" i="3"/>
  <c r="L1807" i="3"/>
  <c r="R1806" i="3"/>
  <c r="S1806" i="3" s="1"/>
  <c r="T1806" i="3" s="1"/>
  <c r="V1806" i="3" s="1"/>
  <c r="L1806" i="3"/>
  <c r="F1806" i="3"/>
  <c r="R1804" i="3"/>
  <c r="S1804" i="3" s="1"/>
  <c r="T1804" i="3" s="1"/>
  <c r="V1804" i="3" s="1"/>
  <c r="L1804" i="3"/>
  <c r="F1804" i="3"/>
  <c r="R1801" i="3"/>
  <c r="S1801" i="3" s="1"/>
  <c r="T1801" i="3" s="1"/>
  <c r="V1801" i="3" s="1"/>
  <c r="L1801" i="3"/>
  <c r="F1801" i="3"/>
  <c r="R1800" i="3"/>
  <c r="S1800" i="3" s="1"/>
  <c r="T1800" i="3" s="1"/>
  <c r="V1800" i="3" s="1"/>
  <c r="E1800" i="3" s="1"/>
  <c r="F1800" i="3" s="1"/>
  <c r="L1800" i="3"/>
  <c r="R1799" i="3"/>
  <c r="S1799" i="3" s="1"/>
  <c r="T1799" i="3" s="1"/>
  <c r="V1799" i="3" s="1"/>
  <c r="L1799" i="3"/>
  <c r="F1799" i="3"/>
  <c r="T1798" i="3"/>
  <c r="V1798" i="3" s="1"/>
  <c r="E1798" i="3" s="1"/>
  <c r="F1798" i="3" s="1"/>
  <c r="R1798" i="3"/>
  <c r="S1798" i="3" s="1"/>
  <c r="L1798" i="3"/>
  <c r="R1797" i="3"/>
  <c r="S1797" i="3" s="1"/>
  <c r="T1797" i="3" s="1"/>
  <c r="V1797" i="3" s="1"/>
  <c r="E1797" i="3" s="1"/>
  <c r="F1797" i="3" s="1"/>
  <c r="L1797" i="3"/>
  <c r="R1796" i="3"/>
  <c r="S1796" i="3" s="1"/>
  <c r="T1796" i="3" s="1"/>
  <c r="V1796" i="3" s="1"/>
  <c r="L1796" i="3"/>
  <c r="E1796" i="3"/>
  <c r="F1796" i="3" s="1"/>
  <c r="R1795" i="3"/>
  <c r="S1795" i="3" s="1"/>
  <c r="T1795" i="3" s="1"/>
  <c r="V1795" i="3" s="1"/>
  <c r="E1795" i="3" s="1"/>
  <c r="F1795" i="3" s="1"/>
  <c r="L1795" i="3"/>
  <c r="R1794" i="3"/>
  <c r="S1794" i="3" s="1"/>
  <c r="T1794" i="3" s="1"/>
  <c r="V1794" i="3" s="1"/>
  <c r="E1794" i="3" s="1"/>
  <c r="F1794" i="3" s="1"/>
  <c r="L1794" i="3"/>
  <c r="T1793" i="3"/>
  <c r="V1793" i="3" s="1"/>
  <c r="E1793" i="3" s="1"/>
  <c r="F1793" i="3" s="1"/>
  <c r="R1793" i="3"/>
  <c r="S1793" i="3" s="1"/>
  <c r="L1793" i="3"/>
  <c r="R1792" i="3"/>
  <c r="S1792" i="3" s="1"/>
  <c r="T1792" i="3" s="1"/>
  <c r="V1792" i="3" s="1"/>
  <c r="E1792" i="3" s="1"/>
  <c r="F1792" i="3" s="1"/>
  <c r="L1792" i="3"/>
  <c r="R1791" i="3"/>
  <c r="S1791" i="3" s="1"/>
  <c r="T1791" i="3" s="1"/>
  <c r="V1791" i="3" s="1"/>
  <c r="E1791" i="3" s="1"/>
  <c r="F1791" i="3" s="1"/>
  <c r="L1791" i="3"/>
  <c r="S1790" i="3"/>
  <c r="T1790" i="3" s="1"/>
  <c r="V1790" i="3" s="1"/>
  <c r="E1790" i="3" s="1"/>
  <c r="F1790" i="3" s="1"/>
  <c r="R1790" i="3"/>
  <c r="L1790" i="3"/>
  <c r="R1789" i="3"/>
  <c r="S1789" i="3" s="1"/>
  <c r="T1789" i="3" s="1"/>
  <c r="V1789" i="3" s="1"/>
  <c r="E1789" i="3" s="1"/>
  <c r="F1789" i="3" s="1"/>
  <c r="L1789" i="3"/>
  <c r="S1788" i="3"/>
  <c r="T1788" i="3" s="1"/>
  <c r="V1788" i="3" s="1"/>
  <c r="E1788" i="3" s="1"/>
  <c r="F1788" i="3" s="1"/>
  <c r="R1788" i="3"/>
  <c r="L1788" i="3"/>
  <c r="R1787" i="3"/>
  <c r="S1787" i="3" s="1"/>
  <c r="T1787" i="3" s="1"/>
  <c r="V1787" i="3" s="1"/>
  <c r="L1787" i="3"/>
  <c r="F1787" i="3"/>
  <c r="S1786" i="3"/>
  <c r="T1786" i="3" s="1"/>
  <c r="V1786" i="3" s="1"/>
  <c r="E1786" i="3" s="1"/>
  <c r="F1786" i="3" s="1"/>
  <c r="R1786" i="3"/>
  <c r="L1786" i="3"/>
  <c r="R1785" i="3"/>
  <c r="S1785" i="3" s="1"/>
  <c r="T1785" i="3" s="1"/>
  <c r="V1785" i="3" s="1"/>
  <c r="E1785" i="3" s="1"/>
  <c r="F1785" i="3" s="1"/>
  <c r="L1785" i="3"/>
  <c r="R1784" i="3"/>
  <c r="S1784" i="3" s="1"/>
  <c r="T1784" i="3" s="1"/>
  <c r="V1784" i="3" s="1"/>
  <c r="E1784" i="3" s="1"/>
  <c r="F1784" i="3" s="1"/>
  <c r="L1784" i="3"/>
  <c r="S1783" i="3"/>
  <c r="T1783" i="3" s="1"/>
  <c r="V1783" i="3" s="1"/>
  <c r="E1783" i="3" s="1"/>
  <c r="F1783" i="3" s="1"/>
  <c r="R1783" i="3"/>
  <c r="L1783" i="3"/>
  <c r="R1782" i="3"/>
  <c r="S1782" i="3" s="1"/>
  <c r="T1782" i="3" s="1"/>
  <c r="V1782" i="3" s="1"/>
  <c r="E1782" i="3" s="1"/>
  <c r="F1782" i="3" s="1"/>
  <c r="L1782" i="3"/>
  <c r="R1781" i="3"/>
  <c r="S1781" i="3" s="1"/>
  <c r="T1781" i="3" s="1"/>
  <c r="V1781" i="3" s="1"/>
  <c r="E1781" i="3" s="1"/>
  <c r="F1781" i="3" s="1"/>
  <c r="L1781" i="3"/>
  <c r="R1780" i="3"/>
  <c r="S1780" i="3" s="1"/>
  <c r="T1780" i="3" s="1"/>
  <c r="V1780" i="3" s="1"/>
  <c r="E1780" i="3" s="1"/>
  <c r="F1780" i="3" s="1"/>
  <c r="L1780" i="3"/>
  <c r="R1779" i="3"/>
  <c r="S1779" i="3" s="1"/>
  <c r="T1779" i="3" s="1"/>
  <c r="V1779" i="3" s="1"/>
  <c r="E1779" i="3" s="1"/>
  <c r="F1779" i="3" s="1"/>
  <c r="L1779" i="3"/>
  <c r="R1778" i="3"/>
  <c r="S1778" i="3" s="1"/>
  <c r="T1778" i="3" s="1"/>
  <c r="V1778" i="3" s="1"/>
  <c r="E1778" i="3" s="1"/>
  <c r="F1778" i="3" s="1"/>
  <c r="L1778" i="3"/>
  <c r="R1777" i="3"/>
  <c r="S1777" i="3" s="1"/>
  <c r="T1777" i="3" s="1"/>
  <c r="V1777" i="3" s="1"/>
  <c r="E1777" i="3" s="1"/>
  <c r="F1777" i="3" s="1"/>
  <c r="L1777" i="3"/>
  <c r="R1776" i="3"/>
  <c r="S1776" i="3" s="1"/>
  <c r="T1776" i="3" s="1"/>
  <c r="V1776" i="3" s="1"/>
  <c r="E1776" i="3" s="1"/>
  <c r="F1776" i="3" s="1"/>
  <c r="L1776" i="3"/>
  <c r="S1775" i="3"/>
  <c r="T1775" i="3" s="1"/>
  <c r="V1775" i="3" s="1"/>
  <c r="E1775" i="3" s="1"/>
  <c r="F1775" i="3" s="1"/>
  <c r="R1775" i="3"/>
  <c r="L1775" i="3"/>
  <c r="R1774" i="3"/>
  <c r="S1774" i="3" s="1"/>
  <c r="T1774" i="3" s="1"/>
  <c r="V1774" i="3" s="1"/>
  <c r="E1774" i="3" s="1"/>
  <c r="F1774" i="3" s="1"/>
  <c r="L1774" i="3"/>
  <c r="S1773" i="3"/>
  <c r="T1773" i="3" s="1"/>
  <c r="V1773" i="3" s="1"/>
  <c r="E1773" i="3" s="1"/>
  <c r="F1773" i="3" s="1"/>
  <c r="R1773" i="3"/>
  <c r="L1773" i="3"/>
  <c r="R1772" i="3"/>
  <c r="S1772" i="3" s="1"/>
  <c r="T1772" i="3" s="1"/>
  <c r="V1772" i="3" s="1"/>
  <c r="E1772" i="3" s="1"/>
  <c r="F1772" i="3" s="1"/>
  <c r="L1772" i="3"/>
  <c r="R1771" i="3"/>
  <c r="S1771" i="3" s="1"/>
  <c r="T1771" i="3" s="1"/>
  <c r="V1771" i="3" s="1"/>
  <c r="E1771" i="3" s="1"/>
  <c r="F1771" i="3" s="1"/>
  <c r="L1771" i="3"/>
  <c r="S1770" i="3"/>
  <c r="T1770" i="3" s="1"/>
  <c r="V1770" i="3" s="1"/>
  <c r="E1770" i="3" s="1"/>
  <c r="F1770" i="3" s="1"/>
  <c r="R1770" i="3"/>
  <c r="L1770" i="3"/>
  <c r="R1769" i="3"/>
  <c r="S1769" i="3" s="1"/>
  <c r="T1769" i="3" s="1"/>
  <c r="V1769" i="3" s="1"/>
  <c r="E1769" i="3" s="1"/>
  <c r="F1769" i="3" s="1"/>
  <c r="L1769" i="3"/>
  <c r="R1768" i="3"/>
  <c r="S1768" i="3" s="1"/>
  <c r="T1768" i="3" s="1"/>
  <c r="V1768" i="3" s="1"/>
  <c r="E1768" i="3" s="1"/>
  <c r="F1768" i="3" s="1"/>
  <c r="L1768" i="3"/>
  <c r="R1767" i="3"/>
  <c r="S1767" i="3" s="1"/>
  <c r="T1767" i="3" s="1"/>
  <c r="V1767" i="3" s="1"/>
  <c r="E1767" i="3" s="1"/>
  <c r="F1767" i="3" s="1"/>
  <c r="L1767" i="3"/>
  <c r="R1766" i="3"/>
  <c r="S1766" i="3" s="1"/>
  <c r="T1766" i="3" s="1"/>
  <c r="V1766" i="3" s="1"/>
  <c r="E1766" i="3" s="1"/>
  <c r="F1766" i="3" s="1"/>
  <c r="L1766" i="3"/>
  <c r="R1765" i="3"/>
  <c r="S1765" i="3" s="1"/>
  <c r="T1765" i="3" s="1"/>
  <c r="V1765" i="3" s="1"/>
  <c r="E1765" i="3" s="1"/>
  <c r="F1765" i="3" s="1"/>
  <c r="L1765" i="3"/>
  <c r="R1764" i="3"/>
  <c r="S1764" i="3" s="1"/>
  <c r="T1764" i="3" s="1"/>
  <c r="V1764" i="3" s="1"/>
  <c r="E1764" i="3" s="1"/>
  <c r="F1764" i="3" s="1"/>
  <c r="L1764" i="3"/>
  <c r="S1763" i="3"/>
  <c r="T1763" i="3" s="1"/>
  <c r="V1763" i="3" s="1"/>
  <c r="E1763" i="3" s="1"/>
  <c r="F1763" i="3" s="1"/>
  <c r="R1763" i="3"/>
  <c r="L1763" i="3"/>
  <c r="R1762" i="3"/>
  <c r="S1762" i="3" s="1"/>
  <c r="T1762" i="3" s="1"/>
  <c r="V1762" i="3" s="1"/>
  <c r="E1762" i="3" s="1"/>
  <c r="F1762" i="3" s="1"/>
  <c r="L1762" i="3"/>
  <c r="R1761" i="3"/>
  <c r="S1761" i="3" s="1"/>
  <c r="T1761" i="3" s="1"/>
  <c r="V1761" i="3" s="1"/>
  <c r="E1761" i="3" s="1"/>
  <c r="F1761" i="3" s="1"/>
  <c r="L1761" i="3"/>
  <c r="R1760" i="3"/>
  <c r="S1760" i="3" s="1"/>
  <c r="T1760" i="3" s="1"/>
  <c r="V1760" i="3" s="1"/>
  <c r="E1760" i="3" s="1"/>
  <c r="F1760" i="3" s="1"/>
  <c r="L1760" i="3"/>
  <c r="S1759" i="3"/>
  <c r="T1759" i="3" s="1"/>
  <c r="V1759" i="3" s="1"/>
  <c r="E1759" i="3" s="1"/>
  <c r="F1759" i="3" s="1"/>
  <c r="R1759" i="3"/>
  <c r="L1759" i="3"/>
  <c r="R1758" i="3"/>
  <c r="S1758" i="3" s="1"/>
  <c r="T1758" i="3" s="1"/>
  <c r="V1758" i="3" s="1"/>
  <c r="E1758" i="3" s="1"/>
  <c r="F1758" i="3" s="1"/>
  <c r="L1758" i="3"/>
  <c r="R1757" i="3"/>
  <c r="S1757" i="3" s="1"/>
  <c r="T1757" i="3" s="1"/>
  <c r="V1757" i="3" s="1"/>
  <c r="E1757" i="3" s="1"/>
  <c r="F1757" i="3" s="1"/>
  <c r="L1757" i="3"/>
  <c r="R1756" i="3"/>
  <c r="S1756" i="3" s="1"/>
  <c r="T1756" i="3" s="1"/>
  <c r="V1756" i="3" s="1"/>
  <c r="E1756" i="3" s="1"/>
  <c r="F1756" i="3" s="1"/>
  <c r="L1756" i="3"/>
  <c r="R1755" i="3"/>
  <c r="S1755" i="3" s="1"/>
  <c r="T1755" i="3" s="1"/>
  <c r="V1755" i="3" s="1"/>
  <c r="E1755" i="3" s="1"/>
  <c r="F1755" i="3" s="1"/>
  <c r="L1755" i="3"/>
  <c r="R1754" i="3"/>
  <c r="S1754" i="3" s="1"/>
  <c r="T1754" i="3" s="1"/>
  <c r="V1754" i="3" s="1"/>
  <c r="E1754" i="3" s="1"/>
  <c r="F1754" i="3" s="1"/>
  <c r="L1754" i="3"/>
  <c r="R1753" i="3"/>
  <c r="S1753" i="3" s="1"/>
  <c r="T1753" i="3" s="1"/>
  <c r="V1753" i="3" s="1"/>
  <c r="E1753" i="3" s="1"/>
  <c r="F1753" i="3" s="1"/>
  <c r="L1753" i="3"/>
  <c r="R1752" i="3"/>
  <c r="S1752" i="3" s="1"/>
  <c r="T1752" i="3" s="1"/>
  <c r="V1752" i="3" s="1"/>
  <c r="E1752" i="3" s="1"/>
  <c r="F1752" i="3" s="1"/>
  <c r="L1752" i="3"/>
  <c r="R1751" i="3"/>
  <c r="S1751" i="3" s="1"/>
  <c r="T1751" i="3" s="1"/>
  <c r="V1751" i="3" s="1"/>
  <c r="E1751" i="3" s="1"/>
  <c r="F1751" i="3" s="1"/>
  <c r="L1751" i="3"/>
  <c r="R1750" i="3"/>
  <c r="S1750" i="3" s="1"/>
  <c r="T1750" i="3" s="1"/>
  <c r="V1750" i="3" s="1"/>
  <c r="E1750" i="3" s="1"/>
  <c r="F1750" i="3" s="1"/>
  <c r="L1750" i="3"/>
  <c r="R1749" i="3"/>
  <c r="S1749" i="3" s="1"/>
  <c r="T1749" i="3" s="1"/>
  <c r="V1749" i="3" s="1"/>
  <c r="E1749" i="3" s="1"/>
  <c r="F1749" i="3" s="1"/>
  <c r="L1749" i="3"/>
  <c r="R1748" i="3"/>
  <c r="S1748" i="3" s="1"/>
  <c r="T1748" i="3" s="1"/>
  <c r="V1748" i="3" s="1"/>
  <c r="E1748" i="3" s="1"/>
  <c r="F1748" i="3" s="1"/>
  <c r="L1748" i="3"/>
  <c r="S1747" i="3"/>
  <c r="T1747" i="3" s="1"/>
  <c r="V1747" i="3" s="1"/>
  <c r="E1747" i="3" s="1"/>
  <c r="F1747" i="3" s="1"/>
  <c r="R1747" i="3"/>
  <c r="L1747" i="3"/>
  <c r="R1746" i="3"/>
  <c r="S1746" i="3" s="1"/>
  <c r="T1746" i="3" s="1"/>
  <c r="V1746" i="3" s="1"/>
  <c r="E1746" i="3" s="1"/>
  <c r="F1746" i="3" s="1"/>
  <c r="L1746" i="3"/>
  <c r="R1745" i="3"/>
  <c r="S1745" i="3" s="1"/>
  <c r="T1745" i="3" s="1"/>
  <c r="V1745" i="3" s="1"/>
  <c r="E1745" i="3" s="1"/>
  <c r="F1745" i="3" s="1"/>
  <c r="L1745" i="3"/>
  <c r="R1744" i="3"/>
  <c r="S1744" i="3" s="1"/>
  <c r="T1744" i="3" s="1"/>
  <c r="V1744" i="3" s="1"/>
  <c r="E1744" i="3" s="1"/>
  <c r="F1744" i="3" s="1"/>
  <c r="L1744" i="3"/>
  <c r="R1743" i="3"/>
  <c r="S1743" i="3" s="1"/>
  <c r="T1743" i="3" s="1"/>
  <c r="V1743" i="3" s="1"/>
  <c r="E1743" i="3" s="1"/>
  <c r="F1743" i="3" s="1"/>
  <c r="L1743" i="3"/>
  <c r="R1742" i="3"/>
  <c r="S1742" i="3" s="1"/>
  <c r="T1742" i="3" s="1"/>
  <c r="V1742" i="3" s="1"/>
  <c r="E1742" i="3" s="1"/>
  <c r="F1742" i="3" s="1"/>
  <c r="L1742" i="3"/>
  <c r="R1741" i="3"/>
  <c r="S1741" i="3" s="1"/>
  <c r="T1741" i="3" s="1"/>
  <c r="V1741" i="3" s="1"/>
  <c r="E1741" i="3" s="1"/>
  <c r="F1741" i="3" s="1"/>
  <c r="L1741" i="3"/>
  <c r="R1740" i="3"/>
  <c r="S1740" i="3" s="1"/>
  <c r="T1740" i="3" s="1"/>
  <c r="V1740" i="3" s="1"/>
  <c r="E1740" i="3" s="1"/>
  <c r="F1740" i="3" s="1"/>
  <c r="L1740" i="3"/>
  <c r="T1739" i="3"/>
  <c r="V1739" i="3" s="1"/>
  <c r="R1739" i="3"/>
  <c r="S1739" i="3" s="1"/>
  <c r="L1739" i="3"/>
  <c r="F1739" i="3"/>
  <c r="R1738" i="3"/>
  <c r="S1738" i="3" s="1"/>
  <c r="T1738" i="3" s="1"/>
  <c r="V1738" i="3" s="1"/>
  <c r="L1738" i="3"/>
  <c r="F1738" i="3"/>
  <c r="R1737" i="3"/>
  <c r="S1737" i="3" s="1"/>
  <c r="T1737" i="3" s="1"/>
  <c r="V1737" i="3" s="1"/>
  <c r="E1737" i="3" s="1"/>
  <c r="F1737" i="3" s="1"/>
  <c r="L1737" i="3"/>
  <c r="R1736" i="3"/>
  <c r="S1736" i="3" s="1"/>
  <c r="T1736" i="3" s="1"/>
  <c r="V1736" i="3" s="1"/>
  <c r="E1736" i="3" s="1"/>
  <c r="F1736" i="3" s="1"/>
  <c r="L1736" i="3"/>
  <c r="R1735" i="3"/>
  <c r="S1735" i="3" s="1"/>
  <c r="T1735" i="3" s="1"/>
  <c r="V1735" i="3" s="1"/>
  <c r="E1735" i="3" s="1"/>
  <c r="F1735" i="3" s="1"/>
  <c r="L1735" i="3"/>
  <c r="R1734" i="3"/>
  <c r="S1734" i="3" s="1"/>
  <c r="T1734" i="3" s="1"/>
  <c r="V1734" i="3" s="1"/>
  <c r="E1734" i="3" s="1"/>
  <c r="F1734" i="3" s="1"/>
  <c r="L1734" i="3"/>
  <c r="R1733" i="3"/>
  <c r="S1733" i="3" s="1"/>
  <c r="T1733" i="3" s="1"/>
  <c r="V1733" i="3" s="1"/>
  <c r="E1733" i="3" s="1"/>
  <c r="F1733" i="3" s="1"/>
  <c r="L1733" i="3"/>
  <c r="R1732" i="3"/>
  <c r="S1732" i="3" s="1"/>
  <c r="T1732" i="3" s="1"/>
  <c r="V1732" i="3" s="1"/>
  <c r="E1732" i="3" s="1"/>
  <c r="F1732" i="3" s="1"/>
  <c r="L1732" i="3"/>
  <c r="R1731" i="3"/>
  <c r="S1731" i="3" s="1"/>
  <c r="T1731" i="3" s="1"/>
  <c r="V1731" i="3" s="1"/>
  <c r="E1731" i="3" s="1"/>
  <c r="F1731" i="3" s="1"/>
  <c r="L1731" i="3"/>
  <c r="R1730" i="3"/>
  <c r="S1730" i="3" s="1"/>
  <c r="T1730" i="3" s="1"/>
  <c r="V1730" i="3" s="1"/>
  <c r="E1730" i="3" s="1"/>
  <c r="F1730" i="3" s="1"/>
  <c r="L1730" i="3"/>
  <c r="R1729" i="3"/>
  <c r="S1729" i="3" s="1"/>
  <c r="T1729" i="3" s="1"/>
  <c r="V1729" i="3" s="1"/>
  <c r="E1729" i="3" s="1"/>
  <c r="F1729" i="3" s="1"/>
  <c r="L1729" i="3"/>
  <c r="R1728" i="3"/>
  <c r="S1728" i="3" s="1"/>
  <c r="T1728" i="3" s="1"/>
  <c r="V1728" i="3" s="1"/>
  <c r="E1728" i="3" s="1"/>
  <c r="F1728" i="3" s="1"/>
  <c r="L1728" i="3"/>
  <c r="R1727" i="3"/>
  <c r="S1727" i="3" s="1"/>
  <c r="T1727" i="3" s="1"/>
  <c r="V1727" i="3" s="1"/>
  <c r="E1727" i="3" s="1"/>
  <c r="F1727" i="3" s="1"/>
  <c r="L1727" i="3"/>
  <c r="R1726" i="3"/>
  <c r="S1726" i="3" s="1"/>
  <c r="T1726" i="3" s="1"/>
  <c r="V1726" i="3" s="1"/>
  <c r="L1726" i="3"/>
  <c r="F1726" i="3"/>
  <c r="R1725" i="3"/>
  <c r="S1725" i="3" s="1"/>
  <c r="T1725" i="3" s="1"/>
  <c r="V1725" i="3" s="1"/>
  <c r="E1725" i="3" s="1"/>
  <c r="F1725" i="3" s="1"/>
  <c r="L1725" i="3"/>
  <c r="R1724" i="3"/>
  <c r="S1724" i="3" s="1"/>
  <c r="T1724" i="3" s="1"/>
  <c r="V1724" i="3" s="1"/>
  <c r="E1724" i="3" s="1"/>
  <c r="F1724" i="3" s="1"/>
  <c r="L1724" i="3"/>
  <c r="R1723" i="3"/>
  <c r="S1723" i="3" s="1"/>
  <c r="T1723" i="3" s="1"/>
  <c r="V1723" i="3" s="1"/>
  <c r="E1723" i="3" s="1"/>
  <c r="F1723" i="3" s="1"/>
  <c r="L1723" i="3"/>
  <c r="R1722" i="3"/>
  <c r="S1722" i="3" s="1"/>
  <c r="T1722" i="3" s="1"/>
  <c r="V1722" i="3" s="1"/>
  <c r="E1722" i="3" s="1"/>
  <c r="F1722" i="3" s="1"/>
  <c r="L1722" i="3"/>
  <c r="R1721" i="3"/>
  <c r="S1721" i="3" s="1"/>
  <c r="T1721" i="3" s="1"/>
  <c r="V1721" i="3" s="1"/>
  <c r="E1721" i="3" s="1"/>
  <c r="F1721" i="3" s="1"/>
  <c r="L1721" i="3"/>
  <c r="R1720" i="3"/>
  <c r="S1720" i="3" s="1"/>
  <c r="T1720" i="3" s="1"/>
  <c r="V1720" i="3" s="1"/>
  <c r="E1720" i="3" s="1"/>
  <c r="F1720" i="3" s="1"/>
  <c r="L1720" i="3"/>
  <c r="R1719" i="3"/>
  <c r="S1719" i="3" s="1"/>
  <c r="T1719" i="3" s="1"/>
  <c r="V1719" i="3" s="1"/>
  <c r="E1719" i="3" s="1"/>
  <c r="F1719" i="3" s="1"/>
  <c r="L1719" i="3"/>
  <c r="R1718" i="3"/>
  <c r="S1718" i="3" s="1"/>
  <c r="T1718" i="3" s="1"/>
  <c r="V1718" i="3" s="1"/>
  <c r="E1718" i="3" s="1"/>
  <c r="F1718" i="3" s="1"/>
  <c r="L1718" i="3"/>
  <c r="R1717" i="3"/>
  <c r="S1717" i="3" s="1"/>
  <c r="T1717" i="3" s="1"/>
  <c r="V1717" i="3" s="1"/>
  <c r="E1717" i="3" s="1"/>
  <c r="F1717" i="3" s="1"/>
  <c r="L1717" i="3"/>
  <c r="S1716" i="3"/>
  <c r="T1716" i="3" s="1"/>
  <c r="V1716" i="3" s="1"/>
  <c r="E1716" i="3" s="1"/>
  <c r="F1716" i="3" s="1"/>
  <c r="R1716" i="3"/>
  <c r="L1716" i="3"/>
  <c r="R1715" i="3"/>
  <c r="S1715" i="3" s="1"/>
  <c r="T1715" i="3" s="1"/>
  <c r="V1715" i="3" s="1"/>
  <c r="E1715" i="3" s="1"/>
  <c r="F1715" i="3" s="1"/>
  <c r="L1715" i="3"/>
  <c r="R1714" i="3"/>
  <c r="S1714" i="3" s="1"/>
  <c r="T1714" i="3" s="1"/>
  <c r="V1714" i="3" s="1"/>
  <c r="E1714" i="3" s="1"/>
  <c r="F1714" i="3" s="1"/>
  <c r="L1714" i="3"/>
  <c r="R1713" i="3"/>
  <c r="S1713" i="3" s="1"/>
  <c r="T1713" i="3" s="1"/>
  <c r="V1713" i="3" s="1"/>
  <c r="E1713" i="3" s="1"/>
  <c r="F1713" i="3" s="1"/>
  <c r="L1713" i="3"/>
  <c r="R1712" i="3"/>
  <c r="S1712" i="3" s="1"/>
  <c r="T1712" i="3" s="1"/>
  <c r="V1712" i="3" s="1"/>
  <c r="E1712" i="3" s="1"/>
  <c r="F1712" i="3" s="1"/>
  <c r="L1712" i="3"/>
  <c r="R1711" i="3"/>
  <c r="S1711" i="3" s="1"/>
  <c r="T1711" i="3" s="1"/>
  <c r="V1711" i="3" s="1"/>
  <c r="E1711" i="3" s="1"/>
  <c r="F1711" i="3" s="1"/>
  <c r="L1711" i="3"/>
  <c r="R1710" i="3"/>
  <c r="S1710" i="3" s="1"/>
  <c r="T1710" i="3" s="1"/>
  <c r="V1710" i="3" s="1"/>
  <c r="E1710" i="3" s="1"/>
  <c r="F1710" i="3" s="1"/>
  <c r="L1710" i="3"/>
  <c r="R1709" i="3"/>
  <c r="S1709" i="3" s="1"/>
  <c r="T1709" i="3" s="1"/>
  <c r="V1709" i="3" s="1"/>
  <c r="E1709" i="3" s="1"/>
  <c r="F1709" i="3" s="1"/>
  <c r="L1709" i="3"/>
  <c r="R1708" i="3"/>
  <c r="S1708" i="3" s="1"/>
  <c r="T1708" i="3" s="1"/>
  <c r="V1708" i="3" s="1"/>
  <c r="E1708" i="3" s="1"/>
  <c r="F1708" i="3" s="1"/>
  <c r="L1708" i="3"/>
  <c r="R1707" i="3"/>
  <c r="S1707" i="3" s="1"/>
  <c r="T1707" i="3" s="1"/>
  <c r="V1707" i="3" s="1"/>
  <c r="E1707" i="3" s="1"/>
  <c r="F1707" i="3" s="1"/>
  <c r="L1707" i="3"/>
  <c r="T1706" i="3"/>
  <c r="V1706" i="3" s="1"/>
  <c r="E1706" i="3" s="1"/>
  <c r="F1706" i="3" s="1"/>
  <c r="R1706" i="3"/>
  <c r="S1706" i="3" s="1"/>
  <c r="L1706" i="3"/>
  <c r="R1705" i="3"/>
  <c r="S1705" i="3" s="1"/>
  <c r="T1705" i="3" s="1"/>
  <c r="V1705" i="3" s="1"/>
  <c r="E1705" i="3" s="1"/>
  <c r="F1705" i="3" s="1"/>
  <c r="L1705" i="3"/>
  <c r="R1704" i="3"/>
  <c r="S1704" i="3" s="1"/>
  <c r="T1704" i="3" s="1"/>
  <c r="V1704" i="3" s="1"/>
  <c r="E1704" i="3" s="1"/>
  <c r="F1704" i="3" s="1"/>
  <c r="L1704" i="3"/>
  <c r="R1703" i="3"/>
  <c r="S1703" i="3" s="1"/>
  <c r="T1703" i="3" s="1"/>
  <c r="V1703" i="3" s="1"/>
  <c r="E1703" i="3" s="1"/>
  <c r="F1703" i="3" s="1"/>
  <c r="L1703" i="3"/>
  <c r="T1702" i="3"/>
  <c r="V1702" i="3" s="1"/>
  <c r="E1702" i="3" s="1"/>
  <c r="F1702" i="3" s="1"/>
  <c r="R1702" i="3"/>
  <c r="S1702" i="3" s="1"/>
  <c r="L1702" i="3"/>
  <c r="R1701" i="3"/>
  <c r="S1701" i="3" s="1"/>
  <c r="T1701" i="3" s="1"/>
  <c r="V1701" i="3" s="1"/>
  <c r="E1701" i="3" s="1"/>
  <c r="F1701" i="3" s="1"/>
  <c r="L1701" i="3"/>
  <c r="T1700" i="3"/>
  <c r="V1700" i="3" s="1"/>
  <c r="E1700" i="3" s="1"/>
  <c r="F1700" i="3" s="1"/>
  <c r="R1700" i="3"/>
  <c r="S1700" i="3" s="1"/>
  <c r="L1700" i="3"/>
  <c r="R1699" i="3"/>
  <c r="S1699" i="3" s="1"/>
  <c r="T1699" i="3" s="1"/>
  <c r="V1699" i="3" s="1"/>
  <c r="E1699" i="3" s="1"/>
  <c r="F1699" i="3" s="1"/>
  <c r="L1699" i="3"/>
  <c r="T1698" i="3"/>
  <c r="V1698" i="3" s="1"/>
  <c r="E1698" i="3" s="1"/>
  <c r="F1698" i="3" s="1"/>
  <c r="R1698" i="3"/>
  <c r="S1698" i="3" s="1"/>
  <c r="L1698" i="3"/>
  <c r="R1697" i="3"/>
  <c r="S1697" i="3" s="1"/>
  <c r="T1697" i="3" s="1"/>
  <c r="V1697" i="3" s="1"/>
  <c r="E1697" i="3" s="1"/>
  <c r="F1697" i="3" s="1"/>
  <c r="L1697" i="3"/>
  <c r="R1696" i="3"/>
  <c r="S1696" i="3" s="1"/>
  <c r="T1696" i="3" s="1"/>
  <c r="V1696" i="3" s="1"/>
  <c r="E1696" i="3" s="1"/>
  <c r="F1696" i="3" s="1"/>
  <c r="L1696" i="3"/>
  <c r="R1695" i="3"/>
  <c r="S1695" i="3" s="1"/>
  <c r="T1695" i="3" s="1"/>
  <c r="V1695" i="3" s="1"/>
  <c r="E1695" i="3" s="1"/>
  <c r="F1695" i="3" s="1"/>
  <c r="L1695" i="3"/>
  <c r="R1694" i="3"/>
  <c r="S1694" i="3" s="1"/>
  <c r="T1694" i="3" s="1"/>
  <c r="V1694" i="3" s="1"/>
  <c r="E1694" i="3" s="1"/>
  <c r="F1694" i="3" s="1"/>
  <c r="L1694" i="3"/>
  <c r="R1693" i="3"/>
  <c r="S1693" i="3" s="1"/>
  <c r="T1693" i="3" s="1"/>
  <c r="V1693" i="3" s="1"/>
  <c r="E1693" i="3" s="1"/>
  <c r="F1693" i="3" s="1"/>
  <c r="L1693" i="3"/>
  <c r="R1692" i="3"/>
  <c r="S1692" i="3" s="1"/>
  <c r="T1692" i="3" s="1"/>
  <c r="V1692" i="3" s="1"/>
  <c r="E1692" i="3" s="1"/>
  <c r="F1692" i="3" s="1"/>
  <c r="L1692" i="3"/>
  <c r="R1691" i="3"/>
  <c r="S1691" i="3" s="1"/>
  <c r="T1691" i="3" s="1"/>
  <c r="V1691" i="3" s="1"/>
  <c r="E1691" i="3" s="1"/>
  <c r="F1691" i="3" s="1"/>
  <c r="L1691" i="3"/>
  <c r="R1690" i="3"/>
  <c r="S1690" i="3" s="1"/>
  <c r="T1690" i="3" s="1"/>
  <c r="V1690" i="3" s="1"/>
  <c r="E1690" i="3" s="1"/>
  <c r="F1690" i="3" s="1"/>
  <c r="L1690" i="3"/>
  <c r="R1689" i="3"/>
  <c r="S1689" i="3" s="1"/>
  <c r="T1689" i="3" s="1"/>
  <c r="V1689" i="3" s="1"/>
  <c r="E1689" i="3" s="1"/>
  <c r="F1689" i="3" s="1"/>
  <c r="L1689" i="3"/>
  <c r="R1688" i="3"/>
  <c r="S1688" i="3" s="1"/>
  <c r="T1688" i="3" s="1"/>
  <c r="V1688" i="3" s="1"/>
  <c r="E1688" i="3" s="1"/>
  <c r="F1688" i="3" s="1"/>
  <c r="L1688" i="3"/>
  <c r="R1687" i="3"/>
  <c r="S1687" i="3" s="1"/>
  <c r="T1687" i="3" s="1"/>
  <c r="V1687" i="3" s="1"/>
  <c r="E1687" i="3" s="1"/>
  <c r="F1687" i="3" s="1"/>
  <c r="L1687" i="3"/>
  <c r="R1686" i="3"/>
  <c r="S1686" i="3" s="1"/>
  <c r="T1686" i="3" s="1"/>
  <c r="V1686" i="3" s="1"/>
  <c r="E1686" i="3" s="1"/>
  <c r="F1686" i="3" s="1"/>
  <c r="L1686" i="3"/>
  <c r="R1685" i="3"/>
  <c r="S1685" i="3" s="1"/>
  <c r="T1685" i="3" s="1"/>
  <c r="V1685" i="3" s="1"/>
  <c r="E1685" i="3" s="1"/>
  <c r="F1685" i="3" s="1"/>
  <c r="L1685" i="3"/>
  <c r="S1684" i="3"/>
  <c r="T1684" i="3" s="1"/>
  <c r="V1684" i="3" s="1"/>
  <c r="E1684" i="3" s="1"/>
  <c r="F1684" i="3" s="1"/>
  <c r="R1684" i="3"/>
  <c r="L1684" i="3"/>
  <c r="R1683" i="3"/>
  <c r="S1683" i="3" s="1"/>
  <c r="T1683" i="3" s="1"/>
  <c r="V1683" i="3" s="1"/>
  <c r="E1683" i="3" s="1"/>
  <c r="F1683" i="3" s="1"/>
  <c r="L1683" i="3"/>
  <c r="R1682" i="3"/>
  <c r="S1682" i="3" s="1"/>
  <c r="T1682" i="3" s="1"/>
  <c r="V1682" i="3" s="1"/>
  <c r="E1682" i="3" s="1"/>
  <c r="F1682" i="3" s="1"/>
  <c r="L1682" i="3"/>
  <c r="R1681" i="3"/>
  <c r="S1681" i="3" s="1"/>
  <c r="T1681" i="3" s="1"/>
  <c r="V1681" i="3" s="1"/>
  <c r="E1681" i="3" s="1"/>
  <c r="F1681" i="3" s="1"/>
  <c r="L1681" i="3"/>
  <c r="R1680" i="3"/>
  <c r="S1680" i="3" s="1"/>
  <c r="T1680" i="3" s="1"/>
  <c r="V1680" i="3" s="1"/>
  <c r="E1680" i="3" s="1"/>
  <c r="F1680" i="3" s="1"/>
  <c r="L1680" i="3"/>
  <c r="R1679" i="3"/>
  <c r="S1679" i="3" s="1"/>
  <c r="T1679" i="3" s="1"/>
  <c r="V1679" i="3" s="1"/>
  <c r="E1679" i="3" s="1"/>
  <c r="F1679" i="3" s="1"/>
  <c r="L1679" i="3"/>
  <c r="R1678" i="3"/>
  <c r="S1678" i="3" s="1"/>
  <c r="T1678" i="3" s="1"/>
  <c r="V1678" i="3" s="1"/>
  <c r="E1678" i="3" s="1"/>
  <c r="F1678" i="3" s="1"/>
  <c r="L1678" i="3"/>
  <c r="R1677" i="3"/>
  <c r="S1677" i="3" s="1"/>
  <c r="T1677" i="3" s="1"/>
  <c r="V1677" i="3" s="1"/>
  <c r="E1677" i="3" s="1"/>
  <c r="F1677" i="3" s="1"/>
  <c r="L1677" i="3"/>
  <c r="R1676" i="3"/>
  <c r="S1676" i="3" s="1"/>
  <c r="T1676" i="3" s="1"/>
  <c r="V1676" i="3" s="1"/>
  <c r="E1676" i="3" s="1"/>
  <c r="F1676" i="3" s="1"/>
  <c r="L1676" i="3"/>
  <c r="R1675" i="3"/>
  <c r="S1675" i="3" s="1"/>
  <c r="T1675" i="3" s="1"/>
  <c r="V1675" i="3" s="1"/>
  <c r="E1675" i="3" s="1"/>
  <c r="F1675" i="3" s="1"/>
  <c r="L1675" i="3"/>
  <c r="R1674" i="3"/>
  <c r="S1674" i="3" s="1"/>
  <c r="T1674" i="3" s="1"/>
  <c r="V1674" i="3" s="1"/>
  <c r="E1674" i="3" s="1"/>
  <c r="F1674" i="3" s="1"/>
  <c r="L1674" i="3"/>
  <c r="R1673" i="3"/>
  <c r="S1673" i="3" s="1"/>
  <c r="T1673" i="3" s="1"/>
  <c r="V1673" i="3" s="1"/>
  <c r="E1673" i="3" s="1"/>
  <c r="F1673" i="3" s="1"/>
  <c r="L1673" i="3"/>
  <c r="S1672" i="3"/>
  <c r="T1672" i="3" s="1"/>
  <c r="V1672" i="3" s="1"/>
  <c r="E1672" i="3" s="1"/>
  <c r="F1672" i="3" s="1"/>
  <c r="R1672" i="3"/>
  <c r="L1672" i="3"/>
  <c r="R1671" i="3"/>
  <c r="S1671" i="3" s="1"/>
  <c r="T1671" i="3" s="1"/>
  <c r="V1671" i="3" s="1"/>
  <c r="E1671" i="3" s="1"/>
  <c r="F1671" i="3" s="1"/>
  <c r="L1671" i="3"/>
  <c r="R1670" i="3"/>
  <c r="S1670" i="3" s="1"/>
  <c r="T1670" i="3" s="1"/>
  <c r="V1670" i="3" s="1"/>
  <c r="E1670" i="3" s="1"/>
  <c r="F1670" i="3" s="1"/>
  <c r="L1670" i="3"/>
  <c r="R1669" i="3"/>
  <c r="S1669" i="3" s="1"/>
  <c r="T1669" i="3" s="1"/>
  <c r="V1669" i="3" s="1"/>
  <c r="E1669" i="3" s="1"/>
  <c r="F1669" i="3" s="1"/>
  <c r="L1669" i="3"/>
  <c r="R1668" i="3"/>
  <c r="S1668" i="3" s="1"/>
  <c r="T1668" i="3" s="1"/>
  <c r="V1668" i="3" s="1"/>
  <c r="E1668" i="3" s="1"/>
  <c r="F1668" i="3" s="1"/>
  <c r="L1668" i="3"/>
  <c r="R1667" i="3"/>
  <c r="S1667" i="3" s="1"/>
  <c r="T1667" i="3" s="1"/>
  <c r="V1667" i="3" s="1"/>
  <c r="E1667" i="3" s="1"/>
  <c r="F1667" i="3" s="1"/>
  <c r="L1667" i="3"/>
  <c r="R1666" i="3"/>
  <c r="S1666" i="3" s="1"/>
  <c r="T1666" i="3" s="1"/>
  <c r="V1666" i="3" s="1"/>
  <c r="E1666" i="3" s="1"/>
  <c r="F1666" i="3" s="1"/>
  <c r="L1666" i="3"/>
  <c r="R1665" i="3"/>
  <c r="S1665" i="3" s="1"/>
  <c r="T1665" i="3" s="1"/>
  <c r="V1665" i="3" s="1"/>
  <c r="E1665" i="3" s="1"/>
  <c r="F1665" i="3" s="1"/>
  <c r="L1665" i="3"/>
  <c r="R1664" i="3"/>
  <c r="S1664" i="3" s="1"/>
  <c r="T1664" i="3" s="1"/>
  <c r="V1664" i="3" s="1"/>
  <c r="E1664" i="3" s="1"/>
  <c r="F1664" i="3" s="1"/>
  <c r="L1664" i="3"/>
  <c r="R1663" i="3"/>
  <c r="S1663" i="3" s="1"/>
  <c r="T1663" i="3" s="1"/>
  <c r="V1663" i="3" s="1"/>
  <c r="E1663" i="3" s="1"/>
  <c r="F1663" i="3" s="1"/>
  <c r="L1663" i="3"/>
  <c r="R1662" i="3"/>
  <c r="S1662" i="3" s="1"/>
  <c r="T1662" i="3" s="1"/>
  <c r="V1662" i="3" s="1"/>
  <c r="E1662" i="3" s="1"/>
  <c r="F1662" i="3" s="1"/>
  <c r="L1662" i="3"/>
  <c r="R1661" i="3"/>
  <c r="S1661" i="3" s="1"/>
  <c r="T1661" i="3" s="1"/>
  <c r="V1661" i="3" s="1"/>
  <c r="E1661" i="3" s="1"/>
  <c r="F1661" i="3" s="1"/>
  <c r="L1661" i="3"/>
  <c r="R1660" i="3"/>
  <c r="S1660" i="3" s="1"/>
  <c r="T1660" i="3" s="1"/>
  <c r="V1660" i="3" s="1"/>
  <c r="E1660" i="3" s="1"/>
  <c r="F1660" i="3" s="1"/>
  <c r="L1660" i="3"/>
  <c r="R1659" i="3"/>
  <c r="S1659" i="3" s="1"/>
  <c r="T1659" i="3" s="1"/>
  <c r="V1659" i="3" s="1"/>
  <c r="E1659" i="3" s="1"/>
  <c r="F1659" i="3" s="1"/>
  <c r="L1659" i="3"/>
  <c r="R1658" i="3"/>
  <c r="S1658" i="3" s="1"/>
  <c r="T1658" i="3" s="1"/>
  <c r="V1658" i="3" s="1"/>
  <c r="L1658" i="3"/>
  <c r="F1658" i="3"/>
  <c r="R1657" i="3"/>
  <c r="S1657" i="3" s="1"/>
  <c r="T1657" i="3" s="1"/>
  <c r="V1657" i="3" s="1"/>
  <c r="E1657" i="3" s="1"/>
  <c r="F1657" i="3" s="1"/>
  <c r="L1657" i="3"/>
  <c r="R1656" i="3"/>
  <c r="S1656" i="3" s="1"/>
  <c r="T1656" i="3" s="1"/>
  <c r="V1656" i="3" s="1"/>
  <c r="E1656" i="3" s="1"/>
  <c r="F1656" i="3" s="1"/>
  <c r="L1656" i="3"/>
  <c r="R1655" i="3"/>
  <c r="S1655" i="3" s="1"/>
  <c r="T1655" i="3" s="1"/>
  <c r="V1655" i="3" s="1"/>
  <c r="E1655" i="3" s="1"/>
  <c r="F1655" i="3" s="1"/>
  <c r="L1655" i="3"/>
  <c r="R1654" i="3"/>
  <c r="S1654" i="3" s="1"/>
  <c r="T1654" i="3" s="1"/>
  <c r="V1654" i="3" s="1"/>
  <c r="E1654" i="3" s="1"/>
  <c r="F1654" i="3" s="1"/>
  <c r="L1654" i="3"/>
  <c r="R1653" i="3"/>
  <c r="S1653" i="3" s="1"/>
  <c r="T1653" i="3" s="1"/>
  <c r="V1653" i="3" s="1"/>
  <c r="E1653" i="3" s="1"/>
  <c r="F1653" i="3" s="1"/>
  <c r="L1653" i="3"/>
  <c r="R1652" i="3"/>
  <c r="S1652" i="3" s="1"/>
  <c r="T1652" i="3" s="1"/>
  <c r="V1652" i="3" s="1"/>
  <c r="E1652" i="3" s="1"/>
  <c r="F1652" i="3" s="1"/>
  <c r="L1652" i="3"/>
  <c r="R1651" i="3"/>
  <c r="S1651" i="3" s="1"/>
  <c r="T1651" i="3" s="1"/>
  <c r="V1651" i="3" s="1"/>
  <c r="E1651" i="3" s="1"/>
  <c r="F1651" i="3" s="1"/>
  <c r="L1651" i="3"/>
  <c r="R1650" i="3"/>
  <c r="S1650" i="3" s="1"/>
  <c r="T1650" i="3" s="1"/>
  <c r="V1650" i="3" s="1"/>
  <c r="E1650" i="3" s="1"/>
  <c r="F1650" i="3" s="1"/>
  <c r="L1650" i="3"/>
  <c r="R1649" i="3"/>
  <c r="S1649" i="3" s="1"/>
  <c r="T1649" i="3" s="1"/>
  <c r="V1649" i="3" s="1"/>
  <c r="E1649" i="3" s="1"/>
  <c r="F1649" i="3" s="1"/>
  <c r="L1649" i="3"/>
  <c r="R1648" i="3"/>
  <c r="S1648" i="3" s="1"/>
  <c r="T1648" i="3" s="1"/>
  <c r="V1648" i="3" s="1"/>
  <c r="E1648" i="3" s="1"/>
  <c r="F1648" i="3" s="1"/>
  <c r="L1648" i="3"/>
  <c r="R1647" i="3"/>
  <c r="S1647" i="3" s="1"/>
  <c r="T1647" i="3" s="1"/>
  <c r="V1647" i="3" s="1"/>
  <c r="E1647" i="3" s="1"/>
  <c r="F1647" i="3" s="1"/>
  <c r="L1647" i="3"/>
  <c r="R1646" i="3"/>
  <c r="S1646" i="3" s="1"/>
  <c r="T1646" i="3" s="1"/>
  <c r="V1646" i="3" s="1"/>
  <c r="E1646" i="3" s="1"/>
  <c r="F1646" i="3" s="1"/>
  <c r="L1646" i="3"/>
  <c r="R1645" i="3"/>
  <c r="S1645" i="3" s="1"/>
  <c r="T1645" i="3" s="1"/>
  <c r="V1645" i="3" s="1"/>
  <c r="E1645" i="3" s="1"/>
  <c r="F1645" i="3" s="1"/>
  <c r="L1645" i="3"/>
  <c r="R1644" i="3"/>
  <c r="S1644" i="3" s="1"/>
  <c r="T1644" i="3" s="1"/>
  <c r="V1644" i="3" s="1"/>
  <c r="E1644" i="3" s="1"/>
  <c r="F1644" i="3" s="1"/>
  <c r="L1644" i="3"/>
  <c r="R1643" i="3"/>
  <c r="S1643" i="3" s="1"/>
  <c r="T1643" i="3" s="1"/>
  <c r="V1643" i="3" s="1"/>
  <c r="E1643" i="3" s="1"/>
  <c r="F1643" i="3" s="1"/>
  <c r="L1643" i="3"/>
  <c r="R1642" i="3"/>
  <c r="S1642" i="3" s="1"/>
  <c r="T1642" i="3" s="1"/>
  <c r="V1642" i="3" s="1"/>
  <c r="E1642" i="3" s="1"/>
  <c r="F1642" i="3" s="1"/>
  <c r="L1642" i="3"/>
  <c r="R1641" i="3"/>
  <c r="S1641" i="3" s="1"/>
  <c r="T1641" i="3" s="1"/>
  <c r="V1641" i="3" s="1"/>
  <c r="L1641" i="3"/>
  <c r="F1641" i="3"/>
  <c r="R1640" i="3"/>
  <c r="S1640" i="3" s="1"/>
  <c r="T1640" i="3" s="1"/>
  <c r="V1640" i="3" s="1"/>
  <c r="E1640" i="3" s="1"/>
  <c r="F1640" i="3" s="1"/>
  <c r="L1640" i="3"/>
  <c r="R1639" i="3"/>
  <c r="S1639" i="3" s="1"/>
  <c r="T1639" i="3" s="1"/>
  <c r="V1639" i="3" s="1"/>
  <c r="E1639" i="3" s="1"/>
  <c r="F1639" i="3" s="1"/>
  <c r="L1639" i="3"/>
  <c r="R1638" i="3"/>
  <c r="S1638" i="3" s="1"/>
  <c r="T1638" i="3" s="1"/>
  <c r="V1638" i="3" s="1"/>
  <c r="E1638" i="3" s="1"/>
  <c r="F1638" i="3" s="1"/>
  <c r="L1638" i="3"/>
  <c r="R1637" i="3"/>
  <c r="S1637" i="3" s="1"/>
  <c r="T1637" i="3" s="1"/>
  <c r="V1637" i="3" s="1"/>
  <c r="E1637" i="3" s="1"/>
  <c r="F1637" i="3" s="1"/>
  <c r="L1637" i="3"/>
  <c r="R1636" i="3"/>
  <c r="S1636" i="3" s="1"/>
  <c r="T1636" i="3" s="1"/>
  <c r="V1636" i="3" s="1"/>
  <c r="E1636" i="3" s="1"/>
  <c r="F1636" i="3" s="1"/>
  <c r="L1636" i="3"/>
  <c r="R1635" i="3"/>
  <c r="S1635" i="3" s="1"/>
  <c r="T1635" i="3" s="1"/>
  <c r="V1635" i="3" s="1"/>
  <c r="E1635" i="3" s="1"/>
  <c r="F1635" i="3" s="1"/>
  <c r="L1635" i="3"/>
  <c r="S1634" i="3"/>
  <c r="T1634" i="3" s="1"/>
  <c r="V1634" i="3" s="1"/>
  <c r="E1634" i="3" s="1"/>
  <c r="F1634" i="3" s="1"/>
  <c r="R1634" i="3"/>
  <c r="L1634" i="3"/>
  <c r="R1633" i="3"/>
  <c r="S1633" i="3" s="1"/>
  <c r="T1633" i="3" s="1"/>
  <c r="V1633" i="3" s="1"/>
  <c r="E1633" i="3" s="1"/>
  <c r="F1633" i="3" s="1"/>
  <c r="L1633" i="3"/>
  <c r="R1632" i="3"/>
  <c r="S1632" i="3" s="1"/>
  <c r="T1632" i="3" s="1"/>
  <c r="V1632" i="3" s="1"/>
  <c r="E1632" i="3" s="1"/>
  <c r="F1632" i="3" s="1"/>
  <c r="L1632" i="3"/>
  <c r="R1631" i="3"/>
  <c r="S1631" i="3" s="1"/>
  <c r="T1631" i="3" s="1"/>
  <c r="V1631" i="3" s="1"/>
  <c r="L1631" i="3"/>
  <c r="F1631" i="3"/>
  <c r="R1630" i="3"/>
  <c r="S1630" i="3" s="1"/>
  <c r="T1630" i="3" s="1"/>
  <c r="V1630" i="3" s="1"/>
  <c r="E1630" i="3" s="1"/>
  <c r="F1630" i="3" s="1"/>
  <c r="L1630" i="3"/>
  <c r="R1629" i="3"/>
  <c r="S1629" i="3" s="1"/>
  <c r="T1629" i="3" s="1"/>
  <c r="V1629" i="3" s="1"/>
  <c r="E1629" i="3" s="1"/>
  <c r="F1629" i="3" s="1"/>
  <c r="L1629" i="3"/>
  <c r="R1628" i="3"/>
  <c r="S1628" i="3" s="1"/>
  <c r="T1628" i="3" s="1"/>
  <c r="V1628" i="3" s="1"/>
  <c r="E1628" i="3" s="1"/>
  <c r="F1628" i="3" s="1"/>
  <c r="L1628" i="3"/>
  <c r="R1627" i="3"/>
  <c r="S1627" i="3" s="1"/>
  <c r="T1627" i="3" s="1"/>
  <c r="V1627" i="3" s="1"/>
  <c r="E1627" i="3" s="1"/>
  <c r="F1627" i="3" s="1"/>
  <c r="L1627" i="3"/>
  <c r="R1626" i="3"/>
  <c r="S1626" i="3" s="1"/>
  <c r="T1626" i="3" s="1"/>
  <c r="V1626" i="3" s="1"/>
  <c r="E1626" i="3" s="1"/>
  <c r="F1626" i="3" s="1"/>
  <c r="L1626" i="3"/>
  <c r="R1625" i="3"/>
  <c r="S1625" i="3" s="1"/>
  <c r="T1625" i="3" s="1"/>
  <c r="V1625" i="3" s="1"/>
  <c r="E1625" i="3" s="1"/>
  <c r="F1625" i="3" s="1"/>
  <c r="L1625" i="3"/>
  <c r="R1624" i="3"/>
  <c r="S1624" i="3" s="1"/>
  <c r="T1624" i="3" s="1"/>
  <c r="V1624" i="3" s="1"/>
  <c r="E1624" i="3" s="1"/>
  <c r="F1624" i="3" s="1"/>
  <c r="L1624" i="3"/>
  <c r="S1623" i="3"/>
  <c r="T1623" i="3" s="1"/>
  <c r="V1623" i="3" s="1"/>
  <c r="E1623" i="3" s="1"/>
  <c r="F1623" i="3" s="1"/>
  <c r="R1623" i="3"/>
  <c r="L1623" i="3"/>
  <c r="R1622" i="3"/>
  <c r="S1622" i="3" s="1"/>
  <c r="T1622" i="3" s="1"/>
  <c r="V1622" i="3" s="1"/>
  <c r="E1622" i="3" s="1"/>
  <c r="F1622" i="3" s="1"/>
  <c r="L1622" i="3"/>
  <c r="R1621" i="3"/>
  <c r="S1621" i="3" s="1"/>
  <c r="T1621" i="3" s="1"/>
  <c r="V1621" i="3" s="1"/>
  <c r="E1621" i="3" s="1"/>
  <c r="F1621" i="3" s="1"/>
  <c r="L1621" i="3"/>
  <c r="T1620" i="3"/>
  <c r="V1620" i="3" s="1"/>
  <c r="E1620" i="3" s="1"/>
  <c r="F1620" i="3" s="1"/>
  <c r="R1620" i="3"/>
  <c r="S1620" i="3" s="1"/>
  <c r="L1620" i="3"/>
  <c r="R1619" i="3"/>
  <c r="S1619" i="3" s="1"/>
  <c r="T1619" i="3" s="1"/>
  <c r="V1619" i="3" s="1"/>
  <c r="E1619" i="3" s="1"/>
  <c r="F1619" i="3" s="1"/>
  <c r="L1619" i="3"/>
  <c r="R1618" i="3"/>
  <c r="S1618" i="3" s="1"/>
  <c r="T1618" i="3" s="1"/>
  <c r="V1618" i="3" s="1"/>
  <c r="E1618" i="3" s="1"/>
  <c r="F1618" i="3" s="1"/>
  <c r="L1618" i="3"/>
  <c r="R1617" i="3"/>
  <c r="S1617" i="3" s="1"/>
  <c r="T1617" i="3" s="1"/>
  <c r="V1617" i="3" s="1"/>
  <c r="E1617" i="3" s="1"/>
  <c r="F1617" i="3" s="1"/>
  <c r="L1617" i="3"/>
  <c r="R1616" i="3"/>
  <c r="S1616" i="3" s="1"/>
  <c r="T1616" i="3" s="1"/>
  <c r="V1616" i="3" s="1"/>
  <c r="E1616" i="3" s="1"/>
  <c r="F1616" i="3" s="1"/>
  <c r="L1616" i="3"/>
  <c r="S1615" i="3"/>
  <c r="T1615" i="3" s="1"/>
  <c r="V1615" i="3" s="1"/>
  <c r="E1615" i="3" s="1"/>
  <c r="F1615" i="3" s="1"/>
  <c r="R1615" i="3"/>
  <c r="L1615" i="3"/>
  <c r="R1614" i="3"/>
  <c r="S1614" i="3" s="1"/>
  <c r="T1614" i="3" s="1"/>
  <c r="V1614" i="3" s="1"/>
  <c r="E1614" i="3" s="1"/>
  <c r="F1614" i="3" s="1"/>
  <c r="L1614" i="3"/>
  <c r="R1613" i="3"/>
  <c r="S1613" i="3" s="1"/>
  <c r="T1613" i="3" s="1"/>
  <c r="V1613" i="3" s="1"/>
  <c r="E1613" i="3" s="1"/>
  <c r="F1613" i="3" s="1"/>
  <c r="L1613" i="3"/>
  <c r="R1612" i="3"/>
  <c r="S1612" i="3" s="1"/>
  <c r="T1612" i="3" s="1"/>
  <c r="V1612" i="3" s="1"/>
  <c r="E1612" i="3" s="1"/>
  <c r="F1612" i="3" s="1"/>
  <c r="L1612" i="3"/>
  <c r="R1611" i="3"/>
  <c r="S1611" i="3" s="1"/>
  <c r="T1611" i="3" s="1"/>
  <c r="V1611" i="3" s="1"/>
  <c r="E1611" i="3" s="1"/>
  <c r="F1611" i="3" s="1"/>
  <c r="L1611" i="3"/>
  <c r="R1610" i="3"/>
  <c r="S1610" i="3" s="1"/>
  <c r="T1610" i="3" s="1"/>
  <c r="V1610" i="3" s="1"/>
  <c r="E1610" i="3" s="1"/>
  <c r="F1610" i="3" s="1"/>
  <c r="L1610" i="3"/>
  <c r="R1609" i="3"/>
  <c r="S1609" i="3" s="1"/>
  <c r="T1609" i="3" s="1"/>
  <c r="V1609" i="3" s="1"/>
  <c r="E1609" i="3" s="1"/>
  <c r="F1609" i="3" s="1"/>
  <c r="L1609" i="3"/>
  <c r="R1608" i="3"/>
  <c r="S1608" i="3" s="1"/>
  <c r="T1608" i="3" s="1"/>
  <c r="V1608" i="3" s="1"/>
  <c r="E1608" i="3" s="1"/>
  <c r="F1608" i="3" s="1"/>
  <c r="L1608" i="3"/>
  <c r="R1607" i="3"/>
  <c r="S1607" i="3" s="1"/>
  <c r="T1607" i="3" s="1"/>
  <c r="V1607" i="3" s="1"/>
  <c r="E1607" i="3" s="1"/>
  <c r="F1607" i="3" s="1"/>
  <c r="L1607" i="3"/>
  <c r="R1606" i="3"/>
  <c r="S1606" i="3" s="1"/>
  <c r="T1606" i="3" s="1"/>
  <c r="V1606" i="3" s="1"/>
  <c r="E1606" i="3" s="1"/>
  <c r="F1606" i="3" s="1"/>
  <c r="L1606" i="3"/>
  <c r="R1605" i="3"/>
  <c r="S1605" i="3" s="1"/>
  <c r="T1605" i="3" s="1"/>
  <c r="V1605" i="3" s="1"/>
  <c r="E1605" i="3" s="1"/>
  <c r="F1605" i="3" s="1"/>
  <c r="L1605" i="3"/>
  <c r="R1604" i="3"/>
  <c r="S1604" i="3" s="1"/>
  <c r="T1604" i="3" s="1"/>
  <c r="V1604" i="3" s="1"/>
  <c r="E1604" i="3" s="1"/>
  <c r="F1604" i="3" s="1"/>
  <c r="L1604" i="3"/>
  <c r="T1603" i="3"/>
  <c r="V1603" i="3" s="1"/>
  <c r="E1603" i="3" s="1"/>
  <c r="F1603" i="3" s="1"/>
  <c r="R1603" i="3"/>
  <c r="S1603" i="3" s="1"/>
  <c r="L1603" i="3"/>
  <c r="R1601" i="3"/>
  <c r="S1601" i="3" s="1"/>
  <c r="T1601" i="3" s="1"/>
  <c r="V1601" i="3" s="1"/>
  <c r="E1601" i="3" s="1"/>
  <c r="F1601" i="3" s="1"/>
  <c r="L1601" i="3"/>
  <c r="R1600" i="3"/>
  <c r="S1600" i="3" s="1"/>
  <c r="T1600" i="3" s="1"/>
  <c r="V1600" i="3" s="1"/>
  <c r="E1600" i="3" s="1"/>
  <c r="F1600" i="3" s="1"/>
  <c r="L1600" i="3"/>
  <c r="S1599" i="3"/>
  <c r="T1599" i="3" s="1"/>
  <c r="V1599" i="3" s="1"/>
  <c r="E1599" i="3" s="1"/>
  <c r="F1599" i="3" s="1"/>
  <c r="R1599" i="3"/>
  <c r="L1599" i="3"/>
  <c r="R1598" i="3"/>
  <c r="S1598" i="3" s="1"/>
  <c r="T1598" i="3" s="1"/>
  <c r="V1598" i="3" s="1"/>
  <c r="E1598" i="3" s="1"/>
  <c r="F1598" i="3" s="1"/>
  <c r="L1598" i="3"/>
  <c r="R1597" i="3"/>
  <c r="S1597" i="3" s="1"/>
  <c r="T1597" i="3" s="1"/>
  <c r="V1597" i="3" s="1"/>
  <c r="E1597" i="3" s="1"/>
  <c r="F1597" i="3" s="1"/>
  <c r="L1597" i="3"/>
  <c r="R1596" i="3"/>
  <c r="S1596" i="3" s="1"/>
  <c r="T1596" i="3" s="1"/>
  <c r="V1596" i="3" s="1"/>
  <c r="E1596" i="3" s="1"/>
  <c r="F1596" i="3" s="1"/>
  <c r="L1596" i="3"/>
  <c r="R1595" i="3"/>
  <c r="S1595" i="3" s="1"/>
  <c r="T1595" i="3" s="1"/>
  <c r="V1595" i="3" s="1"/>
  <c r="E1595" i="3" s="1"/>
  <c r="F1595" i="3" s="1"/>
  <c r="L1595" i="3"/>
  <c r="S1594" i="3"/>
  <c r="T1594" i="3" s="1"/>
  <c r="V1594" i="3" s="1"/>
  <c r="E1594" i="3" s="1"/>
  <c r="F1594" i="3" s="1"/>
  <c r="R1594" i="3"/>
  <c r="L1594" i="3"/>
  <c r="R1593" i="3"/>
  <c r="S1593" i="3" s="1"/>
  <c r="T1593" i="3" s="1"/>
  <c r="V1593" i="3" s="1"/>
  <c r="E1593" i="3" s="1"/>
  <c r="F1593" i="3" s="1"/>
  <c r="L1593" i="3"/>
  <c r="R1592" i="3"/>
  <c r="S1592" i="3" s="1"/>
  <c r="T1592" i="3" s="1"/>
  <c r="V1592" i="3" s="1"/>
  <c r="E1592" i="3" s="1"/>
  <c r="F1592" i="3" s="1"/>
  <c r="L1592" i="3"/>
  <c r="R1591" i="3"/>
  <c r="S1591" i="3" s="1"/>
  <c r="T1591" i="3" s="1"/>
  <c r="V1591" i="3" s="1"/>
  <c r="E1591" i="3" s="1"/>
  <c r="F1591" i="3" s="1"/>
  <c r="L1591" i="3"/>
  <c r="R1590" i="3"/>
  <c r="S1590" i="3" s="1"/>
  <c r="T1590" i="3" s="1"/>
  <c r="V1590" i="3" s="1"/>
  <c r="E1590" i="3" s="1"/>
  <c r="F1590" i="3" s="1"/>
  <c r="L1590" i="3"/>
  <c r="R1589" i="3"/>
  <c r="S1589" i="3" s="1"/>
  <c r="T1589" i="3" s="1"/>
  <c r="V1589" i="3" s="1"/>
  <c r="E1589" i="3" s="1"/>
  <c r="F1589" i="3" s="1"/>
  <c r="L1589" i="3"/>
  <c r="S1588" i="3"/>
  <c r="T1588" i="3" s="1"/>
  <c r="V1588" i="3" s="1"/>
  <c r="E1588" i="3" s="1"/>
  <c r="F1588" i="3" s="1"/>
  <c r="R1588" i="3"/>
  <c r="L1588" i="3"/>
  <c r="R1587" i="3"/>
  <c r="S1587" i="3" s="1"/>
  <c r="T1587" i="3" s="1"/>
  <c r="V1587" i="3" s="1"/>
  <c r="E1587" i="3" s="1"/>
  <c r="F1587" i="3" s="1"/>
  <c r="L1587" i="3"/>
  <c r="R1586" i="3"/>
  <c r="S1586" i="3" s="1"/>
  <c r="T1586" i="3" s="1"/>
  <c r="V1586" i="3" s="1"/>
  <c r="E1586" i="3" s="1"/>
  <c r="F1586" i="3" s="1"/>
  <c r="L1586" i="3"/>
  <c r="R1585" i="3"/>
  <c r="S1585" i="3" s="1"/>
  <c r="T1585" i="3" s="1"/>
  <c r="V1585" i="3" s="1"/>
  <c r="E1585" i="3" s="1"/>
  <c r="F1585" i="3" s="1"/>
  <c r="L1585" i="3"/>
  <c r="R1584" i="3"/>
  <c r="S1584" i="3" s="1"/>
  <c r="T1584" i="3" s="1"/>
  <c r="V1584" i="3" s="1"/>
  <c r="E1584" i="3" s="1"/>
  <c r="F1584" i="3" s="1"/>
  <c r="L1584" i="3"/>
  <c r="R1583" i="3"/>
  <c r="S1583" i="3" s="1"/>
  <c r="T1583" i="3" s="1"/>
  <c r="V1583" i="3" s="1"/>
  <c r="E1583" i="3" s="1"/>
  <c r="F1583" i="3" s="1"/>
  <c r="L1583" i="3"/>
  <c r="R1582" i="3"/>
  <c r="S1582" i="3" s="1"/>
  <c r="T1582" i="3" s="1"/>
  <c r="V1582" i="3" s="1"/>
  <c r="E1582" i="3" s="1"/>
  <c r="F1582" i="3" s="1"/>
  <c r="L1582" i="3"/>
  <c r="R1581" i="3"/>
  <c r="S1581" i="3" s="1"/>
  <c r="T1581" i="3" s="1"/>
  <c r="V1581" i="3" s="1"/>
  <c r="E1581" i="3" s="1"/>
  <c r="F1581" i="3" s="1"/>
  <c r="L1581" i="3"/>
  <c r="R1580" i="3"/>
  <c r="S1580" i="3" s="1"/>
  <c r="T1580" i="3" s="1"/>
  <c r="V1580" i="3" s="1"/>
  <c r="E1580" i="3" s="1"/>
  <c r="F1580" i="3" s="1"/>
  <c r="L1580" i="3"/>
  <c r="R1579" i="3"/>
  <c r="S1579" i="3" s="1"/>
  <c r="T1579" i="3" s="1"/>
  <c r="V1579" i="3" s="1"/>
  <c r="E1579" i="3" s="1"/>
  <c r="F1579" i="3" s="1"/>
  <c r="L1579" i="3"/>
  <c r="R1578" i="3"/>
  <c r="S1578" i="3" s="1"/>
  <c r="T1578" i="3" s="1"/>
  <c r="V1578" i="3" s="1"/>
  <c r="E1578" i="3" s="1"/>
  <c r="F1578" i="3" s="1"/>
  <c r="L1578" i="3"/>
  <c r="R1577" i="3"/>
  <c r="S1577" i="3" s="1"/>
  <c r="T1577" i="3" s="1"/>
  <c r="V1577" i="3" s="1"/>
  <c r="E1577" i="3" s="1"/>
  <c r="F1577" i="3" s="1"/>
  <c r="L1577" i="3"/>
  <c r="R1576" i="3"/>
  <c r="S1576" i="3" s="1"/>
  <c r="T1576" i="3" s="1"/>
  <c r="V1576" i="3" s="1"/>
  <c r="E1576" i="3" s="1"/>
  <c r="F1576" i="3" s="1"/>
  <c r="L1576" i="3"/>
  <c r="R1575" i="3"/>
  <c r="S1575" i="3" s="1"/>
  <c r="T1575" i="3" s="1"/>
  <c r="V1575" i="3" s="1"/>
  <c r="E1575" i="3" s="1"/>
  <c r="F1575" i="3" s="1"/>
  <c r="L1575" i="3"/>
  <c r="R1574" i="3"/>
  <c r="S1574" i="3" s="1"/>
  <c r="T1574" i="3" s="1"/>
  <c r="V1574" i="3" s="1"/>
  <c r="E1574" i="3" s="1"/>
  <c r="F1574" i="3" s="1"/>
  <c r="L1574" i="3"/>
  <c r="R1573" i="3"/>
  <c r="S1573" i="3" s="1"/>
  <c r="T1573" i="3" s="1"/>
  <c r="V1573" i="3" s="1"/>
  <c r="E1573" i="3" s="1"/>
  <c r="F1573" i="3" s="1"/>
  <c r="L1573" i="3"/>
  <c r="R1572" i="3"/>
  <c r="S1572" i="3" s="1"/>
  <c r="T1572" i="3" s="1"/>
  <c r="V1572" i="3" s="1"/>
  <c r="E1572" i="3" s="1"/>
  <c r="F1572" i="3" s="1"/>
  <c r="L1572" i="3"/>
  <c r="S1571" i="3"/>
  <c r="T1571" i="3" s="1"/>
  <c r="V1571" i="3" s="1"/>
  <c r="E1571" i="3" s="1"/>
  <c r="F1571" i="3" s="1"/>
  <c r="R1571" i="3"/>
  <c r="L1571" i="3"/>
  <c r="R1570" i="3"/>
  <c r="S1570" i="3" s="1"/>
  <c r="T1570" i="3" s="1"/>
  <c r="V1570" i="3" s="1"/>
  <c r="E1570" i="3" s="1"/>
  <c r="F1570" i="3" s="1"/>
  <c r="L1570" i="3"/>
  <c r="R1569" i="3"/>
  <c r="S1569" i="3" s="1"/>
  <c r="T1569" i="3" s="1"/>
  <c r="V1569" i="3" s="1"/>
  <c r="E1569" i="3" s="1"/>
  <c r="F1569" i="3" s="1"/>
  <c r="L1569" i="3"/>
  <c r="R1568" i="3"/>
  <c r="S1568" i="3" s="1"/>
  <c r="T1568" i="3" s="1"/>
  <c r="V1568" i="3" s="1"/>
  <c r="E1568" i="3" s="1"/>
  <c r="F1568" i="3" s="1"/>
  <c r="L1568" i="3"/>
  <c r="R1567" i="3"/>
  <c r="S1567" i="3" s="1"/>
  <c r="T1567" i="3" s="1"/>
  <c r="V1567" i="3" s="1"/>
  <c r="E1567" i="3" s="1"/>
  <c r="F1567" i="3" s="1"/>
  <c r="L1567" i="3"/>
  <c r="R1566" i="3"/>
  <c r="S1566" i="3" s="1"/>
  <c r="T1566" i="3" s="1"/>
  <c r="V1566" i="3" s="1"/>
  <c r="E1566" i="3" s="1"/>
  <c r="F1566" i="3" s="1"/>
  <c r="L1566" i="3"/>
  <c r="R1565" i="3"/>
  <c r="S1565" i="3" s="1"/>
  <c r="T1565" i="3" s="1"/>
  <c r="V1565" i="3" s="1"/>
  <c r="E1565" i="3" s="1"/>
  <c r="F1565" i="3" s="1"/>
  <c r="L1565" i="3"/>
  <c r="R1564" i="3"/>
  <c r="S1564" i="3" s="1"/>
  <c r="T1564" i="3" s="1"/>
  <c r="V1564" i="3" s="1"/>
  <c r="E1564" i="3" s="1"/>
  <c r="F1564" i="3" s="1"/>
  <c r="L1564" i="3"/>
  <c r="R1563" i="3"/>
  <c r="S1563" i="3" s="1"/>
  <c r="T1563" i="3" s="1"/>
  <c r="V1563" i="3" s="1"/>
  <c r="E1563" i="3" s="1"/>
  <c r="F1563" i="3" s="1"/>
  <c r="L1563" i="3"/>
  <c r="S1562" i="3"/>
  <c r="T1562" i="3" s="1"/>
  <c r="V1562" i="3" s="1"/>
  <c r="E1562" i="3" s="1"/>
  <c r="F1562" i="3" s="1"/>
  <c r="R1562" i="3"/>
  <c r="L1562" i="3"/>
  <c r="R1561" i="3"/>
  <c r="S1561" i="3" s="1"/>
  <c r="T1561" i="3" s="1"/>
  <c r="V1561" i="3" s="1"/>
  <c r="E1561" i="3" s="1"/>
  <c r="F1561" i="3" s="1"/>
  <c r="L1561" i="3"/>
  <c r="R1560" i="3"/>
  <c r="S1560" i="3" s="1"/>
  <c r="T1560" i="3" s="1"/>
  <c r="V1560" i="3" s="1"/>
  <c r="E1560" i="3" s="1"/>
  <c r="F1560" i="3" s="1"/>
  <c r="L1560" i="3"/>
  <c r="R1559" i="3"/>
  <c r="S1559" i="3" s="1"/>
  <c r="T1559" i="3" s="1"/>
  <c r="V1559" i="3" s="1"/>
  <c r="E1559" i="3" s="1"/>
  <c r="F1559" i="3" s="1"/>
  <c r="L1559" i="3"/>
  <c r="R1558" i="3"/>
  <c r="S1558" i="3" s="1"/>
  <c r="T1558" i="3" s="1"/>
  <c r="V1558" i="3" s="1"/>
  <c r="E1558" i="3" s="1"/>
  <c r="F1558" i="3" s="1"/>
  <c r="L1558" i="3"/>
  <c r="R1557" i="3"/>
  <c r="S1557" i="3" s="1"/>
  <c r="T1557" i="3" s="1"/>
  <c r="V1557" i="3" s="1"/>
  <c r="E1557" i="3" s="1"/>
  <c r="F1557" i="3" s="1"/>
  <c r="L1557" i="3"/>
  <c r="R1556" i="3"/>
  <c r="S1556" i="3" s="1"/>
  <c r="T1556" i="3" s="1"/>
  <c r="V1556" i="3" s="1"/>
  <c r="E1556" i="3" s="1"/>
  <c r="F1556" i="3" s="1"/>
  <c r="L1556" i="3"/>
  <c r="R1555" i="3"/>
  <c r="S1555" i="3" s="1"/>
  <c r="T1555" i="3" s="1"/>
  <c r="V1555" i="3" s="1"/>
  <c r="E1555" i="3" s="1"/>
  <c r="F1555" i="3" s="1"/>
  <c r="L1555" i="3"/>
  <c r="R1554" i="3"/>
  <c r="S1554" i="3" s="1"/>
  <c r="T1554" i="3" s="1"/>
  <c r="V1554" i="3" s="1"/>
  <c r="E1554" i="3" s="1"/>
  <c r="F1554" i="3" s="1"/>
  <c r="L1554" i="3"/>
  <c r="T1553" i="3"/>
  <c r="V1553" i="3" s="1"/>
  <c r="E1553" i="3" s="1"/>
  <c r="F1553" i="3" s="1"/>
  <c r="R1553" i="3"/>
  <c r="S1553" i="3" s="1"/>
  <c r="L1553" i="3"/>
  <c r="R1552" i="3"/>
  <c r="S1552" i="3" s="1"/>
  <c r="T1552" i="3" s="1"/>
  <c r="V1552" i="3" s="1"/>
  <c r="E1552" i="3" s="1"/>
  <c r="F1552" i="3" s="1"/>
  <c r="L1552" i="3"/>
  <c r="R1551" i="3"/>
  <c r="S1551" i="3" s="1"/>
  <c r="T1551" i="3" s="1"/>
  <c r="V1551" i="3" s="1"/>
  <c r="E1551" i="3" s="1"/>
  <c r="F1551" i="3" s="1"/>
  <c r="L1551" i="3"/>
  <c r="R1550" i="3"/>
  <c r="S1550" i="3" s="1"/>
  <c r="T1550" i="3" s="1"/>
  <c r="V1550" i="3" s="1"/>
  <c r="E1550" i="3" s="1"/>
  <c r="F1550" i="3" s="1"/>
  <c r="L1550" i="3"/>
  <c r="R1549" i="3"/>
  <c r="S1549" i="3" s="1"/>
  <c r="T1549" i="3" s="1"/>
  <c r="V1549" i="3" s="1"/>
  <c r="E1549" i="3" s="1"/>
  <c r="F1549" i="3" s="1"/>
  <c r="L1549" i="3"/>
  <c r="R1548" i="3"/>
  <c r="S1548" i="3" s="1"/>
  <c r="T1548" i="3" s="1"/>
  <c r="V1548" i="3" s="1"/>
  <c r="E1548" i="3" s="1"/>
  <c r="F1548" i="3" s="1"/>
  <c r="L1548" i="3"/>
  <c r="R1547" i="3"/>
  <c r="S1547" i="3" s="1"/>
  <c r="T1547" i="3" s="1"/>
  <c r="V1547" i="3" s="1"/>
  <c r="E1547" i="3" s="1"/>
  <c r="F1547" i="3" s="1"/>
  <c r="L1547" i="3"/>
  <c r="R1546" i="3"/>
  <c r="S1546" i="3" s="1"/>
  <c r="T1546" i="3" s="1"/>
  <c r="V1546" i="3" s="1"/>
  <c r="E1546" i="3" s="1"/>
  <c r="F1546" i="3" s="1"/>
  <c r="L1546" i="3"/>
  <c r="T1545" i="3"/>
  <c r="V1545" i="3" s="1"/>
  <c r="E1545" i="3" s="1"/>
  <c r="F1545" i="3" s="1"/>
  <c r="R1545" i="3"/>
  <c r="S1545" i="3" s="1"/>
  <c r="L1545" i="3"/>
  <c r="R1544" i="3"/>
  <c r="S1544" i="3" s="1"/>
  <c r="T1544" i="3" s="1"/>
  <c r="V1544" i="3" s="1"/>
  <c r="E1544" i="3" s="1"/>
  <c r="F1544" i="3" s="1"/>
  <c r="L1544" i="3"/>
  <c r="R1543" i="3"/>
  <c r="S1543" i="3" s="1"/>
  <c r="T1543" i="3" s="1"/>
  <c r="V1543" i="3" s="1"/>
  <c r="E1543" i="3" s="1"/>
  <c r="F1543" i="3" s="1"/>
  <c r="L1543" i="3"/>
  <c r="R1542" i="3"/>
  <c r="S1542" i="3" s="1"/>
  <c r="T1542" i="3" s="1"/>
  <c r="V1542" i="3" s="1"/>
  <c r="E1542" i="3" s="1"/>
  <c r="F1542" i="3" s="1"/>
  <c r="L1542" i="3"/>
  <c r="R1541" i="3"/>
  <c r="S1541" i="3" s="1"/>
  <c r="T1541" i="3" s="1"/>
  <c r="V1541" i="3" s="1"/>
  <c r="E1541" i="3" s="1"/>
  <c r="F1541" i="3" s="1"/>
  <c r="L1541" i="3"/>
  <c r="R1540" i="3"/>
  <c r="S1540" i="3" s="1"/>
  <c r="T1540" i="3" s="1"/>
  <c r="V1540" i="3" s="1"/>
  <c r="E1540" i="3" s="1"/>
  <c r="F1540" i="3" s="1"/>
  <c r="L1540" i="3"/>
  <c r="R1539" i="3"/>
  <c r="S1539" i="3" s="1"/>
  <c r="T1539" i="3" s="1"/>
  <c r="V1539" i="3" s="1"/>
  <c r="E1539" i="3" s="1"/>
  <c r="F1539" i="3" s="1"/>
  <c r="L1539" i="3"/>
  <c r="R1538" i="3"/>
  <c r="S1538" i="3" s="1"/>
  <c r="T1538" i="3" s="1"/>
  <c r="V1538" i="3" s="1"/>
  <c r="E1538" i="3" s="1"/>
  <c r="F1538" i="3" s="1"/>
  <c r="L1538" i="3"/>
  <c r="R1537" i="3"/>
  <c r="S1537" i="3" s="1"/>
  <c r="T1537" i="3" s="1"/>
  <c r="V1537" i="3" s="1"/>
  <c r="E1537" i="3" s="1"/>
  <c r="F1537" i="3" s="1"/>
  <c r="L1537" i="3"/>
  <c r="R1536" i="3"/>
  <c r="S1536" i="3" s="1"/>
  <c r="T1536" i="3" s="1"/>
  <c r="V1536" i="3" s="1"/>
  <c r="E1536" i="3" s="1"/>
  <c r="F1536" i="3" s="1"/>
  <c r="L1536" i="3"/>
  <c r="R1535" i="3"/>
  <c r="S1535" i="3" s="1"/>
  <c r="T1535" i="3" s="1"/>
  <c r="V1535" i="3" s="1"/>
  <c r="E1535" i="3" s="1"/>
  <c r="F1535" i="3" s="1"/>
  <c r="L1535" i="3"/>
  <c r="S1534" i="3"/>
  <c r="T1534" i="3" s="1"/>
  <c r="V1534" i="3" s="1"/>
  <c r="E1534" i="3" s="1"/>
  <c r="F1534" i="3" s="1"/>
  <c r="R1534" i="3"/>
  <c r="L1534" i="3"/>
  <c r="R1533" i="3"/>
  <c r="S1533" i="3" s="1"/>
  <c r="T1533" i="3" s="1"/>
  <c r="V1533" i="3" s="1"/>
  <c r="E1533" i="3" s="1"/>
  <c r="F1533" i="3" s="1"/>
  <c r="L1533" i="3"/>
  <c r="R1532" i="3"/>
  <c r="S1532" i="3" s="1"/>
  <c r="T1532" i="3" s="1"/>
  <c r="V1532" i="3" s="1"/>
  <c r="E1532" i="3" s="1"/>
  <c r="F1532" i="3" s="1"/>
  <c r="L1532" i="3"/>
  <c r="R1531" i="3"/>
  <c r="S1531" i="3" s="1"/>
  <c r="T1531" i="3" s="1"/>
  <c r="V1531" i="3" s="1"/>
  <c r="E1531" i="3" s="1"/>
  <c r="F1531" i="3" s="1"/>
  <c r="L1531" i="3"/>
  <c r="R1530" i="3"/>
  <c r="S1530" i="3" s="1"/>
  <c r="T1530" i="3" s="1"/>
  <c r="V1530" i="3" s="1"/>
  <c r="E1530" i="3" s="1"/>
  <c r="F1530" i="3" s="1"/>
  <c r="L1530" i="3"/>
  <c r="R1529" i="3"/>
  <c r="S1529" i="3" s="1"/>
  <c r="T1529" i="3" s="1"/>
  <c r="V1529" i="3" s="1"/>
  <c r="E1529" i="3" s="1"/>
  <c r="F1529" i="3" s="1"/>
  <c r="L1529" i="3"/>
  <c r="R1528" i="3"/>
  <c r="S1528" i="3" s="1"/>
  <c r="T1528" i="3" s="1"/>
  <c r="V1528" i="3" s="1"/>
  <c r="E1528" i="3" s="1"/>
  <c r="F1528" i="3" s="1"/>
  <c r="L1528" i="3"/>
  <c r="R1527" i="3"/>
  <c r="S1527" i="3" s="1"/>
  <c r="T1527" i="3" s="1"/>
  <c r="V1527" i="3" s="1"/>
  <c r="E1527" i="3" s="1"/>
  <c r="F1527" i="3" s="1"/>
  <c r="L1527" i="3"/>
  <c r="R1526" i="3"/>
  <c r="S1526" i="3" s="1"/>
  <c r="T1526" i="3" s="1"/>
  <c r="V1526" i="3" s="1"/>
  <c r="E1526" i="3" s="1"/>
  <c r="F1526" i="3" s="1"/>
  <c r="L1526" i="3"/>
  <c r="R1525" i="3"/>
  <c r="S1525" i="3" s="1"/>
  <c r="T1525" i="3" s="1"/>
  <c r="V1525" i="3" s="1"/>
  <c r="E1525" i="3" s="1"/>
  <c r="F1525" i="3" s="1"/>
  <c r="L1525" i="3"/>
  <c r="R1524" i="3"/>
  <c r="S1524" i="3" s="1"/>
  <c r="T1524" i="3" s="1"/>
  <c r="V1524" i="3" s="1"/>
  <c r="E1524" i="3" s="1"/>
  <c r="F1524" i="3" s="1"/>
  <c r="L1524" i="3"/>
  <c r="S1523" i="3"/>
  <c r="T1523" i="3" s="1"/>
  <c r="V1523" i="3" s="1"/>
  <c r="E1523" i="3" s="1"/>
  <c r="F1523" i="3" s="1"/>
  <c r="R1523" i="3"/>
  <c r="L1523" i="3"/>
  <c r="R1522" i="3"/>
  <c r="S1522" i="3" s="1"/>
  <c r="T1522" i="3" s="1"/>
  <c r="V1522" i="3" s="1"/>
  <c r="E1522" i="3" s="1"/>
  <c r="F1522" i="3" s="1"/>
  <c r="L1522" i="3"/>
  <c r="R1521" i="3"/>
  <c r="S1521" i="3" s="1"/>
  <c r="T1521" i="3" s="1"/>
  <c r="V1521" i="3" s="1"/>
  <c r="E1521" i="3" s="1"/>
  <c r="F1521" i="3" s="1"/>
  <c r="L1521" i="3"/>
  <c r="R1520" i="3"/>
  <c r="S1520" i="3" s="1"/>
  <c r="T1520" i="3" s="1"/>
  <c r="V1520" i="3" s="1"/>
  <c r="E1520" i="3" s="1"/>
  <c r="F1520" i="3" s="1"/>
  <c r="L1520" i="3"/>
  <c r="R1519" i="3"/>
  <c r="S1519" i="3" s="1"/>
  <c r="T1519" i="3" s="1"/>
  <c r="V1519" i="3" s="1"/>
  <c r="E1519" i="3" s="1"/>
  <c r="F1519" i="3" s="1"/>
  <c r="L1519" i="3"/>
  <c r="R1518" i="3"/>
  <c r="S1518" i="3" s="1"/>
  <c r="T1518" i="3" s="1"/>
  <c r="V1518" i="3" s="1"/>
  <c r="E1518" i="3" s="1"/>
  <c r="F1518" i="3" s="1"/>
  <c r="L1518" i="3"/>
  <c r="R1517" i="3"/>
  <c r="S1517" i="3" s="1"/>
  <c r="T1517" i="3" s="1"/>
  <c r="V1517" i="3" s="1"/>
  <c r="E1517" i="3" s="1"/>
  <c r="F1517" i="3" s="1"/>
  <c r="L1517" i="3"/>
  <c r="R1516" i="3"/>
  <c r="S1516" i="3" s="1"/>
  <c r="T1516" i="3" s="1"/>
  <c r="V1516" i="3" s="1"/>
  <c r="E1516" i="3" s="1"/>
  <c r="F1516" i="3" s="1"/>
  <c r="L1516" i="3"/>
  <c r="S1515" i="3"/>
  <c r="T1515" i="3" s="1"/>
  <c r="V1515" i="3" s="1"/>
  <c r="E1515" i="3" s="1"/>
  <c r="F1515" i="3" s="1"/>
  <c r="R1515" i="3"/>
  <c r="L1515" i="3"/>
  <c r="R1514" i="3"/>
  <c r="S1514" i="3" s="1"/>
  <c r="T1514" i="3" s="1"/>
  <c r="V1514" i="3" s="1"/>
  <c r="E1514" i="3" s="1"/>
  <c r="F1514" i="3" s="1"/>
  <c r="L1514" i="3"/>
  <c r="R1513" i="3"/>
  <c r="S1513" i="3" s="1"/>
  <c r="T1513" i="3" s="1"/>
  <c r="V1513" i="3" s="1"/>
  <c r="E1513" i="3" s="1"/>
  <c r="F1513" i="3" s="1"/>
  <c r="L1513" i="3"/>
  <c r="R1512" i="3"/>
  <c r="S1512" i="3" s="1"/>
  <c r="T1512" i="3" s="1"/>
  <c r="V1512" i="3" s="1"/>
  <c r="E1512" i="3" s="1"/>
  <c r="F1512" i="3" s="1"/>
  <c r="L1512" i="3"/>
  <c r="R1511" i="3"/>
  <c r="S1511" i="3" s="1"/>
  <c r="T1511" i="3" s="1"/>
  <c r="V1511" i="3" s="1"/>
  <c r="E1511" i="3" s="1"/>
  <c r="F1511" i="3" s="1"/>
  <c r="L1511" i="3"/>
  <c r="R1510" i="3"/>
  <c r="S1510" i="3" s="1"/>
  <c r="T1510" i="3" s="1"/>
  <c r="V1510" i="3" s="1"/>
  <c r="E1510" i="3" s="1"/>
  <c r="F1510" i="3" s="1"/>
  <c r="L1510" i="3"/>
  <c r="R1509" i="3"/>
  <c r="S1509" i="3" s="1"/>
  <c r="T1509" i="3" s="1"/>
  <c r="V1509" i="3" s="1"/>
  <c r="E1509" i="3" s="1"/>
  <c r="F1509" i="3" s="1"/>
  <c r="L1509" i="3"/>
  <c r="R1508" i="3"/>
  <c r="S1508" i="3" s="1"/>
  <c r="T1508" i="3" s="1"/>
  <c r="V1508" i="3" s="1"/>
  <c r="E1508" i="3" s="1"/>
  <c r="F1508" i="3" s="1"/>
  <c r="L1508" i="3"/>
  <c r="R1507" i="3"/>
  <c r="S1507" i="3" s="1"/>
  <c r="T1507" i="3" s="1"/>
  <c r="V1507" i="3" s="1"/>
  <c r="E1507" i="3" s="1"/>
  <c r="F1507" i="3" s="1"/>
  <c r="L1507" i="3"/>
  <c r="R1506" i="3"/>
  <c r="S1506" i="3" s="1"/>
  <c r="T1506" i="3" s="1"/>
  <c r="V1506" i="3" s="1"/>
  <c r="E1506" i="3" s="1"/>
  <c r="F1506" i="3" s="1"/>
  <c r="L1506" i="3"/>
  <c r="R1505" i="3"/>
  <c r="S1505" i="3" s="1"/>
  <c r="T1505" i="3" s="1"/>
  <c r="V1505" i="3" s="1"/>
  <c r="E1505" i="3" s="1"/>
  <c r="F1505" i="3" s="1"/>
  <c r="L1505" i="3"/>
  <c r="R1504" i="3"/>
  <c r="S1504" i="3" s="1"/>
  <c r="T1504" i="3" s="1"/>
  <c r="V1504" i="3" s="1"/>
  <c r="E1504" i="3" s="1"/>
  <c r="F1504" i="3" s="1"/>
  <c r="L1504" i="3"/>
  <c r="R1503" i="3"/>
  <c r="S1503" i="3" s="1"/>
  <c r="T1503" i="3" s="1"/>
  <c r="V1503" i="3" s="1"/>
  <c r="E1503" i="3" s="1"/>
  <c r="F1503" i="3" s="1"/>
  <c r="L1503" i="3"/>
  <c r="R1502" i="3"/>
  <c r="S1502" i="3" s="1"/>
  <c r="T1502" i="3" s="1"/>
  <c r="V1502" i="3" s="1"/>
  <c r="E1502" i="3" s="1"/>
  <c r="F1502" i="3" s="1"/>
  <c r="L1502" i="3"/>
  <c r="R1501" i="3"/>
  <c r="S1501" i="3" s="1"/>
  <c r="T1501" i="3" s="1"/>
  <c r="V1501" i="3" s="1"/>
  <c r="E1501" i="3" s="1"/>
  <c r="F1501" i="3" s="1"/>
  <c r="L1501" i="3"/>
  <c r="R1500" i="3"/>
  <c r="S1500" i="3" s="1"/>
  <c r="T1500" i="3" s="1"/>
  <c r="V1500" i="3" s="1"/>
  <c r="E1500" i="3" s="1"/>
  <c r="F1500" i="3" s="1"/>
  <c r="L1500" i="3"/>
  <c r="R1499" i="3"/>
  <c r="S1499" i="3" s="1"/>
  <c r="T1499" i="3" s="1"/>
  <c r="V1499" i="3" s="1"/>
  <c r="E1499" i="3" s="1"/>
  <c r="F1499" i="3" s="1"/>
  <c r="L1499" i="3"/>
  <c r="R1498" i="3"/>
  <c r="S1498" i="3" s="1"/>
  <c r="T1498" i="3" s="1"/>
  <c r="V1498" i="3" s="1"/>
  <c r="E1498" i="3" s="1"/>
  <c r="F1498" i="3" s="1"/>
  <c r="L1498" i="3"/>
  <c r="R1497" i="3"/>
  <c r="S1497" i="3" s="1"/>
  <c r="T1497" i="3" s="1"/>
  <c r="V1497" i="3" s="1"/>
  <c r="E1497" i="3" s="1"/>
  <c r="F1497" i="3" s="1"/>
  <c r="L1497" i="3"/>
  <c r="R1496" i="3"/>
  <c r="S1496" i="3" s="1"/>
  <c r="T1496" i="3" s="1"/>
  <c r="V1496" i="3" s="1"/>
  <c r="E1496" i="3" s="1"/>
  <c r="F1496" i="3" s="1"/>
  <c r="L1496" i="3"/>
  <c r="R1495" i="3"/>
  <c r="S1495" i="3" s="1"/>
  <c r="T1495" i="3" s="1"/>
  <c r="V1495" i="3" s="1"/>
  <c r="E1495" i="3" s="1"/>
  <c r="F1495" i="3" s="1"/>
  <c r="L1495" i="3"/>
  <c r="R1494" i="3"/>
  <c r="S1494" i="3" s="1"/>
  <c r="T1494" i="3" s="1"/>
  <c r="V1494" i="3" s="1"/>
  <c r="E1494" i="3" s="1"/>
  <c r="F1494" i="3" s="1"/>
  <c r="L1494" i="3"/>
  <c r="R1493" i="3"/>
  <c r="S1493" i="3" s="1"/>
  <c r="T1493" i="3" s="1"/>
  <c r="V1493" i="3" s="1"/>
  <c r="E1493" i="3" s="1"/>
  <c r="F1493" i="3" s="1"/>
  <c r="L1493" i="3"/>
  <c r="R1492" i="3"/>
  <c r="S1492" i="3" s="1"/>
  <c r="T1492" i="3" s="1"/>
  <c r="V1492" i="3" s="1"/>
  <c r="E1492" i="3" s="1"/>
  <c r="F1492" i="3" s="1"/>
  <c r="L1492" i="3"/>
  <c r="R1491" i="3"/>
  <c r="S1491" i="3" s="1"/>
  <c r="T1491" i="3" s="1"/>
  <c r="V1491" i="3" s="1"/>
  <c r="E1491" i="3" s="1"/>
  <c r="F1491" i="3" s="1"/>
  <c r="L1491" i="3"/>
  <c r="S1490" i="3"/>
  <c r="T1490" i="3" s="1"/>
  <c r="V1490" i="3" s="1"/>
  <c r="E1490" i="3" s="1"/>
  <c r="F1490" i="3" s="1"/>
  <c r="R1490" i="3"/>
  <c r="L1490" i="3"/>
  <c r="R1489" i="3"/>
  <c r="S1489" i="3" s="1"/>
  <c r="T1489" i="3" s="1"/>
  <c r="V1489" i="3" s="1"/>
  <c r="E1489" i="3" s="1"/>
  <c r="F1489" i="3" s="1"/>
  <c r="L1489" i="3"/>
  <c r="R1488" i="3"/>
  <c r="S1488" i="3" s="1"/>
  <c r="T1488" i="3" s="1"/>
  <c r="V1488" i="3" s="1"/>
  <c r="E1488" i="3" s="1"/>
  <c r="F1488" i="3" s="1"/>
  <c r="L1488" i="3"/>
  <c r="R1487" i="3"/>
  <c r="S1487" i="3" s="1"/>
  <c r="T1487" i="3" s="1"/>
  <c r="V1487" i="3" s="1"/>
  <c r="E1487" i="3" s="1"/>
  <c r="F1487" i="3" s="1"/>
  <c r="L1487" i="3"/>
  <c r="R1486" i="3"/>
  <c r="S1486" i="3" s="1"/>
  <c r="T1486" i="3" s="1"/>
  <c r="V1486" i="3" s="1"/>
  <c r="E1486" i="3" s="1"/>
  <c r="F1486" i="3" s="1"/>
  <c r="L1486" i="3"/>
  <c r="R1485" i="3"/>
  <c r="S1485" i="3" s="1"/>
  <c r="T1485" i="3" s="1"/>
  <c r="V1485" i="3" s="1"/>
  <c r="E1485" i="3" s="1"/>
  <c r="F1485" i="3" s="1"/>
  <c r="L1485" i="3"/>
  <c r="R1484" i="3"/>
  <c r="S1484" i="3" s="1"/>
  <c r="T1484" i="3" s="1"/>
  <c r="V1484" i="3" s="1"/>
  <c r="E1484" i="3" s="1"/>
  <c r="F1484" i="3" s="1"/>
  <c r="L1484" i="3"/>
  <c r="R1483" i="3"/>
  <c r="S1483" i="3" s="1"/>
  <c r="T1483" i="3" s="1"/>
  <c r="V1483" i="3" s="1"/>
  <c r="E1483" i="3" s="1"/>
  <c r="F1483" i="3" s="1"/>
  <c r="L1483" i="3"/>
  <c r="R1482" i="3"/>
  <c r="S1482" i="3" s="1"/>
  <c r="T1482" i="3" s="1"/>
  <c r="V1482" i="3" s="1"/>
  <c r="E1482" i="3" s="1"/>
  <c r="F1482" i="3" s="1"/>
  <c r="L1482" i="3"/>
  <c r="R1481" i="3"/>
  <c r="S1481" i="3" s="1"/>
  <c r="T1481" i="3" s="1"/>
  <c r="V1481" i="3" s="1"/>
  <c r="E1481" i="3" s="1"/>
  <c r="F1481" i="3" s="1"/>
  <c r="L1481" i="3"/>
  <c r="R1480" i="3"/>
  <c r="S1480" i="3" s="1"/>
  <c r="T1480" i="3" s="1"/>
  <c r="V1480" i="3" s="1"/>
  <c r="E1480" i="3" s="1"/>
  <c r="F1480" i="3" s="1"/>
  <c r="L1480" i="3"/>
  <c r="R1479" i="3"/>
  <c r="S1479" i="3" s="1"/>
  <c r="T1479" i="3" s="1"/>
  <c r="V1479" i="3" s="1"/>
  <c r="E1479" i="3" s="1"/>
  <c r="F1479" i="3" s="1"/>
  <c r="L1479" i="3"/>
  <c r="R1478" i="3"/>
  <c r="S1478" i="3" s="1"/>
  <c r="T1478" i="3" s="1"/>
  <c r="V1478" i="3" s="1"/>
  <c r="E1478" i="3" s="1"/>
  <c r="F1478" i="3" s="1"/>
  <c r="L1478" i="3"/>
  <c r="R1477" i="3"/>
  <c r="S1477" i="3" s="1"/>
  <c r="T1477" i="3" s="1"/>
  <c r="V1477" i="3" s="1"/>
  <c r="E1477" i="3" s="1"/>
  <c r="F1477" i="3" s="1"/>
  <c r="L1477" i="3"/>
  <c r="R1476" i="3"/>
  <c r="S1476" i="3" s="1"/>
  <c r="T1476" i="3" s="1"/>
  <c r="V1476" i="3" s="1"/>
  <c r="E1476" i="3" s="1"/>
  <c r="F1476" i="3" s="1"/>
  <c r="L1476" i="3"/>
  <c r="S1475" i="3"/>
  <c r="T1475" i="3" s="1"/>
  <c r="V1475" i="3" s="1"/>
  <c r="E1475" i="3" s="1"/>
  <c r="F1475" i="3" s="1"/>
  <c r="R1475" i="3"/>
  <c r="L1475" i="3"/>
  <c r="R1474" i="3"/>
  <c r="S1474" i="3" s="1"/>
  <c r="T1474" i="3" s="1"/>
  <c r="V1474" i="3" s="1"/>
  <c r="E1474" i="3" s="1"/>
  <c r="F1474" i="3" s="1"/>
  <c r="L1474" i="3"/>
  <c r="R1473" i="3"/>
  <c r="S1473" i="3" s="1"/>
  <c r="T1473" i="3" s="1"/>
  <c r="V1473" i="3" s="1"/>
  <c r="E1473" i="3" s="1"/>
  <c r="F1473" i="3" s="1"/>
  <c r="L1473" i="3"/>
  <c r="R1472" i="3"/>
  <c r="S1472" i="3" s="1"/>
  <c r="T1472" i="3" s="1"/>
  <c r="V1472" i="3" s="1"/>
  <c r="E1472" i="3" s="1"/>
  <c r="F1472" i="3" s="1"/>
  <c r="L1472" i="3"/>
  <c r="R1471" i="3"/>
  <c r="S1471" i="3" s="1"/>
  <c r="T1471" i="3" s="1"/>
  <c r="V1471" i="3" s="1"/>
  <c r="E1471" i="3" s="1"/>
  <c r="F1471" i="3" s="1"/>
  <c r="L1471" i="3"/>
  <c r="R1470" i="3"/>
  <c r="S1470" i="3" s="1"/>
  <c r="T1470" i="3" s="1"/>
  <c r="V1470" i="3" s="1"/>
  <c r="E1470" i="3" s="1"/>
  <c r="F1470" i="3" s="1"/>
  <c r="L1470" i="3"/>
  <c r="R1469" i="3"/>
  <c r="S1469" i="3" s="1"/>
  <c r="T1469" i="3" s="1"/>
  <c r="V1469" i="3" s="1"/>
  <c r="E1469" i="3" s="1"/>
  <c r="F1469" i="3" s="1"/>
  <c r="L1469" i="3"/>
  <c r="R1468" i="3"/>
  <c r="S1468" i="3" s="1"/>
  <c r="T1468" i="3" s="1"/>
  <c r="V1468" i="3" s="1"/>
  <c r="E1468" i="3" s="1"/>
  <c r="F1468" i="3" s="1"/>
  <c r="L1468" i="3"/>
  <c r="R1467" i="3"/>
  <c r="S1467" i="3" s="1"/>
  <c r="T1467" i="3" s="1"/>
  <c r="V1467" i="3" s="1"/>
  <c r="E1467" i="3" s="1"/>
  <c r="F1467" i="3" s="1"/>
  <c r="L1467" i="3"/>
  <c r="R1466" i="3"/>
  <c r="S1466" i="3" s="1"/>
  <c r="T1466" i="3" s="1"/>
  <c r="V1466" i="3" s="1"/>
  <c r="E1466" i="3" s="1"/>
  <c r="F1466" i="3" s="1"/>
  <c r="L1466" i="3"/>
  <c r="R1465" i="3"/>
  <c r="S1465" i="3" s="1"/>
  <c r="T1465" i="3" s="1"/>
  <c r="V1465" i="3" s="1"/>
  <c r="E1465" i="3" s="1"/>
  <c r="F1465" i="3" s="1"/>
  <c r="L1465" i="3"/>
  <c r="R1464" i="3"/>
  <c r="S1464" i="3" s="1"/>
  <c r="T1464" i="3" s="1"/>
  <c r="V1464" i="3" s="1"/>
  <c r="E1464" i="3" s="1"/>
  <c r="F1464" i="3" s="1"/>
  <c r="L1464" i="3"/>
  <c r="R1463" i="3"/>
  <c r="S1463" i="3" s="1"/>
  <c r="T1463" i="3" s="1"/>
  <c r="V1463" i="3" s="1"/>
  <c r="E1463" i="3" s="1"/>
  <c r="F1463" i="3" s="1"/>
  <c r="L1463" i="3"/>
  <c r="R1462" i="3"/>
  <c r="S1462" i="3" s="1"/>
  <c r="T1462" i="3" s="1"/>
  <c r="V1462" i="3" s="1"/>
  <c r="E1462" i="3" s="1"/>
  <c r="F1462" i="3" s="1"/>
  <c r="L1462" i="3"/>
  <c r="R1461" i="3"/>
  <c r="S1461" i="3" s="1"/>
  <c r="T1461" i="3" s="1"/>
  <c r="V1461" i="3" s="1"/>
  <c r="E1461" i="3" s="1"/>
  <c r="F1461" i="3" s="1"/>
  <c r="L1461" i="3"/>
  <c r="R1460" i="3"/>
  <c r="S1460" i="3" s="1"/>
  <c r="T1460" i="3" s="1"/>
  <c r="V1460" i="3" s="1"/>
  <c r="E1460" i="3" s="1"/>
  <c r="F1460" i="3" s="1"/>
  <c r="L1460" i="3"/>
  <c r="S1459" i="3"/>
  <c r="T1459" i="3" s="1"/>
  <c r="V1459" i="3" s="1"/>
  <c r="E1459" i="3" s="1"/>
  <c r="F1459" i="3" s="1"/>
  <c r="R1459" i="3"/>
  <c r="L1459" i="3"/>
  <c r="R1458" i="3"/>
  <c r="S1458" i="3" s="1"/>
  <c r="T1458" i="3" s="1"/>
  <c r="V1458" i="3" s="1"/>
  <c r="E1458" i="3" s="1"/>
  <c r="F1458" i="3" s="1"/>
  <c r="L1458" i="3"/>
  <c r="R1457" i="3"/>
  <c r="S1457" i="3" s="1"/>
  <c r="T1457" i="3" s="1"/>
  <c r="V1457" i="3" s="1"/>
  <c r="E1457" i="3" s="1"/>
  <c r="F1457" i="3" s="1"/>
  <c r="L1457" i="3"/>
  <c r="R1456" i="3"/>
  <c r="S1456" i="3" s="1"/>
  <c r="T1456" i="3" s="1"/>
  <c r="V1456" i="3" s="1"/>
  <c r="E1456" i="3" s="1"/>
  <c r="F1456" i="3" s="1"/>
  <c r="L1456" i="3"/>
  <c r="R1455" i="3"/>
  <c r="S1455" i="3" s="1"/>
  <c r="T1455" i="3" s="1"/>
  <c r="V1455" i="3" s="1"/>
  <c r="E1455" i="3" s="1"/>
  <c r="F1455" i="3" s="1"/>
  <c r="L1455" i="3"/>
  <c r="R1454" i="3"/>
  <c r="S1454" i="3" s="1"/>
  <c r="T1454" i="3" s="1"/>
  <c r="V1454" i="3" s="1"/>
  <c r="E1454" i="3" s="1"/>
  <c r="F1454" i="3" s="1"/>
  <c r="L1454" i="3"/>
  <c r="R1453" i="3"/>
  <c r="S1453" i="3" s="1"/>
  <c r="T1453" i="3" s="1"/>
  <c r="V1453" i="3" s="1"/>
  <c r="E1453" i="3" s="1"/>
  <c r="F1453" i="3" s="1"/>
  <c r="L1453" i="3"/>
  <c r="R1452" i="3"/>
  <c r="S1452" i="3" s="1"/>
  <c r="T1452" i="3" s="1"/>
  <c r="V1452" i="3" s="1"/>
  <c r="E1452" i="3" s="1"/>
  <c r="F1452" i="3" s="1"/>
  <c r="L1452" i="3"/>
  <c r="R1451" i="3"/>
  <c r="S1451" i="3" s="1"/>
  <c r="T1451" i="3" s="1"/>
  <c r="V1451" i="3" s="1"/>
  <c r="E1451" i="3" s="1"/>
  <c r="F1451" i="3" s="1"/>
  <c r="L1451" i="3"/>
  <c r="R1450" i="3"/>
  <c r="S1450" i="3" s="1"/>
  <c r="T1450" i="3" s="1"/>
  <c r="V1450" i="3" s="1"/>
  <c r="E1450" i="3" s="1"/>
  <c r="F1450" i="3" s="1"/>
  <c r="L1450" i="3"/>
  <c r="R1449" i="3"/>
  <c r="S1449" i="3" s="1"/>
  <c r="T1449" i="3" s="1"/>
  <c r="V1449" i="3" s="1"/>
  <c r="E1449" i="3" s="1"/>
  <c r="F1449" i="3" s="1"/>
  <c r="L1449" i="3"/>
  <c r="R1448" i="3"/>
  <c r="S1448" i="3" s="1"/>
  <c r="T1448" i="3" s="1"/>
  <c r="V1448" i="3" s="1"/>
  <c r="E1448" i="3" s="1"/>
  <c r="F1448" i="3" s="1"/>
  <c r="L1448" i="3"/>
  <c r="R1447" i="3"/>
  <c r="S1447" i="3" s="1"/>
  <c r="T1447" i="3" s="1"/>
  <c r="V1447" i="3" s="1"/>
  <c r="E1447" i="3" s="1"/>
  <c r="F1447" i="3" s="1"/>
  <c r="L1447" i="3"/>
  <c r="R1446" i="3"/>
  <c r="S1446" i="3" s="1"/>
  <c r="T1446" i="3" s="1"/>
  <c r="V1446" i="3" s="1"/>
  <c r="E1446" i="3" s="1"/>
  <c r="F1446" i="3" s="1"/>
  <c r="L1446" i="3"/>
  <c r="R1445" i="3"/>
  <c r="S1445" i="3" s="1"/>
  <c r="T1445" i="3" s="1"/>
  <c r="V1445" i="3" s="1"/>
  <c r="E1445" i="3" s="1"/>
  <c r="F1445" i="3" s="1"/>
  <c r="L1445" i="3"/>
  <c r="R1444" i="3"/>
  <c r="S1444" i="3" s="1"/>
  <c r="T1444" i="3" s="1"/>
  <c r="V1444" i="3" s="1"/>
  <c r="E1444" i="3" s="1"/>
  <c r="F1444" i="3" s="1"/>
  <c r="L1444" i="3"/>
  <c r="R1443" i="3"/>
  <c r="S1443" i="3" s="1"/>
  <c r="T1443" i="3" s="1"/>
  <c r="V1443" i="3" s="1"/>
  <c r="E1443" i="3" s="1"/>
  <c r="F1443" i="3" s="1"/>
  <c r="L1443" i="3"/>
  <c r="T1442" i="3"/>
  <c r="V1442" i="3" s="1"/>
  <c r="E1442" i="3" s="1"/>
  <c r="F1442" i="3" s="1"/>
  <c r="R1442" i="3"/>
  <c r="S1442" i="3" s="1"/>
  <c r="L1442" i="3"/>
  <c r="R1441" i="3"/>
  <c r="S1441" i="3" s="1"/>
  <c r="T1441" i="3" s="1"/>
  <c r="V1441" i="3" s="1"/>
  <c r="E1441" i="3" s="1"/>
  <c r="F1441" i="3" s="1"/>
  <c r="L1441" i="3"/>
  <c r="R1440" i="3"/>
  <c r="S1440" i="3" s="1"/>
  <c r="T1440" i="3" s="1"/>
  <c r="V1440" i="3" s="1"/>
  <c r="E1440" i="3" s="1"/>
  <c r="F1440" i="3" s="1"/>
  <c r="L1440" i="3"/>
  <c r="R1439" i="3"/>
  <c r="S1439" i="3" s="1"/>
  <c r="T1439" i="3" s="1"/>
  <c r="V1439" i="3" s="1"/>
  <c r="E1439" i="3" s="1"/>
  <c r="F1439" i="3" s="1"/>
  <c r="L1439" i="3"/>
  <c r="R1438" i="3"/>
  <c r="S1438" i="3" s="1"/>
  <c r="T1438" i="3" s="1"/>
  <c r="V1438" i="3" s="1"/>
  <c r="E1438" i="3" s="1"/>
  <c r="F1438" i="3" s="1"/>
  <c r="L1438" i="3"/>
  <c r="R1437" i="3"/>
  <c r="S1437" i="3" s="1"/>
  <c r="T1437" i="3" s="1"/>
  <c r="V1437" i="3" s="1"/>
  <c r="E1437" i="3" s="1"/>
  <c r="F1437" i="3" s="1"/>
  <c r="L1437" i="3"/>
  <c r="R1436" i="3"/>
  <c r="S1436" i="3" s="1"/>
  <c r="T1436" i="3" s="1"/>
  <c r="V1436" i="3" s="1"/>
  <c r="E1436" i="3" s="1"/>
  <c r="F1436" i="3" s="1"/>
  <c r="L1436" i="3"/>
  <c r="R1435" i="3"/>
  <c r="S1435" i="3" s="1"/>
  <c r="T1435" i="3" s="1"/>
  <c r="V1435" i="3" s="1"/>
  <c r="E1435" i="3" s="1"/>
  <c r="F1435" i="3" s="1"/>
  <c r="L1435" i="3"/>
  <c r="R1434" i="3"/>
  <c r="S1434" i="3" s="1"/>
  <c r="T1434" i="3" s="1"/>
  <c r="V1434" i="3" s="1"/>
  <c r="E1434" i="3" s="1"/>
  <c r="F1434" i="3" s="1"/>
  <c r="L1434" i="3"/>
  <c r="R1433" i="3"/>
  <c r="S1433" i="3" s="1"/>
  <c r="T1433" i="3" s="1"/>
  <c r="V1433" i="3" s="1"/>
  <c r="E1433" i="3" s="1"/>
  <c r="F1433" i="3" s="1"/>
  <c r="L1433" i="3"/>
  <c r="R1432" i="3"/>
  <c r="S1432" i="3" s="1"/>
  <c r="T1432" i="3" s="1"/>
  <c r="V1432" i="3" s="1"/>
  <c r="E1432" i="3" s="1"/>
  <c r="F1432" i="3" s="1"/>
  <c r="L1432" i="3"/>
  <c r="R1431" i="3"/>
  <c r="S1431" i="3" s="1"/>
  <c r="T1431" i="3" s="1"/>
  <c r="V1431" i="3" s="1"/>
  <c r="E1431" i="3" s="1"/>
  <c r="F1431" i="3" s="1"/>
  <c r="L1431" i="3"/>
  <c r="R1430" i="3"/>
  <c r="S1430" i="3" s="1"/>
  <c r="T1430" i="3" s="1"/>
  <c r="V1430" i="3" s="1"/>
  <c r="E1430" i="3" s="1"/>
  <c r="F1430" i="3" s="1"/>
  <c r="L1430" i="3"/>
  <c r="R1429" i="3"/>
  <c r="S1429" i="3" s="1"/>
  <c r="T1429" i="3" s="1"/>
  <c r="V1429" i="3" s="1"/>
  <c r="E1429" i="3" s="1"/>
  <c r="F1429" i="3" s="1"/>
  <c r="L1429" i="3"/>
  <c r="R1428" i="3"/>
  <c r="S1428" i="3" s="1"/>
  <c r="T1428" i="3" s="1"/>
  <c r="V1428" i="3" s="1"/>
  <c r="E1428" i="3" s="1"/>
  <c r="F1428" i="3" s="1"/>
  <c r="L1428" i="3"/>
  <c r="R1427" i="3"/>
  <c r="S1427" i="3" s="1"/>
  <c r="T1427" i="3" s="1"/>
  <c r="V1427" i="3" s="1"/>
  <c r="E1427" i="3" s="1"/>
  <c r="F1427" i="3" s="1"/>
  <c r="L1427" i="3"/>
  <c r="R1426" i="3"/>
  <c r="S1426" i="3" s="1"/>
  <c r="T1426" i="3" s="1"/>
  <c r="V1426" i="3" s="1"/>
  <c r="E1426" i="3" s="1"/>
  <c r="F1426" i="3" s="1"/>
  <c r="L1426" i="3"/>
  <c r="V1425" i="3"/>
  <c r="E1425" i="3" s="1"/>
  <c r="F1425" i="3" s="1"/>
  <c r="R1425" i="3"/>
  <c r="S1425" i="3" s="1"/>
  <c r="T1425" i="3" s="1"/>
  <c r="L1425" i="3"/>
  <c r="R1424" i="3"/>
  <c r="S1424" i="3" s="1"/>
  <c r="T1424" i="3" s="1"/>
  <c r="V1424" i="3" s="1"/>
  <c r="E1424" i="3" s="1"/>
  <c r="F1424" i="3" s="1"/>
  <c r="L1424" i="3"/>
  <c r="R1423" i="3"/>
  <c r="S1423" i="3" s="1"/>
  <c r="T1423" i="3" s="1"/>
  <c r="V1423" i="3" s="1"/>
  <c r="E1423" i="3" s="1"/>
  <c r="F1423" i="3" s="1"/>
  <c r="L1423" i="3"/>
  <c r="R1422" i="3"/>
  <c r="S1422" i="3" s="1"/>
  <c r="T1422" i="3" s="1"/>
  <c r="V1422" i="3" s="1"/>
  <c r="E1422" i="3" s="1"/>
  <c r="F1422" i="3" s="1"/>
  <c r="L1422" i="3"/>
  <c r="R1421" i="3"/>
  <c r="S1421" i="3" s="1"/>
  <c r="T1421" i="3" s="1"/>
  <c r="V1421" i="3" s="1"/>
  <c r="E1421" i="3" s="1"/>
  <c r="F1421" i="3" s="1"/>
  <c r="L1421" i="3"/>
  <c r="R1420" i="3"/>
  <c r="S1420" i="3" s="1"/>
  <c r="T1420" i="3" s="1"/>
  <c r="V1420" i="3" s="1"/>
  <c r="E1420" i="3" s="1"/>
  <c r="F1420" i="3" s="1"/>
  <c r="L1420" i="3"/>
  <c r="R1419" i="3"/>
  <c r="S1419" i="3" s="1"/>
  <c r="T1419" i="3" s="1"/>
  <c r="V1419" i="3" s="1"/>
  <c r="E1419" i="3" s="1"/>
  <c r="F1419" i="3" s="1"/>
  <c r="L1419" i="3"/>
  <c r="R1418" i="3"/>
  <c r="S1418" i="3" s="1"/>
  <c r="T1418" i="3" s="1"/>
  <c r="V1418" i="3" s="1"/>
  <c r="E1418" i="3" s="1"/>
  <c r="F1418" i="3" s="1"/>
  <c r="L1418" i="3"/>
  <c r="R1417" i="3"/>
  <c r="S1417" i="3" s="1"/>
  <c r="T1417" i="3" s="1"/>
  <c r="V1417" i="3" s="1"/>
  <c r="E1417" i="3" s="1"/>
  <c r="F1417" i="3" s="1"/>
  <c r="L1417" i="3"/>
  <c r="R1416" i="3"/>
  <c r="S1416" i="3" s="1"/>
  <c r="T1416" i="3" s="1"/>
  <c r="V1416" i="3" s="1"/>
  <c r="E1416" i="3" s="1"/>
  <c r="F1416" i="3" s="1"/>
  <c r="L1416" i="3"/>
  <c r="R1415" i="3"/>
  <c r="S1415" i="3" s="1"/>
  <c r="T1415" i="3" s="1"/>
  <c r="V1415" i="3" s="1"/>
  <c r="E1415" i="3" s="1"/>
  <c r="F1415" i="3" s="1"/>
  <c r="L1415" i="3"/>
  <c r="R1414" i="3"/>
  <c r="S1414" i="3" s="1"/>
  <c r="T1414" i="3" s="1"/>
  <c r="V1414" i="3" s="1"/>
  <c r="E1414" i="3" s="1"/>
  <c r="F1414" i="3" s="1"/>
  <c r="L1414" i="3"/>
  <c r="R1413" i="3"/>
  <c r="S1413" i="3" s="1"/>
  <c r="T1413" i="3" s="1"/>
  <c r="V1413" i="3" s="1"/>
  <c r="E1413" i="3" s="1"/>
  <c r="F1413" i="3" s="1"/>
  <c r="L1413" i="3"/>
  <c r="R1412" i="3"/>
  <c r="S1412" i="3" s="1"/>
  <c r="T1412" i="3" s="1"/>
  <c r="V1412" i="3" s="1"/>
  <c r="E1412" i="3" s="1"/>
  <c r="F1412" i="3" s="1"/>
  <c r="L1412" i="3"/>
  <c r="R1411" i="3"/>
  <c r="S1411" i="3" s="1"/>
  <c r="T1411" i="3" s="1"/>
  <c r="V1411" i="3" s="1"/>
  <c r="E1411" i="3" s="1"/>
  <c r="F1411" i="3" s="1"/>
  <c r="L1411" i="3"/>
  <c r="R1410" i="3"/>
  <c r="S1410" i="3" s="1"/>
  <c r="T1410" i="3" s="1"/>
  <c r="V1410" i="3" s="1"/>
  <c r="E1410" i="3" s="1"/>
  <c r="F1410" i="3" s="1"/>
  <c r="L1410" i="3"/>
  <c r="R1409" i="3"/>
  <c r="S1409" i="3" s="1"/>
  <c r="T1409" i="3" s="1"/>
  <c r="V1409" i="3" s="1"/>
  <c r="E1409" i="3" s="1"/>
  <c r="F1409" i="3" s="1"/>
  <c r="L1409" i="3"/>
  <c r="R1408" i="3"/>
  <c r="S1408" i="3" s="1"/>
  <c r="T1408" i="3" s="1"/>
  <c r="V1408" i="3" s="1"/>
  <c r="E1408" i="3" s="1"/>
  <c r="F1408" i="3" s="1"/>
  <c r="L1408" i="3"/>
  <c r="R1407" i="3"/>
  <c r="S1407" i="3" s="1"/>
  <c r="T1407" i="3" s="1"/>
  <c r="V1407" i="3" s="1"/>
  <c r="E1407" i="3" s="1"/>
  <c r="F1407" i="3" s="1"/>
  <c r="L1407" i="3"/>
  <c r="R1406" i="3"/>
  <c r="S1406" i="3" s="1"/>
  <c r="T1406" i="3" s="1"/>
  <c r="V1406" i="3" s="1"/>
  <c r="E1406" i="3" s="1"/>
  <c r="F1406" i="3" s="1"/>
  <c r="L1406" i="3"/>
  <c r="R1405" i="3"/>
  <c r="S1405" i="3" s="1"/>
  <c r="T1405" i="3" s="1"/>
  <c r="V1405" i="3" s="1"/>
  <c r="E1405" i="3" s="1"/>
  <c r="F1405" i="3" s="1"/>
  <c r="L1405" i="3"/>
  <c r="T1404" i="3"/>
  <c r="V1404" i="3" s="1"/>
  <c r="E1404" i="3" s="1"/>
  <c r="F1404" i="3" s="1"/>
  <c r="R1404" i="3"/>
  <c r="S1404" i="3" s="1"/>
  <c r="L1404" i="3"/>
  <c r="R1403" i="3"/>
  <c r="S1403" i="3" s="1"/>
  <c r="T1403" i="3" s="1"/>
  <c r="V1403" i="3" s="1"/>
  <c r="E1403" i="3" s="1"/>
  <c r="F1403" i="3" s="1"/>
  <c r="L1403" i="3"/>
  <c r="R1402" i="3"/>
  <c r="S1402" i="3" s="1"/>
  <c r="T1402" i="3" s="1"/>
  <c r="V1402" i="3" s="1"/>
  <c r="E1402" i="3" s="1"/>
  <c r="F1402" i="3" s="1"/>
  <c r="L1402" i="3"/>
  <c r="R1401" i="3"/>
  <c r="S1401" i="3" s="1"/>
  <c r="T1401" i="3" s="1"/>
  <c r="V1401" i="3" s="1"/>
  <c r="E1401" i="3" s="1"/>
  <c r="F1401" i="3" s="1"/>
  <c r="L1401" i="3"/>
  <c r="R1400" i="3"/>
  <c r="S1400" i="3" s="1"/>
  <c r="T1400" i="3" s="1"/>
  <c r="V1400" i="3" s="1"/>
  <c r="E1400" i="3" s="1"/>
  <c r="F1400" i="3" s="1"/>
  <c r="L1400" i="3"/>
  <c r="R1399" i="3"/>
  <c r="S1399" i="3" s="1"/>
  <c r="T1399" i="3" s="1"/>
  <c r="V1399" i="3" s="1"/>
  <c r="E1399" i="3" s="1"/>
  <c r="F1399" i="3" s="1"/>
  <c r="L1399" i="3"/>
  <c r="R1398" i="3"/>
  <c r="S1398" i="3" s="1"/>
  <c r="T1398" i="3" s="1"/>
  <c r="V1398" i="3" s="1"/>
  <c r="E1398" i="3" s="1"/>
  <c r="F1398" i="3" s="1"/>
  <c r="L1398" i="3"/>
  <c r="R1397" i="3"/>
  <c r="S1397" i="3" s="1"/>
  <c r="T1397" i="3" s="1"/>
  <c r="V1397" i="3" s="1"/>
  <c r="E1397" i="3" s="1"/>
  <c r="F1397" i="3" s="1"/>
  <c r="L1397" i="3"/>
  <c r="R1396" i="3"/>
  <c r="S1396" i="3" s="1"/>
  <c r="T1396" i="3" s="1"/>
  <c r="V1396" i="3" s="1"/>
  <c r="E1396" i="3" s="1"/>
  <c r="F1396" i="3" s="1"/>
  <c r="L1396" i="3"/>
  <c r="R1395" i="3"/>
  <c r="S1395" i="3" s="1"/>
  <c r="T1395" i="3" s="1"/>
  <c r="V1395" i="3" s="1"/>
  <c r="E1395" i="3" s="1"/>
  <c r="F1395" i="3" s="1"/>
  <c r="L1395" i="3"/>
  <c r="R1394" i="3"/>
  <c r="S1394" i="3" s="1"/>
  <c r="T1394" i="3" s="1"/>
  <c r="V1394" i="3" s="1"/>
  <c r="E1394" i="3" s="1"/>
  <c r="F1394" i="3" s="1"/>
  <c r="L1394" i="3"/>
  <c r="R1393" i="3"/>
  <c r="S1393" i="3" s="1"/>
  <c r="T1393" i="3" s="1"/>
  <c r="V1393" i="3" s="1"/>
  <c r="E1393" i="3" s="1"/>
  <c r="F1393" i="3" s="1"/>
  <c r="L1393" i="3"/>
  <c r="R1392" i="3"/>
  <c r="S1392" i="3" s="1"/>
  <c r="T1392" i="3" s="1"/>
  <c r="V1392" i="3" s="1"/>
  <c r="E1392" i="3" s="1"/>
  <c r="F1392" i="3" s="1"/>
  <c r="L1392" i="3"/>
  <c r="R1391" i="3"/>
  <c r="S1391" i="3" s="1"/>
  <c r="T1391" i="3" s="1"/>
  <c r="V1391" i="3" s="1"/>
  <c r="E1391" i="3" s="1"/>
  <c r="F1391" i="3" s="1"/>
  <c r="L1391" i="3"/>
  <c r="R1390" i="3"/>
  <c r="S1390" i="3" s="1"/>
  <c r="T1390" i="3" s="1"/>
  <c r="V1390" i="3" s="1"/>
  <c r="E1390" i="3" s="1"/>
  <c r="F1390" i="3" s="1"/>
  <c r="L1390" i="3"/>
  <c r="R1389" i="3"/>
  <c r="S1389" i="3" s="1"/>
  <c r="T1389" i="3" s="1"/>
  <c r="V1389" i="3" s="1"/>
  <c r="E1389" i="3" s="1"/>
  <c r="F1389" i="3" s="1"/>
  <c r="L1389" i="3"/>
  <c r="R1388" i="3"/>
  <c r="S1388" i="3" s="1"/>
  <c r="T1388" i="3" s="1"/>
  <c r="V1388" i="3" s="1"/>
  <c r="E1388" i="3" s="1"/>
  <c r="F1388" i="3" s="1"/>
  <c r="L1388" i="3"/>
  <c r="R1387" i="3"/>
  <c r="S1387" i="3" s="1"/>
  <c r="T1387" i="3" s="1"/>
  <c r="V1387" i="3" s="1"/>
  <c r="E1387" i="3" s="1"/>
  <c r="F1387" i="3" s="1"/>
  <c r="L1387" i="3"/>
  <c r="R1386" i="3"/>
  <c r="S1386" i="3" s="1"/>
  <c r="T1386" i="3" s="1"/>
  <c r="V1386" i="3" s="1"/>
  <c r="E1386" i="3" s="1"/>
  <c r="F1386" i="3" s="1"/>
  <c r="L1386" i="3"/>
  <c r="R1385" i="3"/>
  <c r="S1385" i="3" s="1"/>
  <c r="T1385" i="3" s="1"/>
  <c r="V1385" i="3" s="1"/>
  <c r="E1385" i="3" s="1"/>
  <c r="F1385" i="3" s="1"/>
  <c r="L1385" i="3"/>
  <c r="T1384" i="3"/>
  <c r="V1384" i="3" s="1"/>
  <c r="E1384" i="3" s="1"/>
  <c r="F1384" i="3" s="1"/>
  <c r="R1384" i="3"/>
  <c r="S1384" i="3" s="1"/>
  <c r="L1384" i="3"/>
  <c r="R1383" i="3"/>
  <c r="S1383" i="3" s="1"/>
  <c r="T1383" i="3" s="1"/>
  <c r="V1383" i="3" s="1"/>
  <c r="E1383" i="3" s="1"/>
  <c r="F1383" i="3" s="1"/>
  <c r="L1383" i="3"/>
  <c r="R1382" i="3"/>
  <c r="S1382" i="3" s="1"/>
  <c r="T1382" i="3" s="1"/>
  <c r="V1382" i="3" s="1"/>
  <c r="E1382" i="3" s="1"/>
  <c r="F1382" i="3" s="1"/>
  <c r="L1382" i="3"/>
  <c r="R1381" i="3"/>
  <c r="S1381" i="3" s="1"/>
  <c r="T1381" i="3" s="1"/>
  <c r="V1381" i="3" s="1"/>
  <c r="E1381" i="3" s="1"/>
  <c r="F1381" i="3" s="1"/>
  <c r="L1381" i="3"/>
  <c r="R1380" i="3"/>
  <c r="S1380" i="3" s="1"/>
  <c r="T1380" i="3" s="1"/>
  <c r="V1380" i="3" s="1"/>
  <c r="E1380" i="3" s="1"/>
  <c r="F1380" i="3" s="1"/>
  <c r="L1380" i="3"/>
  <c r="R1379" i="3"/>
  <c r="S1379" i="3" s="1"/>
  <c r="T1379" i="3" s="1"/>
  <c r="V1379" i="3" s="1"/>
  <c r="E1379" i="3" s="1"/>
  <c r="F1379" i="3" s="1"/>
  <c r="L1379" i="3"/>
  <c r="R1378" i="3"/>
  <c r="S1378" i="3" s="1"/>
  <c r="T1378" i="3" s="1"/>
  <c r="V1378" i="3" s="1"/>
  <c r="E1378" i="3" s="1"/>
  <c r="F1378" i="3" s="1"/>
  <c r="L1378" i="3"/>
  <c r="R1377" i="3"/>
  <c r="S1377" i="3" s="1"/>
  <c r="T1377" i="3" s="1"/>
  <c r="V1377" i="3" s="1"/>
  <c r="E1377" i="3" s="1"/>
  <c r="F1377" i="3" s="1"/>
  <c r="L1377" i="3"/>
  <c r="R1376" i="3"/>
  <c r="S1376" i="3" s="1"/>
  <c r="T1376" i="3" s="1"/>
  <c r="V1376" i="3" s="1"/>
  <c r="E1376" i="3" s="1"/>
  <c r="F1376" i="3" s="1"/>
  <c r="L1376" i="3"/>
  <c r="R1375" i="3"/>
  <c r="S1375" i="3" s="1"/>
  <c r="T1375" i="3" s="1"/>
  <c r="V1375" i="3" s="1"/>
  <c r="E1375" i="3" s="1"/>
  <c r="F1375" i="3" s="1"/>
  <c r="L1375" i="3"/>
  <c r="R1374" i="3"/>
  <c r="S1374" i="3" s="1"/>
  <c r="T1374" i="3" s="1"/>
  <c r="V1374" i="3" s="1"/>
  <c r="E1374" i="3" s="1"/>
  <c r="F1374" i="3" s="1"/>
  <c r="L1374" i="3"/>
  <c r="R1373" i="3"/>
  <c r="S1373" i="3" s="1"/>
  <c r="T1373" i="3" s="1"/>
  <c r="V1373" i="3" s="1"/>
  <c r="E1373" i="3" s="1"/>
  <c r="F1373" i="3" s="1"/>
  <c r="L1373" i="3"/>
  <c r="R1372" i="3"/>
  <c r="S1372" i="3" s="1"/>
  <c r="T1372" i="3" s="1"/>
  <c r="V1372" i="3" s="1"/>
  <c r="E1372" i="3" s="1"/>
  <c r="F1372" i="3" s="1"/>
  <c r="L1372" i="3"/>
  <c r="R1371" i="3"/>
  <c r="S1371" i="3" s="1"/>
  <c r="T1371" i="3" s="1"/>
  <c r="V1371" i="3" s="1"/>
  <c r="E1371" i="3" s="1"/>
  <c r="F1371" i="3" s="1"/>
  <c r="L1371" i="3"/>
  <c r="R1370" i="3"/>
  <c r="S1370" i="3" s="1"/>
  <c r="T1370" i="3" s="1"/>
  <c r="V1370" i="3" s="1"/>
  <c r="E1370" i="3" s="1"/>
  <c r="F1370" i="3" s="1"/>
  <c r="L1370" i="3"/>
  <c r="R1369" i="3"/>
  <c r="S1369" i="3" s="1"/>
  <c r="T1369" i="3" s="1"/>
  <c r="V1369" i="3" s="1"/>
  <c r="E1369" i="3" s="1"/>
  <c r="F1369" i="3" s="1"/>
  <c r="L1369" i="3"/>
  <c r="R1368" i="3"/>
  <c r="S1368" i="3" s="1"/>
  <c r="T1368" i="3" s="1"/>
  <c r="V1368" i="3" s="1"/>
  <c r="E1368" i="3" s="1"/>
  <c r="F1368" i="3" s="1"/>
  <c r="L1368" i="3"/>
  <c r="R1367" i="3"/>
  <c r="S1367" i="3" s="1"/>
  <c r="T1367" i="3" s="1"/>
  <c r="V1367" i="3" s="1"/>
  <c r="E1367" i="3" s="1"/>
  <c r="F1367" i="3" s="1"/>
  <c r="L1367" i="3"/>
  <c r="R1366" i="3"/>
  <c r="S1366" i="3" s="1"/>
  <c r="T1366" i="3" s="1"/>
  <c r="V1366" i="3" s="1"/>
  <c r="E1366" i="3" s="1"/>
  <c r="F1366" i="3" s="1"/>
  <c r="L1366" i="3"/>
  <c r="R1365" i="3"/>
  <c r="S1365" i="3" s="1"/>
  <c r="T1365" i="3" s="1"/>
  <c r="V1365" i="3" s="1"/>
  <c r="E1365" i="3" s="1"/>
  <c r="F1365" i="3" s="1"/>
  <c r="L1365" i="3"/>
  <c r="R1364" i="3"/>
  <c r="S1364" i="3" s="1"/>
  <c r="T1364" i="3" s="1"/>
  <c r="V1364" i="3" s="1"/>
  <c r="E1364" i="3" s="1"/>
  <c r="F1364" i="3" s="1"/>
  <c r="L1364" i="3"/>
  <c r="R1363" i="3"/>
  <c r="S1363" i="3" s="1"/>
  <c r="T1363" i="3" s="1"/>
  <c r="V1363" i="3" s="1"/>
  <c r="E1363" i="3" s="1"/>
  <c r="F1363" i="3" s="1"/>
  <c r="L1363" i="3"/>
  <c r="R1362" i="3"/>
  <c r="S1362" i="3" s="1"/>
  <c r="T1362" i="3" s="1"/>
  <c r="V1362" i="3" s="1"/>
  <c r="E1362" i="3" s="1"/>
  <c r="F1362" i="3" s="1"/>
  <c r="L1362" i="3"/>
  <c r="V1361" i="3"/>
  <c r="E1361" i="3" s="1"/>
  <c r="F1361" i="3" s="1"/>
  <c r="R1361" i="3"/>
  <c r="S1361" i="3" s="1"/>
  <c r="T1361" i="3" s="1"/>
  <c r="L1361" i="3"/>
  <c r="R1360" i="3"/>
  <c r="S1360" i="3" s="1"/>
  <c r="T1360" i="3" s="1"/>
  <c r="V1360" i="3" s="1"/>
  <c r="E1360" i="3" s="1"/>
  <c r="F1360" i="3" s="1"/>
  <c r="L1360" i="3"/>
  <c r="R1358" i="3"/>
  <c r="S1358" i="3" s="1"/>
  <c r="T1358" i="3" s="1"/>
  <c r="V1358" i="3" s="1"/>
  <c r="E1358" i="3" s="1"/>
  <c r="F1358" i="3" s="1"/>
  <c r="L1358" i="3"/>
  <c r="R1357" i="3"/>
  <c r="S1357" i="3" s="1"/>
  <c r="T1357" i="3" s="1"/>
  <c r="V1357" i="3" s="1"/>
  <c r="E1357" i="3" s="1"/>
  <c r="F1357" i="3" s="1"/>
  <c r="L1357" i="3"/>
  <c r="R1356" i="3"/>
  <c r="S1356" i="3" s="1"/>
  <c r="T1356" i="3" s="1"/>
  <c r="V1356" i="3" s="1"/>
  <c r="E1356" i="3" s="1"/>
  <c r="F1356" i="3" s="1"/>
  <c r="L1356" i="3"/>
  <c r="R1355" i="3"/>
  <c r="S1355" i="3" s="1"/>
  <c r="T1355" i="3" s="1"/>
  <c r="V1355" i="3" s="1"/>
  <c r="E1355" i="3" s="1"/>
  <c r="F1355" i="3" s="1"/>
  <c r="L1355" i="3"/>
  <c r="R1354" i="3"/>
  <c r="S1354" i="3" s="1"/>
  <c r="T1354" i="3" s="1"/>
  <c r="V1354" i="3" s="1"/>
  <c r="L1354" i="3"/>
  <c r="F1354" i="3"/>
  <c r="R1353" i="3"/>
  <c r="S1353" i="3" s="1"/>
  <c r="T1353" i="3" s="1"/>
  <c r="V1353" i="3" s="1"/>
  <c r="E1353" i="3" s="1"/>
  <c r="F1353" i="3" s="1"/>
  <c r="L1353" i="3"/>
  <c r="R1352" i="3"/>
  <c r="S1352" i="3" s="1"/>
  <c r="T1352" i="3" s="1"/>
  <c r="V1352" i="3" s="1"/>
  <c r="E1352" i="3" s="1"/>
  <c r="F1352" i="3" s="1"/>
  <c r="L1352" i="3"/>
  <c r="R1351" i="3"/>
  <c r="S1351" i="3" s="1"/>
  <c r="T1351" i="3" s="1"/>
  <c r="V1351" i="3" s="1"/>
  <c r="E1351" i="3" s="1"/>
  <c r="F1351" i="3" s="1"/>
  <c r="L1351" i="3"/>
  <c r="R1350" i="3"/>
  <c r="S1350" i="3" s="1"/>
  <c r="T1350" i="3" s="1"/>
  <c r="V1350" i="3" s="1"/>
  <c r="E1350" i="3" s="1"/>
  <c r="F1350" i="3" s="1"/>
  <c r="L1350" i="3"/>
  <c r="R1349" i="3"/>
  <c r="S1349" i="3" s="1"/>
  <c r="T1349" i="3" s="1"/>
  <c r="V1349" i="3" s="1"/>
  <c r="E1349" i="3" s="1"/>
  <c r="F1349" i="3" s="1"/>
  <c r="L1349" i="3"/>
  <c r="R1348" i="3"/>
  <c r="S1348" i="3" s="1"/>
  <c r="T1348" i="3" s="1"/>
  <c r="V1348" i="3" s="1"/>
  <c r="E1348" i="3" s="1"/>
  <c r="F1348" i="3" s="1"/>
  <c r="L1348" i="3"/>
  <c r="R1347" i="3"/>
  <c r="S1347" i="3" s="1"/>
  <c r="T1347" i="3" s="1"/>
  <c r="V1347" i="3" s="1"/>
  <c r="E1347" i="3" s="1"/>
  <c r="F1347" i="3" s="1"/>
  <c r="L1347" i="3"/>
  <c r="R1346" i="3"/>
  <c r="S1346" i="3" s="1"/>
  <c r="T1346" i="3" s="1"/>
  <c r="V1346" i="3" s="1"/>
  <c r="E1346" i="3" s="1"/>
  <c r="F1346" i="3" s="1"/>
  <c r="L1346" i="3"/>
  <c r="S1345" i="3"/>
  <c r="T1345" i="3" s="1"/>
  <c r="V1345" i="3" s="1"/>
  <c r="R1345" i="3"/>
  <c r="L1345" i="3"/>
  <c r="F1345" i="3"/>
  <c r="R1344" i="3"/>
  <c r="S1344" i="3" s="1"/>
  <c r="T1344" i="3" s="1"/>
  <c r="V1344" i="3" s="1"/>
  <c r="E1344" i="3" s="1"/>
  <c r="F1344" i="3" s="1"/>
  <c r="L1344" i="3"/>
  <c r="S1343" i="3"/>
  <c r="T1343" i="3" s="1"/>
  <c r="V1343" i="3" s="1"/>
  <c r="R1343" i="3"/>
  <c r="L1343" i="3"/>
  <c r="F1343" i="3"/>
  <c r="R1341" i="3"/>
  <c r="S1341" i="3" s="1"/>
  <c r="T1341" i="3" s="1"/>
  <c r="V1341" i="3" s="1"/>
  <c r="E1341" i="3" s="1"/>
  <c r="F1341" i="3" s="1"/>
  <c r="L1341" i="3"/>
  <c r="S1340" i="3"/>
  <c r="T1340" i="3" s="1"/>
  <c r="V1340" i="3" s="1"/>
  <c r="E1340" i="3" s="1"/>
  <c r="F1340" i="3" s="1"/>
  <c r="R1340" i="3"/>
  <c r="L1340" i="3"/>
  <c r="R1339" i="3"/>
  <c r="S1339" i="3" s="1"/>
  <c r="T1339" i="3" s="1"/>
  <c r="V1339" i="3" s="1"/>
  <c r="E1339" i="3" s="1"/>
  <c r="F1339" i="3" s="1"/>
  <c r="L1339" i="3"/>
  <c r="R1338" i="3"/>
  <c r="S1338" i="3" s="1"/>
  <c r="T1338" i="3" s="1"/>
  <c r="V1338" i="3" s="1"/>
  <c r="E1338" i="3" s="1"/>
  <c r="F1338" i="3" s="1"/>
  <c r="L1338" i="3"/>
  <c r="R1337" i="3"/>
  <c r="S1337" i="3" s="1"/>
  <c r="T1337" i="3" s="1"/>
  <c r="V1337" i="3" s="1"/>
  <c r="E1337" i="3" s="1"/>
  <c r="F1337" i="3" s="1"/>
  <c r="L1337" i="3"/>
  <c r="R1336" i="3"/>
  <c r="S1336" i="3" s="1"/>
  <c r="T1336" i="3" s="1"/>
  <c r="V1336" i="3" s="1"/>
  <c r="E1336" i="3" s="1"/>
  <c r="F1336" i="3" s="1"/>
  <c r="L1336" i="3"/>
  <c r="R1335" i="3"/>
  <c r="S1335" i="3" s="1"/>
  <c r="T1335" i="3" s="1"/>
  <c r="V1335" i="3" s="1"/>
  <c r="E1335" i="3" s="1"/>
  <c r="F1335" i="3" s="1"/>
  <c r="L1335" i="3"/>
  <c r="R1334" i="3"/>
  <c r="S1334" i="3" s="1"/>
  <c r="T1334" i="3" s="1"/>
  <c r="V1334" i="3" s="1"/>
  <c r="E1334" i="3" s="1"/>
  <c r="F1334" i="3" s="1"/>
  <c r="L1334" i="3"/>
  <c r="R1333" i="3"/>
  <c r="S1333" i="3" s="1"/>
  <c r="T1333" i="3" s="1"/>
  <c r="V1333" i="3" s="1"/>
  <c r="E1333" i="3" s="1"/>
  <c r="F1333" i="3" s="1"/>
  <c r="L1333" i="3"/>
  <c r="R1332" i="3"/>
  <c r="S1332" i="3" s="1"/>
  <c r="T1332" i="3" s="1"/>
  <c r="V1332" i="3" s="1"/>
  <c r="L1332" i="3"/>
  <c r="F1332" i="3"/>
  <c r="R1331" i="3"/>
  <c r="S1331" i="3" s="1"/>
  <c r="T1331" i="3" s="1"/>
  <c r="V1331" i="3" s="1"/>
  <c r="E1331" i="3" s="1"/>
  <c r="F1331" i="3" s="1"/>
  <c r="L1331" i="3"/>
  <c r="R1330" i="3"/>
  <c r="S1330" i="3" s="1"/>
  <c r="T1330" i="3" s="1"/>
  <c r="V1330" i="3" s="1"/>
  <c r="E1330" i="3" s="1"/>
  <c r="F1330" i="3" s="1"/>
  <c r="L1330" i="3"/>
  <c r="R1329" i="3"/>
  <c r="S1329" i="3" s="1"/>
  <c r="T1329" i="3" s="1"/>
  <c r="V1329" i="3" s="1"/>
  <c r="E1329" i="3" s="1"/>
  <c r="F1329" i="3" s="1"/>
  <c r="L1329" i="3"/>
  <c r="R1328" i="3"/>
  <c r="S1328" i="3" s="1"/>
  <c r="T1328" i="3" s="1"/>
  <c r="V1328" i="3" s="1"/>
  <c r="E1328" i="3" s="1"/>
  <c r="F1328" i="3" s="1"/>
  <c r="L1328" i="3"/>
  <c r="R1327" i="3"/>
  <c r="S1327" i="3" s="1"/>
  <c r="T1327" i="3" s="1"/>
  <c r="V1327" i="3" s="1"/>
  <c r="L1327" i="3"/>
  <c r="F1327" i="3"/>
  <c r="R1326" i="3"/>
  <c r="S1326" i="3" s="1"/>
  <c r="T1326" i="3" s="1"/>
  <c r="V1326" i="3" s="1"/>
  <c r="E1326" i="3" s="1"/>
  <c r="F1326" i="3" s="1"/>
  <c r="L1326" i="3"/>
  <c r="R1325" i="3"/>
  <c r="S1325" i="3" s="1"/>
  <c r="T1325" i="3" s="1"/>
  <c r="V1325" i="3" s="1"/>
  <c r="E1325" i="3" s="1"/>
  <c r="F1325" i="3" s="1"/>
  <c r="L1325" i="3"/>
  <c r="R1324" i="3"/>
  <c r="S1324" i="3" s="1"/>
  <c r="T1324" i="3" s="1"/>
  <c r="V1324" i="3" s="1"/>
  <c r="E1324" i="3" s="1"/>
  <c r="F1324" i="3" s="1"/>
  <c r="L1324" i="3"/>
  <c r="R1323" i="3"/>
  <c r="S1323" i="3" s="1"/>
  <c r="T1323" i="3" s="1"/>
  <c r="V1323" i="3" s="1"/>
  <c r="E1323" i="3" s="1"/>
  <c r="F1323" i="3" s="1"/>
  <c r="L1323" i="3"/>
  <c r="R1322" i="3"/>
  <c r="S1322" i="3" s="1"/>
  <c r="T1322" i="3" s="1"/>
  <c r="V1322" i="3" s="1"/>
  <c r="E1322" i="3" s="1"/>
  <c r="F1322" i="3" s="1"/>
  <c r="L1322" i="3"/>
  <c r="R1321" i="3"/>
  <c r="S1321" i="3" s="1"/>
  <c r="T1321" i="3" s="1"/>
  <c r="V1321" i="3" s="1"/>
  <c r="E1321" i="3" s="1"/>
  <c r="F1321" i="3" s="1"/>
  <c r="L1321" i="3"/>
  <c r="R1320" i="3"/>
  <c r="S1320" i="3" s="1"/>
  <c r="T1320" i="3" s="1"/>
  <c r="V1320" i="3" s="1"/>
  <c r="E1320" i="3" s="1"/>
  <c r="F1320" i="3" s="1"/>
  <c r="L1320" i="3"/>
  <c r="R1319" i="3"/>
  <c r="S1319" i="3" s="1"/>
  <c r="T1319" i="3" s="1"/>
  <c r="V1319" i="3" s="1"/>
  <c r="E1319" i="3" s="1"/>
  <c r="F1319" i="3" s="1"/>
  <c r="L1319" i="3"/>
  <c r="R1318" i="3"/>
  <c r="S1318" i="3" s="1"/>
  <c r="T1318" i="3" s="1"/>
  <c r="V1318" i="3" s="1"/>
  <c r="E1318" i="3" s="1"/>
  <c r="F1318" i="3" s="1"/>
  <c r="L1318" i="3"/>
  <c r="R1317" i="3"/>
  <c r="S1317" i="3" s="1"/>
  <c r="T1317" i="3" s="1"/>
  <c r="V1317" i="3" s="1"/>
  <c r="E1317" i="3" s="1"/>
  <c r="F1317" i="3" s="1"/>
  <c r="L1317" i="3"/>
  <c r="R1316" i="3"/>
  <c r="S1316" i="3" s="1"/>
  <c r="T1316" i="3" s="1"/>
  <c r="V1316" i="3" s="1"/>
  <c r="E1316" i="3" s="1"/>
  <c r="F1316" i="3" s="1"/>
  <c r="L1316" i="3"/>
  <c r="R1315" i="3"/>
  <c r="S1315" i="3" s="1"/>
  <c r="T1315" i="3" s="1"/>
  <c r="V1315" i="3" s="1"/>
  <c r="E1315" i="3" s="1"/>
  <c r="F1315" i="3" s="1"/>
  <c r="L1315" i="3"/>
  <c r="R1314" i="3"/>
  <c r="S1314" i="3" s="1"/>
  <c r="T1314" i="3" s="1"/>
  <c r="V1314" i="3" s="1"/>
  <c r="E1314" i="3" s="1"/>
  <c r="F1314" i="3" s="1"/>
  <c r="L1314" i="3"/>
  <c r="R1313" i="3"/>
  <c r="S1313" i="3" s="1"/>
  <c r="T1313" i="3" s="1"/>
  <c r="V1313" i="3" s="1"/>
  <c r="E1313" i="3" s="1"/>
  <c r="F1313" i="3" s="1"/>
  <c r="L1313" i="3"/>
  <c r="R1312" i="3"/>
  <c r="S1312" i="3" s="1"/>
  <c r="T1312" i="3" s="1"/>
  <c r="V1312" i="3" s="1"/>
  <c r="E1312" i="3" s="1"/>
  <c r="F1312" i="3" s="1"/>
  <c r="L1312" i="3"/>
  <c r="R1311" i="3"/>
  <c r="S1311" i="3" s="1"/>
  <c r="T1311" i="3" s="1"/>
  <c r="V1311" i="3" s="1"/>
  <c r="E1311" i="3" s="1"/>
  <c r="F1311" i="3" s="1"/>
  <c r="L1311" i="3"/>
  <c r="R1310" i="3"/>
  <c r="S1310" i="3" s="1"/>
  <c r="T1310" i="3" s="1"/>
  <c r="V1310" i="3" s="1"/>
  <c r="E1310" i="3" s="1"/>
  <c r="F1310" i="3" s="1"/>
  <c r="L1310" i="3"/>
  <c r="R1309" i="3"/>
  <c r="S1309" i="3" s="1"/>
  <c r="T1309" i="3" s="1"/>
  <c r="V1309" i="3" s="1"/>
  <c r="E1309" i="3" s="1"/>
  <c r="F1309" i="3" s="1"/>
  <c r="L1309" i="3"/>
  <c r="R1308" i="3"/>
  <c r="S1308" i="3" s="1"/>
  <c r="T1308" i="3" s="1"/>
  <c r="V1308" i="3" s="1"/>
  <c r="E1308" i="3" s="1"/>
  <c r="F1308" i="3" s="1"/>
  <c r="L1308" i="3"/>
  <c r="R1307" i="3"/>
  <c r="S1307" i="3" s="1"/>
  <c r="T1307" i="3" s="1"/>
  <c r="V1307" i="3" s="1"/>
  <c r="E1307" i="3" s="1"/>
  <c r="F1307" i="3" s="1"/>
  <c r="L1307" i="3"/>
  <c r="R1306" i="3"/>
  <c r="S1306" i="3" s="1"/>
  <c r="T1306" i="3" s="1"/>
  <c r="V1306" i="3" s="1"/>
  <c r="E1306" i="3" s="1"/>
  <c r="F1306" i="3" s="1"/>
  <c r="L1306" i="3"/>
  <c r="R1305" i="3"/>
  <c r="S1305" i="3" s="1"/>
  <c r="T1305" i="3" s="1"/>
  <c r="V1305" i="3" s="1"/>
  <c r="L1305" i="3"/>
  <c r="F1305" i="3"/>
  <c r="R1304" i="3"/>
  <c r="S1304" i="3" s="1"/>
  <c r="T1304" i="3" s="1"/>
  <c r="V1304" i="3" s="1"/>
  <c r="E1304" i="3" s="1"/>
  <c r="F1304" i="3" s="1"/>
  <c r="L1304" i="3"/>
  <c r="R1303" i="3"/>
  <c r="S1303" i="3" s="1"/>
  <c r="T1303" i="3" s="1"/>
  <c r="V1303" i="3" s="1"/>
  <c r="L1303" i="3"/>
  <c r="F1303" i="3"/>
  <c r="R1302" i="3"/>
  <c r="S1302" i="3" s="1"/>
  <c r="T1302" i="3" s="1"/>
  <c r="V1302" i="3" s="1"/>
  <c r="E1302" i="3" s="1"/>
  <c r="F1302" i="3" s="1"/>
  <c r="L1302" i="3"/>
  <c r="R1301" i="3"/>
  <c r="S1301" i="3" s="1"/>
  <c r="T1301" i="3" s="1"/>
  <c r="V1301" i="3" s="1"/>
  <c r="E1301" i="3" s="1"/>
  <c r="F1301" i="3" s="1"/>
  <c r="L1301" i="3"/>
  <c r="R1300" i="3"/>
  <c r="S1300" i="3" s="1"/>
  <c r="T1300" i="3" s="1"/>
  <c r="V1300" i="3" s="1"/>
  <c r="E1300" i="3" s="1"/>
  <c r="F1300" i="3" s="1"/>
  <c r="L1300" i="3"/>
  <c r="R1299" i="3"/>
  <c r="S1299" i="3" s="1"/>
  <c r="T1299" i="3" s="1"/>
  <c r="V1299" i="3" s="1"/>
  <c r="E1299" i="3" s="1"/>
  <c r="F1299" i="3" s="1"/>
  <c r="L1299" i="3"/>
  <c r="R1298" i="3"/>
  <c r="S1298" i="3" s="1"/>
  <c r="T1298" i="3" s="1"/>
  <c r="V1298" i="3" s="1"/>
  <c r="E1298" i="3" s="1"/>
  <c r="F1298" i="3" s="1"/>
  <c r="L1298" i="3"/>
  <c r="R1297" i="3"/>
  <c r="S1297" i="3" s="1"/>
  <c r="T1297" i="3" s="1"/>
  <c r="V1297" i="3" s="1"/>
  <c r="E1297" i="3" s="1"/>
  <c r="F1297" i="3" s="1"/>
  <c r="L1297" i="3"/>
  <c r="R1296" i="3"/>
  <c r="S1296" i="3" s="1"/>
  <c r="T1296" i="3" s="1"/>
  <c r="V1296" i="3" s="1"/>
  <c r="E1296" i="3" s="1"/>
  <c r="F1296" i="3" s="1"/>
  <c r="L1296" i="3"/>
  <c r="R1295" i="3"/>
  <c r="S1295" i="3" s="1"/>
  <c r="T1295" i="3" s="1"/>
  <c r="V1295" i="3" s="1"/>
  <c r="L1295" i="3"/>
  <c r="F1295" i="3"/>
  <c r="R1294" i="3"/>
  <c r="S1294" i="3" s="1"/>
  <c r="T1294" i="3" s="1"/>
  <c r="V1294" i="3" s="1"/>
  <c r="E1294" i="3" s="1"/>
  <c r="F1294" i="3" s="1"/>
  <c r="L1294" i="3"/>
  <c r="R1293" i="3"/>
  <c r="S1293" i="3" s="1"/>
  <c r="T1293" i="3" s="1"/>
  <c r="V1293" i="3" s="1"/>
  <c r="E1293" i="3" s="1"/>
  <c r="F1293" i="3" s="1"/>
  <c r="L1293" i="3"/>
  <c r="R1292" i="3"/>
  <c r="S1292" i="3" s="1"/>
  <c r="T1292" i="3" s="1"/>
  <c r="V1292" i="3" s="1"/>
  <c r="E1292" i="3" s="1"/>
  <c r="F1292" i="3" s="1"/>
  <c r="L1292" i="3"/>
  <c r="R1291" i="3"/>
  <c r="S1291" i="3" s="1"/>
  <c r="T1291" i="3" s="1"/>
  <c r="V1291" i="3" s="1"/>
  <c r="E1291" i="3" s="1"/>
  <c r="F1291" i="3" s="1"/>
  <c r="L1291" i="3"/>
  <c r="R1290" i="3"/>
  <c r="S1290" i="3" s="1"/>
  <c r="T1290" i="3" s="1"/>
  <c r="V1290" i="3" s="1"/>
  <c r="E1290" i="3" s="1"/>
  <c r="F1290" i="3" s="1"/>
  <c r="L1290" i="3"/>
  <c r="R1289" i="3"/>
  <c r="S1289" i="3" s="1"/>
  <c r="T1289" i="3" s="1"/>
  <c r="V1289" i="3" s="1"/>
  <c r="E1289" i="3" s="1"/>
  <c r="F1289" i="3" s="1"/>
  <c r="L1289" i="3"/>
  <c r="R1288" i="3"/>
  <c r="S1288" i="3" s="1"/>
  <c r="T1288" i="3" s="1"/>
  <c r="V1288" i="3" s="1"/>
  <c r="E1288" i="3" s="1"/>
  <c r="F1288" i="3" s="1"/>
  <c r="L1288" i="3"/>
  <c r="R1287" i="3"/>
  <c r="S1287" i="3" s="1"/>
  <c r="T1287" i="3" s="1"/>
  <c r="V1287" i="3" s="1"/>
  <c r="E1287" i="3" s="1"/>
  <c r="F1287" i="3" s="1"/>
  <c r="L1287" i="3"/>
  <c r="R1286" i="3"/>
  <c r="S1286" i="3" s="1"/>
  <c r="T1286" i="3" s="1"/>
  <c r="V1286" i="3" s="1"/>
  <c r="E1286" i="3" s="1"/>
  <c r="F1286" i="3" s="1"/>
  <c r="L1286" i="3"/>
  <c r="R1285" i="3"/>
  <c r="S1285" i="3" s="1"/>
  <c r="T1285" i="3" s="1"/>
  <c r="V1285" i="3" s="1"/>
  <c r="E1285" i="3" s="1"/>
  <c r="F1285" i="3" s="1"/>
  <c r="L1285" i="3"/>
  <c r="R1284" i="3"/>
  <c r="S1284" i="3" s="1"/>
  <c r="T1284" i="3" s="1"/>
  <c r="V1284" i="3" s="1"/>
  <c r="E1284" i="3" s="1"/>
  <c r="F1284" i="3" s="1"/>
  <c r="L1284" i="3"/>
  <c r="R1283" i="3"/>
  <c r="S1283" i="3" s="1"/>
  <c r="T1283" i="3" s="1"/>
  <c r="V1283" i="3" s="1"/>
  <c r="E1283" i="3" s="1"/>
  <c r="F1283" i="3" s="1"/>
  <c r="L1283" i="3"/>
  <c r="R1282" i="3"/>
  <c r="S1282" i="3" s="1"/>
  <c r="T1282" i="3" s="1"/>
  <c r="V1282" i="3" s="1"/>
  <c r="E1282" i="3" s="1"/>
  <c r="F1282" i="3" s="1"/>
  <c r="L1282" i="3"/>
  <c r="R1281" i="3"/>
  <c r="S1281" i="3" s="1"/>
  <c r="T1281" i="3" s="1"/>
  <c r="V1281" i="3" s="1"/>
  <c r="E1281" i="3" s="1"/>
  <c r="F1281" i="3" s="1"/>
  <c r="L1281" i="3"/>
  <c r="R1280" i="3"/>
  <c r="S1280" i="3" s="1"/>
  <c r="T1280" i="3" s="1"/>
  <c r="V1280" i="3" s="1"/>
  <c r="E1280" i="3" s="1"/>
  <c r="F1280" i="3" s="1"/>
  <c r="L1280" i="3"/>
  <c r="R1279" i="3"/>
  <c r="S1279" i="3" s="1"/>
  <c r="T1279" i="3" s="1"/>
  <c r="V1279" i="3" s="1"/>
  <c r="E1279" i="3" s="1"/>
  <c r="F1279" i="3" s="1"/>
  <c r="L1279" i="3"/>
  <c r="R1278" i="3"/>
  <c r="S1278" i="3" s="1"/>
  <c r="T1278" i="3" s="1"/>
  <c r="V1278" i="3" s="1"/>
  <c r="E1278" i="3" s="1"/>
  <c r="F1278" i="3" s="1"/>
  <c r="L1278" i="3"/>
  <c r="R1277" i="3"/>
  <c r="S1277" i="3" s="1"/>
  <c r="T1277" i="3" s="1"/>
  <c r="V1277" i="3" s="1"/>
  <c r="E1277" i="3" s="1"/>
  <c r="F1277" i="3" s="1"/>
  <c r="L1277" i="3"/>
  <c r="R1276" i="3"/>
  <c r="S1276" i="3" s="1"/>
  <c r="T1276" i="3" s="1"/>
  <c r="V1276" i="3" s="1"/>
  <c r="E1276" i="3" s="1"/>
  <c r="F1276" i="3" s="1"/>
  <c r="L1276" i="3"/>
  <c r="R1275" i="3"/>
  <c r="S1275" i="3" s="1"/>
  <c r="T1275" i="3" s="1"/>
  <c r="V1275" i="3" s="1"/>
  <c r="E1275" i="3" s="1"/>
  <c r="F1275" i="3" s="1"/>
  <c r="L1275" i="3"/>
  <c r="R1274" i="3"/>
  <c r="S1274" i="3" s="1"/>
  <c r="T1274" i="3" s="1"/>
  <c r="V1274" i="3" s="1"/>
  <c r="E1274" i="3" s="1"/>
  <c r="F1274" i="3" s="1"/>
  <c r="L1274" i="3"/>
  <c r="R1273" i="3"/>
  <c r="S1273" i="3" s="1"/>
  <c r="T1273" i="3" s="1"/>
  <c r="V1273" i="3" s="1"/>
  <c r="E1273" i="3" s="1"/>
  <c r="F1273" i="3" s="1"/>
  <c r="L1273" i="3"/>
  <c r="R1272" i="3"/>
  <c r="S1272" i="3" s="1"/>
  <c r="T1272" i="3" s="1"/>
  <c r="V1272" i="3" s="1"/>
  <c r="E1272" i="3" s="1"/>
  <c r="F1272" i="3" s="1"/>
  <c r="L1272" i="3"/>
  <c r="R1271" i="3"/>
  <c r="S1271" i="3" s="1"/>
  <c r="T1271" i="3" s="1"/>
  <c r="V1271" i="3" s="1"/>
  <c r="E1271" i="3" s="1"/>
  <c r="F1271" i="3" s="1"/>
  <c r="L1271" i="3"/>
  <c r="R1270" i="3"/>
  <c r="S1270" i="3" s="1"/>
  <c r="T1270" i="3" s="1"/>
  <c r="V1270" i="3" s="1"/>
  <c r="E1270" i="3" s="1"/>
  <c r="F1270" i="3" s="1"/>
  <c r="L1270" i="3"/>
  <c r="R1269" i="3"/>
  <c r="S1269" i="3" s="1"/>
  <c r="T1269" i="3" s="1"/>
  <c r="V1269" i="3" s="1"/>
  <c r="E1269" i="3" s="1"/>
  <c r="F1269" i="3" s="1"/>
  <c r="L1269" i="3"/>
  <c r="R1268" i="3"/>
  <c r="S1268" i="3" s="1"/>
  <c r="T1268" i="3" s="1"/>
  <c r="V1268" i="3" s="1"/>
  <c r="E1268" i="3" s="1"/>
  <c r="F1268" i="3" s="1"/>
  <c r="L1268" i="3"/>
  <c r="R1267" i="3"/>
  <c r="S1267" i="3" s="1"/>
  <c r="T1267" i="3" s="1"/>
  <c r="V1267" i="3" s="1"/>
  <c r="E1267" i="3" s="1"/>
  <c r="F1267" i="3" s="1"/>
  <c r="L1267" i="3"/>
  <c r="R1266" i="3"/>
  <c r="S1266" i="3" s="1"/>
  <c r="T1266" i="3" s="1"/>
  <c r="V1266" i="3" s="1"/>
  <c r="E1266" i="3" s="1"/>
  <c r="F1266" i="3" s="1"/>
  <c r="L1266" i="3"/>
  <c r="R1265" i="3"/>
  <c r="S1265" i="3" s="1"/>
  <c r="T1265" i="3" s="1"/>
  <c r="V1265" i="3" s="1"/>
  <c r="E1265" i="3" s="1"/>
  <c r="F1265" i="3" s="1"/>
  <c r="L1265" i="3"/>
  <c r="R1264" i="3"/>
  <c r="S1264" i="3" s="1"/>
  <c r="T1264" i="3" s="1"/>
  <c r="V1264" i="3" s="1"/>
  <c r="E1264" i="3" s="1"/>
  <c r="F1264" i="3" s="1"/>
  <c r="L1264" i="3"/>
  <c r="R1263" i="3"/>
  <c r="S1263" i="3" s="1"/>
  <c r="T1263" i="3" s="1"/>
  <c r="V1263" i="3" s="1"/>
  <c r="E1263" i="3" s="1"/>
  <c r="F1263" i="3" s="1"/>
  <c r="L1263" i="3"/>
  <c r="R1262" i="3"/>
  <c r="S1262" i="3" s="1"/>
  <c r="T1262" i="3" s="1"/>
  <c r="V1262" i="3" s="1"/>
  <c r="E1262" i="3" s="1"/>
  <c r="F1262" i="3" s="1"/>
  <c r="L1262" i="3"/>
  <c r="R1261" i="3"/>
  <c r="S1261" i="3" s="1"/>
  <c r="T1261" i="3" s="1"/>
  <c r="V1261" i="3" s="1"/>
  <c r="E1261" i="3" s="1"/>
  <c r="F1261" i="3" s="1"/>
  <c r="L1261" i="3"/>
  <c r="R1260" i="3"/>
  <c r="S1260" i="3" s="1"/>
  <c r="T1260" i="3" s="1"/>
  <c r="V1260" i="3" s="1"/>
  <c r="E1260" i="3" s="1"/>
  <c r="F1260" i="3" s="1"/>
  <c r="L1260" i="3"/>
  <c r="R1259" i="3"/>
  <c r="S1259" i="3" s="1"/>
  <c r="T1259" i="3" s="1"/>
  <c r="V1259" i="3" s="1"/>
  <c r="E1259" i="3" s="1"/>
  <c r="F1259" i="3" s="1"/>
  <c r="L1259" i="3"/>
  <c r="R1258" i="3"/>
  <c r="S1258" i="3" s="1"/>
  <c r="T1258" i="3" s="1"/>
  <c r="V1258" i="3" s="1"/>
  <c r="E1258" i="3" s="1"/>
  <c r="F1258" i="3" s="1"/>
  <c r="L1258" i="3"/>
  <c r="R1257" i="3"/>
  <c r="S1257" i="3" s="1"/>
  <c r="T1257" i="3" s="1"/>
  <c r="V1257" i="3" s="1"/>
  <c r="E1257" i="3" s="1"/>
  <c r="F1257" i="3" s="1"/>
  <c r="L1257" i="3"/>
  <c r="R1256" i="3"/>
  <c r="S1256" i="3" s="1"/>
  <c r="T1256" i="3" s="1"/>
  <c r="V1256" i="3" s="1"/>
  <c r="E1256" i="3" s="1"/>
  <c r="F1256" i="3" s="1"/>
  <c r="L1256" i="3"/>
  <c r="R1255" i="3"/>
  <c r="S1255" i="3" s="1"/>
  <c r="T1255" i="3" s="1"/>
  <c r="V1255" i="3" s="1"/>
  <c r="E1255" i="3" s="1"/>
  <c r="F1255" i="3" s="1"/>
  <c r="L1255" i="3"/>
  <c r="S1254" i="3"/>
  <c r="T1254" i="3" s="1"/>
  <c r="V1254" i="3" s="1"/>
  <c r="E1254" i="3" s="1"/>
  <c r="F1254" i="3" s="1"/>
  <c r="R1254" i="3"/>
  <c r="L1254" i="3"/>
  <c r="R1253" i="3"/>
  <c r="S1253" i="3" s="1"/>
  <c r="T1253" i="3" s="1"/>
  <c r="V1253" i="3" s="1"/>
  <c r="E1253" i="3" s="1"/>
  <c r="F1253" i="3" s="1"/>
  <c r="L1253" i="3"/>
  <c r="R1252" i="3"/>
  <c r="S1252" i="3" s="1"/>
  <c r="T1252" i="3" s="1"/>
  <c r="V1252" i="3" s="1"/>
  <c r="E1252" i="3" s="1"/>
  <c r="F1252" i="3" s="1"/>
  <c r="L1252" i="3"/>
  <c r="R1251" i="3"/>
  <c r="S1251" i="3" s="1"/>
  <c r="T1251" i="3" s="1"/>
  <c r="V1251" i="3" s="1"/>
  <c r="E1251" i="3" s="1"/>
  <c r="F1251" i="3" s="1"/>
  <c r="L1251" i="3"/>
  <c r="R1250" i="3"/>
  <c r="S1250" i="3" s="1"/>
  <c r="T1250" i="3" s="1"/>
  <c r="V1250" i="3" s="1"/>
  <c r="E1250" i="3" s="1"/>
  <c r="F1250" i="3" s="1"/>
  <c r="L1250" i="3"/>
  <c r="R1249" i="3"/>
  <c r="S1249" i="3" s="1"/>
  <c r="T1249" i="3" s="1"/>
  <c r="V1249" i="3" s="1"/>
  <c r="E1249" i="3" s="1"/>
  <c r="F1249" i="3" s="1"/>
  <c r="L1249" i="3"/>
  <c r="R1248" i="3"/>
  <c r="S1248" i="3" s="1"/>
  <c r="T1248" i="3" s="1"/>
  <c r="V1248" i="3" s="1"/>
  <c r="E1248" i="3" s="1"/>
  <c r="F1248" i="3" s="1"/>
  <c r="L1248" i="3"/>
  <c r="R1247" i="3"/>
  <c r="S1247" i="3" s="1"/>
  <c r="T1247" i="3" s="1"/>
  <c r="V1247" i="3" s="1"/>
  <c r="E1247" i="3" s="1"/>
  <c r="F1247" i="3" s="1"/>
  <c r="L1247" i="3"/>
  <c r="R1246" i="3"/>
  <c r="S1246" i="3" s="1"/>
  <c r="T1246" i="3" s="1"/>
  <c r="V1246" i="3" s="1"/>
  <c r="E1246" i="3" s="1"/>
  <c r="F1246" i="3" s="1"/>
  <c r="L1246" i="3"/>
  <c r="S1245" i="3"/>
  <c r="T1245" i="3" s="1"/>
  <c r="V1245" i="3" s="1"/>
  <c r="E1245" i="3" s="1"/>
  <c r="F1245" i="3" s="1"/>
  <c r="R1245" i="3"/>
  <c r="L1245" i="3"/>
  <c r="R1244" i="3"/>
  <c r="S1244" i="3" s="1"/>
  <c r="T1244" i="3" s="1"/>
  <c r="V1244" i="3" s="1"/>
  <c r="E1244" i="3" s="1"/>
  <c r="F1244" i="3" s="1"/>
  <c r="L1244" i="3"/>
  <c r="R1243" i="3"/>
  <c r="S1243" i="3" s="1"/>
  <c r="T1243" i="3" s="1"/>
  <c r="V1243" i="3" s="1"/>
  <c r="E1243" i="3" s="1"/>
  <c r="F1243" i="3" s="1"/>
  <c r="L1243" i="3"/>
  <c r="R1242" i="3"/>
  <c r="S1242" i="3" s="1"/>
  <c r="T1242" i="3" s="1"/>
  <c r="V1242" i="3" s="1"/>
  <c r="E1242" i="3" s="1"/>
  <c r="F1242" i="3" s="1"/>
  <c r="L1242" i="3"/>
  <c r="R1241" i="3"/>
  <c r="S1241" i="3" s="1"/>
  <c r="T1241" i="3" s="1"/>
  <c r="V1241" i="3" s="1"/>
  <c r="E1241" i="3" s="1"/>
  <c r="F1241" i="3" s="1"/>
  <c r="L1241" i="3"/>
  <c r="R1240" i="3"/>
  <c r="S1240" i="3" s="1"/>
  <c r="T1240" i="3" s="1"/>
  <c r="V1240" i="3" s="1"/>
  <c r="E1240" i="3" s="1"/>
  <c r="F1240" i="3" s="1"/>
  <c r="L1240" i="3"/>
  <c r="R1239" i="3"/>
  <c r="S1239" i="3" s="1"/>
  <c r="T1239" i="3" s="1"/>
  <c r="V1239" i="3" s="1"/>
  <c r="E1239" i="3" s="1"/>
  <c r="F1239" i="3" s="1"/>
  <c r="L1239" i="3"/>
  <c r="R1238" i="3"/>
  <c r="S1238" i="3" s="1"/>
  <c r="T1238" i="3" s="1"/>
  <c r="V1238" i="3" s="1"/>
  <c r="E1238" i="3" s="1"/>
  <c r="F1238" i="3" s="1"/>
  <c r="L1238" i="3"/>
  <c r="R1237" i="3"/>
  <c r="S1237" i="3" s="1"/>
  <c r="T1237" i="3" s="1"/>
  <c r="V1237" i="3" s="1"/>
  <c r="E1237" i="3" s="1"/>
  <c r="F1237" i="3" s="1"/>
  <c r="L1237" i="3"/>
  <c r="R1236" i="3"/>
  <c r="S1236" i="3" s="1"/>
  <c r="T1236" i="3" s="1"/>
  <c r="V1236" i="3" s="1"/>
  <c r="E1236" i="3" s="1"/>
  <c r="F1236" i="3" s="1"/>
  <c r="L1236" i="3"/>
  <c r="R1235" i="3"/>
  <c r="S1235" i="3" s="1"/>
  <c r="T1235" i="3" s="1"/>
  <c r="V1235" i="3" s="1"/>
  <c r="E1235" i="3" s="1"/>
  <c r="F1235" i="3" s="1"/>
  <c r="L1235" i="3"/>
  <c r="R1234" i="3"/>
  <c r="S1234" i="3" s="1"/>
  <c r="T1234" i="3" s="1"/>
  <c r="V1234" i="3" s="1"/>
  <c r="E1234" i="3" s="1"/>
  <c r="F1234" i="3" s="1"/>
  <c r="L1234" i="3"/>
  <c r="R1233" i="3"/>
  <c r="S1233" i="3" s="1"/>
  <c r="T1233" i="3" s="1"/>
  <c r="V1233" i="3" s="1"/>
  <c r="E1233" i="3" s="1"/>
  <c r="F1233" i="3" s="1"/>
  <c r="L1233" i="3"/>
  <c r="R1232" i="3"/>
  <c r="S1232" i="3" s="1"/>
  <c r="T1232" i="3" s="1"/>
  <c r="V1232" i="3" s="1"/>
  <c r="L1232" i="3"/>
  <c r="F1232" i="3"/>
  <c r="R1231" i="3"/>
  <c r="S1231" i="3" s="1"/>
  <c r="T1231" i="3" s="1"/>
  <c r="V1231" i="3" s="1"/>
  <c r="E1231" i="3" s="1"/>
  <c r="F1231" i="3" s="1"/>
  <c r="L1231" i="3"/>
  <c r="R1230" i="3"/>
  <c r="S1230" i="3" s="1"/>
  <c r="T1230" i="3" s="1"/>
  <c r="V1230" i="3" s="1"/>
  <c r="L1230" i="3"/>
  <c r="F1230" i="3"/>
  <c r="R1229" i="3"/>
  <c r="S1229" i="3" s="1"/>
  <c r="T1229" i="3" s="1"/>
  <c r="V1229" i="3" s="1"/>
  <c r="E1229" i="3" s="1"/>
  <c r="F1229" i="3" s="1"/>
  <c r="L1229" i="3"/>
  <c r="R1228" i="3"/>
  <c r="S1228" i="3" s="1"/>
  <c r="T1228" i="3" s="1"/>
  <c r="V1228" i="3" s="1"/>
  <c r="E1228" i="3" s="1"/>
  <c r="F1228" i="3" s="1"/>
  <c r="L1228" i="3"/>
  <c r="R1227" i="3"/>
  <c r="S1227" i="3" s="1"/>
  <c r="T1227" i="3" s="1"/>
  <c r="V1227" i="3" s="1"/>
  <c r="E1227" i="3" s="1"/>
  <c r="F1227" i="3" s="1"/>
  <c r="L1227" i="3"/>
  <c r="R1226" i="3"/>
  <c r="S1226" i="3" s="1"/>
  <c r="T1226" i="3" s="1"/>
  <c r="V1226" i="3" s="1"/>
  <c r="E1226" i="3" s="1"/>
  <c r="F1226" i="3" s="1"/>
  <c r="L1226" i="3"/>
  <c r="R1225" i="3"/>
  <c r="S1225" i="3" s="1"/>
  <c r="T1225" i="3" s="1"/>
  <c r="V1225" i="3" s="1"/>
  <c r="L1225" i="3"/>
  <c r="F1225" i="3"/>
  <c r="R1224" i="3"/>
  <c r="S1224" i="3" s="1"/>
  <c r="T1224" i="3" s="1"/>
  <c r="V1224" i="3" s="1"/>
  <c r="L1224" i="3"/>
  <c r="F1224" i="3"/>
  <c r="R1223" i="3"/>
  <c r="S1223" i="3" s="1"/>
  <c r="T1223" i="3" s="1"/>
  <c r="V1223" i="3" s="1"/>
  <c r="E1223" i="3" s="1"/>
  <c r="F1223" i="3" s="1"/>
  <c r="L1223" i="3"/>
  <c r="R1222" i="3"/>
  <c r="S1222" i="3" s="1"/>
  <c r="T1222" i="3" s="1"/>
  <c r="V1222" i="3" s="1"/>
  <c r="E1222" i="3" s="1"/>
  <c r="F1222" i="3" s="1"/>
  <c r="L1222" i="3"/>
  <c r="R1221" i="3"/>
  <c r="S1221" i="3" s="1"/>
  <c r="T1221" i="3" s="1"/>
  <c r="V1221" i="3" s="1"/>
  <c r="E1221" i="3" s="1"/>
  <c r="F1221" i="3" s="1"/>
  <c r="L1221" i="3"/>
  <c r="R1220" i="3"/>
  <c r="S1220" i="3" s="1"/>
  <c r="T1220" i="3" s="1"/>
  <c r="V1220" i="3" s="1"/>
  <c r="E1220" i="3" s="1"/>
  <c r="F1220" i="3" s="1"/>
  <c r="L1220" i="3"/>
  <c r="R1219" i="3"/>
  <c r="S1219" i="3" s="1"/>
  <c r="T1219" i="3" s="1"/>
  <c r="V1219" i="3" s="1"/>
  <c r="E1219" i="3" s="1"/>
  <c r="F1219" i="3" s="1"/>
  <c r="L1219" i="3"/>
  <c r="R1218" i="3"/>
  <c r="S1218" i="3" s="1"/>
  <c r="T1218" i="3" s="1"/>
  <c r="V1218" i="3" s="1"/>
  <c r="E1218" i="3" s="1"/>
  <c r="F1218" i="3" s="1"/>
  <c r="L1218" i="3"/>
  <c r="R1217" i="3"/>
  <c r="S1217" i="3" s="1"/>
  <c r="T1217" i="3" s="1"/>
  <c r="V1217" i="3" s="1"/>
  <c r="E1217" i="3" s="1"/>
  <c r="F1217" i="3" s="1"/>
  <c r="L1217" i="3"/>
  <c r="R1216" i="3"/>
  <c r="S1216" i="3" s="1"/>
  <c r="T1216" i="3" s="1"/>
  <c r="V1216" i="3" s="1"/>
  <c r="E1216" i="3" s="1"/>
  <c r="F1216" i="3" s="1"/>
  <c r="L1216" i="3"/>
  <c r="R1215" i="3"/>
  <c r="S1215" i="3" s="1"/>
  <c r="T1215" i="3" s="1"/>
  <c r="V1215" i="3" s="1"/>
  <c r="E1215" i="3" s="1"/>
  <c r="F1215" i="3" s="1"/>
  <c r="L1215" i="3"/>
  <c r="R1214" i="3"/>
  <c r="S1214" i="3" s="1"/>
  <c r="T1214" i="3" s="1"/>
  <c r="V1214" i="3" s="1"/>
  <c r="L1214" i="3"/>
  <c r="F1214" i="3"/>
  <c r="R1213" i="3"/>
  <c r="S1213" i="3" s="1"/>
  <c r="T1213" i="3" s="1"/>
  <c r="V1213" i="3" s="1"/>
  <c r="L1213" i="3"/>
  <c r="F1213" i="3"/>
  <c r="R1212" i="3"/>
  <c r="S1212" i="3" s="1"/>
  <c r="T1212" i="3" s="1"/>
  <c r="V1212" i="3" s="1"/>
  <c r="E1212" i="3" s="1"/>
  <c r="F1212" i="3" s="1"/>
  <c r="L1212" i="3"/>
  <c r="R1211" i="3"/>
  <c r="S1211" i="3" s="1"/>
  <c r="T1211" i="3" s="1"/>
  <c r="V1211" i="3" s="1"/>
  <c r="E1211" i="3" s="1"/>
  <c r="F1211" i="3" s="1"/>
  <c r="L1211" i="3"/>
  <c r="R1210" i="3"/>
  <c r="S1210" i="3" s="1"/>
  <c r="T1210" i="3" s="1"/>
  <c r="V1210" i="3" s="1"/>
  <c r="E1210" i="3" s="1"/>
  <c r="F1210" i="3" s="1"/>
  <c r="L1210" i="3"/>
  <c r="R1209" i="3"/>
  <c r="S1209" i="3" s="1"/>
  <c r="T1209" i="3" s="1"/>
  <c r="V1209" i="3" s="1"/>
  <c r="E1209" i="3" s="1"/>
  <c r="F1209" i="3" s="1"/>
  <c r="L1209" i="3"/>
  <c r="T1208" i="3"/>
  <c r="V1208" i="3" s="1"/>
  <c r="R1208" i="3"/>
  <c r="S1208" i="3" s="1"/>
  <c r="L1208" i="3"/>
  <c r="F1208" i="3"/>
  <c r="R1207" i="3"/>
  <c r="S1207" i="3" s="1"/>
  <c r="T1207" i="3" s="1"/>
  <c r="V1207" i="3" s="1"/>
  <c r="E1207" i="3" s="1"/>
  <c r="F1207" i="3" s="1"/>
  <c r="L1207" i="3"/>
  <c r="R1206" i="3"/>
  <c r="S1206" i="3" s="1"/>
  <c r="T1206" i="3" s="1"/>
  <c r="V1206" i="3" s="1"/>
  <c r="E1206" i="3" s="1"/>
  <c r="F1206" i="3" s="1"/>
  <c r="L1206" i="3"/>
  <c r="R1205" i="3"/>
  <c r="S1205" i="3" s="1"/>
  <c r="T1205" i="3" s="1"/>
  <c r="V1205" i="3" s="1"/>
  <c r="E1205" i="3" s="1"/>
  <c r="F1205" i="3" s="1"/>
  <c r="L1205" i="3"/>
  <c r="R1204" i="3"/>
  <c r="S1204" i="3" s="1"/>
  <c r="T1204" i="3" s="1"/>
  <c r="V1204" i="3" s="1"/>
  <c r="E1204" i="3" s="1"/>
  <c r="F1204" i="3" s="1"/>
  <c r="L1204" i="3"/>
  <c r="R1203" i="3"/>
  <c r="S1203" i="3" s="1"/>
  <c r="T1203" i="3" s="1"/>
  <c r="V1203" i="3" s="1"/>
  <c r="E1203" i="3" s="1"/>
  <c r="F1203" i="3" s="1"/>
  <c r="L1203" i="3"/>
  <c r="R1202" i="3"/>
  <c r="S1202" i="3" s="1"/>
  <c r="T1202" i="3" s="1"/>
  <c r="V1202" i="3" s="1"/>
  <c r="E1202" i="3" s="1"/>
  <c r="F1202" i="3" s="1"/>
  <c r="L1202" i="3"/>
  <c r="R1201" i="3"/>
  <c r="S1201" i="3" s="1"/>
  <c r="T1201" i="3" s="1"/>
  <c r="V1201" i="3" s="1"/>
  <c r="L1201" i="3"/>
  <c r="F1201" i="3"/>
  <c r="R1200" i="3"/>
  <c r="S1200" i="3" s="1"/>
  <c r="T1200" i="3" s="1"/>
  <c r="V1200" i="3" s="1"/>
  <c r="L1200" i="3"/>
  <c r="F1200" i="3"/>
  <c r="R1199" i="3"/>
  <c r="S1199" i="3" s="1"/>
  <c r="T1199" i="3" s="1"/>
  <c r="V1199" i="3" s="1"/>
  <c r="E1199" i="3" s="1"/>
  <c r="F1199" i="3" s="1"/>
  <c r="L1199" i="3"/>
  <c r="R1198" i="3"/>
  <c r="S1198" i="3" s="1"/>
  <c r="T1198" i="3" s="1"/>
  <c r="V1198" i="3" s="1"/>
  <c r="E1198" i="3" s="1"/>
  <c r="F1198" i="3" s="1"/>
  <c r="L1198" i="3"/>
  <c r="R1197" i="3"/>
  <c r="S1197" i="3" s="1"/>
  <c r="T1197" i="3" s="1"/>
  <c r="V1197" i="3" s="1"/>
  <c r="L1197" i="3"/>
  <c r="F1197" i="3"/>
  <c r="R1196" i="3"/>
  <c r="S1196" i="3" s="1"/>
  <c r="T1196" i="3" s="1"/>
  <c r="V1196" i="3" s="1"/>
  <c r="E1196" i="3" s="1"/>
  <c r="F1196" i="3" s="1"/>
  <c r="L1196" i="3"/>
  <c r="R1195" i="3"/>
  <c r="S1195" i="3" s="1"/>
  <c r="T1195" i="3" s="1"/>
  <c r="V1195" i="3" s="1"/>
  <c r="E1195" i="3" s="1"/>
  <c r="F1195" i="3" s="1"/>
  <c r="L1195" i="3"/>
  <c r="R1194" i="3"/>
  <c r="S1194" i="3" s="1"/>
  <c r="T1194" i="3" s="1"/>
  <c r="V1194" i="3" s="1"/>
  <c r="E1194" i="3" s="1"/>
  <c r="F1194" i="3" s="1"/>
  <c r="L1194" i="3"/>
  <c r="R1193" i="3"/>
  <c r="S1193" i="3" s="1"/>
  <c r="T1193" i="3" s="1"/>
  <c r="V1193" i="3" s="1"/>
  <c r="E1193" i="3" s="1"/>
  <c r="F1193" i="3" s="1"/>
  <c r="L1193" i="3"/>
  <c r="R1192" i="3"/>
  <c r="S1192" i="3" s="1"/>
  <c r="T1192" i="3" s="1"/>
  <c r="V1192" i="3" s="1"/>
  <c r="E1192" i="3" s="1"/>
  <c r="F1192" i="3" s="1"/>
  <c r="L1192" i="3"/>
  <c r="R1191" i="3"/>
  <c r="S1191" i="3" s="1"/>
  <c r="T1191" i="3" s="1"/>
  <c r="V1191" i="3" s="1"/>
  <c r="E1191" i="3" s="1"/>
  <c r="F1191" i="3" s="1"/>
  <c r="L1191" i="3"/>
  <c r="R1190" i="3"/>
  <c r="S1190" i="3" s="1"/>
  <c r="T1190" i="3" s="1"/>
  <c r="V1190" i="3" s="1"/>
  <c r="E1190" i="3" s="1"/>
  <c r="F1190" i="3" s="1"/>
  <c r="L1190" i="3"/>
  <c r="R1189" i="3"/>
  <c r="S1189" i="3" s="1"/>
  <c r="T1189" i="3" s="1"/>
  <c r="V1189" i="3" s="1"/>
  <c r="L1189" i="3"/>
  <c r="F1189" i="3"/>
  <c r="R1188" i="3"/>
  <c r="S1188" i="3" s="1"/>
  <c r="T1188" i="3" s="1"/>
  <c r="V1188" i="3" s="1"/>
  <c r="E1188" i="3" s="1"/>
  <c r="F1188" i="3" s="1"/>
  <c r="L1188" i="3"/>
  <c r="R1187" i="3"/>
  <c r="S1187" i="3" s="1"/>
  <c r="T1187" i="3" s="1"/>
  <c r="V1187" i="3" s="1"/>
  <c r="E1187" i="3" s="1"/>
  <c r="F1187" i="3" s="1"/>
  <c r="L1187" i="3"/>
  <c r="R1186" i="3"/>
  <c r="S1186" i="3" s="1"/>
  <c r="T1186" i="3" s="1"/>
  <c r="V1186" i="3" s="1"/>
  <c r="E1186" i="3" s="1"/>
  <c r="F1186" i="3" s="1"/>
  <c r="L1186" i="3"/>
  <c r="R1185" i="3"/>
  <c r="S1185" i="3" s="1"/>
  <c r="T1185" i="3" s="1"/>
  <c r="V1185" i="3" s="1"/>
  <c r="E1185" i="3" s="1"/>
  <c r="F1185" i="3" s="1"/>
  <c r="L1185" i="3"/>
  <c r="R1184" i="3"/>
  <c r="S1184" i="3" s="1"/>
  <c r="T1184" i="3" s="1"/>
  <c r="V1184" i="3" s="1"/>
  <c r="E1184" i="3" s="1"/>
  <c r="F1184" i="3" s="1"/>
  <c r="L1184" i="3"/>
  <c r="R1183" i="3"/>
  <c r="S1183" i="3" s="1"/>
  <c r="T1183" i="3" s="1"/>
  <c r="V1183" i="3" s="1"/>
  <c r="E1183" i="3" s="1"/>
  <c r="F1183" i="3" s="1"/>
  <c r="L1183" i="3"/>
  <c r="R1182" i="3"/>
  <c r="S1182" i="3" s="1"/>
  <c r="T1182" i="3" s="1"/>
  <c r="V1182" i="3" s="1"/>
  <c r="E1182" i="3" s="1"/>
  <c r="F1182" i="3" s="1"/>
  <c r="L1182" i="3"/>
  <c r="R1181" i="3"/>
  <c r="S1181" i="3" s="1"/>
  <c r="T1181" i="3" s="1"/>
  <c r="V1181" i="3" s="1"/>
  <c r="L1181" i="3"/>
  <c r="F1181" i="3"/>
  <c r="R1180" i="3"/>
  <c r="S1180" i="3" s="1"/>
  <c r="T1180" i="3" s="1"/>
  <c r="V1180" i="3" s="1"/>
  <c r="L1180" i="3"/>
  <c r="F1180" i="3"/>
  <c r="R1179" i="3"/>
  <c r="S1179" i="3" s="1"/>
  <c r="T1179" i="3" s="1"/>
  <c r="V1179" i="3" s="1"/>
  <c r="E1179" i="3" s="1"/>
  <c r="F1179" i="3" s="1"/>
  <c r="L1179" i="3"/>
  <c r="R1178" i="3"/>
  <c r="S1178" i="3" s="1"/>
  <c r="T1178" i="3" s="1"/>
  <c r="V1178" i="3" s="1"/>
  <c r="E1178" i="3" s="1"/>
  <c r="F1178" i="3" s="1"/>
  <c r="L1178" i="3"/>
  <c r="R1177" i="3"/>
  <c r="S1177" i="3" s="1"/>
  <c r="T1177" i="3" s="1"/>
  <c r="V1177" i="3" s="1"/>
  <c r="E1177" i="3" s="1"/>
  <c r="F1177" i="3" s="1"/>
  <c r="L1177" i="3"/>
  <c r="R1176" i="3"/>
  <c r="S1176" i="3" s="1"/>
  <c r="T1176" i="3" s="1"/>
  <c r="V1176" i="3" s="1"/>
  <c r="E1176" i="3" s="1"/>
  <c r="F1176" i="3" s="1"/>
  <c r="L1176" i="3"/>
  <c r="R1175" i="3"/>
  <c r="S1175" i="3" s="1"/>
  <c r="T1175" i="3" s="1"/>
  <c r="V1175" i="3" s="1"/>
  <c r="E1175" i="3" s="1"/>
  <c r="F1175" i="3" s="1"/>
  <c r="L1175" i="3"/>
  <c r="R1174" i="3"/>
  <c r="S1174" i="3" s="1"/>
  <c r="T1174" i="3" s="1"/>
  <c r="V1174" i="3" s="1"/>
  <c r="E1174" i="3" s="1"/>
  <c r="F1174" i="3" s="1"/>
  <c r="L1174" i="3"/>
  <c r="R1173" i="3"/>
  <c r="S1173" i="3" s="1"/>
  <c r="T1173" i="3" s="1"/>
  <c r="V1173" i="3" s="1"/>
  <c r="E1173" i="3" s="1"/>
  <c r="F1173" i="3" s="1"/>
  <c r="L1173" i="3"/>
  <c r="R1172" i="3"/>
  <c r="S1172" i="3" s="1"/>
  <c r="T1172" i="3" s="1"/>
  <c r="V1172" i="3" s="1"/>
  <c r="E1172" i="3" s="1"/>
  <c r="F1172" i="3" s="1"/>
  <c r="L1172" i="3"/>
  <c r="R1171" i="3"/>
  <c r="S1171" i="3" s="1"/>
  <c r="T1171" i="3" s="1"/>
  <c r="V1171" i="3" s="1"/>
  <c r="E1171" i="3" s="1"/>
  <c r="F1171" i="3" s="1"/>
  <c r="L1171" i="3"/>
  <c r="R1170" i="3"/>
  <c r="S1170" i="3" s="1"/>
  <c r="T1170" i="3" s="1"/>
  <c r="V1170" i="3" s="1"/>
  <c r="E1170" i="3" s="1"/>
  <c r="F1170" i="3" s="1"/>
  <c r="L1170" i="3"/>
  <c r="R1169" i="3"/>
  <c r="S1169" i="3" s="1"/>
  <c r="T1169" i="3" s="1"/>
  <c r="V1169" i="3" s="1"/>
  <c r="E1169" i="3" s="1"/>
  <c r="F1169" i="3" s="1"/>
  <c r="L1169" i="3"/>
  <c r="R1168" i="3"/>
  <c r="S1168" i="3" s="1"/>
  <c r="T1168" i="3" s="1"/>
  <c r="V1168" i="3" s="1"/>
  <c r="E1168" i="3" s="1"/>
  <c r="F1168" i="3" s="1"/>
  <c r="L1168" i="3"/>
  <c r="R1167" i="3"/>
  <c r="S1167" i="3" s="1"/>
  <c r="T1167" i="3" s="1"/>
  <c r="V1167" i="3" s="1"/>
  <c r="L1167" i="3"/>
  <c r="F1167" i="3"/>
  <c r="R1166" i="3"/>
  <c r="S1166" i="3" s="1"/>
  <c r="T1166" i="3" s="1"/>
  <c r="V1166" i="3" s="1"/>
  <c r="E1166" i="3" s="1"/>
  <c r="F1166" i="3" s="1"/>
  <c r="L1166" i="3"/>
  <c r="R1165" i="3"/>
  <c r="S1165" i="3" s="1"/>
  <c r="T1165" i="3" s="1"/>
  <c r="V1165" i="3" s="1"/>
  <c r="E1165" i="3" s="1"/>
  <c r="F1165" i="3" s="1"/>
  <c r="L1165" i="3"/>
  <c r="R1164" i="3"/>
  <c r="S1164" i="3" s="1"/>
  <c r="T1164" i="3" s="1"/>
  <c r="V1164" i="3" s="1"/>
  <c r="E1164" i="3" s="1"/>
  <c r="F1164" i="3" s="1"/>
  <c r="L1164" i="3"/>
  <c r="R1163" i="3"/>
  <c r="S1163" i="3" s="1"/>
  <c r="T1163" i="3" s="1"/>
  <c r="V1163" i="3" s="1"/>
  <c r="E1163" i="3" s="1"/>
  <c r="F1163" i="3" s="1"/>
  <c r="L1163" i="3"/>
  <c r="R1162" i="3"/>
  <c r="S1162" i="3" s="1"/>
  <c r="T1162" i="3" s="1"/>
  <c r="V1162" i="3" s="1"/>
  <c r="E1162" i="3" s="1"/>
  <c r="F1162" i="3" s="1"/>
  <c r="L1162" i="3"/>
  <c r="R1161" i="3"/>
  <c r="S1161" i="3" s="1"/>
  <c r="T1161" i="3" s="1"/>
  <c r="V1161" i="3" s="1"/>
  <c r="L1161" i="3"/>
  <c r="F1161" i="3"/>
  <c r="R1160" i="3"/>
  <c r="S1160" i="3" s="1"/>
  <c r="T1160" i="3" s="1"/>
  <c r="V1160" i="3" s="1"/>
  <c r="E1160" i="3" s="1"/>
  <c r="F1160" i="3" s="1"/>
  <c r="L1160" i="3"/>
  <c r="R1159" i="3"/>
  <c r="S1159" i="3" s="1"/>
  <c r="T1159" i="3" s="1"/>
  <c r="V1159" i="3" s="1"/>
  <c r="L1159" i="3"/>
  <c r="F1159" i="3"/>
  <c r="R1158" i="3"/>
  <c r="S1158" i="3" s="1"/>
  <c r="T1158" i="3" s="1"/>
  <c r="V1158" i="3" s="1"/>
  <c r="E1158" i="3" s="1"/>
  <c r="F1158" i="3" s="1"/>
  <c r="L1158" i="3"/>
  <c r="R1157" i="3"/>
  <c r="S1157" i="3" s="1"/>
  <c r="T1157" i="3" s="1"/>
  <c r="V1157" i="3" s="1"/>
  <c r="E1157" i="3" s="1"/>
  <c r="F1157" i="3" s="1"/>
  <c r="L1157" i="3"/>
  <c r="R1156" i="3"/>
  <c r="S1156" i="3" s="1"/>
  <c r="T1156" i="3" s="1"/>
  <c r="V1156" i="3" s="1"/>
  <c r="E1156" i="3" s="1"/>
  <c r="F1156" i="3" s="1"/>
  <c r="L1156" i="3"/>
  <c r="R1155" i="3"/>
  <c r="S1155" i="3" s="1"/>
  <c r="T1155" i="3" s="1"/>
  <c r="V1155" i="3" s="1"/>
  <c r="E1155" i="3" s="1"/>
  <c r="F1155" i="3" s="1"/>
  <c r="L1155" i="3"/>
  <c r="R1154" i="3"/>
  <c r="S1154" i="3" s="1"/>
  <c r="T1154" i="3" s="1"/>
  <c r="V1154" i="3" s="1"/>
  <c r="L1154" i="3"/>
  <c r="F1154" i="3"/>
  <c r="R1153" i="3"/>
  <c r="S1153" i="3" s="1"/>
  <c r="T1153" i="3" s="1"/>
  <c r="V1153" i="3" s="1"/>
  <c r="L1153" i="3"/>
  <c r="F1153" i="3"/>
  <c r="R1152" i="3"/>
  <c r="S1152" i="3" s="1"/>
  <c r="T1152" i="3" s="1"/>
  <c r="V1152" i="3" s="1"/>
  <c r="E1152" i="3" s="1"/>
  <c r="F1152" i="3" s="1"/>
  <c r="L1152" i="3"/>
  <c r="R1151" i="3"/>
  <c r="S1151" i="3" s="1"/>
  <c r="T1151" i="3" s="1"/>
  <c r="V1151" i="3" s="1"/>
  <c r="L1151" i="3"/>
  <c r="F1151" i="3"/>
  <c r="R1150" i="3"/>
  <c r="S1150" i="3" s="1"/>
  <c r="T1150" i="3" s="1"/>
  <c r="V1150" i="3" s="1"/>
  <c r="E1150" i="3" s="1"/>
  <c r="F1150" i="3" s="1"/>
  <c r="L1150" i="3"/>
  <c r="R1149" i="3"/>
  <c r="S1149" i="3" s="1"/>
  <c r="T1149" i="3" s="1"/>
  <c r="V1149" i="3" s="1"/>
  <c r="E1149" i="3" s="1"/>
  <c r="F1149" i="3" s="1"/>
  <c r="L1149" i="3"/>
  <c r="R1148" i="3"/>
  <c r="S1148" i="3" s="1"/>
  <c r="T1148" i="3" s="1"/>
  <c r="V1148" i="3" s="1"/>
  <c r="E1148" i="3" s="1"/>
  <c r="F1148" i="3" s="1"/>
  <c r="L1148" i="3"/>
  <c r="R1147" i="3"/>
  <c r="S1147" i="3" s="1"/>
  <c r="T1147" i="3" s="1"/>
  <c r="V1147" i="3" s="1"/>
  <c r="E1147" i="3" s="1"/>
  <c r="F1147" i="3" s="1"/>
  <c r="L1147" i="3"/>
  <c r="R1146" i="3"/>
  <c r="S1146" i="3" s="1"/>
  <c r="T1146" i="3" s="1"/>
  <c r="V1146" i="3" s="1"/>
  <c r="E1146" i="3" s="1"/>
  <c r="F1146" i="3" s="1"/>
  <c r="L1146" i="3"/>
  <c r="R1145" i="3"/>
  <c r="S1145" i="3" s="1"/>
  <c r="T1145" i="3" s="1"/>
  <c r="V1145" i="3" s="1"/>
  <c r="E1145" i="3" s="1"/>
  <c r="F1145" i="3" s="1"/>
  <c r="L1145" i="3"/>
  <c r="R1144" i="3"/>
  <c r="S1144" i="3" s="1"/>
  <c r="T1144" i="3" s="1"/>
  <c r="V1144" i="3" s="1"/>
  <c r="E1144" i="3" s="1"/>
  <c r="F1144" i="3" s="1"/>
  <c r="L1144" i="3"/>
  <c r="R1143" i="3"/>
  <c r="S1143" i="3" s="1"/>
  <c r="T1143" i="3" s="1"/>
  <c r="V1143" i="3" s="1"/>
  <c r="E1143" i="3" s="1"/>
  <c r="F1143" i="3" s="1"/>
  <c r="L1143" i="3"/>
  <c r="R1142" i="3"/>
  <c r="S1142" i="3" s="1"/>
  <c r="T1142" i="3" s="1"/>
  <c r="V1142" i="3" s="1"/>
  <c r="E1142" i="3" s="1"/>
  <c r="F1142" i="3" s="1"/>
  <c r="L1142" i="3"/>
  <c r="R1141" i="3"/>
  <c r="S1141" i="3" s="1"/>
  <c r="T1141" i="3" s="1"/>
  <c r="V1141" i="3" s="1"/>
  <c r="E1141" i="3" s="1"/>
  <c r="F1141" i="3" s="1"/>
  <c r="L1141" i="3"/>
  <c r="R1140" i="3"/>
  <c r="S1140" i="3" s="1"/>
  <c r="T1140" i="3" s="1"/>
  <c r="V1140" i="3" s="1"/>
  <c r="E1140" i="3" s="1"/>
  <c r="F1140" i="3" s="1"/>
  <c r="L1140" i="3"/>
  <c r="R1139" i="3"/>
  <c r="S1139" i="3" s="1"/>
  <c r="T1139" i="3" s="1"/>
  <c r="V1139" i="3" s="1"/>
  <c r="E1139" i="3" s="1"/>
  <c r="F1139" i="3" s="1"/>
  <c r="L1139" i="3"/>
  <c r="R1138" i="3"/>
  <c r="S1138" i="3" s="1"/>
  <c r="T1138" i="3" s="1"/>
  <c r="V1138" i="3" s="1"/>
  <c r="E1138" i="3" s="1"/>
  <c r="F1138" i="3" s="1"/>
  <c r="L1138" i="3"/>
  <c r="R1137" i="3"/>
  <c r="S1137" i="3" s="1"/>
  <c r="T1137" i="3" s="1"/>
  <c r="V1137" i="3" s="1"/>
  <c r="E1137" i="3" s="1"/>
  <c r="F1137" i="3" s="1"/>
  <c r="L1137" i="3"/>
  <c r="R1136" i="3"/>
  <c r="S1136" i="3" s="1"/>
  <c r="T1136" i="3" s="1"/>
  <c r="V1136" i="3" s="1"/>
  <c r="E1136" i="3" s="1"/>
  <c r="F1136" i="3" s="1"/>
  <c r="L1136" i="3"/>
  <c r="R1135" i="3"/>
  <c r="S1135" i="3" s="1"/>
  <c r="T1135" i="3" s="1"/>
  <c r="V1135" i="3" s="1"/>
  <c r="E1135" i="3" s="1"/>
  <c r="F1135" i="3" s="1"/>
  <c r="L1135" i="3"/>
  <c r="R1134" i="3"/>
  <c r="S1134" i="3" s="1"/>
  <c r="T1134" i="3" s="1"/>
  <c r="V1134" i="3" s="1"/>
  <c r="E1134" i="3" s="1"/>
  <c r="F1134" i="3" s="1"/>
  <c r="L1134" i="3"/>
  <c r="R1133" i="3"/>
  <c r="S1133" i="3" s="1"/>
  <c r="T1133" i="3" s="1"/>
  <c r="V1133" i="3" s="1"/>
  <c r="E1133" i="3" s="1"/>
  <c r="F1133" i="3" s="1"/>
  <c r="L1133" i="3"/>
  <c r="R1132" i="3"/>
  <c r="S1132" i="3" s="1"/>
  <c r="T1132" i="3" s="1"/>
  <c r="V1132" i="3" s="1"/>
  <c r="E1132" i="3" s="1"/>
  <c r="F1132" i="3" s="1"/>
  <c r="L1132" i="3"/>
  <c r="R1131" i="3"/>
  <c r="S1131" i="3" s="1"/>
  <c r="T1131" i="3" s="1"/>
  <c r="V1131" i="3" s="1"/>
  <c r="E1131" i="3" s="1"/>
  <c r="F1131" i="3" s="1"/>
  <c r="L1131" i="3"/>
  <c r="R1130" i="3"/>
  <c r="S1130" i="3" s="1"/>
  <c r="T1130" i="3" s="1"/>
  <c r="V1130" i="3" s="1"/>
  <c r="E1130" i="3" s="1"/>
  <c r="F1130" i="3" s="1"/>
  <c r="L1130" i="3"/>
  <c r="R1129" i="3"/>
  <c r="S1129" i="3" s="1"/>
  <c r="T1129" i="3" s="1"/>
  <c r="V1129" i="3" s="1"/>
  <c r="E1129" i="3" s="1"/>
  <c r="F1129" i="3" s="1"/>
  <c r="L1129" i="3"/>
  <c r="R1128" i="3"/>
  <c r="S1128" i="3" s="1"/>
  <c r="T1128" i="3" s="1"/>
  <c r="V1128" i="3" s="1"/>
  <c r="E1128" i="3" s="1"/>
  <c r="F1128" i="3" s="1"/>
  <c r="L1128" i="3"/>
  <c r="R1127" i="3"/>
  <c r="S1127" i="3" s="1"/>
  <c r="T1127" i="3" s="1"/>
  <c r="V1127" i="3" s="1"/>
  <c r="E1127" i="3" s="1"/>
  <c r="F1127" i="3" s="1"/>
  <c r="L1127" i="3"/>
  <c r="R1126" i="3"/>
  <c r="S1126" i="3" s="1"/>
  <c r="T1126" i="3" s="1"/>
  <c r="V1126" i="3" s="1"/>
  <c r="E1126" i="3" s="1"/>
  <c r="F1126" i="3" s="1"/>
  <c r="L1126" i="3"/>
  <c r="R1125" i="3"/>
  <c r="S1125" i="3" s="1"/>
  <c r="T1125" i="3" s="1"/>
  <c r="V1125" i="3" s="1"/>
  <c r="E1125" i="3" s="1"/>
  <c r="F1125" i="3" s="1"/>
  <c r="L1125" i="3"/>
  <c r="R1124" i="3"/>
  <c r="S1124" i="3" s="1"/>
  <c r="T1124" i="3" s="1"/>
  <c r="V1124" i="3" s="1"/>
  <c r="E1124" i="3" s="1"/>
  <c r="F1124" i="3" s="1"/>
  <c r="L1124" i="3"/>
  <c r="R1123" i="3"/>
  <c r="S1123" i="3" s="1"/>
  <c r="T1123" i="3" s="1"/>
  <c r="V1123" i="3" s="1"/>
  <c r="E1123" i="3" s="1"/>
  <c r="F1123" i="3" s="1"/>
  <c r="L1123" i="3"/>
  <c r="R1122" i="3"/>
  <c r="S1122" i="3" s="1"/>
  <c r="T1122" i="3" s="1"/>
  <c r="V1122" i="3" s="1"/>
  <c r="E1122" i="3" s="1"/>
  <c r="F1122" i="3" s="1"/>
  <c r="L1122" i="3"/>
  <c r="R1121" i="3"/>
  <c r="S1121" i="3" s="1"/>
  <c r="T1121" i="3" s="1"/>
  <c r="V1121" i="3" s="1"/>
  <c r="E1121" i="3" s="1"/>
  <c r="F1121" i="3" s="1"/>
  <c r="L1121" i="3"/>
  <c r="R1120" i="3"/>
  <c r="S1120" i="3" s="1"/>
  <c r="T1120" i="3" s="1"/>
  <c r="V1120" i="3" s="1"/>
  <c r="E1120" i="3" s="1"/>
  <c r="F1120" i="3" s="1"/>
  <c r="L1120" i="3"/>
  <c r="R1119" i="3"/>
  <c r="S1119" i="3" s="1"/>
  <c r="T1119" i="3" s="1"/>
  <c r="V1119" i="3" s="1"/>
  <c r="E1119" i="3" s="1"/>
  <c r="F1119" i="3" s="1"/>
  <c r="L1119" i="3"/>
  <c r="R1118" i="3"/>
  <c r="S1118" i="3" s="1"/>
  <c r="T1118" i="3" s="1"/>
  <c r="V1118" i="3" s="1"/>
  <c r="E1118" i="3" s="1"/>
  <c r="F1118" i="3" s="1"/>
  <c r="L1118" i="3"/>
  <c r="R1117" i="3"/>
  <c r="S1117" i="3" s="1"/>
  <c r="T1117" i="3" s="1"/>
  <c r="V1117" i="3" s="1"/>
  <c r="E1117" i="3" s="1"/>
  <c r="F1117" i="3" s="1"/>
  <c r="L1117" i="3"/>
  <c r="R1116" i="3"/>
  <c r="S1116" i="3" s="1"/>
  <c r="T1116" i="3" s="1"/>
  <c r="V1116" i="3" s="1"/>
  <c r="E1116" i="3" s="1"/>
  <c r="F1116" i="3" s="1"/>
  <c r="L1116" i="3"/>
  <c r="R1115" i="3"/>
  <c r="S1115" i="3" s="1"/>
  <c r="T1115" i="3" s="1"/>
  <c r="V1115" i="3" s="1"/>
  <c r="E1115" i="3" s="1"/>
  <c r="F1115" i="3" s="1"/>
  <c r="L1115" i="3"/>
  <c r="R1114" i="3"/>
  <c r="S1114" i="3" s="1"/>
  <c r="T1114" i="3" s="1"/>
  <c r="V1114" i="3" s="1"/>
  <c r="E1114" i="3" s="1"/>
  <c r="F1114" i="3" s="1"/>
  <c r="L1114" i="3"/>
  <c r="S1113" i="3"/>
  <c r="T1113" i="3" s="1"/>
  <c r="V1113" i="3" s="1"/>
  <c r="E1113" i="3" s="1"/>
  <c r="F1113" i="3" s="1"/>
  <c r="R1113" i="3"/>
  <c r="L1113" i="3"/>
  <c r="R1112" i="3"/>
  <c r="S1112" i="3" s="1"/>
  <c r="T1112" i="3" s="1"/>
  <c r="V1112" i="3" s="1"/>
  <c r="E1112" i="3" s="1"/>
  <c r="F1112" i="3" s="1"/>
  <c r="L1112" i="3"/>
  <c r="R1111" i="3"/>
  <c r="S1111" i="3" s="1"/>
  <c r="T1111" i="3" s="1"/>
  <c r="V1111" i="3" s="1"/>
  <c r="E1111" i="3" s="1"/>
  <c r="F1111" i="3" s="1"/>
  <c r="L1111" i="3"/>
  <c r="R1110" i="3"/>
  <c r="S1110" i="3" s="1"/>
  <c r="T1110" i="3" s="1"/>
  <c r="V1110" i="3" s="1"/>
  <c r="E1110" i="3" s="1"/>
  <c r="F1110" i="3" s="1"/>
  <c r="L1110" i="3"/>
  <c r="R1109" i="3"/>
  <c r="S1109" i="3" s="1"/>
  <c r="T1109" i="3" s="1"/>
  <c r="V1109" i="3" s="1"/>
  <c r="E1109" i="3" s="1"/>
  <c r="F1109" i="3" s="1"/>
  <c r="L1109" i="3"/>
  <c r="R1108" i="3"/>
  <c r="S1108" i="3" s="1"/>
  <c r="T1108" i="3" s="1"/>
  <c r="V1108" i="3" s="1"/>
  <c r="E1108" i="3" s="1"/>
  <c r="F1108" i="3" s="1"/>
  <c r="L1108" i="3"/>
  <c r="R1107" i="3"/>
  <c r="S1107" i="3" s="1"/>
  <c r="T1107" i="3" s="1"/>
  <c r="V1107" i="3" s="1"/>
  <c r="E1107" i="3" s="1"/>
  <c r="F1107" i="3" s="1"/>
  <c r="L1107" i="3"/>
  <c r="R1106" i="3"/>
  <c r="S1106" i="3" s="1"/>
  <c r="T1106" i="3" s="1"/>
  <c r="V1106" i="3" s="1"/>
  <c r="E1106" i="3" s="1"/>
  <c r="F1106" i="3" s="1"/>
  <c r="L1106" i="3"/>
  <c r="R1105" i="3"/>
  <c r="S1105" i="3" s="1"/>
  <c r="T1105" i="3" s="1"/>
  <c r="V1105" i="3" s="1"/>
  <c r="E1105" i="3" s="1"/>
  <c r="F1105" i="3" s="1"/>
  <c r="L1105" i="3"/>
  <c r="R1104" i="3"/>
  <c r="S1104" i="3" s="1"/>
  <c r="T1104" i="3" s="1"/>
  <c r="V1104" i="3" s="1"/>
  <c r="E1104" i="3" s="1"/>
  <c r="F1104" i="3" s="1"/>
  <c r="L1104" i="3"/>
  <c r="R1103" i="3"/>
  <c r="S1103" i="3" s="1"/>
  <c r="T1103" i="3" s="1"/>
  <c r="V1103" i="3" s="1"/>
  <c r="E1103" i="3" s="1"/>
  <c r="F1103" i="3" s="1"/>
  <c r="L1103" i="3"/>
  <c r="R1102" i="3"/>
  <c r="S1102" i="3" s="1"/>
  <c r="T1102" i="3" s="1"/>
  <c r="V1102" i="3" s="1"/>
  <c r="E1102" i="3" s="1"/>
  <c r="F1102" i="3" s="1"/>
  <c r="L1102" i="3"/>
  <c r="R1101" i="3"/>
  <c r="S1101" i="3" s="1"/>
  <c r="T1101" i="3" s="1"/>
  <c r="V1101" i="3" s="1"/>
  <c r="E1101" i="3" s="1"/>
  <c r="F1101" i="3" s="1"/>
  <c r="L1101" i="3"/>
  <c r="R1100" i="3"/>
  <c r="S1100" i="3" s="1"/>
  <c r="T1100" i="3" s="1"/>
  <c r="V1100" i="3" s="1"/>
  <c r="E1100" i="3" s="1"/>
  <c r="F1100" i="3" s="1"/>
  <c r="L1100" i="3"/>
  <c r="R1099" i="3"/>
  <c r="S1099" i="3" s="1"/>
  <c r="T1099" i="3" s="1"/>
  <c r="V1099" i="3" s="1"/>
  <c r="E1099" i="3" s="1"/>
  <c r="F1099" i="3" s="1"/>
  <c r="L1099" i="3"/>
  <c r="R1098" i="3"/>
  <c r="S1098" i="3" s="1"/>
  <c r="T1098" i="3" s="1"/>
  <c r="V1098" i="3" s="1"/>
  <c r="E1098" i="3" s="1"/>
  <c r="F1098" i="3" s="1"/>
  <c r="L1098" i="3"/>
  <c r="R1097" i="3"/>
  <c r="S1097" i="3" s="1"/>
  <c r="T1097" i="3" s="1"/>
  <c r="V1097" i="3" s="1"/>
  <c r="E1097" i="3" s="1"/>
  <c r="F1097" i="3" s="1"/>
  <c r="L1097" i="3"/>
  <c r="R1096" i="3"/>
  <c r="S1096" i="3" s="1"/>
  <c r="T1096" i="3" s="1"/>
  <c r="V1096" i="3" s="1"/>
  <c r="E1096" i="3" s="1"/>
  <c r="F1096" i="3" s="1"/>
  <c r="L1096" i="3"/>
  <c r="R1095" i="3"/>
  <c r="S1095" i="3" s="1"/>
  <c r="T1095" i="3" s="1"/>
  <c r="V1095" i="3" s="1"/>
  <c r="E1095" i="3" s="1"/>
  <c r="F1095" i="3" s="1"/>
  <c r="L1095" i="3"/>
  <c r="R1094" i="3"/>
  <c r="S1094" i="3" s="1"/>
  <c r="T1094" i="3" s="1"/>
  <c r="V1094" i="3" s="1"/>
  <c r="E1094" i="3" s="1"/>
  <c r="F1094" i="3" s="1"/>
  <c r="L1094" i="3"/>
  <c r="R1093" i="3"/>
  <c r="S1093" i="3" s="1"/>
  <c r="T1093" i="3" s="1"/>
  <c r="V1093" i="3" s="1"/>
  <c r="E1093" i="3" s="1"/>
  <c r="F1093" i="3" s="1"/>
  <c r="L1093" i="3"/>
  <c r="R1092" i="3"/>
  <c r="S1092" i="3" s="1"/>
  <c r="T1092" i="3" s="1"/>
  <c r="V1092" i="3" s="1"/>
  <c r="E1092" i="3" s="1"/>
  <c r="F1092" i="3" s="1"/>
  <c r="L1092" i="3"/>
  <c r="R1091" i="3"/>
  <c r="S1091" i="3" s="1"/>
  <c r="T1091" i="3" s="1"/>
  <c r="V1091" i="3" s="1"/>
  <c r="E1091" i="3" s="1"/>
  <c r="F1091" i="3" s="1"/>
  <c r="L1091" i="3"/>
  <c r="R1090" i="3"/>
  <c r="S1090" i="3" s="1"/>
  <c r="T1090" i="3" s="1"/>
  <c r="V1090" i="3" s="1"/>
  <c r="E1090" i="3" s="1"/>
  <c r="F1090" i="3" s="1"/>
  <c r="L1090" i="3"/>
  <c r="R1089" i="3"/>
  <c r="S1089" i="3" s="1"/>
  <c r="T1089" i="3" s="1"/>
  <c r="V1089" i="3" s="1"/>
  <c r="E1089" i="3" s="1"/>
  <c r="F1089" i="3" s="1"/>
  <c r="L1089" i="3"/>
  <c r="R1088" i="3"/>
  <c r="S1088" i="3" s="1"/>
  <c r="T1088" i="3" s="1"/>
  <c r="V1088" i="3" s="1"/>
  <c r="E1088" i="3" s="1"/>
  <c r="F1088" i="3" s="1"/>
  <c r="L1088" i="3"/>
  <c r="R1087" i="3"/>
  <c r="S1087" i="3" s="1"/>
  <c r="T1087" i="3" s="1"/>
  <c r="V1087" i="3" s="1"/>
  <c r="E1087" i="3" s="1"/>
  <c r="F1087" i="3" s="1"/>
  <c r="L1087" i="3"/>
  <c r="R1086" i="3"/>
  <c r="S1086" i="3" s="1"/>
  <c r="T1086" i="3" s="1"/>
  <c r="V1086" i="3" s="1"/>
  <c r="E1086" i="3" s="1"/>
  <c r="F1086" i="3" s="1"/>
  <c r="L1086" i="3"/>
  <c r="R1085" i="3"/>
  <c r="S1085" i="3" s="1"/>
  <c r="T1085" i="3" s="1"/>
  <c r="V1085" i="3" s="1"/>
  <c r="E1085" i="3" s="1"/>
  <c r="F1085" i="3" s="1"/>
  <c r="L1085" i="3"/>
  <c r="R1084" i="3"/>
  <c r="S1084" i="3" s="1"/>
  <c r="T1084" i="3" s="1"/>
  <c r="V1084" i="3" s="1"/>
  <c r="E1084" i="3" s="1"/>
  <c r="F1084" i="3" s="1"/>
  <c r="L1084" i="3"/>
  <c r="R1083" i="3"/>
  <c r="S1083" i="3" s="1"/>
  <c r="T1083" i="3" s="1"/>
  <c r="V1083" i="3" s="1"/>
  <c r="E1083" i="3" s="1"/>
  <c r="F1083" i="3" s="1"/>
  <c r="L1083" i="3"/>
  <c r="R1082" i="3"/>
  <c r="S1082" i="3" s="1"/>
  <c r="T1082" i="3" s="1"/>
  <c r="V1082" i="3" s="1"/>
  <c r="E1082" i="3" s="1"/>
  <c r="F1082" i="3" s="1"/>
  <c r="L1082" i="3"/>
  <c r="R1081" i="3"/>
  <c r="S1081" i="3" s="1"/>
  <c r="T1081" i="3" s="1"/>
  <c r="V1081" i="3" s="1"/>
  <c r="E1081" i="3" s="1"/>
  <c r="F1081" i="3" s="1"/>
  <c r="L1081" i="3"/>
  <c r="R1080" i="3"/>
  <c r="S1080" i="3" s="1"/>
  <c r="T1080" i="3" s="1"/>
  <c r="V1080" i="3" s="1"/>
  <c r="E1080" i="3" s="1"/>
  <c r="F1080" i="3" s="1"/>
  <c r="L1080" i="3"/>
  <c r="R1079" i="3"/>
  <c r="S1079" i="3" s="1"/>
  <c r="T1079" i="3" s="1"/>
  <c r="V1079" i="3" s="1"/>
  <c r="E1079" i="3" s="1"/>
  <c r="F1079" i="3" s="1"/>
  <c r="L1079" i="3"/>
  <c r="R1078" i="3"/>
  <c r="S1078" i="3" s="1"/>
  <c r="T1078" i="3" s="1"/>
  <c r="V1078" i="3" s="1"/>
  <c r="E1078" i="3" s="1"/>
  <c r="F1078" i="3" s="1"/>
  <c r="L1078" i="3"/>
  <c r="R1077" i="3"/>
  <c r="S1077" i="3" s="1"/>
  <c r="T1077" i="3" s="1"/>
  <c r="V1077" i="3" s="1"/>
  <c r="E1077" i="3" s="1"/>
  <c r="F1077" i="3" s="1"/>
  <c r="L1077" i="3"/>
  <c r="R1076" i="3"/>
  <c r="S1076" i="3" s="1"/>
  <c r="T1076" i="3" s="1"/>
  <c r="V1076" i="3" s="1"/>
  <c r="E1076" i="3" s="1"/>
  <c r="F1076" i="3" s="1"/>
  <c r="L1076" i="3"/>
  <c r="R1075" i="3"/>
  <c r="S1075" i="3" s="1"/>
  <c r="T1075" i="3" s="1"/>
  <c r="V1075" i="3" s="1"/>
  <c r="E1075" i="3" s="1"/>
  <c r="F1075" i="3" s="1"/>
  <c r="L1075" i="3"/>
  <c r="R1074" i="3"/>
  <c r="S1074" i="3" s="1"/>
  <c r="T1074" i="3" s="1"/>
  <c r="V1074" i="3" s="1"/>
  <c r="E1074" i="3" s="1"/>
  <c r="F1074" i="3" s="1"/>
  <c r="L1074" i="3"/>
  <c r="R1073" i="3"/>
  <c r="S1073" i="3" s="1"/>
  <c r="T1073" i="3" s="1"/>
  <c r="V1073" i="3" s="1"/>
  <c r="E1073" i="3" s="1"/>
  <c r="F1073" i="3" s="1"/>
  <c r="L1073" i="3"/>
  <c r="R1072" i="3"/>
  <c r="S1072" i="3" s="1"/>
  <c r="T1072" i="3" s="1"/>
  <c r="V1072" i="3" s="1"/>
  <c r="E1072" i="3" s="1"/>
  <c r="F1072" i="3" s="1"/>
  <c r="L1072" i="3"/>
  <c r="R1071" i="3"/>
  <c r="S1071" i="3" s="1"/>
  <c r="T1071" i="3" s="1"/>
  <c r="V1071" i="3" s="1"/>
  <c r="E1071" i="3" s="1"/>
  <c r="F1071" i="3" s="1"/>
  <c r="L1071" i="3"/>
  <c r="R1070" i="3"/>
  <c r="S1070" i="3" s="1"/>
  <c r="T1070" i="3" s="1"/>
  <c r="V1070" i="3" s="1"/>
  <c r="E1070" i="3" s="1"/>
  <c r="F1070" i="3" s="1"/>
  <c r="L1070" i="3"/>
  <c r="R1069" i="3"/>
  <c r="S1069" i="3" s="1"/>
  <c r="T1069" i="3" s="1"/>
  <c r="V1069" i="3" s="1"/>
  <c r="E1069" i="3" s="1"/>
  <c r="F1069" i="3" s="1"/>
  <c r="L1069" i="3"/>
  <c r="R1068" i="3"/>
  <c r="S1068" i="3" s="1"/>
  <c r="T1068" i="3" s="1"/>
  <c r="V1068" i="3" s="1"/>
  <c r="E1068" i="3" s="1"/>
  <c r="F1068" i="3" s="1"/>
  <c r="L1068" i="3"/>
  <c r="R1067" i="3"/>
  <c r="S1067" i="3" s="1"/>
  <c r="T1067" i="3" s="1"/>
  <c r="V1067" i="3" s="1"/>
  <c r="E1067" i="3" s="1"/>
  <c r="F1067" i="3" s="1"/>
  <c r="L1067" i="3"/>
  <c r="R1066" i="3"/>
  <c r="S1066" i="3" s="1"/>
  <c r="T1066" i="3" s="1"/>
  <c r="V1066" i="3" s="1"/>
  <c r="E1066" i="3" s="1"/>
  <c r="F1066" i="3" s="1"/>
  <c r="L1066" i="3"/>
  <c r="R1065" i="3"/>
  <c r="S1065" i="3" s="1"/>
  <c r="T1065" i="3" s="1"/>
  <c r="V1065" i="3" s="1"/>
  <c r="E1065" i="3" s="1"/>
  <c r="F1065" i="3" s="1"/>
  <c r="L1065" i="3"/>
  <c r="R1064" i="3"/>
  <c r="S1064" i="3" s="1"/>
  <c r="T1064" i="3" s="1"/>
  <c r="V1064" i="3" s="1"/>
  <c r="E1064" i="3" s="1"/>
  <c r="F1064" i="3" s="1"/>
  <c r="L1064" i="3"/>
  <c r="R1063" i="3"/>
  <c r="S1063" i="3" s="1"/>
  <c r="T1063" i="3" s="1"/>
  <c r="V1063" i="3" s="1"/>
  <c r="E1063" i="3" s="1"/>
  <c r="F1063" i="3" s="1"/>
  <c r="L1063" i="3"/>
  <c r="R1062" i="3"/>
  <c r="S1062" i="3" s="1"/>
  <c r="T1062" i="3" s="1"/>
  <c r="V1062" i="3" s="1"/>
  <c r="E1062" i="3" s="1"/>
  <c r="F1062" i="3" s="1"/>
  <c r="L1062" i="3"/>
  <c r="R1061" i="3"/>
  <c r="S1061" i="3" s="1"/>
  <c r="T1061" i="3" s="1"/>
  <c r="V1061" i="3" s="1"/>
  <c r="E1061" i="3" s="1"/>
  <c r="F1061" i="3" s="1"/>
  <c r="L1061" i="3"/>
  <c r="R1060" i="3"/>
  <c r="S1060" i="3" s="1"/>
  <c r="T1060" i="3" s="1"/>
  <c r="V1060" i="3" s="1"/>
  <c r="E1060" i="3" s="1"/>
  <c r="F1060" i="3" s="1"/>
  <c r="L1060" i="3"/>
  <c r="R1059" i="3"/>
  <c r="S1059" i="3" s="1"/>
  <c r="T1059" i="3" s="1"/>
  <c r="V1059" i="3" s="1"/>
  <c r="E1059" i="3" s="1"/>
  <c r="F1059" i="3" s="1"/>
  <c r="L1059" i="3"/>
  <c r="R1058" i="3"/>
  <c r="S1058" i="3" s="1"/>
  <c r="T1058" i="3" s="1"/>
  <c r="V1058" i="3" s="1"/>
  <c r="E1058" i="3" s="1"/>
  <c r="F1058" i="3" s="1"/>
  <c r="L1058" i="3"/>
  <c r="R1057" i="3"/>
  <c r="S1057" i="3" s="1"/>
  <c r="T1057" i="3" s="1"/>
  <c r="V1057" i="3" s="1"/>
  <c r="E1057" i="3" s="1"/>
  <c r="F1057" i="3" s="1"/>
  <c r="L1057" i="3"/>
  <c r="R1056" i="3"/>
  <c r="S1056" i="3" s="1"/>
  <c r="T1056" i="3" s="1"/>
  <c r="V1056" i="3" s="1"/>
  <c r="E1056" i="3" s="1"/>
  <c r="F1056" i="3" s="1"/>
  <c r="L1056" i="3"/>
  <c r="R1055" i="3"/>
  <c r="S1055" i="3" s="1"/>
  <c r="T1055" i="3" s="1"/>
  <c r="V1055" i="3" s="1"/>
  <c r="E1055" i="3" s="1"/>
  <c r="F1055" i="3" s="1"/>
  <c r="L1055" i="3"/>
  <c r="R1054" i="3"/>
  <c r="S1054" i="3" s="1"/>
  <c r="T1054" i="3" s="1"/>
  <c r="V1054" i="3" s="1"/>
  <c r="E1054" i="3" s="1"/>
  <c r="F1054" i="3" s="1"/>
  <c r="L1054" i="3"/>
  <c r="R1053" i="3"/>
  <c r="S1053" i="3" s="1"/>
  <c r="T1053" i="3" s="1"/>
  <c r="V1053" i="3" s="1"/>
  <c r="E1053" i="3" s="1"/>
  <c r="F1053" i="3" s="1"/>
  <c r="L1053" i="3"/>
  <c r="R1052" i="3"/>
  <c r="S1052" i="3" s="1"/>
  <c r="T1052" i="3" s="1"/>
  <c r="V1052" i="3" s="1"/>
  <c r="E1052" i="3" s="1"/>
  <c r="F1052" i="3" s="1"/>
  <c r="L1052" i="3"/>
  <c r="R1051" i="3"/>
  <c r="S1051" i="3" s="1"/>
  <c r="T1051" i="3" s="1"/>
  <c r="V1051" i="3" s="1"/>
  <c r="E1051" i="3" s="1"/>
  <c r="F1051" i="3" s="1"/>
  <c r="L1051" i="3"/>
  <c r="R1050" i="3"/>
  <c r="S1050" i="3" s="1"/>
  <c r="T1050" i="3" s="1"/>
  <c r="V1050" i="3" s="1"/>
  <c r="E1050" i="3" s="1"/>
  <c r="F1050" i="3" s="1"/>
  <c r="L1050" i="3"/>
  <c r="R1049" i="3"/>
  <c r="S1049" i="3" s="1"/>
  <c r="T1049" i="3" s="1"/>
  <c r="V1049" i="3" s="1"/>
  <c r="E1049" i="3" s="1"/>
  <c r="F1049" i="3" s="1"/>
  <c r="L1049" i="3"/>
  <c r="R1048" i="3"/>
  <c r="S1048" i="3" s="1"/>
  <c r="T1048" i="3" s="1"/>
  <c r="V1048" i="3" s="1"/>
  <c r="E1048" i="3" s="1"/>
  <c r="F1048" i="3" s="1"/>
  <c r="L1048" i="3"/>
  <c r="S1047" i="3"/>
  <c r="T1047" i="3" s="1"/>
  <c r="V1047" i="3" s="1"/>
  <c r="E1047" i="3" s="1"/>
  <c r="F1047" i="3" s="1"/>
  <c r="R1047" i="3"/>
  <c r="L1047" i="3"/>
  <c r="R1046" i="3"/>
  <c r="S1046" i="3" s="1"/>
  <c r="T1046" i="3" s="1"/>
  <c r="V1046" i="3" s="1"/>
  <c r="E1046" i="3" s="1"/>
  <c r="F1046" i="3" s="1"/>
  <c r="L1046" i="3"/>
  <c r="R1045" i="3"/>
  <c r="S1045" i="3" s="1"/>
  <c r="T1045" i="3" s="1"/>
  <c r="V1045" i="3" s="1"/>
  <c r="E1045" i="3" s="1"/>
  <c r="F1045" i="3" s="1"/>
  <c r="L1045" i="3"/>
  <c r="R1044" i="3"/>
  <c r="S1044" i="3" s="1"/>
  <c r="T1044" i="3" s="1"/>
  <c r="V1044" i="3" s="1"/>
  <c r="E1044" i="3" s="1"/>
  <c r="F1044" i="3" s="1"/>
  <c r="L1044" i="3"/>
  <c r="R1043" i="3"/>
  <c r="S1043" i="3" s="1"/>
  <c r="T1043" i="3" s="1"/>
  <c r="V1043" i="3" s="1"/>
  <c r="E1043" i="3" s="1"/>
  <c r="F1043" i="3" s="1"/>
  <c r="L1043" i="3"/>
  <c r="R1042" i="3"/>
  <c r="S1042" i="3" s="1"/>
  <c r="T1042" i="3" s="1"/>
  <c r="V1042" i="3" s="1"/>
  <c r="E1042" i="3" s="1"/>
  <c r="F1042" i="3" s="1"/>
  <c r="L1042" i="3"/>
  <c r="R1041" i="3"/>
  <c r="S1041" i="3" s="1"/>
  <c r="T1041" i="3" s="1"/>
  <c r="V1041" i="3" s="1"/>
  <c r="E1041" i="3" s="1"/>
  <c r="F1041" i="3" s="1"/>
  <c r="L1041" i="3"/>
  <c r="R1040" i="3"/>
  <c r="S1040" i="3" s="1"/>
  <c r="T1040" i="3" s="1"/>
  <c r="V1040" i="3" s="1"/>
  <c r="E1040" i="3" s="1"/>
  <c r="F1040" i="3" s="1"/>
  <c r="L1040" i="3"/>
  <c r="R1039" i="3"/>
  <c r="S1039" i="3" s="1"/>
  <c r="T1039" i="3" s="1"/>
  <c r="V1039" i="3" s="1"/>
  <c r="E1039" i="3" s="1"/>
  <c r="F1039" i="3" s="1"/>
  <c r="L1039" i="3"/>
  <c r="R1038" i="3"/>
  <c r="S1038" i="3" s="1"/>
  <c r="T1038" i="3" s="1"/>
  <c r="V1038" i="3" s="1"/>
  <c r="E1038" i="3" s="1"/>
  <c r="F1038" i="3" s="1"/>
  <c r="L1038" i="3"/>
  <c r="S1037" i="3"/>
  <c r="T1037" i="3" s="1"/>
  <c r="V1037" i="3" s="1"/>
  <c r="E1037" i="3" s="1"/>
  <c r="F1037" i="3" s="1"/>
  <c r="R1037" i="3"/>
  <c r="L1037" i="3"/>
  <c r="R1036" i="3"/>
  <c r="S1036" i="3" s="1"/>
  <c r="T1036" i="3" s="1"/>
  <c r="V1036" i="3" s="1"/>
  <c r="E1036" i="3" s="1"/>
  <c r="F1036" i="3" s="1"/>
  <c r="L1036" i="3"/>
  <c r="R1035" i="3"/>
  <c r="S1035" i="3" s="1"/>
  <c r="T1035" i="3" s="1"/>
  <c r="V1035" i="3" s="1"/>
  <c r="E1035" i="3" s="1"/>
  <c r="F1035" i="3" s="1"/>
  <c r="L1035" i="3"/>
  <c r="R1034" i="3"/>
  <c r="S1034" i="3" s="1"/>
  <c r="T1034" i="3" s="1"/>
  <c r="V1034" i="3" s="1"/>
  <c r="E1034" i="3" s="1"/>
  <c r="F1034" i="3" s="1"/>
  <c r="L1034" i="3"/>
  <c r="R1033" i="3"/>
  <c r="S1033" i="3" s="1"/>
  <c r="T1033" i="3" s="1"/>
  <c r="V1033" i="3" s="1"/>
  <c r="E1033" i="3" s="1"/>
  <c r="F1033" i="3" s="1"/>
  <c r="L1033" i="3"/>
  <c r="R1032" i="3"/>
  <c r="S1032" i="3" s="1"/>
  <c r="T1032" i="3" s="1"/>
  <c r="V1032" i="3" s="1"/>
  <c r="E1032" i="3" s="1"/>
  <c r="F1032" i="3" s="1"/>
  <c r="L1032" i="3"/>
  <c r="R1031" i="3"/>
  <c r="S1031" i="3" s="1"/>
  <c r="T1031" i="3" s="1"/>
  <c r="V1031" i="3" s="1"/>
  <c r="E1031" i="3" s="1"/>
  <c r="F1031" i="3" s="1"/>
  <c r="L1031" i="3"/>
  <c r="R1030" i="3"/>
  <c r="S1030" i="3" s="1"/>
  <c r="T1030" i="3" s="1"/>
  <c r="V1030" i="3" s="1"/>
  <c r="E1030" i="3" s="1"/>
  <c r="F1030" i="3" s="1"/>
  <c r="L1030" i="3"/>
  <c r="R1029" i="3"/>
  <c r="S1029" i="3" s="1"/>
  <c r="T1029" i="3" s="1"/>
  <c r="V1029" i="3" s="1"/>
  <c r="E1029" i="3" s="1"/>
  <c r="F1029" i="3" s="1"/>
  <c r="L1029" i="3"/>
  <c r="R1028" i="3"/>
  <c r="S1028" i="3" s="1"/>
  <c r="T1028" i="3" s="1"/>
  <c r="V1028" i="3" s="1"/>
  <c r="E1028" i="3" s="1"/>
  <c r="F1028" i="3" s="1"/>
  <c r="L1028" i="3"/>
  <c r="R1027" i="3"/>
  <c r="S1027" i="3" s="1"/>
  <c r="T1027" i="3" s="1"/>
  <c r="V1027" i="3" s="1"/>
  <c r="E1027" i="3" s="1"/>
  <c r="F1027" i="3" s="1"/>
  <c r="L1027" i="3"/>
  <c r="R1026" i="3"/>
  <c r="S1026" i="3" s="1"/>
  <c r="T1026" i="3" s="1"/>
  <c r="V1026" i="3" s="1"/>
  <c r="E1026" i="3" s="1"/>
  <c r="F1026" i="3" s="1"/>
  <c r="L1026" i="3"/>
  <c r="R1025" i="3"/>
  <c r="S1025" i="3" s="1"/>
  <c r="T1025" i="3" s="1"/>
  <c r="V1025" i="3" s="1"/>
  <c r="E1025" i="3" s="1"/>
  <c r="F1025" i="3" s="1"/>
  <c r="L1025" i="3"/>
  <c r="R1024" i="3"/>
  <c r="S1024" i="3" s="1"/>
  <c r="T1024" i="3" s="1"/>
  <c r="V1024" i="3" s="1"/>
  <c r="E1024" i="3" s="1"/>
  <c r="F1024" i="3" s="1"/>
  <c r="L1024" i="3"/>
  <c r="R1023" i="3"/>
  <c r="S1023" i="3" s="1"/>
  <c r="T1023" i="3" s="1"/>
  <c r="V1023" i="3" s="1"/>
  <c r="E1023" i="3" s="1"/>
  <c r="F1023" i="3" s="1"/>
  <c r="L1023" i="3"/>
  <c r="R1022" i="3"/>
  <c r="S1022" i="3" s="1"/>
  <c r="T1022" i="3" s="1"/>
  <c r="V1022" i="3" s="1"/>
  <c r="E1022" i="3" s="1"/>
  <c r="F1022" i="3" s="1"/>
  <c r="L1022" i="3"/>
  <c r="R1021" i="3"/>
  <c r="S1021" i="3" s="1"/>
  <c r="T1021" i="3" s="1"/>
  <c r="V1021" i="3" s="1"/>
  <c r="E1021" i="3" s="1"/>
  <c r="F1021" i="3" s="1"/>
  <c r="L1021" i="3"/>
  <c r="R1020" i="3"/>
  <c r="S1020" i="3" s="1"/>
  <c r="T1020" i="3" s="1"/>
  <c r="V1020" i="3" s="1"/>
  <c r="E1020" i="3" s="1"/>
  <c r="F1020" i="3" s="1"/>
  <c r="L1020" i="3"/>
  <c r="R1019" i="3"/>
  <c r="S1019" i="3" s="1"/>
  <c r="T1019" i="3" s="1"/>
  <c r="V1019" i="3" s="1"/>
  <c r="L1019" i="3"/>
  <c r="F1019" i="3"/>
  <c r="R1017" i="3"/>
  <c r="S1017" i="3" s="1"/>
  <c r="T1017" i="3" s="1"/>
  <c r="V1017" i="3" s="1"/>
  <c r="L1017" i="3"/>
  <c r="F1017" i="3"/>
  <c r="R1016" i="3"/>
  <c r="S1016" i="3" s="1"/>
  <c r="T1016" i="3" s="1"/>
  <c r="V1016" i="3" s="1"/>
  <c r="E1016" i="3" s="1"/>
  <c r="F1016" i="3" s="1"/>
  <c r="L1016" i="3"/>
  <c r="R1015" i="3"/>
  <c r="S1015" i="3" s="1"/>
  <c r="T1015" i="3" s="1"/>
  <c r="V1015" i="3" s="1"/>
  <c r="E1015" i="3" s="1"/>
  <c r="F1015" i="3" s="1"/>
  <c r="L1015" i="3"/>
  <c r="R1014" i="3"/>
  <c r="S1014" i="3" s="1"/>
  <c r="T1014" i="3" s="1"/>
  <c r="V1014" i="3" s="1"/>
  <c r="E1014" i="3" s="1"/>
  <c r="F1014" i="3" s="1"/>
  <c r="L1014" i="3"/>
  <c r="R1013" i="3"/>
  <c r="S1013" i="3" s="1"/>
  <c r="T1013" i="3" s="1"/>
  <c r="V1013" i="3" s="1"/>
  <c r="E1013" i="3" s="1"/>
  <c r="F1013" i="3" s="1"/>
  <c r="L1013" i="3"/>
  <c r="R1012" i="3"/>
  <c r="S1012" i="3" s="1"/>
  <c r="T1012" i="3" s="1"/>
  <c r="V1012" i="3" s="1"/>
  <c r="E1012" i="3" s="1"/>
  <c r="F1012" i="3" s="1"/>
  <c r="L1012" i="3"/>
  <c r="R1011" i="3"/>
  <c r="S1011" i="3" s="1"/>
  <c r="T1011" i="3" s="1"/>
  <c r="V1011" i="3" s="1"/>
  <c r="E1011" i="3" s="1"/>
  <c r="F1011" i="3" s="1"/>
  <c r="L1011" i="3"/>
  <c r="R1010" i="3"/>
  <c r="S1010" i="3" s="1"/>
  <c r="T1010" i="3" s="1"/>
  <c r="V1010" i="3" s="1"/>
  <c r="E1010" i="3" s="1"/>
  <c r="F1010" i="3" s="1"/>
  <c r="L1010" i="3"/>
  <c r="R1009" i="3"/>
  <c r="S1009" i="3" s="1"/>
  <c r="T1009" i="3" s="1"/>
  <c r="V1009" i="3" s="1"/>
  <c r="E1009" i="3" s="1"/>
  <c r="F1009" i="3" s="1"/>
  <c r="L1009" i="3"/>
  <c r="R1008" i="3"/>
  <c r="S1008" i="3" s="1"/>
  <c r="T1008" i="3" s="1"/>
  <c r="V1008" i="3" s="1"/>
  <c r="E1008" i="3" s="1"/>
  <c r="F1008" i="3" s="1"/>
  <c r="L1008" i="3"/>
  <c r="R1007" i="3"/>
  <c r="S1007" i="3" s="1"/>
  <c r="T1007" i="3" s="1"/>
  <c r="V1007" i="3" s="1"/>
  <c r="E1007" i="3" s="1"/>
  <c r="F1007" i="3" s="1"/>
  <c r="L1007" i="3"/>
  <c r="R1006" i="3"/>
  <c r="S1006" i="3" s="1"/>
  <c r="T1006" i="3" s="1"/>
  <c r="V1006" i="3" s="1"/>
  <c r="E1006" i="3" s="1"/>
  <c r="F1006" i="3" s="1"/>
  <c r="L1006" i="3"/>
  <c r="R1005" i="3"/>
  <c r="S1005" i="3" s="1"/>
  <c r="T1005" i="3" s="1"/>
  <c r="V1005" i="3" s="1"/>
  <c r="E1005" i="3" s="1"/>
  <c r="F1005" i="3" s="1"/>
  <c r="L1005" i="3"/>
  <c r="R1004" i="3"/>
  <c r="S1004" i="3" s="1"/>
  <c r="T1004" i="3" s="1"/>
  <c r="V1004" i="3" s="1"/>
  <c r="E1004" i="3" s="1"/>
  <c r="F1004" i="3" s="1"/>
  <c r="L1004" i="3"/>
  <c r="R1003" i="3"/>
  <c r="S1003" i="3" s="1"/>
  <c r="T1003" i="3" s="1"/>
  <c r="V1003" i="3" s="1"/>
  <c r="E1003" i="3" s="1"/>
  <c r="F1003" i="3" s="1"/>
  <c r="L1003" i="3"/>
  <c r="R1002" i="3"/>
  <c r="S1002" i="3" s="1"/>
  <c r="T1002" i="3" s="1"/>
  <c r="V1002" i="3" s="1"/>
  <c r="E1002" i="3" s="1"/>
  <c r="F1002" i="3" s="1"/>
  <c r="L1002" i="3"/>
  <c r="R1001" i="3"/>
  <c r="S1001" i="3" s="1"/>
  <c r="T1001" i="3" s="1"/>
  <c r="V1001" i="3" s="1"/>
  <c r="E1001" i="3" s="1"/>
  <c r="F1001" i="3" s="1"/>
  <c r="L1001" i="3"/>
  <c r="R1000" i="3"/>
  <c r="S1000" i="3" s="1"/>
  <c r="T1000" i="3" s="1"/>
  <c r="V1000" i="3" s="1"/>
  <c r="L1000" i="3"/>
  <c r="F1000" i="3"/>
  <c r="R999" i="3"/>
  <c r="S999" i="3" s="1"/>
  <c r="T999" i="3" s="1"/>
  <c r="V999" i="3" s="1"/>
  <c r="L999" i="3"/>
  <c r="F999" i="3"/>
  <c r="T998" i="3"/>
  <c r="V998" i="3" s="1"/>
  <c r="R998" i="3"/>
  <c r="S998" i="3" s="1"/>
  <c r="L998" i="3"/>
  <c r="F998" i="3"/>
  <c r="R997" i="3"/>
  <c r="S997" i="3" s="1"/>
  <c r="T997" i="3" s="1"/>
  <c r="V997" i="3" s="1"/>
  <c r="L997" i="3"/>
  <c r="F997" i="3"/>
  <c r="R996" i="3"/>
  <c r="S996" i="3" s="1"/>
  <c r="T996" i="3" s="1"/>
  <c r="V996" i="3" s="1"/>
  <c r="E996" i="3" s="1"/>
  <c r="F996" i="3" s="1"/>
  <c r="L996" i="3"/>
  <c r="R995" i="3"/>
  <c r="S995" i="3" s="1"/>
  <c r="T995" i="3" s="1"/>
  <c r="V995" i="3" s="1"/>
  <c r="E995" i="3" s="1"/>
  <c r="F995" i="3" s="1"/>
  <c r="L995" i="3"/>
  <c r="R994" i="3"/>
  <c r="S994" i="3" s="1"/>
  <c r="T994" i="3" s="1"/>
  <c r="V994" i="3" s="1"/>
  <c r="L994" i="3"/>
  <c r="F994" i="3"/>
  <c r="R993" i="3"/>
  <c r="S993" i="3" s="1"/>
  <c r="T993" i="3" s="1"/>
  <c r="V993" i="3" s="1"/>
  <c r="L993" i="3"/>
  <c r="F993" i="3"/>
  <c r="R992" i="3"/>
  <c r="S992" i="3" s="1"/>
  <c r="T992" i="3" s="1"/>
  <c r="V992" i="3" s="1"/>
  <c r="E992" i="3" s="1"/>
  <c r="F992" i="3" s="1"/>
  <c r="L992" i="3"/>
  <c r="R991" i="3"/>
  <c r="S991" i="3" s="1"/>
  <c r="T991" i="3" s="1"/>
  <c r="V991" i="3" s="1"/>
  <c r="E991" i="3" s="1"/>
  <c r="F991" i="3" s="1"/>
  <c r="L991" i="3"/>
  <c r="R990" i="3"/>
  <c r="S990" i="3" s="1"/>
  <c r="T990" i="3" s="1"/>
  <c r="V990" i="3" s="1"/>
  <c r="E990" i="3" s="1"/>
  <c r="F990" i="3" s="1"/>
  <c r="L990" i="3"/>
  <c r="R989" i="3"/>
  <c r="S989" i="3" s="1"/>
  <c r="T989" i="3" s="1"/>
  <c r="V989" i="3" s="1"/>
  <c r="E989" i="3" s="1"/>
  <c r="F989" i="3" s="1"/>
  <c r="L989" i="3"/>
  <c r="R988" i="3"/>
  <c r="S988" i="3" s="1"/>
  <c r="T988" i="3" s="1"/>
  <c r="V988" i="3" s="1"/>
  <c r="L988" i="3"/>
  <c r="F988" i="3"/>
  <c r="R987" i="3"/>
  <c r="S987" i="3" s="1"/>
  <c r="T987" i="3" s="1"/>
  <c r="V987" i="3" s="1"/>
  <c r="E987" i="3" s="1"/>
  <c r="F987" i="3" s="1"/>
  <c r="L987" i="3"/>
  <c r="R986" i="3"/>
  <c r="S986" i="3" s="1"/>
  <c r="T986" i="3" s="1"/>
  <c r="V986" i="3" s="1"/>
  <c r="E986" i="3" s="1"/>
  <c r="F986" i="3" s="1"/>
  <c r="L986" i="3"/>
  <c r="R985" i="3"/>
  <c r="S985" i="3" s="1"/>
  <c r="T985" i="3" s="1"/>
  <c r="V985" i="3" s="1"/>
  <c r="E985" i="3" s="1"/>
  <c r="F985" i="3" s="1"/>
  <c r="L985" i="3"/>
  <c r="R984" i="3"/>
  <c r="S984" i="3" s="1"/>
  <c r="T984" i="3" s="1"/>
  <c r="V984" i="3" s="1"/>
  <c r="E984" i="3" s="1"/>
  <c r="F984" i="3" s="1"/>
  <c r="L984" i="3"/>
  <c r="R983" i="3"/>
  <c r="S983" i="3" s="1"/>
  <c r="T983" i="3" s="1"/>
  <c r="V983" i="3" s="1"/>
  <c r="E983" i="3" s="1"/>
  <c r="F983" i="3" s="1"/>
  <c r="L983" i="3"/>
  <c r="R982" i="3"/>
  <c r="S982" i="3" s="1"/>
  <c r="T982" i="3" s="1"/>
  <c r="V982" i="3" s="1"/>
  <c r="E982" i="3" s="1"/>
  <c r="F982" i="3" s="1"/>
  <c r="L982" i="3"/>
  <c r="R981" i="3"/>
  <c r="S981" i="3" s="1"/>
  <c r="T981" i="3" s="1"/>
  <c r="V981" i="3" s="1"/>
  <c r="E981" i="3" s="1"/>
  <c r="F981" i="3" s="1"/>
  <c r="L981" i="3"/>
  <c r="R980" i="3"/>
  <c r="S980" i="3" s="1"/>
  <c r="T980" i="3" s="1"/>
  <c r="V980" i="3" s="1"/>
  <c r="E980" i="3" s="1"/>
  <c r="F980" i="3" s="1"/>
  <c r="L980" i="3"/>
  <c r="R979" i="3"/>
  <c r="S979" i="3" s="1"/>
  <c r="T979" i="3" s="1"/>
  <c r="V979" i="3" s="1"/>
  <c r="E979" i="3" s="1"/>
  <c r="F979" i="3" s="1"/>
  <c r="L979" i="3"/>
  <c r="R978" i="3"/>
  <c r="S978" i="3" s="1"/>
  <c r="T978" i="3" s="1"/>
  <c r="V978" i="3" s="1"/>
  <c r="L978" i="3"/>
  <c r="F978" i="3"/>
  <c r="R977" i="3"/>
  <c r="S977" i="3" s="1"/>
  <c r="T977" i="3" s="1"/>
  <c r="V977" i="3" s="1"/>
  <c r="E977" i="3" s="1"/>
  <c r="F977" i="3" s="1"/>
  <c r="L977" i="3"/>
  <c r="R976" i="3"/>
  <c r="S976" i="3" s="1"/>
  <c r="T976" i="3" s="1"/>
  <c r="V976" i="3" s="1"/>
  <c r="E976" i="3" s="1"/>
  <c r="F976" i="3" s="1"/>
  <c r="L976" i="3"/>
  <c r="R975" i="3"/>
  <c r="S975" i="3" s="1"/>
  <c r="T975" i="3" s="1"/>
  <c r="V975" i="3" s="1"/>
  <c r="E975" i="3" s="1"/>
  <c r="F975" i="3" s="1"/>
  <c r="L975" i="3"/>
  <c r="R974" i="3"/>
  <c r="S974" i="3" s="1"/>
  <c r="T974" i="3" s="1"/>
  <c r="V974" i="3" s="1"/>
  <c r="E974" i="3" s="1"/>
  <c r="F974" i="3" s="1"/>
  <c r="L974" i="3"/>
  <c r="R973" i="3"/>
  <c r="S973" i="3" s="1"/>
  <c r="T973" i="3" s="1"/>
  <c r="V973" i="3" s="1"/>
  <c r="E973" i="3" s="1"/>
  <c r="F973" i="3" s="1"/>
  <c r="L973" i="3"/>
  <c r="R972" i="3"/>
  <c r="S972" i="3" s="1"/>
  <c r="T972" i="3" s="1"/>
  <c r="V972" i="3" s="1"/>
  <c r="L972" i="3"/>
  <c r="F972" i="3"/>
  <c r="R971" i="3"/>
  <c r="S971" i="3" s="1"/>
  <c r="T971" i="3" s="1"/>
  <c r="V971" i="3" s="1"/>
  <c r="L971" i="3"/>
  <c r="F971" i="3"/>
  <c r="R970" i="3"/>
  <c r="S970" i="3" s="1"/>
  <c r="T970" i="3" s="1"/>
  <c r="V970" i="3" s="1"/>
  <c r="E970" i="3" s="1"/>
  <c r="F970" i="3" s="1"/>
  <c r="L970" i="3"/>
  <c r="R969" i="3"/>
  <c r="S969" i="3" s="1"/>
  <c r="T969" i="3" s="1"/>
  <c r="V969" i="3" s="1"/>
  <c r="E969" i="3" s="1"/>
  <c r="F969" i="3" s="1"/>
  <c r="L969" i="3"/>
  <c r="R968" i="3"/>
  <c r="S968" i="3" s="1"/>
  <c r="T968" i="3" s="1"/>
  <c r="V968" i="3" s="1"/>
  <c r="E968" i="3" s="1"/>
  <c r="F968" i="3" s="1"/>
  <c r="L968" i="3"/>
  <c r="R967" i="3"/>
  <c r="S967" i="3" s="1"/>
  <c r="T967" i="3" s="1"/>
  <c r="V967" i="3" s="1"/>
  <c r="E967" i="3" s="1"/>
  <c r="F967" i="3" s="1"/>
  <c r="L967" i="3"/>
  <c r="R966" i="3"/>
  <c r="S966" i="3" s="1"/>
  <c r="T966" i="3" s="1"/>
  <c r="V966" i="3" s="1"/>
  <c r="E966" i="3" s="1"/>
  <c r="F966" i="3" s="1"/>
  <c r="L966" i="3"/>
  <c r="R965" i="3"/>
  <c r="S965" i="3" s="1"/>
  <c r="T965" i="3" s="1"/>
  <c r="V965" i="3" s="1"/>
  <c r="E965" i="3" s="1"/>
  <c r="F965" i="3" s="1"/>
  <c r="L965" i="3"/>
  <c r="R964" i="3"/>
  <c r="S964" i="3" s="1"/>
  <c r="T964" i="3" s="1"/>
  <c r="V964" i="3" s="1"/>
  <c r="E964" i="3" s="1"/>
  <c r="F964" i="3" s="1"/>
  <c r="L964" i="3"/>
  <c r="R963" i="3"/>
  <c r="S963" i="3" s="1"/>
  <c r="T963" i="3" s="1"/>
  <c r="V963" i="3" s="1"/>
  <c r="L963" i="3"/>
  <c r="F963" i="3"/>
  <c r="R960" i="3"/>
  <c r="S960" i="3" s="1"/>
  <c r="T960" i="3" s="1"/>
  <c r="V960" i="3" s="1"/>
  <c r="E960" i="3" s="1"/>
  <c r="F960" i="3" s="1"/>
  <c r="L960" i="3"/>
  <c r="R959" i="3"/>
  <c r="S959" i="3" s="1"/>
  <c r="T959" i="3" s="1"/>
  <c r="V959" i="3" s="1"/>
  <c r="E959" i="3" s="1"/>
  <c r="F959" i="3" s="1"/>
  <c r="L959" i="3"/>
  <c r="R958" i="3"/>
  <c r="S958" i="3" s="1"/>
  <c r="T958" i="3" s="1"/>
  <c r="V958" i="3" s="1"/>
  <c r="E958" i="3" s="1"/>
  <c r="F958" i="3" s="1"/>
  <c r="L958" i="3"/>
  <c r="R957" i="3"/>
  <c r="S957" i="3" s="1"/>
  <c r="T957" i="3" s="1"/>
  <c r="V957" i="3" s="1"/>
  <c r="L957" i="3"/>
  <c r="F957" i="3"/>
  <c r="R956" i="3"/>
  <c r="S956" i="3" s="1"/>
  <c r="T956" i="3" s="1"/>
  <c r="V956" i="3" s="1"/>
  <c r="E956" i="3" s="1"/>
  <c r="F956" i="3" s="1"/>
  <c r="L956" i="3"/>
  <c r="R955" i="3"/>
  <c r="S955" i="3" s="1"/>
  <c r="T955" i="3" s="1"/>
  <c r="V955" i="3" s="1"/>
  <c r="L955" i="3"/>
  <c r="F955" i="3"/>
  <c r="R953" i="3"/>
  <c r="S953" i="3" s="1"/>
  <c r="T953" i="3" s="1"/>
  <c r="V953" i="3" s="1"/>
  <c r="E953" i="3" s="1"/>
  <c r="F953" i="3" s="1"/>
  <c r="L953" i="3"/>
  <c r="R952" i="3"/>
  <c r="S952" i="3" s="1"/>
  <c r="T952" i="3" s="1"/>
  <c r="V952" i="3" s="1"/>
  <c r="E952" i="3" s="1"/>
  <c r="F952" i="3" s="1"/>
  <c r="L952" i="3"/>
  <c r="R951" i="3"/>
  <c r="S951" i="3" s="1"/>
  <c r="T951" i="3" s="1"/>
  <c r="V951" i="3" s="1"/>
  <c r="L951" i="3"/>
  <c r="F951" i="3"/>
  <c r="R950" i="3"/>
  <c r="S950" i="3" s="1"/>
  <c r="T950" i="3" s="1"/>
  <c r="V950" i="3" s="1"/>
  <c r="E950" i="3" s="1"/>
  <c r="F950" i="3" s="1"/>
  <c r="L950" i="3"/>
  <c r="R949" i="3"/>
  <c r="S949" i="3" s="1"/>
  <c r="T949" i="3" s="1"/>
  <c r="V949" i="3" s="1"/>
  <c r="E949" i="3" s="1"/>
  <c r="F949" i="3" s="1"/>
  <c r="L949" i="3"/>
  <c r="R948" i="3"/>
  <c r="S948" i="3" s="1"/>
  <c r="T948" i="3" s="1"/>
  <c r="V948" i="3" s="1"/>
  <c r="E948" i="3" s="1"/>
  <c r="F948" i="3" s="1"/>
  <c r="L948" i="3"/>
  <c r="R947" i="3"/>
  <c r="S947" i="3" s="1"/>
  <c r="T947" i="3" s="1"/>
  <c r="V947" i="3" s="1"/>
  <c r="E947" i="3" s="1"/>
  <c r="F947" i="3" s="1"/>
  <c r="L947" i="3"/>
  <c r="R946" i="3"/>
  <c r="S946" i="3" s="1"/>
  <c r="T946" i="3" s="1"/>
  <c r="V946" i="3" s="1"/>
  <c r="E946" i="3" s="1"/>
  <c r="F946" i="3" s="1"/>
  <c r="L946" i="3"/>
  <c r="R945" i="3"/>
  <c r="S945" i="3" s="1"/>
  <c r="T945" i="3" s="1"/>
  <c r="V945" i="3" s="1"/>
  <c r="E945" i="3" s="1"/>
  <c r="F945" i="3" s="1"/>
  <c r="L945" i="3"/>
  <c r="R944" i="3"/>
  <c r="S944" i="3" s="1"/>
  <c r="T944" i="3" s="1"/>
  <c r="V944" i="3" s="1"/>
  <c r="E944" i="3" s="1"/>
  <c r="F944" i="3" s="1"/>
  <c r="L944" i="3"/>
  <c r="R943" i="3"/>
  <c r="S943" i="3" s="1"/>
  <c r="T943" i="3" s="1"/>
  <c r="V943" i="3" s="1"/>
  <c r="E943" i="3" s="1"/>
  <c r="F943" i="3" s="1"/>
  <c r="L943" i="3"/>
  <c r="R942" i="3"/>
  <c r="S942" i="3" s="1"/>
  <c r="T942" i="3" s="1"/>
  <c r="V942" i="3" s="1"/>
  <c r="E942" i="3" s="1"/>
  <c r="F942" i="3" s="1"/>
  <c r="L942" i="3"/>
  <c r="R941" i="3"/>
  <c r="S941" i="3" s="1"/>
  <c r="T941" i="3" s="1"/>
  <c r="V941" i="3" s="1"/>
  <c r="E941" i="3" s="1"/>
  <c r="F941" i="3" s="1"/>
  <c r="L941" i="3"/>
  <c r="R940" i="3"/>
  <c r="S940" i="3" s="1"/>
  <c r="T940" i="3" s="1"/>
  <c r="V940" i="3" s="1"/>
  <c r="E940" i="3" s="1"/>
  <c r="F940" i="3" s="1"/>
  <c r="L940" i="3"/>
  <c r="R939" i="3"/>
  <c r="S939" i="3" s="1"/>
  <c r="T939" i="3" s="1"/>
  <c r="V939" i="3" s="1"/>
  <c r="E939" i="3" s="1"/>
  <c r="F939" i="3" s="1"/>
  <c r="L939" i="3"/>
  <c r="R938" i="3"/>
  <c r="S938" i="3" s="1"/>
  <c r="T938" i="3" s="1"/>
  <c r="V938" i="3" s="1"/>
  <c r="E938" i="3" s="1"/>
  <c r="F938" i="3" s="1"/>
  <c r="L938" i="3"/>
  <c r="R937" i="3"/>
  <c r="S937" i="3" s="1"/>
  <c r="T937" i="3" s="1"/>
  <c r="V937" i="3" s="1"/>
  <c r="E937" i="3" s="1"/>
  <c r="F937" i="3" s="1"/>
  <c r="L937" i="3"/>
  <c r="R936" i="3"/>
  <c r="S936" i="3" s="1"/>
  <c r="T936" i="3" s="1"/>
  <c r="V936" i="3" s="1"/>
  <c r="E936" i="3" s="1"/>
  <c r="F936" i="3" s="1"/>
  <c r="L936" i="3"/>
  <c r="R935" i="3"/>
  <c r="S935" i="3" s="1"/>
  <c r="T935" i="3" s="1"/>
  <c r="V935" i="3" s="1"/>
  <c r="E935" i="3" s="1"/>
  <c r="F935" i="3" s="1"/>
  <c r="L935" i="3"/>
  <c r="R934" i="3"/>
  <c r="S934" i="3" s="1"/>
  <c r="T934" i="3" s="1"/>
  <c r="V934" i="3" s="1"/>
  <c r="E934" i="3" s="1"/>
  <c r="F934" i="3" s="1"/>
  <c r="L934" i="3"/>
  <c r="R933" i="3"/>
  <c r="S933" i="3" s="1"/>
  <c r="T933" i="3" s="1"/>
  <c r="V933" i="3" s="1"/>
  <c r="E933" i="3" s="1"/>
  <c r="F933" i="3" s="1"/>
  <c r="L933" i="3"/>
  <c r="R932" i="3"/>
  <c r="S932" i="3" s="1"/>
  <c r="T932" i="3" s="1"/>
  <c r="V932" i="3" s="1"/>
  <c r="E932" i="3" s="1"/>
  <c r="F932" i="3" s="1"/>
  <c r="L932" i="3"/>
  <c r="R931" i="3"/>
  <c r="S931" i="3" s="1"/>
  <c r="T931" i="3" s="1"/>
  <c r="V931" i="3" s="1"/>
  <c r="E931" i="3" s="1"/>
  <c r="F931" i="3" s="1"/>
  <c r="L931" i="3"/>
  <c r="R930" i="3"/>
  <c r="S930" i="3" s="1"/>
  <c r="T930" i="3" s="1"/>
  <c r="V930" i="3" s="1"/>
  <c r="E930" i="3" s="1"/>
  <c r="F930" i="3" s="1"/>
  <c r="L930" i="3"/>
  <c r="R929" i="3"/>
  <c r="S929" i="3" s="1"/>
  <c r="T929" i="3" s="1"/>
  <c r="V929" i="3" s="1"/>
  <c r="E929" i="3" s="1"/>
  <c r="F929" i="3" s="1"/>
  <c r="L929" i="3"/>
  <c r="R928" i="3"/>
  <c r="S928" i="3" s="1"/>
  <c r="T928" i="3" s="1"/>
  <c r="V928" i="3" s="1"/>
  <c r="E928" i="3" s="1"/>
  <c r="F928" i="3" s="1"/>
  <c r="L928" i="3"/>
  <c r="R927" i="3"/>
  <c r="S927" i="3" s="1"/>
  <c r="T927" i="3" s="1"/>
  <c r="V927" i="3" s="1"/>
  <c r="E927" i="3" s="1"/>
  <c r="F927" i="3" s="1"/>
  <c r="L927" i="3"/>
  <c r="R926" i="3"/>
  <c r="S926" i="3" s="1"/>
  <c r="T926" i="3" s="1"/>
  <c r="V926" i="3" s="1"/>
  <c r="E926" i="3" s="1"/>
  <c r="F926" i="3" s="1"/>
  <c r="L926" i="3"/>
  <c r="R925" i="3"/>
  <c r="S925" i="3" s="1"/>
  <c r="T925" i="3" s="1"/>
  <c r="V925" i="3" s="1"/>
  <c r="E925" i="3" s="1"/>
  <c r="F925" i="3" s="1"/>
  <c r="L925" i="3"/>
  <c r="R924" i="3"/>
  <c r="S924" i="3" s="1"/>
  <c r="T924" i="3" s="1"/>
  <c r="V924" i="3" s="1"/>
  <c r="E924" i="3" s="1"/>
  <c r="F924" i="3" s="1"/>
  <c r="L924" i="3"/>
  <c r="R923" i="3"/>
  <c r="S923" i="3" s="1"/>
  <c r="T923" i="3" s="1"/>
  <c r="V923" i="3" s="1"/>
  <c r="E923" i="3" s="1"/>
  <c r="F923" i="3" s="1"/>
  <c r="L923" i="3"/>
  <c r="R922" i="3"/>
  <c r="S922" i="3" s="1"/>
  <c r="T922" i="3" s="1"/>
  <c r="V922" i="3" s="1"/>
  <c r="E922" i="3" s="1"/>
  <c r="F922" i="3" s="1"/>
  <c r="L922" i="3"/>
  <c r="R921" i="3"/>
  <c r="S921" i="3" s="1"/>
  <c r="T921" i="3" s="1"/>
  <c r="V921" i="3" s="1"/>
  <c r="E921" i="3" s="1"/>
  <c r="F921" i="3" s="1"/>
  <c r="L921" i="3"/>
  <c r="R920" i="3"/>
  <c r="S920" i="3" s="1"/>
  <c r="T920" i="3" s="1"/>
  <c r="V920" i="3" s="1"/>
  <c r="E920" i="3" s="1"/>
  <c r="F920" i="3" s="1"/>
  <c r="L920" i="3"/>
  <c r="R919" i="3"/>
  <c r="S919" i="3" s="1"/>
  <c r="T919" i="3" s="1"/>
  <c r="V919" i="3" s="1"/>
  <c r="E919" i="3" s="1"/>
  <c r="F919" i="3" s="1"/>
  <c r="L919" i="3"/>
  <c r="R918" i="3"/>
  <c r="S918" i="3" s="1"/>
  <c r="T918" i="3" s="1"/>
  <c r="V918" i="3" s="1"/>
  <c r="E918" i="3" s="1"/>
  <c r="F918" i="3" s="1"/>
  <c r="L918" i="3"/>
  <c r="R917" i="3"/>
  <c r="S917" i="3" s="1"/>
  <c r="T917" i="3" s="1"/>
  <c r="V917" i="3" s="1"/>
  <c r="E917" i="3" s="1"/>
  <c r="F917" i="3" s="1"/>
  <c r="L917" i="3"/>
  <c r="R916" i="3"/>
  <c r="S916" i="3" s="1"/>
  <c r="T916" i="3" s="1"/>
  <c r="V916" i="3" s="1"/>
  <c r="E916" i="3" s="1"/>
  <c r="F916" i="3" s="1"/>
  <c r="L916" i="3"/>
  <c r="R915" i="3"/>
  <c r="S915" i="3" s="1"/>
  <c r="T915" i="3" s="1"/>
  <c r="V915" i="3" s="1"/>
  <c r="E915" i="3" s="1"/>
  <c r="F915" i="3" s="1"/>
  <c r="L915" i="3"/>
  <c r="R914" i="3"/>
  <c r="S914" i="3" s="1"/>
  <c r="T914" i="3" s="1"/>
  <c r="V914" i="3" s="1"/>
  <c r="E914" i="3" s="1"/>
  <c r="F914" i="3" s="1"/>
  <c r="L914" i="3"/>
  <c r="R913" i="3"/>
  <c r="S913" i="3" s="1"/>
  <c r="T913" i="3" s="1"/>
  <c r="V913" i="3" s="1"/>
  <c r="E913" i="3" s="1"/>
  <c r="F913" i="3" s="1"/>
  <c r="L913" i="3"/>
  <c r="R912" i="3"/>
  <c r="S912" i="3" s="1"/>
  <c r="T912" i="3" s="1"/>
  <c r="V912" i="3" s="1"/>
  <c r="E912" i="3" s="1"/>
  <c r="F912" i="3" s="1"/>
  <c r="L912" i="3"/>
  <c r="R911" i="3"/>
  <c r="S911" i="3" s="1"/>
  <c r="T911" i="3" s="1"/>
  <c r="V911" i="3" s="1"/>
  <c r="E911" i="3" s="1"/>
  <c r="F911" i="3" s="1"/>
  <c r="L911" i="3"/>
  <c r="R910" i="3"/>
  <c r="S910" i="3" s="1"/>
  <c r="T910" i="3" s="1"/>
  <c r="V910" i="3" s="1"/>
  <c r="E910" i="3" s="1"/>
  <c r="F910" i="3" s="1"/>
  <c r="L910" i="3"/>
  <c r="R909" i="3"/>
  <c r="S909" i="3" s="1"/>
  <c r="T909" i="3" s="1"/>
  <c r="V909" i="3" s="1"/>
  <c r="E909" i="3" s="1"/>
  <c r="F909" i="3" s="1"/>
  <c r="L909" i="3"/>
  <c r="R908" i="3"/>
  <c r="S908" i="3" s="1"/>
  <c r="T908" i="3" s="1"/>
  <c r="V908" i="3" s="1"/>
  <c r="E908" i="3" s="1"/>
  <c r="F908" i="3" s="1"/>
  <c r="L908" i="3"/>
  <c r="R907" i="3"/>
  <c r="S907" i="3" s="1"/>
  <c r="T907" i="3" s="1"/>
  <c r="V907" i="3" s="1"/>
  <c r="E907" i="3" s="1"/>
  <c r="F907" i="3" s="1"/>
  <c r="L907" i="3"/>
  <c r="R906" i="3"/>
  <c r="S906" i="3" s="1"/>
  <c r="T906" i="3" s="1"/>
  <c r="V906" i="3" s="1"/>
  <c r="E906" i="3" s="1"/>
  <c r="F906" i="3" s="1"/>
  <c r="L906" i="3"/>
  <c r="V905" i="3"/>
  <c r="E905" i="3" s="1"/>
  <c r="F905" i="3" s="1"/>
  <c r="R905" i="3"/>
  <c r="S905" i="3" s="1"/>
  <c r="T905" i="3" s="1"/>
  <c r="L905" i="3"/>
  <c r="R904" i="3"/>
  <c r="S904" i="3" s="1"/>
  <c r="T904" i="3" s="1"/>
  <c r="V904" i="3" s="1"/>
  <c r="E904" i="3" s="1"/>
  <c r="F904" i="3" s="1"/>
  <c r="L904" i="3"/>
  <c r="R903" i="3"/>
  <c r="S903" i="3" s="1"/>
  <c r="T903" i="3" s="1"/>
  <c r="V903" i="3" s="1"/>
  <c r="E903" i="3" s="1"/>
  <c r="F903" i="3" s="1"/>
  <c r="L903" i="3"/>
  <c r="R902" i="3"/>
  <c r="S902" i="3" s="1"/>
  <c r="T902" i="3" s="1"/>
  <c r="V902" i="3" s="1"/>
  <c r="E902" i="3" s="1"/>
  <c r="F902" i="3" s="1"/>
  <c r="L902" i="3"/>
  <c r="R901" i="3"/>
  <c r="S901" i="3" s="1"/>
  <c r="T901" i="3" s="1"/>
  <c r="V901" i="3" s="1"/>
  <c r="E901" i="3" s="1"/>
  <c r="F901" i="3" s="1"/>
  <c r="L901" i="3"/>
  <c r="R900" i="3"/>
  <c r="S900" i="3" s="1"/>
  <c r="T900" i="3" s="1"/>
  <c r="V900" i="3" s="1"/>
  <c r="E900" i="3" s="1"/>
  <c r="F900" i="3" s="1"/>
  <c r="L900" i="3"/>
  <c r="R899" i="3"/>
  <c r="S899" i="3" s="1"/>
  <c r="T899" i="3" s="1"/>
  <c r="V899" i="3" s="1"/>
  <c r="E899" i="3" s="1"/>
  <c r="F899" i="3" s="1"/>
  <c r="L899" i="3"/>
  <c r="R898" i="3"/>
  <c r="S898" i="3" s="1"/>
  <c r="T898" i="3" s="1"/>
  <c r="V898" i="3" s="1"/>
  <c r="E898" i="3" s="1"/>
  <c r="F898" i="3" s="1"/>
  <c r="L898" i="3"/>
  <c r="R897" i="3"/>
  <c r="S897" i="3" s="1"/>
  <c r="T897" i="3" s="1"/>
  <c r="V897" i="3" s="1"/>
  <c r="E897" i="3" s="1"/>
  <c r="F897" i="3" s="1"/>
  <c r="L897" i="3"/>
  <c r="R896" i="3"/>
  <c r="S896" i="3" s="1"/>
  <c r="T896" i="3" s="1"/>
  <c r="V896" i="3" s="1"/>
  <c r="E896" i="3" s="1"/>
  <c r="F896" i="3" s="1"/>
  <c r="L896" i="3"/>
  <c r="R895" i="3"/>
  <c r="S895" i="3" s="1"/>
  <c r="T895" i="3" s="1"/>
  <c r="V895" i="3" s="1"/>
  <c r="E895" i="3" s="1"/>
  <c r="F895" i="3" s="1"/>
  <c r="L895" i="3"/>
  <c r="R894" i="3"/>
  <c r="S894" i="3" s="1"/>
  <c r="T894" i="3" s="1"/>
  <c r="V894" i="3" s="1"/>
  <c r="E894" i="3" s="1"/>
  <c r="F894" i="3" s="1"/>
  <c r="L894" i="3"/>
  <c r="R893" i="3"/>
  <c r="S893" i="3" s="1"/>
  <c r="T893" i="3" s="1"/>
  <c r="V893" i="3" s="1"/>
  <c r="E893" i="3" s="1"/>
  <c r="F893" i="3" s="1"/>
  <c r="L893" i="3"/>
  <c r="R892" i="3"/>
  <c r="S892" i="3" s="1"/>
  <c r="T892" i="3" s="1"/>
  <c r="V892" i="3" s="1"/>
  <c r="E892" i="3" s="1"/>
  <c r="F892" i="3" s="1"/>
  <c r="L892" i="3"/>
  <c r="R891" i="3"/>
  <c r="S891" i="3" s="1"/>
  <c r="T891" i="3" s="1"/>
  <c r="V891" i="3" s="1"/>
  <c r="E891" i="3" s="1"/>
  <c r="F891" i="3" s="1"/>
  <c r="L891" i="3"/>
  <c r="R890" i="3"/>
  <c r="S890" i="3" s="1"/>
  <c r="T890" i="3" s="1"/>
  <c r="V890" i="3" s="1"/>
  <c r="E890" i="3" s="1"/>
  <c r="F890" i="3" s="1"/>
  <c r="L890" i="3"/>
  <c r="R889" i="3"/>
  <c r="S889" i="3" s="1"/>
  <c r="T889" i="3" s="1"/>
  <c r="V889" i="3" s="1"/>
  <c r="E889" i="3" s="1"/>
  <c r="F889" i="3" s="1"/>
  <c r="L889" i="3"/>
  <c r="R888" i="3"/>
  <c r="S888" i="3" s="1"/>
  <c r="T888" i="3" s="1"/>
  <c r="V888" i="3" s="1"/>
  <c r="E888" i="3" s="1"/>
  <c r="F888" i="3" s="1"/>
  <c r="L888" i="3"/>
  <c r="R887" i="3"/>
  <c r="S887" i="3" s="1"/>
  <c r="T887" i="3" s="1"/>
  <c r="V887" i="3" s="1"/>
  <c r="L887" i="3"/>
  <c r="F887" i="3"/>
  <c r="R886" i="3"/>
  <c r="S886" i="3" s="1"/>
  <c r="T886" i="3" s="1"/>
  <c r="V886" i="3" s="1"/>
  <c r="L886" i="3"/>
  <c r="F886" i="3"/>
  <c r="R885" i="3"/>
  <c r="S885" i="3" s="1"/>
  <c r="T885" i="3" s="1"/>
  <c r="V885" i="3" s="1"/>
  <c r="E885" i="3" s="1"/>
  <c r="F885" i="3" s="1"/>
  <c r="L885" i="3"/>
  <c r="R884" i="3"/>
  <c r="S884" i="3" s="1"/>
  <c r="T884" i="3" s="1"/>
  <c r="V884" i="3" s="1"/>
  <c r="E884" i="3" s="1"/>
  <c r="F884" i="3" s="1"/>
  <c r="L884" i="3"/>
  <c r="R883" i="3"/>
  <c r="S883" i="3" s="1"/>
  <c r="T883" i="3" s="1"/>
  <c r="V883" i="3" s="1"/>
  <c r="E883" i="3" s="1"/>
  <c r="F883" i="3" s="1"/>
  <c r="L883" i="3"/>
  <c r="R882" i="3"/>
  <c r="S882" i="3" s="1"/>
  <c r="T882" i="3" s="1"/>
  <c r="V882" i="3" s="1"/>
  <c r="E882" i="3" s="1"/>
  <c r="F882" i="3" s="1"/>
  <c r="L882" i="3"/>
  <c r="R881" i="3"/>
  <c r="S881" i="3" s="1"/>
  <c r="T881" i="3" s="1"/>
  <c r="V881" i="3" s="1"/>
  <c r="E881" i="3" s="1"/>
  <c r="F881" i="3" s="1"/>
  <c r="L881" i="3"/>
  <c r="R880" i="3"/>
  <c r="S880" i="3" s="1"/>
  <c r="T880" i="3" s="1"/>
  <c r="V880" i="3" s="1"/>
  <c r="E880" i="3" s="1"/>
  <c r="F880" i="3" s="1"/>
  <c r="L880" i="3"/>
  <c r="R879" i="3"/>
  <c r="S879" i="3" s="1"/>
  <c r="T879" i="3" s="1"/>
  <c r="V879" i="3" s="1"/>
  <c r="E879" i="3" s="1"/>
  <c r="F879" i="3" s="1"/>
  <c r="L879" i="3"/>
  <c r="R878" i="3"/>
  <c r="S878" i="3" s="1"/>
  <c r="T878" i="3" s="1"/>
  <c r="V878" i="3" s="1"/>
  <c r="E878" i="3" s="1"/>
  <c r="F878" i="3" s="1"/>
  <c r="L878" i="3"/>
  <c r="R877" i="3"/>
  <c r="S877" i="3" s="1"/>
  <c r="T877" i="3" s="1"/>
  <c r="V877" i="3" s="1"/>
  <c r="E877" i="3" s="1"/>
  <c r="F877" i="3" s="1"/>
  <c r="L877" i="3"/>
  <c r="R876" i="3"/>
  <c r="S876" i="3" s="1"/>
  <c r="T876" i="3" s="1"/>
  <c r="V876" i="3" s="1"/>
  <c r="E876" i="3" s="1"/>
  <c r="F876" i="3" s="1"/>
  <c r="L876" i="3"/>
  <c r="R875" i="3"/>
  <c r="S875" i="3" s="1"/>
  <c r="T875" i="3" s="1"/>
  <c r="V875" i="3" s="1"/>
  <c r="E875" i="3" s="1"/>
  <c r="F875" i="3" s="1"/>
  <c r="L875" i="3"/>
  <c r="R874" i="3"/>
  <c r="S874" i="3" s="1"/>
  <c r="T874" i="3" s="1"/>
  <c r="V874" i="3" s="1"/>
  <c r="E874" i="3" s="1"/>
  <c r="F874" i="3" s="1"/>
  <c r="L874" i="3"/>
  <c r="R873" i="3"/>
  <c r="S873" i="3" s="1"/>
  <c r="T873" i="3" s="1"/>
  <c r="V873" i="3" s="1"/>
  <c r="E873" i="3" s="1"/>
  <c r="F873" i="3" s="1"/>
  <c r="L873" i="3"/>
  <c r="R872" i="3"/>
  <c r="S872" i="3" s="1"/>
  <c r="T872" i="3" s="1"/>
  <c r="V872" i="3" s="1"/>
  <c r="E872" i="3" s="1"/>
  <c r="F872" i="3" s="1"/>
  <c r="L872" i="3"/>
  <c r="R871" i="3"/>
  <c r="S871" i="3" s="1"/>
  <c r="T871" i="3" s="1"/>
  <c r="V871" i="3" s="1"/>
  <c r="E871" i="3" s="1"/>
  <c r="F871" i="3" s="1"/>
  <c r="L871" i="3"/>
  <c r="R870" i="3"/>
  <c r="S870" i="3" s="1"/>
  <c r="T870" i="3" s="1"/>
  <c r="V870" i="3" s="1"/>
  <c r="E870" i="3" s="1"/>
  <c r="F870" i="3" s="1"/>
  <c r="L870" i="3"/>
  <c r="R869" i="3"/>
  <c r="S869" i="3" s="1"/>
  <c r="T869" i="3" s="1"/>
  <c r="V869" i="3" s="1"/>
  <c r="E869" i="3" s="1"/>
  <c r="F869" i="3" s="1"/>
  <c r="L869" i="3"/>
  <c r="R868" i="3"/>
  <c r="S868" i="3" s="1"/>
  <c r="T868" i="3" s="1"/>
  <c r="V868" i="3" s="1"/>
  <c r="E868" i="3" s="1"/>
  <c r="F868" i="3" s="1"/>
  <c r="L868" i="3"/>
  <c r="R867" i="3"/>
  <c r="S867" i="3" s="1"/>
  <c r="T867" i="3" s="1"/>
  <c r="V867" i="3" s="1"/>
  <c r="E867" i="3" s="1"/>
  <c r="F867" i="3" s="1"/>
  <c r="L867" i="3"/>
  <c r="R866" i="3"/>
  <c r="S866" i="3" s="1"/>
  <c r="T866" i="3" s="1"/>
  <c r="V866" i="3" s="1"/>
  <c r="E866" i="3" s="1"/>
  <c r="F866" i="3" s="1"/>
  <c r="L866" i="3"/>
  <c r="R865" i="3"/>
  <c r="S865" i="3" s="1"/>
  <c r="T865" i="3" s="1"/>
  <c r="V865" i="3" s="1"/>
  <c r="E865" i="3" s="1"/>
  <c r="F865" i="3" s="1"/>
  <c r="L865" i="3"/>
  <c r="R864" i="3"/>
  <c r="S864" i="3" s="1"/>
  <c r="T864" i="3" s="1"/>
  <c r="V864" i="3" s="1"/>
  <c r="E864" i="3" s="1"/>
  <c r="F864" i="3" s="1"/>
  <c r="L864" i="3"/>
  <c r="R863" i="3"/>
  <c r="S863" i="3" s="1"/>
  <c r="T863" i="3" s="1"/>
  <c r="V863" i="3" s="1"/>
  <c r="E863" i="3" s="1"/>
  <c r="F863" i="3" s="1"/>
  <c r="L863" i="3"/>
  <c r="R862" i="3"/>
  <c r="S862" i="3" s="1"/>
  <c r="T862" i="3" s="1"/>
  <c r="V862" i="3" s="1"/>
  <c r="E862" i="3" s="1"/>
  <c r="F862" i="3" s="1"/>
  <c r="L862" i="3"/>
  <c r="R861" i="3"/>
  <c r="S861" i="3" s="1"/>
  <c r="T861" i="3" s="1"/>
  <c r="V861" i="3" s="1"/>
  <c r="E861" i="3" s="1"/>
  <c r="F861" i="3" s="1"/>
  <c r="L861" i="3"/>
  <c r="R860" i="3"/>
  <c r="S860" i="3" s="1"/>
  <c r="T860" i="3" s="1"/>
  <c r="V860" i="3" s="1"/>
  <c r="E860" i="3" s="1"/>
  <c r="F860" i="3" s="1"/>
  <c r="L860" i="3"/>
  <c r="R859" i="3"/>
  <c r="S859" i="3" s="1"/>
  <c r="T859" i="3" s="1"/>
  <c r="V859" i="3" s="1"/>
  <c r="E859" i="3" s="1"/>
  <c r="F859" i="3" s="1"/>
  <c r="L859" i="3"/>
  <c r="R858" i="3"/>
  <c r="S858" i="3" s="1"/>
  <c r="T858" i="3" s="1"/>
  <c r="V858" i="3" s="1"/>
  <c r="E858" i="3" s="1"/>
  <c r="F858" i="3" s="1"/>
  <c r="L858" i="3"/>
  <c r="R857" i="3"/>
  <c r="S857" i="3" s="1"/>
  <c r="T857" i="3" s="1"/>
  <c r="V857" i="3" s="1"/>
  <c r="E857" i="3" s="1"/>
  <c r="F857" i="3" s="1"/>
  <c r="L857" i="3"/>
  <c r="R856" i="3"/>
  <c r="S856" i="3" s="1"/>
  <c r="T856" i="3" s="1"/>
  <c r="V856" i="3" s="1"/>
  <c r="E856" i="3" s="1"/>
  <c r="F856" i="3" s="1"/>
  <c r="L856" i="3"/>
  <c r="R855" i="3"/>
  <c r="S855" i="3" s="1"/>
  <c r="T855" i="3" s="1"/>
  <c r="V855" i="3" s="1"/>
  <c r="E855" i="3" s="1"/>
  <c r="F855" i="3" s="1"/>
  <c r="L855" i="3"/>
  <c r="R854" i="3"/>
  <c r="S854" i="3" s="1"/>
  <c r="T854" i="3" s="1"/>
  <c r="V854" i="3" s="1"/>
  <c r="E854" i="3" s="1"/>
  <c r="F854" i="3" s="1"/>
  <c r="L854" i="3"/>
  <c r="R853" i="3"/>
  <c r="S853" i="3" s="1"/>
  <c r="T853" i="3" s="1"/>
  <c r="V853" i="3" s="1"/>
  <c r="E853" i="3" s="1"/>
  <c r="F853" i="3" s="1"/>
  <c r="L853" i="3"/>
  <c r="R852" i="3"/>
  <c r="S852" i="3" s="1"/>
  <c r="T852" i="3" s="1"/>
  <c r="V852" i="3" s="1"/>
  <c r="E852" i="3" s="1"/>
  <c r="F852" i="3" s="1"/>
  <c r="L852" i="3"/>
  <c r="R851" i="3"/>
  <c r="S851" i="3" s="1"/>
  <c r="T851" i="3" s="1"/>
  <c r="V851" i="3" s="1"/>
  <c r="E851" i="3" s="1"/>
  <c r="F851" i="3" s="1"/>
  <c r="L851" i="3"/>
  <c r="R850" i="3"/>
  <c r="S850" i="3" s="1"/>
  <c r="T850" i="3" s="1"/>
  <c r="V850" i="3" s="1"/>
  <c r="E850" i="3" s="1"/>
  <c r="F850" i="3" s="1"/>
  <c r="L850" i="3"/>
  <c r="R849" i="3"/>
  <c r="S849" i="3" s="1"/>
  <c r="T849" i="3" s="1"/>
  <c r="V849" i="3" s="1"/>
  <c r="E849" i="3" s="1"/>
  <c r="F849" i="3" s="1"/>
  <c r="L849" i="3"/>
  <c r="R848" i="3"/>
  <c r="S848" i="3" s="1"/>
  <c r="T848" i="3" s="1"/>
  <c r="V848" i="3" s="1"/>
  <c r="E848" i="3" s="1"/>
  <c r="F848" i="3" s="1"/>
  <c r="L848" i="3"/>
  <c r="R847" i="3"/>
  <c r="S847" i="3" s="1"/>
  <c r="T847" i="3" s="1"/>
  <c r="V847" i="3" s="1"/>
  <c r="E847" i="3" s="1"/>
  <c r="F847" i="3" s="1"/>
  <c r="L847" i="3"/>
  <c r="R846" i="3"/>
  <c r="S846" i="3" s="1"/>
  <c r="T846" i="3" s="1"/>
  <c r="V846" i="3" s="1"/>
  <c r="E846" i="3" s="1"/>
  <c r="F846" i="3" s="1"/>
  <c r="L846" i="3"/>
  <c r="R845" i="3"/>
  <c r="S845" i="3" s="1"/>
  <c r="T845" i="3" s="1"/>
  <c r="V845" i="3" s="1"/>
  <c r="E845" i="3" s="1"/>
  <c r="F845" i="3" s="1"/>
  <c r="L845" i="3"/>
  <c r="R844" i="3"/>
  <c r="S844" i="3" s="1"/>
  <c r="T844" i="3" s="1"/>
  <c r="V844" i="3" s="1"/>
  <c r="E844" i="3" s="1"/>
  <c r="F844" i="3" s="1"/>
  <c r="L844" i="3"/>
  <c r="R843" i="3"/>
  <c r="S843" i="3" s="1"/>
  <c r="T843" i="3" s="1"/>
  <c r="V843" i="3" s="1"/>
  <c r="E843" i="3" s="1"/>
  <c r="F843" i="3" s="1"/>
  <c r="L843" i="3"/>
  <c r="R842" i="3"/>
  <c r="S842" i="3" s="1"/>
  <c r="T842" i="3" s="1"/>
  <c r="V842" i="3" s="1"/>
  <c r="E842" i="3" s="1"/>
  <c r="F842" i="3" s="1"/>
  <c r="L842" i="3"/>
  <c r="R841" i="3"/>
  <c r="S841" i="3" s="1"/>
  <c r="T841" i="3" s="1"/>
  <c r="V841" i="3" s="1"/>
  <c r="L841" i="3"/>
  <c r="F841" i="3"/>
  <c r="R840" i="3"/>
  <c r="S840" i="3" s="1"/>
  <c r="T840" i="3" s="1"/>
  <c r="V840" i="3" s="1"/>
  <c r="E840" i="3" s="1"/>
  <c r="F840" i="3" s="1"/>
  <c r="L840" i="3"/>
  <c r="R839" i="3"/>
  <c r="S839" i="3" s="1"/>
  <c r="T839" i="3" s="1"/>
  <c r="V839" i="3" s="1"/>
  <c r="L839" i="3"/>
  <c r="F839" i="3"/>
  <c r="R837" i="3"/>
  <c r="S837" i="3" s="1"/>
  <c r="T837" i="3" s="1"/>
  <c r="V837" i="3" s="1"/>
  <c r="E837" i="3" s="1"/>
  <c r="F837" i="3" s="1"/>
  <c r="L837" i="3"/>
  <c r="R836" i="3"/>
  <c r="S836" i="3" s="1"/>
  <c r="T836" i="3" s="1"/>
  <c r="V836" i="3" s="1"/>
  <c r="E836" i="3" s="1"/>
  <c r="F836" i="3" s="1"/>
  <c r="L836" i="3"/>
  <c r="R835" i="3"/>
  <c r="S835" i="3" s="1"/>
  <c r="T835" i="3" s="1"/>
  <c r="V835" i="3" s="1"/>
  <c r="L835" i="3"/>
  <c r="F835" i="3"/>
  <c r="R829" i="3"/>
  <c r="S829" i="3" s="1"/>
  <c r="T829" i="3" s="1"/>
  <c r="V829" i="3" s="1"/>
  <c r="E829" i="3" s="1"/>
  <c r="F829" i="3" s="1"/>
  <c r="L829" i="3"/>
  <c r="R828" i="3"/>
  <c r="S828" i="3" s="1"/>
  <c r="T828" i="3" s="1"/>
  <c r="V828" i="3" s="1"/>
  <c r="E828" i="3" s="1"/>
  <c r="F828" i="3" s="1"/>
  <c r="L828" i="3"/>
  <c r="R827" i="3"/>
  <c r="S827" i="3" s="1"/>
  <c r="T827" i="3" s="1"/>
  <c r="V827" i="3" s="1"/>
  <c r="E827" i="3" s="1"/>
  <c r="F827" i="3" s="1"/>
  <c r="L827" i="3"/>
  <c r="R826" i="3"/>
  <c r="S826" i="3" s="1"/>
  <c r="T826" i="3" s="1"/>
  <c r="V826" i="3" s="1"/>
  <c r="E826" i="3" s="1"/>
  <c r="F826" i="3" s="1"/>
  <c r="L826" i="3"/>
  <c r="R825" i="3"/>
  <c r="S825" i="3" s="1"/>
  <c r="T825" i="3" s="1"/>
  <c r="V825" i="3" s="1"/>
  <c r="E825" i="3" s="1"/>
  <c r="F825" i="3" s="1"/>
  <c r="L825" i="3"/>
  <c r="R824" i="3"/>
  <c r="S824" i="3" s="1"/>
  <c r="T824" i="3" s="1"/>
  <c r="V824" i="3" s="1"/>
  <c r="E824" i="3" s="1"/>
  <c r="F824" i="3" s="1"/>
  <c r="L824" i="3"/>
  <c r="R823" i="3"/>
  <c r="S823" i="3" s="1"/>
  <c r="T823" i="3" s="1"/>
  <c r="V823" i="3" s="1"/>
  <c r="E823" i="3" s="1"/>
  <c r="F823" i="3" s="1"/>
  <c r="L823" i="3"/>
  <c r="R822" i="3"/>
  <c r="S822" i="3" s="1"/>
  <c r="T822" i="3" s="1"/>
  <c r="V822" i="3" s="1"/>
  <c r="E822" i="3" s="1"/>
  <c r="F822" i="3" s="1"/>
  <c r="L822" i="3"/>
  <c r="R821" i="3"/>
  <c r="S821" i="3" s="1"/>
  <c r="T821" i="3" s="1"/>
  <c r="V821" i="3" s="1"/>
  <c r="E821" i="3" s="1"/>
  <c r="F821" i="3" s="1"/>
  <c r="L821" i="3"/>
  <c r="R820" i="3"/>
  <c r="S820" i="3" s="1"/>
  <c r="T820" i="3" s="1"/>
  <c r="V820" i="3" s="1"/>
  <c r="E820" i="3" s="1"/>
  <c r="F820" i="3" s="1"/>
  <c r="L820" i="3"/>
  <c r="R819" i="3"/>
  <c r="S819" i="3" s="1"/>
  <c r="T819" i="3" s="1"/>
  <c r="V819" i="3" s="1"/>
  <c r="E819" i="3" s="1"/>
  <c r="F819" i="3" s="1"/>
  <c r="L819" i="3"/>
  <c r="R818" i="3"/>
  <c r="S818" i="3" s="1"/>
  <c r="T818" i="3" s="1"/>
  <c r="V818" i="3" s="1"/>
  <c r="E818" i="3" s="1"/>
  <c r="F818" i="3" s="1"/>
  <c r="L818" i="3"/>
  <c r="R817" i="3"/>
  <c r="S817" i="3" s="1"/>
  <c r="T817" i="3" s="1"/>
  <c r="V817" i="3" s="1"/>
  <c r="L817" i="3"/>
  <c r="F817" i="3"/>
  <c r="R816" i="3"/>
  <c r="S816" i="3" s="1"/>
  <c r="T816" i="3" s="1"/>
  <c r="V816" i="3" s="1"/>
  <c r="E816" i="3" s="1"/>
  <c r="F816" i="3" s="1"/>
  <c r="L816" i="3"/>
  <c r="R815" i="3"/>
  <c r="S815" i="3" s="1"/>
  <c r="T815" i="3" s="1"/>
  <c r="V815" i="3" s="1"/>
  <c r="E815" i="3" s="1"/>
  <c r="F815" i="3" s="1"/>
  <c r="L815" i="3"/>
  <c r="R814" i="3"/>
  <c r="S814" i="3" s="1"/>
  <c r="T814" i="3" s="1"/>
  <c r="V814" i="3" s="1"/>
  <c r="L814" i="3"/>
  <c r="F814" i="3"/>
  <c r="S813" i="3"/>
  <c r="T813" i="3" s="1"/>
  <c r="V813" i="3" s="1"/>
  <c r="R813" i="3"/>
  <c r="L813" i="3"/>
  <c r="F813" i="3"/>
  <c r="R812" i="3"/>
  <c r="S812" i="3" s="1"/>
  <c r="T812" i="3" s="1"/>
  <c r="V812" i="3" s="1"/>
  <c r="E812" i="3" s="1"/>
  <c r="F812" i="3" s="1"/>
  <c r="L812" i="3"/>
  <c r="R811" i="3"/>
  <c r="S811" i="3" s="1"/>
  <c r="T811" i="3" s="1"/>
  <c r="V811" i="3" s="1"/>
  <c r="E811" i="3" s="1"/>
  <c r="F811" i="3" s="1"/>
  <c r="L811" i="3"/>
  <c r="T810" i="3"/>
  <c r="V810" i="3" s="1"/>
  <c r="E810" i="3" s="1"/>
  <c r="F810" i="3" s="1"/>
  <c r="R810" i="3"/>
  <c r="S810" i="3" s="1"/>
  <c r="L810" i="3"/>
  <c r="R809" i="3"/>
  <c r="S809" i="3" s="1"/>
  <c r="T809" i="3" s="1"/>
  <c r="V809" i="3" s="1"/>
  <c r="E809" i="3" s="1"/>
  <c r="F809" i="3" s="1"/>
  <c r="L809" i="3"/>
  <c r="R808" i="3"/>
  <c r="S808" i="3" s="1"/>
  <c r="T808" i="3" s="1"/>
  <c r="V808" i="3" s="1"/>
  <c r="E808" i="3" s="1"/>
  <c r="F808" i="3" s="1"/>
  <c r="L808" i="3"/>
  <c r="R807" i="3"/>
  <c r="S807" i="3" s="1"/>
  <c r="T807" i="3" s="1"/>
  <c r="V807" i="3" s="1"/>
  <c r="E807" i="3" s="1"/>
  <c r="F807" i="3" s="1"/>
  <c r="L807" i="3"/>
  <c r="R806" i="3"/>
  <c r="S806" i="3" s="1"/>
  <c r="T806" i="3" s="1"/>
  <c r="V806" i="3" s="1"/>
  <c r="E806" i="3" s="1"/>
  <c r="F806" i="3" s="1"/>
  <c r="L806" i="3"/>
  <c r="R805" i="3"/>
  <c r="S805" i="3" s="1"/>
  <c r="T805" i="3" s="1"/>
  <c r="V805" i="3" s="1"/>
  <c r="E805" i="3" s="1"/>
  <c r="F805" i="3" s="1"/>
  <c r="L805" i="3"/>
  <c r="R804" i="3"/>
  <c r="S804" i="3" s="1"/>
  <c r="T804" i="3" s="1"/>
  <c r="V804" i="3" s="1"/>
  <c r="E804" i="3" s="1"/>
  <c r="F804" i="3" s="1"/>
  <c r="L804" i="3"/>
  <c r="R803" i="3"/>
  <c r="S803" i="3" s="1"/>
  <c r="T803" i="3" s="1"/>
  <c r="V803" i="3" s="1"/>
  <c r="E803" i="3" s="1"/>
  <c r="F803" i="3" s="1"/>
  <c r="L803" i="3"/>
  <c r="R802" i="3"/>
  <c r="S802" i="3" s="1"/>
  <c r="T802" i="3" s="1"/>
  <c r="V802" i="3" s="1"/>
  <c r="E802" i="3" s="1"/>
  <c r="F802" i="3" s="1"/>
  <c r="L802" i="3"/>
  <c r="R801" i="3"/>
  <c r="S801" i="3" s="1"/>
  <c r="T801" i="3" s="1"/>
  <c r="V801" i="3" s="1"/>
  <c r="E801" i="3" s="1"/>
  <c r="F801" i="3" s="1"/>
  <c r="L801" i="3"/>
  <c r="R800" i="3"/>
  <c r="S800" i="3" s="1"/>
  <c r="T800" i="3" s="1"/>
  <c r="V800" i="3" s="1"/>
  <c r="E800" i="3" s="1"/>
  <c r="F800" i="3" s="1"/>
  <c r="L800" i="3"/>
  <c r="R799" i="3"/>
  <c r="S799" i="3" s="1"/>
  <c r="T799" i="3" s="1"/>
  <c r="V799" i="3" s="1"/>
  <c r="E799" i="3" s="1"/>
  <c r="F799" i="3" s="1"/>
  <c r="L799" i="3"/>
  <c r="R798" i="3"/>
  <c r="S798" i="3" s="1"/>
  <c r="T798" i="3" s="1"/>
  <c r="V798" i="3" s="1"/>
  <c r="E798" i="3" s="1"/>
  <c r="F798" i="3" s="1"/>
  <c r="L798" i="3"/>
  <c r="R797" i="3"/>
  <c r="S797" i="3" s="1"/>
  <c r="T797" i="3" s="1"/>
  <c r="V797" i="3" s="1"/>
  <c r="E797" i="3" s="1"/>
  <c r="F797" i="3" s="1"/>
  <c r="L797" i="3"/>
  <c r="R796" i="3"/>
  <c r="S796" i="3" s="1"/>
  <c r="T796" i="3" s="1"/>
  <c r="V796" i="3" s="1"/>
  <c r="E796" i="3" s="1"/>
  <c r="F796" i="3" s="1"/>
  <c r="L796" i="3"/>
  <c r="R795" i="3"/>
  <c r="S795" i="3" s="1"/>
  <c r="T795" i="3" s="1"/>
  <c r="V795" i="3" s="1"/>
  <c r="E795" i="3" s="1"/>
  <c r="F795" i="3" s="1"/>
  <c r="L795" i="3"/>
  <c r="R794" i="3"/>
  <c r="S794" i="3" s="1"/>
  <c r="T794" i="3" s="1"/>
  <c r="V794" i="3" s="1"/>
  <c r="E794" i="3" s="1"/>
  <c r="F794" i="3" s="1"/>
  <c r="L794" i="3"/>
  <c r="R793" i="3"/>
  <c r="S793" i="3" s="1"/>
  <c r="T793" i="3" s="1"/>
  <c r="V793" i="3" s="1"/>
  <c r="E793" i="3" s="1"/>
  <c r="F793" i="3" s="1"/>
  <c r="L793" i="3"/>
  <c r="R792" i="3"/>
  <c r="S792" i="3" s="1"/>
  <c r="T792" i="3" s="1"/>
  <c r="V792" i="3" s="1"/>
  <c r="L792" i="3"/>
  <c r="F792" i="3"/>
  <c r="R791" i="3"/>
  <c r="S791" i="3" s="1"/>
  <c r="T791" i="3" s="1"/>
  <c r="V791" i="3" s="1"/>
  <c r="E791" i="3" s="1"/>
  <c r="F791" i="3" s="1"/>
  <c r="L791" i="3"/>
  <c r="R790" i="3"/>
  <c r="S790" i="3" s="1"/>
  <c r="T790" i="3" s="1"/>
  <c r="V790" i="3" s="1"/>
  <c r="E790" i="3" s="1"/>
  <c r="F790" i="3" s="1"/>
  <c r="L790" i="3"/>
  <c r="R789" i="3"/>
  <c r="S789" i="3" s="1"/>
  <c r="T789" i="3" s="1"/>
  <c r="V789" i="3" s="1"/>
  <c r="E789" i="3" s="1"/>
  <c r="F789" i="3" s="1"/>
  <c r="L789" i="3"/>
  <c r="R788" i="3"/>
  <c r="S788" i="3" s="1"/>
  <c r="T788" i="3" s="1"/>
  <c r="V788" i="3" s="1"/>
  <c r="E788" i="3" s="1"/>
  <c r="F788" i="3" s="1"/>
  <c r="L788" i="3"/>
  <c r="R787" i="3"/>
  <c r="S787" i="3" s="1"/>
  <c r="T787" i="3" s="1"/>
  <c r="V787" i="3" s="1"/>
  <c r="E787" i="3" s="1"/>
  <c r="F787" i="3" s="1"/>
  <c r="L787" i="3"/>
  <c r="R786" i="3"/>
  <c r="S786" i="3" s="1"/>
  <c r="T786" i="3" s="1"/>
  <c r="V786" i="3" s="1"/>
  <c r="L786" i="3"/>
  <c r="F786" i="3"/>
  <c r="R785" i="3"/>
  <c r="S785" i="3" s="1"/>
  <c r="T785" i="3" s="1"/>
  <c r="V785" i="3" s="1"/>
  <c r="E785" i="3" s="1"/>
  <c r="F785" i="3" s="1"/>
  <c r="L785" i="3"/>
  <c r="R784" i="3"/>
  <c r="S784" i="3" s="1"/>
  <c r="T784" i="3" s="1"/>
  <c r="V784" i="3" s="1"/>
  <c r="E784" i="3" s="1"/>
  <c r="F784" i="3" s="1"/>
  <c r="L784" i="3"/>
  <c r="R783" i="3"/>
  <c r="S783" i="3" s="1"/>
  <c r="T783" i="3" s="1"/>
  <c r="V783" i="3" s="1"/>
  <c r="L783" i="3"/>
  <c r="F783" i="3"/>
  <c r="R782" i="3"/>
  <c r="S782" i="3" s="1"/>
  <c r="T782" i="3" s="1"/>
  <c r="V782" i="3" s="1"/>
  <c r="E782" i="3" s="1"/>
  <c r="F782" i="3" s="1"/>
  <c r="L782" i="3"/>
  <c r="R781" i="3"/>
  <c r="S781" i="3" s="1"/>
  <c r="T781" i="3" s="1"/>
  <c r="V781" i="3" s="1"/>
  <c r="E781" i="3" s="1"/>
  <c r="F781" i="3" s="1"/>
  <c r="L781" i="3"/>
  <c r="R780" i="3"/>
  <c r="S780" i="3" s="1"/>
  <c r="T780" i="3" s="1"/>
  <c r="V780" i="3" s="1"/>
  <c r="E780" i="3" s="1"/>
  <c r="F780" i="3" s="1"/>
  <c r="L780" i="3"/>
  <c r="R779" i="3"/>
  <c r="S779" i="3" s="1"/>
  <c r="T779" i="3" s="1"/>
  <c r="V779" i="3" s="1"/>
  <c r="E779" i="3" s="1"/>
  <c r="F779" i="3" s="1"/>
  <c r="L779" i="3"/>
  <c r="R778" i="3"/>
  <c r="S778" i="3" s="1"/>
  <c r="T778" i="3" s="1"/>
  <c r="V778" i="3" s="1"/>
  <c r="E778" i="3" s="1"/>
  <c r="F778" i="3" s="1"/>
  <c r="L778" i="3"/>
  <c r="R777" i="3"/>
  <c r="S777" i="3" s="1"/>
  <c r="T777" i="3" s="1"/>
  <c r="V777" i="3" s="1"/>
  <c r="E777" i="3" s="1"/>
  <c r="F777" i="3" s="1"/>
  <c r="L777" i="3"/>
  <c r="R776" i="3"/>
  <c r="S776" i="3" s="1"/>
  <c r="T776" i="3" s="1"/>
  <c r="V776" i="3" s="1"/>
  <c r="E776" i="3" s="1"/>
  <c r="F776" i="3" s="1"/>
  <c r="L776" i="3"/>
  <c r="R775" i="3"/>
  <c r="S775" i="3" s="1"/>
  <c r="T775" i="3" s="1"/>
  <c r="V775" i="3" s="1"/>
  <c r="L775" i="3"/>
  <c r="F775" i="3"/>
  <c r="R771" i="3"/>
  <c r="S771" i="3" s="1"/>
  <c r="T771" i="3" s="1"/>
  <c r="V771" i="3" s="1"/>
  <c r="E771" i="3" s="1"/>
  <c r="F771" i="3" s="1"/>
  <c r="L771" i="3"/>
  <c r="R770" i="3"/>
  <c r="S770" i="3" s="1"/>
  <c r="T770" i="3" s="1"/>
  <c r="V770" i="3" s="1"/>
  <c r="E770" i="3" s="1"/>
  <c r="F770" i="3" s="1"/>
  <c r="L770" i="3"/>
  <c r="R769" i="3"/>
  <c r="S769" i="3" s="1"/>
  <c r="T769" i="3" s="1"/>
  <c r="V769" i="3" s="1"/>
  <c r="E769" i="3" s="1"/>
  <c r="F769" i="3" s="1"/>
  <c r="L769" i="3"/>
  <c r="R768" i="3"/>
  <c r="S768" i="3" s="1"/>
  <c r="T768" i="3" s="1"/>
  <c r="V768" i="3" s="1"/>
  <c r="E768" i="3" s="1"/>
  <c r="F768" i="3" s="1"/>
  <c r="L768" i="3"/>
  <c r="R767" i="3"/>
  <c r="S767" i="3" s="1"/>
  <c r="T767" i="3" s="1"/>
  <c r="V767" i="3" s="1"/>
  <c r="E767" i="3" s="1"/>
  <c r="F767" i="3" s="1"/>
  <c r="L767" i="3"/>
  <c r="R765" i="3"/>
  <c r="S765" i="3" s="1"/>
  <c r="T765" i="3" s="1"/>
  <c r="V765" i="3" s="1"/>
  <c r="E765" i="3" s="1"/>
  <c r="F765" i="3" s="1"/>
  <c r="L765" i="3"/>
  <c r="R764" i="3"/>
  <c r="S764" i="3" s="1"/>
  <c r="T764" i="3" s="1"/>
  <c r="V764" i="3" s="1"/>
  <c r="E764" i="3" s="1"/>
  <c r="F764" i="3" s="1"/>
  <c r="L764" i="3"/>
  <c r="R763" i="3"/>
  <c r="S763" i="3" s="1"/>
  <c r="T763" i="3" s="1"/>
  <c r="V763" i="3" s="1"/>
  <c r="L763" i="3"/>
  <c r="F763" i="3"/>
  <c r="R762" i="3"/>
  <c r="S762" i="3" s="1"/>
  <c r="T762" i="3" s="1"/>
  <c r="V762" i="3" s="1"/>
  <c r="L762" i="3"/>
  <c r="F762" i="3"/>
  <c r="R761" i="3"/>
  <c r="S761" i="3" s="1"/>
  <c r="T761" i="3" s="1"/>
  <c r="V761" i="3" s="1"/>
  <c r="E761" i="3" s="1"/>
  <c r="F761" i="3" s="1"/>
  <c r="L761" i="3"/>
  <c r="R760" i="3"/>
  <c r="S760" i="3" s="1"/>
  <c r="T760" i="3" s="1"/>
  <c r="V760" i="3" s="1"/>
  <c r="L760" i="3"/>
  <c r="F760" i="3"/>
  <c r="R759" i="3"/>
  <c r="S759" i="3" s="1"/>
  <c r="T759" i="3" s="1"/>
  <c r="V759" i="3" s="1"/>
  <c r="E759" i="3" s="1"/>
  <c r="F759" i="3" s="1"/>
  <c r="L759" i="3"/>
  <c r="R758" i="3"/>
  <c r="S758" i="3" s="1"/>
  <c r="T758" i="3" s="1"/>
  <c r="V758" i="3" s="1"/>
  <c r="E758" i="3" s="1"/>
  <c r="F758" i="3" s="1"/>
  <c r="L758" i="3"/>
  <c r="R757" i="3"/>
  <c r="S757" i="3" s="1"/>
  <c r="T757" i="3" s="1"/>
  <c r="V757" i="3" s="1"/>
  <c r="E757" i="3" s="1"/>
  <c r="F757" i="3" s="1"/>
  <c r="L757" i="3"/>
  <c r="R756" i="3"/>
  <c r="S756" i="3" s="1"/>
  <c r="T756" i="3" s="1"/>
  <c r="V756" i="3" s="1"/>
  <c r="E756" i="3" s="1"/>
  <c r="F756" i="3" s="1"/>
  <c r="L756" i="3"/>
  <c r="R755" i="3"/>
  <c r="S755" i="3" s="1"/>
  <c r="T755" i="3" s="1"/>
  <c r="V755" i="3" s="1"/>
  <c r="E755" i="3" s="1"/>
  <c r="F755" i="3" s="1"/>
  <c r="L755" i="3"/>
  <c r="R754" i="3"/>
  <c r="S754" i="3" s="1"/>
  <c r="T754" i="3" s="1"/>
  <c r="V754" i="3" s="1"/>
  <c r="E754" i="3" s="1"/>
  <c r="F754" i="3" s="1"/>
  <c r="L754" i="3"/>
  <c r="R753" i="3"/>
  <c r="S753" i="3" s="1"/>
  <c r="T753" i="3" s="1"/>
  <c r="V753" i="3" s="1"/>
  <c r="E753" i="3" s="1"/>
  <c r="F753" i="3" s="1"/>
  <c r="L753" i="3"/>
  <c r="R752" i="3"/>
  <c r="S752" i="3" s="1"/>
  <c r="T752" i="3" s="1"/>
  <c r="V752" i="3" s="1"/>
  <c r="E752" i="3" s="1"/>
  <c r="F752" i="3" s="1"/>
  <c r="L752" i="3"/>
  <c r="R751" i="3"/>
  <c r="S751" i="3" s="1"/>
  <c r="T751" i="3" s="1"/>
  <c r="V751" i="3" s="1"/>
  <c r="E751" i="3" s="1"/>
  <c r="F751" i="3" s="1"/>
  <c r="L751" i="3"/>
  <c r="R750" i="3"/>
  <c r="S750" i="3" s="1"/>
  <c r="T750" i="3" s="1"/>
  <c r="V750" i="3" s="1"/>
  <c r="E750" i="3" s="1"/>
  <c r="F750" i="3" s="1"/>
  <c r="L750" i="3"/>
  <c r="R749" i="3"/>
  <c r="S749" i="3" s="1"/>
  <c r="T749" i="3" s="1"/>
  <c r="V749" i="3" s="1"/>
  <c r="E749" i="3" s="1"/>
  <c r="F749" i="3" s="1"/>
  <c r="L749" i="3"/>
  <c r="R748" i="3"/>
  <c r="S748" i="3" s="1"/>
  <c r="T748" i="3" s="1"/>
  <c r="V748" i="3" s="1"/>
  <c r="E748" i="3" s="1"/>
  <c r="F748" i="3" s="1"/>
  <c r="L748" i="3"/>
  <c r="R747" i="3"/>
  <c r="S747" i="3" s="1"/>
  <c r="T747" i="3" s="1"/>
  <c r="V747" i="3" s="1"/>
  <c r="E747" i="3" s="1"/>
  <c r="F747" i="3" s="1"/>
  <c r="L747" i="3"/>
  <c r="R746" i="3"/>
  <c r="S746" i="3" s="1"/>
  <c r="T746" i="3" s="1"/>
  <c r="V746" i="3" s="1"/>
  <c r="E746" i="3" s="1"/>
  <c r="F746" i="3" s="1"/>
  <c r="L746" i="3"/>
  <c r="R745" i="3"/>
  <c r="S745" i="3" s="1"/>
  <c r="T745" i="3" s="1"/>
  <c r="V745" i="3" s="1"/>
  <c r="E745" i="3" s="1"/>
  <c r="F745" i="3" s="1"/>
  <c r="L745" i="3"/>
  <c r="R744" i="3"/>
  <c r="S744" i="3" s="1"/>
  <c r="T744" i="3" s="1"/>
  <c r="V744" i="3" s="1"/>
  <c r="E744" i="3" s="1"/>
  <c r="F744" i="3" s="1"/>
  <c r="L744" i="3"/>
  <c r="R743" i="3"/>
  <c r="S743" i="3" s="1"/>
  <c r="T743" i="3" s="1"/>
  <c r="V743" i="3" s="1"/>
  <c r="E743" i="3" s="1"/>
  <c r="F743" i="3" s="1"/>
  <c r="L743" i="3"/>
  <c r="R742" i="3"/>
  <c r="S742" i="3" s="1"/>
  <c r="T742" i="3" s="1"/>
  <c r="V742" i="3" s="1"/>
  <c r="E742" i="3" s="1"/>
  <c r="F742" i="3" s="1"/>
  <c r="L742" i="3"/>
  <c r="R741" i="3"/>
  <c r="S741" i="3" s="1"/>
  <c r="T741" i="3" s="1"/>
  <c r="V741" i="3" s="1"/>
  <c r="E741" i="3" s="1"/>
  <c r="F741" i="3" s="1"/>
  <c r="L741" i="3"/>
  <c r="R740" i="3"/>
  <c r="S740" i="3" s="1"/>
  <c r="T740" i="3" s="1"/>
  <c r="V740" i="3" s="1"/>
  <c r="E740" i="3" s="1"/>
  <c r="F740" i="3" s="1"/>
  <c r="L740" i="3"/>
  <c r="R739" i="3"/>
  <c r="S739" i="3" s="1"/>
  <c r="T739" i="3" s="1"/>
  <c r="V739" i="3" s="1"/>
  <c r="E739" i="3" s="1"/>
  <c r="F739" i="3" s="1"/>
  <c r="L739" i="3"/>
  <c r="R738" i="3"/>
  <c r="S738" i="3" s="1"/>
  <c r="T738" i="3" s="1"/>
  <c r="V738" i="3" s="1"/>
  <c r="E738" i="3" s="1"/>
  <c r="F738" i="3" s="1"/>
  <c r="L738" i="3"/>
  <c r="R737" i="3"/>
  <c r="S737" i="3" s="1"/>
  <c r="T737" i="3" s="1"/>
  <c r="V737" i="3" s="1"/>
  <c r="E737" i="3" s="1"/>
  <c r="F737" i="3" s="1"/>
  <c r="L737" i="3"/>
  <c r="R736" i="3"/>
  <c r="S736" i="3" s="1"/>
  <c r="T736" i="3" s="1"/>
  <c r="V736" i="3" s="1"/>
  <c r="E736" i="3" s="1"/>
  <c r="F736" i="3" s="1"/>
  <c r="L736" i="3"/>
  <c r="R735" i="3"/>
  <c r="S735" i="3" s="1"/>
  <c r="T735" i="3" s="1"/>
  <c r="V735" i="3" s="1"/>
  <c r="E735" i="3" s="1"/>
  <c r="F735" i="3" s="1"/>
  <c r="L735" i="3"/>
  <c r="R734" i="3"/>
  <c r="S734" i="3" s="1"/>
  <c r="T734" i="3" s="1"/>
  <c r="V734" i="3" s="1"/>
  <c r="E734" i="3" s="1"/>
  <c r="F734" i="3" s="1"/>
  <c r="L734" i="3"/>
  <c r="R733" i="3"/>
  <c r="S733" i="3" s="1"/>
  <c r="T733" i="3" s="1"/>
  <c r="V733" i="3" s="1"/>
  <c r="E733" i="3" s="1"/>
  <c r="F733" i="3" s="1"/>
  <c r="L733" i="3"/>
  <c r="R732" i="3"/>
  <c r="S732" i="3" s="1"/>
  <c r="T732" i="3" s="1"/>
  <c r="V732" i="3" s="1"/>
  <c r="E732" i="3" s="1"/>
  <c r="F732" i="3" s="1"/>
  <c r="L732" i="3"/>
  <c r="R731" i="3"/>
  <c r="S731" i="3" s="1"/>
  <c r="T731" i="3" s="1"/>
  <c r="V731" i="3" s="1"/>
  <c r="E731" i="3" s="1"/>
  <c r="F731" i="3" s="1"/>
  <c r="L731" i="3"/>
  <c r="R730" i="3"/>
  <c r="S730" i="3" s="1"/>
  <c r="T730" i="3" s="1"/>
  <c r="V730" i="3" s="1"/>
  <c r="E730" i="3" s="1"/>
  <c r="F730" i="3" s="1"/>
  <c r="L730" i="3"/>
  <c r="R729" i="3"/>
  <c r="S729" i="3" s="1"/>
  <c r="T729" i="3" s="1"/>
  <c r="V729" i="3" s="1"/>
  <c r="E729" i="3" s="1"/>
  <c r="F729" i="3" s="1"/>
  <c r="L729" i="3"/>
  <c r="R728" i="3"/>
  <c r="S728" i="3" s="1"/>
  <c r="T728" i="3" s="1"/>
  <c r="V728" i="3" s="1"/>
  <c r="E728" i="3" s="1"/>
  <c r="F728" i="3" s="1"/>
  <c r="L728" i="3"/>
  <c r="R727" i="3"/>
  <c r="S727" i="3" s="1"/>
  <c r="T727" i="3" s="1"/>
  <c r="V727" i="3" s="1"/>
  <c r="L727" i="3"/>
  <c r="F727" i="3"/>
  <c r="R726" i="3"/>
  <c r="S726" i="3" s="1"/>
  <c r="T726" i="3" s="1"/>
  <c r="V726" i="3" s="1"/>
  <c r="E726" i="3" s="1"/>
  <c r="F726" i="3" s="1"/>
  <c r="L726" i="3"/>
  <c r="R725" i="3"/>
  <c r="S725" i="3" s="1"/>
  <c r="T725" i="3" s="1"/>
  <c r="V725" i="3" s="1"/>
  <c r="E725" i="3" s="1"/>
  <c r="F725" i="3" s="1"/>
  <c r="L725" i="3"/>
  <c r="R724" i="3"/>
  <c r="S724" i="3" s="1"/>
  <c r="T724" i="3" s="1"/>
  <c r="V724" i="3" s="1"/>
  <c r="E724" i="3" s="1"/>
  <c r="F724" i="3" s="1"/>
  <c r="L724" i="3"/>
  <c r="R723" i="3"/>
  <c r="S723" i="3" s="1"/>
  <c r="T723" i="3" s="1"/>
  <c r="V723" i="3" s="1"/>
  <c r="E723" i="3" s="1"/>
  <c r="F723" i="3" s="1"/>
  <c r="L723" i="3"/>
  <c r="R722" i="3"/>
  <c r="S722" i="3" s="1"/>
  <c r="T722" i="3" s="1"/>
  <c r="V722" i="3" s="1"/>
  <c r="E722" i="3" s="1"/>
  <c r="F722" i="3" s="1"/>
  <c r="L722" i="3"/>
  <c r="R721" i="3"/>
  <c r="S721" i="3" s="1"/>
  <c r="T721" i="3" s="1"/>
  <c r="V721" i="3" s="1"/>
  <c r="E721" i="3" s="1"/>
  <c r="F721" i="3" s="1"/>
  <c r="L721" i="3"/>
  <c r="R720" i="3"/>
  <c r="S720" i="3" s="1"/>
  <c r="T720" i="3" s="1"/>
  <c r="V720" i="3" s="1"/>
  <c r="E720" i="3" s="1"/>
  <c r="F720" i="3" s="1"/>
  <c r="L720" i="3"/>
  <c r="R719" i="3"/>
  <c r="S719" i="3" s="1"/>
  <c r="T719" i="3" s="1"/>
  <c r="V719" i="3" s="1"/>
  <c r="E719" i="3" s="1"/>
  <c r="F719" i="3" s="1"/>
  <c r="L719" i="3"/>
  <c r="R718" i="3"/>
  <c r="S718" i="3" s="1"/>
  <c r="T718" i="3" s="1"/>
  <c r="V718" i="3" s="1"/>
  <c r="E718" i="3" s="1"/>
  <c r="F718" i="3" s="1"/>
  <c r="L718" i="3"/>
  <c r="R717" i="3"/>
  <c r="S717" i="3" s="1"/>
  <c r="T717" i="3" s="1"/>
  <c r="V717" i="3" s="1"/>
  <c r="E717" i="3" s="1"/>
  <c r="F717" i="3" s="1"/>
  <c r="L717" i="3"/>
  <c r="R716" i="3"/>
  <c r="S716" i="3" s="1"/>
  <c r="T716" i="3" s="1"/>
  <c r="V716" i="3" s="1"/>
  <c r="E716" i="3" s="1"/>
  <c r="F716" i="3" s="1"/>
  <c r="L716" i="3"/>
  <c r="R715" i="3"/>
  <c r="S715" i="3" s="1"/>
  <c r="T715" i="3" s="1"/>
  <c r="V715" i="3" s="1"/>
  <c r="E715" i="3" s="1"/>
  <c r="F715" i="3" s="1"/>
  <c r="L715" i="3"/>
  <c r="R714" i="3"/>
  <c r="S714" i="3" s="1"/>
  <c r="T714" i="3" s="1"/>
  <c r="V714" i="3" s="1"/>
  <c r="E714" i="3" s="1"/>
  <c r="F714" i="3" s="1"/>
  <c r="L714" i="3"/>
  <c r="R713" i="3"/>
  <c r="S713" i="3" s="1"/>
  <c r="T713" i="3" s="1"/>
  <c r="V713" i="3" s="1"/>
  <c r="E713" i="3" s="1"/>
  <c r="F713" i="3" s="1"/>
  <c r="L713" i="3"/>
  <c r="R712" i="3"/>
  <c r="S712" i="3" s="1"/>
  <c r="T712" i="3" s="1"/>
  <c r="V712" i="3" s="1"/>
  <c r="E712" i="3" s="1"/>
  <c r="F712" i="3" s="1"/>
  <c r="L712" i="3"/>
  <c r="R711" i="3"/>
  <c r="S711" i="3" s="1"/>
  <c r="T711" i="3" s="1"/>
  <c r="V711" i="3" s="1"/>
  <c r="E711" i="3" s="1"/>
  <c r="F711" i="3" s="1"/>
  <c r="L711" i="3"/>
  <c r="R710" i="3"/>
  <c r="S710" i="3" s="1"/>
  <c r="T710" i="3" s="1"/>
  <c r="V710" i="3" s="1"/>
  <c r="E710" i="3" s="1"/>
  <c r="F710" i="3" s="1"/>
  <c r="L710" i="3"/>
  <c r="R709" i="3"/>
  <c r="S709" i="3" s="1"/>
  <c r="T709" i="3" s="1"/>
  <c r="V709" i="3" s="1"/>
  <c r="E709" i="3" s="1"/>
  <c r="F709" i="3" s="1"/>
  <c r="L709" i="3"/>
  <c r="R708" i="3"/>
  <c r="S708" i="3" s="1"/>
  <c r="T708" i="3" s="1"/>
  <c r="V708" i="3" s="1"/>
  <c r="E708" i="3" s="1"/>
  <c r="F708" i="3" s="1"/>
  <c r="L708" i="3"/>
  <c r="R707" i="3"/>
  <c r="S707" i="3" s="1"/>
  <c r="T707" i="3" s="1"/>
  <c r="V707" i="3" s="1"/>
  <c r="E707" i="3" s="1"/>
  <c r="F707" i="3" s="1"/>
  <c r="L707" i="3"/>
  <c r="R706" i="3"/>
  <c r="S706" i="3" s="1"/>
  <c r="T706" i="3" s="1"/>
  <c r="V706" i="3" s="1"/>
  <c r="E706" i="3" s="1"/>
  <c r="F706" i="3" s="1"/>
  <c r="L706" i="3"/>
  <c r="R705" i="3"/>
  <c r="S705" i="3" s="1"/>
  <c r="T705" i="3" s="1"/>
  <c r="V705" i="3" s="1"/>
  <c r="E705" i="3" s="1"/>
  <c r="F705" i="3" s="1"/>
  <c r="L705" i="3"/>
  <c r="R704" i="3"/>
  <c r="S704" i="3" s="1"/>
  <c r="T704" i="3" s="1"/>
  <c r="V704" i="3" s="1"/>
  <c r="E704" i="3" s="1"/>
  <c r="F704" i="3" s="1"/>
  <c r="L704" i="3"/>
  <c r="R703" i="3"/>
  <c r="S703" i="3" s="1"/>
  <c r="T703" i="3" s="1"/>
  <c r="V703" i="3" s="1"/>
  <c r="E703" i="3" s="1"/>
  <c r="F703" i="3" s="1"/>
  <c r="L703" i="3"/>
  <c r="R702" i="3"/>
  <c r="S702" i="3" s="1"/>
  <c r="T702" i="3" s="1"/>
  <c r="V702" i="3" s="1"/>
  <c r="E702" i="3" s="1"/>
  <c r="F702" i="3" s="1"/>
  <c r="L702" i="3"/>
  <c r="R701" i="3"/>
  <c r="S701" i="3" s="1"/>
  <c r="T701" i="3" s="1"/>
  <c r="V701" i="3" s="1"/>
  <c r="E701" i="3" s="1"/>
  <c r="F701" i="3" s="1"/>
  <c r="L701" i="3"/>
  <c r="R700" i="3"/>
  <c r="S700" i="3" s="1"/>
  <c r="T700" i="3" s="1"/>
  <c r="V700" i="3" s="1"/>
  <c r="E700" i="3" s="1"/>
  <c r="F700" i="3" s="1"/>
  <c r="L700" i="3"/>
  <c r="R699" i="3"/>
  <c r="S699" i="3" s="1"/>
  <c r="T699" i="3" s="1"/>
  <c r="V699" i="3" s="1"/>
  <c r="L699" i="3"/>
  <c r="F699" i="3"/>
  <c r="R698" i="3"/>
  <c r="S698" i="3" s="1"/>
  <c r="T698" i="3" s="1"/>
  <c r="V698" i="3" s="1"/>
  <c r="E698" i="3" s="1"/>
  <c r="F698" i="3" s="1"/>
  <c r="L698" i="3"/>
  <c r="R697" i="3"/>
  <c r="S697" i="3" s="1"/>
  <c r="T697" i="3" s="1"/>
  <c r="V697" i="3" s="1"/>
  <c r="E697" i="3" s="1"/>
  <c r="F697" i="3" s="1"/>
  <c r="L697" i="3"/>
  <c r="R696" i="3"/>
  <c r="S696" i="3" s="1"/>
  <c r="T696" i="3" s="1"/>
  <c r="V696" i="3" s="1"/>
  <c r="E696" i="3" s="1"/>
  <c r="F696" i="3" s="1"/>
  <c r="L696" i="3"/>
  <c r="R695" i="3"/>
  <c r="S695" i="3" s="1"/>
  <c r="T695" i="3" s="1"/>
  <c r="V695" i="3" s="1"/>
  <c r="L695" i="3"/>
  <c r="F695" i="3"/>
  <c r="R694" i="3"/>
  <c r="S694" i="3" s="1"/>
  <c r="T694" i="3" s="1"/>
  <c r="V694" i="3" s="1"/>
  <c r="E694" i="3" s="1"/>
  <c r="F694" i="3" s="1"/>
  <c r="L694" i="3"/>
  <c r="R693" i="3"/>
  <c r="S693" i="3" s="1"/>
  <c r="T693" i="3" s="1"/>
  <c r="V693" i="3" s="1"/>
  <c r="L693" i="3"/>
  <c r="F693" i="3"/>
  <c r="R692" i="3"/>
  <c r="S692" i="3" s="1"/>
  <c r="T692" i="3" s="1"/>
  <c r="V692" i="3" s="1"/>
  <c r="L692" i="3"/>
  <c r="F692" i="3"/>
  <c r="R691" i="3"/>
  <c r="S691" i="3" s="1"/>
  <c r="T691" i="3" s="1"/>
  <c r="V691" i="3" s="1"/>
  <c r="L691" i="3"/>
  <c r="F691" i="3"/>
  <c r="R690" i="3"/>
  <c r="S690" i="3" s="1"/>
  <c r="T690" i="3" s="1"/>
  <c r="V690" i="3" s="1"/>
  <c r="L690" i="3"/>
  <c r="F690" i="3"/>
  <c r="R689" i="3"/>
  <c r="S689" i="3" s="1"/>
  <c r="T689" i="3" s="1"/>
  <c r="V689" i="3" s="1"/>
  <c r="E689" i="3" s="1"/>
  <c r="F689" i="3" s="1"/>
  <c r="L689" i="3"/>
  <c r="R688" i="3"/>
  <c r="S688" i="3" s="1"/>
  <c r="T688" i="3" s="1"/>
  <c r="V688" i="3" s="1"/>
  <c r="L688" i="3"/>
  <c r="F688" i="3"/>
  <c r="R687" i="3"/>
  <c r="S687" i="3" s="1"/>
  <c r="T687" i="3" s="1"/>
  <c r="V687" i="3" s="1"/>
  <c r="E687" i="3" s="1"/>
  <c r="F687" i="3" s="1"/>
  <c r="L687" i="3"/>
  <c r="R686" i="3"/>
  <c r="S686" i="3" s="1"/>
  <c r="T686" i="3" s="1"/>
  <c r="V686" i="3" s="1"/>
  <c r="E686" i="3" s="1"/>
  <c r="F686" i="3" s="1"/>
  <c r="L686" i="3"/>
  <c r="R685" i="3"/>
  <c r="S685" i="3" s="1"/>
  <c r="T685" i="3" s="1"/>
  <c r="V685" i="3" s="1"/>
  <c r="L685" i="3"/>
  <c r="F685" i="3"/>
  <c r="R684" i="3"/>
  <c r="S684" i="3" s="1"/>
  <c r="T684" i="3" s="1"/>
  <c r="V684" i="3" s="1"/>
  <c r="E684" i="3" s="1"/>
  <c r="F684" i="3" s="1"/>
  <c r="L684" i="3"/>
  <c r="R683" i="3"/>
  <c r="S683" i="3" s="1"/>
  <c r="T683" i="3" s="1"/>
  <c r="V683" i="3" s="1"/>
  <c r="E683" i="3" s="1"/>
  <c r="F683" i="3" s="1"/>
  <c r="L683" i="3"/>
  <c r="R682" i="3"/>
  <c r="S682" i="3" s="1"/>
  <c r="T682" i="3" s="1"/>
  <c r="V682" i="3" s="1"/>
  <c r="E682" i="3" s="1"/>
  <c r="F682" i="3" s="1"/>
  <c r="L682" i="3"/>
  <c r="R681" i="3"/>
  <c r="S681" i="3" s="1"/>
  <c r="T681" i="3" s="1"/>
  <c r="V681" i="3" s="1"/>
  <c r="L681" i="3"/>
  <c r="F681" i="3"/>
  <c r="R680" i="3"/>
  <c r="S680" i="3" s="1"/>
  <c r="T680" i="3" s="1"/>
  <c r="V680" i="3" s="1"/>
  <c r="L680" i="3"/>
  <c r="F680" i="3"/>
  <c r="R679" i="3"/>
  <c r="S679" i="3" s="1"/>
  <c r="T679" i="3" s="1"/>
  <c r="V679" i="3" s="1"/>
  <c r="E679" i="3" s="1"/>
  <c r="F679" i="3" s="1"/>
  <c r="L679" i="3"/>
  <c r="R678" i="3"/>
  <c r="S678" i="3" s="1"/>
  <c r="T678" i="3" s="1"/>
  <c r="V678" i="3" s="1"/>
  <c r="L678" i="3"/>
  <c r="F678" i="3"/>
  <c r="R677" i="3"/>
  <c r="S677" i="3" s="1"/>
  <c r="T677" i="3" s="1"/>
  <c r="V677" i="3" s="1"/>
  <c r="E677" i="3" s="1"/>
  <c r="F677" i="3" s="1"/>
  <c r="L677" i="3"/>
  <c r="R676" i="3"/>
  <c r="S676" i="3" s="1"/>
  <c r="T676" i="3" s="1"/>
  <c r="V676" i="3" s="1"/>
  <c r="E676" i="3" s="1"/>
  <c r="F676" i="3" s="1"/>
  <c r="L676" i="3"/>
  <c r="R675" i="3"/>
  <c r="S675" i="3" s="1"/>
  <c r="T675" i="3" s="1"/>
  <c r="V675" i="3" s="1"/>
  <c r="L675" i="3"/>
  <c r="F675" i="3"/>
  <c r="R674" i="3"/>
  <c r="S674" i="3" s="1"/>
  <c r="T674" i="3" s="1"/>
  <c r="V674" i="3" s="1"/>
  <c r="E674" i="3" s="1"/>
  <c r="F674" i="3" s="1"/>
  <c r="L674" i="3"/>
  <c r="R673" i="3"/>
  <c r="S673" i="3" s="1"/>
  <c r="T673" i="3" s="1"/>
  <c r="V673" i="3" s="1"/>
  <c r="E673" i="3" s="1"/>
  <c r="F673" i="3" s="1"/>
  <c r="L673" i="3"/>
  <c r="R672" i="3"/>
  <c r="S672" i="3" s="1"/>
  <c r="T672" i="3" s="1"/>
  <c r="V672" i="3" s="1"/>
  <c r="E672" i="3" s="1"/>
  <c r="F672" i="3" s="1"/>
  <c r="L672" i="3"/>
  <c r="R671" i="3"/>
  <c r="S671" i="3" s="1"/>
  <c r="T671" i="3" s="1"/>
  <c r="V671" i="3" s="1"/>
  <c r="E671" i="3" s="1"/>
  <c r="F671" i="3" s="1"/>
  <c r="L671" i="3"/>
  <c r="R670" i="3"/>
  <c r="S670" i="3" s="1"/>
  <c r="T670" i="3" s="1"/>
  <c r="V670" i="3" s="1"/>
  <c r="E670" i="3" s="1"/>
  <c r="F670" i="3" s="1"/>
  <c r="L670" i="3"/>
  <c r="R669" i="3"/>
  <c r="S669" i="3" s="1"/>
  <c r="T669" i="3" s="1"/>
  <c r="V669" i="3" s="1"/>
  <c r="E669" i="3" s="1"/>
  <c r="F669" i="3" s="1"/>
  <c r="L669" i="3"/>
  <c r="R668" i="3"/>
  <c r="S668" i="3" s="1"/>
  <c r="T668" i="3" s="1"/>
  <c r="V668" i="3" s="1"/>
  <c r="E668" i="3" s="1"/>
  <c r="F668" i="3" s="1"/>
  <c r="L668" i="3"/>
  <c r="R667" i="3"/>
  <c r="S667" i="3" s="1"/>
  <c r="T667" i="3" s="1"/>
  <c r="V667" i="3" s="1"/>
  <c r="E667" i="3" s="1"/>
  <c r="F667" i="3" s="1"/>
  <c r="L667" i="3"/>
  <c r="R666" i="3"/>
  <c r="S666" i="3" s="1"/>
  <c r="T666" i="3" s="1"/>
  <c r="V666" i="3" s="1"/>
  <c r="E666" i="3" s="1"/>
  <c r="F666" i="3" s="1"/>
  <c r="L666" i="3"/>
  <c r="R665" i="3"/>
  <c r="S665" i="3" s="1"/>
  <c r="T665" i="3" s="1"/>
  <c r="V665" i="3" s="1"/>
  <c r="E665" i="3" s="1"/>
  <c r="F665" i="3" s="1"/>
  <c r="L665" i="3"/>
  <c r="R664" i="3"/>
  <c r="S664" i="3" s="1"/>
  <c r="T664" i="3" s="1"/>
  <c r="V664" i="3" s="1"/>
  <c r="E664" i="3" s="1"/>
  <c r="F664" i="3" s="1"/>
  <c r="L664" i="3"/>
  <c r="R663" i="3"/>
  <c r="S663" i="3" s="1"/>
  <c r="T663" i="3" s="1"/>
  <c r="V663" i="3" s="1"/>
  <c r="E663" i="3" s="1"/>
  <c r="F663" i="3" s="1"/>
  <c r="L663" i="3"/>
  <c r="R662" i="3"/>
  <c r="S662" i="3" s="1"/>
  <c r="T662" i="3" s="1"/>
  <c r="V662" i="3" s="1"/>
  <c r="E662" i="3" s="1"/>
  <c r="F662" i="3" s="1"/>
  <c r="L662" i="3"/>
  <c r="R661" i="3"/>
  <c r="S661" i="3" s="1"/>
  <c r="T661" i="3" s="1"/>
  <c r="V661" i="3" s="1"/>
  <c r="E661" i="3" s="1"/>
  <c r="F661" i="3" s="1"/>
  <c r="L661" i="3"/>
  <c r="R660" i="3"/>
  <c r="S660" i="3" s="1"/>
  <c r="T660" i="3" s="1"/>
  <c r="V660" i="3" s="1"/>
  <c r="E660" i="3" s="1"/>
  <c r="F660" i="3" s="1"/>
  <c r="L660" i="3"/>
  <c r="R659" i="3"/>
  <c r="S659" i="3" s="1"/>
  <c r="T659" i="3" s="1"/>
  <c r="V659" i="3" s="1"/>
  <c r="E659" i="3" s="1"/>
  <c r="F659" i="3" s="1"/>
  <c r="L659" i="3"/>
  <c r="R658" i="3"/>
  <c r="S658" i="3" s="1"/>
  <c r="T658" i="3" s="1"/>
  <c r="V658" i="3" s="1"/>
  <c r="E658" i="3" s="1"/>
  <c r="F658" i="3" s="1"/>
  <c r="L658" i="3"/>
  <c r="R657" i="3"/>
  <c r="S657" i="3" s="1"/>
  <c r="T657" i="3" s="1"/>
  <c r="V657" i="3" s="1"/>
  <c r="E657" i="3" s="1"/>
  <c r="F657" i="3" s="1"/>
  <c r="L657" i="3"/>
  <c r="R656" i="3"/>
  <c r="S656" i="3" s="1"/>
  <c r="T656" i="3" s="1"/>
  <c r="V656" i="3" s="1"/>
  <c r="E656" i="3" s="1"/>
  <c r="F656" i="3" s="1"/>
  <c r="L656" i="3"/>
  <c r="S655" i="3"/>
  <c r="T655" i="3" s="1"/>
  <c r="V655" i="3" s="1"/>
  <c r="E655" i="3" s="1"/>
  <c r="F655" i="3" s="1"/>
  <c r="R655" i="3"/>
  <c r="L655" i="3"/>
  <c r="R654" i="3"/>
  <c r="S654" i="3" s="1"/>
  <c r="T654" i="3" s="1"/>
  <c r="V654" i="3" s="1"/>
  <c r="E654" i="3" s="1"/>
  <c r="F654" i="3" s="1"/>
  <c r="L654" i="3"/>
  <c r="R653" i="3"/>
  <c r="S653" i="3" s="1"/>
  <c r="T653" i="3" s="1"/>
  <c r="V653" i="3" s="1"/>
  <c r="E653" i="3" s="1"/>
  <c r="F653" i="3" s="1"/>
  <c r="L653" i="3"/>
  <c r="R652" i="3"/>
  <c r="S652" i="3" s="1"/>
  <c r="T652" i="3" s="1"/>
  <c r="V652" i="3" s="1"/>
  <c r="E652" i="3" s="1"/>
  <c r="F652" i="3" s="1"/>
  <c r="L652" i="3"/>
  <c r="R651" i="3"/>
  <c r="S651" i="3" s="1"/>
  <c r="T651" i="3" s="1"/>
  <c r="V651" i="3" s="1"/>
  <c r="E651" i="3" s="1"/>
  <c r="F651" i="3" s="1"/>
  <c r="L651" i="3"/>
  <c r="R650" i="3"/>
  <c r="S650" i="3" s="1"/>
  <c r="T650" i="3" s="1"/>
  <c r="V650" i="3" s="1"/>
  <c r="E650" i="3" s="1"/>
  <c r="F650" i="3" s="1"/>
  <c r="L650" i="3"/>
  <c r="R649" i="3"/>
  <c r="S649" i="3" s="1"/>
  <c r="T649" i="3" s="1"/>
  <c r="V649" i="3" s="1"/>
  <c r="E649" i="3" s="1"/>
  <c r="F649" i="3" s="1"/>
  <c r="L649" i="3"/>
  <c r="R648" i="3"/>
  <c r="S648" i="3" s="1"/>
  <c r="T648" i="3" s="1"/>
  <c r="V648" i="3" s="1"/>
  <c r="E648" i="3" s="1"/>
  <c r="F648" i="3" s="1"/>
  <c r="L648" i="3"/>
  <c r="R647" i="3"/>
  <c r="S647" i="3" s="1"/>
  <c r="T647" i="3" s="1"/>
  <c r="V647" i="3" s="1"/>
  <c r="L647" i="3"/>
  <c r="F647" i="3"/>
  <c r="R646" i="3"/>
  <c r="S646" i="3" s="1"/>
  <c r="T646" i="3" s="1"/>
  <c r="V646" i="3" s="1"/>
  <c r="L646" i="3"/>
  <c r="F646" i="3"/>
  <c r="R645" i="3"/>
  <c r="S645" i="3" s="1"/>
  <c r="T645" i="3" s="1"/>
  <c r="V645" i="3" s="1"/>
  <c r="E645" i="3" s="1"/>
  <c r="F645" i="3" s="1"/>
  <c r="L645" i="3"/>
  <c r="R644" i="3"/>
  <c r="S644" i="3" s="1"/>
  <c r="T644" i="3" s="1"/>
  <c r="V644" i="3" s="1"/>
  <c r="E644" i="3" s="1"/>
  <c r="F644" i="3" s="1"/>
  <c r="L644" i="3"/>
  <c r="R643" i="3"/>
  <c r="S643" i="3" s="1"/>
  <c r="T643" i="3" s="1"/>
  <c r="V643" i="3" s="1"/>
  <c r="E643" i="3" s="1"/>
  <c r="F643" i="3" s="1"/>
  <c r="L643" i="3"/>
  <c r="R642" i="3"/>
  <c r="S642" i="3" s="1"/>
  <c r="T642" i="3" s="1"/>
  <c r="V642" i="3" s="1"/>
  <c r="E642" i="3" s="1"/>
  <c r="F642" i="3" s="1"/>
  <c r="L642" i="3"/>
  <c r="R641" i="3"/>
  <c r="S641" i="3" s="1"/>
  <c r="T641" i="3" s="1"/>
  <c r="V641" i="3" s="1"/>
  <c r="E641" i="3" s="1"/>
  <c r="F641" i="3" s="1"/>
  <c r="L641" i="3"/>
  <c r="R640" i="3"/>
  <c r="S640" i="3" s="1"/>
  <c r="T640" i="3" s="1"/>
  <c r="V640" i="3" s="1"/>
  <c r="E640" i="3" s="1"/>
  <c r="F640" i="3" s="1"/>
  <c r="L640" i="3"/>
  <c r="R639" i="3"/>
  <c r="S639" i="3" s="1"/>
  <c r="T639" i="3" s="1"/>
  <c r="V639" i="3" s="1"/>
  <c r="E639" i="3" s="1"/>
  <c r="F639" i="3" s="1"/>
  <c r="L639" i="3"/>
  <c r="R638" i="3"/>
  <c r="S638" i="3" s="1"/>
  <c r="T638" i="3" s="1"/>
  <c r="V638" i="3" s="1"/>
  <c r="E638" i="3" s="1"/>
  <c r="F638" i="3" s="1"/>
  <c r="L638" i="3"/>
  <c r="R637" i="3"/>
  <c r="S637" i="3" s="1"/>
  <c r="T637" i="3" s="1"/>
  <c r="V637" i="3" s="1"/>
  <c r="E637" i="3" s="1"/>
  <c r="F637" i="3" s="1"/>
  <c r="L637" i="3"/>
  <c r="R636" i="3"/>
  <c r="S636" i="3" s="1"/>
  <c r="T636" i="3" s="1"/>
  <c r="V636" i="3" s="1"/>
  <c r="E636" i="3" s="1"/>
  <c r="F636" i="3" s="1"/>
  <c r="L636" i="3"/>
  <c r="R635" i="3"/>
  <c r="S635" i="3" s="1"/>
  <c r="T635" i="3" s="1"/>
  <c r="V635" i="3" s="1"/>
  <c r="E635" i="3" s="1"/>
  <c r="F635" i="3" s="1"/>
  <c r="L635" i="3"/>
  <c r="R634" i="3"/>
  <c r="S634" i="3" s="1"/>
  <c r="T634" i="3" s="1"/>
  <c r="V634" i="3" s="1"/>
  <c r="E634" i="3" s="1"/>
  <c r="F634" i="3" s="1"/>
  <c r="L634" i="3"/>
  <c r="R633" i="3"/>
  <c r="S633" i="3" s="1"/>
  <c r="T633" i="3" s="1"/>
  <c r="V633" i="3" s="1"/>
  <c r="E633" i="3" s="1"/>
  <c r="F633" i="3" s="1"/>
  <c r="L633" i="3"/>
  <c r="R632" i="3"/>
  <c r="S632" i="3" s="1"/>
  <c r="T632" i="3" s="1"/>
  <c r="V632" i="3" s="1"/>
  <c r="E632" i="3" s="1"/>
  <c r="F632" i="3" s="1"/>
  <c r="L632" i="3"/>
  <c r="R631" i="3"/>
  <c r="S631" i="3" s="1"/>
  <c r="T631" i="3" s="1"/>
  <c r="V631" i="3" s="1"/>
  <c r="E631" i="3" s="1"/>
  <c r="F631" i="3" s="1"/>
  <c r="L631" i="3"/>
  <c r="R630" i="3"/>
  <c r="S630" i="3" s="1"/>
  <c r="T630" i="3" s="1"/>
  <c r="V630" i="3" s="1"/>
  <c r="E630" i="3" s="1"/>
  <c r="F630" i="3" s="1"/>
  <c r="L630" i="3"/>
  <c r="R629" i="3"/>
  <c r="S629" i="3" s="1"/>
  <c r="T629" i="3" s="1"/>
  <c r="V629" i="3" s="1"/>
  <c r="E629" i="3" s="1"/>
  <c r="F629" i="3" s="1"/>
  <c r="L629" i="3"/>
  <c r="R628" i="3"/>
  <c r="S628" i="3" s="1"/>
  <c r="T628" i="3" s="1"/>
  <c r="V628" i="3" s="1"/>
  <c r="E628" i="3" s="1"/>
  <c r="F628" i="3" s="1"/>
  <c r="L628" i="3"/>
  <c r="R627" i="3"/>
  <c r="S627" i="3" s="1"/>
  <c r="T627" i="3" s="1"/>
  <c r="V627" i="3" s="1"/>
  <c r="E627" i="3" s="1"/>
  <c r="F627" i="3" s="1"/>
  <c r="L627" i="3"/>
  <c r="R626" i="3"/>
  <c r="S626" i="3" s="1"/>
  <c r="T626" i="3" s="1"/>
  <c r="V626" i="3" s="1"/>
  <c r="E626" i="3" s="1"/>
  <c r="F626" i="3" s="1"/>
  <c r="L626" i="3"/>
  <c r="R625" i="3"/>
  <c r="S625" i="3" s="1"/>
  <c r="T625" i="3" s="1"/>
  <c r="V625" i="3" s="1"/>
  <c r="E625" i="3" s="1"/>
  <c r="F625" i="3" s="1"/>
  <c r="L625" i="3"/>
  <c r="R624" i="3"/>
  <c r="S624" i="3" s="1"/>
  <c r="T624" i="3" s="1"/>
  <c r="V624" i="3" s="1"/>
  <c r="E624" i="3" s="1"/>
  <c r="F624" i="3" s="1"/>
  <c r="L624" i="3"/>
  <c r="R623" i="3"/>
  <c r="S623" i="3" s="1"/>
  <c r="T623" i="3" s="1"/>
  <c r="V623" i="3" s="1"/>
  <c r="E623" i="3" s="1"/>
  <c r="F623" i="3" s="1"/>
  <c r="L623" i="3"/>
  <c r="R622" i="3"/>
  <c r="S622" i="3" s="1"/>
  <c r="T622" i="3" s="1"/>
  <c r="V622" i="3" s="1"/>
  <c r="E622" i="3" s="1"/>
  <c r="F622" i="3" s="1"/>
  <c r="L622" i="3"/>
  <c r="R621" i="3"/>
  <c r="S621" i="3" s="1"/>
  <c r="T621" i="3" s="1"/>
  <c r="V621" i="3" s="1"/>
  <c r="E621" i="3" s="1"/>
  <c r="F621" i="3" s="1"/>
  <c r="L621" i="3"/>
  <c r="R620" i="3"/>
  <c r="S620" i="3" s="1"/>
  <c r="T620" i="3" s="1"/>
  <c r="V620" i="3" s="1"/>
  <c r="E620" i="3" s="1"/>
  <c r="F620" i="3" s="1"/>
  <c r="L620" i="3"/>
  <c r="R619" i="3"/>
  <c r="S619" i="3" s="1"/>
  <c r="T619" i="3" s="1"/>
  <c r="V619" i="3" s="1"/>
  <c r="E619" i="3" s="1"/>
  <c r="F619" i="3" s="1"/>
  <c r="L619" i="3"/>
  <c r="R618" i="3"/>
  <c r="S618" i="3" s="1"/>
  <c r="T618" i="3" s="1"/>
  <c r="V618" i="3" s="1"/>
  <c r="E618" i="3" s="1"/>
  <c r="F618" i="3" s="1"/>
  <c r="L618" i="3"/>
  <c r="R617" i="3"/>
  <c r="S617" i="3" s="1"/>
  <c r="T617" i="3" s="1"/>
  <c r="V617" i="3" s="1"/>
  <c r="E617" i="3" s="1"/>
  <c r="F617" i="3" s="1"/>
  <c r="L617" i="3"/>
  <c r="R616" i="3"/>
  <c r="S616" i="3" s="1"/>
  <c r="T616" i="3" s="1"/>
  <c r="V616" i="3" s="1"/>
  <c r="E616" i="3" s="1"/>
  <c r="F616" i="3" s="1"/>
  <c r="L616" i="3"/>
  <c r="R615" i="3"/>
  <c r="S615" i="3" s="1"/>
  <c r="T615" i="3" s="1"/>
  <c r="V615" i="3" s="1"/>
  <c r="E615" i="3" s="1"/>
  <c r="F615" i="3" s="1"/>
  <c r="L615" i="3"/>
  <c r="R614" i="3"/>
  <c r="S614" i="3" s="1"/>
  <c r="T614" i="3" s="1"/>
  <c r="V614" i="3" s="1"/>
  <c r="E614" i="3" s="1"/>
  <c r="F614" i="3" s="1"/>
  <c r="L614" i="3"/>
  <c r="R613" i="3"/>
  <c r="S613" i="3" s="1"/>
  <c r="T613" i="3" s="1"/>
  <c r="V613" i="3" s="1"/>
  <c r="E613" i="3" s="1"/>
  <c r="F613" i="3" s="1"/>
  <c r="L613" i="3"/>
  <c r="R612" i="3"/>
  <c r="S612" i="3" s="1"/>
  <c r="T612" i="3" s="1"/>
  <c r="V612" i="3" s="1"/>
  <c r="E612" i="3" s="1"/>
  <c r="F612" i="3" s="1"/>
  <c r="L612" i="3"/>
  <c r="S611" i="3"/>
  <c r="T611" i="3" s="1"/>
  <c r="V611" i="3" s="1"/>
  <c r="E611" i="3" s="1"/>
  <c r="F611" i="3" s="1"/>
  <c r="R611" i="3"/>
  <c r="L611" i="3"/>
  <c r="R610" i="3"/>
  <c r="S610" i="3" s="1"/>
  <c r="T610" i="3" s="1"/>
  <c r="V610" i="3" s="1"/>
  <c r="E610" i="3" s="1"/>
  <c r="F610" i="3" s="1"/>
  <c r="L610" i="3"/>
  <c r="R609" i="3"/>
  <c r="S609" i="3" s="1"/>
  <c r="T609" i="3" s="1"/>
  <c r="V609" i="3" s="1"/>
  <c r="E609" i="3" s="1"/>
  <c r="F609" i="3" s="1"/>
  <c r="L609" i="3"/>
  <c r="R608" i="3"/>
  <c r="S608" i="3" s="1"/>
  <c r="T608" i="3" s="1"/>
  <c r="V608" i="3" s="1"/>
  <c r="E608" i="3" s="1"/>
  <c r="F608" i="3" s="1"/>
  <c r="L608" i="3"/>
  <c r="R607" i="3"/>
  <c r="S607" i="3" s="1"/>
  <c r="T607" i="3" s="1"/>
  <c r="V607" i="3" s="1"/>
  <c r="E607" i="3" s="1"/>
  <c r="F607" i="3" s="1"/>
  <c r="L607" i="3"/>
  <c r="R606" i="3"/>
  <c r="S606" i="3" s="1"/>
  <c r="T606" i="3" s="1"/>
  <c r="V606" i="3" s="1"/>
  <c r="E606" i="3" s="1"/>
  <c r="F606" i="3" s="1"/>
  <c r="L606" i="3"/>
  <c r="R605" i="3"/>
  <c r="S605" i="3" s="1"/>
  <c r="T605" i="3" s="1"/>
  <c r="V605" i="3" s="1"/>
  <c r="E605" i="3" s="1"/>
  <c r="F605" i="3" s="1"/>
  <c r="L605" i="3"/>
  <c r="R604" i="3"/>
  <c r="S604" i="3" s="1"/>
  <c r="T604" i="3" s="1"/>
  <c r="V604" i="3" s="1"/>
  <c r="E604" i="3" s="1"/>
  <c r="F604" i="3" s="1"/>
  <c r="L604" i="3"/>
  <c r="R603" i="3"/>
  <c r="S603" i="3" s="1"/>
  <c r="T603" i="3" s="1"/>
  <c r="V603" i="3" s="1"/>
  <c r="E603" i="3" s="1"/>
  <c r="F603" i="3" s="1"/>
  <c r="L603" i="3"/>
  <c r="R602" i="3"/>
  <c r="S602" i="3" s="1"/>
  <c r="T602" i="3" s="1"/>
  <c r="V602" i="3" s="1"/>
  <c r="E602" i="3" s="1"/>
  <c r="F602" i="3" s="1"/>
  <c r="L602" i="3"/>
  <c r="R601" i="3"/>
  <c r="S601" i="3" s="1"/>
  <c r="T601" i="3" s="1"/>
  <c r="V601" i="3" s="1"/>
  <c r="E601" i="3" s="1"/>
  <c r="F601" i="3" s="1"/>
  <c r="L601" i="3"/>
  <c r="R600" i="3"/>
  <c r="S600" i="3" s="1"/>
  <c r="T600" i="3" s="1"/>
  <c r="V600" i="3" s="1"/>
  <c r="E600" i="3" s="1"/>
  <c r="F600" i="3" s="1"/>
  <c r="L600" i="3"/>
  <c r="R599" i="3"/>
  <c r="S599" i="3" s="1"/>
  <c r="T599" i="3" s="1"/>
  <c r="V599" i="3" s="1"/>
  <c r="E599" i="3" s="1"/>
  <c r="F599" i="3" s="1"/>
  <c r="L599" i="3"/>
  <c r="R598" i="3"/>
  <c r="S598" i="3" s="1"/>
  <c r="T598" i="3" s="1"/>
  <c r="V598" i="3" s="1"/>
  <c r="E598" i="3" s="1"/>
  <c r="F598" i="3" s="1"/>
  <c r="L598" i="3"/>
  <c r="R597" i="3"/>
  <c r="S597" i="3" s="1"/>
  <c r="T597" i="3" s="1"/>
  <c r="V597" i="3" s="1"/>
  <c r="E597" i="3" s="1"/>
  <c r="F597" i="3" s="1"/>
  <c r="L597" i="3"/>
  <c r="R596" i="3"/>
  <c r="S596" i="3" s="1"/>
  <c r="T596" i="3" s="1"/>
  <c r="V596" i="3" s="1"/>
  <c r="E596" i="3" s="1"/>
  <c r="F596" i="3" s="1"/>
  <c r="L596" i="3"/>
  <c r="R595" i="3"/>
  <c r="S595" i="3" s="1"/>
  <c r="T595" i="3" s="1"/>
  <c r="V595" i="3" s="1"/>
  <c r="E595" i="3" s="1"/>
  <c r="F595" i="3" s="1"/>
  <c r="L595" i="3"/>
  <c r="R594" i="3"/>
  <c r="S594" i="3" s="1"/>
  <c r="T594" i="3" s="1"/>
  <c r="V594" i="3" s="1"/>
  <c r="E594" i="3" s="1"/>
  <c r="F594" i="3" s="1"/>
  <c r="L594" i="3"/>
  <c r="R593" i="3"/>
  <c r="S593" i="3" s="1"/>
  <c r="T593" i="3" s="1"/>
  <c r="V593" i="3" s="1"/>
  <c r="E593" i="3" s="1"/>
  <c r="F593" i="3" s="1"/>
  <c r="L593" i="3"/>
  <c r="R592" i="3"/>
  <c r="S592" i="3" s="1"/>
  <c r="T592" i="3" s="1"/>
  <c r="V592" i="3" s="1"/>
  <c r="E592" i="3" s="1"/>
  <c r="F592" i="3" s="1"/>
  <c r="L592" i="3"/>
  <c r="R591" i="3"/>
  <c r="S591" i="3" s="1"/>
  <c r="T591" i="3" s="1"/>
  <c r="V591" i="3" s="1"/>
  <c r="E591" i="3" s="1"/>
  <c r="F591" i="3" s="1"/>
  <c r="L591" i="3"/>
  <c r="R590" i="3"/>
  <c r="S590" i="3" s="1"/>
  <c r="T590" i="3" s="1"/>
  <c r="V590" i="3" s="1"/>
  <c r="L590" i="3"/>
  <c r="F590" i="3"/>
  <c r="R589" i="3"/>
  <c r="S589" i="3" s="1"/>
  <c r="T589" i="3" s="1"/>
  <c r="V589" i="3" s="1"/>
  <c r="E589" i="3" s="1"/>
  <c r="F589" i="3" s="1"/>
  <c r="L589" i="3"/>
  <c r="R588" i="3"/>
  <c r="S588" i="3" s="1"/>
  <c r="T588" i="3" s="1"/>
  <c r="V588" i="3" s="1"/>
  <c r="E588" i="3" s="1"/>
  <c r="F588" i="3" s="1"/>
  <c r="L588" i="3"/>
  <c r="R587" i="3"/>
  <c r="S587" i="3" s="1"/>
  <c r="T587" i="3" s="1"/>
  <c r="V587" i="3" s="1"/>
  <c r="E587" i="3" s="1"/>
  <c r="F587" i="3" s="1"/>
  <c r="L587" i="3"/>
  <c r="R586" i="3"/>
  <c r="S586" i="3" s="1"/>
  <c r="T586" i="3" s="1"/>
  <c r="V586" i="3" s="1"/>
  <c r="E586" i="3" s="1"/>
  <c r="F586" i="3" s="1"/>
  <c r="L586" i="3"/>
  <c r="R585" i="3"/>
  <c r="S585" i="3" s="1"/>
  <c r="T585" i="3" s="1"/>
  <c r="V585" i="3" s="1"/>
  <c r="E585" i="3" s="1"/>
  <c r="L585" i="3"/>
  <c r="R584" i="3"/>
  <c r="S584" i="3" s="1"/>
  <c r="T584" i="3" s="1"/>
  <c r="V584" i="3" s="1"/>
  <c r="E584" i="3" s="1"/>
  <c r="F584" i="3" s="1"/>
  <c r="L584" i="3"/>
  <c r="R583" i="3"/>
  <c r="S583" i="3" s="1"/>
  <c r="T583" i="3" s="1"/>
  <c r="V583" i="3" s="1"/>
  <c r="E583" i="3" s="1"/>
  <c r="F583" i="3" s="1"/>
  <c r="L583" i="3"/>
  <c r="R582" i="3"/>
  <c r="S582" i="3" s="1"/>
  <c r="T582" i="3" s="1"/>
  <c r="V582" i="3" s="1"/>
  <c r="E582" i="3" s="1"/>
  <c r="F582" i="3" s="1"/>
  <c r="L582" i="3"/>
  <c r="R581" i="3"/>
  <c r="S581" i="3" s="1"/>
  <c r="T581" i="3" s="1"/>
  <c r="V581" i="3" s="1"/>
  <c r="E581" i="3" s="1"/>
  <c r="F581" i="3" s="1"/>
  <c r="L581" i="3"/>
  <c r="R580" i="3"/>
  <c r="S580" i="3" s="1"/>
  <c r="T580" i="3" s="1"/>
  <c r="V580" i="3" s="1"/>
  <c r="E580" i="3" s="1"/>
  <c r="F580" i="3" s="1"/>
  <c r="L580" i="3"/>
  <c r="R579" i="3"/>
  <c r="S579" i="3" s="1"/>
  <c r="T579" i="3" s="1"/>
  <c r="V579" i="3" s="1"/>
  <c r="E579" i="3" s="1"/>
  <c r="F579" i="3" s="1"/>
  <c r="L579" i="3"/>
  <c r="R578" i="3"/>
  <c r="S578" i="3" s="1"/>
  <c r="T578" i="3" s="1"/>
  <c r="V578" i="3" s="1"/>
  <c r="E578" i="3" s="1"/>
  <c r="F578" i="3" s="1"/>
  <c r="L578" i="3"/>
  <c r="R577" i="3"/>
  <c r="S577" i="3" s="1"/>
  <c r="T577" i="3" s="1"/>
  <c r="V577" i="3" s="1"/>
  <c r="E577" i="3" s="1"/>
  <c r="F577" i="3" s="1"/>
  <c r="L577" i="3"/>
  <c r="R576" i="3"/>
  <c r="S576" i="3" s="1"/>
  <c r="T576" i="3" s="1"/>
  <c r="V576" i="3" s="1"/>
  <c r="E576" i="3" s="1"/>
  <c r="F576" i="3" s="1"/>
  <c r="L576" i="3"/>
  <c r="R575" i="3"/>
  <c r="S575" i="3" s="1"/>
  <c r="T575" i="3" s="1"/>
  <c r="V575" i="3" s="1"/>
  <c r="E575" i="3" s="1"/>
  <c r="F575" i="3" s="1"/>
  <c r="L575" i="3"/>
  <c r="R574" i="3"/>
  <c r="S574" i="3" s="1"/>
  <c r="T574" i="3" s="1"/>
  <c r="V574" i="3" s="1"/>
  <c r="E574" i="3" s="1"/>
  <c r="F574" i="3" s="1"/>
  <c r="L574" i="3"/>
  <c r="R573" i="3"/>
  <c r="S573" i="3" s="1"/>
  <c r="T573" i="3" s="1"/>
  <c r="V573" i="3" s="1"/>
  <c r="E573" i="3" s="1"/>
  <c r="F573" i="3" s="1"/>
  <c r="L573" i="3"/>
  <c r="R572" i="3"/>
  <c r="S572" i="3" s="1"/>
  <c r="T572" i="3" s="1"/>
  <c r="V572" i="3" s="1"/>
  <c r="E572" i="3" s="1"/>
  <c r="F572" i="3" s="1"/>
  <c r="L572" i="3"/>
  <c r="R571" i="3"/>
  <c r="S571" i="3" s="1"/>
  <c r="T571" i="3" s="1"/>
  <c r="V571" i="3" s="1"/>
  <c r="E571" i="3" s="1"/>
  <c r="F571" i="3" s="1"/>
  <c r="L571" i="3"/>
  <c r="R570" i="3"/>
  <c r="S570" i="3" s="1"/>
  <c r="T570" i="3" s="1"/>
  <c r="V570" i="3" s="1"/>
  <c r="E570" i="3" s="1"/>
  <c r="F570" i="3" s="1"/>
  <c r="L570" i="3"/>
  <c r="S569" i="3"/>
  <c r="T569" i="3" s="1"/>
  <c r="V569" i="3" s="1"/>
  <c r="E569" i="3" s="1"/>
  <c r="F569" i="3" s="1"/>
  <c r="R569" i="3"/>
  <c r="L569" i="3"/>
  <c r="R568" i="3"/>
  <c r="S568" i="3" s="1"/>
  <c r="T568" i="3" s="1"/>
  <c r="V568" i="3" s="1"/>
  <c r="E568" i="3" s="1"/>
  <c r="F568" i="3" s="1"/>
  <c r="L568" i="3"/>
  <c r="R567" i="3"/>
  <c r="S567" i="3" s="1"/>
  <c r="T567" i="3" s="1"/>
  <c r="V567" i="3" s="1"/>
  <c r="L567" i="3"/>
  <c r="E567" i="3"/>
  <c r="F567" i="3" s="1"/>
  <c r="R566" i="3"/>
  <c r="S566" i="3" s="1"/>
  <c r="T566" i="3" s="1"/>
  <c r="V566" i="3" s="1"/>
  <c r="E566" i="3" s="1"/>
  <c r="F566" i="3" s="1"/>
  <c r="L566" i="3"/>
  <c r="R565" i="3"/>
  <c r="S565" i="3" s="1"/>
  <c r="T565" i="3" s="1"/>
  <c r="V565" i="3" s="1"/>
  <c r="E565" i="3" s="1"/>
  <c r="F565" i="3" s="1"/>
  <c r="L565" i="3"/>
  <c r="R564" i="3"/>
  <c r="S564" i="3" s="1"/>
  <c r="T564" i="3" s="1"/>
  <c r="V564" i="3" s="1"/>
  <c r="E564" i="3" s="1"/>
  <c r="F564" i="3" s="1"/>
  <c r="L564" i="3"/>
  <c r="R563" i="3"/>
  <c r="S563" i="3" s="1"/>
  <c r="T563" i="3" s="1"/>
  <c r="V563" i="3" s="1"/>
  <c r="E563" i="3" s="1"/>
  <c r="F563" i="3" s="1"/>
  <c r="L563" i="3"/>
  <c r="R562" i="3"/>
  <c r="S562" i="3" s="1"/>
  <c r="T562" i="3" s="1"/>
  <c r="V562" i="3" s="1"/>
  <c r="E562" i="3" s="1"/>
  <c r="F562" i="3" s="1"/>
  <c r="L562" i="3"/>
  <c r="R561" i="3"/>
  <c r="S561" i="3" s="1"/>
  <c r="T561" i="3" s="1"/>
  <c r="V561" i="3" s="1"/>
  <c r="E561" i="3" s="1"/>
  <c r="F561" i="3" s="1"/>
  <c r="L561" i="3"/>
  <c r="R560" i="3"/>
  <c r="S560" i="3" s="1"/>
  <c r="T560" i="3" s="1"/>
  <c r="V560" i="3" s="1"/>
  <c r="E560" i="3" s="1"/>
  <c r="F560" i="3" s="1"/>
  <c r="L560" i="3"/>
  <c r="R559" i="3"/>
  <c r="S559" i="3" s="1"/>
  <c r="T559" i="3" s="1"/>
  <c r="V559" i="3" s="1"/>
  <c r="E559" i="3" s="1"/>
  <c r="F559" i="3" s="1"/>
  <c r="L559" i="3"/>
  <c r="R558" i="3"/>
  <c r="S558" i="3" s="1"/>
  <c r="T558" i="3" s="1"/>
  <c r="V558" i="3" s="1"/>
  <c r="E558" i="3" s="1"/>
  <c r="F558" i="3" s="1"/>
  <c r="L558" i="3"/>
  <c r="R557" i="3"/>
  <c r="S557" i="3" s="1"/>
  <c r="T557" i="3" s="1"/>
  <c r="V557" i="3" s="1"/>
  <c r="E557" i="3" s="1"/>
  <c r="F557" i="3" s="1"/>
  <c r="L557" i="3"/>
  <c r="R556" i="3"/>
  <c r="S556" i="3" s="1"/>
  <c r="T556" i="3" s="1"/>
  <c r="V556" i="3" s="1"/>
  <c r="E556" i="3" s="1"/>
  <c r="F556" i="3" s="1"/>
  <c r="L556" i="3"/>
  <c r="R555" i="3"/>
  <c r="S555" i="3" s="1"/>
  <c r="T555" i="3" s="1"/>
  <c r="V555" i="3" s="1"/>
  <c r="E555" i="3" s="1"/>
  <c r="F555" i="3" s="1"/>
  <c r="L555" i="3"/>
  <c r="R554" i="3"/>
  <c r="S554" i="3" s="1"/>
  <c r="T554" i="3" s="1"/>
  <c r="V554" i="3" s="1"/>
  <c r="E554" i="3" s="1"/>
  <c r="F554" i="3" s="1"/>
  <c r="L554" i="3"/>
  <c r="R553" i="3"/>
  <c r="S553" i="3" s="1"/>
  <c r="T553" i="3" s="1"/>
  <c r="V553" i="3" s="1"/>
  <c r="E553" i="3" s="1"/>
  <c r="F553" i="3" s="1"/>
  <c r="L553" i="3"/>
  <c r="R552" i="3"/>
  <c r="S552" i="3" s="1"/>
  <c r="T552" i="3" s="1"/>
  <c r="V552" i="3" s="1"/>
  <c r="E552" i="3" s="1"/>
  <c r="F552" i="3" s="1"/>
  <c r="L552" i="3"/>
  <c r="R551" i="3"/>
  <c r="S551" i="3" s="1"/>
  <c r="T551" i="3" s="1"/>
  <c r="V551" i="3" s="1"/>
  <c r="E551" i="3" s="1"/>
  <c r="F551" i="3" s="1"/>
  <c r="L551" i="3"/>
  <c r="R550" i="3"/>
  <c r="S550" i="3" s="1"/>
  <c r="T550" i="3" s="1"/>
  <c r="V550" i="3" s="1"/>
  <c r="E550" i="3" s="1"/>
  <c r="F550" i="3" s="1"/>
  <c r="L550" i="3"/>
  <c r="R549" i="3"/>
  <c r="S549" i="3" s="1"/>
  <c r="T549" i="3" s="1"/>
  <c r="V549" i="3" s="1"/>
  <c r="E549" i="3" s="1"/>
  <c r="F549" i="3" s="1"/>
  <c r="L549" i="3"/>
  <c r="R548" i="3"/>
  <c r="S548" i="3" s="1"/>
  <c r="T548" i="3" s="1"/>
  <c r="V548" i="3" s="1"/>
  <c r="E548" i="3" s="1"/>
  <c r="F548" i="3" s="1"/>
  <c r="L548" i="3"/>
  <c r="S547" i="3"/>
  <c r="T547" i="3" s="1"/>
  <c r="V547" i="3" s="1"/>
  <c r="E547" i="3" s="1"/>
  <c r="F547" i="3" s="1"/>
  <c r="R547" i="3"/>
  <c r="L547" i="3"/>
  <c r="R546" i="3"/>
  <c r="S546" i="3" s="1"/>
  <c r="T546" i="3" s="1"/>
  <c r="V546" i="3" s="1"/>
  <c r="E546" i="3" s="1"/>
  <c r="F546" i="3" s="1"/>
  <c r="L546" i="3"/>
  <c r="R545" i="3"/>
  <c r="S545" i="3" s="1"/>
  <c r="T545" i="3" s="1"/>
  <c r="V545" i="3" s="1"/>
  <c r="E545" i="3" s="1"/>
  <c r="F545" i="3" s="1"/>
  <c r="L545" i="3"/>
  <c r="R544" i="3"/>
  <c r="S544" i="3" s="1"/>
  <c r="T544" i="3" s="1"/>
  <c r="V544" i="3" s="1"/>
  <c r="E544" i="3" s="1"/>
  <c r="F544" i="3" s="1"/>
  <c r="L544" i="3"/>
  <c r="R543" i="3"/>
  <c r="S543" i="3" s="1"/>
  <c r="T543" i="3" s="1"/>
  <c r="V543" i="3" s="1"/>
  <c r="E543" i="3" s="1"/>
  <c r="F543" i="3" s="1"/>
  <c r="L543" i="3"/>
  <c r="R542" i="3"/>
  <c r="S542" i="3" s="1"/>
  <c r="T542" i="3" s="1"/>
  <c r="V542" i="3" s="1"/>
  <c r="E542" i="3" s="1"/>
  <c r="F542" i="3" s="1"/>
  <c r="L542" i="3"/>
  <c r="R541" i="3"/>
  <c r="S541" i="3" s="1"/>
  <c r="T541" i="3" s="1"/>
  <c r="V541" i="3" s="1"/>
  <c r="E541" i="3" s="1"/>
  <c r="F541" i="3" s="1"/>
  <c r="L541" i="3"/>
  <c r="R540" i="3"/>
  <c r="S540" i="3" s="1"/>
  <c r="T540" i="3" s="1"/>
  <c r="V540" i="3" s="1"/>
  <c r="E540" i="3" s="1"/>
  <c r="F540" i="3" s="1"/>
  <c r="L540" i="3"/>
  <c r="R539" i="3"/>
  <c r="S539" i="3" s="1"/>
  <c r="T539" i="3" s="1"/>
  <c r="V539" i="3" s="1"/>
  <c r="E539" i="3" s="1"/>
  <c r="F539" i="3" s="1"/>
  <c r="L539" i="3"/>
  <c r="R538" i="3"/>
  <c r="S538" i="3" s="1"/>
  <c r="T538" i="3" s="1"/>
  <c r="V538" i="3" s="1"/>
  <c r="E538" i="3" s="1"/>
  <c r="F538" i="3" s="1"/>
  <c r="L538" i="3"/>
  <c r="R537" i="3"/>
  <c r="S537" i="3" s="1"/>
  <c r="T537" i="3" s="1"/>
  <c r="V537" i="3" s="1"/>
  <c r="E537" i="3" s="1"/>
  <c r="F537" i="3" s="1"/>
  <c r="L537" i="3"/>
  <c r="R536" i="3"/>
  <c r="S536" i="3" s="1"/>
  <c r="T536" i="3" s="1"/>
  <c r="V536" i="3" s="1"/>
  <c r="E536" i="3" s="1"/>
  <c r="F536" i="3" s="1"/>
  <c r="L536" i="3"/>
  <c r="R535" i="3"/>
  <c r="S535" i="3" s="1"/>
  <c r="T535" i="3" s="1"/>
  <c r="V535" i="3" s="1"/>
  <c r="E535" i="3" s="1"/>
  <c r="F535" i="3" s="1"/>
  <c r="L535" i="3"/>
  <c r="R534" i="3"/>
  <c r="S534" i="3" s="1"/>
  <c r="T534" i="3" s="1"/>
  <c r="V534" i="3" s="1"/>
  <c r="E534" i="3" s="1"/>
  <c r="F534" i="3" s="1"/>
  <c r="L534" i="3"/>
  <c r="R533" i="3"/>
  <c r="S533" i="3" s="1"/>
  <c r="T533" i="3" s="1"/>
  <c r="V533" i="3" s="1"/>
  <c r="E533" i="3" s="1"/>
  <c r="F533" i="3" s="1"/>
  <c r="L533" i="3"/>
  <c r="R532" i="3"/>
  <c r="S532" i="3" s="1"/>
  <c r="T532" i="3" s="1"/>
  <c r="V532" i="3" s="1"/>
  <c r="E532" i="3" s="1"/>
  <c r="F532" i="3" s="1"/>
  <c r="L532" i="3"/>
  <c r="R531" i="3"/>
  <c r="S531" i="3" s="1"/>
  <c r="T531" i="3" s="1"/>
  <c r="V531" i="3" s="1"/>
  <c r="E531" i="3" s="1"/>
  <c r="F531" i="3" s="1"/>
  <c r="L531" i="3"/>
  <c r="R530" i="3"/>
  <c r="S530" i="3" s="1"/>
  <c r="T530" i="3" s="1"/>
  <c r="V530" i="3" s="1"/>
  <c r="E530" i="3" s="1"/>
  <c r="F530" i="3" s="1"/>
  <c r="L530" i="3"/>
  <c r="R529" i="3"/>
  <c r="S529" i="3" s="1"/>
  <c r="T529" i="3" s="1"/>
  <c r="V529" i="3" s="1"/>
  <c r="E529" i="3" s="1"/>
  <c r="F529" i="3" s="1"/>
  <c r="L529" i="3"/>
  <c r="R528" i="3"/>
  <c r="S528" i="3" s="1"/>
  <c r="T528" i="3" s="1"/>
  <c r="V528" i="3" s="1"/>
  <c r="E528" i="3" s="1"/>
  <c r="F528" i="3" s="1"/>
  <c r="L528" i="3"/>
  <c r="R527" i="3"/>
  <c r="S527" i="3" s="1"/>
  <c r="T527" i="3" s="1"/>
  <c r="V527" i="3" s="1"/>
  <c r="E527" i="3" s="1"/>
  <c r="F527" i="3" s="1"/>
  <c r="L527" i="3"/>
  <c r="R526" i="3"/>
  <c r="S526" i="3" s="1"/>
  <c r="T526" i="3" s="1"/>
  <c r="V526" i="3" s="1"/>
  <c r="E526" i="3" s="1"/>
  <c r="F526" i="3" s="1"/>
  <c r="L526" i="3"/>
  <c r="R525" i="3"/>
  <c r="S525" i="3" s="1"/>
  <c r="T525" i="3" s="1"/>
  <c r="V525" i="3" s="1"/>
  <c r="E525" i="3" s="1"/>
  <c r="F525" i="3" s="1"/>
  <c r="L525" i="3"/>
  <c r="R524" i="3"/>
  <c r="S524" i="3" s="1"/>
  <c r="T524" i="3" s="1"/>
  <c r="V524" i="3" s="1"/>
  <c r="E524" i="3" s="1"/>
  <c r="F524" i="3" s="1"/>
  <c r="L524" i="3"/>
  <c r="R523" i="3"/>
  <c r="S523" i="3" s="1"/>
  <c r="T523" i="3" s="1"/>
  <c r="V523" i="3" s="1"/>
  <c r="E523" i="3" s="1"/>
  <c r="F523" i="3" s="1"/>
  <c r="L523" i="3"/>
  <c r="R522" i="3"/>
  <c r="S522" i="3" s="1"/>
  <c r="T522" i="3" s="1"/>
  <c r="V522" i="3" s="1"/>
  <c r="E522" i="3" s="1"/>
  <c r="F522" i="3" s="1"/>
  <c r="L522" i="3"/>
  <c r="R521" i="3"/>
  <c r="S521" i="3" s="1"/>
  <c r="T521" i="3" s="1"/>
  <c r="V521" i="3" s="1"/>
  <c r="E521" i="3" s="1"/>
  <c r="F521" i="3" s="1"/>
  <c r="L521" i="3"/>
  <c r="R520" i="3"/>
  <c r="S520" i="3" s="1"/>
  <c r="T520" i="3" s="1"/>
  <c r="V520" i="3" s="1"/>
  <c r="E520" i="3" s="1"/>
  <c r="F520" i="3" s="1"/>
  <c r="L520" i="3"/>
  <c r="R519" i="3"/>
  <c r="S519" i="3" s="1"/>
  <c r="T519" i="3" s="1"/>
  <c r="V519" i="3" s="1"/>
  <c r="E519" i="3" s="1"/>
  <c r="F519" i="3" s="1"/>
  <c r="L519" i="3"/>
  <c r="R518" i="3"/>
  <c r="S518" i="3" s="1"/>
  <c r="T518" i="3" s="1"/>
  <c r="V518" i="3" s="1"/>
  <c r="E518" i="3" s="1"/>
  <c r="F518" i="3" s="1"/>
  <c r="L518" i="3"/>
  <c r="R517" i="3"/>
  <c r="S517" i="3" s="1"/>
  <c r="T517" i="3" s="1"/>
  <c r="V517" i="3" s="1"/>
  <c r="E517" i="3" s="1"/>
  <c r="F517" i="3" s="1"/>
  <c r="L517" i="3"/>
  <c r="R516" i="3"/>
  <c r="S516" i="3" s="1"/>
  <c r="T516" i="3" s="1"/>
  <c r="V516" i="3" s="1"/>
  <c r="E516" i="3" s="1"/>
  <c r="F516" i="3" s="1"/>
  <c r="L516" i="3"/>
  <c r="R515" i="3"/>
  <c r="S515" i="3" s="1"/>
  <c r="T515" i="3" s="1"/>
  <c r="V515" i="3" s="1"/>
  <c r="E515" i="3" s="1"/>
  <c r="F515" i="3" s="1"/>
  <c r="L515" i="3"/>
  <c r="R514" i="3"/>
  <c r="S514" i="3" s="1"/>
  <c r="T514" i="3" s="1"/>
  <c r="V514" i="3" s="1"/>
  <c r="E514" i="3" s="1"/>
  <c r="F514" i="3" s="1"/>
  <c r="L514" i="3"/>
  <c r="R513" i="3"/>
  <c r="S513" i="3" s="1"/>
  <c r="T513" i="3" s="1"/>
  <c r="V513" i="3" s="1"/>
  <c r="L513" i="3"/>
  <c r="F513" i="3"/>
  <c r="R512" i="3"/>
  <c r="S512" i="3" s="1"/>
  <c r="T512" i="3" s="1"/>
  <c r="V512" i="3" s="1"/>
  <c r="E512" i="3" s="1"/>
  <c r="F512" i="3" s="1"/>
  <c r="L512" i="3"/>
  <c r="R511" i="3"/>
  <c r="S511" i="3" s="1"/>
  <c r="T511" i="3" s="1"/>
  <c r="V511" i="3" s="1"/>
  <c r="E511" i="3" s="1"/>
  <c r="F511" i="3" s="1"/>
  <c r="L511" i="3"/>
  <c r="R510" i="3"/>
  <c r="S510" i="3" s="1"/>
  <c r="T510" i="3" s="1"/>
  <c r="V510" i="3" s="1"/>
  <c r="E510" i="3" s="1"/>
  <c r="F510" i="3" s="1"/>
  <c r="L510" i="3"/>
  <c r="R509" i="3"/>
  <c r="S509" i="3" s="1"/>
  <c r="T509" i="3" s="1"/>
  <c r="V509" i="3" s="1"/>
  <c r="E509" i="3" s="1"/>
  <c r="F509" i="3" s="1"/>
  <c r="L509" i="3"/>
  <c r="R508" i="3"/>
  <c r="S508" i="3" s="1"/>
  <c r="T508" i="3" s="1"/>
  <c r="V508" i="3" s="1"/>
  <c r="E508" i="3" s="1"/>
  <c r="F508" i="3" s="1"/>
  <c r="L508" i="3"/>
  <c r="R507" i="3"/>
  <c r="S507" i="3" s="1"/>
  <c r="T507" i="3" s="1"/>
  <c r="V507" i="3" s="1"/>
  <c r="E507" i="3" s="1"/>
  <c r="F507" i="3" s="1"/>
  <c r="L507" i="3"/>
  <c r="R506" i="3"/>
  <c r="S506" i="3" s="1"/>
  <c r="T506" i="3" s="1"/>
  <c r="V506" i="3" s="1"/>
  <c r="E506" i="3" s="1"/>
  <c r="F506" i="3" s="1"/>
  <c r="L506" i="3"/>
  <c r="R505" i="3"/>
  <c r="S505" i="3" s="1"/>
  <c r="T505" i="3" s="1"/>
  <c r="V505" i="3" s="1"/>
  <c r="E505" i="3" s="1"/>
  <c r="F505" i="3" s="1"/>
  <c r="L505" i="3"/>
  <c r="R504" i="3"/>
  <c r="S504" i="3" s="1"/>
  <c r="T504" i="3" s="1"/>
  <c r="V504" i="3" s="1"/>
  <c r="E504" i="3" s="1"/>
  <c r="F504" i="3" s="1"/>
  <c r="L504" i="3"/>
  <c r="R503" i="3"/>
  <c r="S503" i="3" s="1"/>
  <c r="T503" i="3" s="1"/>
  <c r="V503" i="3" s="1"/>
  <c r="E503" i="3" s="1"/>
  <c r="F503" i="3" s="1"/>
  <c r="L503" i="3"/>
  <c r="R502" i="3"/>
  <c r="S502" i="3" s="1"/>
  <c r="T502" i="3" s="1"/>
  <c r="V502" i="3" s="1"/>
  <c r="E502" i="3" s="1"/>
  <c r="F502" i="3" s="1"/>
  <c r="L502" i="3"/>
  <c r="R501" i="3"/>
  <c r="S501" i="3" s="1"/>
  <c r="T501" i="3" s="1"/>
  <c r="V501" i="3" s="1"/>
  <c r="E501" i="3" s="1"/>
  <c r="F501" i="3" s="1"/>
  <c r="L501" i="3"/>
  <c r="R500" i="3"/>
  <c r="S500" i="3" s="1"/>
  <c r="T500" i="3" s="1"/>
  <c r="V500" i="3" s="1"/>
  <c r="E500" i="3" s="1"/>
  <c r="F500" i="3" s="1"/>
  <c r="L500" i="3"/>
  <c r="R499" i="3"/>
  <c r="S499" i="3" s="1"/>
  <c r="T499" i="3" s="1"/>
  <c r="V499" i="3" s="1"/>
  <c r="E499" i="3" s="1"/>
  <c r="F499" i="3" s="1"/>
  <c r="L499" i="3"/>
  <c r="R498" i="3"/>
  <c r="S498" i="3" s="1"/>
  <c r="T498" i="3" s="1"/>
  <c r="V498" i="3" s="1"/>
  <c r="E498" i="3" s="1"/>
  <c r="F498" i="3" s="1"/>
  <c r="L498" i="3"/>
  <c r="R497" i="3"/>
  <c r="S497" i="3" s="1"/>
  <c r="T497" i="3" s="1"/>
  <c r="V497" i="3" s="1"/>
  <c r="E497" i="3" s="1"/>
  <c r="F497" i="3" s="1"/>
  <c r="L497" i="3"/>
  <c r="R496" i="3"/>
  <c r="S496" i="3" s="1"/>
  <c r="T496" i="3" s="1"/>
  <c r="V496" i="3" s="1"/>
  <c r="E496" i="3" s="1"/>
  <c r="F496" i="3" s="1"/>
  <c r="L496" i="3"/>
  <c r="R495" i="3"/>
  <c r="S495" i="3" s="1"/>
  <c r="T495" i="3" s="1"/>
  <c r="V495" i="3" s="1"/>
  <c r="E495" i="3" s="1"/>
  <c r="F495" i="3" s="1"/>
  <c r="L495" i="3"/>
  <c r="R494" i="3"/>
  <c r="S494" i="3" s="1"/>
  <c r="T494" i="3" s="1"/>
  <c r="V494" i="3" s="1"/>
  <c r="E494" i="3" s="1"/>
  <c r="F494" i="3" s="1"/>
  <c r="L494" i="3"/>
  <c r="R493" i="3"/>
  <c r="S493" i="3" s="1"/>
  <c r="T493" i="3" s="1"/>
  <c r="V493" i="3" s="1"/>
  <c r="L493" i="3"/>
  <c r="F493" i="3"/>
  <c r="R492" i="3"/>
  <c r="S492" i="3" s="1"/>
  <c r="T492" i="3" s="1"/>
  <c r="V492" i="3" s="1"/>
  <c r="E492" i="3" s="1"/>
  <c r="F492" i="3" s="1"/>
  <c r="L492" i="3"/>
  <c r="R491" i="3"/>
  <c r="S491" i="3" s="1"/>
  <c r="T491" i="3" s="1"/>
  <c r="V491" i="3" s="1"/>
  <c r="E491" i="3" s="1"/>
  <c r="F491" i="3" s="1"/>
  <c r="L491" i="3"/>
  <c r="R490" i="3"/>
  <c r="S490" i="3" s="1"/>
  <c r="T490" i="3" s="1"/>
  <c r="V490" i="3" s="1"/>
  <c r="E490" i="3" s="1"/>
  <c r="F490" i="3" s="1"/>
  <c r="L490" i="3"/>
  <c r="R489" i="3"/>
  <c r="S489" i="3" s="1"/>
  <c r="T489" i="3" s="1"/>
  <c r="V489" i="3" s="1"/>
  <c r="E489" i="3" s="1"/>
  <c r="F489" i="3" s="1"/>
  <c r="L489" i="3"/>
  <c r="R488" i="3"/>
  <c r="S488" i="3" s="1"/>
  <c r="T488" i="3" s="1"/>
  <c r="V488" i="3" s="1"/>
  <c r="E488" i="3" s="1"/>
  <c r="F488" i="3" s="1"/>
  <c r="L488" i="3"/>
  <c r="R487" i="3"/>
  <c r="S487" i="3" s="1"/>
  <c r="T487" i="3" s="1"/>
  <c r="V487" i="3" s="1"/>
  <c r="L487" i="3"/>
  <c r="F487" i="3"/>
  <c r="R486" i="3"/>
  <c r="S486" i="3" s="1"/>
  <c r="T486" i="3" s="1"/>
  <c r="V486" i="3" s="1"/>
  <c r="L486" i="3"/>
  <c r="F486" i="3"/>
  <c r="R485" i="3"/>
  <c r="S485" i="3" s="1"/>
  <c r="T485" i="3" s="1"/>
  <c r="V485" i="3" s="1"/>
  <c r="E485" i="3" s="1"/>
  <c r="F485" i="3" s="1"/>
  <c r="L485" i="3"/>
  <c r="R484" i="3"/>
  <c r="S484" i="3" s="1"/>
  <c r="T484" i="3" s="1"/>
  <c r="V484" i="3" s="1"/>
  <c r="E484" i="3" s="1"/>
  <c r="F484" i="3" s="1"/>
  <c r="L484" i="3"/>
  <c r="R483" i="3"/>
  <c r="S483" i="3" s="1"/>
  <c r="T483" i="3" s="1"/>
  <c r="V483" i="3" s="1"/>
  <c r="E483" i="3" s="1"/>
  <c r="F483" i="3" s="1"/>
  <c r="L483" i="3"/>
  <c r="R482" i="3"/>
  <c r="S482" i="3" s="1"/>
  <c r="T482" i="3" s="1"/>
  <c r="V482" i="3" s="1"/>
  <c r="E482" i="3" s="1"/>
  <c r="F482" i="3" s="1"/>
  <c r="L482" i="3"/>
  <c r="R481" i="3"/>
  <c r="S481" i="3" s="1"/>
  <c r="T481" i="3" s="1"/>
  <c r="V481" i="3" s="1"/>
  <c r="E481" i="3" s="1"/>
  <c r="F481" i="3" s="1"/>
  <c r="L481" i="3"/>
  <c r="R480" i="3"/>
  <c r="S480" i="3" s="1"/>
  <c r="T480" i="3" s="1"/>
  <c r="V480" i="3" s="1"/>
  <c r="E480" i="3" s="1"/>
  <c r="F480" i="3" s="1"/>
  <c r="L480" i="3"/>
  <c r="R479" i="3"/>
  <c r="S479" i="3" s="1"/>
  <c r="T479" i="3" s="1"/>
  <c r="V479" i="3" s="1"/>
  <c r="E479" i="3" s="1"/>
  <c r="F479" i="3" s="1"/>
  <c r="L479" i="3"/>
  <c r="R478" i="3"/>
  <c r="S478" i="3" s="1"/>
  <c r="T478" i="3" s="1"/>
  <c r="V478" i="3" s="1"/>
  <c r="L478" i="3"/>
  <c r="F478" i="3"/>
  <c r="R477" i="3"/>
  <c r="S477" i="3" s="1"/>
  <c r="T477" i="3" s="1"/>
  <c r="V477" i="3" s="1"/>
  <c r="L477" i="3"/>
  <c r="F477" i="3"/>
  <c r="R476" i="3"/>
  <c r="S476" i="3" s="1"/>
  <c r="T476" i="3" s="1"/>
  <c r="V476" i="3" s="1"/>
  <c r="E476" i="3" s="1"/>
  <c r="F476" i="3" s="1"/>
  <c r="L476" i="3"/>
  <c r="R475" i="3"/>
  <c r="S475" i="3" s="1"/>
  <c r="T475" i="3" s="1"/>
  <c r="V475" i="3" s="1"/>
  <c r="E475" i="3" s="1"/>
  <c r="F475" i="3" s="1"/>
  <c r="L475" i="3"/>
  <c r="R474" i="3"/>
  <c r="S474" i="3" s="1"/>
  <c r="T474" i="3" s="1"/>
  <c r="V474" i="3" s="1"/>
  <c r="L474" i="3"/>
  <c r="F474" i="3"/>
  <c r="R473" i="3"/>
  <c r="S473" i="3" s="1"/>
  <c r="T473" i="3" s="1"/>
  <c r="V473" i="3" s="1"/>
  <c r="E473" i="3" s="1"/>
  <c r="F473" i="3" s="1"/>
  <c r="L473" i="3"/>
  <c r="R472" i="3"/>
  <c r="S472" i="3" s="1"/>
  <c r="T472" i="3" s="1"/>
  <c r="V472" i="3" s="1"/>
  <c r="E472" i="3" s="1"/>
  <c r="F472" i="3" s="1"/>
  <c r="L472" i="3"/>
  <c r="R471" i="3"/>
  <c r="S471" i="3" s="1"/>
  <c r="T471" i="3" s="1"/>
  <c r="V471" i="3" s="1"/>
  <c r="E471" i="3" s="1"/>
  <c r="F471" i="3" s="1"/>
  <c r="L471" i="3"/>
  <c r="R470" i="3"/>
  <c r="S470" i="3" s="1"/>
  <c r="T470" i="3" s="1"/>
  <c r="V470" i="3" s="1"/>
  <c r="E470" i="3" s="1"/>
  <c r="F470" i="3" s="1"/>
  <c r="L470" i="3"/>
  <c r="R469" i="3"/>
  <c r="S469" i="3" s="1"/>
  <c r="T469" i="3" s="1"/>
  <c r="V469" i="3" s="1"/>
  <c r="E469" i="3" s="1"/>
  <c r="F469" i="3" s="1"/>
  <c r="L469" i="3"/>
  <c r="R468" i="3"/>
  <c r="S468" i="3" s="1"/>
  <c r="T468" i="3" s="1"/>
  <c r="V468" i="3" s="1"/>
  <c r="L468" i="3"/>
  <c r="F468" i="3"/>
  <c r="R467" i="3"/>
  <c r="S467" i="3" s="1"/>
  <c r="T467" i="3" s="1"/>
  <c r="V467" i="3" s="1"/>
  <c r="E467" i="3" s="1"/>
  <c r="F467" i="3" s="1"/>
  <c r="L467" i="3"/>
  <c r="R466" i="3"/>
  <c r="S466" i="3" s="1"/>
  <c r="T466" i="3" s="1"/>
  <c r="V466" i="3" s="1"/>
  <c r="E466" i="3" s="1"/>
  <c r="F466" i="3" s="1"/>
  <c r="L466" i="3"/>
  <c r="R465" i="3"/>
  <c r="S465" i="3" s="1"/>
  <c r="T465" i="3" s="1"/>
  <c r="V465" i="3" s="1"/>
  <c r="L465" i="3"/>
  <c r="F465" i="3"/>
  <c r="R464" i="3"/>
  <c r="S464" i="3" s="1"/>
  <c r="T464" i="3" s="1"/>
  <c r="V464" i="3" s="1"/>
  <c r="E464" i="3" s="1"/>
  <c r="F464" i="3" s="1"/>
  <c r="L464" i="3"/>
  <c r="R463" i="3"/>
  <c r="S463" i="3" s="1"/>
  <c r="T463" i="3" s="1"/>
  <c r="V463" i="3" s="1"/>
  <c r="E463" i="3" s="1"/>
  <c r="F463" i="3" s="1"/>
  <c r="L463" i="3"/>
  <c r="R462" i="3"/>
  <c r="S462" i="3" s="1"/>
  <c r="T462" i="3" s="1"/>
  <c r="V462" i="3" s="1"/>
  <c r="E462" i="3" s="1"/>
  <c r="F462" i="3" s="1"/>
  <c r="L462" i="3"/>
  <c r="R461" i="3"/>
  <c r="S461" i="3" s="1"/>
  <c r="T461" i="3" s="1"/>
  <c r="V461" i="3" s="1"/>
  <c r="E461" i="3" s="1"/>
  <c r="F461" i="3" s="1"/>
  <c r="L461" i="3"/>
  <c r="R460" i="3"/>
  <c r="S460" i="3" s="1"/>
  <c r="T460" i="3" s="1"/>
  <c r="V460" i="3" s="1"/>
  <c r="L460" i="3"/>
  <c r="F460" i="3"/>
  <c r="R459" i="3"/>
  <c r="S459" i="3" s="1"/>
  <c r="T459" i="3" s="1"/>
  <c r="V459" i="3" s="1"/>
  <c r="E459" i="3" s="1"/>
  <c r="F459" i="3" s="1"/>
  <c r="L459" i="3"/>
  <c r="R458" i="3"/>
  <c r="S458" i="3" s="1"/>
  <c r="T458" i="3" s="1"/>
  <c r="V458" i="3" s="1"/>
  <c r="E458" i="3" s="1"/>
  <c r="F458" i="3" s="1"/>
  <c r="L458" i="3"/>
  <c r="R457" i="3"/>
  <c r="S457" i="3" s="1"/>
  <c r="T457" i="3" s="1"/>
  <c r="V457" i="3" s="1"/>
  <c r="L457" i="3"/>
  <c r="F457" i="3"/>
  <c r="R456" i="3"/>
  <c r="S456" i="3" s="1"/>
  <c r="T456" i="3" s="1"/>
  <c r="V456" i="3" s="1"/>
  <c r="E456" i="3" s="1"/>
  <c r="F456" i="3" s="1"/>
  <c r="L456" i="3"/>
  <c r="R455" i="3"/>
  <c r="S455" i="3" s="1"/>
  <c r="T455" i="3" s="1"/>
  <c r="V455" i="3" s="1"/>
  <c r="E455" i="3" s="1"/>
  <c r="F455" i="3" s="1"/>
  <c r="L455" i="3"/>
  <c r="R454" i="3"/>
  <c r="S454" i="3" s="1"/>
  <c r="T454" i="3" s="1"/>
  <c r="V454" i="3" s="1"/>
  <c r="E454" i="3" s="1"/>
  <c r="F454" i="3" s="1"/>
  <c r="L454" i="3"/>
  <c r="R453" i="3"/>
  <c r="S453" i="3" s="1"/>
  <c r="T453" i="3" s="1"/>
  <c r="V453" i="3" s="1"/>
  <c r="E453" i="3" s="1"/>
  <c r="F453" i="3" s="1"/>
  <c r="L453" i="3"/>
  <c r="R452" i="3"/>
  <c r="S452" i="3" s="1"/>
  <c r="T452" i="3" s="1"/>
  <c r="V452" i="3" s="1"/>
  <c r="E452" i="3" s="1"/>
  <c r="F452" i="3" s="1"/>
  <c r="L452" i="3"/>
  <c r="R451" i="3"/>
  <c r="S451" i="3" s="1"/>
  <c r="T451" i="3" s="1"/>
  <c r="V451" i="3" s="1"/>
  <c r="E451" i="3" s="1"/>
  <c r="F451" i="3" s="1"/>
  <c r="L451" i="3"/>
  <c r="R450" i="3"/>
  <c r="S450" i="3" s="1"/>
  <c r="T450" i="3" s="1"/>
  <c r="V450" i="3" s="1"/>
  <c r="E450" i="3" s="1"/>
  <c r="F450" i="3" s="1"/>
  <c r="L450" i="3"/>
  <c r="R449" i="3"/>
  <c r="S449" i="3" s="1"/>
  <c r="T449" i="3" s="1"/>
  <c r="V449" i="3" s="1"/>
  <c r="E449" i="3" s="1"/>
  <c r="F449" i="3" s="1"/>
  <c r="L449" i="3"/>
  <c r="R448" i="3"/>
  <c r="S448" i="3" s="1"/>
  <c r="T448" i="3" s="1"/>
  <c r="V448" i="3" s="1"/>
  <c r="E448" i="3" s="1"/>
  <c r="F448" i="3" s="1"/>
  <c r="L448" i="3"/>
  <c r="R447" i="3"/>
  <c r="S447" i="3" s="1"/>
  <c r="T447" i="3" s="1"/>
  <c r="V447" i="3" s="1"/>
  <c r="E447" i="3" s="1"/>
  <c r="F447" i="3" s="1"/>
  <c r="L447" i="3"/>
  <c r="R446" i="3"/>
  <c r="S446" i="3" s="1"/>
  <c r="T446" i="3" s="1"/>
  <c r="V446" i="3" s="1"/>
  <c r="E446" i="3" s="1"/>
  <c r="F446" i="3" s="1"/>
  <c r="L446" i="3"/>
  <c r="R445" i="3"/>
  <c r="S445" i="3" s="1"/>
  <c r="T445" i="3" s="1"/>
  <c r="V445" i="3" s="1"/>
  <c r="E445" i="3" s="1"/>
  <c r="F445" i="3" s="1"/>
  <c r="L445" i="3"/>
  <c r="R444" i="3"/>
  <c r="S444" i="3" s="1"/>
  <c r="T444" i="3" s="1"/>
  <c r="V444" i="3" s="1"/>
  <c r="E444" i="3" s="1"/>
  <c r="F444" i="3" s="1"/>
  <c r="L444" i="3"/>
  <c r="R443" i="3"/>
  <c r="S443" i="3" s="1"/>
  <c r="T443" i="3" s="1"/>
  <c r="V443" i="3" s="1"/>
  <c r="E443" i="3" s="1"/>
  <c r="F443" i="3" s="1"/>
  <c r="L443" i="3"/>
  <c r="R442" i="3"/>
  <c r="S442" i="3" s="1"/>
  <c r="T442" i="3" s="1"/>
  <c r="V442" i="3" s="1"/>
  <c r="E442" i="3" s="1"/>
  <c r="F442" i="3" s="1"/>
  <c r="L442" i="3"/>
  <c r="R441" i="3"/>
  <c r="S441" i="3" s="1"/>
  <c r="T441" i="3" s="1"/>
  <c r="V441" i="3" s="1"/>
  <c r="E441" i="3" s="1"/>
  <c r="F441" i="3" s="1"/>
  <c r="L441" i="3"/>
  <c r="R440" i="3"/>
  <c r="S440" i="3" s="1"/>
  <c r="T440" i="3" s="1"/>
  <c r="V440" i="3" s="1"/>
  <c r="E440" i="3" s="1"/>
  <c r="F440" i="3" s="1"/>
  <c r="L440" i="3"/>
  <c r="R439" i="3"/>
  <c r="S439" i="3" s="1"/>
  <c r="T439" i="3" s="1"/>
  <c r="V439" i="3" s="1"/>
  <c r="E439" i="3" s="1"/>
  <c r="F439" i="3" s="1"/>
  <c r="L439" i="3"/>
  <c r="R438" i="3"/>
  <c r="S438" i="3" s="1"/>
  <c r="T438" i="3" s="1"/>
  <c r="V438" i="3" s="1"/>
  <c r="E438" i="3" s="1"/>
  <c r="F438" i="3" s="1"/>
  <c r="L438" i="3"/>
  <c r="R437" i="3"/>
  <c r="S437" i="3" s="1"/>
  <c r="T437" i="3" s="1"/>
  <c r="V437" i="3" s="1"/>
  <c r="E437" i="3" s="1"/>
  <c r="F437" i="3" s="1"/>
  <c r="L437" i="3"/>
  <c r="R436" i="3"/>
  <c r="S436" i="3" s="1"/>
  <c r="T436" i="3" s="1"/>
  <c r="V436" i="3" s="1"/>
  <c r="E436" i="3" s="1"/>
  <c r="F436" i="3" s="1"/>
  <c r="L436" i="3"/>
  <c r="R435" i="3"/>
  <c r="S435" i="3" s="1"/>
  <c r="T435" i="3" s="1"/>
  <c r="V435" i="3" s="1"/>
  <c r="E435" i="3" s="1"/>
  <c r="F435" i="3" s="1"/>
  <c r="L435" i="3"/>
  <c r="R434" i="3"/>
  <c r="S434" i="3" s="1"/>
  <c r="T434" i="3" s="1"/>
  <c r="V434" i="3" s="1"/>
  <c r="E434" i="3" s="1"/>
  <c r="F434" i="3" s="1"/>
  <c r="L434" i="3"/>
  <c r="R433" i="3"/>
  <c r="S433" i="3" s="1"/>
  <c r="T433" i="3" s="1"/>
  <c r="V433" i="3" s="1"/>
  <c r="E433" i="3" s="1"/>
  <c r="F433" i="3" s="1"/>
  <c r="L433" i="3"/>
  <c r="R432" i="3"/>
  <c r="S432" i="3" s="1"/>
  <c r="T432" i="3" s="1"/>
  <c r="V432" i="3" s="1"/>
  <c r="E432" i="3" s="1"/>
  <c r="F432" i="3" s="1"/>
  <c r="L432" i="3"/>
  <c r="R431" i="3"/>
  <c r="S431" i="3" s="1"/>
  <c r="T431" i="3" s="1"/>
  <c r="V431" i="3" s="1"/>
  <c r="E431" i="3" s="1"/>
  <c r="F431" i="3" s="1"/>
  <c r="L431" i="3"/>
  <c r="R430" i="3"/>
  <c r="S430" i="3" s="1"/>
  <c r="T430" i="3" s="1"/>
  <c r="V430" i="3" s="1"/>
  <c r="E430" i="3" s="1"/>
  <c r="F430" i="3" s="1"/>
  <c r="L430" i="3"/>
  <c r="R429" i="3"/>
  <c r="S429" i="3" s="1"/>
  <c r="T429" i="3" s="1"/>
  <c r="V429" i="3" s="1"/>
  <c r="E429" i="3" s="1"/>
  <c r="F429" i="3" s="1"/>
  <c r="L429" i="3"/>
  <c r="R428" i="3"/>
  <c r="S428" i="3" s="1"/>
  <c r="T428" i="3" s="1"/>
  <c r="V428" i="3" s="1"/>
  <c r="E428" i="3" s="1"/>
  <c r="F428" i="3" s="1"/>
  <c r="L428" i="3"/>
  <c r="R427" i="3"/>
  <c r="S427" i="3" s="1"/>
  <c r="T427" i="3" s="1"/>
  <c r="V427" i="3" s="1"/>
  <c r="E427" i="3" s="1"/>
  <c r="F427" i="3" s="1"/>
  <c r="L427" i="3"/>
  <c r="R426" i="3"/>
  <c r="S426" i="3" s="1"/>
  <c r="T426" i="3" s="1"/>
  <c r="V426" i="3" s="1"/>
  <c r="E426" i="3" s="1"/>
  <c r="F426" i="3" s="1"/>
  <c r="L426" i="3"/>
  <c r="R425" i="3"/>
  <c r="S425" i="3" s="1"/>
  <c r="T425" i="3" s="1"/>
  <c r="V425" i="3" s="1"/>
  <c r="E425" i="3" s="1"/>
  <c r="F425" i="3" s="1"/>
  <c r="L425" i="3"/>
  <c r="R424" i="3"/>
  <c r="S424" i="3" s="1"/>
  <c r="T424" i="3" s="1"/>
  <c r="V424" i="3" s="1"/>
  <c r="E424" i="3" s="1"/>
  <c r="F424" i="3" s="1"/>
  <c r="L424" i="3"/>
  <c r="R423" i="3"/>
  <c r="S423" i="3" s="1"/>
  <c r="T423" i="3" s="1"/>
  <c r="V423" i="3" s="1"/>
  <c r="E423" i="3" s="1"/>
  <c r="F423" i="3" s="1"/>
  <c r="L423" i="3"/>
  <c r="R422" i="3"/>
  <c r="S422" i="3" s="1"/>
  <c r="T422" i="3" s="1"/>
  <c r="V422" i="3" s="1"/>
  <c r="E422" i="3" s="1"/>
  <c r="F422" i="3" s="1"/>
  <c r="L422" i="3"/>
  <c r="R421" i="3"/>
  <c r="S421" i="3" s="1"/>
  <c r="T421" i="3" s="1"/>
  <c r="V421" i="3" s="1"/>
  <c r="E421" i="3" s="1"/>
  <c r="F421" i="3" s="1"/>
  <c r="L421" i="3"/>
  <c r="R420" i="3"/>
  <c r="S420" i="3" s="1"/>
  <c r="T420" i="3" s="1"/>
  <c r="V420" i="3" s="1"/>
  <c r="E420" i="3" s="1"/>
  <c r="F420" i="3" s="1"/>
  <c r="L420" i="3"/>
  <c r="R419" i="3"/>
  <c r="S419" i="3" s="1"/>
  <c r="T419" i="3" s="1"/>
  <c r="V419" i="3" s="1"/>
  <c r="L419" i="3"/>
  <c r="F419" i="3"/>
  <c r="R418" i="3"/>
  <c r="S418" i="3" s="1"/>
  <c r="T418" i="3" s="1"/>
  <c r="V418" i="3" s="1"/>
  <c r="E418" i="3" s="1"/>
  <c r="F418" i="3" s="1"/>
  <c r="L418" i="3"/>
  <c r="R417" i="3"/>
  <c r="S417" i="3" s="1"/>
  <c r="T417" i="3" s="1"/>
  <c r="V417" i="3" s="1"/>
  <c r="E417" i="3" s="1"/>
  <c r="F417" i="3" s="1"/>
  <c r="L417" i="3"/>
  <c r="R416" i="3"/>
  <c r="S416" i="3" s="1"/>
  <c r="T416" i="3" s="1"/>
  <c r="V416" i="3" s="1"/>
  <c r="E416" i="3" s="1"/>
  <c r="F416" i="3" s="1"/>
  <c r="L416" i="3"/>
  <c r="R415" i="3"/>
  <c r="S415" i="3" s="1"/>
  <c r="T415" i="3" s="1"/>
  <c r="V415" i="3" s="1"/>
  <c r="E415" i="3" s="1"/>
  <c r="F415" i="3" s="1"/>
  <c r="L415" i="3"/>
  <c r="R414" i="3"/>
  <c r="S414" i="3" s="1"/>
  <c r="T414" i="3" s="1"/>
  <c r="V414" i="3" s="1"/>
  <c r="E414" i="3" s="1"/>
  <c r="F414" i="3" s="1"/>
  <c r="L414" i="3"/>
  <c r="R413" i="3"/>
  <c r="S413" i="3" s="1"/>
  <c r="T413" i="3" s="1"/>
  <c r="V413" i="3" s="1"/>
  <c r="E413" i="3" s="1"/>
  <c r="F413" i="3" s="1"/>
  <c r="L413" i="3"/>
  <c r="R412" i="3"/>
  <c r="S412" i="3" s="1"/>
  <c r="T412" i="3" s="1"/>
  <c r="V412" i="3" s="1"/>
  <c r="E412" i="3" s="1"/>
  <c r="F412" i="3" s="1"/>
  <c r="L412" i="3"/>
  <c r="R411" i="3"/>
  <c r="S411" i="3" s="1"/>
  <c r="T411" i="3" s="1"/>
  <c r="V411" i="3" s="1"/>
  <c r="E411" i="3" s="1"/>
  <c r="F411" i="3" s="1"/>
  <c r="L411" i="3"/>
  <c r="R410" i="3"/>
  <c r="S410" i="3" s="1"/>
  <c r="T410" i="3" s="1"/>
  <c r="V410" i="3" s="1"/>
  <c r="E410" i="3" s="1"/>
  <c r="F410" i="3" s="1"/>
  <c r="L410" i="3"/>
  <c r="R409" i="3"/>
  <c r="S409" i="3" s="1"/>
  <c r="T409" i="3" s="1"/>
  <c r="V409" i="3" s="1"/>
  <c r="E409" i="3" s="1"/>
  <c r="F409" i="3" s="1"/>
  <c r="L409" i="3"/>
  <c r="R408" i="3"/>
  <c r="S408" i="3" s="1"/>
  <c r="T408" i="3" s="1"/>
  <c r="V408" i="3" s="1"/>
  <c r="E408" i="3" s="1"/>
  <c r="F408" i="3" s="1"/>
  <c r="L408" i="3"/>
  <c r="R407" i="3"/>
  <c r="S407" i="3" s="1"/>
  <c r="T407" i="3" s="1"/>
  <c r="V407" i="3" s="1"/>
  <c r="E407" i="3" s="1"/>
  <c r="F407" i="3" s="1"/>
  <c r="L407" i="3"/>
  <c r="R406" i="3"/>
  <c r="S406" i="3" s="1"/>
  <c r="T406" i="3" s="1"/>
  <c r="V406" i="3" s="1"/>
  <c r="E406" i="3" s="1"/>
  <c r="F406" i="3" s="1"/>
  <c r="L406" i="3"/>
  <c r="R405" i="3"/>
  <c r="S405" i="3" s="1"/>
  <c r="T405" i="3" s="1"/>
  <c r="V405" i="3" s="1"/>
  <c r="E405" i="3" s="1"/>
  <c r="F405" i="3" s="1"/>
  <c r="L405" i="3"/>
  <c r="R404" i="3"/>
  <c r="S404" i="3" s="1"/>
  <c r="T404" i="3" s="1"/>
  <c r="V404" i="3" s="1"/>
  <c r="E404" i="3" s="1"/>
  <c r="F404" i="3" s="1"/>
  <c r="L404" i="3"/>
  <c r="R403" i="3"/>
  <c r="S403" i="3" s="1"/>
  <c r="T403" i="3" s="1"/>
  <c r="V403" i="3" s="1"/>
  <c r="E403" i="3" s="1"/>
  <c r="F403" i="3" s="1"/>
  <c r="L403" i="3"/>
  <c r="R402" i="3"/>
  <c r="S402" i="3" s="1"/>
  <c r="T402" i="3" s="1"/>
  <c r="V402" i="3" s="1"/>
  <c r="E402" i="3" s="1"/>
  <c r="F402" i="3" s="1"/>
  <c r="L402" i="3"/>
  <c r="R401" i="3"/>
  <c r="S401" i="3" s="1"/>
  <c r="T401" i="3" s="1"/>
  <c r="V401" i="3" s="1"/>
  <c r="E401" i="3" s="1"/>
  <c r="F401" i="3" s="1"/>
  <c r="L401" i="3"/>
  <c r="R400" i="3"/>
  <c r="S400" i="3" s="1"/>
  <c r="T400" i="3" s="1"/>
  <c r="V400" i="3" s="1"/>
  <c r="E400" i="3" s="1"/>
  <c r="F400" i="3" s="1"/>
  <c r="L400" i="3"/>
  <c r="R399" i="3"/>
  <c r="S399" i="3" s="1"/>
  <c r="T399" i="3" s="1"/>
  <c r="V399" i="3" s="1"/>
  <c r="E399" i="3" s="1"/>
  <c r="F399" i="3" s="1"/>
  <c r="L399" i="3"/>
  <c r="R398" i="3"/>
  <c r="S398" i="3" s="1"/>
  <c r="T398" i="3" s="1"/>
  <c r="V398" i="3" s="1"/>
  <c r="E398" i="3" s="1"/>
  <c r="F398" i="3" s="1"/>
  <c r="L398" i="3"/>
  <c r="R397" i="3"/>
  <c r="S397" i="3" s="1"/>
  <c r="T397" i="3" s="1"/>
  <c r="V397" i="3" s="1"/>
  <c r="E397" i="3" s="1"/>
  <c r="F397" i="3" s="1"/>
  <c r="L397" i="3"/>
  <c r="R396" i="3"/>
  <c r="S396" i="3" s="1"/>
  <c r="T396" i="3" s="1"/>
  <c r="V396" i="3" s="1"/>
  <c r="E396" i="3" s="1"/>
  <c r="F396" i="3" s="1"/>
  <c r="L396" i="3"/>
  <c r="R395" i="3"/>
  <c r="S395" i="3" s="1"/>
  <c r="T395" i="3" s="1"/>
  <c r="V395" i="3" s="1"/>
  <c r="E395" i="3" s="1"/>
  <c r="F395" i="3" s="1"/>
  <c r="L395" i="3"/>
  <c r="R394" i="3"/>
  <c r="S394" i="3" s="1"/>
  <c r="T394" i="3" s="1"/>
  <c r="V394" i="3" s="1"/>
  <c r="L394" i="3"/>
  <c r="F394" i="3"/>
  <c r="R393" i="3"/>
  <c r="S393" i="3" s="1"/>
  <c r="T393" i="3" s="1"/>
  <c r="V393" i="3" s="1"/>
  <c r="E393" i="3" s="1"/>
  <c r="F393" i="3" s="1"/>
  <c r="L393" i="3"/>
  <c r="R392" i="3"/>
  <c r="S392" i="3" s="1"/>
  <c r="T392" i="3" s="1"/>
  <c r="V392" i="3" s="1"/>
  <c r="E392" i="3" s="1"/>
  <c r="F392" i="3" s="1"/>
  <c r="L392" i="3"/>
  <c r="R391" i="3"/>
  <c r="S391" i="3" s="1"/>
  <c r="T391" i="3" s="1"/>
  <c r="V391" i="3" s="1"/>
  <c r="L391" i="3"/>
  <c r="F391" i="3"/>
  <c r="R390" i="3"/>
  <c r="S390" i="3" s="1"/>
  <c r="T390" i="3" s="1"/>
  <c r="V390" i="3" s="1"/>
  <c r="L390" i="3"/>
  <c r="F390" i="3"/>
  <c r="R389" i="3"/>
  <c r="S389" i="3" s="1"/>
  <c r="T389" i="3" s="1"/>
  <c r="V389" i="3" s="1"/>
  <c r="E389" i="3" s="1"/>
  <c r="F389" i="3" s="1"/>
  <c r="L389" i="3"/>
  <c r="R388" i="3"/>
  <c r="S388" i="3" s="1"/>
  <c r="T388" i="3" s="1"/>
  <c r="V388" i="3" s="1"/>
  <c r="L388" i="3"/>
  <c r="F388" i="3"/>
  <c r="R387" i="3"/>
  <c r="S387" i="3" s="1"/>
  <c r="T387" i="3" s="1"/>
  <c r="V387" i="3" s="1"/>
  <c r="L387" i="3"/>
  <c r="F387" i="3"/>
  <c r="R386" i="3"/>
  <c r="S386" i="3" s="1"/>
  <c r="T386" i="3" s="1"/>
  <c r="V386" i="3" s="1"/>
  <c r="L386" i="3"/>
  <c r="F386" i="3"/>
  <c r="R385" i="3"/>
  <c r="S385" i="3" s="1"/>
  <c r="T385" i="3" s="1"/>
  <c r="V385" i="3" s="1"/>
  <c r="E385" i="3" s="1"/>
  <c r="F385" i="3" s="1"/>
  <c r="L385" i="3"/>
  <c r="R384" i="3"/>
  <c r="S384" i="3" s="1"/>
  <c r="T384" i="3" s="1"/>
  <c r="V384" i="3" s="1"/>
  <c r="E384" i="3" s="1"/>
  <c r="F384" i="3" s="1"/>
  <c r="L384" i="3"/>
  <c r="R382" i="3"/>
  <c r="S382" i="3" s="1"/>
  <c r="T382" i="3" s="1"/>
  <c r="V382" i="3" s="1"/>
  <c r="E382" i="3" s="1"/>
  <c r="F382" i="3" s="1"/>
  <c r="L382" i="3"/>
  <c r="R381" i="3"/>
  <c r="S381" i="3" s="1"/>
  <c r="T381" i="3" s="1"/>
  <c r="V381" i="3" s="1"/>
  <c r="E381" i="3" s="1"/>
  <c r="F381" i="3" s="1"/>
  <c r="L381" i="3"/>
  <c r="R380" i="3"/>
  <c r="S380" i="3" s="1"/>
  <c r="T380" i="3" s="1"/>
  <c r="V380" i="3" s="1"/>
  <c r="E380" i="3" s="1"/>
  <c r="F380" i="3" s="1"/>
  <c r="L380" i="3"/>
  <c r="R379" i="3"/>
  <c r="S379" i="3" s="1"/>
  <c r="T379" i="3" s="1"/>
  <c r="V379" i="3" s="1"/>
  <c r="E379" i="3" s="1"/>
  <c r="F379" i="3" s="1"/>
  <c r="L379" i="3"/>
  <c r="R378" i="3"/>
  <c r="S378" i="3" s="1"/>
  <c r="T378" i="3" s="1"/>
  <c r="V378" i="3" s="1"/>
  <c r="L378" i="3"/>
  <c r="F378" i="3"/>
  <c r="R377" i="3"/>
  <c r="S377" i="3" s="1"/>
  <c r="T377" i="3" s="1"/>
  <c r="V377" i="3" s="1"/>
  <c r="E377" i="3" s="1"/>
  <c r="F377" i="3" s="1"/>
  <c r="L377" i="3"/>
  <c r="R376" i="3"/>
  <c r="S376" i="3" s="1"/>
  <c r="T376" i="3" s="1"/>
  <c r="V376" i="3" s="1"/>
  <c r="L376" i="3"/>
  <c r="F376" i="3"/>
  <c r="R375" i="3"/>
  <c r="S375" i="3" s="1"/>
  <c r="T375" i="3" s="1"/>
  <c r="V375" i="3" s="1"/>
  <c r="E375" i="3" s="1"/>
  <c r="F375" i="3" s="1"/>
  <c r="L375" i="3"/>
  <c r="R374" i="3"/>
  <c r="S374" i="3" s="1"/>
  <c r="T374" i="3" s="1"/>
  <c r="V374" i="3" s="1"/>
  <c r="L374" i="3"/>
  <c r="F374" i="3"/>
  <c r="R373" i="3"/>
  <c r="S373" i="3" s="1"/>
  <c r="T373" i="3" s="1"/>
  <c r="V373" i="3" s="1"/>
  <c r="L373" i="3"/>
  <c r="F373" i="3"/>
  <c r="R372" i="3"/>
  <c r="S372" i="3" s="1"/>
  <c r="T372" i="3" s="1"/>
  <c r="V372" i="3" s="1"/>
  <c r="E372" i="3" s="1"/>
  <c r="F372" i="3" s="1"/>
  <c r="L372" i="3"/>
  <c r="R371" i="3"/>
  <c r="S371" i="3" s="1"/>
  <c r="T371" i="3" s="1"/>
  <c r="V371" i="3" s="1"/>
  <c r="L371" i="3"/>
  <c r="F371" i="3"/>
  <c r="R370" i="3"/>
  <c r="S370" i="3" s="1"/>
  <c r="T370" i="3" s="1"/>
  <c r="V370" i="3" s="1"/>
  <c r="L370" i="3"/>
  <c r="F370" i="3"/>
  <c r="L403" i="1"/>
  <c r="R403" i="1"/>
  <c r="S403" i="1" s="1"/>
  <c r="T403" i="1" s="1"/>
  <c r="V403" i="1" s="1"/>
  <c r="E403" i="1" s="1"/>
  <c r="F403" i="1" s="1"/>
  <c r="L404" i="1"/>
  <c r="R404" i="1"/>
  <c r="S404" i="1" s="1"/>
  <c r="T404" i="1" s="1"/>
  <c r="V404" i="1" s="1"/>
  <c r="E404" i="1" s="1"/>
  <c r="F404" i="1" s="1"/>
  <c r="L405" i="1"/>
  <c r="R405" i="1"/>
  <c r="S405" i="1" s="1"/>
  <c r="T405" i="1" s="1"/>
  <c r="V405" i="1" s="1"/>
  <c r="E405" i="1" s="1"/>
  <c r="F405" i="1" s="1"/>
  <c r="L406" i="1"/>
  <c r="R406" i="1"/>
  <c r="S406" i="1" s="1"/>
  <c r="T406" i="1" s="1"/>
  <c r="V406" i="1" s="1"/>
  <c r="E406" i="1" s="1"/>
  <c r="F406" i="1" s="1"/>
  <c r="L407" i="1"/>
  <c r="R407" i="1"/>
  <c r="S407" i="1" s="1"/>
  <c r="T407" i="1" s="1"/>
  <c r="V407" i="1" s="1"/>
  <c r="E407" i="1" s="1"/>
  <c r="F407" i="1" s="1"/>
  <c r="L408" i="1"/>
  <c r="R408" i="1"/>
  <c r="S408" i="1" s="1"/>
  <c r="T408" i="1" s="1"/>
  <c r="V408" i="1" s="1"/>
  <c r="E408" i="1" s="1"/>
  <c r="F408" i="1" s="1"/>
  <c r="L409" i="1"/>
  <c r="R409" i="1"/>
  <c r="S409" i="1" s="1"/>
  <c r="T409" i="1" s="1"/>
  <c r="V409" i="1" s="1"/>
  <c r="E409" i="1" s="1"/>
  <c r="F409" i="1" s="1"/>
  <c r="L410" i="1"/>
  <c r="R410" i="1"/>
  <c r="S410" i="1" s="1"/>
  <c r="T410" i="1" s="1"/>
  <c r="V410" i="1" s="1"/>
  <c r="E410" i="1" s="1"/>
  <c r="F410" i="1" s="1"/>
  <c r="L411" i="1"/>
  <c r="R411" i="1"/>
  <c r="S411" i="1" s="1"/>
  <c r="T411" i="1" s="1"/>
  <c r="V411" i="1" s="1"/>
  <c r="E411" i="1" s="1"/>
  <c r="F411" i="1" s="1"/>
  <c r="L412" i="1"/>
  <c r="R412" i="1"/>
  <c r="S412" i="1" s="1"/>
  <c r="T412" i="1" s="1"/>
  <c r="V412" i="1" s="1"/>
  <c r="E412" i="1" s="1"/>
  <c r="F412" i="1" s="1"/>
  <c r="L413" i="1"/>
  <c r="R413" i="1"/>
  <c r="S413" i="1" s="1"/>
  <c r="T413" i="1" s="1"/>
  <c r="V413" i="1" s="1"/>
  <c r="E413" i="1" s="1"/>
  <c r="F413" i="1" s="1"/>
  <c r="L414" i="1"/>
  <c r="R414" i="1"/>
  <c r="S414" i="1" s="1"/>
  <c r="T414" i="1" s="1"/>
  <c r="V414" i="1" s="1"/>
  <c r="E414" i="1" s="1"/>
  <c r="F414" i="1" s="1"/>
  <c r="L415" i="1"/>
  <c r="R415" i="1"/>
  <c r="S415" i="1" s="1"/>
  <c r="T415" i="1" s="1"/>
  <c r="V415" i="1" s="1"/>
  <c r="E415" i="1" s="1"/>
  <c r="F415" i="1" s="1"/>
  <c r="L416" i="1"/>
  <c r="R416" i="1"/>
  <c r="S416" i="1" s="1"/>
  <c r="T416" i="1" s="1"/>
  <c r="V416" i="1" s="1"/>
  <c r="E416" i="1" s="1"/>
  <c r="F416" i="1" s="1"/>
  <c r="L417" i="1"/>
  <c r="R417" i="1"/>
  <c r="S417" i="1" s="1"/>
  <c r="T417" i="1" s="1"/>
  <c r="V417" i="1" s="1"/>
  <c r="E417" i="1" s="1"/>
  <c r="F417" i="1" s="1"/>
  <c r="L418" i="1"/>
  <c r="R418" i="1"/>
  <c r="S418" i="1" s="1"/>
  <c r="T418" i="1" s="1"/>
  <c r="V418" i="1" s="1"/>
  <c r="E418" i="1" s="1"/>
  <c r="F418" i="1" s="1"/>
  <c r="L419" i="1"/>
  <c r="R419" i="1"/>
  <c r="S419" i="1" s="1"/>
  <c r="T419" i="1" s="1"/>
  <c r="V419" i="1" s="1"/>
  <c r="E419" i="1" s="1"/>
  <c r="F419" i="1" s="1"/>
  <c r="L420" i="1"/>
  <c r="R420" i="1"/>
  <c r="S420" i="1" s="1"/>
  <c r="T420" i="1" s="1"/>
  <c r="V420" i="1" s="1"/>
  <c r="E420" i="1" s="1"/>
  <c r="F420" i="1" s="1"/>
  <c r="L421" i="1"/>
  <c r="R421" i="1"/>
  <c r="S421" i="1" s="1"/>
  <c r="T421" i="1" s="1"/>
  <c r="V421" i="1" s="1"/>
  <c r="L422" i="1"/>
  <c r="R422" i="1"/>
  <c r="S422" i="1" s="1"/>
  <c r="T422" i="1" s="1"/>
  <c r="V422" i="1" s="1"/>
  <c r="E422" i="1" s="1"/>
  <c r="F422" i="1" s="1"/>
  <c r="L423" i="1"/>
  <c r="R423" i="1"/>
  <c r="S423" i="1" s="1"/>
  <c r="T423" i="1" s="1"/>
  <c r="V423" i="1" s="1"/>
  <c r="E423" i="1" s="1"/>
  <c r="F423" i="1" s="1"/>
  <c r="L424" i="1"/>
  <c r="R424" i="1"/>
  <c r="S424" i="1" s="1"/>
  <c r="T424" i="1" s="1"/>
  <c r="V424" i="1" s="1"/>
  <c r="E424" i="1" s="1"/>
  <c r="F424" i="1" s="1"/>
  <c r="L425" i="1"/>
  <c r="R425" i="1"/>
  <c r="S425" i="1" s="1"/>
  <c r="T425" i="1" s="1"/>
  <c r="V425" i="1" s="1"/>
  <c r="L426" i="1"/>
  <c r="R426" i="1"/>
  <c r="S426" i="1" s="1"/>
  <c r="T426" i="1" s="1"/>
  <c r="V426" i="1" s="1"/>
  <c r="L427" i="1"/>
  <c r="R427" i="1"/>
  <c r="S427" i="1" s="1"/>
  <c r="T427" i="1" s="1"/>
  <c r="V427" i="1" s="1"/>
  <c r="E427" i="1" s="1"/>
  <c r="F427" i="1" s="1"/>
  <c r="L428" i="1"/>
  <c r="R428" i="1"/>
  <c r="S428" i="1" s="1"/>
  <c r="T428" i="1" s="1"/>
  <c r="V428" i="1" s="1"/>
  <c r="E428" i="1" s="1"/>
  <c r="F428" i="1" s="1"/>
  <c r="L429" i="1"/>
  <c r="R429" i="1"/>
  <c r="S429" i="1" s="1"/>
  <c r="T429" i="1" s="1"/>
  <c r="V429" i="1" s="1"/>
  <c r="E429" i="1" s="1"/>
  <c r="F429" i="1" s="1"/>
  <c r="L430" i="1"/>
  <c r="R430" i="1"/>
  <c r="S430" i="1" s="1"/>
  <c r="T430" i="1" s="1"/>
  <c r="V430" i="1" s="1"/>
  <c r="E430" i="1" s="1"/>
  <c r="F430" i="1" s="1"/>
  <c r="L431" i="1"/>
  <c r="R431" i="1"/>
  <c r="S431" i="1" s="1"/>
  <c r="T431" i="1" s="1"/>
  <c r="V431" i="1" s="1"/>
  <c r="L432" i="1"/>
  <c r="R432" i="1"/>
  <c r="S432" i="1" s="1"/>
  <c r="T432" i="1" s="1"/>
  <c r="V432" i="1" s="1"/>
  <c r="E432" i="1" s="1"/>
  <c r="F432" i="1" s="1"/>
  <c r="L434" i="1"/>
  <c r="R434" i="1"/>
  <c r="S434" i="1" s="1"/>
  <c r="T434" i="1" s="1"/>
  <c r="V434" i="1" s="1"/>
  <c r="L435" i="1"/>
  <c r="R435" i="1"/>
  <c r="S435" i="1" s="1"/>
  <c r="T435" i="1" s="1"/>
  <c r="V435" i="1" s="1"/>
  <c r="E435" i="1" s="1"/>
  <c r="F435" i="1" s="1"/>
  <c r="L436" i="1"/>
  <c r="R436" i="1"/>
  <c r="S436" i="1" s="1"/>
  <c r="T436" i="1" s="1"/>
  <c r="V436" i="1" s="1"/>
  <c r="E436" i="1" s="1"/>
  <c r="F436" i="1" s="1"/>
  <c r="L441" i="1"/>
  <c r="R441" i="1"/>
  <c r="S441" i="1" s="1"/>
  <c r="T441" i="1" s="1"/>
  <c r="V441" i="1" s="1"/>
  <c r="L442" i="1"/>
  <c r="R442" i="1"/>
  <c r="S442" i="1" s="1"/>
  <c r="T442" i="1" s="1"/>
  <c r="V442" i="1" s="1"/>
  <c r="E442" i="1" s="1"/>
  <c r="F442" i="1" s="1"/>
  <c r="L443" i="1"/>
  <c r="R443" i="1"/>
  <c r="S443" i="1" s="1"/>
  <c r="T443" i="1" s="1"/>
  <c r="V443" i="1" s="1"/>
  <c r="E443" i="1" s="1"/>
  <c r="F443" i="1" s="1"/>
  <c r="L444" i="1"/>
  <c r="R444" i="1"/>
  <c r="S444" i="1" s="1"/>
  <c r="T444" i="1" s="1"/>
  <c r="V444" i="1" s="1"/>
  <c r="E444" i="1" s="1"/>
  <c r="F444" i="1" s="1"/>
  <c r="L445" i="1"/>
  <c r="R445" i="1"/>
  <c r="S445" i="1" s="1"/>
  <c r="T445" i="1" s="1"/>
  <c r="V445" i="1" s="1"/>
  <c r="E445" i="1" s="1"/>
  <c r="F445" i="1" s="1"/>
  <c r="L446" i="1"/>
  <c r="R446" i="1"/>
  <c r="S446" i="1" s="1"/>
  <c r="T446" i="1" s="1"/>
  <c r="V446" i="1" s="1"/>
  <c r="E446" i="1" s="1"/>
  <c r="F446" i="1" s="1"/>
  <c r="L447" i="1"/>
  <c r="R447" i="1"/>
  <c r="S447" i="1" s="1"/>
  <c r="T447" i="1" s="1"/>
  <c r="V447" i="1" s="1"/>
  <c r="E447" i="1" s="1"/>
  <c r="F447" i="1" s="1"/>
  <c r="L448" i="1"/>
  <c r="R448" i="1"/>
  <c r="S448" i="1" s="1"/>
  <c r="T448" i="1" s="1"/>
  <c r="V448" i="1" s="1"/>
  <c r="E448" i="1" s="1"/>
  <c r="F448" i="1" s="1"/>
  <c r="L449" i="1"/>
  <c r="R449" i="1"/>
  <c r="S449" i="1" s="1"/>
  <c r="T449" i="1" s="1"/>
  <c r="V449" i="1" s="1"/>
  <c r="E449" i="1" s="1"/>
  <c r="F449" i="1" s="1"/>
  <c r="L450" i="1"/>
  <c r="R450" i="1"/>
  <c r="S450" i="1" s="1"/>
  <c r="T450" i="1" s="1"/>
  <c r="V450" i="1" s="1"/>
  <c r="E450" i="1" s="1"/>
  <c r="F450" i="1" s="1"/>
  <c r="L451" i="1"/>
  <c r="R451" i="1"/>
  <c r="S451" i="1" s="1"/>
  <c r="T451" i="1" s="1"/>
  <c r="V451" i="1" s="1"/>
  <c r="E451" i="1" s="1"/>
  <c r="F451" i="1" s="1"/>
  <c r="L452" i="1"/>
  <c r="R452" i="1"/>
  <c r="S452" i="1" s="1"/>
  <c r="T452" i="1" s="1"/>
  <c r="V452" i="1" s="1"/>
  <c r="E452" i="1" s="1"/>
  <c r="F452" i="1" s="1"/>
  <c r="L453" i="1"/>
  <c r="R453" i="1"/>
  <c r="S453" i="1" s="1"/>
  <c r="T453" i="1" s="1"/>
  <c r="V453" i="1" s="1"/>
  <c r="E453" i="1" s="1"/>
  <c r="F453" i="1" s="1"/>
  <c r="L454" i="1"/>
  <c r="R454" i="1"/>
  <c r="S454" i="1" s="1"/>
  <c r="T454" i="1" s="1"/>
  <c r="V454" i="1" s="1"/>
  <c r="E454" i="1" s="1"/>
  <c r="F454" i="1" s="1"/>
  <c r="L455" i="1"/>
  <c r="R455" i="1"/>
  <c r="S455" i="1" s="1"/>
  <c r="T455" i="1" s="1"/>
  <c r="V455" i="1" s="1"/>
  <c r="E455" i="1" s="1"/>
  <c r="F455" i="1" s="1"/>
  <c r="L456" i="1"/>
  <c r="R456" i="1"/>
  <c r="S456" i="1" s="1"/>
  <c r="T456" i="1" s="1"/>
  <c r="V456" i="1" s="1"/>
  <c r="E456" i="1" s="1"/>
  <c r="F456" i="1" s="1"/>
  <c r="L457" i="1"/>
  <c r="R457" i="1"/>
  <c r="S457" i="1" s="1"/>
  <c r="T457" i="1" s="1"/>
  <c r="V457" i="1" s="1"/>
  <c r="L458" i="1"/>
  <c r="R458" i="1"/>
  <c r="S458" i="1" s="1"/>
  <c r="T458" i="1" s="1"/>
  <c r="V458" i="1" s="1"/>
  <c r="E458" i="1" s="1"/>
  <c r="F458" i="1" s="1"/>
  <c r="L459" i="1"/>
  <c r="R459" i="1"/>
  <c r="S459" i="1" s="1"/>
  <c r="T459" i="1" s="1"/>
  <c r="V459" i="1" s="1"/>
  <c r="E459" i="1" s="1"/>
  <c r="F459" i="1" s="1"/>
  <c r="R368" i="3"/>
  <c r="S368" i="3" s="1"/>
  <c r="T368" i="3" s="1"/>
  <c r="V368" i="3" s="1"/>
  <c r="E368" i="3" s="1"/>
  <c r="F368" i="3" s="1"/>
  <c r="L368" i="3"/>
  <c r="R367" i="3"/>
  <c r="S367" i="3" s="1"/>
  <c r="T367" i="3" s="1"/>
  <c r="V367" i="3" s="1"/>
  <c r="E367" i="3" s="1"/>
  <c r="F367" i="3" s="1"/>
  <c r="L367" i="3"/>
  <c r="R366" i="3"/>
  <c r="S366" i="3" s="1"/>
  <c r="T366" i="3" s="1"/>
  <c r="V366" i="3" s="1"/>
  <c r="E366" i="3" s="1"/>
  <c r="F366" i="3" s="1"/>
  <c r="L366" i="3"/>
  <c r="R365" i="3"/>
  <c r="S365" i="3" s="1"/>
  <c r="T365" i="3" s="1"/>
  <c r="V365" i="3" s="1"/>
  <c r="E365" i="3" s="1"/>
  <c r="F365" i="3" s="1"/>
  <c r="L365" i="3"/>
  <c r="R364" i="3"/>
  <c r="S364" i="3" s="1"/>
  <c r="T364" i="3" s="1"/>
  <c r="V364" i="3" s="1"/>
  <c r="E364" i="3" s="1"/>
  <c r="F364" i="3" s="1"/>
  <c r="L364" i="3"/>
  <c r="R363" i="3"/>
  <c r="S363" i="3" s="1"/>
  <c r="T363" i="3" s="1"/>
  <c r="V363" i="3" s="1"/>
  <c r="E363" i="3" s="1"/>
  <c r="F363" i="3" s="1"/>
  <c r="L363" i="3"/>
  <c r="R362" i="3"/>
  <c r="S362" i="3" s="1"/>
  <c r="T362" i="3" s="1"/>
  <c r="V362" i="3" s="1"/>
  <c r="L362" i="3"/>
  <c r="F362" i="3"/>
  <c r="R361" i="3"/>
  <c r="S361" i="3" s="1"/>
  <c r="T361" i="3" s="1"/>
  <c r="V361" i="3" s="1"/>
  <c r="E361" i="3" s="1"/>
  <c r="F361" i="3" s="1"/>
  <c r="L361" i="3"/>
  <c r="R360" i="3"/>
  <c r="S360" i="3" s="1"/>
  <c r="T360" i="3" s="1"/>
  <c r="V360" i="3" s="1"/>
  <c r="E360" i="3" s="1"/>
  <c r="F360" i="3" s="1"/>
  <c r="L360" i="3"/>
  <c r="R359" i="3"/>
  <c r="S359" i="3" s="1"/>
  <c r="T359" i="3" s="1"/>
  <c r="V359" i="3" s="1"/>
  <c r="E359" i="3" s="1"/>
  <c r="F359" i="3" s="1"/>
  <c r="L359" i="3"/>
  <c r="R358" i="3"/>
  <c r="S358" i="3" s="1"/>
  <c r="T358" i="3" s="1"/>
  <c r="V358" i="3" s="1"/>
  <c r="E358" i="3" s="1"/>
  <c r="F358" i="3" s="1"/>
  <c r="L358" i="3"/>
  <c r="R357" i="3"/>
  <c r="S357" i="3" s="1"/>
  <c r="T357" i="3" s="1"/>
  <c r="V357" i="3" s="1"/>
  <c r="E357" i="3" s="1"/>
  <c r="F357" i="3" s="1"/>
  <c r="L357" i="3"/>
  <c r="R356" i="3"/>
  <c r="S356" i="3" s="1"/>
  <c r="T356" i="3" s="1"/>
  <c r="V356" i="3" s="1"/>
  <c r="E356" i="3" s="1"/>
  <c r="F356" i="3" s="1"/>
  <c r="L356" i="3"/>
  <c r="R355" i="3"/>
  <c r="S355" i="3" s="1"/>
  <c r="T355" i="3" s="1"/>
  <c r="V355" i="3" s="1"/>
  <c r="E355" i="3" s="1"/>
  <c r="F355" i="3" s="1"/>
  <c r="L355" i="3"/>
  <c r="R354" i="3"/>
  <c r="S354" i="3" s="1"/>
  <c r="T354" i="3" s="1"/>
  <c r="V354" i="3" s="1"/>
  <c r="E354" i="3" s="1"/>
  <c r="F354" i="3" s="1"/>
  <c r="L354" i="3"/>
  <c r="R353" i="3"/>
  <c r="S353" i="3" s="1"/>
  <c r="T353" i="3" s="1"/>
  <c r="V353" i="3" s="1"/>
  <c r="E353" i="3" s="1"/>
  <c r="F353" i="3" s="1"/>
  <c r="L353" i="3"/>
  <c r="R352" i="3"/>
  <c r="S352" i="3" s="1"/>
  <c r="T352" i="3" s="1"/>
  <c r="V352" i="3" s="1"/>
  <c r="E352" i="3" s="1"/>
  <c r="F352" i="3" s="1"/>
  <c r="L352" i="3"/>
  <c r="R351" i="3"/>
  <c r="S351" i="3" s="1"/>
  <c r="T351" i="3" s="1"/>
  <c r="V351" i="3" s="1"/>
  <c r="E351" i="3" s="1"/>
  <c r="F351" i="3" s="1"/>
  <c r="L351" i="3"/>
  <c r="R350" i="3"/>
  <c r="S350" i="3" s="1"/>
  <c r="T350" i="3" s="1"/>
  <c r="V350" i="3" s="1"/>
  <c r="E350" i="3" s="1"/>
  <c r="F350" i="3" s="1"/>
  <c r="L350" i="3"/>
  <c r="R349" i="3"/>
  <c r="S349" i="3" s="1"/>
  <c r="T349" i="3" s="1"/>
  <c r="V349" i="3" s="1"/>
  <c r="E349" i="3" s="1"/>
  <c r="F349" i="3" s="1"/>
  <c r="L349" i="3"/>
  <c r="R348" i="3"/>
  <c r="S348" i="3" s="1"/>
  <c r="T348" i="3" s="1"/>
  <c r="V348" i="3" s="1"/>
  <c r="E348" i="3" s="1"/>
  <c r="F348" i="3" s="1"/>
  <c r="L348" i="3"/>
  <c r="R347" i="3"/>
  <c r="S347" i="3" s="1"/>
  <c r="T347" i="3" s="1"/>
  <c r="V347" i="3" s="1"/>
  <c r="E347" i="3" s="1"/>
  <c r="F347" i="3" s="1"/>
  <c r="L347" i="3"/>
  <c r="R346" i="3"/>
  <c r="S346" i="3" s="1"/>
  <c r="T346" i="3" s="1"/>
  <c r="V346" i="3" s="1"/>
  <c r="E346" i="3" s="1"/>
  <c r="F346" i="3" s="1"/>
  <c r="L346" i="3"/>
  <c r="R345" i="3"/>
  <c r="S345" i="3" s="1"/>
  <c r="T345" i="3" s="1"/>
  <c r="V345" i="3" s="1"/>
  <c r="E345" i="3" s="1"/>
  <c r="F345" i="3" s="1"/>
  <c r="L345" i="3"/>
  <c r="R344" i="3"/>
  <c r="S344" i="3" s="1"/>
  <c r="T344" i="3" s="1"/>
  <c r="V344" i="3" s="1"/>
  <c r="E344" i="3" s="1"/>
  <c r="F344" i="3" s="1"/>
  <c r="L344" i="3"/>
  <c r="R343" i="3"/>
  <c r="S343" i="3" s="1"/>
  <c r="T343" i="3" s="1"/>
  <c r="V343" i="3" s="1"/>
  <c r="E343" i="3" s="1"/>
  <c r="F343" i="3" s="1"/>
  <c r="L343" i="3"/>
  <c r="R342" i="3"/>
  <c r="S342" i="3" s="1"/>
  <c r="T342" i="3" s="1"/>
  <c r="V342" i="3" s="1"/>
  <c r="E342" i="3" s="1"/>
  <c r="F342" i="3" s="1"/>
  <c r="L342" i="3"/>
  <c r="R341" i="3"/>
  <c r="S341" i="3" s="1"/>
  <c r="T341" i="3" s="1"/>
  <c r="V341" i="3" s="1"/>
  <c r="L341" i="3"/>
  <c r="F341" i="3"/>
  <c r="R340" i="3"/>
  <c r="S340" i="3" s="1"/>
  <c r="T340" i="3" s="1"/>
  <c r="V340" i="3" s="1"/>
  <c r="E340" i="3" s="1"/>
  <c r="F340" i="3" s="1"/>
  <c r="L340" i="3"/>
  <c r="R339" i="3"/>
  <c r="S339" i="3" s="1"/>
  <c r="T339" i="3" s="1"/>
  <c r="V339" i="3" s="1"/>
  <c r="E339" i="3" s="1"/>
  <c r="F339" i="3" s="1"/>
  <c r="L339" i="3"/>
  <c r="R338" i="3"/>
  <c r="S338" i="3" s="1"/>
  <c r="T338" i="3" s="1"/>
  <c r="V338" i="3" s="1"/>
  <c r="E338" i="3" s="1"/>
  <c r="F338" i="3" s="1"/>
  <c r="L338" i="3"/>
  <c r="R337" i="3"/>
  <c r="S337" i="3" s="1"/>
  <c r="T337" i="3" s="1"/>
  <c r="V337" i="3" s="1"/>
  <c r="E337" i="3" s="1"/>
  <c r="F337" i="3" s="1"/>
  <c r="L337" i="3"/>
  <c r="R336" i="3"/>
  <c r="S336" i="3" s="1"/>
  <c r="T336" i="3" s="1"/>
  <c r="V336" i="3" s="1"/>
  <c r="E336" i="3" s="1"/>
  <c r="F336" i="3" s="1"/>
  <c r="L336" i="3"/>
  <c r="R335" i="3"/>
  <c r="S335" i="3" s="1"/>
  <c r="T335" i="3" s="1"/>
  <c r="V335" i="3" s="1"/>
  <c r="E335" i="3" s="1"/>
  <c r="F335" i="3" s="1"/>
  <c r="L335" i="3"/>
  <c r="R334" i="3"/>
  <c r="S334" i="3" s="1"/>
  <c r="T334" i="3" s="1"/>
  <c r="V334" i="3" s="1"/>
  <c r="E334" i="3" s="1"/>
  <c r="F334" i="3" s="1"/>
  <c r="L334" i="3"/>
  <c r="R333" i="3"/>
  <c r="S333" i="3" s="1"/>
  <c r="T333" i="3" s="1"/>
  <c r="V333" i="3" s="1"/>
  <c r="E333" i="3" s="1"/>
  <c r="F333" i="3" s="1"/>
  <c r="L333" i="3"/>
  <c r="R332" i="3"/>
  <c r="S332" i="3" s="1"/>
  <c r="T332" i="3" s="1"/>
  <c r="V332" i="3" s="1"/>
  <c r="E332" i="3" s="1"/>
  <c r="F332" i="3" s="1"/>
  <c r="L332" i="3"/>
  <c r="R331" i="3"/>
  <c r="S331" i="3" s="1"/>
  <c r="T331" i="3" s="1"/>
  <c r="V331" i="3" s="1"/>
  <c r="E331" i="3" s="1"/>
  <c r="F331" i="3" s="1"/>
  <c r="L331" i="3"/>
  <c r="R330" i="3"/>
  <c r="S330" i="3" s="1"/>
  <c r="T330" i="3" s="1"/>
  <c r="V330" i="3" s="1"/>
  <c r="E330" i="3" s="1"/>
  <c r="F330" i="3" s="1"/>
  <c r="L330" i="3"/>
  <c r="R329" i="3"/>
  <c r="S329" i="3" s="1"/>
  <c r="T329" i="3" s="1"/>
  <c r="V329" i="3" s="1"/>
  <c r="E329" i="3" s="1"/>
  <c r="F329" i="3" s="1"/>
  <c r="L329" i="3"/>
  <c r="R328" i="3"/>
  <c r="S328" i="3" s="1"/>
  <c r="T328" i="3" s="1"/>
  <c r="V328" i="3" s="1"/>
  <c r="L328" i="3"/>
  <c r="F328" i="3"/>
  <c r="R327" i="3"/>
  <c r="S327" i="3" s="1"/>
  <c r="T327" i="3" s="1"/>
  <c r="V327" i="3" s="1"/>
  <c r="E327" i="3" s="1"/>
  <c r="F327" i="3" s="1"/>
  <c r="L327" i="3"/>
  <c r="R326" i="3"/>
  <c r="S326" i="3" s="1"/>
  <c r="T326" i="3" s="1"/>
  <c r="V326" i="3" s="1"/>
  <c r="E326" i="3" s="1"/>
  <c r="F326" i="3" s="1"/>
  <c r="L326" i="3"/>
  <c r="R325" i="3"/>
  <c r="S325" i="3" s="1"/>
  <c r="T325" i="3" s="1"/>
  <c r="V325" i="3" s="1"/>
  <c r="L325" i="3"/>
  <c r="F325" i="3"/>
  <c r="R324" i="3"/>
  <c r="S324" i="3" s="1"/>
  <c r="T324" i="3" s="1"/>
  <c r="V324" i="3" s="1"/>
  <c r="E324" i="3" s="1"/>
  <c r="F324" i="3" s="1"/>
  <c r="L324" i="3"/>
  <c r="R323" i="3"/>
  <c r="S323" i="3" s="1"/>
  <c r="T323" i="3" s="1"/>
  <c r="V323" i="3" s="1"/>
  <c r="E323" i="3" s="1"/>
  <c r="F323" i="3" s="1"/>
  <c r="L323" i="3"/>
  <c r="R322" i="3"/>
  <c r="S322" i="3" s="1"/>
  <c r="T322" i="3" s="1"/>
  <c r="V322" i="3" s="1"/>
  <c r="E322" i="3" s="1"/>
  <c r="F322" i="3" s="1"/>
  <c r="L322" i="3"/>
  <c r="R321" i="3"/>
  <c r="S321" i="3" s="1"/>
  <c r="T321" i="3" s="1"/>
  <c r="V321" i="3" s="1"/>
  <c r="E321" i="3" s="1"/>
  <c r="F321" i="3" s="1"/>
  <c r="L321" i="3"/>
  <c r="R320" i="3"/>
  <c r="S320" i="3" s="1"/>
  <c r="T320" i="3" s="1"/>
  <c r="V320" i="3" s="1"/>
  <c r="E320" i="3" s="1"/>
  <c r="F320" i="3" s="1"/>
  <c r="L320" i="3"/>
  <c r="R319" i="3"/>
  <c r="S319" i="3" s="1"/>
  <c r="T319" i="3" s="1"/>
  <c r="V319" i="3" s="1"/>
  <c r="E319" i="3" s="1"/>
  <c r="F319" i="3" s="1"/>
  <c r="L319" i="3"/>
  <c r="R318" i="3"/>
  <c r="S318" i="3" s="1"/>
  <c r="T318" i="3" s="1"/>
  <c r="V318" i="3" s="1"/>
  <c r="E318" i="3" s="1"/>
  <c r="F318" i="3" s="1"/>
  <c r="L318" i="3"/>
  <c r="R317" i="3"/>
  <c r="S317" i="3" s="1"/>
  <c r="T317" i="3" s="1"/>
  <c r="V317" i="3" s="1"/>
  <c r="E317" i="3" s="1"/>
  <c r="F317" i="3" s="1"/>
  <c r="L317" i="3"/>
  <c r="R314" i="3"/>
  <c r="S314" i="3" s="1"/>
  <c r="T314" i="3" s="1"/>
  <c r="V314" i="3" s="1"/>
  <c r="E314" i="3" s="1"/>
  <c r="F314" i="3" s="1"/>
  <c r="L314" i="3"/>
  <c r="R313" i="3"/>
  <c r="S313" i="3" s="1"/>
  <c r="T313" i="3" s="1"/>
  <c r="V313" i="3" s="1"/>
  <c r="E313" i="3" s="1"/>
  <c r="F313" i="3" s="1"/>
  <c r="L313" i="3"/>
  <c r="R312" i="3"/>
  <c r="S312" i="3" s="1"/>
  <c r="T312" i="3" s="1"/>
  <c r="V312" i="3" s="1"/>
  <c r="E312" i="3" s="1"/>
  <c r="F312" i="3" s="1"/>
  <c r="L312" i="3"/>
  <c r="R311" i="3"/>
  <c r="S311" i="3" s="1"/>
  <c r="T311" i="3" s="1"/>
  <c r="V311" i="3" s="1"/>
  <c r="E311" i="3" s="1"/>
  <c r="F311" i="3" s="1"/>
  <c r="L311" i="3"/>
  <c r="R310" i="3"/>
  <c r="S310" i="3" s="1"/>
  <c r="T310" i="3" s="1"/>
  <c r="V310" i="3" s="1"/>
  <c r="E310" i="3" s="1"/>
  <c r="F310" i="3" s="1"/>
  <c r="L310" i="3"/>
  <c r="R309" i="3"/>
  <c r="S309" i="3" s="1"/>
  <c r="T309" i="3" s="1"/>
  <c r="V309" i="3" s="1"/>
  <c r="E309" i="3" s="1"/>
  <c r="F309" i="3" s="1"/>
  <c r="L309" i="3"/>
  <c r="R308" i="3"/>
  <c r="S308" i="3" s="1"/>
  <c r="T308" i="3" s="1"/>
  <c r="V308" i="3" s="1"/>
  <c r="E308" i="3" s="1"/>
  <c r="F308" i="3" s="1"/>
  <c r="L308" i="3"/>
  <c r="R307" i="3"/>
  <c r="S307" i="3" s="1"/>
  <c r="T307" i="3" s="1"/>
  <c r="V307" i="3" s="1"/>
  <c r="E307" i="3" s="1"/>
  <c r="F307" i="3" s="1"/>
  <c r="L307" i="3"/>
  <c r="R306" i="3"/>
  <c r="S306" i="3" s="1"/>
  <c r="T306" i="3" s="1"/>
  <c r="V306" i="3" s="1"/>
  <c r="E306" i="3" s="1"/>
  <c r="F306" i="3" s="1"/>
  <c r="L306" i="3"/>
  <c r="R305" i="3"/>
  <c r="S305" i="3" s="1"/>
  <c r="T305" i="3" s="1"/>
  <c r="V305" i="3" s="1"/>
  <c r="E305" i="3" s="1"/>
  <c r="F305" i="3" s="1"/>
  <c r="L305" i="3"/>
  <c r="R304" i="3"/>
  <c r="S304" i="3" s="1"/>
  <c r="T304" i="3" s="1"/>
  <c r="V304" i="3" s="1"/>
  <c r="E304" i="3" s="1"/>
  <c r="F304" i="3" s="1"/>
  <c r="L304" i="3"/>
  <c r="R303" i="3"/>
  <c r="S303" i="3" s="1"/>
  <c r="T303" i="3" s="1"/>
  <c r="V303" i="3" s="1"/>
  <c r="E303" i="3" s="1"/>
  <c r="F303" i="3" s="1"/>
  <c r="L303" i="3"/>
  <c r="R302" i="3"/>
  <c r="S302" i="3" s="1"/>
  <c r="T302" i="3" s="1"/>
  <c r="V302" i="3" s="1"/>
  <c r="E302" i="3" s="1"/>
  <c r="F302" i="3" s="1"/>
  <c r="L302" i="3"/>
  <c r="R301" i="3"/>
  <c r="S301" i="3" s="1"/>
  <c r="T301" i="3" s="1"/>
  <c r="V301" i="3" s="1"/>
  <c r="E301" i="3" s="1"/>
  <c r="F301" i="3" s="1"/>
  <c r="L301" i="3"/>
  <c r="R300" i="3"/>
  <c r="S300" i="3" s="1"/>
  <c r="T300" i="3" s="1"/>
  <c r="V300" i="3" s="1"/>
  <c r="E300" i="3" s="1"/>
  <c r="F300" i="3" s="1"/>
  <c r="L300" i="3"/>
  <c r="R299" i="3"/>
  <c r="S299" i="3" s="1"/>
  <c r="T299" i="3" s="1"/>
  <c r="V299" i="3" s="1"/>
  <c r="E299" i="3" s="1"/>
  <c r="F299" i="3" s="1"/>
  <c r="L299" i="3"/>
  <c r="R298" i="3"/>
  <c r="S298" i="3" s="1"/>
  <c r="T298" i="3" s="1"/>
  <c r="V298" i="3" s="1"/>
  <c r="E298" i="3" s="1"/>
  <c r="F298" i="3" s="1"/>
  <c r="L298" i="3"/>
  <c r="R297" i="3"/>
  <c r="S297" i="3" s="1"/>
  <c r="T297" i="3" s="1"/>
  <c r="V297" i="3" s="1"/>
  <c r="E297" i="3" s="1"/>
  <c r="F297" i="3" s="1"/>
  <c r="L297" i="3"/>
  <c r="R296" i="3"/>
  <c r="S296" i="3" s="1"/>
  <c r="T296" i="3" s="1"/>
  <c r="V296" i="3" s="1"/>
  <c r="E296" i="3" s="1"/>
  <c r="F296" i="3" s="1"/>
  <c r="L296" i="3"/>
  <c r="R295" i="3"/>
  <c r="S295" i="3" s="1"/>
  <c r="T295" i="3" s="1"/>
  <c r="V295" i="3" s="1"/>
  <c r="E295" i="3" s="1"/>
  <c r="F295" i="3" s="1"/>
  <c r="L295" i="3"/>
  <c r="R294" i="3"/>
  <c r="S294" i="3" s="1"/>
  <c r="T294" i="3" s="1"/>
  <c r="V294" i="3" s="1"/>
  <c r="E294" i="3" s="1"/>
  <c r="F294" i="3" s="1"/>
  <c r="L294" i="3"/>
  <c r="R293" i="3"/>
  <c r="S293" i="3" s="1"/>
  <c r="T293" i="3" s="1"/>
  <c r="V293" i="3" s="1"/>
  <c r="E293" i="3" s="1"/>
  <c r="F293" i="3" s="1"/>
  <c r="L293" i="3"/>
  <c r="R292" i="3"/>
  <c r="S292" i="3" s="1"/>
  <c r="T292" i="3" s="1"/>
  <c r="V292" i="3" s="1"/>
  <c r="E292" i="3" s="1"/>
  <c r="F292" i="3" s="1"/>
  <c r="L292" i="3"/>
  <c r="R291" i="3"/>
  <c r="S291" i="3" s="1"/>
  <c r="T291" i="3" s="1"/>
  <c r="V291" i="3" s="1"/>
  <c r="E291" i="3" s="1"/>
  <c r="F291" i="3" s="1"/>
  <c r="L291" i="3"/>
  <c r="R290" i="3"/>
  <c r="S290" i="3" s="1"/>
  <c r="T290" i="3" s="1"/>
  <c r="V290" i="3" s="1"/>
  <c r="E290" i="3" s="1"/>
  <c r="F290" i="3" s="1"/>
  <c r="L290" i="3"/>
  <c r="R289" i="3"/>
  <c r="S289" i="3" s="1"/>
  <c r="T289" i="3" s="1"/>
  <c r="V289" i="3" s="1"/>
  <c r="E289" i="3" s="1"/>
  <c r="F289" i="3" s="1"/>
  <c r="L289" i="3"/>
  <c r="R288" i="3"/>
  <c r="S288" i="3" s="1"/>
  <c r="T288" i="3" s="1"/>
  <c r="V288" i="3" s="1"/>
  <c r="E288" i="3" s="1"/>
  <c r="F288" i="3" s="1"/>
  <c r="L288" i="3"/>
  <c r="R287" i="3"/>
  <c r="S287" i="3" s="1"/>
  <c r="T287" i="3" s="1"/>
  <c r="V287" i="3" s="1"/>
  <c r="E287" i="3" s="1"/>
  <c r="F287" i="3" s="1"/>
  <c r="L287" i="3"/>
  <c r="R286" i="3"/>
  <c r="S286" i="3" s="1"/>
  <c r="T286" i="3" s="1"/>
  <c r="V286" i="3" s="1"/>
  <c r="E286" i="3" s="1"/>
  <c r="F286" i="3" s="1"/>
  <c r="L286" i="3"/>
  <c r="R285" i="3"/>
  <c r="S285" i="3" s="1"/>
  <c r="T285" i="3" s="1"/>
  <c r="V285" i="3" s="1"/>
  <c r="E285" i="3" s="1"/>
  <c r="F285" i="3" s="1"/>
  <c r="L285" i="3"/>
  <c r="R284" i="3"/>
  <c r="S284" i="3" s="1"/>
  <c r="T284" i="3" s="1"/>
  <c r="V284" i="3" s="1"/>
  <c r="E284" i="3" s="1"/>
  <c r="F284" i="3" s="1"/>
  <c r="L284" i="3"/>
  <c r="R283" i="3"/>
  <c r="S283" i="3" s="1"/>
  <c r="T283" i="3" s="1"/>
  <c r="V283" i="3" s="1"/>
  <c r="E283" i="3" s="1"/>
  <c r="F283" i="3" s="1"/>
  <c r="L283" i="3"/>
  <c r="R282" i="3"/>
  <c r="S282" i="3" s="1"/>
  <c r="T282" i="3" s="1"/>
  <c r="V282" i="3" s="1"/>
  <c r="E282" i="3" s="1"/>
  <c r="F282" i="3" s="1"/>
  <c r="L282" i="3"/>
  <c r="R281" i="3"/>
  <c r="S281" i="3" s="1"/>
  <c r="T281" i="3" s="1"/>
  <c r="V281" i="3" s="1"/>
  <c r="E281" i="3" s="1"/>
  <c r="F281" i="3" s="1"/>
  <c r="L281" i="3"/>
  <c r="R280" i="3"/>
  <c r="S280" i="3" s="1"/>
  <c r="T280" i="3" s="1"/>
  <c r="V280" i="3" s="1"/>
  <c r="E280" i="3" s="1"/>
  <c r="F280" i="3" s="1"/>
  <c r="L280" i="3"/>
  <c r="R279" i="3"/>
  <c r="S279" i="3" s="1"/>
  <c r="T279" i="3" s="1"/>
  <c r="V279" i="3" s="1"/>
  <c r="E279" i="3" s="1"/>
  <c r="F279" i="3" s="1"/>
  <c r="L279" i="3"/>
  <c r="R278" i="3"/>
  <c r="S278" i="3" s="1"/>
  <c r="T278" i="3" s="1"/>
  <c r="V278" i="3" s="1"/>
  <c r="E278" i="3" s="1"/>
  <c r="F278" i="3" s="1"/>
  <c r="L278" i="3"/>
  <c r="R277" i="3"/>
  <c r="S277" i="3" s="1"/>
  <c r="T277" i="3" s="1"/>
  <c r="V277" i="3" s="1"/>
  <c r="E277" i="3" s="1"/>
  <c r="F277" i="3" s="1"/>
  <c r="L277" i="3"/>
  <c r="R276" i="3"/>
  <c r="S276" i="3" s="1"/>
  <c r="T276" i="3" s="1"/>
  <c r="V276" i="3" s="1"/>
  <c r="E276" i="3" s="1"/>
  <c r="F276" i="3" s="1"/>
  <c r="L276" i="3"/>
  <c r="R275" i="3"/>
  <c r="S275" i="3" s="1"/>
  <c r="T275" i="3" s="1"/>
  <c r="V275" i="3" s="1"/>
  <c r="E275" i="3" s="1"/>
  <c r="F275" i="3" s="1"/>
  <c r="L275" i="3"/>
  <c r="R274" i="3"/>
  <c r="S274" i="3" s="1"/>
  <c r="T274" i="3" s="1"/>
  <c r="V274" i="3" s="1"/>
  <c r="E274" i="3" s="1"/>
  <c r="F274" i="3" s="1"/>
  <c r="L274" i="3"/>
  <c r="R273" i="3"/>
  <c r="S273" i="3" s="1"/>
  <c r="T273" i="3" s="1"/>
  <c r="V273" i="3" s="1"/>
  <c r="L273" i="3"/>
  <c r="F273" i="3"/>
  <c r="R272" i="3"/>
  <c r="S272" i="3" s="1"/>
  <c r="T272" i="3" s="1"/>
  <c r="V272" i="3" s="1"/>
  <c r="E272" i="3" s="1"/>
  <c r="F272" i="3" s="1"/>
  <c r="L272" i="3"/>
  <c r="R271" i="3"/>
  <c r="S271" i="3" s="1"/>
  <c r="T271" i="3" s="1"/>
  <c r="V271" i="3" s="1"/>
  <c r="E271" i="3" s="1"/>
  <c r="F271" i="3" s="1"/>
  <c r="L271" i="3"/>
  <c r="R270" i="3"/>
  <c r="S270" i="3" s="1"/>
  <c r="T270" i="3" s="1"/>
  <c r="V270" i="3" s="1"/>
  <c r="E270" i="3" s="1"/>
  <c r="F270" i="3" s="1"/>
  <c r="L270" i="3"/>
  <c r="R269" i="3"/>
  <c r="S269" i="3" s="1"/>
  <c r="T269" i="3" s="1"/>
  <c r="V269" i="3" s="1"/>
  <c r="E269" i="3" s="1"/>
  <c r="F269" i="3" s="1"/>
  <c r="L269" i="3"/>
  <c r="R268" i="3"/>
  <c r="S268" i="3" s="1"/>
  <c r="T268" i="3" s="1"/>
  <c r="V268" i="3" s="1"/>
  <c r="E268" i="3" s="1"/>
  <c r="F268" i="3" s="1"/>
  <c r="L268" i="3"/>
  <c r="R267" i="3"/>
  <c r="S267" i="3" s="1"/>
  <c r="T267" i="3" s="1"/>
  <c r="V267" i="3" s="1"/>
  <c r="E267" i="3" s="1"/>
  <c r="F267" i="3" s="1"/>
  <c r="L267" i="3"/>
  <c r="R266" i="3"/>
  <c r="S266" i="3" s="1"/>
  <c r="T266" i="3" s="1"/>
  <c r="V266" i="3" s="1"/>
  <c r="E266" i="3" s="1"/>
  <c r="F266" i="3" s="1"/>
  <c r="L266" i="3"/>
  <c r="R265" i="3"/>
  <c r="S265" i="3" s="1"/>
  <c r="T265" i="3" s="1"/>
  <c r="V265" i="3" s="1"/>
  <c r="E265" i="3" s="1"/>
  <c r="F265" i="3" s="1"/>
  <c r="L265" i="3"/>
  <c r="R264" i="3"/>
  <c r="S264" i="3" s="1"/>
  <c r="T264" i="3" s="1"/>
  <c r="V264" i="3" s="1"/>
  <c r="E264" i="3" s="1"/>
  <c r="F264" i="3" s="1"/>
  <c r="L264" i="3"/>
  <c r="R263" i="3"/>
  <c r="S263" i="3" s="1"/>
  <c r="T263" i="3" s="1"/>
  <c r="V263" i="3" s="1"/>
  <c r="E263" i="3" s="1"/>
  <c r="F263" i="3" s="1"/>
  <c r="L263" i="3"/>
  <c r="R262" i="3"/>
  <c r="S262" i="3" s="1"/>
  <c r="T262" i="3" s="1"/>
  <c r="V262" i="3" s="1"/>
  <c r="E262" i="3" s="1"/>
  <c r="F262" i="3" s="1"/>
  <c r="L262" i="3"/>
  <c r="R261" i="3"/>
  <c r="S261" i="3" s="1"/>
  <c r="T261" i="3" s="1"/>
  <c r="V261" i="3" s="1"/>
  <c r="E261" i="3" s="1"/>
  <c r="F261" i="3" s="1"/>
  <c r="L261" i="3"/>
  <c r="R260" i="3"/>
  <c r="S260" i="3" s="1"/>
  <c r="T260" i="3" s="1"/>
  <c r="V260" i="3" s="1"/>
  <c r="E260" i="3" s="1"/>
  <c r="F260" i="3" s="1"/>
  <c r="L260" i="3"/>
  <c r="R259" i="3"/>
  <c r="S259" i="3" s="1"/>
  <c r="T259" i="3" s="1"/>
  <c r="V259" i="3" s="1"/>
  <c r="E259" i="3" s="1"/>
  <c r="F259" i="3" s="1"/>
  <c r="L259" i="3"/>
  <c r="R258" i="3"/>
  <c r="S258" i="3" s="1"/>
  <c r="T258" i="3" s="1"/>
  <c r="V258" i="3" s="1"/>
  <c r="E258" i="3" s="1"/>
  <c r="F258" i="3" s="1"/>
  <c r="L258" i="3"/>
  <c r="R257" i="3"/>
  <c r="S257" i="3" s="1"/>
  <c r="T257" i="3" s="1"/>
  <c r="V257" i="3" s="1"/>
  <c r="L257" i="3"/>
  <c r="F257" i="3"/>
  <c r="R256" i="3"/>
  <c r="S256" i="3" s="1"/>
  <c r="T256" i="3" s="1"/>
  <c r="V256" i="3" s="1"/>
  <c r="E256" i="3" s="1"/>
  <c r="F256" i="3" s="1"/>
  <c r="L256" i="3"/>
  <c r="R255" i="3"/>
  <c r="S255" i="3" s="1"/>
  <c r="T255" i="3" s="1"/>
  <c r="V255" i="3" s="1"/>
  <c r="E255" i="3" s="1"/>
  <c r="F255" i="3" s="1"/>
  <c r="L255" i="3"/>
  <c r="R254" i="3"/>
  <c r="S254" i="3" s="1"/>
  <c r="T254" i="3" s="1"/>
  <c r="V254" i="3" s="1"/>
  <c r="E254" i="3" s="1"/>
  <c r="F254" i="3" s="1"/>
  <c r="L254" i="3"/>
  <c r="R253" i="3"/>
  <c r="S253" i="3" s="1"/>
  <c r="T253" i="3" s="1"/>
  <c r="V253" i="3" s="1"/>
  <c r="E253" i="3" s="1"/>
  <c r="F253" i="3" s="1"/>
  <c r="L253" i="3"/>
  <c r="R252" i="3"/>
  <c r="S252" i="3" s="1"/>
  <c r="T252" i="3" s="1"/>
  <c r="V252" i="3" s="1"/>
  <c r="E252" i="3" s="1"/>
  <c r="F252" i="3" s="1"/>
  <c r="L252" i="3"/>
  <c r="R251" i="3"/>
  <c r="S251" i="3" s="1"/>
  <c r="T251" i="3" s="1"/>
  <c r="V251" i="3" s="1"/>
  <c r="E251" i="3" s="1"/>
  <c r="F251" i="3" s="1"/>
  <c r="L251" i="3"/>
  <c r="R250" i="3"/>
  <c r="S250" i="3" s="1"/>
  <c r="T250" i="3" s="1"/>
  <c r="V250" i="3" s="1"/>
  <c r="E250" i="3" s="1"/>
  <c r="F250" i="3" s="1"/>
  <c r="L250" i="3"/>
  <c r="R249" i="3"/>
  <c r="S249" i="3" s="1"/>
  <c r="T249" i="3" s="1"/>
  <c r="V249" i="3" s="1"/>
  <c r="E249" i="3" s="1"/>
  <c r="F249" i="3" s="1"/>
  <c r="L249" i="3"/>
  <c r="R248" i="3"/>
  <c r="S248" i="3" s="1"/>
  <c r="T248" i="3" s="1"/>
  <c r="V248" i="3" s="1"/>
  <c r="E248" i="3" s="1"/>
  <c r="F248" i="3" s="1"/>
  <c r="L248" i="3"/>
  <c r="R247" i="3"/>
  <c r="S247" i="3" s="1"/>
  <c r="T247" i="3" s="1"/>
  <c r="V247" i="3" s="1"/>
  <c r="E247" i="3" s="1"/>
  <c r="F247" i="3" s="1"/>
  <c r="L247" i="3"/>
  <c r="R246" i="3"/>
  <c r="S246" i="3" s="1"/>
  <c r="T246" i="3" s="1"/>
  <c r="V246" i="3" s="1"/>
  <c r="E246" i="3" s="1"/>
  <c r="F246" i="3" s="1"/>
  <c r="L246" i="3"/>
  <c r="R245" i="3"/>
  <c r="S245" i="3" s="1"/>
  <c r="T245" i="3" s="1"/>
  <c r="V245" i="3" s="1"/>
  <c r="E245" i="3" s="1"/>
  <c r="F245" i="3" s="1"/>
  <c r="L245" i="3"/>
  <c r="R244" i="3"/>
  <c r="S244" i="3" s="1"/>
  <c r="T244" i="3" s="1"/>
  <c r="V244" i="3" s="1"/>
  <c r="E244" i="3" s="1"/>
  <c r="F244" i="3" s="1"/>
  <c r="L244" i="3"/>
  <c r="R243" i="3"/>
  <c r="S243" i="3" s="1"/>
  <c r="T243" i="3" s="1"/>
  <c r="V243" i="3" s="1"/>
  <c r="E243" i="3" s="1"/>
  <c r="F243" i="3" s="1"/>
  <c r="L243" i="3"/>
  <c r="R242" i="3"/>
  <c r="S242" i="3" s="1"/>
  <c r="T242" i="3" s="1"/>
  <c r="V242" i="3" s="1"/>
  <c r="E242" i="3" s="1"/>
  <c r="F242" i="3" s="1"/>
  <c r="L242" i="3"/>
  <c r="R241" i="3"/>
  <c r="S241" i="3" s="1"/>
  <c r="T241" i="3" s="1"/>
  <c r="V241" i="3" s="1"/>
  <c r="E241" i="3" s="1"/>
  <c r="F241" i="3" s="1"/>
  <c r="L241" i="3"/>
  <c r="R240" i="3"/>
  <c r="S240" i="3" s="1"/>
  <c r="T240" i="3" s="1"/>
  <c r="V240" i="3" s="1"/>
  <c r="E240" i="3" s="1"/>
  <c r="F240" i="3" s="1"/>
  <c r="L240" i="3"/>
  <c r="R239" i="3"/>
  <c r="S239" i="3" s="1"/>
  <c r="T239" i="3" s="1"/>
  <c r="V239" i="3" s="1"/>
  <c r="E239" i="3" s="1"/>
  <c r="F239" i="3" s="1"/>
  <c r="L239" i="3"/>
  <c r="R238" i="3"/>
  <c r="S238" i="3" s="1"/>
  <c r="T238" i="3" s="1"/>
  <c r="V238" i="3" s="1"/>
  <c r="E238" i="3" s="1"/>
  <c r="F238" i="3" s="1"/>
  <c r="L238" i="3"/>
  <c r="R237" i="3"/>
  <c r="S237" i="3" s="1"/>
  <c r="T237" i="3" s="1"/>
  <c r="V237" i="3" s="1"/>
  <c r="E237" i="3" s="1"/>
  <c r="F237" i="3" s="1"/>
  <c r="L237" i="3"/>
  <c r="R236" i="3"/>
  <c r="S236" i="3" s="1"/>
  <c r="T236" i="3" s="1"/>
  <c r="V236" i="3" s="1"/>
  <c r="E236" i="3" s="1"/>
  <c r="F236" i="3" s="1"/>
  <c r="L236" i="3"/>
  <c r="R235" i="3"/>
  <c r="S235" i="3" s="1"/>
  <c r="T235" i="3" s="1"/>
  <c r="V235" i="3" s="1"/>
  <c r="E235" i="3" s="1"/>
  <c r="F235" i="3" s="1"/>
  <c r="L235" i="3"/>
  <c r="R234" i="3"/>
  <c r="S234" i="3" s="1"/>
  <c r="T234" i="3" s="1"/>
  <c r="V234" i="3" s="1"/>
  <c r="E234" i="3" s="1"/>
  <c r="F234" i="3" s="1"/>
  <c r="L234" i="3"/>
  <c r="R233" i="3"/>
  <c r="S233" i="3" s="1"/>
  <c r="T233" i="3" s="1"/>
  <c r="V233" i="3" s="1"/>
  <c r="E233" i="3" s="1"/>
  <c r="F233" i="3" s="1"/>
  <c r="L233" i="3"/>
  <c r="R232" i="3"/>
  <c r="S232" i="3" s="1"/>
  <c r="T232" i="3" s="1"/>
  <c r="V232" i="3" s="1"/>
  <c r="E232" i="3" s="1"/>
  <c r="F232" i="3" s="1"/>
  <c r="L232" i="3"/>
  <c r="R231" i="3"/>
  <c r="S231" i="3" s="1"/>
  <c r="T231" i="3" s="1"/>
  <c r="V231" i="3" s="1"/>
  <c r="E231" i="3" s="1"/>
  <c r="F231" i="3" s="1"/>
  <c r="L231" i="3"/>
  <c r="R230" i="3"/>
  <c r="S230" i="3" s="1"/>
  <c r="T230" i="3" s="1"/>
  <c r="V230" i="3" s="1"/>
  <c r="E230" i="3" s="1"/>
  <c r="F230" i="3" s="1"/>
  <c r="L230" i="3"/>
  <c r="R229" i="3"/>
  <c r="S229" i="3" s="1"/>
  <c r="T229" i="3" s="1"/>
  <c r="V229" i="3" s="1"/>
  <c r="E229" i="3" s="1"/>
  <c r="F229" i="3" s="1"/>
  <c r="L229" i="3"/>
  <c r="R228" i="3"/>
  <c r="S228" i="3" s="1"/>
  <c r="T228" i="3" s="1"/>
  <c r="V228" i="3" s="1"/>
  <c r="E228" i="3" s="1"/>
  <c r="F228" i="3" s="1"/>
  <c r="L228" i="3"/>
  <c r="R227" i="3"/>
  <c r="S227" i="3" s="1"/>
  <c r="T227" i="3" s="1"/>
  <c r="V227" i="3" s="1"/>
  <c r="E227" i="3" s="1"/>
  <c r="F227" i="3" s="1"/>
  <c r="L227" i="3"/>
  <c r="R226" i="3"/>
  <c r="S226" i="3" s="1"/>
  <c r="T226" i="3" s="1"/>
  <c r="V226" i="3" s="1"/>
  <c r="E226" i="3" s="1"/>
  <c r="F226" i="3" s="1"/>
  <c r="L226" i="3"/>
  <c r="R225" i="3"/>
  <c r="S225" i="3" s="1"/>
  <c r="T225" i="3" s="1"/>
  <c r="V225" i="3" s="1"/>
  <c r="E225" i="3" s="1"/>
  <c r="F225" i="3" s="1"/>
  <c r="L225" i="3"/>
  <c r="R224" i="3"/>
  <c r="S224" i="3" s="1"/>
  <c r="T224" i="3" s="1"/>
  <c r="V224" i="3" s="1"/>
  <c r="E224" i="3" s="1"/>
  <c r="F224" i="3" s="1"/>
  <c r="L224" i="3"/>
  <c r="R223" i="3"/>
  <c r="S223" i="3" s="1"/>
  <c r="T223" i="3" s="1"/>
  <c r="V223" i="3" s="1"/>
  <c r="E223" i="3" s="1"/>
  <c r="F223" i="3" s="1"/>
  <c r="L223" i="3"/>
  <c r="R222" i="3"/>
  <c r="S222" i="3" s="1"/>
  <c r="T222" i="3" s="1"/>
  <c r="V222" i="3" s="1"/>
  <c r="E222" i="3" s="1"/>
  <c r="F222" i="3" s="1"/>
  <c r="L222" i="3"/>
  <c r="R221" i="3"/>
  <c r="S221" i="3" s="1"/>
  <c r="T221" i="3" s="1"/>
  <c r="V221" i="3" s="1"/>
  <c r="E221" i="3" s="1"/>
  <c r="F221" i="3" s="1"/>
  <c r="L221" i="3"/>
  <c r="R220" i="3"/>
  <c r="S220" i="3" s="1"/>
  <c r="T220" i="3" s="1"/>
  <c r="V220" i="3" s="1"/>
  <c r="E220" i="3" s="1"/>
  <c r="F220" i="3" s="1"/>
  <c r="L220" i="3"/>
  <c r="R219" i="3"/>
  <c r="S219" i="3" s="1"/>
  <c r="T219" i="3" s="1"/>
  <c r="V219" i="3" s="1"/>
  <c r="E219" i="3" s="1"/>
  <c r="F219" i="3" s="1"/>
  <c r="L219" i="3"/>
  <c r="R218" i="3"/>
  <c r="S218" i="3" s="1"/>
  <c r="T218" i="3" s="1"/>
  <c r="V218" i="3" s="1"/>
  <c r="E218" i="3" s="1"/>
  <c r="F218" i="3" s="1"/>
  <c r="L218" i="3"/>
  <c r="R217" i="3"/>
  <c r="S217" i="3" s="1"/>
  <c r="T217" i="3" s="1"/>
  <c r="V217" i="3" s="1"/>
  <c r="E217" i="3" s="1"/>
  <c r="F217" i="3" s="1"/>
  <c r="L217" i="3"/>
  <c r="R216" i="3"/>
  <c r="S216" i="3" s="1"/>
  <c r="T216" i="3" s="1"/>
  <c r="V216" i="3" s="1"/>
  <c r="E216" i="3" s="1"/>
  <c r="F216" i="3" s="1"/>
  <c r="L216" i="3"/>
  <c r="R215" i="3"/>
  <c r="S215" i="3" s="1"/>
  <c r="T215" i="3" s="1"/>
  <c r="V215" i="3" s="1"/>
  <c r="E215" i="3" s="1"/>
  <c r="F215" i="3" s="1"/>
  <c r="L215" i="3"/>
  <c r="R214" i="3"/>
  <c r="S214" i="3" s="1"/>
  <c r="T214" i="3" s="1"/>
  <c r="V214" i="3" s="1"/>
  <c r="E214" i="3" s="1"/>
  <c r="F214" i="3" s="1"/>
  <c r="L214" i="3"/>
  <c r="R213" i="3"/>
  <c r="S213" i="3" s="1"/>
  <c r="T213" i="3" s="1"/>
  <c r="V213" i="3" s="1"/>
  <c r="E213" i="3" s="1"/>
  <c r="F213" i="3" s="1"/>
  <c r="L213" i="3"/>
  <c r="R212" i="3"/>
  <c r="S212" i="3" s="1"/>
  <c r="T212" i="3" s="1"/>
  <c r="V212" i="3" s="1"/>
  <c r="E212" i="3" s="1"/>
  <c r="F212" i="3" s="1"/>
  <c r="L212" i="3"/>
  <c r="R211" i="3"/>
  <c r="S211" i="3" s="1"/>
  <c r="T211" i="3" s="1"/>
  <c r="V211" i="3" s="1"/>
  <c r="E211" i="3" s="1"/>
  <c r="F211" i="3" s="1"/>
  <c r="L211" i="3"/>
  <c r="R210" i="3"/>
  <c r="S210" i="3" s="1"/>
  <c r="T210" i="3" s="1"/>
  <c r="V210" i="3" s="1"/>
  <c r="E210" i="3" s="1"/>
  <c r="F210" i="3" s="1"/>
  <c r="L210" i="3"/>
  <c r="R209" i="3"/>
  <c r="S209" i="3" s="1"/>
  <c r="T209" i="3" s="1"/>
  <c r="V209" i="3" s="1"/>
  <c r="E209" i="3" s="1"/>
  <c r="F209" i="3" s="1"/>
  <c r="L209" i="3"/>
  <c r="R208" i="3"/>
  <c r="S208" i="3" s="1"/>
  <c r="T208" i="3" s="1"/>
  <c r="V208" i="3" s="1"/>
  <c r="E208" i="3" s="1"/>
  <c r="F208" i="3" s="1"/>
  <c r="L208" i="3"/>
  <c r="R207" i="3"/>
  <c r="S207" i="3" s="1"/>
  <c r="T207" i="3" s="1"/>
  <c r="V207" i="3" s="1"/>
  <c r="E207" i="3" s="1"/>
  <c r="F207" i="3" s="1"/>
  <c r="L207" i="3"/>
  <c r="R206" i="3"/>
  <c r="S206" i="3" s="1"/>
  <c r="T206" i="3" s="1"/>
  <c r="V206" i="3" s="1"/>
  <c r="E206" i="3" s="1"/>
  <c r="F206" i="3" s="1"/>
  <c r="L206" i="3"/>
  <c r="R205" i="3"/>
  <c r="S205" i="3" s="1"/>
  <c r="T205" i="3" s="1"/>
  <c r="V205" i="3" s="1"/>
  <c r="E205" i="3" s="1"/>
  <c r="F205" i="3" s="1"/>
  <c r="L205" i="3"/>
  <c r="R204" i="3"/>
  <c r="S204" i="3" s="1"/>
  <c r="T204" i="3" s="1"/>
  <c r="V204" i="3" s="1"/>
  <c r="E204" i="3" s="1"/>
  <c r="F204" i="3" s="1"/>
  <c r="L204" i="3"/>
  <c r="R203" i="3"/>
  <c r="S203" i="3" s="1"/>
  <c r="T203" i="3" s="1"/>
  <c r="V203" i="3" s="1"/>
  <c r="E203" i="3" s="1"/>
  <c r="F203" i="3" s="1"/>
  <c r="L203" i="3"/>
  <c r="R202" i="3"/>
  <c r="S202" i="3" s="1"/>
  <c r="T202" i="3" s="1"/>
  <c r="V202" i="3" s="1"/>
  <c r="E202" i="3" s="1"/>
  <c r="F202" i="3" s="1"/>
  <c r="L202" i="3"/>
  <c r="R201" i="3"/>
  <c r="S201" i="3" s="1"/>
  <c r="T201" i="3" s="1"/>
  <c r="V201" i="3" s="1"/>
  <c r="E201" i="3" s="1"/>
  <c r="F201" i="3" s="1"/>
  <c r="L201" i="3"/>
  <c r="R200" i="3"/>
  <c r="S200" i="3" s="1"/>
  <c r="T200" i="3" s="1"/>
  <c r="V200" i="3" s="1"/>
  <c r="E200" i="3" s="1"/>
  <c r="F200" i="3" s="1"/>
  <c r="L200" i="3"/>
  <c r="R199" i="3"/>
  <c r="S199" i="3" s="1"/>
  <c r="T199" i="3" s="1"/>
  <c r="V199" i="3" s="1"/>
  <c r="E199" i="3" s="1"/>
  <c r="F199" i="3" s="1"/>
  <c r="L199" i="3"/>
  <c r="R198" i="3"/>
  <c r="S198" i="3" s="1"/>
  <c r="T198" i="3" s="1"/>
  <c r="V198" i="3" s="1"/>
  <c r="E198" i="3" s="1"/>
  <c r="F198" i="3" s="1"/>
  <c r="L198" i="3"/>
  <c r="R197" i="3"/>
  <c r="S197" i="3" s="1"/>
  <c r="T197" i="3" s="1"/>
  <c r="V197" i="3" s="1"/>
  <c r="E197" i="3" s="1"/>
  <c r="F197" i="3" s="1"/>
  <c r="L197" i="3"/>
  <c r="R196" i="3"/>
  <c r="S196" i="3" s="1"/>
  <c r="T196" i="3" s="1"/>
  <c r="V196" i="3" s="1"/>
  <c r="E196" i="3" s="1"/>
  <c r="F196" i="3" s="1"/>
  <c r="L196" i="3"/>
  <c r="R195" i="3"/>
  <c r="S195" i="3" s="1"/>
  <c r="T195" i="3" s="1"/>
  <c r="V195" i="3" s="1"/>
  <c r="E195" i="3" s="1"/>
  <c r="F195" i="3" s="1"/>
  <c r="L195" i="3"/>
  <c r="R194" i="3"/>
  <c r="S194" i="3" s="1"/>
  <c r="T194" i="3" s="1"/>
  <c r="V194" i="3" s="1"/>
  <c r="E194" i="3" s="1"/>
  <c r="F194" i="3" s="1"/>
  <c r="L194" i="3"/>
  <c r="R193" i="3"/>
  <c r="S193" i="3" s="1"/>
  <c r="T193" i="3" s="1"/>
  <c r="V193" i="3" s="1"/>
  <c r="E193" i="3" s="1"/>
  <c r="F193" i="3" s="1"/>
  <c r="L193" i="3"/>
  <c r="R192" i="3"/>
  <c r="S192" i="3" s="1"/>
  <c r="T192" i="3" s="1"/>
  <c r="V192" i="3" s="1"/>
  <c r="E192" i="3" s="1"/>
  <c r="F192" i="3" s="1"/>
  <c r="L192" i="3"/>
  <c r="R191" i="3"/>
  <c r="S191" i="3" s="1"/>
  <c r="T191" i="3" s="1"/>
  <c r="V191" i="3" s="1"/>
  <c r="E191" i="3" s="1"/>
  <c r="F191" i="3" s="1"/>
  <c r="L191" i="3"/>
  <c r="R190" i="3"/>
  <c r="S190" i="3" s="1"/>
  <c r="T190" i="3" s="1"/>
  <c r="V190" i="3" s="1"/>
  <c r="E190" i="3" s="1"/>
  <c r="F190" i="3" s="1"/>
  <c r="L190" i="3"/>
  <c r="R189" i="3"/>
  <c r="S189" i="3" s="1"/>
  <c r="T189" i="3" s="1"/>
  <c r="V189" i="3" s="1"/>
  <c r="E189" i="3" s="1"/>
  <c r="F189" i="3" s="1"/>
  <c r="L189" i="3"/>
  <c r="R188" i="3"/>
  <c r="S188" i="3" s="1"/>
  <c r="T188" i="3" s="1"/>
  <c r="V188" i="3" s="1"/>
  <c r="E188" i="3" s="1"/>
  <c r="F188" i="3" s="1"/>
  <c r="L188" i="3"/>
  <c r="R187" i="3"/>
  <c r="S187" i="3" s="1"/>
  <c r="T187" i="3" s="1"/>
  <c r="V187" i="3" s="1"/>
  <c r="E187" i="3" s="1"/>
  <c r="F187" i="3" s="1"/>
  <c r="L187" i="3"/>
  <c r="R186" i="3"/>
  <c r="S186" i="3" s="1"/>
  <c r="T186" i="3" s="1"/>
  <c r="V186" i="3" s="1"/>
  <c r="E186" i="3" s="1"/>
  <c r="F186" i="3" s="1"/>
  <c r="L186" i="3"/>
  <c r="R185" i="3"/>
  <c r="S185" i="3" s="1"/>
  <c r="T185" i="3" s="1"/>
  <c r="V185" i="3" s="1"/>
  <c r="E185" i="3" s="1"/>
  <c r="F185" i="3" s="1"/>
  <c r="L185" i="3"/>
  <c r="R184" i="3"/>
  <c r="S184" i="3" s="1"/>
  <c r="T184" i="3" s="1"/>
  <c r="V184" i="3" s="1"/>
  <c r="E184" i="3" s="1"/>
  <c r="F184" i="3" s="1"/>
  <c r="L184" i="3"/>
  <c r="R183" i="3"/>
  <c r="S183" i="3" s="1"/>
  <c r="T183" i="3" s="1"/>
  <c r="V183" i="3" s="1"/>
  <c r="E183" i="3" s="1"/>
  <c r="F183" i="3" s="1"/>
  <c r="L183" i="3"/>
  <c r="R182" i="3"/>
  <c r="S182" i="3" s="1"/>
  <c r="T182" i="3" s="1"/>
  <c r="V182" i="3" s="1"/>
  <c r="E182" i="3" s="1"/>
  <c r="F182" i="3" s="1"/>
  <c r="L182" i="3"/>
  <c r="R181" i="3"/>
  <c r="S181" i="3" s="1"/>
  <c r="T181" i="3" s="1"/>
  <c r="V181" i="3" s="1"/>
  <c r="E181" i="3" s="1"/>
  <c r="F181" i="3" s="1"/>
  <c r="L181" i="3"/>
  <c r="R180" i="3"/>
  <c r="S180" i="3" s="1"/>
  <c r="T180" i="3" s="1"/>
  <c r="V180" i="3" s="1"/>
  <c r="E180" i="3" s="1"/>
  <c r="F180" i="3" s="1"/>
  <c r="L180" i="3"/>
  <c r="R179" i="3"/>
  <c r="S179" i="3" s="1"/>
  <c r="T179" i="3" s="1"/>
  <c r="V179" i="3" s="1"/>
  <c r="E179" i="3" s="1"/>
  <c r="F179" i="3" s="1"/>
  <c r="L179" i="3"/>
  <c r="R178" i="3"/>
  <c r="S178" i="3" s="1"/>
  <c r="T178" i="3" s="1"/>
  <c r="V178" i="3" s="1"/>
  <c r="E178" i="3" s="1"/>
  <c r="F178" i="3" s="1"/>
  <c r="L178" i="3"/>
  <c r="R177" i="3"/>
  <c r="S177" i="3" s="1"/>
  <c r="T177" i="3" s="1"/>
  <c r="V177" i="3" s="1"/>
  <c r="E177" i="3" s="1"/>
  <c r="F177" i="3" s="1"/>
  <c r="L177" i="3"/>
  <c r="R176" i="3"/>
  <c r="S176" i="3" s="1"/>
  <c r="T176" i="3" s="1"/>
  <c r="V176" i="3" s="1"/>
  <c r="E176" i="3" s="1"/>
  <c r="F176" i="3" s="1"/>
  <c r="L176" i="3"/>
  <c r="R175" i="3"/>
  <c r="S175" i="3" s="1"/>
  <c r="T175" i="3" s="1"/>
  <c r="V175" i="3" s="1"/>
  <c r="E175" i="3" s="1"/>
  <c r="F175" i="3" s="1"/>
  <c r="L175" i="3"/>
  <c r="R174" i="3"/>
  <c r="S174" i="3" s="1"/>
  <c r="T174" i="3" s="1"/>
  <c r="V174" i="3" s="1"/>
  <c r="E174" i="3" s="1"/>
  <c r="F174" i="3" s="1"/>
  <c r="L174" i="3"/>
  <c r="R173" i="3"/>
  <c r="S173" i="3" s="1"/>
  <c r="T173" i="3" s="1"/>
  <c r="V173" i="3" s="1"/>
  <c r="E173" i="3" s="1"/>
  <c r="F173" i="3" s="1"/>
  <c r="L173" i="3"/>
  <c r="R172" i="3"/>
  <c r="S172" i="3" s="1"/>
  <c r="T172" i="3" s="1"/>
  <c r="V172" i="3" s="1"/>
  <c r="E172" i="3" s="1"/>
  <c r="F172" i="3" s="1"/>
  <c r="L172" i="3"/>
  <c r="R171" i="3"/>
  <c r="S171" i="3" s="1"/>
  <c r="T171" i="3" s="1"/>
  <c r="V171" i="3" s="1"/>
  <c r="E171" i="3" s="1"/>
  <c r="F171" i="3" s="1"/>
  <c r="L171" i="3"/>
  <c r="R170" i="3"/>
  <c r="S170" i="3" s="1"/>
  <c r="T170" i="3" s="1"/>
  <c r="V170" i="3" s="1"/>
  <c r="E170" i="3" s="1"/>
  <c r="F170" i="3" s="1"/>
  <c r="L170" i="3"/>
  <c r="R169" i="3"/>
  <c r="S169" i="3" s="1"/>
  <c r="T169" i="3" s="1"/>
  <c r="V169" i="3" s="1"/>
  <c r="E169" i="3" s="1"/>
  <c r="F169" i="3" s="1"/>
  <c r="L169" i="3"/>
  <c r="R168" i="3"/>
  <c r="S168" i="3" s="1"/>
  <c r="T168" i="3" s="1"/>
  <c r="V168" i="3" s="1"/>
  <c r="E168" i="3" s="1"/>
  <c r="F168" i="3" s="1"/>
  <c r="L168" i="3"/>
  <c r="R167" i="3"/>
  <c r="S167" i="3" s="1"/>
  <c r="T167" i="3" s="1"/>
  <c r="V167" i="3" s="1"/>
  <c r="E167" i="3" s="1"/>
  <c r="F167" i="3" s="1"/>
  <c r="L167" i="3"/>
  <c r="R166" i="3"/>
  <c r="S166" i="3" s="1"/>
  <c r="T166" i="3" s="1"/>
  <c r="V166" i="3" s="1"/>
  <c r="E166" i="3" s="1"/>
  <c r="F166" i="3" s="1"/>
  <c r="L166" i="3"/>
  <c r="R165" i="3"/>
  <c r="S165" i="3" s="1"/>
  <c r="T165" i="3" s="1"/>
  <c r="V165" i="3" s="1"/>
  <c r="E165" i="3" s="1"/>
  <c r="F165" i="3" s="1"/>
  <c r="L165" i="3"/>
  <c r="R164" i="3"/>
  <c r="S164" i="3" s="1"/>
  <c r="T164" i="3" s="1"/>
  <c r="V164" i="3" s="1"/>
  <c r="E164" i="3" s="1"/>
  <c r="F164" i="3" s="1"/>
  <c r="L164" i="3"/>
  <c r="R163" i="3"/>
  <c r="S163" i="3" s="1"/>
  <c r="T163" i="3" s="1"/>
  <c r="V163" i="3" s="1"/>
  <c r="E163" i="3" s="1"/>
  <c r="F163" i="3" s="1"/>
  <c r="L163" i="3"/>
  <c r="R162" i="3"/>
  <c r="S162" i="3" s="1"/>
  <c r="T162" i="3" s="1"/>
  <c r="V162" i="3" s="1"/>
  <c r="E162" i="3" s="1"/>
  <c r="F162" i="3" s="1"/>
  <c r="L162" i="3"/>
  <c r="R161" i="3"/>
  <c r="S161" i="3" s="1"/>
  <c r="T161" i="3" s="1"/>
  <c r="V161" i="3" s="1"/>
  <c r="E161" i="3" s="1"/>
  <c r="F161" i="3" s="1"/>
  <c r="L161" i="3"/>
  <c r="R160" i="3"/>
  <c r="S160" i="3" s="1"/>
  <c r="T160" i="3" s="1"/>
  <c r="V160" i="3" s="1"/>
  <c r="E160" i="3" s="1"/>
  <c r="F160" i="3" s="1"/>
  <c r="L160" i="3"/>
  <c r="R159" i="3"/>
  <c r="S159" i="3" s="1"/>
  <c r="T159" i="3" s="1"/>
  <c r="V159" i="3" s="1"/>
  <c r="E159" i="3" s="1"/>
  <c r="F159" i="3" s="1"/>
  <c r="L159" i="3"/>
  <c r="R158" i="3"/>
  <c r="S158" i="3" s="1"/>
  <c r="T158" i="3" s="1"/>
  <c r="V158" i="3" s="1"/>
  <c r="E158" i="3" s="1"/>
  <c r="F158" i="3" s="1"/>
  <c r="L158" i="3"/>
  <c r="R157" i="3"/>
  <c r="S157" i="3" s="1"/>
  <c r="T157" i="3" s="1"/>
  <c r="V157" i="3" s="1"/>
  <c r="E157" i="3" s="1"/>
  <c r="F157" i="3" s="1"/>
  <c r="L157" i="3"/>
  <c r="R156" i="3"/>
  <c r="S156" i="3" s="1"/>
  <c r="T156" i="3" s="1"/>
  <c r="V156" i="3" s="1"/>
  <c r="E156" i="3" s="1"/>
  <c r="F156" i="3" s="1"/>
  <c r="L156" i="3"/>
  <c r="R155" i="3"/>
  <c r="S155" i="3" s="1"/>
  <c r="T155" i="3" s="1"/>
  <c r="V155" i="3" s="1"/>
  <c r="E155" i="3" s="1"/>
  <c r="F155" i="3" s="1"/>
  <c r="L155" i="3"/>
  <c r="R154" i="3"/>
  <c r="S154" i="3" s="1"/>
  <c r="T154" i="3" s="1"/>
  <c r="V154" i="3" s="1"/>
  <c r="E154" i="3" s="1"/>
  <c r="F154" i="3" s="1"/>
  <c r="L154" i="3"/>
  <c r="R153" i="3"/>
  <c r="S153" i="3" s="1"/>
  <c r="T153" i="3" s="1"/>
  <c r="V153" i="3" s="1"/>
  <c r="E153" i="3" s="1"/>
  <c r="F153" i="3" s="1"/>
  <c r="L153" i="3"/>
  <c r="R152" i="3"/>
  <c r="S152" i="3" s="1"/>
  <c r="T152" i="3" s="1"/>
  <c r="V152" i="3" s="1"/>
  <c r="E152" i="3" s="1"/>
  <c r="F152" i="3" s="1"/>
  <c r="L152" i="3"/>
  <c r="R151" i="3"/>
  <c r="S151" i="3" s="1"/>
  <c r="T151" i="3" s="1"/>
  <c r="V151" i="3" s="1"/>
  <c r="E151" i="3" s="1"/>
  <c r="F151" i="3" s="1"/>
  <c r="L151" i="3"/>
  <c r="R150" i="3"/>
  <c r="S150" i="3" s="1"/>
  <c r="T150" i="3" s="1"/>
  <c r="V150" i="3" s="1"/>
  <c r="E150" i="3" s="1"/>
  <c r="F150" i="3" s="1"/>
  <c r="L150" i="3"/>
  <c r="R149" i="3"/>
  <c r="S149" i="3" s="1"/>
  <c r="T149" i="3" s="1"/>
  <c r="V149" i="3" s="1"/>
  <c r="E149" i="3" s="1"/>
  <c r="F149" i="3" s="1"/>
  <c r="L149" i="3"/>
  <c r="R148" i="3"/>
  <c r="S148" i="3" s="1"/>
  <c r="T148" i="3" s="1"/>
  <c r="V148" i="3" s="1"/>
  <c r="E148" i="3" s="1"/>
  <c r="F148" i="3" s="1"/>
  <c r="L148" i="3"/>
  <c r="R147" i="3"/>
  <c r="S147" i="3" s="1"/>
  <c r="T147" i="3" s="1"/>
  <c r="V147" i="3" s="1"/>
  <c r="E147" i="3" s="1"/>
  <c r="F147" i="3" s="1"/>
  <c r="L147" i="3"/>
  <c r="R146" i="3"/>
  <c r="S146" i="3" s="1"/>
  <c r="T146" i="3" s="1"/>
  <c r="V146" i="3" s="1"/>
  <c r="E146" i="3" s="1"/>
  <c r="F146" i="3" s="1"/>
  <c r="L146" i="3"/>
  <c r="R145" i="3"/>
  <c r="S145" i="3" s="1"/>
  <c r="T145" i="3" s="1"/>
  <c r="V145" i="3" s="1"/>
  <c r="E145" i="3" s="1"/>
  <c r="F145" i="3" s="1"/>
  <c r="L145" i="3"/>
  <c r="R144" i="3"/>
  <c r="S144" i="3" s="1"/>
  <c r="T144" i="3" s="1"/>
  <c r="V144" i="3" s="1"/>
  <c r="E144" i="3" s="1"/>
  <c r="F144" i="3" s="1"/>
  <c r="L144" i="3"/>
  <c r="R143" i="3"/>
  <c r="S143" i="3" s="1"/>
  <c r="T143" i="3" s="1"/>
  <c r="V143" i="3" s="1"/>
  <c r="E143" i="3" s="1"/>
  <c r="F143" i="3" s="1"/>
  <c r="L143" i="3"/>
  <c r="R142" i="3"/>
  <c r="S142" i="3" s="1"/>
  <c r="T142" i="3" s="1"/>
  <c r="V142" i="3" s="1"/>
  <c r="E142" i="3" s="1"/>
  <c r="F142" i="3" s="1"/>
  <c r="L142" i="3"/>
  <c r="R141" i="3"/>
  <c r="S141" i="3" s="1"/>
  <c r="T141" i="3" s="1"/>
  <c r="V141" i="3" s="1"/>
  <c r="E141" i="3" s="1"/>
  <c r="F141" i="3" s="1"/>
  <c r="L141" i="3"/>
  <c r="R140" i="3"/>
  <c r="S140" i="3" s="1"/>
  <c r="T140" i="3" s="1"/>
  <c r="V140" i="3" s="1"/>
  <c r="E140" i="3" s="1"/>
  <c r="F140" i="3" s="1"/>
  <c r="L140" i="3"/>
  <c r="R139" i="3"/>
  <c r="S139" i="3" s="1"/>
  <c r="T139" i="3" s="1"/>
  <c r="V139" i="3" s="1"/>
  <c r="E139" i="3" s="1"/>
  <c r="F139" i="3" s="1"/>
  <c r="L139" i="3"/>
  <c r="R138" i="3"/>
  <c r="S138" i="3" s="1"/>
  <c r="T138" i="3" s="1"/>
  <c r="V138" i="3" s="1"/>
  <c r="E138" i="3" s="1"/>
  <c r="F138" i="3" s="1"/>
  <c r="L138" i="3"/>
  <c r="R137" i="3"/>
  <c r="S137" i="3" s="1"/>
  <c r="T137" i="3" s="1"/>
  <c r="V137" i="3" s="1"/>
  <c r="E137" i="3" s="1"/>
  <c r="F137" i="3" s="1"/>
  <c r="L137" i="3"/>
  <c r="R136" i="3"/>
  <c r="S136" i="3" s="1"/>
  <c r="T136" i="3" s="1"/>
  <c r="V136" i="3" s="1"/>
  <c r="E136" i="3" s="1"/>
  <c r="F136" i="3" s="1"/>
  <c r="L136" i="3"/>
  <c r="R135" i="3"/>
  <c r="S135" i="3" s="1"/>
  <c r="T135" i="3" s="1"/>
  <c r="V135" i="3" s="1"/>
  <c r="E135" i="3" s="1"/>
  <c r="F135" i="3" s="1"/>
  <c r="L135" i="3"/>
  <c r="R134" i="3"/>
  <c r="S134" i="3" s="1"/>
  <c r="T134" i="3" s="1"/>
  <c r="V134" i="3" s="1"/>
  <c r="E134" i="3" s="1"/>
  <c r="F134" i="3" s="1"/>
  <c r="L134" i="3"/>
  <c r="R133" i="3"/>
  <c r="S133" i="3" s="1"/>
  <c r="T133" i="3" s="1"/>
  <c r="V133" i="3" s="1"/>
  <c r="E133" i="3" s="1"/>
  <c r="F133" i="3" s="1"/>
  <c r="L133" i="3"/>
  <c r="R132" i="3"/>
  <c r="S132" i="3" s="1"/>
  <c r="T132" i="3" s="1"/>
  <c r="V132" i="3" s="1"/>
  <c r="E132" i="3" s="1"/>
  <c r="F132" i="3" s="1"/>
  <c r="L132" i="3"/>
  <c r="R131" i="3"/>
  <c r="S131" i="3" s="1"/>
  <c r="T131" i="3" s="1"/>
  <c r="V131" i="3" s="1"/>
  <c r="E131" i="3" s="1"/>
  <c r="F131" i="3" s="1"/>
  <c r="L131" i="3"/>
  <c r="R130" i="3"/>
  <c r="S130" i="3" s="1"/>
  <c r="T130" i="3" s="1"/>
  <c r="V130" i="3" s="1"/>
  <c r="E130" i="3" s="1"/>
  <c r="F130" i="3" s="1"/>
  <c r="L130" i="3"/>
  <c r="R129" i="3"/>
  <c r="S129" i="3" s="1"/>
  <c r="T129" i="3" s="1"/>
  <c r="V129" i="3" s="1"/>
  <c r="E129" i="3" s="1"/>
  <c r="F129" i="3" s="1"/>
  <c r="L129" i="3"/>
  <c r="R128" i="3"/>
  <c r="S128" i="3" s="1"/>
  <c r="T128" i="3" s="1"/>
  <c r="V128" i="3" s="1"/>
  <c r="E128" i="3" s="1"/>
  <c r="F128" i="3" s="1"/>
  <c r="L128" i="3"/>
  <c r="R127" i="3"/>
  <c r="S127" i="3" s="1"/>
  <c r="T127" i="3" s="1"/>
  <c r="V127" i="3" s="1"/>
  <c r="E127" i="3" s="1"/>
  <c r="F127" i="3" s="1"/>
  <c r="L127" i="3"/>
  <c r="R126" i="3"/>
  <c r="S126" i="3" s="1"/>
  <c r="T126" i="3" s="1"/>
  <c r="V126" i="3" s="1"/>
  <c r="E126" i="3" s="1"/>
  <c r="F126" i="3" s="1"/>
  <c r="L126" i="3"/>
  <c r="R125" i="3"/>
  <c r="S125" i="3" s="1"/>
  <c r="T125" i="3" s="1"/>
  <c r="V125" i="3" s="1"/>
  <c r="E125" i="3" s="1"/>
  <c r="F125" i="3" s="1"/>
  <c r="L125" i="3"/>
  <c r="R124" i="3"/>
  <c r="S124" i="3" s="1"/>
  <c r="T124" i="3" s="1"/>
  <c r="V124" i="3" s="1"/>
  <c r="E124" i="3" s="1"/>
  <c r="F124" i="3" s="1"/>
  <c r="L124" i="3"/>
  <c r="R123" i="3"/>
  <c r="S123" i="3" s="1"/>
  <c r="T123" i="3" s="1"/>
  <c r="V123" i="3" s="1"/>
  <c r="E123" i="3" s="1"/>
  <c r="F123" i="3" s="1"/>
  <c r="L123" i="3"/>
  <c r="R122" i="3"/>
  <c r="S122" i="3" s="1"/>
  <c r="T122" i="3" s="1"/>
  <c r="V122" i="3" s="1"/>
  <c r="E122" i="3" s="1"/>
  <c r="F122" i="3" s="1"/>
  <c r="L122" i="3"/>
  <c r="R121" i="3"/>
  <c r="S121" i="3" s="1"/>
  <c r="T121" i="3" s="1"/>
  <c r="V121" i="3" s="1"/>
  <c r="E121" i="3" s="1"/>
  <c r="F121" i="3" s="1"/>
  <c r="L121" i="3"/>
  <c r="R120" i="3"/>
  <c r="S120" i="3" s="1"/>
  <c r="T120" i="3" s="1"/>
  <c r="V120" i="3" s="1"/>
  <c r="E120" i="3" s="1"/>
  <c r="F120" i="3" s="1"/>
  <c r="L120" i="3"/>
  <c r="R119" i="3"/>
  <c r="S119" i="3" s="1"/>
  <c r="T119" i="3" s="1"/>
  <c r="V119" i="3" s="1"/>
  <c r="E119" i="3" s="1"/>
  <c r="F119" i="3" s="1"/>
  <c r="L119" i="3"/>
  <c r="R118" i="3"/>
  <c r="S118" i="3" s="1"/>
  <c r="T118" i="3" s="1"/>
  <c r="V118" i="3" s="1"/>
  <c r="E118" i="3" s="1"/>
  <c r="F118" i="3" s="1"/>
  <c r="L118" i="3"/>
  <c r="R117" i="3"/>
  <c r="S117" i="3" s="1"/>
  <c r="T117" i="3" s="1"/>
  <c r="V117" i="3" s="1"/>
  <c r="E117" i="3" s="1"/>
  <c r="F117" i="3" s="1"/>
  <c r="L117" i="3"/>
  <c r="R116" i="3"/>
  <c r="S116" i="3" s="1"/>
  <c r="T116" i="3" s="1"/>
  <c r="V116" i="3" s="1"/>
  <c r="E116" i="3" s="1"/>
  <c r="F116" i="3" s="1"/>
  <c r="L116" i="3"/>
  <c r="R115" i="3"/>
  <c r="S115" i="3" s="1"/>
  <c r="T115" i="3" s="1"/>
  <c r="V115" i="3" s="1"/>
  <c r="E115" i="3" s="1"/>
  <c r="F115" i="3" s="1"/>
  <c r="L115" i="3"/>
  <c r="R114" i="3"/>
  <c r="S114" i="3" s="1"/>
  <c r="T114" i="3" s="1"/>
  <c r="V114" i="3" s="1"/>
  <c r="E114" i="3" s="1"/>
  <c r="F114" i="3" s="1"/>
  <c r="L114" i="3"/>
  <c r="R113" i="3"/>
  <c r="S113" i="3" s="1"/>
  <c r="T113" i="3" s="1"/>
  <c r="V113" i="3" s="1"/>
  <c r="E113" i="3" s="1"/>
  <c r="F113" i="3" s="1"/>
  <c r="L113" i="3"/>
  <c r="R112" i="3"/>
  <c r="S112" i="3" s="1"/>
  <c r="T112" i="3" s="1"/>
  <c r="V112" i="3" s="1"/>
  <c r="E112" i="3" s="1"/>
  <c r="F112" i="3" s="1"/>
  <c r="L112" i="3"/>
  <c r="R111" i="3"/>
  <c r="S111" i="3" s="1"/>
  <c r="T111" i="3" s="1"/>
  <c r="V111" i="3" s="1"/>
  <c r="E111" i="3" s="1"/>
  <c r="F111" i="3" s="1"/>
  <c r="L111" i="3"/>
  <c r="R110" i="3"/>
  <c r="S110" i="3" s="1"/>
  <c r="T110" i="3" s="1"/>
  <c r="V110" i="3" s="1"/>
  <c r="E110" i="3" s="1"/>
  <c r="F110" i="3" s="1"/>
  <c r="L110" i="3"/>
  <c r="R109" i="3"/>
  <c r="S109" i="3" s="1"/>
  <c r="T109" i="3" s="1"/>
  <c r="V109" i="3" s="1"/>
  <c r="E109" i="3" s="1"/>
  <c r="F109" i="3" s="1"/>
  <c r="L109" i="3"/>
  <c r="R108" i="3"/>
  <c r="S108" i="3" s="1"/>
  <c r="T108" i="3" s="1"/>
  <c r="V108" i="3" s="1"/>
  <c r="E108" i="3" s="1"/>
  <c r="F108" i="3" s="1"/>
  <c r="L108" i="3"/>
  <c r="R107" i="3"/>
  <c r="S107" i="3" s="1"/>
  <c r="T107" i="3" s="1"/>
  <c r="V107" i="3" s="1"/>
  <c r="E107" i="3" s="1"/>
  <c r="F107" i="3" s="1"/>
  <c r="L107" i="3"/>
  <c r="R106" i="3"/>
  <c r="S106" i="3" s="1"/>
  <c r="T106" i="3" s="1"/>
  <c r="V106" i="3" s="1"/>
  <c r="E106" i="3" s="1"/>
  <c r="F106" i="3" s="1"/>
  <c r="L106" i="3"/>
  <c r="R105" i="3"/>
  <c r="S105" i="3" s="1"/>
  <c r="T105" i="3" s="1"/>
  <c r="V105" i="3" s="1"/>
  <c r="E105" i="3" s="1"/>
  <c r="F105" i="3" s="1"/>
  <c r="L105" i="3"/>
  <c r="R104" i="3"/>
  <c r="S104" i="3" s="1"/>
  <c r="T104" i="3" s="1"/>
  <c r="V104" i="3" s="1"/>
  <c r="E104" i="3" s="1"/>
  <c r="F104" i="3" s="1"/>
  <c r="L104" i="3"/>
  <c r="R103" i="3"/>
  <c r="S103" i="3" s="1"/>
  <c r="T103" i="3" s="1"/>
  <c r="V103" i="3" s="1"/>
  <c r="L103" i="3"/>
  <c r="F103" i="3"/>
  <c r="R102" i="3"/>
  <c r="S102" i="3" s="1"/>
  <c r="T102" i="3" s="1"/>
  <c r="V102" i="3" s="1"/>
  <c r="E102" i="3" s="1"/>
  <c r="F102" i="3" s="1"/>
  <c r="L102" i="3"/>
  <c r="R101" i="3"/>
  <c r="S101" i="3" s="1"/>
  <c r="T101" i="3" s="1"/>
  <c r="V101" i="3" s="1"/>
  <c r="E101" i="3" s="1"/>
  <c r="F101" i="3" s="1"/>
  <c r="L101" i="3"/>
  <c r="R100" i="3"/>
  <c r="S100" i="3" s="1"/>
  <c r="T100" i="3" s="1"/>
  <c r="V100" i="3" s="1"/>
  <c r="E100" i="3" s="1"/>
  <c r="F100" i="3" s="1"/>
  <c r="L100" i="3"/>
  <c r="R99" i="3"/>
  <c r="S99" i="3" s="1"/>
  <c r="T99" i="3" s="1"/>
  <c r="V99" i="3" s="1"/>
  <c r="L99" i="3"/>
  <c r="F99" i="3"/>
  <c r="R98" i="3"/>
  <c r="S98" i="3" s="1"/>
  <c r="T98" i="3" s="1"/>
  <c r="V98" i="3" s="1"/>
  <c r="E98" i="3" s="1"/>
  <c r="F98" i="3" s="1"/>
  <c r="L98" i="3"/>
  <c r="R97" i="3"/>
  <c r="S97" i="3" s="1"/>
  <c r="T97" i="3" s="1"/>
  <c r="V97" i="3" s="1"/>
  <c r="E97" i="3" s="1"/>
  <c r="F97" i="3" s="1"/>
  <c r="L97" i="3"/>
  <c r="R96" i="3"/>
  <c r="S96" i="3" s="1"/>
  <c r="T96" i="3" s="1"/>
  <c r="V96" i="3" s="1"/>
  <c r="E96" i="3" s="1"/>
  <c r="F96" i="3" s="1"/>
  <c r="L96" i="3"/>
  <c r="R95" i="3"/>
  <c r="S95" i="3" s="1"/>
  <c r="T95" i="3" s="1"/>
  <c r="V95" i="3" s="1"/>
  <c r="E95" i="3" s="1"/>
  <c r="F95" i="3" s="1"/>
  <c r="L95" i="3"/>
  <c r="R94" i="3"/>
  <c r="S94" i="3" s="1"/>
  <c r="T94" i="3" s="1"/>
  <c r="V94" i="3" s="1"/>
  <c r="E94" i="3" s="1"/>
  <c r="F94" i="3" s="1"/>
  <c r="L94" i="3"/>
  <c r="R93" i="3"/>
  <c r="S93" i="3" s="1"/>
  <c r="T93" i="3" s="1"/>
  <c r="V93" i="3" s="1"/>
  <c r="E93" i="3" s="1"/>
  <c r="F93" i="3" s="1"/>
  <c r="L93" i="3"/>
  <c r="R92" i="3"/>
  <c r="S92" i="3" s="1"/>
  <c r="T92" i="3" s="1"/>
  <c r="V92" i="3" s="1"/>
  <c r="E92" i="3" s="1"/>
  <c r="F92" i="3" s="1"/>
  <c r="L92" i="3"/>
  <c r="R91" i="3"/>
  <c r="S91" i="3" s="1"/>
  <c r="T91" i="3" s="1"/>
  <c r="V91" i="3" s="1"/>
  <c r="E91" i="3" s="1"/>
  <c r="F91" i="3" s="1"/>
  <c r="L91" i="3"/>
  <c r="R90" i="3"/>
  <c r="S90" i="3" s="1"/>
  <c r="T90" i="3" s="1"/>
  <c r="V90" i="3" s="1"/>
  <c r="E90" i="3" s="1"/>
  <c r="F90" i="3" s="1"/>
  <c r="L90" i="3"/>
  <c r="R89" i="3"/>
  <c r="S89" i="3" s="1"/>
  <c r="T89" i="3" s="1"/>
  <c r="V89" i="3" s="1"/>
  <c r="E89" i="3" s="1"/>
  <c r="F89" i="3" s="1"/>
  <c r="L89" i="3"/>
  <c r="R88" i="3"/>
  <c r="S88" i="3" s="1"/>
  <c r="T88" i="3" s="1"/>
  <c r="V88" i="3" s="1"/>
  <c r="E88" i="3" s="1"/>
  <c r="F88" i="3" s="1"/>
  <c r="L88" i="3"/>
  <c r="R87" i="3"/>
  <c r="S87" i="3" s="1"/>
  <c r="T87" i="3" s="1"/>
  <c r="V87" i="3" s="1"/>
  <c r="L87" i="3"/>
  <c r="F87" i="3"/>
  <c r="R86" i="3"/>
  <c r="S86" i="3" s="1"/>
  <c r="T86" i="3" s="1"/>
  <c r="V86" i="3" s="1"/>
  <c r="E86" i="3" s="1"/>
  <c r="F86" i="3" s="1"/>
  <c r="L86" i="3"/>
  <c r="R85" i="3"/>
  <c r="S85" i="3" s="1"/>
  <c r="T85" i="3" s="1"/>
  <c r="V85" i="3" s="1"/>
  <c r="E85" i="3" s="1"/>
  <c r="F85" i="3" s="1"/>
  <c r="L85" i="3"/>
  <c r="R84" i="3"/>
  <c r="S84" i="3" s="1"/>
  <c r="T84" i="3" s="1"/>
  <c r="V84" i="3" s="1"/>
  <c r="E84" i="3" s="1"/>
  <c r="F84" i="3" s="1"/>
  <c r="L84" i="3"/>
  <c r="R83" i="3"/>
  <c r="S83" i="3" s="1"/>
  <c r="T83" i="3" s="1"/>
  <c r="V83" i="3" s="1"/>
  <c r="E83" i="3" s="1"/>
  <c r="F83" i="3" s="1"/>
  <c r="L83" i="3"/>
  <c r="R82" i="3"/>
  <c r="S82" i="3" s="1"/>
  <c r="T82" i="3" s="1"/>
  <c r="V82" i="3" s="1"/>
  <c r="E82" i="3" s="1"/>
  <c r="F82" i="3" s="1"/>
  <c r="L82" i="3"/>
  <c r="R81" i="3"/>
  <c r="S81" i="3" s="1"/>
  <c r="T81" i="3" s="1"/>
  <c r="V81" i="3" s="1"/>
  <c r="E81" i="3" s="1"/>
  <c r="F81" i="3" s="1"/>
  <c r="L81" i="3"/>
  <c r="R80" i="3"/>
  <c r="S80" i="3" s="1"/>
  <c r="T80" i="3" s="1"/>
  <c r="V80" i="3" s="1"/>
  <c r="E80" i="3" s="1"/>
  <c r="F80" i="3" s="1"/>
  <c r="L80" i="3"/>
  <c r="R79" i="3"/>
  <c r="S79" i="3" s="1"/>
  <c r="T79" i="3" s="1"/>
  <c r="V79" i="3" s="1"/>
  <c r="E79" i="3" s="1"/>
  <c r="F79" i="3" s="1"/>
  <c r="L79" i="3"/>
  <c r="R78" i="3"/>
  <c r="S78" i="3" s="1"/>
  <c r="T78" i="3" s="1"/>
  <c r="V78" i="3" s="1"/>
  <c r="E78" i="3" s="1"/>
  <c r="F78" i="3" s="1"/>
  <c r="L78" i="3"/>
  <c r="R77" i="3"/>
  <c r="S77" i="3" s="1"/>
  <c r="T77" i="3" s="1"/>
  <c r="V77" i="3" s="1"/>
  <c r="E77" i="3" s="1"/>
  <c r="F77" i="3" s="1"/>
  <c r="L77" i="3"/>
  <c r="R76" i="3"/>
  <c r="S76" i="3" s="1"/>
  <c r="T76" i="3" s="1"/>
  <c r="V76" i="3" s="1"/>
  <c r="E76" i="3" s="1"/>
  <c r="F76" i="3" s="1"/>
  <c r="L76" i="3"/>
  <c r="R75" i="3"/>
  <c r="S75" i="3" s="1"/>
  <c r="T75" i="3" s="1"/>
  <c r="V75" i="3" s="1"/>
  <c r="E75" i="3" s="1"/>
  <c r="F75" i="3" s="1"/>
  <c r="L75" i="3"/>
  <c r="R74" i="3"/>
  <c r="S74" i="3" s="1"/>
  <c r="T74" i="3" s="1"/>
  <c r="V74" i="3" s="1"/>
  <c r="E74" i="3" s="1"/>
  <c r="F74" i="3" s="1"/>
  <c r="L74" i="3"/>
  <c r="R73" i="3"/>
  <c r="S73" i="3" s="1"/>
  <c r="T73" i="3" s="1"/>
  <c r="V73" i="3" s="1"/>
  <c r="E73" i="3" s="1"/>
  <c r="F73" i="3" s="1"/>
  <c r="L73" i="3"/>
  <c r="R72" i="3"/>
  <c r="S72" i="3" s="1"/>
  <c r="T72" i="3" s="1"/>
  <c r="V72" i="3" s="1"/>
  <c r="E72" i="3" s="1"/>
  <c r="F72" i="3" s="1"/>
  <c r="L72" i="3"/>
  <c r="R71" i="3"/>
  <c r="S71" i="3" s="1"/>
  <c r="T71" i="3" s="1"/>
  <c r="V71" i="3" s="1"/>
  <c r="E71" i="3" s="1"/>
  <c r="F71" i="3" s="1"/>
  <c r="L71" i="3"/>
  <c r="R70" i="3"/>
  <c r="S70" i="3" s="1"/>
  <c r="T70" i="3" s="1"/>
  <c r="V70" i="3" s="1"/>
  <c r="E70" i="3" s="1"/>
  <c r="F70" i="3" s="1"/>
  <c r="L70" i="3"/>
  <c r="R69" i="3"/>
  <c r="S69" i="3" s="1"/>
  <c r="T69" i="3" s="1"/>
  <c r="V69" i="3" s="1"/>
  <c r="E69" i="3" s="1"/>
  <c r="F69" i="3" s="1"/>
  <c r="L69" i="3"/>
  <c r="R68" i="3"/>
  <c r="S68" i="3" s="1"/>
  <c r="T68" i="3" s="1"/>
  <c r="V68" i="3" s="1"/>
  <c r="E68" i="3" s="1"/>
  <c r="F68" i="3" s="1"/>
  <c r="L68" i="3"/>
  <c r="R67" i="3"/>
  <c r="S67" i="3" s="1"/>
  <c r="T67" i="3" s="1"/>
  <c r="V67" i="3" s="1"/>
  <c r="E67" i="3" s="1"/>
  <c r="F67" i="3" s="1"/>
  <c r="L67" i="3"/>
  <c r="R66" i="3"/>
  <c r="S66" i="3" s="1"/>
  <c r="T66" i="3" s="1"/>
  <c r="V66" i="3" s="1"/>
  <c r="E66" i="3" s="1"/>
  <c r="F66" i="3" s="1"/>
  <c r="L66" i="3"/>
  <c r="R65" i="3"/>
  <c r="S65" i="3" s="1"/>
  <c r="T65" i="3" s="1"/>
  <c r="V65" i="3" s="1"/>
  <c r="E65" i="3" s="1"/>
  <c r="F65" i="3" s="1"/>
  <c r="L65" i="3"/>
  <c r="R64" i="3"/>
  <c r="S64" i="3" s="1"/>
  <c r="T64" i="3" s="1"/>
  <c r="V64" i="3" s="1"/>
  <c r="E64" i="3" s="1"/>
  <c r="F64" i="3" s="1"/>
  <c r="L64" i="3"/>
  <c r="R63" i="3"/>
  <c r="S63" i="3" s="1"/>
  <c r="T63" i="3" s="1"/>
  <c r="V63" i="3" s="1"/>
  <c r="E63" i="3" s="1"/>
  <c r="F63" i="3" s="1"/>
  <c r="L63" i="3"/>
  <c r="R62" i="3"/>
  <c r="S62" i="3" s="1"/>
  <c r="T62" i="3" s="1"/>
  <c r="V62" i="3" s="1"/>
  <c r="E62" i="3" s="1"/>
  <c r="F62" i="3" s="1"/>
  <c r="L62" i="3"/>
  <c r="R61" i="3"/>
  <c r="S61" i="3" s="1"/>
  <c r="T61" i="3" s="1"/>
  <c r="V61" i="3" s="1"/>
  <c r="E61" i="3" s="1"/>
  <c r="F61" i="3" s="1"/>
  <c r="L61" i="3"/>
  <c r="R60" i="3"/>
  <c r="S60" i="3" s="1"/>
  <c r="T60" i="3" s="1"/>
  <c r="V60" i="3" s="1"/>
  <c r="E60" i="3" s="1"/>
  <c r="F60" i="3" s="1"/>
  <c r="L60" i="3"/>
  <c r="R59" i="3"/>
  <c r="S59" i="3" s="1"/>
  <c r="T59" i="3" s="1"/>
  <c r="V59" i="3" s="1"/>
  <c r="E59" i="3" s="1"/>
  <c r="F59" i="3" s="1"/>
  <c r="L59" i="3"/>
  <c r="R58" i="3"/>
  <c r="S58" i="3" s="1"/>
  <c r="T58" i="3" s="1"/>
  <c r="V58" i="3" s="1"/>
  <c r="E58" i="3" s="1"/>
  <c r="F58" i="3" s="1"/>
  <c r="L58" i="3"/>
  <c r="R57" i="3"/>
  <c r="S57" i="3" s="1"/>
  <c r="T57" i="3" s="1"/>
  <c r="V57" i="3" s="1"/>
  <c r="E57" i="3" s="1"/>
  <c r="F57" i="3" s="1"/>
  <c r="L57" i="3"/>
  <c r="R56" i="3"/>
  <c r="S56" i="3" s="1"/>
  <c r="T56" i="3" s="1"/>
  <c r="V56" i="3" s="1"/>
  <c r="E56" i="3" s="1"/>
  <c r="F56" i="3" s="1"/>
  <c r="L56" i="3"/>
  <c r="R55" i="3"/>
  <c r="S55" i="3" s="1"/>
  <c r="T55" i="3" s="1"/>
  <c r="V55" i="3" s="1"/>
  <c r="E55" i="3" s="1"/>
  <c r="F55" i="3" s="1"/>
  <c r="L55" i="3"/>
  <c r="R54" i="3"/>
  <c r="S54" i="3" s="1"/>
  <c r="T54" i="3" s="1"/>
  <c r="V54" i="3" s="1"/>
  <c r="E54" i="3" s="1"/>
  <c r="F54" i="3" s="1"/>
  <c r="L54" i="3"/>
  <c r="R53" i="3"/>
  <c r="S53" i="3" s="1"/>
  <c r="T53" i="3" s="1"/>
  <c r="V53" i="3" s="1"/>
  <c r="E53" i="3" s="1"/>
  <c r="F53" i="3" s="1"/>
  <c r="L53" i="3"/>
  <c r="R52" i="3"/>
  <c r="S52" i="3" s="1"/>
  <c r="T52" i="3" s="1"/>
  <c r="V52" i="3" s="1"/>
  <c r="E52" i="3" s="1"/>
  <c r="F52" i="3" s="1"/>
  <c r="L52" i="3"/>
  <c r="R51" i="3"/>
  <c r="S51" i="3" s="1"/>
  <c r="T51" i="3" s="1"/>
  <c r="V51" i="3" s="1"/>
  <c r="E51" i="3" s="1"/>
  <c r="F51" i="3" s="1"/>
  <c r="L51" i="3"/>
  <c r="R50" i="3"/>
  <c r="S50" i="3" s="1"/>
  <c r="T50" i="3" s="1"/>
  <c r="V50" i="3" s="1"/>
  <c r="E50" i="3" s="1"/>
  <c r="F50" i="3" s="1"/>
  <c r="L50" i="3"/>
  <c r="R49" i="3"/>
  <c r="S49" i="3" s="1"/>
  <c r="T49" i="3" s="1"/>
  <c r="V49" i="3" s="1"/>
  <c r="E49" i="3" s="1"/>
  <c r="F49" i="3" s="1"/>
  <c r="L49" i="3"/>
  <c r="R48" i="3"/>
  <c r="S48" i="3" s="1"/>
  <c r="T48" i="3" s="1"/>
  <c r="V48" i="3" s="1"/>
  <c r="E48" i="3" s="1"/>
  <c r="F48" i="3" s="1"/>
  <c r="L48" i="3"/>
  <c r="R47" i="3"/>
  <c r="S47" i="3" s="1"/>
  <c r="T47" i="3" s="1"/>
  <c r="V47" i="3" s="1"/>
  <c r="E47" i="3" s="1"/>
  <c r="F47" i="3" s="1"/>
  <c r="L47" i="3"/>
  <c r="R46" i="3"/>
  <c r="S46" i="3" s="1"/>
  <c r="T46" i="3" s="1"/>
  <c r="V46" i="3" s="1"/>
  <c r="E46" i="3" s="1"/>
  <c r="F46" i="3" s="1"/>
  <c r="L46" i="3"/>
  <c r="R45" i="3"/>
  <c r="S45" i="3" s="1"/>
  <c r="T45" i="3" s="1"/>
  <c r="V45" i="3" s="1"/>
  <c r="E45" i="3" s="1"/>
  <c r="F45" i="3" s="1"/>
  <c r="L45" i="3"/>
  <c r="R44" i="3"/>
  <c r="S44" i="3" s="1"/>
  <c r="T44" i="3" s="1"/>
  <c r="V44" i="3" s="1"/>
  <c r="E44" i="3" s="1"/>
  <c r="F44" i="3" s="1"/>
  <c r="L44" i="3"/>
  <c r="R43" i="3"/>
  <c r="S43" i="3" s="1"/>
  <c r="T43" i="3" s="1"/>
  <c r="V43" i="3" s="1"/>
  <c r="E43" i="3" s="1"/>
  <c r="F43" i="3" s="1"/>
  <c r="L43" i="3"/>
  <c r="R42" i="3"/>
  <c r="S42" i="3" s="1"/>
  <c r="T42" i="3" s="1"/>
  <c r="V42" i="3" s="1"/>
  <c r="E42" i="3" s="1"/>
  <c r="F42" i="3" s="1"/>
  <c r="L42" i="3"/>
  <c r="R41" i="3"/>
  <c r="S41" i="3" s="1"/>
  <c r="T41" i="3" s="1"/>
  <c r="V41" i="3" s="1"/>
  <c r="E41" i="3" s="1"/>
  <c r="F41" i="3" s="1"/>
  <c r="L41" i="3"/>
  <c r="R40" i="3"/>
  <c r="S40" i="3" s="1"/>
  <c r="T40" i="3" s="1"/>
  <c r="V40" i="3" s="1"/>
  <c r="E40" i="3" s="1"/>
  <c r="F40" i="3" s="1"/>
  <c r="L40" i="3"/>
  <c r="R39" i="3"/>
  <c r="S39" i="3" s="1"/>
  <c r="T39" i="3" s="1"/>
  <c r="V39" i="3" s="1"/>
  <c r="E39" i="3" s="1"/>
  <c r="F39" i="3" s="1"/>
  <c r="L39" i="3"/>
  <c r="R38" i="3"/>
  <c r="S38" i="3" s="1"/>
  <c r="T38" i="3" s="1"/>
  <c r="V38" i="3" s="1"/>
  <c r="E38" i="3" s="1"/>
  <c r="F38" i="3" s="1"/>
  <c r="L38" i="3"/>
  <c r="R37" i="3"/>
  <c r="S37" i="3" s="1"/>
  <c r="T37" i="3" s="1"/>
  <c r="V37" i="3" s="1"/>
  <c r="E37" i="3" s="1"/>
  <c r="F37" i="3" s="1"/>
  <c r="L37" i="3"/>
  <c r="R36" i="3"/>
  <c r="S36" i="3" s="1"/>
  <c r="T36" i="3" s="1"/>
  <c r="V36" i="3" s="1"/>
  <c r="E36" i="3" s="1"/>
  <c r="F36" i="3" s="1"/>
  <c r="L36" i="3"/>
  <c r="R35" i="3"/>
  <c r="S35" i="3" s="1"/>
  <c r="T35" i="3" s="1"/>
  <c r="V35" i="3" s="1"/>
  <c r="E35" i="3" s="1"/>
  <c r="F35" i="3" s="1"/>
  <c r="L35" i="3"/>
  <c r="R34" i="3"/>
  <c r="S34" i="3" s="1"/>
  <c r="T34" i="3" s="1"/>
  <c r="V34" i="3" s="1"/>
  <c r="E34" i="3" s="1"/>
  <c r="F34" i="3" s="1"/>
  <c r="L34" i="3"/>
  <c r="R33" i="3"/>
  <c r="S33" i="3" s="1"/>
  <c r="T33" i="3" s="1"/>
  <c r="V33" i="3" s="1"/>
  <c r="E33" i="3" s="1"/>
  <c r="F33" i="3" s="1"/>
  <c r="L33" i="3"/>
  <c r="R32" i="3"/>
  <c r="S32" i="3" s="1"/>
  <c r="T32" i="3" s="1"/>
  <c r="V32" i="3" s="1"/>
  <c r="E32" i="3" s="1"/>
  <c r="F32" i="3" s="1"/>
  <c r="L32" i="3"/>
  <c r="R31" i="3"/>
  <c r="S31" i="3" s="1"/>
  <c r="T31" i="3" s="1"/>
  <c r="V31" i="3" s="1"/>
  <c r="L31" i="3"/>
  <c r="F31" i="3"/>
  <c r="R29" i="3"/>
  <c r="S29" i="3" s="1"/>
  <c r="T29" i="3" s="1"/>
  <c r="V29" i="3" s="1"/>
  <c r="L29" i="3"/>
  <c r="F29" i="3"/>
  <c r="R28" i="3"/>
  <c r="S28" i="3" s="1"/>
  <c r="T28" i="3" s="1"/>
  <c r="V28" i="3" s="1"/>
  <c r="E28" i="3" s="1"/>
  <c r="F28" i="3" s="1"/>
  <c r="L28" i="3"/>
  <c r="R27" i="3"/>
  <c r="S27" i="3" s="1"/>
  <c r="T27" i="3" s="1"/>
  <c r="V27" i="3" s="1"/>
  <c r="E27" i="3" s="1"/>
  <c r="F27" i="3" s="1"/>
  <c r="L27" i="3"/>
  <c r="R26" i="3"/>
  <c r="S26" i="3" s="1"/>
  <c r="T26" i="3" s="1"/>
  <c r="V26" i="3" s="1"/>
  <c r="E26" i="3" s="1"/>
  <c r="F26" i="3" s="1"/>
  <c r="L26" i="3"/>
  <c r="R25" i="3"/>
  <c r="S25" i="3" s="1"/>
  <c r="T25" i="3" s="1"/>
  <c r="V25" i="3" s="1"/>
  <c r="E25" i="3" s="1"/>
  <c r="F25" i="3" s="1"/>
  <c r="L25" i="3"/>
  <c r="R24" i="3"/>
  <c r="S24" i="3" s="1"/>
  <c r="T24" i="3" s="1"/>
  <c r="V24" i="3" s="1"/>
  <c r="E24" i="3" s="1"/>
  <c r="F24" i="3" s="1"/>
  <c r="L24" i="3"/>
  <c r="R23" i="3"/>
  <c r="S23" i="3" s="1"/>
  <c r="T23" i="3" s="1"/>
  <c r="V23" i="3" s="1"/>
  <c r="E23" i="3" s="1"/>
  <c r="F23" i="3" s="1"/>
  <c r="L23" i="3"/>
  <c r="R22" i="3"/>
  <c r="S22" i="3" s="1"/>
  <c r="T22" i="3" s="1"/>
  <c r="V22" i="3" s="1"/>
  <c r="E22" i="3" s="1"/>
  <c r="F22" i="3" s="1"/>
  <c r="L22" i="3"/>
  <c r="R21" i="3"/>
  <c r="S21" i="3" s="1"/>
  <c r="T21" i="3" s="1"/>
  <c r="V21" i="3" s="1"/>
  <c r="E21" i="3" s="1"/>
  <c r="F21" i="3" s="1"/>
  <c r="L21" i="3"/>
  <c r="R20" i="3"/>
  <c r="S20" i="3" s="1"/>
  <c r="T20" i="3" s="1"/>
  <c r="V20" i="3" s="1"/>
  <c r="E20" i="3" s="1"/>
  <c r="F20" i="3" s="1"/>
  <c r="L20" i="3"/>
  <c r="R19" i="3"/>
  <c r="S19" i="3" s="1"/>
  <c r="T19" i="3" s="1"/>
  <c r="V19" i="3" s="1"/>
  <c r="E19" i="3" s="1"/>
  <c r="F19" i="3" s="1"/>
  <c r="L19" i="3"/>
  <c r="R18" i="3"/>
  <c r="S18" i="3" s="1"/>
  <c r="T18" i="3" s="1"/>
  <c r="V18" i="3" s="1"/>
  <c r="E18" i="3" s="1"/>
  <c r="F18" i="3" s="1"/>
  <c r="L18" i="3"/>
  <c r="R17" i="3"/>
  <c r="S17" i="3" s="1"/>
  <c r="T17" i="3" s="1"/>
  <c r="V17" i="3" s="1"/>
  <c r="E17" i="3" s="1"/>
  <c r="F17" i="3" s="1"/>
  <c r="L17" i="3"/>
  <c r="R16" i="3"/>
  <c r="S16" i="3" s="1"/>
  <c r="T16" i="3" s="1"/>
  <c r="V16" i="3" s="1"/>
  <c r="E16" i="3" s="1"/>
  <c r="F16" i="3" s="1"/>
  <c r="L16" i="3"/>
  <c r="R15" i="3"/>
  <c r="S15" i="3" s="1"/>
  <c r="T15" i="3" s="1"/>
  <c r="V15" i="3" s="1"/>
  <c r="E15" i="3" s="1"/>
  <c r="F15" i="3" s="1"/>
  <c r="L15" i="3"/>
  <c r="R14" i="3"/>
  <c r="S14" i="3" s="1"/>
  <c r="T14" i="3" s="1"/>
  <c r="V14" i="3" s="1"/>
  <c r="E14" i="3" s="1"/>
  <c r="F14" i="3" s="1"/>
  <c r="L14" i="3"/>
  <c r="R13" i="3"/>
  <c r="S13" i="3" s="1"/>
  <c r="T13" i="3" s="1"/>
  <c r="V13" i="3" s="1"/>
  <c r="E13" i="3" s="1"/>
  <c r="F13" i="3" s="1"/>
  <c r="L13" i="3"/>
  <c r="R12" i="3"/>
  <c r="S12" i="3" s="1"/>
  <c r="T12" i="3" s="1"/>
  <c r="V12" i="3" s="1"/>
  <c r="E12" i="3" s="1"/>
  <c r="F12" i="3" s="1"/>
  <c r="L12" i="3"/>
  <c r="R11" i="3"/>
  <c r="S11" i="3" s="1"/>
  <c r="T11" i="3" s="1"/>
  <c r="V11" i="3" s="1"/>
  <c r="L11" i="3"/>
  <c r="F11" i="3"/>
  <c r="R10" i="3"/>
  <c r="S10" i="3" s="1"/>
  <c r="T10" i="3" s="1"/>
  <c r="V10" i="3" s="1"/>
  <c r="E10" i="3" s="1"/>
  <c r="F10" i="3" s="1"/>
  <c r="L10" i="3"/>
  <c r="R7" i="3"/>
  <c r="S7" i="3" s="1"/>
  <c r="T7" i="3" s="1"/>
  <c r="V7" i="3" s="1"/>
  <c r="E7" i="3" s="1"/>
  <c r="F7" i="3" s="1"/>
  <c r="L7" i="3"/>
  <c r="R6" i="3"/>
  <c r="S6" i="3" s="1"/>
  <c r="T6" i="3" s="1"/>
  <c r="V6" i="3" s="1"/>
  <c r="E6" i="3" s="1"/>
  <c r="F6" i="3" s="1"/>
  <c r="L6" i="3"/>
  <c r="R5" i="3"/>
  <c r="S5" i="3" s="1"/>
  <c r="T5" i="3" s="1"/>
  <c r="V5" i="3" s="1"/>
  <c r="E5" i="3" s="1"/>
  <c r="F5" i="3" s="1"/>
  <c r="L5" i="3"/>
  <c r="R4" i="3"/>
  <c r="S4" i="3" s="1"/>
  <c r="T4" i="3" s="1"/>
  <c r="V4" i="3" s="1"/>
  <c r="E4" i="3" s="1"/>
  <c r="F4" i="3" s="1"/>
  <c r="L4" i="3"/>
  <c r="R3" i="3"/>
  <c r="S3" i="3" s="1"/>
  <c r="T3" i="3" s="1"/>
  <c r="V3" i="3" s="1"/>
  <c r="E3" i="3" s="1"/>
  <c r="F3" i="3" s="1"/>
  <c r="L3" i="3"/>
  <c r="R2" i="3"/>
  <c r="S2" i="3" s="1"/>
  <c r="T2" i="3" s="1"/>
  <c r="V2" i="3" s="1"/>
  <c r="E2" i="3" s="1"/>
  <c r="F2" i="3" s="1"/>
  <c r="L2" i="3"/>
  <c r="R1" i="3"/>
  <c r="S1" i="3" s="1"/>
  <c r="T1" i="3" s="1"/>
  <c r="V1" i="3" s="1"/>
  <c r="E1" i="3" s="1"/>
  <c r="F1" i="3" s="1"/>
  <c r="L1" i="3"/>
  <c r="R638" i="2"/>
  <c r="S638" i="2" s="1"/>
  <c r="T638" i="2" s="1"/>
  <c r="V638" i="2" s="1"/>
  <c r="E638" i="2" s="1"/>
  <c r="F638" i="2" s="1"/>
  <c r="L638" i="2"/>
  <c r="S637" i="2"/>
  <c r="T637" i="2" s="1"/>
  <c r="V637" i="2" s="1"/>
  <c r="E637" i="2" s="1"/>
  <c r="F637" i="2" s="1"/>
  <c r="R637" i="2"/>
  <c r="L637" i="2"/>
  <c r="R636" i="2"/>
  <c r="S636" i="2" s="1"/>
  <c r="T636" i="2" s="1"/>
  <c r="V636" i="2" s="1"/>
  <c r="E636" i="2" s="1"/>
  <c r="F636" i="2" s="1"/>
  <c r="L636" i="2"/>
  <c r="S635" i="2"/>
  <c r="T635" i="2" s="1"/>
  <c r="V635" i="2" s="1"/>
  <c r="R635" i="2"/>
  <c r="L635" i="2"/>
  <c r="E635" i="2"/>
  <c r="F635" i="2" s="1"/>
  <c r="R634" i="2"/>
  <c r="S634" i="2" s="1"/>
  <c r="T634" i="2" s="1"/>
  <c r="V634" i="2" s="1"/>
  <c r="E634" i="2" s="1"/>
  <c r="F634" i="2" s="1"/>
  <c r="L634" i="2"/>
  <c r="V633" i="2"/>
  <c r="E633" i="2" s="1"/>
  <c r="F633" i="2" s="1"/>
  <c r="S633" i="2"/>
  <c r="T633" i="2" s="1"/>
  <c r="R633" i="2"/>
  <c r="L633" i="2"/>
  <c r="T632" i="2"/>
  <c r="V632" i="2" s="1"/>
  <c r="E632" i="2" s="1"/>
  <c r="R632" i="2"/>
  <c r="S632" i="2" s="1"/>
  <c r="L632" i="2"/>
  <c r="F632" i="2"/>
  <c r="S631" i="2"/>
  <c r="T631" i="2" s="1"/>
  <c r="V631" i="2" s="1"/>
  <c r="R631" i="2"/>
  <c r="L631" i="2"/>
  <c r="E631" i="2"/>
  <c r="F631" i="2" s="1"/>
  <c r="R630" i="2"/>
  <c r="S630" i="2" s="1"/>
  <c r="T630" i="2" s="1"/>
  <c r="V630" i="2" s="1"/>
  <c r="E630" i="2" s="1"/>
  <c r="F630" i="2" s="1"/>
  <c r="L630" i="2"/>
  <c r="S629" i="2"/>
  <c r="T629" i="2" s="1"/>
  <c r="V629" i="2" s="1"/>
  <c r="E629" i="2" s="1"/>
  <c r="F629" i="2" s="1"/>
  <c r="R629" i="2"/>
  <c r="L629" i="2"/>
  <c r="R628" i="2"/>
  <c r="S628" i="2" s="1"/>
  <c r="T628" i="2" s="1"/>
  <c r="V628" i="2" s="1"/>
  <c r="E628" i="2" s="1"/>
  <c r="F628" i="2" s="1"/>
  <c r="L628" i="2"/>
  <c r="S627" i="2"/>
  <c r="T627" i="2" s="1"/>
  <c r="V627" i="2" s="1"/>
  <c r="R627" i="2"/>
  <c r="L627" i="2"/>
  <c r="E627" i="2"/>
  <c r="F627" i="2" s="1"/>
  <c r="R626" i="2"/>
  <c r="S626" i="2" s="1"/>
  <c r="T626" i="2" s="1"/>
  <c r="V626" i="2" s="1"/>
  <c r="E626" i="2" s="1"/>
  <c r="F626" i="2" s="1"/>
  <c r="L626" i="2"/>
  <c r="V625" i="2"/>
  <c r="E625" i="2" s="1"/>
  <c r="F625" i="2" s="1"/>
  <c r="S625" i="2"/>
  <c r="T625" i="2" s="1"/>
  <c r="R625" i="2"/>
  <c r="L625" i="2"/>
  <c r="T624" i="2"/>
  <c r="V624" i="2" s="1"/>
  <c r="E624" i="2" s="1"/>
  <c r="R624" i="2"/>
  <c r="S624" i="2" s="1"/>
  <c r="L624" i="2"/>
  <c r="F624" i="2"/>
  <c r="S623" i="2"/>
  <c r="T623" i="2" s="1"/>
  <c r="V623" i="2" s="1"/>
  <c r="R623" i="2"/>
  <c r="L623" i="2"/>
  <c r="E623" i="2"/>
  <c r="F623" i="2" s="1"/>
  <c r="R622" i="2"/>
  <c r="S622" i="2" s="1"/>
  <c r="T622" i="2" s="1"/>
  <c r="V622" i="2" s="1"/>
  <c r="E622" i="2" s="1"/>
  <c r="F622" i="2" s="1"/>
  <c r="L622" i="2"/>
  <c r="S621" i="2"/>
  <c r="T621" i="2" s="1"/>
  <c r="V621" i="2" s="1"/>
  <c r="E621" i="2" s="1"/>
  <c r="F621" i="2" s="1"/>
  <c r="R621" i="2"/>
  <c r="L621" i="2"/>
  <c r="R620" i="2"/>
  <c r="S620" i="2" s="1"/>
  <c r="T620" i="2" s="1"/>
  <c r="V620" i="2" s="1"/>
  <c r="E620" i="2" s="1"/>
  <c r="F620" i="2" s="1"/>
  <c r="L620" i="2"/>
  <c r="S619" i="2"/>
  <c r="T619" i="2" s="1"/>
  <c r="V619" i="2" s="1"/>
  <c r="R619" i="2"/>
  <c r="L619" i="2"/>
  <c r="E619" i="2"/>
  <c r="F619" i="2" s="1"/>
  <c r="R618" i="2"/>
  <c r="S618" i="2" s="1"/>
  <c r="T618" i="2" s="1"/>
  <c r="V618" i="2" s="1"/>
  <c r="E618" i="2" s="1"/>
  <c r="F618" i="2" s="1"/>
  <c r="L618" i="2"/>
  <c r="V617" i="2"/>
  <c r="E617" i="2" s="1"/>
  <c r="F617" i="2" s="1"/>
  <c r="S617" i="2"/>
  <c r="T617" i="2" s="1"/>
  <c r="R617" i="2"/>
  <c r="L617" i="2"/>
  <c r="T616" i="2"/>
  <c r="V616" i="2" s="1"/>
  <c r="E616" i="2" s="1"/>
  <c r="R616" i="2"/>
  <c r="S616" i="2" s="1"/>
  <c r="L616" i="2"/>
  <c r="F616" i="2"/>
  <c r="S615" i="2"/>
  <c r="T615" i="2" s="1"/>
  <c r="V615" i="2" s="1"/>
  <c r="R615" i="2"/>
  <c r="L615" i="2"/>
  <c r="E615" i="2"/>
  <c r="F615" i="2" s="1"/>
  <c r="R614" i="2"/>
  <c r="S614" i="2" s="1"/>
  <c r="T614" i="2" s="1"/>
  <c r="V614" i="2" s="1"/>
  <c r="E614" i="2" s="1"/>
  <c r="F614" i="2" s="1"/>
  <c r="L614" i="2"/>
  <c r="S613" i="2"/>
  <c r="T613" i="2" s="1"/>
  <c r="V613" i="2" s="1"/>
  <c r="E613" i="2" s="1"/>
  <c r="F613" i="2" s="1"/>
  <c r="R613" i="2"/>
  <c r="L613" i="2"/>
  <c r="R612" i="2"/>
  <c r="S612" i="2" s="1"/>
  <c r="T612" i="2" s="1"/>
  <c r="V612" i="2" s="1"/>
  <c r="E612" i="2" s="1"/>
  <c r="F612" i="2" s="1"/>
  <c r="L612" i="2"/>
  <c r="S611" i="2"/>
  <c r="T611" i="2" s="1"/>
  <c r="V611" i="2" s="1"/>
  <c r="R611" i="2"/>
  <c r="L611" i="2"/>
  <c r="E611" i="2"/>
  <c r="F611" i="2" s="1"/>
  <c r="R610" i="2"/>
  <c r="S610" i="2" s="1"/>
  <c r="T610" i="2" s="1"/>
  <c r="V610" i="2" s="1"/>
  <c r="E610" i="2" s="1"/>
  <c r="F610" i="2" s="1"/>
  <c r="L610" i="2"/>
  <c r="V609" i="2"/>
  <c r="E609" i="2" s="1"/>
  <c r="F609" i="2" s="1"/>
  <c r="S609" i="2"/>
  <c r="T609" i="2" s="1"/>
  <c r="R609" i="2"/>
  <c r="L609" i="2"/>
  <c r="R608" i="2"/>
  <c r="S608" i="2" s="1"/>
  <c r="T608" i="2" s="1"/>
  <c r="V608" i="2" s="1"/>
  <c r="E608" i="2" s="1"/>
  <c r="L608" i="2"/>
  <c r="F608" i="2"/>
  <c r="S607" i="2"/>
  <c r="T607" i="2" s="1"/>
  <c r="V607" i="2" s="1"/>
  <c r="R607" i="2"/>
  <c r="L607" i="2"/>
  <c r="E607" i="2"/>
  <c r="F607" i="2" s="1"/>
  <c r="R606" i="2"/>
  <c r="S606" i="2" s="1"/>
  <c r="T606" i="2" s="1"/>
  <c r="V606" i="2" s="1"/>
  <c r="E606" i="2" s="1"/>
  <c r="F606" i="2" s="1"/>
  <c r="L606" i="2"/>
  <c r="S605" i="2"/>
  <c r="T605" i="2" s="1"/>
  <c r="V605" i="2" s="1"/>
  <c r="E605" i="2" s="1"/>
  <c r="F605" i="2" s="1"/>
  <c r="R605" i="2"/>
  <c r="L605" i="2"/>
  <c r="R604" i="2"/>
  <c r="S604" i="2" s="1"/>
  <c r="T604" i="2" s="1"/>
  <c r="V604" i="2" s="1"/>
  <c r="E604" i="2" s="1"/>
  <c r="L604" i="2"/>
  <c r="F604" i="2"/>
  <c r="S603" i="2"/>
  <c r="T603" i="2" s="1"/>
  <c r="V603" i="2" s="1"/>
  <c r="R603" i="2"/>
  <c r="L603" i="2"/>
  <c r="E603" i="2"/>
  <c r="F603" i="2" s="1"/>
  <c r="R602" i="2"/>
  <c r="S602" i="2" s="1"/>
  <c r="T602" i="2" s="1"/>
  <c r="V602" i="2" s="1"/>
  <c r="E602" i="2" s="1"/>
  <c r="F602" i="2" s="1"/>
  <c r="L602" i="2"/>
  <c r="S601" i="2"/>
  <c r="T601" i="2" s="1"/>
  <c r="V601" i="2" s="1"/>
  <c r="E601" i="2" s="1"/>
  <c r="F601" i="2" s="1"/>
  <c r="R601" i="2"/>
  <c r="L601" i="2"/>
  <c r="R600" i="2"/>
  <c r="S600" i="2" s="1"/>
  <c r="T600" i="2" s="1"/>
  <c r="V600" i="2" s="1"/>
  <c r="E600" i="2" s="1"/>
  <c r="L600" i="2"/>
  <c r="F600" i="2"/>
  <c r="S599" i="2"/>
  <c r="T599" i="2" s="1"/>
  <c r="V599" i="2" s="1"/>
  <c r="R599" i="2"/>
  <c r="L599" i="2"/>
  <c r="E599" i="2"/>
  <c r="F599" i="2" s="1"/>
  <c r="R598" i="2"/>
  <c r="S598" i="2" s="1"/>
  <c r="T598" i="2" s="1"/>
  <c r="V598" i="2" s="1"/>
  <c r="E598" i="2" s="1"/>
  <c r="F598" i="2" s="1"/>
  <c r="L598" i="2"/>
  <c r="S597" i="2"/>
  <c r="T597" i="2" s="1"/>
  <c r="V597" i="2" s="1"/>
  <c r="E597" i="2" s="1"/>
  <c r="F597" i="2" s="1"/>
  <c r="R597" i="2"/>
  <c r="L597" i="2"/>
  <c r="R596" i="2"/>
  <c r="S596" i="2" s="1"/>
  <c r="T596" i="2" s="1"/>
  <c r="V596" i="2" s="1"/>
  <c r="E596" i="2" s="1"/>
  <c r="L596" i="2"/>
  <c r="F596" i="2"/>
  <c r="S595" i="2"/>
  <c r="T595" i="2" s="1"/>
  <c r="V595" i="2" s="1"/>
  <c r="R595" i="2"/>
  <c r="L595" i="2"/>
  <c r="E595" i="2"/>
  <c r="F595" i="2" s="1"/>
  <c r="R594" i="2"/>
  <c r="S594" i="2" s="1"/>
  <c r="T594" i="2" s="1"/>
  <c r="V594" i="2" s="1"/>
  <c r="E594" i="2" s="1"/>
  <c r="F594" i="2" s="1"/>
  <c r="L594" i="2"/>
  <c r="S593" i="2"/>
  <c r="T593" i="2" s="1"/>
  <c r="V593" i="2" s="1"/>
  <c r="E593" i="2" s="1"/>
  <c r="F593" i="2" s="1"/>
  <c r="R593" i="2"/>
  <c r="L593" i="2"/>
  <c r="R592" i="2"/>
  <c r="S592" i="2" s="1"/>
  <c r="T592" i="2" s="1"/>
  <c r="V592" i="2" s="1"/>
  <c r="E592" i="2" s="1"/>
  <c r="L592" i="2"/>
  <c r="F592" i="2"/>
  <c r="S591" i="2"/>
  <c r="T591" i="2" s="1"/>
  <c r="V591" i="2" s="1"/>
  <c r="R591" i="2"/>
  <c r="L591" i="2"/>
  <c r="E591" i="2"/>
  <c r="F591" i="2" s="1"/>
  <c r="R590" i="2"/>
  <c r="S590" i="2" s="1"/>
  <c r="T590" i="2" s="1"/>
  <c r="V590" i="2" s="1"/>
  <c r="E590" i="2" s="1"/>
  <c r="F590" i="2" s="1"/>
  <c r="L590" i="2"/>
  <c r="S589" i="2"/>
  <c r="T589" i="2" s="1"/>
  <c r="V589" i="2" s="1"/>
  <c r="E589" i="2" s="1"/>
  <c r="F589" i="2" s="1"/>
  <c r="R589" i="2"/>
  <c r="L589" i="2"/>
  <c r="R588" i="2"/>
  <c r="S588" i="2" s="1"/>
  <c r="T588" i="2" s="1"/>
  <c r="V588" i="2" s="1"/>
  <c r="E588" i="2" s="1"/>
  <c r="L588" i="2"/>
  <c r="F588" i="2"/>
  <c r="S587" i="2"/>
  <c r="T587" i="2" s="1"/>
  <c r="V587" i="2" s="1"/>
  <c r="R587" i="2"/>
  <c r="L587" i="2"/>
  <c r="E587" i="2"/>
  <c r="F587" i="2" s="1"/>
  <c r="R586" i="2"/>
  <c r="S586" i="2" s="1"/>
  <c r="T586" i="2" s="1"/>
  <c r="V586" i="2" s="1"/>
  <c r="E586" i="2" s="1"/>
  <c r="F586" i="2" s="1"/>
  <c r="L586" i="2"/>
  <c r="S585" i="2"/>
  <c r="T585" i="2" s="1"/>
  <c r="V585" i="2" s="1"/>
  <c r="E585" i="2" s="1"/>
  <c r="F585" i="2" s="1"/>
  <c r="R585" i="2"/>
  <c r="L585" i="2"/>
  <c r="R584" i="2"/>
  <c r="S584" i="2" s="1"/>
  <c r="T584" i="2" s="1"/>
  <c r="V584" i="2" s="1"/>
  <c r="E584" i="2" s="1"/>
  <c r="F584" i="2" s="1"/>
  <c r="L584" i="2"/>
  <c r="R583" i="2"/>
  <c r="S583" i="2" s="1"/>
  <c r="T583" i="2" s="1"/>
  <c r="V583" i="2" s="1"/>
  <c r="E583" i="2" s="1"/>
  <c r="F583" i="2" s="1"/>
  <c r="L583" i="2"/>
  <c r="T582" i="2"/>
  <c r="V582" i="2" s="1"/>
  <c r="E582" i="2" s="1"/>
  <c r="F582" i="2" s="1"/>
  <c r="R582" i="2"/>
  <c r="S582" i="2" s="1"/>
  <c r="L582" i="2"/>
  <c r="V581" i="2"/>
  <c r="S581" i="2"/>
  <c r="T581" i="2" s="1"/>
  <c r="R581" i="2"/>
  <c r="L581" i="2"/>
  <c r="E581" i="2"/>
  <c r="F581" i="2" s="1"/>
  <c r="S580" i="2"/>
  <c r="T580" i="2" s="1"/>
  <c r="V580" i="2" s="1"/>
  <c r="R580" i="2"/>
  <c r="L580" i="2"/>
  <c r="E580" i="2"/>
  <c r="F580" i="2" s="1"/>
  <c r="S579" i="2"/>
  <c r="T579" i="2" s="1"/>
  <c r="V579" i="2" s="1"/>
  <c r="E579" i="2" s="1"/>
  <c r="F579" i="2" s="1"/>
  <c r="R579" i="2"/>
  <c r="L579" i="2"/>
  <c r="V578" i="2"/>
  <c r="E578" i="2" s="1"/>
  <c r="R578" i="2"/>
  <c r="S578" i="2" s="1"/>
  <c r="T578" i="2" s="1"/>
  <c r="L578" i="2"/>
  <c r="F578" i="2"/>
  <c r="T577" i="2"/>
  <c r="V577" i="2" s="1"/>
  <c r="E577" i="2" s="1"/>
  <c r="S577" i="2"/>
  <c r="R577" i="2"/>
  <c r="L577" i="2"/>
  <c r="F577" i="2"/>
  <c r="R576" i="2"/>
  <c r="S576" i="2" s="1"/>
  <c r="T576" i="2" s="1"/>
  <c r="V576" i="2" s="1"/>
  <c r="E576" i="2" s="1"/>
  <c r="F576" i="2" s="1"/>
  <c r="L576" i="2"/>
  <c r="R575" i="2"/>
  <c r="S575" i="2" s="1"/>
  <c r="T575" i="2" s="1"/>
  <c r="V575" i="2" s="1"/>
  <c r="E575" i="2" s="1"/>
  <c r="F575" i="2" s="1"/>
  <c r="L575" i="2"/>
  <c r="T574" i="2"/>
  <c r="V574" i="2" s="1"/>
  <c r="E574" i="2" s="1"/>
  <c r="F574" i="2" s="1"/>
  <c r="R574" i="2"/>
  <c r="S574" i="2" s="1"/>
  <c r="L574" i="2"/>
  <c r="V573" i="2"/>
  <c r="S573" i="2"/>
  <c r="T573" i="2" s="1"/>
  <c r="R573" i="2"/>
  <c r="L573" i="2"/>
  <c r="E573" i="2"/>
  <c r="F573" i="2" s="1"/>
  <c r="S572" i="2"/>
  <c r="T572" i="2" s="1"/>
  <c r="V572" i="2" s="1"/>
  <c r="R572" i="2"/>
  <c r="L572" i="2"/>
  <c r="E572" i="2"/>
  <c r="F572" i="2" s="1"/>
  <c r="S571" i="2"/>
  <c r="T571" i="2" s="1"/>
  <c r="V571" i="2" s="1"/>
  <c r="E571" i="2" s="1"/>
  <c r="F571" i="2" s="1"/>
  <c r="R571" i="2"/>
  <c r="L571" i="2"/>
  <c r="V570" i="2"/>
  <c r="S570" i="2"/>
  <c r="T570" i="2" s="1"/>
  <c r="R570" i="2"/>
  <c r="L570" i="2"/>
  <c r="E570" i="2"/>
  <c r="F570" i="2" s="1"/>
  <c r="R569" i="2"/>
  <c r="S569" i="2" s="1"/>
  <c r="T569" i="2" s="1"/>
  <c r="V569" i="2" s="1"/>
  <c r="E569" i="2" s="1"/>
  <c r="L569" i="2"/>
  <c r="F569" i="2"/>
  <c r="S568" i="2"/>
  <c r="T568" i="2" s="1"/>
  <c r="V568" i="2" s="1"/>
  <c r="E568" i="2" s="1"/>
  <c r="F568" i="2" s="1"/>
  <c r="R568" i="2"/>
  <c r="L568" i="2"/>
  <c r="R567" i="2"/>
  <c r="S567" i="2" s="1"/>
  <c r="T567" i="2" s="1"/>
  <c r="V567" i="2" s="1"/>
  <c r="E567" i="2" s="1"/>
  <c r="F567" i="2" s="1"/>
  <c r="L567" i="2"/>
  <c r="S566" i="2"/>
  <c r="T566" i="2" s="1"/>
  <c r="V566" i="2" s="1"/>
  <c r="E566" i="2" s="1"/>
  <c r="F566" i="2" s="1"/>
  <c r="R566" i="2"/>
  <c r="L566" i="2"/>
  <c r="T565" i="2"/>
  <c r="V565" i="2" s="1"/>
  <c r="E565" i="2" s="1"/>
  <c r="F565" i="2" s="1"/>
  <c r="R565" i="2"/>
  <c r="S565" i="2" s="1"/>
  <c r="L565" i="2"/>
  <c r="V564" i="2"/>
  <c r="E564" i="2" s="1"/>
  <c r="F564" i="2" s="1"/>
  <c r="S564" i="2"/>
  <c r="T564" i="2" s="1"/>
  <c r="R564" i="2"/>
  <c r="L564" i="2"/>
  <c r="T563" i="2"/>
  <c r="V563" i="2" s="1"/>
  <c r="E563" i="2" s="1"/>
  <c r="R563" i="2"/>
  <c r="S563" i="2" s="1"/>
  <c r="L563" i="2"/>
  <c r="F563" i="2"/>
  <c r="V562" i="2"/>
  <c r="S562" i="2"/>
  <c r="T562" i="2" s="1"/>
  <c r="R562" i="2"/>
  <c r="L562" i="2"/>
  <c r="E562" i="2"/>
  <c r="F562" i="2" s="1"/>
  <c r="R561" i="2"/>
  <c r="S561" i="2" s="1"/>
  <c r="T561" i="2" s="1"/>
  <c r="V561" i="2" s="1"/>
  <c r="E561" i="2" s="1"/>
  <c r="L561" i="2"/>
  <c r="F561" i="2"/>
  <c r="S560" i="2"/>
  <c r="T560" i="2" s="1"/>
  <c r="V560" i="2" s="1"/>
  <c r="E560" i="2" s="1"/>
  <c r="F560" i="2" s="1"/>
  <c r="R560" i="2"/>
  <c r="L560" i="2"/>
  <c r="T559" i="2"/>
  <c r="V559" i="2" s="1"/>
  <c r="E559" i="2" s="1"/>
  <c r="F559" i="2" s="1"/>
  <c r="R559" i="2"/>
  <c r="S559" i="2" s="1"/>
  <c r="L559" i="2"/>
  <c r="S558" i="2"/>
  <c r="T558" i="2" s="1"/>
  <c r="V558" i="2" s="1"/>
  <c r="E558" i="2" s="1"/>
  <c r="F558" i="2" s="1"/>
  <c r="R558" i="2"/>
  <c r="L558" i="2"/>
  <c r="R557" i="2"/>
  <c r="S557" i="2" s="1"/>
  <c r="T557" i="2" s="1"/>
  <c r="V557" i="2" s="1"/>
  <c r="E557" i="2" s="1"/>
  <c r="F557" i="2" s="1"/>
  <c r="L557" i="2"/>
  <c r="V556" i="2"/>
  <c r="S556" i="2"/>
  <c r="T556" i="2" s="1"/>
  <c r="R556" i="2"/>
  <c r="L556" i="2"/>
  <c r="E556" i="2"/>
  <c r="F556" i="2" s="1"/>
  <c r="T555" i="2"/>
  <c r="V555" i="2" s="1"/>
  <c r="E555" i="2" s="1"/>
  <c r="R555" i="2"/>
  <c r="S555" i="2" s="1"/>
  <c r="L555" i="2"/>
  <c r="F555" i="2"/>
  <c r="V554" i="2"/>
  <c r="S554" i="2"/>
  <c r="T554" i="2" s="1"/>
  <c r="R554" i="2"/>
  <c r="L554" i="2"/>
  <c r="E554" i="2"/>
  <c r="F554" i="2" s="1"/>
  <c r="R553" i="2"/>
  <c r="S553" i="2" s="1"/>
  <c r="T553" i="2" s="1"/>
  <c r="V553" i="2" s="1"/>
  <c r="E553" i="2" s="1"/>
  <c r="L553" i="2"/>
  <c r="F553" i="2"/>
  <c r="S552" i="2"/>
  <c r="T552" i="2" s="1"/>
  <c r="V552" i="2" s="1"/>
  <c r="E552" i="2" s="1"/>
  <c r="F552" i="2" s="1"/>
  <c r="R552" i="2"/>
  <c r="L552" i="2"/>
  <c r="T551" i="2"/>
  <c r="V551" i="2" s="1"/>
  <c r="E551" i="2" s="1"/>
  <c r="F551" i="2" s="1"/>
  <c r="R551" i="2"/>
  <c r="S551" i="2" s="1"/>
  <c r="L551" i="2"/>
  <c r="S550" i="2"/>
  <c r="T550" i="2" s="1"/>
  <c r="V550" i="2" s="1"/>
  <c r="E550" i="2" s="1"/>
  <c r="F550" i="2" s="1"/>
  <c r="R550" i="2"/>
  <c r="L550" i="2"/>
  <c r="R549" i="2"/>
  <c r="S549" i="2" s="1"/>
  <c r="T549" i="2" s="1"/>
  <c r="V549" i="2" s="1"/>
  <c r="E549" i="2" s="1"/>
  <c r="F549" i="2" s="1"/>
  <c r="L549" i="2"/>
  <c r="S548" i="2"/>
  <c r="T548" i="2" s="1"/>
  <c r="V548" i="2" s="1"/>
  <c r="E548" i="2" s="1"/>
  <c r="F548" i="2" s="1"/>
  <c r="R548" i="2"/>
  <c r="L548" i="2"/>
  <c r="T547" i="2"/>
  <c r="V547" i="2" s="1"/>
  <c r="E547" i="2" s="1"/>
  <c r="F547" i="2" s="1"/>
  <c r="R547" i="2"/>
  <c r="S547" i="2" s="1"/>
  <c r="L547" i="2"/>
  <c r="V546" i="2"/>
  <c r="S546" i="2"/>
  <c r="T546" i="2" s="1"/>
  <c r="R546" i="2"/>
  <c r="L546" i="2"/>
  <c r="E546" i="2"/>
  <c r="F546" i="2" s="1"/>
  <c r="R545" i="2"/>
  <c r="S545" i="2" s="1"/>
  <c r="T545" i="2" s="1"/>
  <c r="V545" i="2" s="1"/>
  <c r="E545" i="2" s="1"/>
  <c r="L545" i="2"/>
  <c r="F545" i="2"/>
  <c r="S544" i="2"/>
  <c r="T544" i="2" s="1"/>
  <c r="V544" i="2" s="1"/>
  <c r="E544" i="2" s="1"/>
  <c r="F544" i="2" s="1"/>
  <c r="R544" i="2"/>
  <c r="L544" i="2"/>
  <c r="R543" i="2"/>
  <c r="S543" i="2" s="1"/>
  <c r="T543" i="2" s="1"/>
  <c r="V543" i="2" s="1"/>
  <c r="E543" i="2" s="1"/>
  <c r="F543" i="2" s="1"/>
  <c r="L543" i="2"/>
  <c r="S542" i="2"/>
  <c r="T542" i="2" s="1"/>
  <c r="V542" i="2" s="1"/>
  <c r="E542" i="2" s="1"/>
  <c r="F542" i="2" s="1"/>
  <c r="R542" i="2"/>
  <c r="L542" i="2"/>
  <c r="T541" i="2"/>
  <c r="V541" i="2" s="1"/>
  <c r="E541" i="2" s="1"/>
  <c r="F541" i="2" s="1"/>
  <c r="R541" i="2"/>
  <c r="S541" i="2" s="1"/>
  <c r="L541" i="2"/>
  <c r="S540" i="2"/>
  <c r="T540" i="2" s="1"/>
  <c r="V540" i="2" s="1"/>
  <c r="E540" i="2" s="1"/>
  <c r="F540" i="2" s="1"/>
  <c r="R540" i="2"/>
  <c r="L540" i="2"/>
  <c r="T539" i="2"/>
  <c r="V539" i="2" s="1"/>
  <c r="E539" i="2" s="1"/>
  <c r="F539" i="2" s="1"/>
  <c r="R539" i="2"/>
  <c r="S539" i="2" s="1"/>
  <c r="L539" i="2"/>
  <c r="V538" i="2"/>
  <c r="S538" i="2"/>
  <c r="T538" i="2" s="1"/>
  <c r="R538" i="2"/>
  <c r="L538" i="2"/>
  <c r="E538" i="2"/>
  <c r="F538" i="2" s="1"/>
  <c r="R537" i="2"/>
  <c r="S537" i="2" s="1"/>
  <c r="T537" i="2" s="1"/>
  <c r="V537" i="2" s="1"/>
  <c r="E537" i="2" s="1"/>
  <c r="L537" i="2"/>
  <c r="F537" i="2"/>
  <c r="S536" i="2"/>
  <c r="T536" i="2" s="1"/>
  <c r="V536" i="2" s="1"/>
  <c r="E536" i="2" s="1"/>
  <c r="F536" i="2" s="1"/>
  <c r="R536" i="2"/>
  <c r="L536" i="2"/>
  <c r="R535" i="2"/>
  <c r="S535" i="2" s="1"/>
  <c r="T535" i="2" s="1"/>
  <c r="V535" i="2" s="1"/>
  <c r="E535" i="2" s="1"/>
  <c r="F535" i="2" s="1"/>
  <c r="L535" i="2"/>
  <c r="S534" i="2"/>
  <c r="T534" i="2" s="1"/>
  <c r="V534" i="2" s="1"/>
  <c r="E534" i="2" s="1"/>
  <c r="F534" i="2" s="1"/>
  <c r="R534" i="2"/>
  <c r="L534" i="2"/>
  <c r="T533" i="2"/>
  <c r="V533" i="2" s="1"/>
  <c r="E533" i="2" s="1"/>
  <c r="F533" i="2" s="1"/>
  <c r="R533" i="2"/>
  <c r="S533" i="2" s="1"/>
  <c r="L533" i="2"/>
  <c r="V532" i="2"/>
  <c r="S532" i="2"/>
  <c r="T532" i="2" s="1"/>
  <c r="R532" i="2"/>
  <c r="L532" i="2"/>
  <c r="E532" i="2"/>
  <c r="F532" i="2" s="1"/>
  <c r="T531" i="2"/>
  <c r="V531" i="2" s="1"/>
  <c r="E531" i="2" s="1"/>
  <c r="R531" i="2"/>
  <c r="S531" i="2" s="1"/>
  <c r="L531" i="2"/>
  <c r="F531" i="2"/>
  <c r="V530" i="2"/>
  <c r="S530" i="2"/>
  <c r="T530" i="2" s="1"/>
  <c r="R530" i="2"/>
  <c r="L530" i="2"/>
  <c r="E530" i="2"/>
  <c r="F530" i="2" s="1"/>
  <c r="R529" i="2"/>
  <c r="S529" i="2" s="1"/>
  <c r="T529" i="2" s="1"/>
  <c r="V529" i="2" s="1"/>
  <c r="E529" i="2" s="1"/>
  <c r="L529" i="2"/>
  <c r="F529" i="2"/>
  <c r="S528" i="2"/>
  <c r="T528" i="2" s="1"/>
  <c r="V528" i="2" s="1"/>
  <c r="E528" i="2" s="1"/>
  <c r="F528" i="2" s="1"/>
  <c r="R528" i="2"/>
  <c r="L528" i="2"/>
  <c r="T527" i="2"/>
  <c r="V527" i="2" s="1"/>
  <c r="E527" i="2" s="1"/>
  <c r="F527" i="2" s="1"/>
  <c r="R527" i="2"/>
  <c r="S527" i="2" s="1"/>
  <c r="L527" i="2"/>
  <c r="S526" i="2"/>
  <c r="T526" i="2" s="1"/>
  <c r="V526" i="2" s="1"/>
  <c r="E526" i="2" s="1"/>
  <c r="F526" i="2" s="1"/>
  <c r="R526" i="2"/>
  <c r="L526" i="2"/>
  <c r="R525" i="2"/>
  <c r="S525" i="2" s="1"/>
  <c r="T525" i="2" s="1"/>
  <c r="V525" i="2" s="1"/>
  <c r="E525" i="2" s="1"/>
  <c r="F525" i="2" s="1"/>
  <c r="L525" i="2"/>
  <c r="V524" i="2"/>
  <c r="S524" i="2"/>
  <c r="T524" i="2" s="1"/>
  <c r="R524" i="2"/>
  <c r="L524" i="2"/>
  <c r="E524" i="2"/>
  <c r="F524" i="2" s="1"/>
  <c r="T523" i="2"/>
  <c r="V523" i="2" s="1"/>
  <c r="E523" i="2" s="1"/>
  <c r="R523" i="2"/>
  <c r="S523" i="2" s="1"/>
  <c r="L523" i="2"/>
  <c r="F523" i="2"/>
  <c r="V522" i="2"/>
  <c r="S522" i="2"/>
  <c r="T522" i="2" s="1"/>
  <c r="R522" i="2"/>
  <c r="L522" i="2"/>
  <c r="E522" i="2"/>
  <c r="F522" i="2" s="1"/>
  <c r="R521" i="2"/>
  <c r="S521" i="2" s="1"/>
  <c r="T521" i="2" s="1"/>
  <c r="V521" i="2" s="1"/>
  <c r="E521" i="2" s="1"/>
  <c r="L521" i="2"/>
  <c r="F521" i="2"/>
  <c r="S520" i="2"/>
  <c r="T520" i="2" s="1"/>
  <c r="V520" i="2" s="1"/>
  <c r="E520" i="2" s="1"/>
  <c r="F520" i="2" s="1"/>
  <c r="R520" i="2"/>
  <c r="L520" i="2"/>
  <c r="T519" i="2"/>
  <c r="V519" i="2" s="1"/>
  <c r="E519" i="2" s="1"/>
  <c r="F519" i="2" s="1"/>
  <c r="R519" i="2"/>
  <c r="S519" i="2" s="1"/>
  <c r="L519" i="2"/>
  <c r="S518" i="2"/>
  <c r="T518" i="2" s="1"/>
  <c r="V518" i="2" s="1"/>
  <c r="E518" i="2" s="1"/>
  <c r="F518" i="2" s="1"/>
  <c r="R518" i="2"/>
  <c r="L518" i="2"/>
  <c r="T517" i="2"/>
  <c r="V517" i="2" s="1"/>
  <c r="E517" i="2" s="1"/>
  <c r="F517" i="2" s="1"/>
  <c r="R517" i="2"/>
  <c r="S517" i="2" s="1"/>
  <c r="L517" i="2"/>
  <c r="V516" i="2"/>
  <c r="E516" i="2" s="1"/>
  <c r="F516" i="2" s="1"/>
  <c r="R516" i="2"/>
  <c r="S516" i="2" s="1"/>
  <c r="T516" i="2" s="1"/>
  <c r="L516" i="2"/>
  <c r="T515" i="2"/>
  <c r="V515" i="2" s="1"/>
  <c r="E515" i="2" s="1"/>
  <c r="F515" i="2" s="1"/>
  <c r="R515" i="2"/>
  <c r="S515" i="2" s="1"/>
  <c r="L515" i="2"/>
  <c r="T514" i="2"/>
  <c r="V514" i="2" s="1"/>
  <c r="E514" i="2" s="1"/>
  <c r="S514" i="2"/>
  <c r="R514" i="2"/>
  <c r="L514" i="2"/>
  <c r="F514" i="2"/>
  <c r="R513" i="2"/>
  <c r="S513" i="2" s="1"/>
  <c r="T513" i="2" s="1"/>
  <c r="V513" i="2" s="1"/>
  <c r="E513" i="2" s="1"/>
  <c r="F513" i="2" s="1"/>
  <c r="L513" i="2"/>
  <c r="S512" i="2"/>
  <c r="T512" i="2" s="1"/>
  <c r="V512" i="2" s="1"/>
  <c r="E512" i="2" s="1"/>
  <c r="F512" i="2" s="1"/>
  <c r="R512" i="2"/>
  <c r="L512" i="2"/>
  <c r="V511" i="2"/>
  <c r="E511" i="2" s="1"/>
  <c r="F511" i="2" s="1"/>
  <c r="R511" i="2"/>
  <c r="S511" i="2" s="1"/>
  <c r="T511" i="2" s="1"/>
  <c r="L511" i="2"/>
  <c r="T510" i="2"/>
  <c r="V510" i="2" s="1"/>
  <c r="E510" i="2" s="1"/>
  <c r="S510" i="2"/>
  <c r="R510" i="2"/>
  <c r="L510" i="2"/>
  <c r="F510" i="2"/>
  <c r="T509" i="2"/>
  <c r="V509" i="2" s="1"/>
  <c r="E509" i="2" s="1"/>
  <c r="R509" i="2"/>
  <c r="S509" i="2" s="1"/>
  <c r="L509" i="2"/>
  <c r="F509" i="2"/>
  <c r="R508" i="2"/>
  <c r="S508" i="2" s="1"/>
  <c r="T508" i="2" s="1"/>
  <c r="V508" i="2" s="1"/>
  <c r="E508" i="2" s="1"/>
  <c r="F508" i="2" s="1"/>
  <c r="L508" i="2"/>
  <c r="T507" i="2"/>
  <c r="V507" i="2" s="1"/>
  <c r="E507" i="2" s="1"/>
  <c r="F507" i="2" s="1"/>
  <c r="R507" i="2"/>
  <c r="S507" i="2" s="1"/>
  <c r="L507" i="2"/>
  <c r="V506" i="2"/>
  <c r="S506" i="2"/>
  <c r="T506" i="2" s="1"/>
  <c r="R506" i="2"/>
  <c r="L506" i="2"/>
  <c r="E506" i="2"/>
  <c r="F506" i="2" s="1"/>
  <c r="T505" i="2"/>
  <c r="V505" i="2" s="1"/>
  <c r="E505" i="2" s="1"/>
  <c r="S505" i="2"/>
  <c r="R505" i="2"/>
  <c r="L505" i="2"/>
  <c r="F505" i="2"/>
  <c r="R504" i="2"/>
  <c r="S504" i="2" s="1"/>
  <c r="T504" i="2" s="1"/>
  <c r="V504" i="2" s="1"/>
  <c r="E504" i="2" s="1"/>
  <c r="F504" i="2" s="1"/>
  <c r="L504" i="2"/>
  <c r="R503" i="2"/>
  <c r="S503" i="2" s="1"/>
  <c r="T503" i="2" s="1"/>
  <c r="V503" i="2" s="1"/>
  <c r="E503" i="2" s="1"/>
  <c r="F503" i="2" s="1"/>
  <c r="L503" i="2"/>
  <c r="T502" i="2"/>
  <c r="V502" i="2" s="1"/>
  <c r="E502" i="2" s="1"/>
  <c r="S502" i="2"/>
  <c r="R502" i="2"/>
  <c r="L502" i="2"/>
  <c r="F502" i="2"/>
  <c r="T501" i="2"/>
  <c r="V501" i="2" s="1"/>
  <c r="E501" i="2" s="1"/>
  <c r="S501" i="2"/>
  <c r="R501" i="2"/>
  <c r="L501" i="2"/>
  <c r="F501" i="2"/>
  <c r="R500" i="2"/>
  <c r="S500" i="2" s="1"/>
  <c r="T500" i="2" s="1"/>
  <c r="V500" i="2" s="1"/>
  <c r="E500" i="2" s="1"/>
  <c r="F500" i="2" s="1"/>
  <c r="L500" i="2"/>
  <c r="R499" i="2"/>
  <c r="S499" i="2" s="1"/>
  <c r="T499" i="2" s="1"/>
  <c r="V499" i="2" s="1"/>
  <c r="E499" i="2" s="1"/>
  <c r="F499" i="2" s="1"/>
  <c r="L499" i="2"/>
  <c r="S498" i="2"/>
  <c r="T498" i="2" s="1"/>
  <c r="V498" i="2" s="1"/>
  <c r="E498" i="2" s="1"/>
  <c r="F498" i="2" s="1"/>
  <c r="R498" i="2"/>
  <c r="L498" i="2"/>
  <c r="S497" i="2"/>
  <c r="T497" i="2" s="1"/>
  <c r="V497" i="2" s="1"/>
  <c r="E497" i="2" s="1"/>
  <c r="F497" i="2" s="1"/>
  <c r="R497" i="2"/>
  <c r="L497" i="2"/>
  <c r="V496" i="2"/>
  <c r="S496" i="2"/>
  <c r="T496" i="2" s="1"/>
  <c r="R496" i="2"/>
  <c r="L496" i="2"/>
  <c r="E496" i="2"/>
  <c r="F496" i="2" s="1"/>
  <c r="V495" i="2"/>
  <c r="E495" i="2" s="1"/>
  <c r="R495" i="2"/>
  <c r="S495" i="2" s="1"/>
  <c r="T495" i="2" s="1"/>
  <c r="L495" i="2"/>
  <c r="F495" i="2"/>
  <c r="T494" i="2"/>
  <c r="V494" i="2" s="1"/>
  <c r="E494" i="2" s="1"/>
  <c r="F494" i="2" s="1"/>
  <c r="S494" i="2"/>
  <c r="R494" i="2"/>
  <c r="L494" i="2"/>
  <c r="T493" i="2"/>
  <c r="V493" i="2" s="1"/>
  <c r="E493" i="2" s="1"/>
  <c r="F493" i="2" s="1"/>
  <c r="R493" i="2"/>
  <c r="S493" i="2" s="1"/>
  <c r="L493" i="2"/>
  <c r="S492" i="2"/>
  <c r="T492" i="2" s="1"/>
  <c r="V492" i="2" s="1"/>
  <c r="E492" i="2" s="1"/>
  <c r="F492" i="2" s="1"/>
  <c r="R492" i="2"/>
  <c r="L492" i="2"/>
  <c r="V491" i="2"/>
  <c r="E491" i="2" s="1"/>
  <c r="T491" i="2"/>
  <c r="R491" i="2"/>
  <c r="S491" i="2" s="1"/>
  <c r="L491" i="2"/>
  <c r="F491" i="2"/>
  <c r="V490" i="2"/>
  <c r="S490" i="2"/>
  <c r="T490" i="2" s="1"/>
  <c r="R490" i="2"/>
  <c r="L490" i="2"/>
  <c r="E490" i="2"/>
  <c r="F490" i="2" s="1"/>
  <c r="S489" i="2"/>
  <c r="T489" i="2" s="1"/>
  <c r="V489" i="2" s="1"/>
  <c r="R489" i="2"/>
  <c r="L489" i="2"/>
  <c r="E489" i="2"/>
  <c r="F489" i="2" s="1"/>
  <c r="S488" i="2"/>
  <c r="T488" i="2" s="1"/>
  <c r="V488" i="2" s="1"/>
  <c r="E488" i="2" s="1"/>
  <c r="F488" i="2" s="1"/>
  <c r="R488" i="2"/>
  <c r="L488" i="2"/>
  <c r="V487" i="2"/>
  <c r="E487" i="2" s="1"/>
  <c r="T487" i="2"/>
  <c r="R487" i="2"/>
  <c r="S487" i="2" s="1"/>
  <c r="L487" i="2"/>
  <c r="F487" i="2"/>
  <c r="V486" i="2"/>
  <c r="E486" i="2" s="1"/>
  <c r="F486" i="2" s="1"/>
  <c r="T486" i="2"/>
  <c r="S486" i="2"/>
  <c r="R486" i="2"/>
  <c r="L486" i="2"/>
  <c r="R485" i="2"/>
  <c r="S485" i="2" s="1"/>
  <c r="T485" i="2" s="1"/>
  <c r="V485" i="2" s="1"/>
  <c r="E485" i="2" s="1"/>
  <c r="F485" i="2" s="1"/>
  <c r="L485" i="2"/>
  <c r="V484" i="2"/>
  <c r="E484" i="2" s="1"/>
  <c r="F484" i="2" s="1"/>
  <c r="R484" i="2"/>
  <c r="S484" i="2" s="1"/>
  <c r="T484" i="2" s="1"/>
  <c r="L484" i="2"/>
  <c r="T483" i="2"/>
  <c r="V483" i="2" s="1"/>
  <c r="E483" i="2" s="1"/>
  <c r="F483" i="2" s="1"/>
  <c r="R483" i="2"/>
  <c r="S483" i="2" s="1"/>
  <c r="L483" i="2"/>
  <c r="T482" i="2"/>
  <c r="V482" i="2" s="1"/>
  <c r="E482" i="2" s="1"/>
  <c r="S482" i="2"/>
  <c r="R482" i="2"/>
  <c r="L482" i="2"/>
  <c r="F482" i="2"/>
  <c r="R481" i="2"/>
  <c r="S481" i="2" s="1"/>
  <c r="T481" i="2" s="1"/>
  <c r="V481" i="2" s="1"/>
  <c r="E481" i="2" s="1"/>
  <c r="F481" i="2" s="1"/>
  <c r="L481" i="2"/>
  <c r="S480" i="2"/>
  <c r="T480" i="2" s="1"/>
  <c r="V480" i="2" s="1"/>
  <c r="E480" i="2" s="1"/>
  <c r="F480" i="2" s="1"/>
  <c r="R480" i="2"/>
  <c r="L480" i="2"/>
  <c r="V479" i="2"/>
  <c r="E479" i="2" s="1"/>
  <c r="F479" i="2" s="1"/>
  <c r="R479" i="2"/>
  <c r="S479" i="2" s="1"/>
  <c r="T479" i="2" s="1"/>
  <c r="L479" i="2"/>
  <c r="T478" i="2"/>
  <c r="V478" i="2" s="1"/>
  <c r="E478" i="2" s="1"/>
  <c r="S478" i="2"/>
  <c r="R478" i="2"/>
  <c r="L478" i="2"/>
  <c r="F478" i="2"/>
  <c r="T477" i="2"/>
  <c r="V477" i="2" s="1"/>
  <c r="E477" i="2" s="1"/>
  <c r="R477" i="2"/>
  <c r="S477" i="2" s="1"/>
  <c r="L477" i="2"/>
  <c r="F477" i="2"/>
  <c r="R476" i="2"/>
  <c r="S476" i="2" s="1"/>
  <c r="T476" i="2" s="1"/>
  <c r="V476" i="2" s="1"/>
  <c r="E476" i="2" s="1"/>
  <c r="F476" i="2" s="1"/>
  <c r="L476" i="2"/>
  <c r="T475" i="2"/>
  <c r="V475" i="2" s="1"/>
  <c r="E475" i="2" s="1"/>
  <c r="F475" i="2" s="1"/>
  <c r="R475" i="2"/>
  <c r="S475" i="2" s="1"/>
  <c r="L475" i="2"/>
  <c r="S474" i="2"/>
  <c r="T474" i="2" s="1"/>
  <c r="V474" i="2" s="1"/>
  <c r="E474" i="2" s="1"/>
  <c r="F474" i="2" s="1"/>
  <c r="R474" i="2"/>
  <c r="L474" i="2"/>
  <c r="T473" i="2"/>
  <c r="V473" i="2" s="1"/>
  <c r="E473" i="2" s="1"/>
  <c r="S473" i="2"/>
  <c r="R473" i="2"/>
  <c r="L473" i="2"/>
  <c r="F473" i="2"/>
  <c r="S472" i="2"/>
  <c r="T472" i="2" s="1"/>
  <c r="V472" i="2" s="1"/>
  <c r="R472" i="2"/>
  <c r="L472" i="2"/>
  <c r="E472" i="2"/>
  <c r="F472" i="2" s="1"/>
  <c r="V471" i="2"/>
  <c r="S471" i="2"/>
  <c r="T471" i="2" s="1"/>
  <c r="R471" i="2"/>
  <c r="L471" i="2"/>
  <c r="E471" i="2"/>
  <c r="F471" i="2" s="1"/>
  <c r="R470" i="2"/>
  <c r="S470" i="2" s="1"/>
  <c r="T470" i="2" s="1"/>
  <c r="V470" i="2" s="1"/>
  <c r="E470" i="2" s="1"/>
  <c r="F470" i="2" s="1"/>
  <c r="L470" i="2"/>
  <c r="T469" i="2"/>
  <c r="V469" i="2" s="1"/>
  <c r="E469" i="2" s="1"/>
  <c r="S469" i="2"/>
  <c r="R469" i="2"/>
  <c r="L469" i="2"/>
  <c r="F469" i="2"/>
  <c r="R468" i="2"/>
  <c r="S468" i="2" s="1"/>
  <c r="T468" i="2" s="1"/>
  <c r="V468" i="2" s="1"/>
  <c r="E468" i="2" s="1"/>
  <c r="F468" i="2" s="1"/>
  <c r="L468" i="2"/>
  <c r="V467" i="2"/>
  <c r="S467" i="2"/>
  <c r="T467" i="2" s="1"/>
  <c r="R467" i="2"/>
  <c r="L467" i="2"/>
  <c r="E467" i="2"/>
  <c r="F467" i="2" s="1"/>
  <c r="V466" i="2"/>
  <c r="E466" i="2" s="1"/>
  <c r="T466" i="2"/>
  <c r="R466" i="2"/>
  <c r="S466" i="2" s="1"/>
  <c r="L466" i="2"/>
  <c r="F466" i="2"/>
  <c r="S465" i="2"/>
  <c r="T465" i="2" s="1"/>
  <c r="V465" i="2" s="1"/>
  <c r="R465" i="2"/>
  <c r="L465" i="2"/>
  <c r="E465" i="2"/>
  <c r="F465" i="2" s="1"/>
  <c r="T464" i="2"/>
  <c r="V464" i="2" s="1"/>
  <c r="E464" i="2" s="1"/>
  <c r="S464" i="2"/>
  <c r="R464" i="2"/>
  <c r="L464" i="2"/>
  <c r="F464" i="2"/>
  <c r="R463" i="2"/>
  <c r="S463" i="2" s="1"/>
  <c r="T463" i="2" s="1"/>
  <c r="V463" i="2" s="1"/>
  <c r="E463" i="2" s="1"/>
  <c r="F463" i="2" s="1"/>
  <c r="L463" i="2"/>
  <c r="T462" i="2"/>
  <c r="V462" i="2" s="1"/>
  <c r="E462" i="2" s="1"/>
  <c r="S462" i="2"/>
  <c r="R462" i="2"/>
  <c r="L462" i="2"/>
  <c r="F462" i="2"/>
  <c r="T461" i="2"/>
  <c r="V461" i="2" s="1"/>
  <c r="E461" i="2" s="1"/>
  <c r="S461" i="2"/>
  <c r="R461" i="2"/>
  <c r="L461" i="2"/>
  <c r="F461" i="2"/>
  <c r="R460" i="2"/>
  <c r="S460" i="2" s="1"/>
  <c r="T460" i="2" s="1"/>
  <c r="V460" i="2" s="1"/>
  <c r="E460" i="2" s="1"/>
  <c r="F460" i="2" s="1"/>
  <c r="L460" i="2"/>
  <c r="R459" i="2"/>
  <c r="S459" i="2" s="1"/>
  <c r="T459" i="2" s="1"/>
  <c r="V459" i="2" s="1"/>
  <c r="E459" i="2" s="1"/>
  <c r="F459" i="2" s="1"/>
  <c r="L459" i="2"/>
  <c r="V458" i="2"/>
  <c r="E458" i="2" s="1"/>
  <c r="F458" i="2" s="1"/>
  <c r="T458" i="2"/>
  <c r="S458" i="2"/>
  <c r="R458" i="2"/>
  <c r="L458" i="2"/>
  <c r="T457" i="2"/>
  <c r="V457" i="2" s="1"/>
  <c r="E457" i="2" s="1"/>
  <c r="S457" i="2"/>
  <c r="R457" i="2"/>
  <c r="L457" i="2"/>
  <c r="F457" i="2"/>
  <c r="R456" i="2"/>
  <c r="S456" i="2" s="1"/>
  <c r="T456" i="2" s="1"/>
  <c r="V456" i="2" s="1"/>
  <c r="E456" i="2" s="1"/>
  <c r="F456" i="2" s="1"/>
  <c r="L456" i="2"/>
  <c r="T455" i="2"/>
  <c r="V455" i="2" s="1"/>
  <c r="E455" i="2" s="1"/>
  <c r="F455" i="2" s="1"/>
  <c r="R455" i="2"/>
  <c r="S455" i="2" s="1"/>
  <c r="L455" i="2"/>
  <c r="V454" i="2"/>
  <c r="E454" i="2" s="1"/>
  <c r="F454" i="2" s="1"/>
  <c r="T454" i="2"/>
  <c r="S454" i="2"/>
  <c r="R454" i="2"/>
  <c r="L454" i="2"/>
  <c r="S453" i="2"/>
  <c r="T453" i="2" s="1"/>
  <c r="V453" i="2" s="1"/>
  <c r="R453" i="2"/>
  <c r="L453" i="2"/>
  <c r="E453" i="2"/>
  <c r="F453" i="2" s="1"/>
  <c r="V452" i="2"/>
  <c r="S452" i="2"/>
  <c r="T452" i="2" s="1"/>
  <c r="R452" i="2"/>
  <c r="L452" i="2"/>
  <c r="E452" i="2"/>
  <c r="F452" i="2" s="1"/>
  <c r="R451" i="2"/>
  <c r="S451" i="2" s="1"/>
  <c r="T451" i="2" s="1"/>
  <c r="V451" i="2" s="1"/>
  <c r="E451" i="2" s="1"/>
  <c r="F451" i="2" s="1"/>
  <c r="L451" i="2"/>
  <c r="T450" i="2"/>
  <c r="V450" i="2" s="1"/>
  <c r="E450" i="2" s="1"/>
  <c r="S450" i="2"/>
  <c r="R450" i="2"/>
  <c r="L450" i="2"/>
  <c r="F450" i="2"/>
  <c r="R449" i="2"/>
  <c r="S449" i="2" s="1"/>
  <c r="T449" i="2" s="1"/>
  <c r="V449" i="2" s="1"/>
  <c r="E449" i="2" s="1"/>
  <c r="F449" i="2" s="1"/>
  <c r="L449" i="2"/>
  <c r="V448" i="2"/>
  <c r="E448" i="2" s="1"/>
  <c r="F448" i="2" s="1"/>
  <c r="S448" i="2"/>
  <c r="T448" i="2" s="1"/>
  <c r="R448" i="2"/>
  <c r="L448" i="2"/>
  <c r="V447" i="2"/>
  <c r="E447" i="2" s="1"/>
  <c r="T447" i="2"/>
  <c r="R447" i="2"/>
  <c r="S447" i="2" s="1"/>
  <c r="L447" i="2"/>
  <c r="F447" i="2"/>
  <c r="S446" i="2"/>
  <c r="T446" i="2" s="1"/>
  <c r="V446" i="2" s="1"/>
  <c r="R446" i="2"/>
  <c r="L446" i="2"/>
  <c r="E446" i="2"/>
  <c r="F446" i="2" s="1"/>
  <c r="T445" i="2"/>
  <c r="V445" i="2" s="1"/>
  <c r="E445" i="2" s="1"/>
  <c r="S445" i="2"/>
  <c r="R445" i="2"/>
  <c r="L445" i="2"/>
  <c r="F445" i="2"/>
  <c r="R444" i="2"/>
  <c r="S444" i="2" s="1"/>
  <c r="T444" i="2" s="1"/>
  <c r="V444" i="2" s="1"/>
  <c r="E444" i="2" s="1"/>
  <c r="F444" i="2" s="1"/>
  <c r="L444" i="2"/>
  <c r="T443" i="2"/>
  <c r="V443" i="2" s="1"/>
  <c r="E443" i="2" s="1"/>
  <c r="F443" i="2" s="1"/>
  <c r="R443" i="2"/>
  <c r="S443" i="2" s="1"/>
  <c r="L443" i="2"/>
  <c r="V442" i="2"/>
  <c r="E442" i="2" s="1"/>
  <c r="F442" i="2" s="1"/>
  <c r="T442" i="2"/>
  <c r="S442" i="2"/>
  <c r="R442" i="2"/>
  <c r="L442" i="2"/>
  <c r="T441" i="2"/>
  <c r="V441" i="2" s="1"/>
  <c r="E441" i="2" s="1"/>
  <c r="S441" i="2"/>
  <c r="R441" i="2"/>
  <c r="L441" i="2"/>
  <c r="F441" i="2"/>
  <c r="R440" i="2"/>
  <c r="S440" i="2" s="1"/>
  <c r="T440" i="2" s="1"/>
  <c r="V440" i="2" s="1"/>
  <c r="E440" i="2" s="1"/>
  <c r="F440" i="2" s="1"/>
  <c r="L440" i="2"/>
  <c r="T439" i="2"/>
  <c r="V439" i="2" s="1"/>
  <c r="E439" i="2" s="1"/>
  <c r="F439" i="2" s="1"/>
  <c r="R439" i="2"/>
  <c r="S439" i="2" s="1"/>
  <c r="L439" i="2"/>
  <c r="V438" i="2"/>
  <c r="E438" i="2" s="1"/>
  <c r="F438" i="2" s="1"/>
  <c r="T438" i="2"/>
  <c r="S438" i="2"/>
  <c r="R438" i="2"/>
  <c r="L438" i="2"/>
  <c r="S437" i="2"/>
  <c r="T437" i="2" s="1"/>
  <c r="V437" i="2" s="1"/>
  <c r="R437" i="2"/>
  <c r="L437" i="2"/>
  <c r="E437" i="2"/>
  <c r="F437" i="2" s="1"/>
  <c r="V436" i="2"/>
  <c r="S436" i="2"/>
  <c r="T436" i="2" s="1"/>
  <c r="R436" i="2"/>
  <c r="L436" i="2"/>
  <c r="E436" i="2"/>
  <c r="F436" i="2" s="1"/>
  <c r="R435" i="2"/>
  <c r="S435" i="2" s="1"/>
  <c r="T435" i="2" s="1"/>
  <c r="V435" i="2" s="1"/>
  <c r="E435" i="2" s="1"/>
  <c r="F435" i="2" s="1"/>
  <c r="L435" i="2"/>
  <c r="T434" i="2"/>
  <c r="V434" i="2" s="1"/>
  <c r="E434" i="2" s="1"/>
  <c r="S434" i="2"/>
  <c r="R434" i="2"/>
  <c r="L434" i="2"/>
  <c r="F434" i="2"/>
  <c r="R433" i="2"/>
  <c r="S433" i="2" s="1"/>
  <c r="T433" i="2" s="1"/>
  <c r="V433" i="2" s="1"/>
  <c r="E433" i="2" s="1"/>
  <c r="F433" i="2" s="1"/>
  <c r="L433" i="2"/>
  <c r="V432" i="2"/>
  <c r="E432" i="2" s="1"/>
  <c r="F432" i="2" s="1"/>
  <c r="S432" i="2"/>
  <c r="T432" i="2" s="1"/>
  <c r="R432" i="2"/>
  <c r="L432" i="2"/>
  <c r="V431" i="2"/>
  <c r="E431" i="2" s="1"/>
  <c r="T431" i="2"/>
  <c r="R431" i="2"/>
  <c r="S431" i="2" s="1"/>
  <c r="L431" i="2"/>
  <c r="F431" i="2"/>
  <c r="S430" i="2"/>
  <c r="T430" i="2" s="1"/>
  <c r="V430" i="2" s="1"/>
  <c r="R430" i="2"/>
  <c r="L430" i="2"/>
  <c r="E430" i="2"/>
  <c r="F430" i="2" s="1"/>
  <c r="T429" i="2"/>
  <c r="V429" i="2" s="1"/>
  <c r="E429" i="2" s="1"/>
  <c r="S429" i="2"/>
  <c r="R429" i="2"/>
  <c r="L429" i="2"/>
  <c r="F429" i="2"/>
  <c r="R428" i="2"/>
  <c r="S428" i="2" s="1"/>
  <c r="T428" i="2" s="1"/>
  <c r="V428" i="2" s="1"/>
  <c r="E428" i="2" s="1"/>
  <c r="F428" i="2" s="1"/>
  <c r="L428" i="2"/>
  <c r="T427" i="2"/>
  <c r="V427" i="2" s="1"/>
  <c r="E427" i="2" s="1"/>
  <c r="F427" i="2" s="1"/>
  <c r="R427" i="2"/>
  <c r="S427" i="2" s="1"/>
  <c r="L427" i="2"/>
  <c r="V426" i="2"/>
  <c r="E426" i="2" s="1"/>
  <c r="F426" i="2" s="1"/>
  <c r="T426" i="2"/>
  <c r="S426" i="2"/>
  <c r="R426" i="2"/>
  <c r="L426" i="2"/>
  <c r="T425" i="2"/>
  <c r="V425" i="2" s="1"/>
  <c r="E425" i="2" s="1"/>
  <c r="S425" i="2"/>
  <c r="R425" i="2"/>
  <c r="L425" i="2"/>
  <c r="F425" i="2"/>
  <c r="R424" i="2"/>
  <c r="S424" i="2" s="1"/>
  <c r="T424" i="2" s="1"/>
  <c r="V424" i="2" s="1"/>
  <c r="E424" i="2" s="1"/>
  <c r="F424" i="2" s="1"/>
  <c r="L424" i="2"/>
  <c r="T423" i="2"/>
  <c r="V423" i="2" s="1"/>
  <c r="E423" i="2" s="1"/>
  <c r="F423" i="2" s="1"/>
  <c r="R423" i="2"/>
  <c r="S423" i="2" s="1"/>
  <c r="L423" i="2"/>
  <c r="V422" i="2"/>
  <c r="E422" i="2" s="1"/>
  <c r="F422" i="2" s="1"/>
  <c r="T422" i="2"/>
  <c r="S422" i="2"/>
  <c r="R422" i="2"/>
  <c r="L422" i="2"/>
  <c r="S421" i="2"/>
  <c r="T421" i="2" s="1"/>
  <c r="V421" i="2" s="1"/>
  <c r="R421" i="2"/>
  <c r="L421" i="2"/>
  <c r="E421" i="2"/>
  <c r="F421" i="2" s="1"/>
  <c r="V420" i="2"/>
  <c r="S420" i="2"/>
  <c r="T420" i="2" s="1"/>
  <c r="R420" i="2"/>
  <c r="L420" i="2"/>
  <c r="E420" i="2"/>
  <c r="F420" i="2" s="1"/>
  <c r="R419" i="2"/>
  <c r="S419" i="2" s="1"/>
  <c r="T419" i="2" s="1"/>
  <c r="V419" i="2" s="1"/>
  <c r="E419" i="2" s="1"/>
  <c r="F419" i="2" s="1"/>
  <c r="L419" i="2"/>
  <c r="T418" i="2"/>
  <c r="V418" i="2" s="1"/>
  <c r="E418" i="2" s="1"/>
  <c r="S418" i="2"/>
  <c r="R418" i="2"/>
  <c r="L418" i="2"/>
  <c r="F418" i="2"/>
  <c r="R417" i="2"/>
  <c r="S417" i="2" s="1"/>
  <c r="T417" i="2" s="1"/>
  <c r="V417" i="2" s="1"/>
  <c r="E417" i="2" s="1"/>
  <c r="F417" i="2" s="1"/>
  <c r="L417" i="2"/>
  <c r="V416" i="2"/>
  <c r="E416" i="2" s="1"/>
  <c r="F416" i="2" s="1"/>
  <c r="S416" i="2"/>
  <c r="T416" i="2" s="1"/>
  <c r="R416" i="2"/>
  <c r="L416" i="2"/>
  <c r="V415" i="2"/>
  <c r="E415" i="2" s="1"/>
  <c r="T415" i="2"/>
  <c r="R415" i="2"/>
  <c r="S415" i="2" s="1"/>
  <c r="L415" i="2"/>
  <c r="F415" i="2"/>
  <c r="S414" i="2"/>
  <c r="T414" i="2" s="1"/>
  <c r="V414" i="2" s="1"/>
  <c r="R414" i="2"/>
  <c r="L414" i="2"/>
  <c r="E414" i="2"/>
  <c r="F414" i="2" s="1"/>
  <c r="T413" i="2"/>
  <c r="V413" i="2" s="1"/>
  <c r="E413" i="2" s="1"/>
  <c r="S413" i="2"/>
  <c r="R413" i="2"/>
  <c r="L413" i="2"/>
  <c r="F413" i="2"/>
  <c r="R412" i="2"/>
  <c r="S412" i="2" s="1"/>
  <c r="T412" i="2" s="1"/>
  <c r="V412" i="2" s="1"/>
  <c r="E412" i="2" s="1"/>
  <c r="F412" i="2" s="1"/>
  <c r="L412" i="2"/>
  <c r="T411" i="2"/>
  <c r="V411" i="2" s="1"/>
  <c r="E411" i="2" s="1"/>
  <c r="F411" i="2" s="1"/>
  <c r="R411" i="2"/>
  <c r="S411" i="2" s="1"/>
  <c r="L411" i="2"/>
  <c r="V410" i="2"/>
  <c r="E410" i="2" s="1"/>
  <c r="F410" i="2" s="1"/>
  <c r="T410" i="2"/>
  <c r="S410" i="2"/>
  <c r="R410" i="2"/>
  <c r="L410" i="2"/>
  <c r="T409" i="2"/>
  <c r="V409" i="2" s="1"/>
  <c r="E409" i="2" s="1"/>
  <c r="S409" i="2"/>
  <c r="R409" i="2"/>
  <c r="L409" i="2"/>
  <c r="F409" i="2"/>
  <c r="R408" i="2"/>
  <c r="S408" i="2" s="1"/>
  <c r="T408" i="2" s="1"/>
  <c r="V408" i="2" s="1"/>
  <c r="E408" i="2" s="1"/>
  <c r="F408" i="2" s="1"/>
  <c r="L408" i="2"/>
  <c r="T407" i="2"/>
  <c r="V407" i="2" s="1"/>
  <c r="E407" i="2" s="1"/>
  <c r="F407" i="2" s="1"/>
  <c r="R407" i="2"/>
  <c r="S407" i="2" s="1"/>
  <c r="L407" i="2"/>
  <c r="V406" i="2"/>
  <c r="E406" i="2" s="1"/>
  <c r="F406" i="2" s="1"/>
  <c r="T406" i="2"/>
  <c r="S406" i="2"/>
  <c r="R406" i="2"/>
  <c r="L406" i="2"/>
  <c r="S405" i="2"/>
  <c r="T405" i="2" s="1"/>
  <c r="V405" i="2" s="1"/>
  <c r="R405" i="2"/>
  <c r="L405" i="2"/>
  <c r="E405" i="2"/>
  <c r="F405" i="2" s="1"/>
  <c r="V404" i="2"/>
  <c r="S404" i="2"/>
  <c r="T404" i="2" s="1"/>
  <c r="R404" i="2"/>
  <c r="L404" i="2"/>
  <c r="E404" i="2"/>
  <c r="F404" i="2" s="1"/>
  <c r="R403" i="2"/>
  <c r="S403" i="2" s="1"/>
  <c r="T403" i="2" s="1"/>
  <c r="V403" i="2" s="1"/>
  <c r="E403" i="2" s="1"/>
  <c r="F403" i="2" s="1"/>
  <c r="L403" i="2"/>
  <c r="T402" i="2"/>
  <c r="V402" i="2" s="1"/>
  <c r="E402" i="2" s="1"/>
  <c r="S402" i="2"/>
  <c r="R402" i="2"/>
  <c r="L402" i="2"/>
  <c r="F402" i="2"/>
  <c r="R401" i="2"/>
  <c r="S401" i="2" s="1"/>
  <c r="T401" i="2" s="1"/>
  <c r="V401" i="2" s="1"/>
  <c r="E401" i="2" s="1"/>
  <c r="F401" i="2" s="1"/>
  <c r="L401" i="2"/>
  <c r="V400" i="2"/>
  <c r="E400" i="2" s="1"/>
  <c r="F400" i="2" s="1"/>
  <c r="S400" i="2"/>
  <c r="T400" i="2" s="1"/>
  <c r="R400" i="2"/>
  <c r="L400" i="2"/>
  <c r="V399" i="2"/>
  <c r="E399" i="2" s="1"/>
  <c r="T399" i="2"/>
  <c r="R399" i="2"/>
  <c r="S399" i="2" s="1"/>
  <c r="L399" i="2"/>
  <c r="F399" i="2"/>
  <c r="S398" i="2"/>
  <c r="T398" i="2" s="1"/>
  <c r="V398" i="2" s="1"/>
  <c r="R398" i="2"/>
  <c r="L398" i="2"/>
  <c r="E398" i="2"/>
  <c r="F398" i="2" s="1"/>
  <c r="T397" i="2"/>
  <c r="V397" i="2" s="1"/>
  <c r="E397" i="2" s="1"/>
  <c r="S397" i="2"/>
  <c r="R397" i="2"/>
  <c r="L397" i="2"/>
  <c r="F397" i="2"/>
  <c r="R396" i="2"/>
  <c r="S396" i="2" s="1"/>
  <c r="T396" i="2" s="1"/>
  <c r="V396" i="2" s="1"/>
  <c r="E396" i="2" s="1"/>
  <c r="F396" i="2" s="1"/>
  <c r="L396" i="2"/>
  <c r="T395" i="2"/>
  <c r="V395" i="2" s="1"/>
  <c r="E395" i="2" s="1"/>
  <c r="F395" i="2" s="1"/>
  <c r="R395" i="2"/>
  <c r="S395" i="2" s="1"/>
  <c r="L395" i="2"/>
  <c r="V394" i="2"/>
  <c r="E394" i="2" s="1"/>
  <c r="F394" i="2" s="1"/>
  <c r="T394" i="2"/>
  <c r="S394" i="2"/>
  <c r="R394" i="2"/>
  <c r="L394" i="2"/>
  <c r="T393" i="2"/>
  <c r="V393" i="2" s="1"/>
  <c r="E393" i="2" s="1"/>
  <c r="S393" i="2"/>
  <c r="R393" i="2"/>
  <c r="L393" i="2"/>
  <c r="F393" i="2"/>
  <c r="R392" i="2"/>
  <c r="S392" i="2" s="1"/>
  <c r="T392" i="2" s="1"/>
  <c r="V392" i="2" s="1"/>
  <c r="E392" i="2" s="1"/>
  <c r="F392" i="2" s="1"/>
  <c r="L392" i="2"/>
  <c r="T391" i="2"/>
  <c r="V391" i="2" s="1"/>
  <c r="E391" i="2" s="1"/>
  <c r="F391" i="2" s="1"/>
  <c r="R391" i="2"/>
  <c r="S391" i="2" s="1"/>
  <c r="L391" i="2"/>
  <c r="V390" i="2"/>
  <c r="E390" i="2" s="1"/>
  <c r="F390" i="2" s="1"/>
  <c r="T390" i="2"/>
  <c r="S390" i="2"/>
  <c r="R390" i="2"/>
  <c r="L390" i="2"/>
  <c r="S389" i="2"/>
  <c r="T389" i="2" s="1"/>
  <c r="V389" i="2" s="1"/>
  <c r="R389" i="2"/>
  <c r="L389" i="2"/>
  <c r="E389" i="2"/>
  <c r="F389" i="2" s="1"/>
  <c r="V388" i="2"/>
  <c r="S388" i="2"/>
  <c r="T388" i="2" s="1"/>
  <c r="R388" i="2"/>
  <c r="L388" i="2"/>
  <c r="E388" i="2"/>
  <c r="F388" i="2" s="1"/>
  <c r="R387" i="2"/>
  <c r="S387" i="2" s="1"/>
  <c r="T387" i="2" s="1"/>
  <c r="V387" i="2" s="1"/>
  <c r="E387" i="2" s="1"/>
  <c r="F387" i="2" s="1"/>
  <c r="L387" i="2"/>
  <c r="T386" i="2"/>
  <c r="V386" i="2" s="1"/>
  <c r="E386" i="2" s="1"/>
  <c r="S386" i="2"/>
  <c r="R386" i="2"/>
  <c r="L386" i="2"/>
  <c r="F386" i="2"/>
  <c r="R385" i="2"/>
  <c r="S385" i="2" s="1"/>
  <c r="T385" i="2" s="1"/>
  <c r="V385" i="2" s="1"/>
  <c r="E385" i="2" s="1"/>
  <c r="F385" i="2" s="1"/>
  <c r="L385" i="2"/>
  <c r="V384" i="2"/>
  <c r="E384" i="2" s="1"/>
  <c r="F384" i="2" s="1"/>
  <c r="S384" i="2"/>
  <c r="T384" i="2" s="1"/>
  <c r="R384" i="2"/>
  <c r="L384" i="2"/>
  <c r="V383" i="2"/>
  <c r="E383" i="2" s="1"/>
  <c r="T383" i="2"/>
  <c r="R383" i="2"/>
  <c r="S383" i="2" s="1"/>
  <c r="L383" i="2"/>
  <c r="F383" i="2"/>
  <c r="S382" i="2"/>
  <c r="T382" i="2" s="1"/>
  <c r="V382" i="2" s="1"/>
  <c r="R382" i="2"/>
  <c r="L382" i="2"/>
  <c r="E382" i="2"/>
  <c r="F382" i="2" s="1"/>
  <c r="T381" i="2"/>
  <c r="V381" i="2" s="1"/>
  <c r="E381" i="2" s="1"/>
  <c r="S381" i="2"/>
  <c r="R381" i="2"/>
  <c r="L381" i="2"/>
  <c r="F381" i="2"/>
  <c r="R380" i="2"/>
  <c r="S380" i="2" s="1"/>
  <c r="T380" i="2" s="1"/>
  <c r="V380" i="2" s="1"/>
  <c r="E380" i="2" s="1"/>
  <c r="F380" i="2" s="1"/>
  <c r="L380" i="2"/>
  <c r="T379" i="2"/>
  <c r="V379" i="2" s="1"/>
  <c r="E379" i="2" s="1"/>
  <c r="F379" i="2" s="1"/>
  <c r="R379" i="2"/>
  <c r="S379" i="2" s="1"/>
  <c r="L379" i="2"/>
  <c r="V378" i="2"/>
  <c r="E378" i="2" s="1"/>
  <c r="F378" i="2" s="1"/>
  <c r="T378" i="2"/>
  <c r="S378" i="2"/>
  <c r="R378" i="2"/>
  <c r="L378" i="2"/>
  <c r="T377" i="2"/>
  <c r="V377" i="2" s="1"/>
  <c r="E377" i="2" s="1"/>
  <c r="S377" i="2"/>
  <c r="R377" i="2"/>
  <c r="L377" i="2"/>
  <c r="F377" i="2"/>
  <c r="R376" i="2"/>
  <c r="S376" i="2" s="1"/>
  <c r="T376" i="2" s="1"/>
  <c r="V376" i="2" s="1"/>
  <c r="E376" i="2" s="1"/>
  <c r="F376" i="2" s="1"/>
  <c r="L376" i="2"/>
  <c r="T375" i="2"/>
  <c r="V375" i="2" s="1"/>
  <c r="E375" i="2" s="1"/>
  <c r="F375" i="2" s="1"/>
  <c r="R375" i="2"/>
  <c r="S375" i="2" s="1"/>
  <c r="L375" i="2"/>
  <c r="V374" i="2"/>
  <c r="E374" i="2" s="1"/>
  <c r="F374" i="2" s="1"/>
  <c r="T374" i="2"/>
  <c r="S374" i="2"/>
  <c r="R374" i="2"/>
  <c r="L374" i="2"/>
  <c r="S373" i="2"/>
  <c r="T373" i="2" s="1"/>
  <c r="V373" i="2" s="1"/>
  <c r="R373" i="2"/>
  <c r="L373" i="2"/>
  <c r="E373" i="2"/>
  <c r="F373" i="2" s="1"/>
  <c r="V372" i="2"/>
  <c r="E372" i="2" s="1"/>
  <c r="S372" i="2"/>
  <c r="T372" i="2" s="1"/>
  <c r="R372" i="2"/>
  <c r="L372" i="2"/>
  <c r="F372" i="2"/>
  <c r="S371" i="2"/>
  <c r="T371" i="2" s="1"/>
  <c r="V371" i="2" s="1"/>
  <c r="E371" i="2" s="1"/>
  <c r="F371" i="2" s="1"/>
  <c r="R371" i="2"/>
  <c r="L371" i="2"/>
  <c r="S370" i="2"/>
  <c r="T370" i="2" s="1"/>
  <c r="V370" i="2" s="1"/>
  <c r="E370" i="2" s="1"/>
  <c r="F370" i="2" s="1"/>
  <c r="R370" i="2"/>
  <c r="L370" i="2"/>
  <c r="V369" i="2"/>
  <c r="E369" i="2" s="1"/>
  <c r="F369" i="2" s="1"/>
  <c r="R369" i="2"/>
  <c r="S369" i="2" s="1"/>
  <c r="T369" i="2" s="1"/>
  <c r="L369" i="2"/>
  <c r="T368" i="2"/>
  <c r="V368" i="2" s="1"/>
  <c r="E368" i="2" s="1"/>
  <c r="F368" i="2" s="1"/>
  <c r="S368" i="2"/>
  <c r="R368" i="2"/>
  <c r="L368" i="2"/>
  <c r="T367" i="2"/>
  <c r="V367" i="2" s="1"/>
  <c r="E367" i="2" s="1"/>
  <c r="F367" i="2" s="1"/>
  <c r="S367" i="2"/>
  <c r="R367" i="2"/>
  <c r="L367" i="2"/>
  <c r="S366" i="2"/>
  <c r="T366" i="2" s="1"/>
  <c r="V366" i="2" s="1"/>
  <c r="E366" i="2" s="1"/>
  <c r="F366" i="2" s="1"/>
  <c r="R366" i="2"/>
  <c r="L366" i="2"/>
  <c r="R365" i="2"/>
  <c r="S365" i="2" s="1"/>
  <c r="T365" i="2" s="1"/>
  <c r="V365" i="2" s="1"/>
  <c r="E365" i="2" s="1"/>
  <c r="F365" i="2" s="1"/>
  <c r="L365" i="2"/>
  <c r="T364" i="2"/>
  <c r="V364" i="2" s="1"/>
  <c r="E364" i="2" s="1"/>
  <c r="S364" i="2"/>
  <c r="R364" i="2"/>
  <c r="L364" i="2"/>
  <c r="F364" i="2"/>
  <c r="T363" i="2"/>
  <c r="V363" i="2" s="1"/>
  <c r="E363" i="2" s="1"/>
  <c r="S363" i="2"/>
  <c r="R363" i="2"/>
  <c r="L363" i="2"/>
  <c r="F363" i="2"/>
  <c r="R362" i="2"/>
  <c r="S362" i="2" s="1"/>
  <c r="T362" i="2" s="1"/>
  <c r="V362" i="2" s="1"/>
  <c r="E362" i="2" s="1"/>
  <c r="F362" i="2" s="1"/>
  <c r="L362" i="2"/>
  <c r="R361" i="2"/>
  <c r="S361" i="2" s="1"/>
  <c r="T361" i="2" s="1"/>
  <c r="V361" i="2" s="1"/>
  <c r="E361" i="2" s="1"/>
  <c r="F361" i="2" s="1"/>
  <c r="L361" i="2"/>
  <c r="V360" i="2"/>
  <c r="E360" i="2" s="1"/>
  <c r="F360" i="2" s="1"/>
  <c r="T360" i="2"/>
  <c r="S360" i="2"/>
  <c r="R360" i="2"/>
  <c r="L360" i="2"/>
  <c r="S359" i="2"/>
  <c r="T359" i="2" s="1"/>
  <c r="V359" i="2" s="1"/>
  <c r="E359" i="2" s="1"/>
  <c r="F359" i="2" s="1"/>
  <c r="R359" i="2"/>
  <c r="L359" i="2"/>
  <c r="S358" i="2"/>
  <c r="T358" i="2" s="1"/>
  <c r="V358" i="2" s="1"/>
  <c r="R358" i="2"/>
  <c r="L358" i="2"/>
  <c r="E358" i="2"/>
  <c r="F358" i="2" s="1"/>
  <c r="V357" i="2"/>
  <c r="E357" i="2" s="1"/>
  <c r="F357" i="2" s="1"/>
  <c r="R357" i="2"/>
  <c r="S357" i="2" s="1"/>
  <c r="T357" i="2" s="1"/>
  <c r="L357" i="2"/>
  <c r="V356" i="2"/>
  <c r="E356" i="2" s="1"/>
  <c r="F356" i="2" s="1"/>
  <c r="T356" i="2"/>
  <c r="S356" i="2"/>
  <c r="R356" i="2"/>
  <c r="L356" i="2"/>
  <c r="S355" i="2"/>
  <c r="T355" i="2" s="1"/>
  <c r="V355" i="2" s="1"/>
  <c r="E355" i="2" s="1"/>
  <c r="F355" i="2" s="1"/>
  <c r="R355" i="2"/>
  <c r="L355" i="2"/>
  <c r="S354" i="2"/>
  <c r="T354" i="2" s="1"/>
  <c r="V354" i="2" s="1"/>
  <c r="E354" i="2" s="1"/>
  <c r="F354" i="2" s="1"/>
  <c r="R354" i="2"/>
  <c r="L354" i="2"/>
  <c r="V353" i="2"/>
  <c r="E353" i="2" s="1"/>
  <c r="F353" i="2" s="1"/>
  <c r="R353" i="2"/>
  <c r="S353" i="2" s="1"/>
  <c r="T353" i="2" s="1"/>
  <c r="L353" i="2"/>
  <c r="T352" i="2"/>
  <c r="V352" i="2" s="1"/>
  <c r="E352" i="2" s="1"/>
  <c r="F352" i="2" s="1"/>
  <c r="S352" i="2"/>
  <c r="R352" i="2"/>
  <c r="L352" i="2"/>
  <c r="T351" i="2"/>
  <c r="V351" i="2" s="1"/>
  <c r="E351" i="2" s="1"/>
  <c r="F351" i="2" s="1"/>
  <c r="S351" i="2"/>
  <c r="R351" i="2"/>
  <c r="L351" i="2"/>
  <c r="S350" i="2"/>
  <c r="T350" i="2" s="1"/>
  <c r="V350" i="2" s="1"/>
  <c r="E350" i="2" s="1"/>
  <c r="F350" i="2" s="1"/>
  <c r="R350" i="2"/>
  <c r="L350" i="2"/>
  <c r="R349" i="2"/>
  <c r="S349" i="2" s="1"/>
  <c r="T349" i="2" s="1"/>
  <c r="V349" i="2" s="1"/>
  <c r="E349" i="2" s="1"/>
  <c r="F349" i="2" s="1"/>
  <c r="L349" i="2"/>
  <c r="T348" i="2"/>
  <c r="V348" i="2" s="1"/>
  <c r="E348" i="2" s="1"/>
  <c r="S348" i="2"/>
  <c r="R348" i="2"/>
  <c r="L348" i="2"/>
  <c r="F348" i="2"/>
  <c r="T347" i="2"/>
  <c r="V347" i="2" s="1"/>
  <c r="E347" i="2" s="1"/>
  <c r="S347" i="2"/>
  <c r="R347" i="2"/>
  <c r="L347" i="2"/>
  <c r="F347" i="2"/>
  <c r="R346" i="2"/>
  <c r="S346" i="2" s="1"/>
  <c r="T346" i="2" s="1"/>
  <c r="V346" i="2" s="1"/>
  <c r="E346" i="2" s="1"/>
  <c r="F346" i="2" s="1"/>
  <c r="L346" i="2"/>
  <c r="R345" i="2"/>
  <c r="S345" i="2" s="1"/>
  <c r="T345" i="2" s="1"/>
  <c r="V345" i="2" s="1"/>
  <c r="E345" i="2" s="1"/>
  <c r="F345" i="2" s="1"/>
  <c r="L345" i="2"/>
  <c r="V344" i="2"/>
  <c r="E344" i="2" s="1"/>
  <c r="F344" i="2" s="1"/>
  <c r="T344" i="2"/>
  <c r="S344" i="2"/>
  <c r="R344" i="2"/>
  <c r="L344" i="2"/>
  <c r="S343" i="2"/>
  <c r="T343" i="2" s="1"/>
  <c r="V343" i="2" s="1"/>
  <c r="E343" i="2" s="1"/>
  <c r="F343" i="2" s="1"/>
  <c r="R343" i="2"/>
  <c r="L343" i="2"/>
  <c r="S342" i="2"/>
  <c r="T342" i="2" s="1"/>
  <c r="V342" i="2" s="1"/>
  <c r="R342" i="2"/>
  <c r="L342" i="2"/>
  <c r="E342" i="2"/>
  <c r="F342" i="2" s="1"/>
  <c r="V341" i="2"/>
  <c r="E341" i="2" s="1"/>
  <c r="F341" i="2" s="1"/>
  <c r="R341" i="2"/>
  <c r="S341" i="2" s="1"/>
  <c r="T341" i="2" s="1"/>
  <c r="L341" i="2"/>
  <c r="V340" i="2"/>
  <c r="E340" i="2" s="1"/>
  <c r="F340" i="2" s="1"/>
  <c r="T340" i="2"/>
  <c r="S340" i="2"/>
  <c r="R340" i="2"/>
  <c r="L340" i="2"/>
  <c r="S339" i="2"/>
  <c r="T339" i="2" s="1"/>
  <c r="V339" i="2" s="1"/>
  <c r="E339" i="2" s="1"/>
  <c r="F339" i="2" s="1"/>
  <c r="R339" i="2"/>
  <c r="L339" i="2"/>
  <c r="S338" i="2"/>
  <c r="T338" i="2" s="1"/>
  <c r="V338" i="2" s="1"/>
  <c r="E338" i="2" s="1"/>
  <c r="F338" i="2" s="1"/>
  <c r="R338" i="2"/>
  <c r="L338" i="2"/>
  <c r="V337" i="2"/>
  <c r="E337" i="2" s="1"/>
  <c r="F337" i="2" s="1"/>
  <c r="R337" i="2"/>
  <c r="S337" i="2" s="1"/>
  <c r="T337" i="2" s="1"/>
  <c r="L337" i="2"/>
  <c r="T336" i="2"/>
  <c r="V336" i="2" s="1"/>
  <c r="E336" i="2" s="1"/>
  <c r="F336" i="2" s="1"/>
  <c r="S336" i="2"/>
  <c r="R336" i="2"/>
  <c r="L336" i="2"/>
  <c r="T335" i="2"/>
  <c r="V335" i="2" s="1"/>
  <c r="E335" i="2" s="1"/>
  <c r="F335" i="2" s="1"/>
  <c r="S335" i="2"/>
  <c r="R335" i="2"/>
  <c r="L335" i="2"/>
  <c r="S334" i="2"/>
  <c r="T334" i="2" s="1"/>
  <c r="V334" i="2" s="1"/>
  <c r="E334" i="2" s="1"/>
  <c r="F334" i="2" s="1"/>
  <c r="R334" i="2"/>
  <c r="L334" i="2"/>
  <c r="R333" i="2"/>
  <c r="S333" i="2" s="1"/>
  <c r="T333" i="2" s="1"/>
  <c r="V333" i="2" s="1"/>
  <c r="E333" i="2" s="1"/>
  <c r="F333" i="2" s="1"/>
  <c r="L333" i="2"/>
  <c r="T332" i="2"/>
  <c r="V332" i="2" s="1"/>
  <c r="E332" i="2" s="1"/>
  <c r="S332" i="2"/>
  <c r="R332" i="2"/>
  <c r="L332" i="2"/>
  <c r="F332" i="2"/>
  <c r="T331" i="2"/>
  <c r="V331" i="2" s="1"/>
  <c r="E331" i="2" s="1"/>
  <c r="S331" i="2"/>
  <c r="R331" i="2"/>
  <c r="L331" i="2"/>
  <c r="F331" i="2"/>
  <c r="R330" i="2"/>
  <c r="S330" i="2" s="1"/>
  <c r="T330" i="2" s="1"/>
  <c r="V330" i="2" s="1"/>
  <c r="E330" i="2" s="1"/>
  <c r="F330" i="2" s="1"/>
  <c r="L330" i="2"/>
  <c r="R329" i="2"/>
  <c r="S329" i="2" s="1"/>
  <c r="T329" i="2" s="1"/>
  <c r="V329" i="2" s="1"/>
  <c r="E329" i="2" s="1"/>
  <c r="F329" i="2" s="1"/>
  <c r="L329" i="2"/>
  <c r="V328" i="2"/>
  <c r="E328" i="2" s="1"/>
  <c r="F328" i="2" s="1"/>
  <c r="T328" i="2"/>
  <c r="S328" i="2"/>
  <c r="R328" i="2"/>
  <c r="L328" i="2"/>
  <c r="S327" i="2"/>
  <c r="T327" i="2" s="1"/>
  <c r="V327" i="2" s="1"/>
  <c r="E327" i="2" s="1"/>
  <c r="F327" i="2" s="1"/>
  <c r="R327" i="2"/>
  <c r="L327" i="2"/>
  <c r="S326" i="2"/>
  <c r="T326" i="2" s="1"/>
  <c r="V326" i="2" s="1"/>
  <c r="R326" i="2"/>
  <c r="L326" i="2"/>
  <c r="E326" i="2"/>
  <c r="F326" i="2" s="1"/>
  <c r="V325" i="2"/>
  <c r="E325" i="2" s="1"/>
  <c r="F325" i="2" s="1"/>
  <c r="R325" i="2"/>
  <c r="S325" i="2" s="1"/>
  <c r="T325" i="2" s="1"/>
  <c r="L325" i="2"/>
  <c r="V324" i="2"/>
  <c r="E324" i="2" s="1"/>
  <c r="F324" i="2" s="1"/>
  <c r="T324" i="2"/>
  <c r="S324" i="2"/>
  <c r="R324" i="2"/>
  <c r="L324" i="2"/>
  <c r="S323" i="2"/>
  <c r="T323" i="2" s="1"/>
  <c r="V323" i="2" s="1"/>
  <c r="E323" i="2" s="1"/>
  <c r="F323" i="2" s="1"/>
  <c r="R323" i="2"/>
  <c r="L323" i="2"/>
  <c r="S322" i="2"/>
  <c r="T322" i="2" s="1"/>
  <c r="V322" i="2" s="1"/>
  <c r="E322" i="2" s="1"/>
  <c r="F322" i="2" s="1"/>
  <c r="R322" i="2"/>
  <c r="L322" i="2"/>
  <c r="V321" i="2"/>
  <c r="E321" i="2" s="1"/>
  <c r="F321" i="2" s="1"/>
  <c r="R321" i="2"/>
  <c r="S321" i="2" s="1"/>
  <c r="T321" i="2" s="1"/>
  <c r="L321" i="2"/>
  <c r="T320" i="2"/>
  <c r="V320" i="2" s="1"/>
  <c r="E320" i="2" s="1"/>
  <c r="F320" i="2" s="1"/>
  <c r="S320" i="2"/>
  <c r="R320" i="2"/>
  <c r="L320" i="2"/>
  <c r="T319" i="2"/>
  <c r="V319" i="2" s="1"/>
  <c r="E319" i="2" s="1"/>
  <c r="F319" i="2" s="1"/>
  <c r="S319" i="2"/>
  <c r="R319" i="2"/>
  <c r="L319" i="2"/>
  <c r="S318" i="2"/>
  <c r="T318" i="2" s="1"/>
  <c r="V318" i="2" s="1"/>
  <c r="E318" i="2" s="1"/>
  <c r="F318" i="2" s="1"/>
  <c r="R318" i="2"/>
  <c r="L318" i="2"/>
  <c r="R317" i="2"/>
  <c r="S317" i="2" s="1"/>
  <c r="T317" i="2" s="1"/>
  <c r="V317" i="2" s="1"/>
  <c r="E317" i="2" s="1"/>
  <c r="F317" i="2" s="1"/>
  <c r="L317" i="2"/>
  <c r="T316" i="2"/>
  <c r="V316" i="2" s="1"/>
  <c r="E316" i="2" s="1"/>
  <c r="S316" i="2"/>
  <c r="R316" i="2"/>
  <c r="L316" i="2"/>
  <c r="F316" i="2"/>
  <c r="T315" i="2"/>
  <c r="V315" i="2" s="1"/>
  <c r="E315" i="2" s="1"/>
  <c r="S315" i="2"/>
  <c r="R315" i="2"/>
  <c r="L315" i="2"/>
  <c r="F315" i="2"/>
  <c r="R314" i="2"/>
  <c r="S314" i="2" s="1"/>
  <c r="T314" i="2" s="1"/>
  <c r="V314" i="2" s="1"/>
  <c r="E314" i="2" s="1"/>
  <c r="F314" i="2" s="1"/>
  <c r="L314" i="2"/>
  <c r="R313" i="2"/>
  <c r="S313" i="2" s="1"/>
  <c r="T313" i="2" s="1"/>
  <c r="V313" i="2" s="1"/>
  <c r="E313" i="2" s="1"/>
  <c r="F313" i="2" s="1"/>
  <c r="L313" i="2"/>
  <c r="V312" i="2"/>
  <c r="E312" i="2" s="1"/>
  <c r="F312" i="2" s="1"/>
  <c r="T312" i="2"/>
  <c r="S312" i="2"/>
  <c r="R312" i="2"/>
  <c r="L312" i="2"/>
  <c r="S311" i="2"/>
  <c r="T311" i="2" s="1"/>
  <c r="V311" i="2" s="1"/>
  <c r="E311" i="2" s="1"/>
  <c r="F311" i="2" s="1"/>
  <c r="R311" i="2"/>
  <c r="L311" i="2"/>
  <c r="S310" i="2"/>
  <c r="T310" i="2" s="1"/>
  <c r="V310" i="2" s="1"/>
  <c r="R310" i="2"/>
  <c r="L310" i="2"/>
  <c r="E310" i="2"/>
  <c r="F310" i="2" s="1"/>
  <c r="V309" i="2"/>
  <c r="E309" i="2" s="1"/>
  <c r="F309" i="2" s="1"/>
  <c r="R309" i="2"/>
  <c r="S309" i="2" s="1"/>
  <c r="T309" i="2" s="1"/>
  <c r="L309" i="2"/>
  <c r="V308" i="2"/>
  <c r="E308" i="2" s="1"/>
  <c r="F308" i="2" s="1"/>
  <c r="T308" i="2"/>
  <c r="S308" i="2"/>
  <c r="R308" i="2"/>
  <c r="L308" i="2"/>
  <c r="S307" i="2"/>
  <c r="T307" i="2" s="1"/>
  <c r="V307" i="2" s="1"/>
  <c r="R307" i="2"/>
  <c r="L307" i="2"/>
  <c r="E307" i="2"/>
  <c r="F307" i="2" s="1"/>
  <c r="S306" i="2"/>
  <c r="T306" i="2" s="1"/>
  <c r="V306" i="2" s="1"/>
  <c r="R306" i="2"/>
  <c r="L306" i="2"/>
  <c r="E306" i="2"/>
  <c r="F306" i="2" s="1"/>
  <c r="V305" i="2"/>
  <c r="E305" i="2" s="1"/>
  <c r="F305" i="2" s="1"/>
  <c r="R305" i="2"/>
  <c r="S305" i="2" s="1"/>
  <c r="T305" i="2" s="1"/>
  <c r="L305" i="2"/>
  <c r="T304" i="2"/>
  <c r="V304" i="2" s="1"/>
  <c r="E304" i="2" s="1"/>
  <c r="F304" i="2" s="1"/>
  <c r="S304" i="2"/>
  <c r="R304" i="2"/>
  <c r="L304" i="2"/>
  <c r="T303" i="2"/>
  <c r="V303" i="2" s="1"/>
  <c r="E303" i="2" s="1"/>
  <c r="F303" i="2" s="1"/>
  <c r="S303" i="2"/>
  <c r="R303" i="2"/>
  <c r="L303" i="2"/>
  <c r="S302" i="2"/>
  <c r="T302" i="2" s="1"/>
  <c r="V302" i="2" s="1"/>
  <c r="E302" i="2" s="1"/>
  <c r="F302" i="2" s="1"/>
  <c r="R302" i="2"/>
  <c r="L302" i="2"/>
  <c r="R301" i="2"/>
  <c r="S301" i="2" s="1"/>
  <c r="T301" i="2" s="1"/>
  <c r="V301" i="2" s="1"/>
  <c r="E301" i="2" s="1"/>
  <c r="F301" i="2" s="1"/>
  <c r="L301" i="2"/>
  <c r="T300" i="2"/>
  <c r="V300" i="2" s="1"/>
  <c r="E300" i="2" s="1"/>
  <c r="S300" i="2"/>
  <c r="R300" i="2"/>
  <c r="L300" i="2"/>
  <c r="F300" i="2"/>
  <c r="T299" i="2"/>
  <c r="V299" i="2" s="1"/>
  <c r="E299" i="2" s="1"/>
  <c r="S299" i="2"/>
  <c r="R299" i="2"/>
  <c r="L299" i="2"/>
  <c r="F299" i="2"/>
  <c r="R298" i="2"/>
  <c r="S298" i="2" s="1"/>
  <c r="T298" i="2" s="1"/>
  <c r="V298" i="2" s="1"/>
  <c r="E298" i="2" s="1"/>
  <c r="F298" i="2" s="1"/>
  <c r="L298" i="2"/>
  <c r="R297" i="2"/>
  <c r="S297" i="2" s="1"/>
  <c r="T297" i="2" s="1"/>
  <c r="V297" i="2" s="1"/>
  <c r="E297" i="2" s="1"/>
  <c r="F297" i="2" s="1"/>
  <c r="L297" i="2"/>
  <c r="V296" i="2"/>
  <c r="E296" i="2" s="1"/>
  <c r="F296" i="2" s="1"/>
  <c r="T296" i="2"/>
  <c r="S296" i="2"/>
  <c r="R296" i="2"/>
  <c r="L296" i="2"/>
  <c r="S295" i="2"/>
  <c r="T295" i="2" s="1"/>
  <c r="V295" i="2" s="1"/>
  <c r="E295" i="2" s="1"/>
  <c r="F295" i="2" s="1"/>
  <c r="R295" i="2"/>
  <c r="L295" i="2"/>
  <c r="S294" i="2"/>
  <c r="T294" i="2" s="1"/>
  <c r="V294" i="2" s="1"/>
  <c r="R294" i="2"/>
  <c r="L294" i="2"/>
  <c r="E294" i="2"/>
  <c r="F294" i="2" s="1"/>
  <c r="V293" i="2"/>
  <c r="E293" i="2" s="1"/>
  <c r="F293" i="2" s="1"/>
  <c r="R293" i="2"/>
  <c r="S293" i="2" s="1"/>
  <c r="T293" i="2" s="1"/>
  <c r="L293" i="2"/>
  <c r="V292" i="2"/>
  <c r="E292" i="2" s="1"/>
  <c r="F292" i="2" s="1"/>
  <c r="T292" i="2"/>
  <c r="S292" i="2"/>
  <c r="R292" i="2"/>
  <c r="L292" i="2"/>
  <c r="S291" i="2"/>
  <c r="T291" i="2" s="1"/>
  <c r="V291" i="2" s="1"/>
  <c r="R291" i="2"/>
  <c r="L291" i="2"/>
  <c r="E291" i="2"/>
  <c r="F291" i="2" s="1"/>
  <c r="S290" i="2"/>
  <c r="T290" i="2" s="1"/>
  <c r="V290" i="2" s="1"/>
  <c r="R290" i="2"/>
  <c r="L290" i="2"/>
  <c r="E290" i="2"/>
  <c r="F290" i="2" s="1"/>
  <c r="V289" i="2"/>
  <c r="E289" i="2" s="1"/>
  <c r="F289" i="2" s="1"/>
  <c r="R289" i="2"/>
  <c r="S289" i="2" s="1"/>
  <c r="T289" i="2" s="1"/>
  <c r="L289" i="2"/>
  <c r="V288" i="2"/>
  <c r="E288" i="2" s="1"/>
  <c r="F288" i="2" s="1"/>
  <c r="T288" i="2"/>
  <c r="S288" i="2"/>
  <c r="R288" i="2"/>
  <c r="L288" i="2"/>
  <c r="T287" i="2"/>
  <c r="V287" i="2" s="1"/>
  <c r="E287" i="2" s="1"/>
  <c r="F287" i="2" s="1"/>
  <c r="S287" i="2"/>
  <c r="R287" i="2"/>
  <c r="L287" i="2"/>
  <c r="S286" i="2"/>
  <c r="T286" i="2" s="1"/>
  <c r="V286" i="2" s="1"/>
  <c r="E286" i="2" s="1"/>
  <c r="F286" i="2" s="1"/>
  <c r="R286" i="2"/>
  <c r="L286" i="2"/>
  <c r="R285" i="2"/>
  <c r="S285" i="2" s="1"/>
  <c r="T285" i="2" s="1"/>
  <c r="V285" i="2" s="1"/>
  <c r="E285" i="2" s="1"/>
  <c r="F285" i="2" s="1"/>
  <c r="L285" i="2"/>
  <c r="T284" i="2"/>
  <c r="V284" i="2" s="1"/>
  <c r="E284" i="2" s="1"/>
  <c r="S284" i="2"/>
  <c r="R284" i="2"/>
  <c r="L284" i="2"/>
  <c r="F284" i="2"/>
  <c r="T283" i="2"/>
  <c r="V283" i="2" s="1"/>
  <c r="E283" i="2" s="1"/>
  <c r="S283" i="2"/>
  <c r="R283" i="2"/>
  <c r="L283" i="2"/>
  <c r="F283" i="2"/>
  <c r="R282" i="2"/>
  <c r="S282" i="2" s="1"/>
  <c r="T282" i="2" s="1"/>
  <c r="V282" i="2" s="1"/>
  <c r="E282" i="2" s="1"/>
  <c r="F282" i="2" s="1"/>
  <c r="L282" i="2"/>
  <c r="R281" i="2"/>
  <c r="S281" i="2" s="1"/>
  <c r="T281" i="2" s="1"/>
  <c r="V281" i="2" s="1"/>
  <c r="E281" i="2" s="1"/>
  <c r="F281" i="2" s="1"/>
  <c r="L281" i="2"/>
  <c r="V280" i="2"/>
  <c r="E280" i="2" s="1"/>
  <c r="F280" i="2" s="1"/>
  <c r="T280" i="2"/>
  <c r="S280" i="2"/>
  <c r="R280" i="2"/>
  <c r="L280" i="2"/>
  <c r="S279" i="2"/>
  <c r="T279" i="2" s="1"/>
  <c r="V279" i="2" s="1"/>
  <c r="E279" i="2" s="1"/>
  <c r="F279" i="2" s="1"/>
  <c r="R279" i="2"/>
  <c r="L279" i="2"/>
  <c r="S278" i="2"/>
  <c r="T278" i="2" s="1"/>
  <c r="V278" i="2" s="1"/>
  <c r="R278" i="2"/>
  <c r="L278" i="2"/>
  <c r="E278" i="2"/>
  <c r="F278" i="2" s="1"/>
  <c r="V277" i="2"/>
  <c r="E277" i="2" s="1"/>
  <c r="F277" i="2" s="1"/>
  <c r="R277" i="2"/>
  <c r="S277" i="2" s="1"/>
  <c r="T277" i="2" s="1"/>
  <c r="L277" i="2"/>
  <c r="V276" i="2"/>
  <c r="E276" i="2" s="1"/>
  <c r="F276" i="2" s="1"/>
  <c r="T276" i="2"/>
  <c r="S276" i="2"/>
  <c r="R276" i="2"/>
  <c r="L276" i="2"/>
  <c r="S275" i="2"/>
  <c r="T275" i="2" s="1"/>
  <c r="V275" i="2" s="1"/>
  <c r="R275" i="2"/>
  <c r="L275" i="2"/>
  <c r="E275" i="2"/>
  <c r="F275" i="2" s="1"/>
  <c r="S274" i="2"/>
  <c r="T274" i="2" s="1"/>
  <c r="V274" i="2" s="1"/>
  <c r="R274" i="2"/>
  <c r="L274" i="2"/>
  <c r="E274" i="2"/>
  <c r="F274" i="2" s="1"/>
  <c r="V273" i="2"/>
  <c r="E273" i="2" s="1"/>
  <c r="F273" i="2" s="1"/>
  <c r="R273" i="2"/>
  <c r="S273" i="2" s="1"/>
  <c r="T273" i="2" s="1"/>
  <c r="L273" i="2"/>
  <c r="V272" i="2"/>
  <c r="E272" i="2" s="1"/>
  <c r="F272" i="2" s="1"/>
  <c r="T272" i="2"/>
  <c r="S272" i="2"/>
  <c r="R272" i="2"/>
  <c r="L272" i="2"/>
  <c r="T271" i="2"/>
  <c r="V271" i="2" s="1"/>
  <c r="E271" i="2" s="1"/>
  <c r="F271" i="2" s="1"/>
  <c r="S271" i="2"/>
  <c r="R271" i="2"/>
  <c r="L271" i="2"/>
  <c r="S270" i="2"/>
  <c r="T270" i="2" s="1"/>
  <c r="V270" i="2" s="1"/>
  <c r="E270" i="2" s="1"/>
  <c r="F270" i="2" s="1"/>
  <c r="R270" i="2"/>
  <c r="L270" i="2"/>
  <c r="R269" i="2"/>
  <c r="S269" i="2" s="1"/>
  <c r="T269" i="2" s="1"/>
  <c r="V269" i="2" s="1"/>
  <c r="E269" i="2" s="1"/>
  <c r="F269" i="2" s="1"/>
  <c r="L269" i="2"/>
  <c r="T268" i="2"/>
  <c r="V268" i="2" s="1"/>
  <c r="E268" i="2" s="1"/>
  <c r="S268" i="2"/>
  <c r="R268" i="2"/>
  <c r="L268" i="2"/>
  <c r="F268" i="2"/>
  <c r="T267" i="2"/>
  <c r="V267" i="2" s="1"/>
  <c r="E267" i="2" s="1"/>
  <c r="S267" i="2"/>
  <c r="R267" i="2"/>
  <c r="L267" i="2"/>
  <c r="F267" i="2"/>
  <c r="S266" i="2"/>
  <c r="T266" i="2" s="1"/>
  <c r="V266" i="2" s="1"/>
  <c r="E266" i="2" s="1"/>
  <c r="F266" i="2" s="1"/>
  <c r="R266" i="2"/>
  <c r="L266" i="2"/>
  <c r="T265" i="2"/>
  <c r="V265" i="2" s="1"/>
  <c r="E265" i="2" s="1"/>
  <c r="F265" i="2" s="1"/>
  <c r="R265" i="2"/>
  <c r="S265" i="2" s="1"/>
  <c r="L265" i="2"/>
  <c r="V264" i="2"/>
  <c r="E264" i="2" s="1"/>
  <c r="F264" i="2" s="1"/>
  <c r="T264" i="2"/>
  <c r="S264" i="2"/>
  <c r="R264" i="2"/>
  <c r="L264" i="2"/>
  <c r="S263" i="2"/>
  <c r="T263" i="2" s="1"/>
  <c r="V263" i="2" s="1"/>
  <c r="E263" i="2" s="1"/>
  <c r="F263" i="2" s="1"/>
  <c r="R263" i="2"/>
  <c r="L263" i="2"/>
  <c r="R262" i="2"/>
  <c r="S262" i="2" s="1"/>
  <c r="T262" i="2" s="1"/>
  <c r="V262" i="2" s="1"/>
  <c r="E262" i="2" s="1"/>
  <c r="F262" i="2" s="1"/>
  <c r="L262" i="2"/>
  <c r="R261" i="2"/>
  <c r="S261" i="2" s="1"/>
  <c r="T261" i="2" s="1"/>
  <c r="V261" i="2" s="1"/>
  <c r="E261" i="2" s="1"/>
  <c r="F261" i="2" s="1"/>
  <c r="L261" i="2"/>
  <c r="V260" i="2"/>
  <c r="E260" i="2" s="1"/>
  <c r="F260" i="2" s="1"/>
  <c r="T260" i="2"/>
  <c r="S260" i="2"/>
  <c r="R260" i="2"/>
  <c r="L260" i="2"/>
  <c r="S259" i="2"/>
  <c r="T259" i="2" s="1"/>
  <c r="V259" i="2" s="1"/>
  <c r="E259" i="2" s="1"/>
  <c r="F259" i="2" s="1"/>
  <c r="R259" i="2"/>
  <c r="L259" i="2"/>
  <c r="V258" i="2"/>
  <c r="S258" i="2"/>
  <c r="T258" i="2" s="1"/>
  <c r="R258" i="2"/>
  <c r="L258" i="2"/>
  <c r="E258" i="2"/>
  <c r="F258" i="2" s="1"/>
  <c r="R257" i="2"/>
  <c r="S257" i="2" s="1"/>
  <c r="T257" i="2" s="1"/>
  <c r="V257" i="2" s="1"/>
  <c r="E257" i="2" s="1"/>
  <c r="F257" i="2" s="1"/>
  <c r="L257" i="2"/>
  <c r="S256" i="2"/>
  <c r="T256" i="2" s="1"/>
  <c r="V256" i="2" s="1"/>
  <c r="E256" i="2" s="1"/>
  <c r="F256" i="2" s="1"/>
  <c r="R256" i="2"/>
  <c r="L256" i="2"/>
  <c r="R255" i="2"/>
  <c r="S255" i="2" s="1"/>
  <c r="T255" i="2" s="1"/>
  <c r="V255" i="2" s="1"/>
  <c r="E255" i="2" s="1"/>
  <c r="F255" i="2" s="1"/>
  <c r="L255" i="2"/>
  <c r="S254" i="2"/>
  <c r="T254" i="2" s="1"/>
  <c r="V254" i="2" s="1"/>
  <c r="E254" i="2" s="1"/>
  <c r="F254" i="2" s="1"/>
  <c r="R254" i="2"/>
  <c r="L254" i="2"/>
  <c r="V253" i="2"/>
  <c r="E253" i="2" s="1"/>
  <c r="T253" i="2"/>
  <c r="R253" i="2"/>
  <c r="S253" i="2" s="1"/>
  <c r="L253" i="2"/>
  <c r="F253" i="2"/>
  <c r="S252" i="2"/>
  <c r="T252" i="2" s="1"/>
  <c r="V252" i="2" s="1"/>
  <c r="R252" i="2"/>
  <c r="L252" i="2"/>
  <c r="E252" i="2"/>
  <c r="F252" i="2" s="1"/>
  <c r="T251" i="2"/>
  <c r="V251" i="2" s="1"/>
  <c r="E251" i="2" s="1"/>
  <c r="S251" i="2"/>
  <c r="R251" i="2"/>
  <c r="L251" i="2"/>
  <c r="F251" i="2"/>
  <c r="S250" i="2"/>
  <c r="T250" i="2" s="1"/>
  <c r="V250" i="2" s="1"/>
  <c r="E250" i="2" s="1"/>
  <c r="F250" i="2" s="1"/>
  <c r="R250" i="2"/>
  <c r="L250" i="2"/>
  <c r="T249" i="2"/>
  <c r="V249" i="2" s="1"/>
  <c r="E249" i="2" s="1"/>
  <c r="F249" i="2" s="1"/>
  <c r="R249" i="2"/>
  <c r="S249" i="2" s="1"/>
  <c r="L249" i="2"/>
  <c r="V248" i="2"/>
  <c r="E248" i="2" s="1"/>
  <c r="F248" i="2" s="1"/>
  <c r="T248" i="2"/>
  <c r="S248" i="2"/>
  <c r="R248" i="2"/>
  <c r="L248" i="2"/>
  <c r="S247" i="2"/>
  <c r="T247" i="2" s="1"/>
  <c r="V247" i="2" s="1"/>
  <c r="E247" i="2" s="1"/>
  <c r="F247" i="2" s="1"/>
  <c r="R247" i="2"/>
  <c r="L247" i="2"/>
  <c r="R246" i="2"/>
  <c r="S246" i="2" s="1"/>
  <c r="T246" i="2" s="1"/>
  <c r="V246" i="2" s="1"/>
  <c r="E246" i="2" s="1"/>
  <c r="F246" i="2" s="1"/>
  <c r="L246" i="2"/>
  <c r="R245" i="2"/>
  <c r="S245" i="2" s="1"/>
  <c r="T245" i="2" s="1"/>
  <c r="V245" i="2" s="1"/>
  <c r="E245" i="2" s="1"/>
  <c r="F245" i="2" s="1"/>
  <c r="L245" i="2"/>
  <c r="V244" i="2"/>
  <c r="E244" i="2" s="1"/>
  <c r="F244" i="2" s="1"/>
  <c r="T244" i="2"/>
  <c r="S244" i="2"/>
  <c r="R244" i="2"/>
  <c r="L244" i="2"/>
  <c r="S243" i="2"/>
  <c r="T243" i="2" s="1"/>
  <c r="V243" i="2" s="1"/>
  <c r="E243" i="2" s="1"/>
  <c r="F243" i="2" s="1"/>
  <c r="R243" i="2"/>
  <c r="L243" i="2"/>
  <c r="V242" i="2"/>
  <c r="S242" i="2"/>
  <c r="T242" i="2" s="1"/>
  <c r="R242" i="2"/>
  <c r="L242" i="2"/>
  <c r="E242" i="2"/>
  <c r="F242" i="2" s="1"/>
  <c r="R241" i="2"/>
  <c r="S241" i="2" s="1"/>
  <c r="T241" i="2" s="1"/>
  <c r="V241" i="2" s="1"/>
  <c r="E241" i="2" s="1"/>
  <c r="F241" i="2" s="1"/>
  <c r="L241" i="2"/>
  <c r="S240" i="2"/>
  <c r="T240" i="2" s="1"/>
  <c r="V240" i="2" s="1"/>
  <c r="E240" i="2" s="1"/>
  <c r="F240" i="2" s="1"/>
  <c r="R240" i="2"/>
  <c r="L240" i="2"/>
  <c r="R239" i="2"/>
  <c r="S239" i="2" s="1"/>
  <c r="T239" i="2" s="1"/>
  <c r="V239" i="2" s="1"/>
  <c r="E239" i="2" s="1"/>
  <c r="F239" i="2" s="1"/>
  <c r="L239" i="2"/>
  <c r="S238" i="2"/>
  <c r="T238" i="2" s="1"/>
  <c r="V238" i="2" s="1"/>
  <c r="E238" i="2" s="1"/>
  <c r="F238" i="2" s="1"/>
  <c r="R238" i="2"/>
  <c r="L238" i="2"/>
  <c r="V237" i="2"/>
  <c r="E237" i="2" s="1"/>
  <c r="T237" i="2"/>
  <c r="R237" i="2"/>
  <c r="S237" i="2" s="1"/>
  <c r="L237" i="2"/>
  <c r="F237" i="2"/>
  <c r="S236" i="2"/>
  <c r="T236" i="2" s="1"/>
  <c r="V236" i="2" s="1"/>
  <c r="R236" i="2"/>
  <c r="L236" i="2"/>
  <c r="E236" i="2"/>
  <c r="F236" i="2" s="1"/>
  <c r="T235" i="2"/>
  <c r="V235" i="2" s="1"/>
  <c r="E235" i="2" s="1"/>
  <c r="S235" i="2"/>
  <c r="R235" i="2"/>
  <c r="L235" i="2"/>
  <c r="F235" i="2"/>
  <c r="S234" i="2"/>
  <c r="T234" i="2" s="1"/>
  <c r="V234" i="2" s="1"/>
  <c r="E234" i="2" s="1"/>
  <c r="F234" i="2" s="1"/>
  <c r="R234" i="2"/>
  <c r="L234" i="2"/>
  <c r="T233" i="2"/>
  <c r="V233" i="2" s="1"/>
  <c r="E233" i="2" s="1"/>
  <c r="F233" i="2" s="1"/>
  <c r="R233" i="2"/>
  <c r="S233" i="2" s="1"/>
  <c r="L233" i="2"/>
  <c r="V232" i="2"/>
  <c r="E232" i="2" s="1"/>
  <c r="F232" i="2" s="1"/>
  <c r="T232" i="2"/>
  <c r="S232" i="2"/>
  <c r="R232" i="2"/>
  <c r="L232" i="2"/>
  <c r="S231" i="2"/>
  <c r="T231" i="2" s="1"/>
  <c r="V231" i="2" s="1"/>
  <c r="E231" i="2" s="1"/>
  <c r="F231" i="2" s="1"/>
  <c r="R231" i="2"/>
  <c r="L231" i="2"/>
  <c r="R230" i="2"/>
  <c r="S230" i="2" s="1"/>
  <c r="T230" i="2" s="1"/>
  <c r="V230" i="2" s="1"/>
  <c r="E230" i="2" s="1"/>
  <c r="F230" i="2" s="1"/>
  <c r="L230" i="2"/>
  <c r="R229" i="2"/>
  <c r="S229" i="2" s="1"/>
  <c r="T229" i="2" s="1"/>
  <c r="V229" i="2" s="1"/>
  <c r="E229" i="2" s="1"/>
  <c r="F229" i="2" s="1"/>
  <c r="L229" i="2"/>
  <c r="V228" i="2"/>
  <c r="E228" i="2" s="1"/>
  <c r="F228" i="2" s="1"/>
  <c r="T228" i="2"/>
  <c r="S228" i="2"/>
  <c r="R228" i="2"/>
  <c r="L228" i="2"/>
  <c r="R227" i="2"/>
  <c r="S227" i="2" s="1"/>
  <c r="T227" i="2" s="1"/>
  <c r="V227" i="2" s="1"/>
  <c r="E227" i="2" s="1"/>
  <c r="F227" i="2" s="1"/>
  <c r="L227" i="2"/>
  <c r="V226" i="2"/>
  <c r="S226" i="2"/>
  <c r="T226" i="2" s="1"/>
  <c r="R226" i="2"/>
  <c r="L226" i="2"/>
  <c r="E226" i="2"/>
  <c r="F226" i="2" s="1"/>
  <c r="R225" i="2"/>
  <c r="S225" i="2" s="1"/>
  <c r="T225" i="2" s="1"/>
  <c r="V225" i="2" s="1"/>
  <c r="E225" i="2" s="1"/>
  <c r="F225" i="2" s="1"/>
  <c r="L225" i="2"/>
  <c r="S224" i="2"/>
  <c r="T224" i="2" s="1"/>
  <c r="V224" i="2" s="1"/>
  <c r="E224" i="2" s="1"/>
  <c r="F224" i="2" s="1"/>
  <c r="R224" i="2"/>
  <c r="L224" i="2"/>
  <c r="R223" i="2"/>
  <c r="S223" i="2" s="1"/>
  <c r="T223" i="2" s="1"/>
  <c r="V223" i="2" s="1"/>
  <c r="E223" i="2" s="1"/>
  <c r="F223" i="2" s="1"/>
  <c r="L223" i="2"/>
  <c r="S222" i="2"/>
  <c r="T222" i="2" s="1"/>
  <c r="V222" i="2" s="1"/>
  <c r="E222" i="2" s="1"/>
  <c r="F222" i="2" s="1"/>
  <c r="R222" i="2"/>
  <c r="L222" i="2"/>
  <c r="V221" i="2"/>
  <c r="E221" i="2" s="1"/>
  <c r="T221" i="2"/>
  <c r="R221" i="2"/>
  <c r="S221" i="2" s="1"/>
  <c r="L221" i="2"/>
  <c r="F221" i="2"/>
  <c r="S220" i="2"/>
  <c r="T220" i="2" s="1"/>
  <c r="V220" i="2" s="1"/>
  <c r="E220" i="2" s="1"/>
  <c r="F220" i="2" s="1"/>
  <c r="R220" i="2"/>
  <c r="L220" i="2"/>
  <c r="T219" i="2"/>
  <c r="V219" i="2" s="1"/>
  <c r="E219" i="2" s="1"/>
  <c r="S219" i="2"/>
  <c r="R219" i="2"/>
  <c r="L219" i="2"/>
  <c r="F219" i="2"/>
  <c r="S218" i="2"/>
  <c r="T218" i="2" s="1"/>
  <c r="V218" i="2" s="1"/>
  <c r="E218" i="2" s="1"/>
  <c r="F218" i="2" s="1"/>
  <c r="R218" i="2"/>
  <c r="L218" i="2"/>
  <c r="T217" i="2"/>
  <c r="V217" i="2" s="1"/>
  <c r="E217" i="2" s="1"/>
  <c r="F217" i="2" s="1"/>
  <c r="R217" i="2"/>
  <c r="S217" i="2" s="1"/>
  <c r="L217" i="2"/>
  <c r="V216" i="2"/>
  <c r="E216" i="2" s="1"/>
  <c r="F216" i="2" s="1"/>
  <c r="T216" i="2"/>
  <c r="S216" i="2"/>
  <c r="R216" i="2"/>
  <c r="L216" i="2"/>
  <c r="S215" i="2"/>
  <c r="T215" i="2" s="1"/>
  <c r="V215" i="2" s="1"/>
  <c r="E215" i="2" s="1"/>
  <c r="F215" i="2" s="1"/>
  <c r="R215" i="2"/>
  <c r="L215" i="2"/>
  <c r="R214" i="2"/>
  <c r="S214" i="2" s="1"/>
  <c r="T214" i="2" s="1"/>
  <c r="V214" i="2" s="1"/>
  <c r="E214" i="2" s="1"/>
  <c r="F214" i="2" s="1"/>
  <c r="L214" i="2"/>
  <c r="R213" i="2"/>
  <c r="S213" i="2" s="1"/>
  <c r="T213" i="2" s="1"/>
  <c r="V213" i="2" s="1"/>
  <c r="E213" i="2" s="1"/>
  <c r="F213" i="2" s="1"/>
  <c r="L213" i="2"/>
  <c r="V212" i="2"/>
  <c r="E212" i="2" s="1"/>
  <c r="F212" i="2" s="1"/>
  <c r="T212" i="2"/>
  <c r="S212" i="2"/>
  <c r="R212" i="2"/>
  <c r="L212" i="2"/>
  <c r="R211" i="2"/>
  <c r="S211" i="2" s="1"/>
  <c r="T211" i="2" s="1"/>
  <c r="V211" i="2" s="1"/>
  <c r="E211" i="2" s="1"/>
  <c r="F211" i="2" s="1"/>
  <c r="L211" i="2"/>
  <c r="V210" i="2"/>
  <c r="S210" i="2"/>
  <c r="T210" i="2" s="1"/>
  <c r="R210" i="2"/>
  <c r="L210" i="2"/>
  <c r="E210" i="2"/>
  <c r="F210" i="2" s="1"/>
  <c r="R209" i="2"/>
  <c r="S209" i="2" s="1"/>
  <c r="T209" i="2" s="1"/>
  <c r="V209" i="2" s="1"/>
  <c r="E209" i="2" s="1"/>
  <c r="F209" i="2" s="1"/>
  <c r="L209" i="2"/>
  <c r="S208" i="2"/>
  <c r="T208" i="2" s="1"/>
  <c r="V208" i="2" s="1"/>
  <c r="E208" i="2" s="1"/>
  <c r="F208" i="2" s="1"/>
  <c r="R208" i="2"/>
  <c r="L208" i="2"/>
  <c r="R207" i="2"/>
  <c r="S207" i="2" s="1"/>
  <c r="T207" i="2" s="1"/>
  <c r="V207" i="2" s="1"/>
  <c r="E207" i="2" s="1"/>
  <c r="F207" i="2" s="1"/>
  <c r="L207" i="2"/>
  <c r="S206" i="2"/>
  <c r="T206" i="2" s="1"/>
  <c r="V206" i="2" s="1"/>
  <c r="E206" i="2" s="1"/>
  <c r="F206" i="2" s="1"/>
  <c r="R206" i="2"/>
  <c r="L206" i="2"/>
  <c r="V205" i="2"/>
  <c r="E205" i="2" s="1"/>
  <c r="F205" i="2" s="1"/>
  <c r="T205" i="2"/>
  <c r="R205" i="2"/>
  <c r="S205" i="2" s="1"/>
  <c r="L205" i="2"/>
  <c r="S204" i="2"/>
  <c r="T204" i="2" s="1"/>
  <c r="V204" i="2" s="1"/>
  <c r="E204" i="2" s="1"/>
  <c r="F204" i="2" s="1"/>
  <c r="R204" i="2"/>
  <c r="L204" i="2"/>
  <c r="T203" i="2"/>
  <c r="V203" i="2" s="1"/>
  <c r="E203" i="2" s="1"/>
  <c r="S203" i="2"/>
  <c r="R203" i="2"/>
  <c r="L203" i="2"/>
  <c r="F203" i="2"/>
  <c r="S202" i="2"/>
  <c r="T202" i="2" s="1"/>
  <c r="V202" i="2" s="1"/>
  <c r="E202" i="2" s="1"/>
  <c r="F202" i="2" s="1"/>
  <c r="R202" i="2"/>
  <c r="L202" i="2"/>
  <c r="T201" i="2"/>
  <c r="V201" i="2" s="1"/>
  <c r="E201" i="2" s="1"/>
  <c r="F201" i="2" s="1"/>
  <c r="R201" i="2"/>
  <c r="S201" i="2" s="1"/>
  <c r="L201" i="2"/>
  <c r="V200" i="2"/>
  <c r="E200" i="2" s="1"/>
  <c r="F200" i="2" s="1"/>
  <c r="T200" i="2"/>
  <c r="S200" i="2"/>
  <c r="R200" i="2"/>
  <c r="L200" i="2"/>
  <c r="S199" i="2"/>
  <c r="T199" i="2" s="1"/>
  <c r="V199" i="2" s="1"/>
  <c r="E199" i="2" s="1"/>
  <c r="F199" i="2" s="1"/>
  <c r="R199" i="2"/>
  <c r="L199" i="2"/>
  <c r="R198" i="2"/>
  <c r="S198" i="2" s="1"/>
  <c r="T198" i="2" s="1"/>
  <c r="V198" i="2" s="1"/>
  <c r="E198" i="2" s="1"/>
  <c r="F198" i="2" s="1"/>
  <c r="L198" i="2"/>
  <c r="R197" i="2"/>
  <c r="S197" i="2" s="1"/>
  <c r="T197" i="2" s="1"/>
  <c r="V197" i="2" s="1"/>
  <c r="E197" i="2" s="1"/>
  <c r="F197" i="2" s="1"/>
  <c r="L197" i="2"/>
  <c r="V196" i="2"/>
  <c r="E196" i="2" s="1"/>
  <c r="F196" i="2" s="1"/>
  <c r="T196" i="2"/>
  <c r="S196" i="2"/>
  <c r="R196" i="2"/>
  <c r="L196" i="2"/>
  <c r="R195" i="2"/>
  <c r="S195" i="2" s="1"/>
  <c r="T195" i="2" s="1"/>
  <c r="V195" i="2" s="1"/>
  <c r="E195" i="2" s="1"/>
  <c r="F195" i="2" s="1"/>
  <c r="L195" i="2"/>
  <c r="V194" i="2"/>
  <c r="E194" i="2" s="1"/>
  <c r="F194" i="2" s="1"/>
  <c r="S194" i="2"/>
  <c r="T194" i="2" s="1"/>
  <c r="R194" i="2"/>
  <c r="L194" i="2"/>
  <c r="R193" i="2"/>
  <c r="S193" i="2" s="1"/>
  <c r="T193" i="2" s="1"/>
  <c r="V193" i="2" s="1"/>
  <c r="E193" i="2" s="1"/>
  <c r="F193" i="2" s="1"/>
  <c r="L193" i="2"/>
  <c r="S192" i="2"/>
  <c r="T192" i="2" s="1"/>
  <c r="V192" i="2" s="1"/>
  <c r="E192" i="2" s="1"/>
  <c r="F192" i="2" s="1"/>
  <c r="R192" i="2"/>
  <c r="L192" i="2"/>
  <c r="R191" i="2"/>
  <c r="S191" i="2" s="1"/>
  <c r="T191" i="2" s="1"/>
  <c r="V191" i="2" s="1"/>
  <c r="E191" i="2" s="1"/>
  <c r="F191" i="2" s="1"/>
  <c r="L191" i="2"/>
  <c r="S190" i="2"/>
  <c r="T190" i="2" s="1"/>
  <c r="V190" i="2" s="1"/>
  <c r="E190" i="2" s="1"/>
  <c r="F190" i="2" s="1"/>
  <c r="R190" i="2"/>
  <c r="L190" i="2"/>
  <c r="V189" i="2"/>
  <c r="E189" i="2" s="1"/>
  <c r="F189" i="2" s="1"/>
  <c r="T189" i="2"/>
  <c r="R189" i="2"/>
  <c r="S189" i="2" s="1"/>
  <c r="L189" i="2"/>
  <c r="S188" i="2"/>
  <c r="T188" i="2" s="1"/>
  <c r="V188" i="2" s="1"/>
  <c r="E188" i="2" s="1"/>
  <c r="F188" i="2" s="1"/>
  <c r="R188" i="2"/>
  <c r="L188" i="2"/>
  <c r="T187" i="2"/>
  <c r="V187" i="2" s="1"/>
  <c r="E187" i="2" s="1"/>
  <c r="S187" i="2"/>
  <c r="R187" i="2"/>
  <c r="L187" i="2"/>
  <c r="F187" i="2"/>
  <c r="S186" i="2"/>
  <c r="T186" i="2" s="1"/>
  <c r="V186" i="2" s="1"/>
  <c r="E186" i="2" s="1"/>
  <c r="F186" i="2" s="1"/>
  <c r="R186" i="2"/>
  <c r="L186" i="2"/>
  <c r="T185" i="2"/>
  <c r="V185" i="2" s="1"/>
  <c r="E185" i="2" s="1"/>
  <c r="F185" i="2" s="1"/>
  <c r="R185" i="2"/>
  <c r="S185" i="2" s="1"/>
  <c r="L185" i="2"/>
  <c r="V184" i="2"/>
  <c r="E184" i="2" s="1"/>
  <c r="F184" i="2" s="1"/>
  <c r="T184" i="2"/>
  <c r="S184" i="2"/>
  <c r="R184" i="2"/>
  <c r="L184" i="2"/>
  <c r="S183" i="2"/>
  <c r="T183" i="2" s="1"/>
  <c r="V183" i="2" s="1"/>
  <c r="E183" i="2" s="1"/>
  <c r="F183" i="2" s="1"/>
  <c r="R183" i="2"/>
  <c r="L183" i="2"/>
  <c r="R182" i="2"/>
  <c r="S182" i="2" s="1"/>
  <c r="T182" i="2" s="1"/>
  <c r="V182" i="2" s="1"/>
  <c r="E182" i="2" s="1"/>
  <c r="F182" i="2" s="1"/>
  <c r="L182" i="2"/>
  <c r="R181" i="2"/>
  <c r="S181" i="2" s="1"/>
  <c r="T181" i="2" s="1"/>
  <c r="V181" i="2" s="1"/>
  <c r="E181" i="2" s="1"/>
  <c r="F181" i="2" s="1"/>
  <c r="L181" i="2"/>
  <c r="V180" i="2"/>
  <c r="E180" i="2" s="1"/>
  <c r="F180" i="2" s="1"/>
  <c r="T180" i="2"/>
  <c r="S180" i="2"/>
  <c r="R180" i="2"/>
  <c r="L180" i="2"/>
  <c r="R179" i="2"/>
  <c r="S179" i="2" s="1"/>
  <c r="T179" i="2" s="1"/>
  <c r="V179" i="2" s="1"/>
  <c r="E179" i="2" s="1"/>
  <c r="F179" i="2" s="1"/>
  <c r="L179" i="2"/>
  <c r="V178" i="2"/>
  <c r="E178" i="2" s="1"/>
  <c r="F178" i="2" s="1"/>
  <c r="S178" i="2"/>
  <c r="T178" i="2" s="1"/>
  <c r="R178" i="2"/>
  <c r="L178" i="2"/>
  <c r="R177" i="2"/>
  <c r="S177" i="2" s="1"/>
  <c r="T177" i="2" s="1"/>
  <c r="V177" i="2" s="1"/>
  <c r="E177" i="2" s="1"/>
  <c r="F177" i="2" s="1"/>
  <c r="L177" i="2"/>
  <c r="S176" i="2"/>
  <c r="T176" i="2" s="1"/>
  <c r="V176" i="2" s="1"/>
  <c r="E176" i="2" s="1"/>
  <c r="F176" i="2" s="1"/>
  <c r="R176" i="2"/>
  <c r="L176" i="2"/>
  <c r="R175" i="2"/>
  <c r="S175" i="2" s="1"/>
  <c r="T175" i="2" s="1"/>
  <c r="V175" i="2" s="1"/>
  <c r="E175" i="2" s="1"/>
  <c r="F175" i="2" s="1"/>
  <c r="L175" i="2"/>
  <c r="S174" i="2"/>
  <c r="T174" i="2" s="1"/>
  <c r="V174" i="2" s="1"/>
  <c r="E174" i="2" s="1"/>
  <c r="F174" i="2" s="1"/>
  <c r="R174" i="2"/>
  <c r="L174" i="2"/>
  <c r="R173" i="2"/>
  <c r="S173" i="2" s="1"/>
  <c r="T173" i="2" s="1"/>
  <c r="V173" i="2" s="1"/>
  <c r="E173" i="2" s="1"/>
  <c r="F173" i="2" s="1"/>
  <c r="L173" i="2"/>
  <c r="T172" i="2"/>
  <c r="V172" i="2" s="1"/>
  <c r="E172" i="2" s="1"/>
  <c r="F172" i="2" s="1"/>
  <c r="S172" i="2"/>
  <c r="R172" i="2"/>
  <c r="L172" i="2"/>
  <c r="S171" i="2"/>
  <c r="T171" i="2" s="1"/>
  <c r="V171" i="2" s="1"/>
  <c r="E171" i="2" s="1"/>
  <c r="F171" i="2" s="1"/>
  <c r="R171" i="2"/>
  <c r="L171" i="2"/>
  <c r="R170" i="2"/>
  <c r="S170" i="2" s="1"/>
  <c r="T170" i="2" s="1"/>
  <c r="V170" i="2" s="1"/>
  <c r="E170" i="2" s="1"/>
  <c r="F170" i="2" s="1"/>
  <c r="L170" i="2"/>
  <c r="R169" i="2"/>
  <c r="S169" i="2" s="1"/>
  <c r="T169" i="2" s="1"/>
  <c r="V169" i="2" s="1"/>
  <c r="E169" i="2" s="1"/>
  <c r="F169" i="2" s="1"/>
  <c r="L169" i="2"/>
  <c r="V168" i="2"/>
  <c r="E168" i="2" s="1"/>
  <c r="F168" i="2" s="1"/>
  <c r="T168" i="2"/>
  <c r="S168" i="2"/>
  <c r="R168" i="2"/>
  <c r="L168" i="2"/>
  <c r="S167" i="2"/>
  <c r="T167" i="2" s="1"/>
  <c r="V167" i="2" s="1"/>
  <c r="E167" i="2" s="1"/>
  <c r="F167" i="2" s="1"/>
  <c r="R167" i="2"/>
  <c r="L167" i="2"/>
  <c r="S166" i="2"/>
  <c r="T166" i="2" s="1"/>
  <c r="V166" i="2" s="1"/>
  <c r="E166" i="2" s="1"/>
  <c r="F166" i="2" s="1"/>
  <c r="R166" i="2"/>
  <c r="L166" i="2"/>
  <c r="V165" i="2"/>
  <c r="E165" i="2" s="1"/>
  <c r="F165" i="2" s="1"/>
  <c r="R165" i="2"/>
  <c r="S165" i="2" s="1"/>
  <c r="T165" i="2" s="1"/>
  <c r="L165" i="2"/>
  <c r="T164" i="2"/>
  <c r="V164" i="2" s="1"/>
  <c r="E164" i="2" s="1"/>
  <c r="F164" i="2" s="1"/>
  <c r="S164" i="2"/>
  <c r="R164" i="2"/>
  <c r="L164" i="2"/>
  <c r="S163" i="2"/>
  <c r="T163" i="2" s="1"/>
  <c r="V163" i="2" s="1"/>
  <c r="E163" i="2" s="1"/>
  <c r="F163" i="2" s="1"/>
  <c r="R163" i="2"/>
  <c r="L163" i="2"/>
  <c r="R162" i="2"/>
  <c r="S162" i="2" s="1"/>
  <c r="T162" i="2" s="1"/>
  <c r="V162" i="2" s="1"/>
  <c r="E162" i="2" s="1"/>
  <c r="F162" i="2" s="1"/>
  <c r="L162" i="2"/>
  <c r="R161" i="2"/>
  <c r="S161" i="2" s="1"/>
  <c r="T161" i="2" s="1"/>
  <c r="V161" i="2" s="1"/>
  <c r="E161" i="2" s="1"/>
  <c r="F161" i="2" s="1"/>
  <c r="L161" i="2"/>
  <c r="T160" i="2"/>
  <c r="V160" i="2" s="1"/>
  <c r="E160" i="2" s="1"/>
  <c r="F160" i="2" s="1"/>
  <c r="S160" i="2"/>
  <c r="R160" i="2"/>
  <c r="L160" i="2"/>
  <c r="T159" i="2"/>
  <c r="V159" i="2" s="1"/>
  <c r="E159" i="2" s="1"/>
  <c r="F159" i="2" s="1"/>
  <c r="S159" i="2"/>
  <c r="R159" i="2"/>
  <c r="L159" i="2"/>
  <c r="R158" i="2"/>
  <c r="S158" i="2" s="1"/>
  <c r="T158" i="2" s="1"/>
  <c r="V158" i="2" s="1"/>
  <c r="E158" i="2" s="1"/>
  <c r="F158" i="2" s="1"/>
  <c r="L158" i="2"/>
  <c r="R157" i="2"/>
  <c r="S157" i="2" s="1"/>
  <c r="T157" i="2" s="1"/>
  <c r="V157" i="2" s="1"/>
  <c r="E157" i="2" s="1"/>
  <c r="F157" i="2" s="1"/>
  <c r="L157" i="2"/>
  <c r="T156" i="2"/>
  <c r="V156" i="2" s="1"/>
  <c r="E156" i="2" s="1"/>
  <c r="F156" i="2" s="1"/>
  <c r="S156" i="2"/>
  <c r="R156" i="2"/>
  <c r="L156" i="2"/>
  <c r="S155" i="2"/>
  <c r="T155" i="2" s="1"/>
  <c r="V155" i="2" s="1"/>
  <c r="E155" i="2" s="1"/>
  <c r="F155" i="2" s="1"/>
  <c r="R155" i="2"/>
  <c r="L155" i="2"/>
  <c r="R154" i="2"/>
  <c r="S154" i="2" s="1"/>
  <c r="T154" i="2" s="1"/>
  <c r="V154" i="2" s="1"/>
  <c r="E154" i="2" s="1"/>
  <c r="F154" i="2" s="1"/>
  <c r="L154" i="2"/>
  <c r="R153" i="2"/>
  <c r="S153" i="2" s="1"/>
  <c r="T153" i="2" s="1"/>
  <c r="V153" i="2" s="1"/>
  <c r="E153" i="2" s="1"/>
  <c r="F153" i="2" s="1"/>
  <c r="L153" i="2"/>
  <c r="V152" i="2"/>
  <c r="E152" i="2" s="1"/>
  <c r="F152" i="2" s="1"/>
  <c r="T152" i="2"/>
  <c r="S152" i="2"/>
  <c r="R152" i="2"/>
  <c r="L152" i="2"/>
  <c r="S151" i="2"/>
  <c r="T151" i="2" s="1"/>
  <c r="V151" i="2" s="1"/>
  <c r="E151" i="2" s="1"/>
  <c r="F151" i="2" s="1"/>
  <c r="R151" i="2"/>
  <c r="L151" i="2"/>
  <c r="S150" i="2"/>
  <c r="T150" i="2" s="1"/>
  <c r="V150" i="2" s="1"/>
  <c r="E150" i="2" s="1"/>
  <c r="F150" i="2" s="1"/>
  <c r="R150" i="2"/>
  <c r="L150" i="2"/>
  <c r="V149" i="2"/>
  <c r="E149" i="2" s="1"/>
  <c r="F149" i="2" s="1"/>
  <c r="R149" i="2"/>
  <c r="S149" i="2" s="1"/>
  <c r="T149" i="2" s="1"/>
  <c r="L149" i="2"/>
  <c r="T148" i="2"/>
  <c r="V148" i="2" s="1"/>
  <c r="E148" i="2" s="1"/>
  <c r="F148" i="2" s="1"/>
  <c r="S148" i="2"/>
  <c r="R148" i="2"/>
  <c r="L148" i="2"/>
  <c r="S147" i="2"/>
  <c r="T147" i="2" s="1"/>
  <c r="V147" i="2" s="1"/>
  <c r="E147" i="2" s="1"/>
  <c r="F147" i="2" s="1"/>
  <c r="R147" i="2"/>
  <c r="L147" i="2"/>
  <c r="R146" i="2"/>
  <c r="S146" i="2" s="1"/>
  <c r="T146" i="2" s="1"/>
  <c r="V146" i="2" s="1"/>
  <c r="E146" i="2" s="1"/>
  <c r="F146" i="2" s="1"/>
  <c r="L146" i="2"/>
  <c r="R145" i="2"/>
  <c r="S145" i="2" s="1"/>
  <c r="T145" i="2" s="1"/>
  <c r="V145" i="2" s="1"/>
  <c r="E145" i="2" s="1"/>
  <c r="F145" i="2" s="1"/>
  <c r="L145" i="2"/>
  <c r="T144" i="2"/>
  <c r="V144" i="2" s="1"/>
  <c r="E144" i="2" s="1"/>
  <c r="F144" i="2" s="1"/>
  <c r="S144" i="2"/>
  <c r="R144" i="2"/>
  <c r="L144" i="2"/>
  <c r="T143" i="2"/>
  <c r="V143" i="2" s="1"/>
  <c r="E143" i="2" s="1"/>
  <c r="F143" i="2" s="1"/>
  <c r="S143" i="2"/>
  <c r="R143" i="2"/>
  <c r="L143" i="2"/>
  <c r="R142" i="2"/>
  <c r="S142" i="2" s="1"/>
  <c r="T142" i="2" s="1"/>
  <c r="V142" i="2" s="1"/>
  <c r="E142" i="2" s="1"/>
  <c r="F142" i="2" s="1"/>
  <c r="L142" i="2"/>
  <c r="R141" i="2"/>
  <c r="S141" i="2" s="1"/>
  <c r="T141" i="2" s="1"/>
  <c r="V141" i="2" s="1"/>
  <c r="E141" i="2" s="1"/>
  <c r="F141" i="2" s="1"/>
  <c r="L141" i="2"/>
  <c r="T140" i="2"/>
  <c r="V140" i="2" s="1"/>
  <c r="E140" i="2" s="1"/>
  <c r="F140" i="2" s="1"/>
  <c r="S140" i="2"/>
  <c r="R140" i="2"/>
  <c r="L140" i="2"/>
  <c r="S139" i="2"/>
  <c r="T139" i="2" s="1"/>
  <c r="V139" i="2" s="1"/>
  <c r="E139" i="2" s="1"/>
  <c r="F139" i="2" s="1"/>
  <c r="R139" i="2"/>
  <c r="L139" i="2"/>
  <c r="R138" i="2"/>
  <c r="S138" i="2" s="1"/>
  <c r="T138" i="2" s="1"/>
  <c r="V138" i="2" s="1"/>
  <c r="E138" i="2" s="1"/>
  <c r="F138" i="2" s="1"/>
  <c r="L138" i="2"/>
  <c r="R137" i="2"/>
  <c r="S137" i="2" s="1"/>
  <c r="T137" i="2" s="1"/>
  <c r="V137" i="2" s="1"/>
  <c r="E137" i="2" s="1"/>
  <c r="F137" i="2" s="1"/>
  <c r="L137" i="2"/>
  <c r="V136" i="2"/>
  <c r="E136" i="2" s="1"/>
  <c r="F136" i="2" s="1"/>
  <c r="T136" i="2"/>
  <c r="S136" i="2"/>
  <c r="R136" i="2"/>
  <c r="L136" i="2"/>
  <c r="S135" i="2"/>
  <c r="T135" i="2" s="1"/>
  <c r="V135" i="2" s="1"/>
  <c r="E135" i="2" s="1"/>
  <c r="F135" i="2" s="1"/>
  <c r="R135" i="2"/>
  <c r="L135" i="2"/>
  <c r="S134" i="2"/>
  <c r="T134" i="2" s="1"/>
  <c r="V134" i="2" s="1"/>
  <c r="E134" i="2" s="1"/>
  <c r="F134" i="2" s="1"/>
  <c r="R134" i="2"/>
  <c r="L134" i="2"/>
  <c r="V133" i="2"/>
  <c r="E133" i="2" s="1"/>
  <c r="F133" i="2" s="1"/>
  <c r="R133" i="2"/>
  <c r="S133" i="2" s="1"/>
  <c r="T133" i="2" s="1"/>
  <c r="L133" i="2"/>
  <c r="T132" i="2"/>
  <c r="V132" i="2" s="1"/>
  <c r="E132" i="2" s="1"/>
  <c r="F132" i="2" s="1"/>
  <c r="S132" i="2"/>
  <c r="R132" i="2"/>
  <c r="L132" i="2"/>
  <c r="S131" i="2"/>
  <c r="T131" i="2" s="1"/>
  <c r="V131" i="2" s="1"/>
  <c r="E131" i="2" s="1"/>
  <c r="F131" i="2" s="1"/>
  <c r="R131" i="2"/>
  <c r="L131" i="2"/>
  <c r="R130" i="2"/>
  <c r="S130" i="2" s="1"/>
  <c r="T130" i="2" s="1"/>
  <c r="V130" i="2" s="1"/>
  <c r="E130" i="2" s="1"/>
  <c r="F130" i="2" s="1"/>
  <c r="L130" i="2"/>
  <c r="R129" i="2"/>
  <c r="S129" i="2" s="1"/>
  <c r="T129" i="2" s="1"/>
  <c r="V129" i="2" s="1"/>
  <c r="E129" i="2" s="1"/>
  <c r="F129" i="2" s="1"/>
  <c r="L129" i="2"/>
  <c r="T128" i="2"/>
  <c r="V128" i="2" s="1"/>
  <c r="E128" i="2" s="1"/>
  <c r="F128" i="2" s="1"/>
  <c r="S128" i="2"/>
  <c r="R128" i="2"/>
  <c r="L128" i="2"/>
  <c r="T127" i="2"/>
  <c r="V127" i="2" s="1"/>
  <c r="E127" i="2" s="1"/>
  <c r="F127" i="2" s="1"/>
  <c r="S127" i="2"/>
  <c r="R127" i="2"/>
  <c r="L127" i="2"/>
  <c r="R126" i="2"/>
  <c r="S126" i="2" s="1"/>
  <c r="T126" i="2" s="1"/>
  <c r="V126" i="2" s="1"/>
  <c r="E126" i="2" s="1"/>
  <c r="F126" i="2" s="1"/>
  <c r="L126" i="2"/>
  <c r="R125" i="2"/>
  <c r="S125" i="2" s="1"/>
  <c r="T125" i="2" s="1"/>
  <c r="V125" i="2" s="1"/>
  <c r="E125" i="2" s="1"/>
  <c r="F125" i="2" s="1"/>
  <c r="L125" i="2"/>
  <c r="T124" i="2"/>
  <c r="V124" i="2" s="1"/>
  <c r="E124" i="2" s="1"/>
  <c r="F124" i="2" s="1"/>
  <c r="S124" i="2"/>
  <c r="R124" i="2"/>
  <c r="L124" i="2"/>
  <c r="S123" i="2"/>
  <c r="T123" i="2" s="1"/>
  <c r="V123" i="2" s="1"/>
  <c r="E123" i="2" s="1"/>
  <c r="F123" i="2" s="1"/>
  <c r="R123" i="2"/>
  <c r="L123" i="2"/>
  <c r="R122" i="2"/>
  <c r="S122" i="2" s="1"/>
  <c r="T122" i="2" s="1"/>
  <c r="V122" i="2" s="1"/>
  <c r="E122" i="2" s="1"/>
  <c r="F122" i="2" s="1"/>
  <c r="L122" i="2"/>
  <c r="R121" i="2"/>
  <c r="S121" i="2" s="1"/>
  <c r="T121" i="2" s="1"/>
  <c r="V121" i="2" s="1"/>
  <c r="E121" i="2" s="1"/>
  <c r="F121" i="2" s="1"/>
  <c r="L121" i="2"/>
  <c r="V120" i="2"/>
  <c r="E120" i="2" s="1"/>
  <c r="F120" i="2" s="1"/>
  <c r="T120" i="2"/>
  <c r="S120" i="2"/>
  <c r="R120" i="2"/>
  <c r="L120" i="2"/>
  <c r="S119" i="2"/>
  <c r="T119" i="2" s="1"/>
  <c r="V119" i="2" s="1"/>
  <c r="E119" i="2" s="1"/>
  <c r="F119" i="2" s="1"/>
  <c r="R119" i="2"/>
  <c r="L119" i="2"/>
  <c r="S118" i="2"/>
  <c r="T118" i="2" s="1"/>
  <c r="V118" i="2" s="1"/>
  <c r="E118" i="2" s="1"/>
  <c r="F118" i="2" s="1"/>
  <c r="R118" i="2"/>
  <c r="L118" i="2"/>
  <c r="V117" i="2"/>
  <c r="E117" i="2" s="1"/>
  <c r="F117" i="2" s="1"/>
  <c r="R117" i="2"/>
  <c r="S117" i="2" s="1"/>
  <c r="T117" i="2" s="1"/>
  <c r="L117" i="2"/>
  <c r="T116" i="2"/>
  <c r="V116" i="2" s="1"/>
  <c r="E116" i="2" s="1"/>
  <c r="F116" i="2" s="1"/>
  <c r="S116" i="2"/>
  <c r="R116" i="2"/>
  <c r="L116" i="2"/>
  <c r="S115" i="2"/>
  <c r="T115" i="2" s="1"/>
  <c r="V115" i="2" s="1"/>
  <c r="E115" i="2" s="1"/>
  <c r="F115" i="2" s="1"/>
  <c r="R115" i="2"/>
  <c r="L115" i="2"/>
  <c r="R114" i="2"/>
  <c r="S114" i="2" s="1"/>
  <c r="T114" i="2" s="1"/>
  <c r="V114" i="2" s="1"/>
  <c r="E114" i="2" s="1"/>
  <c r="F114" i="2" s="1"/>
  <c r="L114" i="2"/>
  <c r="R113" i="2"/>
  <c r="S113" i="2" s="1"/>
  <c r="T113" i="2" s="1"/>
  <c r="V113" i="2" s="1"/>
  <c r="E113" i="2" s="1"/>
  <c r="F113" i="2" s="1"/>
  <c r="L113" i="2"/>
  <c r="T112" i="2"/>
  <c r="V112" i="2" s="1"/>
  <c r="E112" i="2" s="1"/>
  <c r="F112" i="2" s="1"/>
  <c r="S112" i="2"/>
  <c r="R112" i="2"/>
  <c r="L112" i="2"/>
  <c r="T111" i="2"/>
  <c r="V111" i="2" s="1"/>
  <c r="E111" i="2" s="1"/>
  <c r="F111" i="2" s="1"/>
  <c r="S111" i="2"/>
  <c r="R111" i="2"/>
  <c r="L111" i="2"/>
  <c r="R110" i="2"/>
  <c r="S110" i="2" s="1"/>
  <c r="T110" i="2" s="1"/>
  <c r="V110" i="2" s="1"/>
  <c r="E110" i="2" s="1"/>
  <c r="F110" i="2" s="1"/>
  <c r="L110" i="2"/>
  <c r="R109" i="2"/>
  <c r="S109" i="2" s="1"/>
  <c r="T109" i="2" s="1"/>
  <c r="V109" i="2" s="1"/>
  <c r="E109" i="2" s="1"/>
  <c r="F109" i="2" s="1"/>
  <c r="L109" i="2"/>
  <c r="T108" i="2"/>
  <c r="V108" i="2" s="1"/>
  <c r="E108" i="2" s="1"/>
  <c r="F108" i="2" s="1"/>
  <c r="S108" i="2"/>
  <c r="R108" i="2"/>
  <c r="L108" i="2"/>
  <c r="S107" i="2"/>
  <c r="T107" i="2" s="1"/>
  <c r="V107" i="2" s="1"/>
  <c r="E107" i="2" s="1"/>
  <c r="F107" i="2" s="1"/>
  <c r="R107" i="2"/>
  <c r="L107" i="2"/>
  <c r="R106" i="2"/>
  <c r="S106" i="2" s="1"/>
  <c r="T106" i="2" s="1"/>
  <c r="V106" i="2" s="1"/>
  <c r="E106" i="2" s="1"/>
  <c r="F106" i="2" s="1"/>
  <c r="L106" i="2"/>
  <c r="R105" i="2"/>
  <c r="S105" i="2" s="1"/>
  <c r="T105" i="2" s="1"/>
  <c r="V105" i="2" s="1"/>
  <c r="E105" i="2" s="1"/>
  <c r="F105" i="2" s="1"/>
  <c r="L105" i="2"/>
  <c r="V104" i="2"/>
  <c r="E104" i="2" s="1"/>
  <c r="F104" i="2" s="1"/>
  <c r="T104" i="2"/>
  <c r="S104" i="2"/>
  <c r="R104" i="2"/>
  <c r="L104" i="2"/>
  <c r="S103" i="2"/>
  <c r="T103" i="2" s="1"/>
  <c r="V103" i="2" s="1"/>
  <c r="E103" i="2" s="1"/>
  <c r="F103" i="2" s="1"/>
  <c r="R103" i="2"/>
  <c r="L103" i="2"/>
  <c r="S102" i="2"/>
  <c r="T102" i="2" s="1"/>
  <c r="V102" i="2" s="1"/>
  <c r="E102" i="2" s="1"/>
  <c r="F102" i="2" s="1"/>
  <c r="R102" i="2"/>
  <c r="L102" i="2"/>
  <c r="V101" i="2"/>
  <c r="E101" i="2" s="1"/>
  <c r="F101" i="2" s="1"/>
  <c r="R101" i="2"/>
  <c r="S101" i="2" s="1"/>
  <c r="T101" i="2" s="1"/>
  <c r="L101" i="2"/>
  <c r="T100" i="2"/>
  <c r="V100" i="2" s="1"/>
  <c r="E100" i="2" s="1"/>
  <c r="F100" i="2" s="1"/>
  <c r="S100" i="2"/>
  <c r="R100" i="2"/>
  <c r="L100" i="2"/>
  <c r="R99" i="2"/>
  <c r="S99" i="2" s="1"/>
  <c r="T99" i="2" s="1"/>
  <c r="V99" i="2" s="1"/>
  <c r="E99" i="2" s="1"/>
  <c r="F99" i="2" s="1"/>
  <c r="L99" i="2"/>
  <c r="S98" i="2"/>
  <c r="T98" i="2" s="1"/>
  <c r="V98" i="2" s="1"/>
  <c r="E98" i="2" s="1"/>
  <c r="F98" i="2" s="1"/>
  <c r="R98" i="2"/>
  <c r="L98" i="2"/>
  <c r="R97" i="2"/>
  <c r="S97" i="2" s="1"/>
  <c r="T97" i="2" s="1"/>
  <c r="V97" i="2" s="1"/>
  <c r="E97" i="2" s="1"/>
  <c r="F97" i="2" s="1"/>
  <c r="L97" i="2"/>
  <c r="S96" i="2"/>
  <c r="T96" i="2" s="1"/>
  <c r="V96" i="2" s="1"/>
  <c r="E96" i="2" s="1"/>
  <c r="F96" i="2" s="1"/>
  <c r="R96" i="2"/>
  <c r="L96" i="2"/>
  <c r="R95" i="2"/>
  <c r="S95" i="2" s="1"/>
  <c r="T95" i="2" s="1"/>
  <c r="V95" i="2" s="1"/>
  <c r="E95" i="2" s="1"/>
  <c r="F95" i="2" s="1"/>
  <c r="L95" i="2"/>
  <c r="R94" i="2"/>
  <c r="S94" i="2" s="1"/>
  <c r="T94" i="2" s="1"/>
  <c r="V94" i="2" s="1"/>
  <c r="E94" i="2" s="1"/>
  <c r="F94" i="2" s="1"/>
  <c r="L94" i="2"/>
  <c r="T93" i="2"/>
  <c r="V93" i="2" s="1"/>
  <c r="E93" i="2" s="1"/>
  <c r="F93" i="2" s="1"/>
  <c r="R93" i="2"/>
  <c r="S93" i="2" s="1"/>
  <c r="L93" i="2"/>
  <c r="S92" i="2"/>
  <c r="T92" i="2" s="1"/>
  <c r="V92" i="2" s="1"/>
  <c r="E92" i="2" s="1"/>
  <c r="F92" i="2" s="1"/>
  <c r="R92" i="2"/>
  <c r="L92" i="2"/>
  <c r="S91" i="2"/>
  <c r="T91" i="2" s="1"/>
  <c r="V91" i="2" s="1"/>
  <c r="E91" i="2" s="1"/>
  <c r="F91" i="2" s="1"/>
  <c r="R91" i="2"/>
  <c r="L91" i="2"/>
  <c r="R90" i="2"/>
  <c r="S90" i="2" s="1"/>
  <c r="T90" i="2" s="1"/>
  <c r="V90" i="2" s="1"/>
  <c r="E90" i="2" s="1"/>
  <c r="F90" i="2" s="1"/>
  <c r="L90" i="2"/>
  <c r="R89" i="2"/>
  <c r="S89" i="2" s="1"/>
  <c r="T89" i="2" s="1"/>
  <c r="V89" i="2" s="1"/>
  <c r="E89" i="2" s="1"/>
  <c r="F89" i="2" s="1"/>
  <c r="L89" i="2"/>
  <c r="T88" i="2"/>
  <c r="V88" i="2" s="1"/>
  <c r="E88" i="2" s="1"/>
  <c r="F88" i="2" s="1"/>
  <c r="S88" i="2"/>
  <c r="R88" i="2"/>
  <c r="L88" i="2"/>
  <c r="R87" i="2"/>
  <c r="S87" i="2" s="1"/>
  <c r="T87" i="2" s="1"/>
  <c r="V87" i="2" s="1"/>
  <c r="E87" i="2" s="1"/>
  <c r="F87" i="2" s="1"/>
  <c r="L87" i="2"/>
  <c r="R86" i="2"/>
  <c r="S86" i="2" s="1"/>
  <c r="T86" i="2" s="1"/>
  <c r="V86" i="2" s="1"/>
  <c r="E86" i="2" s="1"/>
  <c r="F86" i="2" s="1"/>
  <c r="L86" i="2"/>
  <c r="R85" i="2"/>
  <c r="S85" i="2" s="1"/>
  <c r="T85" i="2" s="1"/>
  <c r="V85" i="2" s="1"/>
  <c r="E85" i="2" s="1"/>
  <c r="F85" i="2" s="1"/>
  <c r="L85" i="2"/>
  <c r="S84" i="2"/>
  <c r="T84" i="2" s="1"/>
  <c r="V84" i="2" s="1"/>
  <c r="E84" i="2" s="1"/>
  <c r="F84" i="2" s="1"/>
  <c r="R84" i="2"/>
  <c r="L84" i="2"/>
  <c r="R83" i="2"/>
  <c r="S83" i="2" s="1"/>
  <c r="T83" i="2" s="1"/>
  <c r="V83" i="2" s="1"/>
  <c r="E83" i="2" s="1"/>
  <c r="F83" i="2" s="1"/>
  <c r="L83" i="2"/>
  <c r="S82" i="2"/>
  <c r="T82" i="2" s="1"/>
  <c r="V82" i="2" s="1"/>
  <c r="E82" i="2" s="1"/>
  <c r="F82" i="2" s="1"/>
  <c r="R82" i="2"/>
  <c r="L82" i="2"/>
  <c r="R81" i="2"/>
  <c r="S81" i="2" s="1"/>
  <c r="T81" i="2" s="1"/>
  <c r="V81" i="2" s="1"/>
  <c r="E81" i="2" s="1"/>
  <c r="F81" i="2" s="1"/>
  <c r="L81" i="2"/>
  <c r="S80" i="2"/>
  <c r="T80" i="2" s="1"/>
  <c r="V80" i="2" s="1"/>
  <c r="E80" i="2" s="1"/>
  <c r="F80" i="2" s="1"/>
  <c r="R80" i="2"/>
  <c r="L80" i="2"/>
  <c r="R79" i="2"/>
  <c r="S79" i="2" s="1"/>
  <c r="T79" i="2" s="1"/>
  <c r="V79" i="2" s="1"/>
  <c r="E79" i="2" s="1"/>
  <c r="F79" i="2" s="1"/>
  <c r="L79" i="2"/>
  <c r="R78" i="2"/>
  <c r="S78" i="2" s="1"/>
  <c r="T78" i="2" s="1"/>
  <c r="V78" i="2" s="1"/>
  <c r="E78" i="2" s="1"/>
  <c r="F78" i="2" s="1"/>
  <c r="L78" i="2"/>
  <c r="T77" i="2"/>
  <c r="V77" i="2" s="1"/>
  <c r="E77" i="2" s="1"/>
  <c r="F77" i="2" s="1"/>
  <c r="R77" i="2"/>
  <c r="S77" i="2" s="1"/>
  <c r="L77" i="2"/>
  <c r="S76" i="2"/>
  <c r="T76" i="2" s="1"/>
  <c r="V76" i="2" s="1"/>
  <c r="E76" i="2" s="1"/>
  <c r="F76" i="2" s="1"/>
  <c r="R76" i="2"/>
  <c r="L76" i="2"/>
  <c r="S75" i="2"/>
  <c r="T75" i="2" s="1"/>
  <c r="V75" i="2" s="1"/>
  <c r="E75" i="2" s="1"/>
  <c r="F75" i="2" s="1"/>
  <c r="R75" i="2"/>
  <c r="L75" i="2"/>
  <c r="R74" i="2"/>
  <c r="S74" i="2" s="1"/>
  <c r="T74" i="2" s="1"/>
  <c r="V74" i="2" s="1"/>
  <c r="E74" i="2" s="1"/>
  <c r="F74" i="2" s="1"/>
  <c r="L74" i="2"/>
  <c r="R73" i="2"/>
  <c r="S73" i="2" s="1"/>
  <c r="T73" i="2" s="1"/>
  <c r="V73" i="2" s="1"/>
  <c r="E73" i="2" s="1"/>
  <c r="F73" i="2" s="1"/>
  <c r="L73" i="2"/>
  <c r="T72" i="2"/>
  <c r="V72" i="2" s="1"/>
  <c r="E72" i="2" s="1"/>
  <c r="F72" i="2" s="1"/>
  <c r="S72" i="2"/>
  <c r="R72" i="2"/>
  <c r="L72" i="2"/>
  <c r="R71" i="2"/>
  <c r="S71" i="2" s="1"/>
  <c r="T71" i="2" s="1"/>
  <c r="V71" i="2" s="1"/>
  <c r="E71" i="2" s="1"/>
  <c r="F71" i="2" s="1"/>
  <c r="L71" i="2"/>
  <c r="R70" i="2"/>
  <c r="S70" i="2" s="1"/>
  <c r="T70" i="2" s="1"/>
  <c r="V70" i="2" s="1"/>
  <c r="E70" i="2" s="1"/>
  <c r="F70" i="2" s="1"/>
  <c r="L70" i="2"/>
  <c r="R69" i="2"/>
  <c r="S69" i="2" s="1"/>
  <c r="T69" i="2" s="1"/>
  <c r="V69" i="2" s="1"/>
  <c r="E69" i="2" s="1"/>
  <c r="F69" i="2" s="1"/>
  <c r="L69" i="2"/>
  <c r="S68" i="2"/>
  <c r="T68" i="2" s="1"/>
  <c r="V68" i="2" s="1"/>
  <c r="E68" i="2" s="1"/>
  <c r="F68" i="2" s="1"/>
  <c r="R68" i="2"/>
  <c r="L68" i="2"/>
  <c r="R67" i="2"/>
  <c r="S67" i="2" s="1"/>
  <c r="T67" i="2" s="1"/>
  <c r="V67" i="2" s="1"/>
  <c r="E67" i="2" s="1"/>
  <c r="F67" i="2" s="1"/>
  <c r="L67" i="2"/>
  <c r="S66" i="2"/>
  <c r="T66" i="2" s="1"/>
  <c r="V66" i="2" s="1"/>
  <c r="E66" i="2" s="1"/>
  <c r="F66" i="2" s="1"/>
  <c r="R66" i="2"/>
  <c r="L66" i="2"/>
  <c r="R65" i="2"/>
  <c r="S65" i="2" s="1"/>
  <c r="T65" i="2" s="1"/>
  <c r="V65" i="2" s="1"/>
  <c r="E65" i="2" s="1"/>
  <c r="F65" i="2" s="1"/>
  <c r="L65" i="2"/>
  <c r="S64" i="2"/>
  <c r="T64" i="2" s="1"/>
  <c r="V64" i="2" s="1"/>
  <c r="E64" i="2" s="1"/>
  <c r="F64" i="2" s="1"/>
  <c r="R64" i="2"/>
  <c r="L64" i="2"/>
  <c r="R63" i="2"/>
  <c r="S63" i="2" s="1"/>
  <c r="T63" i="2" s="1"/>
  <c r="V63" i="2" s="1"/>
  <c r="E63" i="2" s="1"/>
  <c r="F63" i="2" s="1"/>
  <c r="L63" i="2"/>
  <c r="R62" i="2"/>
  <c r="S62" i="2" s="1"/>
  <c r="T62" i="2" s="1"/>
  <c r="V62" i="2" s="1"/>
  <c r="E62" i="2" s="1"/>
  <c r="F62" i="2" s="1"/>
  <c r="L62" i="2"/>
  <c r="T61" i="2"/>
  <c r="V61" i="2" s="1"/>
  <c r="E61" i="2" s="1"/>
  <c r="F61" i="2" s="1"/>
  <c r="R61" i="2"/>
  <c r="S61" i="2" s="1"/>
  <c r="L61" i="2"/>
  <c r="S60" i="2"/>
  <c r="T60" i="2" s="1"/>
  <c r="V60" i="2" s="1"/>
  <c r="E60" i="2" s="1"/>
  <c r="F60" i="2" s="1"/>
  <c r="R60" i="2"/>
  <c r="L60" i="2"/>
  <c r="S59" i="2"/>
  <c r="T59" i="2" s="1"/>
  <c r="V59" i="2" s="1"/>
  <c r="E59" i="2" s="1"/>
  <c r="F59" i="2" s="1"/>
  <c r="R59" i="2"/>
  <c r="L59" i="2"/>
  <c r="R58" i="2"/>
  <c r="S58" i="2" s="1"/>
  <c r="T58" i="2" s="1"/>
  <c r="V58" i="2" s="1"/>
  <c r="E58" i="2" s="1"/>
  <c r="F58" i="2" s="1"/>
  <c r="L58" i="2"/>
  <c r="R57" i="2"/>
  <c r="S57" i="2" s="1"/>
  <c r="T57" i="2" s="1"/>
  <c r="V57" i="2" s="1"/>
  <c r="E57" i="2" s="1"/>
  <c r="F57" i="2" s="1"/>
  <c r="L57" i="2"/>
  <c r="T56" i="2"/>
  <c r="V56" i="2" s="1"/>
  <c r="E56" i="2" s="1"/>
  <c r="F56" i="2" s="1"/>
  <c r="S56" i="2"/>
  <c r="R56" i="2"/>
  <c r="L56" i="2"/>
  <c r="R55" i="2"/>
  <c r="S55" i="2" s="1"/>
  <c r="T55" i="2" s="1"/>
  <c r="V55" i="2" s="1"/>
  <c r="E55" i="2" s="1"/>
  <c r="F55" i="2" s="1"/>
  <c r="L55" i="2"/>
  <c r="R54" i="2"/>
  <c r="S54" i="2" s="1"/>
  <c r="T54" i="2" s="1"/>
  <c r="V54" i="2" s="1"/>
  <c r="E54" i="2" s="1"/>
  <c r="F54" i="2" s="1"/>
  <c r="L54" i="2"/>
  <c r="R53" i="2"/>
  <c r="S53" i="2" s="1"/>
  <c r="T53" i="2" s="1"/>
  <c r="V53" i="2" s="1"/>
  <c r="E53" i="2" s="1"/>
  <c r="F53" i="2" s="1"/>
  <c r="L53" i="2"/>
  <c r="S52" i="2"/>
  <c r="T52" i="2" s="1"/>
  <c r="V52" i="2" s="1"/>
  <c r="E52" i="2" s="1"/>
  <c r="F52" i="2" s="1"/>
  <c r="R52" i="2"/>
  <c r="L52" i="2"/>
  <c r="R51" i="2"/>
  <c r="S51" i="2" s="1"/>
  <c r="T51" i="2" s="1"/>
  <c r="V51" i="2" s="1"/>
  <c r="E51" i="2" s="1"/>
  <c r="F51" i="2" s="1"/>
  <c r="L51" i="2"/>
  <c r="S50" i="2"/>
  <c r="T50" i="2" s="1"/>
  <c r="V50" i="2" s="1"/>
  <c r="E50" i="2" s="1"/>
  <c r="F50" i="2" s="1"/>
  <c r="R50" i="2"/>
  <c r="L50" i="2"/>
  <c r="R49" i="2"/>
  <c r="S49" i="2" s="1"/>
  <c r="T49" i="2" s="1"/>
  <c r="V49" i="2" s="1"/>
  <c r="E49" i="2" s="1"/>
  <c r="F49" i="2" s="1"/>
  <c r="L49" i="2"/>
  <c r="S48" i="2"/>
  <c r="T48" i="2" s="1"/>
  <c r="V48" i="2" s="1"/>
  <c r="E48" i="2" s="1"/>
  <c r="F48" i="2" s="1"/>
  <c r="R48" i="2"/>
  <c r="L48" i="2"/>
  <c r="R47" i="2"/>
  <c r="S47" i="2" s="1"/>
  <c r="T47" i="2" s="1"/>
  <c r="V47" i="2" s="1"/>
  <c r="E47" i="2" s="1"/>
  <c r="F47" i="2" s="1"/>
  <c r="L47" i="2"/>
  <c r="R46" i="2"/>
  <c r="S46" i="2" s="1"/>
  <c r="T46" i="2" s="1"/>
  <c r="V46" i="2" s="1"/>
  <c r="E46" i="2" s="1"/>
  <c r="F46" i="2" s="1"/>
  <c r="L46" i="2"/>
  <c r="T45" i="2"/>
  <c r="V45" i="2" s="1"/>
  <c r="E45" i="2" s="1"/>
  <c r="F45" i="2" s="1"/>
  <c r="R45" i="2"/>
  <c r="S45" i="2" s="1"/>
  <c r="L45" i="2"/>
  <c r="S44" i="2"/>
  <c r="T44" i="2" s="1"/>
  <c r="V44" i="2" s="1"/>
  <c r="E44" i="2" s="1"/>
  <c r="F44" i="2" s="1"/>
  <c r="R44" i="2"/>
  <c r="L44" i="2"/>
  <c r="S43" i="2"/>
  <c r="T43" i="2" s="1"/>
  <c r="V43" i="2" s="1"/>
  <c r="E43" i="2" s="1"/>
  <c r="F43" i="2" s="1"/>
  <c r="R43" i="2"/>
  <c r="L43" i="2"/>
  <c r="R42" i="2"/>
  <c r="S42" i="2" s="1"/>
  <c r="T42" i="2" s="1"/>
  <c r="V42" i="2" s="1"/>
  <c r="E42" i="2" s="1"/>
  <c r="F42" i="2" s="1"/>
  <c r="L42" i="2"/>
  <c r="R41" i="2"/>
  <c r="S41" i="2" s="1"/>
  <c r="T41" i="2" s="1"/>
  <c r="V41" i="2" s="1"/>
  <c r="E41" i="2" s="1"/>
  <c r="F41" i="2" s="1"/>
  <c r="L41" i="2"/>
  <c r="T40" i="2"/>
  <c r="V40" i="2" s="1"/>
  <c r="E40" i="2" s="1"/>
  <c r="F40" i="2" s="1"/>
  <c r="S40" i="2"/>
  <c r="R40" i="2"/>
  <c r="L40" i="2"/>
  <c r="R39" i="2"/>
  <c r="S39" i="2" s="1"/>
  <c r="T39" i="2" s="1"/>
  <c r="V39" i="2" s="1"/>
  <c r="E39" i="2" s="1"/>
  <c r="F39" i="2" s="1"/>
  <c r="L39" i="2"/>
  <c r="R38" i="2"/>
  <c r="S38" i="2" s="1"/>
  <c r="T38" i="2" s="1"/>
  <c r="V38" i="2" s="1"/>
  <c r="E38" i="2" s="1"/>
  <c r="F38" i="2" s="1"/>
  <c r="L38" i="2"/>
  <c r="R37" i="2"/>
  <c r="S37" i="2" s="1"/>
  <c r="T37" i="2" s="1"/>
  <c r="V37" i="2" s="1"/>
  <c r="E37" i="2" s="1"/>
  <c r="F37" i="2" s="1"/>
  <c r="L37" i="2"/>
  <c r="S36" i="2"/>
  <c r="T36" i="2" s="1"/>
  <c r="V36" i="2" s="1"/>
  <c r="E36" i="2" s="1"/>
  <c r="F36" i="2" s="1"/>
  <c r="R36" i="2"/>
  <c r="L36" i="2"/>
  <c r="R35" i="2"/>
  <c r="S35" i="2" s="1"/>
  <c r="T35" i="2" s="1"/>
  <c r="V35" i="2" s="1"/>
  <c r="E35" i="2" s="1"/>
  <c r="F35" i="2" s="1"/>
  <c r="L35" i="2"/>
  <c r="S34" i="2"/>
  <c r="T34" i="2" s="1"/>
  <c r="V34" i="2" s="1"/>
  <c r="E34" i="2" s="1"/>
  <c r="F34" i="2" s="1"/>
  <c r="R34" i="2"/>
  <c r="L34" i="2"/>
  <c r="R33" i="2"/>
  <c r="S33" i="2" s="1"/>
  <c r="T33" i="2" s="1"/>
  <c r="V33" i="2" s="1"/>
  <c r="E33" i="2" s="1"/>
  <c r="F33" i="2" s="1"/>
  <c r="L33" i="2"/>
  <c r="S32" i="2"/>
  <c r="T32" i="2" s="1"/>
  <c r="V32" i="2" s="1"/>
  <c r="E32" i="2" s="1"/>
  <c r="F32" i="2" s="1"/>
  <c r="R32" i="2"/>
  <c r="L32" i="2"/>
  <c r="R31" i="2"/>
  <c r="S31" i="2" s="1"/>
  <c r="T31" i="2" s="1"/>
  <c r="V31" i="2" s="1"/>
  <c r="E31" i="2" s="1"/>
  <c r="F31" i="2" s="1"/>
  <c r="L31" i="2"/>
  <c r="R30" i="2"/>
  <c r="S30" i="2" s="1"/>
  <c r="T30" i="2" s="1"/>
  <c r="V30" i="2" s="1"/>
  <c r="E30" i="2" s="1"/>
  <c r="F30" i="2" s="1"/>
  <c r="L30" i="2"/>
  <c r="T29" i="2"/>
  <c r="V29" i="2" s="1"/>
  <c r="E29" i="2" s="1"/>
  <c r="F29" i="2" s="1"/>
  <c r="R29" i="2"/>
  <c r="S29" i="2" s="1"/>
  <c r="L29" i="2"/>
  <c r="S28" i="2"/>
  <c r="T28" i="2" s="1"/>
  <c r="V28" i="2" s="1"/>
  <c r="E28" i="2" s="1"/>
  <c r="F28" i="2" s="1"/>
  <c r="R28" i="2"/>
  <c r="L28" i="2"/>
  <c r="S27" i="2"/>
  <c r="T27" i="2" s="1"/>
  <c r="V27" i="2" s="1"/>
  <c r="E27" i="2" s="1"/>
  <c r="F27" i="2" s="1"/>
  <c r="R27" i="2"/>
  <c r="L27" i="2"/>
  <c r="R26" i="2"/>
  <c r="S26" i="2" s="1"/>
  <c r="T26" i="2" s="1"/>
  <c r="V26" i="2" s="1"/>
  <c r="E26" i="2" s="1"/>
  <c r="F26" i="2" s="1"/>
  <c r="L26" i="2"/>
  <c r="R25" i="2"/>
  <c r="S25" i="2" s="1"/>
  <c r="T25" i="2" s="1"/>
  <c r="V25" i="2" s="1"/>
  <c r="E25" i="2" s="1"/>
  <c r="F25" i="2" s="1"/>
  <c r="L25" i="2"/>
  <c r="T24" i="2"/>
  <c r="V24" i="2" s="1"/>
  <c r="E24" i="2" s="1"/>
  <c r="F24" i="2" s="1"/>
  <c r="S24" i="2"/>
  <c r="R24" i="2"/>
  <c r="L24" i="2"/>
  <c r="R23" i="2"/>
  <c r="S23" i="2" s="1"/>
  <c r="T23" i="2" s="1"/>
  <c r="V23" i="2" s="1"/>
  <c r="E23" i="2" s="1"/>
  <c r="F23" i="2" s="1"/>
  <c r="L23" i="2"/>
  <c r="R22" i="2"/>
  <c r="S22" i="2" s="1"/>
  <c r="T22" i="2" s="1"/>
  <c r="V22" i="2" s="1"/>
  <c r="E22" i="2" s="1"/>
  <c r="F22" i="2" s="1"/>
  <c r="L22" i="2"/>
  <c r="R21" i="2"/>
  <c r="S21" i="2" s="1"/>
  <c r="T21" i="2" s="1"/>
  <c r="V21" i="2" s="1"/>
  <c r="E21" i="2" s="1"/>
  <c r="F21" i="2" s="1"/>
  <c r="L21" i="2"/>
  <c r="S20" i="2"/>
  <c r="T20" i="2" s="1"/>
  <c r="V20" i="2" s="1"/>
  <c r="E20" i="2" s="1"/>
  <c r="F20" i="2" s="1"/>
  <c r="R20" i="2"/>
  <c r="L20" i="2"/>
  <c r="R19" i="2"/>
  <c r="S19" i="2" s="1"/>
  <c r="T19" i="2" s="1"/>
  <c r="V19" i="2" s="1"/>
  <c r="E19" i="2" s="1"/>
  <c r="F19" i="2" s="1"/>
  <c r="L19" i="2"/>
  <c r="S18" i="2"/>
  <c r="T18" i="2" s="1"/>
  <c r="V18" i="2" s="1"/>
  <c r="E18" i="2" s="1"/>
  <c r="F18" i="2" s="1"/>
  <c r="R18" i="2"/>
  <c r="L18" i="2"/>
  <c r="R17" i="2"/>
  <c r="S17" i="2" s="1"/>
  <c r="T17" i="2" s="1"/>
  <c r="V17" i="2" s="1"/>
  <c r="E17" i="2" s="1"/>
  <c r="F17" i="2" s="1"/>
  <c r="L17" i="2"/>
  <c r="S16" i="2"/>
  <c r="T16" i="2" s="1"/>
  <c r="V16" i="2" s="1"/>
  <c r="E16" i="2" s="1"/>
  <c r="F16" i="2" s="1"/>
  <c r="R16" i="2"/>
  <c r="L16" i="2"/>
  <c r="R15" i="2"/>
  <c r="S15" i="2" s="1"/>
  <c r="T15" i="2" s="1"/>
  <c r="V15" i="2" s="1"/>
  <c r="E15" i="2" s="1"/>
  <c r="F15" i="2" s="1"/>
  <c r="L15" i="2"/>
  <c r="R14" i="2"/>
  <c r="S14" i="2" s="1"/>
  <c r="T14" i="2" s="1"/>
  <c r="V14" i="2" s="1"/>
  <c r="E14" i="2" s="1"/>
  <c r="F14" i="2" s="1"/>
  <c r="L14" i="2"/>
  <c r="T13" i="2"/>
  <c r="V13" i="2" s="1"/>
  <c r="E13" i="2" s="1"/>
  <c r="F13" i="2" s="1"/>
  <c r="R13" i="2"/>
  <c r="S13" i="2" s="1"/>
  <c r="L13" i="2"/>
  <c r="S12" i="2"/>
  <c r="T12" i="2" s="1"/>
  <c r="V12" i="2" s="1"/>
  <c r="E12" i="2" s="1"/>
  <c r="F12" i="2" s="1"/>
  <c r="R12" i="2"/>
  <c r="L12" i="2"/>
  <c r="S11" i="2"/>
  <c r="T11" i="2" s="1"/>
  <c r="V11" i="2" s="1"/>
  <c r="E11" i="2" s="1"/>
  <c r="F11" i="2" s="1"/>
  <c r="R11" i="2"/>
  <c r="L11" i="2"/>
  <c r="R10" i="2"/>
  <c r="S10" i="2" s="1"/>
  <c r="T10" i="2" s="1"/>
  <c r="V10" i="2" s="1"/>
  <c r="E10" i="2" s="1"/>
  <c r="F10" i="2" s="1"/>
  <c r="L10" i="2"/>
  <c r="R9" i="2"/>
  <c r="S9" i="2" s="1"/>
  <c r="T9" i="2" s="1"/>
  <c r="V9" i="2" s="1"/>
  <c r="E9" i="2" s="1"/>
  <c r="F9" i="2" s="1"/>
  <c r="L9" i="2"/>
  <c r="T8" i="2"/>
  <c r="V8" i="2" s="1"/>
  <c r="E8" i="2" s="1"/>
  <c r="F8" i="2" s="1"/>
  <c r="S8" i="2"/>
  <c r="R8" i="2"/>
  <c r="L8" i="2"/>
  <c r="R7" i="2"/>
  <c r="S7" i="2" s="1"/>
  <c r="T7" i="2" s="1"/>
  <c r="V7" i="2" s="1"/>
  <c r="E7" i="2" s="1"/>
  <c r="F7" i="2" s="1"/>
  <c r="L7" i="2"/>
  <c r="R6" i="2"/>
  <c r="S6" i="2" s="1"/>
  <c r="T6" i="2" s="1"/>
  <c r="V6" i="2" s="1"/>
  <c r="E6" i="2" s="1"/>
  <c r="F6" i="2" s="1"/>
  <c r="L6" i="2"/>
  <c r="R5" i="2"/>
  <c r="S5" i="2" s="1"/>
  <c r="T5" i="2" s="1"/>
  <c r="V5" i="2" s="1"/>
  <c r="E5" i="2" s="1"/>
  <c r="F5" i="2" s="1"/>
  <c r="L5" i="2"/>
  <c r="S4" i="2"/>
  <c r="T4" i="2" s="1"/>
  <c r="V4" i="2" s="1"/>
  <c r="E4" i="2" s="1"/>
  <c r="F4" i="2" s="1"/>
  <c r="R4" i="2"/>
  <c r="L4" i="2"/>
  <c r="R3" i="2"/>
  <c r="S3" i="2" s="1"/>
  <c r="T3" i="2" s="1"/>
  <c r="V3" i="2" s="1"/>
  <c r="E3" i="2" s="1"/>
  <c r="F3" i="2" s="1"/>
  <c r="L3" i="2"/>
  <c r="S2" i="2"/>
  <c r="T2" i="2" s="1"/>
  <c r="V2" i="2" s="1"/>
  <c r="E2" i="2" s="1"/>
  <c r="F2" i="2" s="1"/>
  <c r="R2" i="2"/>
  <c r="L2" i="2"/>
  <c r="R1" i="2"/>
  <c r="S1" i="2" s="1"/>
  <c r="T1" i="2" s="1"/>
  <c r="V1" i="2" s="1"/>
  <c r="E1" i="2" s="1"/>
  <c r="F1" i="2" s="1"/>
  <c r="L1" i="2"/>
  <c r="R5872" i="1" l="1"/>
  <c r="S5872" i="1" s="1"/>
  <c r="T5872" i="1" s="1"/>
  <c r="V5872" i="1" s="1"/>
  <c r="E5872" i="1" s="1"/>
  <c r="F5872" i="1" s="1"/>
  <c r="L5872" i="1"/>
  <c r="R5871" i="1"/>
  <c r="S5871" i="1" s="1"/>
  <c r="T5871" i="1" s="1"/>
  <c r="V5871" i="1" s="1"/>
  <c r="F5871" i="1" s="1"/>
  <c r="L5871" i="1"/>
  <c r="R5870" i="1"/>
  <c r="S5870" i="1" s="1"/>
  <c r="T5870" i="1" s="1"/>
  <c r="V5870" i="1" s="1"/>
  <c r="E5870" i="1" s="1"/>
  <c r="F5870" i="1" s="1"/>
  <c r="L5870" i="1"/>
  <c r="R5869" i="1"/>
  <c r="S5869" i="1" s="1"/>
  <c r="T5869" i="1" s="1"/>
  <c r="V5869" i="1" s="1"/>
  <c r="E5869" i="1" s="1"/>
  <c r="F5869" i="1" s="1"/>
  <c r="L5869" i="1"/>
  <c r="R5868" i="1"/>
  <c r="S5868" i="1" s="1"/>
  <c r="T5868" i="1" s="1"/>
  <c r="V5868" i="1" s="1"/>
  <c r="E5868" i="1" s="1"/>
  <c r="F5868" i="1" s="1"/>
  <c r="L5868" i="1"/>
  <c r="R5867" i="1"/>
  <c r="S5867" i="1" s="1"/>
  <c r="T5867" i="1" s="1"/>
  <c r="V5867" i="1" s="1"/>
  <c r="E5867" i="1" s="1"/>
  <c r="F5867" i="1" s="1"/>
  <c r="L5867" i="1"/>
  <c r="R5866" i="1"/>
  <c r="S5866" i="1" s="1"/>
  <c r="T5866" i="1" s="1"/>
  <c r="V5866" i="1" s="1"/>
  <c r="E5866" i="1" s="1"/>
  <c r="F5866" i="1" s="1"/>
  <c r="L5866" i="1"/>
  <c r="R5865" i="1"/>
  <c r="S5865" i="1" s="1"/>
  <c r="T5865" i="1" s="1"/>
  <c r="V5865" i="1" s="1"/>
  <c r="E5865" i="1" s="1"/>
  <c r="F5865" i="1" s="1"/>
  <c r="L5865" i="1"/>
  <c r="R5864" i="1"/>
  <c r="S5864" i="1" s="1"/>
  <c r="T5864" i="1" s="1"/>
  <c r="V5864" i="1" s="1"/>
  <c r="E5864" i="1" s="1"/>
  <c r="F5864" i="1" s="1"/>
  <c r="L5864" i="1"/>
  <c r="R5863" i="1"/>
  <c r="S5863" i="1" s="1"/>
  <c r="T5863" i="1" s="1"/>
  <c r="V5863" i="1" s="1"/>
  <c r="E5863" i="1" s="1"/>
  <c r="F5863" i="1" s="1"/>
  <c r="L5863" i="1"/>
  <c r="R5862" i="1"/>
  <c r="S5862" i="1" s="1"/>
  <c r="T5862" i="1" s="1"/>
  <c r="V5862" i="1" s="1"/>
  <c r="E5862" i="1" s="1"/>
  <c r="F5862" i="1" s="1"/>
  <c r="L5862" i="1"/>
  <c r="R5861" i="1"/>
  <c r="S5861" i="1" s="1"/>
  <c r="T5861" i="1" s="1"/>
  <c r="V5861" i="1" s="1"/>
  <c r="E5861" i="1" s="1"/>
  <c r="F5861" i="1" s="1"/>
  <c r="L5861" i="1"/>
  <c r="R5860" i="1"/>
  <c r="S5860" i="1" s="1"/>
  <c r="T5860" i="1" s="1"/>
  <c r="V5860" i="1" s="1"/>
  <c r="E5860" i="1" s="1"/>
  <c r="F5860" i="1" s="1"/>
  <c r="L5860" i="1"/>
  <c r="R5859" i="1"/>
  <c r="S5859" i="1" s="1"/>
  <c r="T5859" i="1" s="1"/>
  <c r="V5859" i="1" s="1"/>
  <c r="E5859" i="1" s="1"/>
  <c r="F5859" i="1" s="1"/>
  <c r="L5859" i="1"/>
  <c r="R5858" i="1"/>
  <c r="S5858" i="1" s="1"/>
  <c r="T5858" i="1" s="1"/>
  <c r="V5858" i="1" s="1"/>
  <c r="E5858" i="1" s="1"/>
  <c r="F5858" i="1" s="1"/>
  <c r="L5858" i="1"/>
  <c r="R5857" i="1"/>
  <c r="S5857" i="1" s="1"/>
  <c r="T5857" i="1" s="1"/>
  <c r="V5857" i="1" s="1"/>
  <c r="E5857" i="1" s="1"/>
  <c r="F5857" i="1" s="1"/>
  <c r="L5857" i="1"/>
  <c r="R5856" i="1"/>
  <c r="S5856" i="1" s="1"/>
  <c r="T5856" i="1" s="1"/>
  <c r="V5856" i="1" s="1"/>
  <c r="E5856" i="1" s="1"/>
  <c r="F5856" i="1" s="1"/>
  <c r="L5856" i="1"/>
  <c r="R5855" i="1"/>
  <c r="S5855" i="1" s="1"/>
  <c r="T5855" i="1" s="1"/>
  <c r="V5855" i="1" s="1"/>
  <c r="E5855" i="1" s="1"/>
  <c r="F5855" i="1" s="1"/>
  <c r="L5855" i="1"/>
  <c r="R5854" i="1"/>
  <c r="S5854" i="1" s="1"/>
  <c r="T5854" i="1" s="1"/>
  <c r="V5854" i="1" s="1"/>
  <c r="E5854" i="1" s="1"/>
  <c r="F5854" i="1" s="1"/>
  <c r="L5854" i="1"/>
  <c r="R5853" i="1"/>
  <c r="S5853" i="1" s="1"/>
  <c r="T5853" i="1" s="1"/>
  <c r="V5853" i="1" s="1"/>
  <c r="E5853" i="1" s="1"/>
  <c r="F5853" i="1" s="1"/>
  <c r="L5853" i="1"/>
  <c r="R5852" i="1"/>
  <c r="S5852" i="1" s="1"/>
  <c r="T5852" i="1" s="1"/>
  <c r="V5852" i="1" s="1"/>
  <c r="E5852" i="1" s="1"/>
  <c r="F5852" i="1" s="1"/>
  <c r="L5852" i="1"/>
  <c r="R5851" i="1"/>
  <c r="S5851" i="1" s="1"/>
  <c r="T5851" i="1" s="1"/>
  <c r="V5851" i="1" s="1"/>
  <c r="E5851" i="1" s="1"/>
  <c r="F5851" i="1" s="1"/>
  <c r="L5851" i="1"/>
  <c r="R5850" i="1"/>
  <c r="S5850" i="1" s="1"/>
  <c r="T5850" i="1" s="1"/>
  <c r="V5850" i="1" s="1"/>
  <c r="E5850" i="1" s="1"/>
  <c r="F5850" i="1" s="1"/>
  <c r="L5850" i="1"/>
  <c r="R5849" i="1"/>
  <c r="S5849" i="1" s="1"/>
  <c r="T5849" i="1" s="1"/>
  <c r="V5849" i="1" s="1"/>
  <c r="E5849" i="1" s="1"/>
  <c r="F5849" i="1" s="1"/>
  <c r="L5849" i="1"/>
  <c r="R5848" i="1"/>
  <c r="S5848" i="1" s="1"/>
  <c r="T5848" i="1" s="1"/>
  <c r="V5848" i="1" s="1"/>
  <c r="E5848" i="1" s="1"/>
  <c r="F5848" i="1" s="1"/>
  <c r="L5848" i="1"/>
  <c r="R5847" i="1"/>
  <c r="S5847" i="1" s="1"/>
  <c r="T5847" i="1" s="1"/>
  <c r="V5847" i="1" s="1"/>
  <c r="E5847" i="1" s="1"/>
  <c r="F5847" i="1" s="1"/>
  <c r="L5847" i="1"/>
  <c r="R5846" i="1"/>
  <c r="S5846" i="1" s="1"/>
  <c r="T5846" i="1" s="1"/>
  <c r="V5846" i="1" s="1"/>
  <c r="E5846" i="1" s="1"/>
  <c r="F5846" i="1" s="1"/>
  <c r="L5846" i="1"/>
  <c r="R5845" i="1"/>
  <c r="S5845" i="1" s="1"/>
  <c r="T5845" i="1" s="1"/>
  <c r="V5845" i="1" s="1"/>
  <c r="E5845" i="1" s="1"/>
  <c r="F5845" i="1" s="1"/>
  <c r="L5845" i="1"/>
  <c r="R5844" i="1"/>
  <c r="S5844" i="1" s="1"/>
  <c r="T5844" i="1" s="1"/>
  <c r="V5844" i="1" s="1"/>
  <c r="E5844" i="1" s="1"/>
  <c r="F5844" i="1" s="1"/>
  <c r="L5844" i="1"/>
  <c r="R5843" i="1"/>
  <c r="S5843" i="1" s="1"/>
  <c r="T5843" i="1" s="1"/>
  <c r="V5843" i="1" s="1"/>
  <c r="E5843" i="1" s="1"/>
  <c r="F5843" i="1" s="1"/>
  <c r="L5843" i="1"/>
  <c r="R5842" i="1"/>
  <c r="S5842" i="1" s="1"/>
  <c r="T5842" i="1" s="1"/>
  <c r="V5842" i="1" s="1"/>
  <c r="E5842" i="1" s="1"/>
  <c r="F5842" i="1" s="1"/>
  <c r="L5842" i="1"/>
  <c r="R5841" i="1"/>
  <c r="S5841" i="1" s="1"/>
  <c r="T5841" i="1" s="1"/>
  <c r="V5841" i="1" s="1"/>
  <c r="E5841" i="1" s="1"/>
  <c r="F5841" i="1" s="1"/>
  <c r="L5841" i="1"/>
  <c r="R5840" i="1"/>
  <c r="S5840" i="1" s="1"/>
  <c r="T5840" i="1" s="1"/>
  <c r="V5840" i="1" s="1"/>
  <c r="E5840" i="1" s="1"/>
  <c r="F5840" i="1" s="1"/>
  <c r="L5840" i="1"/>
  <c r="R5839" i="1"/>
  <c r="S5839" i="1" s="1"/>
  <c r="T5839" i="1" s="1"/>
  <c r="V5839" i="1" s="1"/>
  <c r="E5839" i="1" s="1"/>
  <c r="F5839" i="1" s="1"/>
  <c r="L5839" i="1"/>
  <c r="R5838" i="1"/>
  <c r="S5838" i="1" s="1"/>
  <c r="T5838" i="1" s="1"/>
  <c r="V5838" i="1" s="1"/>
  <c r="E5838" i="1" s="1"/>
  <c r="F5838" i="1" s="1"/>
  <c r="L5838" i="1"/>
  <c r="R5837" i="1"/>
  <c r="S5837" i="1" s="1"/>
  <c r="T5837" i="1" s="1"/>
  <c r="V5837" i="1" s="1"/>
  <c r="E5837" i="1" s="1"/>
  <c r="F5837" i="1" s="1"/>
  <c r="L5837" i="1"/>
  <c r="R5836" i="1"/>
  <c r="S5836" i="1" s="1"/>
  <c r="T5836" i="1" s="1"/>
  <c r="V5836" i="1" s="1"/>
  <c r="E5836" i="1" s="1"/>
  <c r="F5836" i="1" s="1"/>
  <c r="L5836" i="1"/>
  <c r="R5835" i="1"/>
  <c r="S5835" i="1" s="1"/>
  <c r="T5835" i="1" s="1"/>
  <c r="V5835" i="1" s="1"/>
  <c r="E5835" i="1" s="1"/>
  <c r="F5835" i="1" s="1"/>
  <c r="L5835" i="1"/>
  <c r="R5834" i="1"/>
  <c r="S5834" i="1" s="1"/>
  <c r="T5834" i="1" s="1"/>
  <c r="V5834" i="1" s="1"/>
  <c r="E5834" i="1" s="1"/>
  <c r="F5834" i="1" s="1"/>
  <c r="L5834" i="1"/>
  <c r="R5833" i="1"/>
  <c r="S5833" i="1" s="1"/>
  <c r="T5833" i="1" s="1"/>
  <c r="V5833" i="1" s="1"/>
  <c r="E5833" i="1" s="1"/>
  <c r="F5833" i="1" s="1"/>
  <c r="L5833" i="1"/>
  <c r="R5832" i="1"/>
  <c r="S5832" i="1" s="1"/>
  <c r="T5832" i="1" s="1"/>
  <c r="V5832" i="1" s="1"/>
  <c r="E5832" i="1" s="1"/>
  <c r="F5832" i="1" s="1"/>
  <c r="L5832" i="1"/>
  <c r="R5831" i="1"/>
  <c r="S5831" i="1" s="1"/>
  <c r="T5831" i="1" s="1"/>
  <c r="V5831" i="1" s="1"/>
  <c r="E5831" i="1" s="1"/>
  <c r="F5831" i="1" s="1"/>
  <c r="L5831" i="1"/>
  <c r="R5830" i="1"/>
  <c r="S5830" i="1" s="1"/>
  <c r="T5830" i="1" s="1"/>
  <c r="V5830" i="1" s="1"/>
  <c r="E5830" i="1" s="1"/>
  <c r="F5830" i="1" s="1"/>
  <c r="L5830" i="1"/>
  <c r="R5829" i="1"/>
  <c r="S5829" i="1" s="1"/>
  <c r="T5829" i="1" s="1"/>
  <c r="V5829" i="1" s="1"/>
  <c r="E5829" i="1" s="1"/>
  <c r="F5829" i="1" s="1"/>
  <c r="L5829" i="1"/>
  <c r="R5828" i="1"/>
  <c r="S5828" i="1" s="1"/>
  <c r="T5828" i="1" s="1"/>
  <c r="V5828" i="1" s="1"/>
  <c r="E5828" i="1" s="1"/>
  <c r="F5828" i="1" s="1"/>
  <c r="L5828" i="1"/>
  <c r="R5827" i="1"/>
  <c r="S5827" i="1" s="1"/>
  <c r="T5827" i="1" s="1"/>
  <c r="V5827" i="1" s="1"/>
  <c r="E5827" i="1" s="1"/>
  <c r="F5827" i="1" s="1"/>
  <c r="L5827" i="1"/>
  <c r="R5826" i="1"/>
  <c r="S5826" i="1" s="1"/>
  <c r="T5826" i="1" s="1"/>
  <c r="V5826" i="1" s="1"/>
  <c r="E5826" i="1" s="1"/>
  <c r="F5826" i="1" s="1"/>
  <c r="L5826" i="1"/>
  <c r="R5825" i="1"/>
  <c r="S5825" i="1" s="1"/>
  <c r="T5825" i="1" s="1"/>
  <c r="V5825" i="1" s="1"/>
  <c r="E5825" i="1" s="1"/>
  <c r="F5825" i="1" s="1"/>
  <c r="L5825" i="1"/>
  <c r="R5824" i="1"/>
  <c r="S5824" i="1" s="1"/>
  <c r="T5824" i="1" s="1"/>
  <c r="V5824" i="1" s="1"/>
  <c r="E5824" i="1" s="1"/>
  <c r="F5824" i="1" s="1"/>
  <c r="L5824" i="1"/>
  <c r="R5823" i="1"/>
  <c r="S5823" i="1" s="1"/>
  <c r="T5823" i="1" s="1"/>
  <c r="V5823" i="1" s="1"/>
  <c r="E5823" i="1" s="1"/>
  <c r="F5823" i="1" s="1"/>
  <c r="L5823" i="1"/>
  <c r="R5822" i="1"/>
  <c r="S5822" i="1" s="1"/>
  <c r="T5822" i="1" s="1"/>
  <c r="V5822" i="1" s="1"/>
  <c r="E5822" i="1" s="1"/>
  <c r="F5822" i="1" s="1"/>
  <c r="L5822" i="1"/>
  <c r="R5821" i="1"/>
  <c r="S5821" i="1" s="1"/>
  <c r="T5821" i="1" s="1"/>
  <c r="V5821" i="1" s="1"/>
  <c r="E5821" i="1" s="1"/>
  <c r="F5821" i="1" s="1"/>
  <c r="L5821" i="1"/>
  <c r="R5820" i="1"/>
  <c r="S5820" i="1" s="1"/>
  <c r="T5820" i="1" s="1"/>
  <c r="V5820" i="1" s="1"/>
  <c r="E5820" i="1" s="1"/>
  <c r="F5820" i="1" s="1"/>
  <c r="L5820" i="1"/>
  <c r="R5819" i="1"/>
  <c r="S5819" i="1" s="1"/>
  <c r="T5819" i="1" s="1"/>
  <c r="V5819" i="1" s="1"/>
  <c r="E5819" i="1" s="1"/>
  <c r="F5819" i="1" s="1"/>
  <c r="L5819" i="1"/>
  <c r="R5818" i="1"/>
  <c r="S5818" i="1" s="1"/>
  <c r="T5818" i="1" s="1"/>
  <c r="V5818" i="1" s="1"/>
  <c r="E5818" i="1" s="1"/>
  <c r="F5818" i="1" s="1"/>
  <c r="L5818" i="1"/>
  <c r="R5817" i="1"/>
  <c r="S5817" i="1" s="1"/>
  <c r="T5817" i="1" s="1"/>
  <c r="V5817" i="1" s="1"/>
  <c r="E5817" i="1" s="1"/>
  <c r="F5817" i="1" s="1"/>
  <c r="L5817" i="1"/>
  <c r="R5816" i="1"/>
  <c r="S5816" i="1" s="1"/>
  <c r="T5816" i="1" s="1"/>
  <c r="V5816" i="1" s="1"/>
  <c r="E5816" i="1" s="1"/>
  <c r="F5816" i="1" s="1"/>
  <c r="L5816" i="1"/>
  <c r="R5815" i="1"/>
  <c r="S5815" i="1" s="1"/>
  <c r="T5815" i="1" s="1"/>
  <c r="V5815" i="1" s="1"/>
  <c r="E5815" i="1" s="1"/>
  <c r="F5815" i="1" s="1"/>
  <c r="L5815" i="1"/>
  <c r="R5814" i="1"/>
  <c r="S5814" i="1" s="1"/>
  <c r="T5814" i="1" s="1"/>
  <c r="V5814" i="1" s="1"/>
  <c r="E5814" i="1" s="1"/>
  <c r="F5814" i="1" s="1"/>
  <c r="L5814" i="1"/>
  <c r="R5813" i="1"/>
  <c r="S5813" i="1" s="1"/>
  <c r="T5813" i="1" s="1"/>
  <c r="V5813" i="1" s="1"/>
  <c r="E5813" i="1" s="1"/>
  <c r="F5813" i="1" s="1"/>
  <c r="L5813" i="1"/>
  <c r="R5812" i="1"/>
  <c r="S5812" i="1" s="1"/>
  <c r="T5812" i="1" s="1"/>
  <c r="V5812" i="1" s="1"/>
  <c r="E5812" i="1" s="1"/>
  <c r="F5812" i="1" s="1"/>
  <c r="L5812" i="1"/>
  <c r="R5811" i="1"/>
  <c r="S5811" i="1" s="1"/>
  <c r="T5811" i="1" s="1"/>
  <c r="V5811" i="1" s="1"/>
  <c r="E5811" i="1" s="1"/>
  <c r="F5811" i="1" s="1"/>
  <c r="L5811" i="1"/>
  <c r="R5810" i="1"/>
  <c r="S5810" i="1" s="1"/>
  <c r="T5810" i="1" s="1"/>
  <c r="V5810" i="1" s="1"/>
  <c r="E5810" i="1" s="1"/>
  <c r="F5810" i="1" s="1"/>
  <c r="L5810" i="1"/>
  <c r="R5809" i="1"/>
  <c r="S5809" i="1" s="1"/>
  <c r="T5809" i="1" s="1"/>
  <c r="V5809" i="1" s="1"/>
  <c r="E5809" i="1" s="1"/>
  <c r="F5809" i="1" s="1"/>
  <c r="L5809" i="1"/>
  <c r="R5808" i="1"/>
  <c r="S5808" i="1" s="1"/>
  <c r="T5808" i="1" s="1"/>
  <c r="V5808" i="1" s="1"/>
  <c r="E5808" i="1" s="1"/>
  <c r="F5808" i="1" s="1"/>
  <c r="L5808" i="1"/>
  <c r="R5807" i="1"/>
  <c r="S5807" i="1" s="1"/>
  <c r="T5807" i="1" s="1"/>
  <c r="V5807" i="1" s="1"/>
  <c r="E5807" i="1" s="1"/>
  <c r="F5807" i="1" s="1"/>
  <c r="L5807" i="1"/>
  <c r="R5806" i="1"/>
  <c r="S5806" i="1" s="1"/>
  <c r="T5806" i="1" s="1"/>
  <c r="V5806" i="1" s="1"/>
  <c r="E5806" i="1" s="1"/>
  <c r="F5806" i="1" s="1"/>
  <c r="L5806" i="1"/>
  <c r="R5805" i="1"/>
  <c r="S5805" i="1" s="1"/>
  <c r="T5805" i="1" s="1"/>
  <c r="V5805" i="1" s="1"/>
  <c r="E5805" i="1" s="1"/>
  <c r="F5805" i="1" s="1"/>
  <c r="L5805" i="1"/>
  <c r="R5804" i="1"/>
  <c r="S5804" i="1" s="1"/>
  <c r="T5804" i="1" s="1"/>
  <c r="V5804" i="1" s="1"/>
  <c r="E5804" i="1" s="1"/>
  <c r="F5804" i="1" s="1"/>
  <c r="L5804" i="1"/>
  <c r="R5803" i="1"/>
  <c r="S5803" i="1" s="1"/>
  <c r="T5803" i="1" s="1"/>
  <c r="V5803" i="1" s="1"/>
  <c r="E5803" i="1" s="1"/>
  <c r="F5803" i="1" s="1"/>
  <c r="L5803" i="1"/>
  <c r="R5802" i="1"/>
  <c r="S5802" i="1" s="1"/>
  <c r="T5802" i="1" s="1"/>
  <c r="V5802" i="1" s="1"/>
  <c r="E5802" i="1" s="1"/>
  <c r="F5802" i="1" s="1"/>
  <c r="L5802" i="1"/>
  <c r="R5801" i="1"/>
  <c r="S5801" i="1" s="1"/>
  <c r="T5801" i="1" s="1"/>
  <c r="V5801" i="1" s="1"/>
  <c r="E5801" i="1" s="1"/>
  <c r="F5801" i="1" s="1"/>
  <c r="L5801" i="1"/>
  <c r="R5800" i="1"/>
  <c r="S5800" i="1" s="1"/>
  <c r="T5800" i="1" s="1"/>
  <c r="V5800" i="1" s="1"/>
  <c r="E5800" i="1" s="1"/>
  <c r="F5800" i="1" s="1"/>
  <c r="L5800" i="1"/>
  <c r="R5799" i="1"/>
  <c r="S5799" i="1" s="1"/>
  <c r="T5799" i="1" s="1"/>
  <c r="V5799" i="1" s="1"/>
  <c r="E5799" i="1" s="1"/>
  <c r="F5799" i="1" s="1"/>
  <c r="L5799" i="1"/>
  <c r="R5798" i="1"/>
  <c r="S5798" i="1" s="1"/>
  <c r="T5798" i="1" s="1"/>
  <c r="V5798" i="1" s="1"/>
  <c r="E5798" i="1" s="1"/>
  <c r="F5798" i="1" s="1"/>
  <c r="L5798" i="1"/>
  <c r="R5797" i="1"/>
  <c r="S5797" i="1" s="1"/>
  <c r="T5797" i="1" s="1"/>
  <c r="V5797" i="1" s="1"/>
  <c r="E5797" i="1" s="1"/>
  <c r="F5797" i="1" s="1"/>
  <c r="L5797" i="1"/>
  <c r="R5796" i="1"/>
  <c r="S5796" i="1" s="1"/>
  <c r="T5796" i="1" s="1"/>
  <c r="V5796" i="1" s="1"/>
  <c r="E5796" i="1" s="1"/>
  <c r="F5796" i="1" s="1"/>
  <c r="L5796" i="1"/>
  <c r="R5795" i="1"/>
  <c r="S5795" i="1" s="1"/>
  <c r="T5795" i="1" s="1"/>
  <c r="V5795" i="1" s="1"/>
  <c r="E5795" i="1" s="1"/>
  <c r="F5795" i="1" s="1"/>
  <c r="L5795" i="1"/>
  <c r="R5794" i="1"/>
  <c r="S5794" i="1" s="1"/>
  <c r="T5794" i="1" s="1"/>
  <c r="V5794" i="1" s="1"/>
  <c r="E5794" i="1" s="1"/>
  <c r="F5794" i="1" s="1"/>
  <c r="L5794" i="1"/>
  <c r="R5793" i="1"/>
  <c r="S5793" i="1" s="1"/>
  <c r="T5793" i="1" s="1"/>
  <c r="V5793" i="1" s="1"/>
  <c r="E5793" i="1" s="1"/>
  <c r="F5793" i="1" s="1"/>
  <c r="L5793" i="1"/>
  <c r="R5792" i="1"/>
  <c r="S5792" i="1" s="1"/>
  <c r="T5792" i="1" s="1"/>
  <c r="V5792" i="1" s="1"/>
  <c r="E5792" i="1" s="1"/>
  <c r="F5792" i="1" s="1"/>
  <c r="L5792" i="1"/>
  <c r="R5791" i="1"/>
  <c r="S5791" i="1" s="1"/>
  <c r="T5791" i="1" s="1"/>
  <c r="V5791" i="1" s="1"/>
  <c r="E5791" i="1" s="1"/>
  <c r="F5791" i="1" s="1"/>
  <c r="L5791" i="1"/>
  <c r="R5790" i="1"/>
  <c r="S5790" i="1" s="1"/>
  <c r="T5790" i="1" s="1"/>
  <c r="V5790" i="1" s="1"/>
  <c r="E5790" i="1" s="1"/>
  <c r="F5790" i="1" s="1"/>
  <c r="L5790" i="1"/>
  <c r="R5789" i="1"/>
  <c r="S5789" i="1" s="1"/>
  <c r="T5789" i="1" s="1"/>
  <c r="V5789" i="1" s="1"/>
  <c r="E5789" i="1" s="1"/>
  <c r="F5789" i="1" s="1"/>
  <c r="L5789" i="1"/>
  <c r="R5788" i="1"/>
  <c r="S5788" i="1" s="1"/>
  <c r="T5788" i="1" s="1"/>
  <c r="V5788" i="1" s="1"/>
  <c r="E5788" i="1" s="1"/>
  <c r="F5788" i="1" s="1"/>
  <c r="L5788" i="1"/>
  <c r="R5787" i="1"/>
  <c r="S5787" i="1" s="1"/>
  <c r="T5787" i="1" s="1"/>
  <c r="V5787" i="1" s="1"/>
  <c r="F5787" i="1" s="1"/>
  <c r="L5787" i="1"/>
  <c r="R5786" i="1"/>
  <c r="S5786" i="1" s="1"/>
  <c r="T5786" i="1" s="1"/>
  <c r="V5786" i="1" s="1"/>
  <c r="E5786" i="1" s="1"/>
  <c r="F5786" i="1" s="1"/>
  <c r="L5786" i="1"/>
  <c r="R5785" i="1"/>
  <c r="S5785" i="1" s="1"/>
  <c r="T5785" i="1" s="1"/>
  <c r="V5785" i="1" s="1"/>
  <c r="E5785" i="1" s="1"/>
  <c r="F5785" i="1" s="1"/>
  <c r="L5785" i="1"/>
  <c r="R5784" i="1"/>
  <c r="S5784" i="1" s="1"/>
  <c r="T5784" i="1" s="1"/>
  <c r="V5784" i="1" s="1"/>
  <c r="E5784" i="1" s="1"/>
  <c r="F5784" i="1" s="1"/>
  <c r="L5784" i="1"/>
  <c r="R5783" i="1"/>
  <c r="S5783" i="1" s="1"/>
  <c r="T5783" i="1" s="1"/>
  <c r="V5783" i="1" s="1"/>
  <c r="E5783" i="1" s="1"/>
  <c r="F5783" i="1" s="1"/>
  <c r="L5783" i="1"/>
  <c r="R5782" i="1"/>
  <c r="S5782" i="1" s="1"/>
  <c r="T5782" i="1" s="1"/>
  <c r="V5782" i="1" s="1"/>
  <c r="E5782" i="1" s="1"/>
  <c r="F5782" i="1" s="1"/>
  <c r="L5782" i="1"/>
  <c r="R5781" i="1"/>
  <c r="S5781" i="1" s="1"/>
  <c r="T5781" i="1" s="1"/>
  <c r="V5781" i="1" s="1"/>
  <c r="E5781" i="1" s="1"/>
  <c r="F5781" i="1" s="1"/>
  <c r="L5781" i="1"/>
  <c r="R5780" i="1"/>
  <c r="S5780" i="1" s="1"/>
  <c r="T5780" i="1" s="1"/>
  <c r="V5780" i="1" s="1"/>
  <c r="E5780" i="1" s="1"/>
  <c r="F5780" i="1" s="1"/>
  <c r="L5780" i="1"/>
  <c r="R5779" i="1"/>
  <c r="S5779" i="1" s="1"/>
  <c r="T5779" i="1" s="1"/>
  <c r="V5779" i="1" s="1"/>
  <c r="E5779" i="1" s="1"/>
  <c r="F5779" i="1" s="1"/>
  <c r="L5779" i="1"/>
  <c r="R5778" i="1"/>
  <c r="S5778" i="1" s="1"/>
  <c r="T5778" i="1" s="1"/>
  <c r="V5778" i="1" s="1"/>
  <c r="E5778" i="1" s="1"/>
  <c r="F5778" i="1" s="1"/>
  <c r="L5778" i="1"/>
  <c r="R5777" i="1"/>
  <c r="S5777" i="1" s="1"/>
  <c r="T5777" i="1" s="1"/>
  <c r="V5777" i="1" s="1"/>
  <c r="E5777" i="1" s="1"/>
  <c r="F5777" i="1" s="1"/>
  <c r="L5777" i="1"/>
  <c r="R5776" i="1"/>
  <c r="S5776" i="1" s="1"/>
  <c r="T5776" i="1" s="1"/>
  <c r="V5776" i="1" s="1"/>
  <c r="E5776" i="1" s="1"/>
  <c r="F5776" i="1" s="1"/>
  <c r="L5776" i="1"/>
  <c r="R5775" i="1"/>
  <c r="S5775" i="1" s="1"/>
  <c r="T5775" i="1" s="1"/>
  <c r="V5775" i="1" s="1"/>
  <c r="E5775" i="1" s="1"/>
  <c r="F5775" i="1" s="1"/>
  <c r="L5775" i="1"/>
  <c r="R5774" i="1"/>
  <c r="S5774" i="1" s="1"/>
  <c r="T5774" i="1" s="1"/>
  <c r="V5774" i="1" s="1"/>
  <c r="E5774" i="1" s="1"/>
  <c r="F5774" i="1" s="1"/>
  <c r="L5774" i="1"/>
  <c r="R5773" i="1"/>
  <c r="S5773" i="1" s="1"/>
  <c r="T5773" i="1" s="1"/>
  <c r="V5773" i="1" s="1"/>
  <c r="F5773" i="1" s="1"/>
  <c r="L5773" i="1"/>
  <c r="R5772" i="1"/>
  <c r="S5772" i="1" s="1"/>
  <c r="T5772" i="1" s="1"/>
  <c r="V5772" i="1" s="1"/>
  <c r="E5772" i="1" s="1"/>
  <c r="F5772" i="1" s="1"/>
  <c r="L5772" i="1"/>
  <c r="R5771" i="1"/>
  <c r="S5771" i="1" s="1"/>
  <c r="T5771" i="1" s="1"/>
  <c r="V5771" i="1" s="1"/>
  <c r="E5771" i="1" s="1"/>
  <c r="F5771" i="1" s="1"/>
  <c r="L5771" i="1"/>
  <c r="R5770" i="1"/>
  <c r="S5770" i="1" s="1"/>
  <c r="T5770" i="1" s="1"/>
  <c r="V5770" i="1" s="1"/>
  <c r="E5770" i="1" s="1"/>
  <c r="F5770" i="1" s="1"/>
  <c r="L5770" i="1"/>
  <c r="R5769" i="1"/>
  <c r="S5769" i="1" s="1"/>
  <c r="T5769" i="1" s="1"/>
  <c r="V5769" i="1" s="1"/>
  <c r="E5769" i="1" s="1"/>
  <c r="F5769" i="1" s="1"/>
  <c r="L5769" i="1"/>
  <c r="R5768" i="1"/>
  <c r="S5768" i="1" s="1"/>
  <c r="T5768" i="1" s="1"/>
  <c r="V5768" i="1" s="1"/>
  <c r="F5768" i="1" s="1"/>
  <c r="L5768" i="1"/>
  <c r="R5767" i="1"/>
  <c r="S5767" i="1" s="1"/>
  <c r="T5767" i="1" s="1"/>
  <c r="V5767" i="1" s="1"/>
  <c r="E5767" i="1" s="1"/>
  <c r="F5767" i="1" s="1"/>
  <c r="L5767" i="1"/>
  <c r="R5766" i="1"/>
  <c r="S5766" i="1" s="1"/>
  <c r="T5766" i="1" s="1"/>
  <c r="V5766" i="1" s="1"/>
  <c r="E5766" i="1" s="1"/>
  <c r="F5766" i="1" s="1"/>
  <c r="L5766" i="1"/>
  <c r="R5765" i="1"/>
  <c r="S5765" i="1" s="1"/>
  <c r="T5765" i="1" s="1"/>
  <c r="V5765" i="1" s="1"/>
  <c r="E5765" i="1" s="1"/>
  <c r="F5765" i="1" s="1"/>
  <c r="L5765" i="1"/>
  <c r="R5764" i="1"/>
  <c r="S5764" i="1" s="1"/>
  <c r="T5764" i="1" s="1"/>
  <c r="V5764" i="1" s="1"/>
  <c r="E5764" i="1" s="1"/>
  <c r="F5764" i="1" s="1"/>
  <c r="L5764" i="1"/>
  <c r="R5763" i="1"/>
  <c r="S5763" i="1" s="1"/>
  <c r="T5763" i="1" s="1"/>
  <c r="V5763" i="1" s="1"/>
  <c r="E5763" i="1" s="1"/>
  <c r="F5763" i="1" s="1"/>
  <c r="L5763" i="1"/>
  <c r="R5762" i="1"/>
  <c r="S5762" i="1" s="1"/>
  <c r="T5762" i="1" s="1"/>
  <c r="V5762" i="1" s="1"/>
  <c r="E5762" i="1" s="1"/>
  <c r="F5762" i="1" s="1"/>
  <c r="L5762" i="1"/>
  <c r="R5761" i="1"/>
  <c r="S5761" i="1" s="1"/>
  <c r="T5761" i="1" s="1"/>
  <c r="V5761" i="1" s="1"/>
  <c r="E5761" i="1" s="1"/>
  <c r="F5761" i="1" s="1"/>
  <c r="L5761" i="1"/>
  <c r="R5760" i="1"/>
  <c r="S5760" i="1" s="1"/>
  <c r="T5760" i="1" s="1"/>
  <c r="V5760" i="1" s="1"/>
  <c r="E5760" i="1" s="1"/>
  <c r="F5760" i="1" s="1"/>
  <c r="L5760" i="1"/>
  <c r="R5759" i="1"/>
  <c r="S5759" i="1" s="1"/>
  <c r="T5759" i="1" s="1"/>
  <c r="V5759" i="1" s="1"/>
  <c r="E5759" i="1" s="1"/>
  <c r="F5759" i="1" s="1"/>
  <c r="L5759" i="1"/>
  <c r="R5758" i="1"/>
  <c r="S5758" i="1" s="1"/>
  <c r="T5758" i="1" s="1"/>
  <c r="V5758" i="1" s="1"/>
  <c r="F5758" i="1" s="1"/>
  <c r="L5758" i="1"/>
  <c r="R5757" i="1"/>
  <c r="S5757" i="1" s="1"/>
  <c r="T5757" i="1" s="1"/>
  <c r="V5757" i="1" s="1"/>
  <c r="F5757" i="1" s="1"/>
  <c r="L5757" i="1"/>
  <c r="R5756" i="1"/>
  <c r="S5756" i="1" s="1"/>
  <c r="T5756" i="1" s="1"/>
  <c r="V5756" i="1" s="1"/>
  <c r="E5756" i="1" s="1"/>
  <c r="F5756" i="1" s="1"/>
  <c r="L5756" i="1"/>
  <c r="R5755" i="1"/>
  <c r="S5755" i="1" s="1"/>
  <c r="T5755" i="1" s="1"/>
  <c r="V5755" i="1" s="1"/>
  <c r="E5755" i="1" s="1"/>
  <c r="F5755" i="1" s="1"/>
  <c r="L5755" i="1"/>
  <c r="R5754" i="1"/>
  <c r="S5754" i="1" s="1"/>
  <c r="T5754" i="1" s="1"/>
  <c r="V5754" i="1" s="1"/>
  <c r="E5754" i="1" s="1"/>
  <c r="F5754" i="1" s="1"/>
  <c r="L5754" i="1"/>
  <c r="R5753" i="1"/>
  <c r="S5753" i="1" s="1"/>
  <c r="T5753" i="1" s="1"/>
  <c r="V5753" i="1" s="1"/>
  <c r="E5753" i="1" s="1"/>
  <c r="F5753" i="1" s="1"/>
  <c r="L5753" i="1"/>
  <c r="R5752" i="1"/>
  <c r="S5752" i="1" s="1"/>
  <c r="T5752" i="1" s="1"/>
  <c r="V5752" i="1" s="1"/>
  <c r="E5752" i="1" s="1"/>
  <c r="F5752" i="1" s="1"/>
  <c r="L5752" i="1"/>
  <c r="R5751" i="1"/>
  <c r="S5751" i="1" s="1"/>
  <c r="T5751" i="1" s="1"/>
  <c r="V5751" i="1" s="1"/>
  <c r="E5751" i="1" s="1"/>
  <c r="F5751" i="1" s="1"/>
  <c r="L5751" i="1"/>
  <c r="R5750" i="1"/>
  <c r="S5750" i="1" s="1"/>
  <c r="T5750" i="1" s="1"/>
  <c r="V5750" i="1" s="1"/>
  <c r="E5750" i="1" s="1"/>
  <c r="F5750" i="1" s="1"/>
  <c r="L5750" i="1"/>
  <c r="R5749" i="1"/>
  <c r="S5749" i="1" s="1"/>
  <c r="T5749" i="1" s="1"/>
  <c r="V5749" i="1" s="1"/>
  <c r="E5749" i="1" s="1"/>
  <c r="F5749" i="1" s="1"/>
  <c r="L5749" i="1"/>
  <c r="R5748" i="1"/>
  <c r="S5748" i="1" s="1"/>
  <c r="T5748" i="1" s="1"/>
  <c r="V5748" i="1" s="1"/>
  <c r="E5748" i="1" s="1"/>
  <c r="F5748" i="1" s="1"/>
  <c r="L5748" i="1"/>
  <c r="R5747" i="1"/>
  <c r="S5747" i="1" s="1"/>
  <c r="T5747" i="1" s="1"/>
  <c r="V5747" i="1" s="1"/>
  <c r="E5747" i="1" s="1"/>
  <c r="F5747" i="1" s="1"/>
  <c r="L5747" i="1"/>
  <c r="R5746" i="1"/>
  <c r="S5746" i="1" s="1"/>
  <c r="T5746" i="1" s="1"/>
  <c r="V5746" i="1" s="1"/>
  <c r="E5746" i="1" s="1"/>
  <c r="F5746" i="1" s="1"/>
  <c r="L5746" i="1"/>
  <c r="R5745" i="1"/>
  <c r="S5745" i="1" s="1"/>
  <c r="T5745" i="1" s="1"/>
  <c r="V5745" i="1" s="1"/>
  <c r="E5745" i="1" s="1"/>
  <c r="F5745" i="1" s="1"/>
  <c r="L5745" i="1"/>
  <c r="R5744" i="1"/>
  <c r="S5744" i="1" s="1"/>
  <c r="T5744" i="1" s="1"/>
  <c r="V5744" i="1" s="1"/>
  <c r="E5744" i="1" s="1"/>
  <c r="F5744" i="1" s="1"/>
  <c r="L5744" i="1"/>
  <c r="R5743" i="1"/>
  <c r="S5743" i="1" s="1"/>
  <c r="T5743" i="1" s="1"/>
  <c r="V5743" i="1" s="1"/>
  <c r="E5743" i="1" s="1"/>
  <c r="F5743" i="1" s="1"/>
  <c r="L5743" i="1"/>
  <c r="R5742" i="1"/>
  <c r="S5742" i="1" s="1"/>
  <c r="T5742" i="1" s="1"/>
  <c r="V5742" i="1" s="1"/>
  <c r="E5742" i="1" s="1"/>
  <c r="F5742" i="1" s="1"/>
  <c r="L5742" i="1"/>
  <c r="R5741" i="1"/>
  <c r="S5741" i="1" s="1"/>
  <c r="T5741" i="1" s="1"/>
  <c r="V5741" i="1" s="1"/>
  <c r="E5741" i="1" s="1"/>
  <c r="F5741" i="1" s="1"/>
  <c r="L5741" i="1"/>
  <c r="R5740" i="1"/>
  <c r="S5740" i="1" s="1"/>
  <c r="T5740" i="1" s="1"/>
  <c r="V5740" i="1" s="1"/>
  <c r="E5740" i="1" s="1"/>
  <c r="F5740" i="1" s="1"/>
  <c r="L5740" i="1"/>
  <c r="R5739" i="1"/>
  <c r="S5739" i="1" s="1"/>
  <c r="T5739" i="1" s="1"/>
  <c r="V5739" i="1" s="1"/>
  <c r="E5739" i="1" s="1"/>
  <c r="F5739" i="1" s="1"/>
  <c r="L5739" i="1"/>
  <c r="R5738" i="1"/>
  <c r="S5738" i="1" s="1"/>
  <c r="T5738" i="1" s="1"/>
  <c r="V5738" i="1" s="1"/>
  <c r="E5738" i="1" s="1"/>
  <c r="F5738" i="1" s="1"/>
  <c r="L5738" i="1"/>
  <c r="R5737" i="1"/>
  <c r="S5737" i="1" s="1"/>
  <c r="T5737" i="1" s="1"/>
  <c r="V5737" i="1" s="1"/>
  <c r="E5737" i="1" s="1"/>
  <c r="F5737" i="1" s="1"/>
  <c r="L5737" i="1"/>
  <c r="R5736" i="1"/>
  <c r="S5736" i="1" s="1"/>
  <c r="T5736" i="1" s="1"/>
  <c r="V5736" i="1" s="1"/>
  <c r="E5736" i="1" s="1"/>
  <c r="F5736" i="1" s="1"/>
  <c r="L5736" i="1"/>
  <c r="R5735" i="1"/>
  <c r="S5735" i="1" s="1"/>
  <c r="T5735" i="1" s="1"/>
  <c r="V5735" i="1" s="1"/>
  <c r="E5735" i="1" s="1"/>
  <c r="F5735" i="1" s="1"/>
  <c r="L5735" i="1"/>
  <c r="R5734" i="1"/>
  <c r="S5734" i="1" s="1"/>
  <c r="T5734" i="1" s="1"/>
  <c r="V5734" i="1" s="1"/>
  <c r="E5734" i="1" s="1"/>
  <c r="F5734" i="1" s="1"/>
  <c r="L5734" i="1"/>
  <c r="R5733" i="1"/>
  <c r="S5733" i="1" s="1"/>
  <c r="T5733" i="1" s="1"/>
  <c r="V5733" i="1" s="1"/>
  <c r="E5733" i="1" s="1"/>
  <c r="F5733" i="1" s="1"/>
  <c r="L5733" i="1"/>
  <c r="R5732" i="1"/>
  <c r="S5732" i="1" s="1"/>
  <c r="T5732" i="1" s="1"/>
  <c r="V5732" i="1" s="1"/>
  <c r="E5732" i="1" s="1"/>
  <c r="F5732" i="1" s="1"/>
  <c r="L5732" i="1"/>
  <c r="R5731" i="1"/>
  <c r="S5731" i="1" s="1"/>
  <c r="T5731" i="1" s="1"/>
  <c r="V5731" i="1" s="1"/>
  <c r="E5731" i="1" s="1"/>
  <c r="F5731" i="1" s="1"/>
  <c r="L5731" i="1"/>
  <c r="R5730" i="1"/>
  <c r="S5730" i="1" s="1"/>
  <c r="T5730" i="1" s="1"/>
  <c r="V5730" i="1" s="1"/>
  <c r="E5730" i="1" s="1"/>
  <c r="F5730" i="1" s="1"/>
  <c r="L5730" i="1"/>
  <c r="R5729" i="1"/>
  <c r="S5729" i="1" s="1"/>
  <c r="T5729" i="1" s="1"/>
  <c r="V5729" i="1" s="1"/>
  <c r="E5729" i="1" s="1"/>
  <c r="F5729" i="1" s="1"/>
  <c r="L5729" i="1"/>
  <c r="R5728" i="1"/>
  <c r="S5728" i="1" s="1"/>
  <c r="T5728" i="1" s="1"/>
  <c r="V5728" i="1" s="1"/>
  <c r="E5728" i="1" s="1"/>
  <c r="F5728" i="1" s="1"/>
  <c r="L5728" i="1"/>
  <c r="R5727" i="1"/>
  <c r="S5727" i="1" s="1"/>
  <c r="T5727" i="1" s="1"/>
  <c r="V5727" i="1" s="1"/>
  <c r="E5727" i="1" s="1"/>
  <c r="F5727" i="1" s="1"/>
  <c r="L5727" i="1"/>
  <c r="R5726" i="1"/>
  <c r="S5726" i="1" s="1"/>
  <c r="T5726" i="1" s="1"/>
  <c r="V5726" i="1" s="1"/>
  <c r="E5726" i="1" s="1"/>
  <c r="F5726" i="1" s="1"/>
  <c r="L5726" i="1"/>
  <c r="R5725" i="1"/>
  <c r="S5725" i="1" s="1"/>
  <c r="T5725" i="1" s="1"/>
  <c r="V5725" i="1" s="1"/>
  <c r="E5725" i="1" s="1"/>
  <c r="F5725" i="1" s="1"/>
  <c r="L5725" i="1"/>
  <c r="R5724" i="1"/>
  <c r="S5724" i="1" s="1"/>
  <c r="T5724" i="1" s="1"/>
  <c r="V5724" i="1" s="1"/>
  <c r="E5724" i="1" s="1"/>
  <c r="F5724" i="1" s="1"/>
  <c r="L5724" i="1"/>
  <c r="R5723" i="1"/>
  <c r="S5723" i="1" s="1"/>
  <c r="T5723" i="1" s="1"/>
  <c r="V5723" i="1" s="1"/>
  <c r="E5723" i="1" s="1"/>
  <c r="F5723" i="1" s="1"/>
  <c r="L5723" i="1"/>
  <c r="R5722" i="1"/>
  <c r="S5722" i="1" s="1"/>
  <c r="T5722" i="1" s="1"/>
  <c r="V5722" i="1" s="1"/>
  <c r="E5722" i="1" s="1"/>
  <c r="F5722" i="1" s="1"/>
  <c r="L5722" i="1"/>
  <c r="R5721" i="1"/>
  <c r="S5721" i="1" s="1"/>
  <c r="T5721" i="1" s="1"/>
  <c r="V5721" i="1" s="1"/>
  <c r="E5721" i="1" s="1"/>
  <c r="F5721" i="1" s="1"/>
  <c r="L5721" i="1"/>
  <c r="R5720" i="1"/>
  <c r="S5720" i="1" s="1"/>
  <c r="T5720" i="1" s="1"/>
  <c r="V5720" i="1" s="1"/>
  <c r="E5720" i="1" s="1"/>
  <c r="F5720" i="1" s="1"/>
  <c r="L5720" i="1"/>
  <c r="R5719" i="1"/>
  <c r="S5719" i="1" s="1"/>
  <c r="T5719" i="1" s="1"/>
  <c r="V5719" i="1" s="1"/>
  <c r="E5719" i="1" s="1"/>
  <c r="F5719" i="1" s="1"/>
  <c r="L5719" i="1"/>
  <c r="R5718" i="1"/>
  <c r="S5718" i="1" s="1"/>
  <c r="T5718" i="1" s="1"/>
  <c r="V5718" i="1" s="1"/>
  <c r="E5718" i="1" s="1"/>
  <c r="F5718" i="1" s="1"/>
  <c r="L5718" i="1"/>
  <c r="R5717" i="1"/>
  <c r="S5717" i="1" s="1"/>
  <c r="T5717" i="1" s="1"/>
  <c r="V5717" i="1" s="1"/>
  <c r="E5717" i="1" s="1"/>
  <c r="F5717" i="1" s="1"/>
  <c r="L5717" i="1"/>
  <c r="R5716" i="1"/>
  <c r="S5716" i="1" s="1"/>
  <c r="T5716" i="1" s="1"/>
  <c r="V5716" i="1" s="1"/>
  <c r="E5716" i="1" s="1"/>
  <c r="F5716" i="1" s="1"/>
  <c r="L5716" i="1"/>
  <c r="R5715" i="1"/>
  <c r="S5715" i="1" s="1"/>
  <c r="T5715" i="1" s="1"/>
  <c r="V5715" i="1" s="1"/>
  <c r="E5715" i="1" s="1"/>
  <c r="F5715" i="1" s="1"/>
  <c r="L5715" i="1"/>
  <c r="R5714" i="1"/>
  <c r="S5714" i="1" s="1"/>
  <c r="T5714" i="1" s="1"/>
  <c r="V5714" i="1" s="1"/>
  <c r="E5714" i="1" s="1"/>
  <c r="F5714" i="1" s="1"/>
  <c r="L5714" i="1"/>
  <c r="R5713" i="1"/>
  <c r="S5713" i="1" s="1"/>
  <c r="T5713" i="1" s="1"/>
  <c r="V5713" i="1" s="1"/>
  <c r="E5713" i="1" s="1"/>
  <c r="F5713" i="1" s="1"/>
  <c r="L5713" i="1"/>
  <c r="R5712" i="1"/>
  <c r="S5712" i="1" s="1"/>
  <c r="T5712" i="1" s="1"/>
  <c r="V5712" i="1" s="1"/>
  <c r="E5712" i="1" s="1"/>
  <c r="F5712" i="1" s="1"/>
  <c r="L5712" i="1"/>
  <c r="R5711" i="1"/>
  <c r="S5711" i="1" s="1"/>
  <c r="T5711" i="1" s="1"/>
  <c r="V5711" i="1" s="1"/>
  <c r="E5711" i="1" s="1"/>
  <c r="F5711" i="1" s="1"/>
  <c r="L5711" i="1"/>
  <c r="R5710" i="1"/>
  <c r="S5710" i="1" s="1"/>
  <c r="T5710" i="1" s="1"/>
  <c r="V5710" i="1" s="1"/>
  <c r="E5710" i="1" s="1"/>
  <c r="F5710" i="1" s="1"/>
  <c r="L5710" i="1"/>
  <c r="R5709" i="1"/>
  <c r="S5709" i="1" s="1"/>
  <c r="T5709" i="1" s="1"/>
  <c r="V5709" i="1" s="1"/>
  <c r="E5709" i="1" s="1"/>
  <c r="F5709" i="1" s="1"/>
  <c r="L5709" i="1"/>
  <c r="R5708" i="1"/>
  <c r="S5708" i="1" s="1"/>
  <c r="T5708" i="1" s="1"/>
  <c r="V5708" i="1" s="1"/>
  <c r="E5708" i="1" s="1"/>
  <c r="F5708" i="1" s="1"/>
  <c r="L5708" i="1"/>
  <c r="R5707" i="1"/>
  <c r="S5707" i="1" s="1"/>
  <c r="T5707" i="1" s="1"/>
  <c r="V5707" i="1" s="1"/>
  <c r="E5707" i="1" s="1"/>
  <c r="F5707" i="1" s="1"/>
  <c r="L5707" i="1"/>
  <c r="R5706" i="1"/>
  <c r="S5706" i="1" s="1"/>
  <c r="T5706" i="1" s="1"/>
  <c r="V5706" i="1" s="1"/>
  <c r="E5706" i="1" s="1"/>
  <c r="F5706" i="1" s="1"/>
  <c r="L5706" i="1"/>
  <c r="R5705" i="1"/>
  <c r="S5705" i="1" s="1"/>
  <c r="T5705" i="1" s="1"/>
  <c r="V5705" i="1" s="1"/>
  <c r="E5705" i="1" s="1"/>
  <c r="F5705" i="1" s="1"/>
  <c r="L5705" i="1"/>
  <c r="R5704" i="1"/>
  <c r="S5704" i="1" s="1"/>
  <c r="T5704" i="1" s="1"/>
  <c r="V5704" i="1" s="1"/>
  <c r="E5704" i="1" s="1"/>
  <c r="F5704" i="1" s="1"/>
  <c r="L5704" i="1"/>
  <c r="R5703" i="1"/>
  <c r="S5703" i="1" s="1"/>
  <c r="T5703" i="1" s="1"/>
  <c r="V5703" i="1" s="1"/>
  <c r="E5703" i="1" s="1"/>
  <c r="F5703" i="1" s="1"/>
  <c r="L5703" i="1"/>
  <c r="R5702" i="1"/>
  <c r="S5702" i="1" s="1"/>
  <c r="T5702" i="1" s="1"/>
  <c r="V5702" i="1" s="1"/>
  <c r="E5702" i="1" s="1"/>
  <c r="F5702" i="1" s="1"/>
  <c r="L5702" i="1"/>
  <c r="R5701" i="1"/>
  <c r="S5701" i="1" s="1"/>
  <c r="T5701" i="1" s="1"/>
  <c r="V5701" i="1" s="1"/>
  <c r="E5701" i="1" s="1"/>
  <c r="F5701" i="1" s="1"/>
  <c r="L5701" i="1"/>
  <c r="R5700" i="1"/>
  <c r="S5700" i="1" s="1"/>
  <c r="T5700" i="1" s="1"/>
  <c r="V5700" i="1" s="1"/>
  <c r="E5700" i="1" s="1"/>
  <c r="F5700" i="1" s="1"/>
  <c r="L5700" i="1"/>
  <c r="R5699" i="1"/>
  <c r="S5699" i="1" s="1"/>
  <c r="T5699" i="1" s="1"/>
  <c r="V5699" i="1" s="1"/>
  <c r="E5699" i="1" s="1"/>
  <c r="F5699" i="1" s="1"/>
  <c r="L5699" i="1"/>
  <c r="R5698" i="1"/>
  <c r="S5698" i="1" s="1"/>
  <c r="T5698" i="1" s="1"/>
  <c r="V5698" i="1" s="1"/>
  <c r="E5698" i="1" s="1"/>
  <c r="F5698" i="1" s="1"/>
  <c r="L5698" i="1"/>
  <c r="R5697" i="1"/>
  <c r="S5697" i="1" s="1"/>
  <c r="T5697" i="1" s="1"/>
  <c r="V5697" i="1" s="1"/>
  <c r="E5697" i="1" s="1"/>
  <c r="F5697" i="1" s="1"/>
  <c r="L5697" i="1"/>
  <c r="R5696" i="1"/>
  <c r="S5696" i="1" s="1"/>
  <c r="T5696" i="1" s="1"/>
  <c r="V5696" i="1" s="1"/>
  <c r="E5696" i="1" s="1"/>
  <c r="F5696" i="1" s="1"/>
  <c r="L5696" i="1"/>
  <c r="R5695" i="1"/>
  <c r="S5695" i="1" s="1"/>
  <c r="T5695" i="1" s="1"/>
  <c r="V5695" i="1" s="1"/>
  <c r="E5695" i="1" s="1"/>
  <c r="F5695" i="1" s="1"/>
  <c r="L5695" i="1"/>
  <c r="R5694" i="1"/>
  <c r="S5694" i="1" s="1"/>
  <c r="T5694" i="1" s="1"/>
  <c r="V5694" i="1" s="1"/>
  <c r="E5694" i="1" s="1"/>
  <c r="F5694" i="1" s="1"/>
  <c r="L5694" i="1"/>
  <c r="R5693" i="1"/>
  <c r="S5693" i="1" s="1"/>
  <c r="T5693" i="1" s="1"/>
  <c r="V5693" i="1" s="1"/>
  <c r="E5693" i="1" s="1"/>
  <c r="F5693" i="1" s="1"/>
  <c r="L5693" i="1"/>
  <c r="R5692" i="1"/>
  <c r="S5692" i="1" s="1"/>
  <c r="T5692" i="1" s="1"/>
  <c r="V5692" i="1" s="1"/>
  <c r="E5692" i="1" s="1"/>
  <c r="F5692" i="1" s="1"/>
  <c r="L5692" i="1"/>
  <c r="R5691" i="1"/>
  <c r="S5691" i="1" s="1"/>
  <c r="T5691" i="1" s="1"/>
  <c r="V5691" i="1" s="1"/>
  <c r="E5691" i="1" s="1"/>
  <c r="F5691" i="1" s="1"/>
  <c r="L5691" i="1"/>
  <c r="R5690" i="1"/>
  <c r="S5690" i="1" s="1"/>
  <c r="T5690" i="1" s="1"/>
  <c r="V5690" i="1" s="1"/>
  <c r="E5690" i="1" s="1"/>
  <c r="F5690" i="1" s="1"/>
  <c r="L5690" i="1"/>
  <c r="R5689" i="1"/>
  <c r="S5689" i="1" s="1"/>
  <c r="T5689" i="1" s="1"/>
  <c r="V5689" i="1" s="1"/>
  <c r="E5689" i="1" s="1"/>
  <c r="F5689" i="1" s="1"/>
  <c r="L5689" i="1"/>
  <c r="R5688" i="1"/>
  <c r="S5688" i="1" s="1"/>
  <c r="T5688" i="1" s="1"/>
  <c r="V5688" i="1" s="1"/>
  <c r="E5688" i="1" s="1"/>
  <c r="F5688" i="1" s="1"/>
  <c r="L5688" i="1"/>
  <c r="R5687" i="1"/>
  <c r="S5687" i="1" s="1"/>
  <c r="T5687" i="1" s="1"/>
  <c r="V5687" i="1" s="1"/>
  <c r="E5687" i="1" s="1"/>
  <c r="F5687" i="1" s="1"/>
  <c r="L5687" i="1"/>
  <c r="R5686" i="1"/>
  <c r="S5686" i="1" s="1"/>
  <c r="T5686" i="1" s="1"/>
  <c r="V5686" i="1" s="1"/>
  <c r="E5686" i="1" s="1"/>
  <c r="F5686" i="1" s="1"/>
  <c r="L5686" i="1"/>
  <c r="R5685" i="1"/>
  <c r="S5685" i="1" s="1"/>
  <c r="T5685" i="1" s="1"/>
  <c r="V5685" i="1" s="1"/>
  <c r="E5685" i="1" s="1"/>
  <c r="F5685" i="1" s="1"/>
  <c r="L5685" i="1"/>
  <c r="R5684" i="1"/>
  <c r="S5684" i="1" s="1"/>
  <c r="T5684" i="1" s="1"/>
  <c r="V5684" i="1" s="1"/>
  <c r="E5684" i="1" s="1"/>
  <c r="F5684" i="1" s="1"/>
  <c r="L5684" i="1"/>
  <c r="R5683" i="1"/>
  <c r="S5683" i="1" s="1"/>
  <c r="T5683" i="1" s="1"/>
  <c r="V5683" i="1" s="1"/>
  <c r="E5683" i="1" s="1"/>
  <c r="F5683" i="1" s="1"/>
  <c r="L5683" i="1"/>
  <c r="R5682" i="1"/>
  <c r="S5682" i="1" s="1"/>
  <c r="T5682" i="1" s="1"/>
  <c r="V5682" i="1" s="1"/>
  <c r="E5682" i="1" s="1"/>
  <c r="F5682" i="1" s="1"/>
  <c r="L5682" i="1"/>
  <c r="R5681" i="1"/>
  <c r="S5681" i="1" s="1"/>
  <c r="T5681" i="1" s="1"/>
  <c r="V5681" i="1" s="1"/>
  <c r="E5681" i="1" s="1"/>
  <c r="F5681" i="1" s="1"/>
  <c r="L5681" i="1"/>
  <c r="R5680" i="1"/>
  <c r="S5680" i="1" s="1"/>
  <c r="T5680" i="1" s="1"/>
  <c r="V5680" i="1" s="1"/>
  <c r="E5680" i="1" s="1"/>
  <c r="F5680" i="1" s="1"/>
  <c r="L5680" i="1"/>
  <c r="R5679" i="1"/>
  <c r="S5679" i="1" s="1"/>
  <c r="T5679" i="1" s="1"/>
  <c r="V5679" i="1" s="1"/>
  <c r="E5679" i="1" s="1"/>
  <c r="F5679" i="1" s="1"/>
  <c r="L5679" i="1"/>
  <c r="R5678" i="1"/>
  <c r="S5678" i="1" s="1"/>
  <c r="T5678" i="1" s="1"/>
  <c r="V5678" i="1" s="1"/>
  <c r="E5678" i="1" s="1"/>
  <c r="F5678" i="1" s="1"/>
  <c r="L5678" i="1"/>
  <c r="R5677" i="1"/>
  <c r="S5677" i="1" s="1"/>
  <c r="T5677" i="1" s="1"/>
  <c r="V5677" i="1" s="1"/>
  <c r="E5677" i="1" s="1"/>
  <c r="F5677" i="1" s="1"/>
  <c r="L5677" i="1"/>
  <c r="R5676" i="1"/>
  <c r="S5676" i="1" s="1"/>
  <c r="T5676" i="1" s="1"/>
  <c r="V5676" i="1" s="1"/>
  <c r="E5676" i="1" s="1"/>
  <c r="F5676" i="1" s="1"/>
  <c r="L5676" i="1"/>
  <c r="R5675" i="1"/>
  <c r="S5675" i="1" s="1"/>
  <c r="T5675" i="1" s="1"/>
  <c r="V5675" i="1" s="1"/>
  <c r="E5675" i="1" s="1"/>
  <c r="F5675" i="1" s="1"/>
  <c r="L5675" i="1"/>
  <c r="R5674" i="1"/>
  <c r="S5674" i="1" s="1"/>
  <c r="T5674" i="1" s="1"/>
  <c r="V5674" i="1" s="1"/>
  <c r="E5674" i="1" s="1"/>
  <c r="F5674" i="1" s="1"/>
  <c r="L5674" i="1"/>
  <c r="R5673" i="1"/>
  <c r="S5673" i="1" s="1"/>
  <c r="T5673" i="1" s="1"/>
  <c r="V5673" i="1" s="1"/>
  <c r="E5673" i="1" s="1"/>
  <c r="F5673" i="1" s="1"/>
  <c r="L5673" i="1"/>
  <c r="R5672" i="1"/>
  <c r="S5672" i="1" s="1"/>
  <c r="T5672" i="1" s="1"/>
  <c r="V5672" i="1" s="1"/>
  <c r="E5672" i="1" s="1"/>
  <c r="F5672" i="1" s="1"/>
  <c r="L5672" i="1"/>
  <c r="R5671" i="1"/>
  <c r="S5671" i="1" s="1"/>
  <c r="T5671" i="1" s="1"/>
  <c r="V5671" i="1" s="1"/>
  <c r="E5671" i="1" s="1"/>
  <c r="F5671" i="1" s="1"/>
  <c r="L5671" i="1"/>
  <c r="R5670" i="1"/>
  <c r="S5670" i="1" s="1"/>
  <c r="T5670" i="1" s="1"/>
  <c r="V5670" i="1" s="1"/>
  <c r="E5670" i="1" s="1"/>
  <c r="F5670" i="1" s="1"/>
  <c r="L5670" i="1"/>
  <c r="R5669" i="1"/>
  <c r="S5669" i="1" s="1"/>
  <c r="T5669" i="1" s="1"/>
  <c r="V5669" i="1" s="1"/>
  <c r="E5669" i="1" s="1"/>
  <c r="F5669" i="1" s="1"/>
  <c r="L5669" i="1"/>
  <c r="R5668" i="1"/>
  <c r="S5668" i="1" s="1"/>
  <c r="T5668" i="1" s="1"/>
  <c r="V5668" i="1" s="1"/>
  <c r="E5668" i="1" s="1"/>
  <c r="F5668" i="1" s="1"/>
  <c r="L5668" i="1"/>
  <c r="R5667" i="1"/>
  <c r="S5667" i="1" s="1"/>
  <c r="T5667" i="1" s="1"/>
  <c r="V5667" i="1" s="1"/>
  <c r="E5667" i="1" s="1"/>
  <c r="F5667" i="1" s="1"/>
  <c r="L5667" i="1"/>
  <c r="R5666" i="1"/>
  <c r="S5666" i="1" s="1"/>
  <c r="T5666" i="1" s="1"/>
  <c r="V5666" i="1" s="1"/>
  <c r="E5666" i="1" s="1"/>
  <c r="F5666" i="1" s="1"/>
  <c r="L5666" i="1"/>
  <c r="R5665" i="1"/>
  <c r="S5665" i="1" s="1"/>
  <c r="T5665" i="1" s="1"/>
  <c r="V5665" i="1" s="1"/>
  <c r="E5665" i="1" s="1"/>
  <c r="F5665" i="1" s="1"/>
  <c r="L5665" i="1"/>
  <c r="R5664" i="1"/>
  <c r="S5664" i="1" s="1"/>
  <c r="T5664" i="1" s="1"/>
  <c r="V5664" i="1" s="1"/>
  <c r="E5664" i="1" s="1"/>
  <c r="F5664" i="1" s="1"/>
  <c r="L5664" i="1"/>
  <c r="R5663" i="1"/>
  <c r="S5663" i="1" s="1"/>
  <c r="T5663" i="1" s="1"/>
  <c r="V5663" i="1" s="1"/>
  <c r="E5663" i="1" s="1"/>
  <c r="F5663" i="1" s="1"/>
  <c r="L5663" i="1"/>
  <c r="R5662" i="1"/>
  <c r="S5662" i="1" s="1"/>
  <c r="T5662" i="1" s="1"/>
  <c r="V5662" i="1" s="1"/>
  <c r="E5662" i="1" s="1"/>
  <c r="F5662" i="1" s="1"/>
  <c r="L5662" i="1"/>
  <c r="R5661" i="1"/>
  <c r="S5661" i="1" s="1"/>
  <c r="T5661" i="1" s="1"/>
  <c r="V5661" i="1" s="1"/>
  <c r="E5661" i="1" s="1"/>
  <c r="F5661" i="1" s="1"/>
  <c r="L5661" i="1"/>
  <c r="R5660" i="1"/>
  <c r="S5660" i="1" s="1"/>
  <c r="T5660" i="1" s="1"/>
  <c r="V5660" i="1" s="1"/>
  <c r="E5660" i="1" s="1"/>
  <c r="F5660" i="1" s="1"/>
  <c r="L5660" i="1"/>
  <c r="R5659" i="1"/>
  <c r="S5659" i="1" s="1"/>
  <c r="T5659" i="1" s="1"/>
  <c r="V5659" i="1" s="1"/>
  <c r="E5659" i="1" s="1"/>
  <c r="F5659" i="1" s="1"/>
  <c r="L5659" i="1"/>
  <c r="R5658" i="1"/>
  <c r="S5658" i="1" s="1"/>
  <c r="T5658" i="1" s="1"/>
  <c r="V5658" i="1" s="1"/>
  <c r="E5658" i="1" s="1"/>
  <c r="F5658" i="1" s="1"/>
  <c r="L5658" i="1"/>
  <c r="R5657" i="1"/>
  <c r="S5657" i="1" s="1"/>
  <c r="T5657" i="1" s="1"/>
  <c r="V5657" i="1" s="1"/>
  <c r="E5657" i="1" s="1"/>
  <c r="F5657" i="1" s="1"/>
  <c r="L5657" i="1"/>
  <c r="R5656" i="1"/>
  <c r="S5656" i="1" s="1"/>
  <c r="T5656" i="1" s="1"/>
  <c r="V5656" i="1" s="1"/>
  <c r="E5656" i="1" s="1"/>
  <c r="F5656" i="1" s="1"/>
  <c r="L5656" i="1"/>
  <c r="R5655" i="1"/>
  <c r="S5655" i="1" s="1"/>
  <c r="T5655" i="1" s="1"/>
  <c r="V5655" i="1" s="1"/>
  <c r="E5655" i="1" s="1"/>
  <c r="F5655" i="1" s="1"/>
  <c r="L5655" i="1"/>
  <c r="R5654" i="1"/>
  <c r="S5654" i="1" s="1"/>
  <c r="T5654" i="1" s="1"/>
  <c r="V5654" i="1" s="1"/>
  <c r="E5654" i="1" s="1"/>
  <c r="F5654" i="1" s="1"/>
  <c r="L5654" i="1"/>
  <c r="R5653" i="1"/>
  <c r="S5653" i="1" s="1"/>
  <c r="T5653" i="1" s="1"/>
  <c r="V5653" i="1" s="1"/>
  <c r="E5653" i="1" s="1"/>
  <c r="F5653" i="1" s="1"/>
  <c r="L5653" i="1"/>
  <c r="R5652" i="1"/>
  <c r="S5652" i="1" s="1"/>
  <c r="T5652" i="1" s="1"/>
  <c r="V5652" i="1" s="1"/>
  <c r="E5652" i="1" s="1"/>
  <c r="F5652" i="1" s="1"/>
  <c r="L5652" i="1"/>
  <c r="R5651" i="1"/>
  <c r="S5651" i="1" s="1"/>
  <c r="T5651" i="1" s="1"/>
  <c r="V5651" i="1" s="1"/>
  <c r="E5651" i="1" s="1"/>
  <c r="F5651" i="1" s="1"/>
  <c r="L5651" i="1"/>
  <c r="R5650" i="1"/>
  <c r="S5650" i="1" s="1"/>
  <c r="T5650" i="1" s="1"/>
  <c r="V5650" i="1" s="1"/>
  <c r="E5650" i="1" s="1"/>
  <c r="F5650" i="1" s="1"/>
  <c r="L5650" i="1"/>
  <c r="R5649" i="1"/>
  <c r="S5649" i="1" s="1"/>
  <c r="T5649" i="1" s="1"/>
  <c r="V5649" i="1" s="1"/>
  <c r="E5649" i="1" s="1"/>
  <c r="F5649" i="1" s="1"/>
  <c r="L5649" i="1"/>
  <c r="R5648" i="1"/>
  <c r="S5648" i="1" s="1"/>
  <c r="T5648" i="1" s="1"/>
  <c r="V5648" i="1" s="1"/>
  <c r="E5648" i="1" s="1"/>
  <c r="F5648" i="1" s="1"/>
  <c r="L5648" i="1"/>
  <c r="R5647" i="1"/>
  <c r="S5647" i="1" s="1"/>
  <c r="T5647" i="1" s="1"/>
  <c r="V5647" i="1" s="1"/>
  <c r="E5647" i="1" s="1"/>
  <c r="F5647" i="1" s="1"/>
  <c r="L5647" i="1"/>
  <c r="R5646" i="1"/>
  <c r="S5646" i="1" s="1"/>
  <c r="T5646" i="1" s="1"/>
  <c r="V5646" i="1" s="1"/>
  <c r="E5646" i="1" s="1"/>
  <c r="F5646" i="1" s="1"/>
  <c r="L5646" i="1"/>
  <c r="R5645" i="1"/>
  <c r="S5645" i="1" s="1"/>
  <c r="T5645" i="1" s="1"/>
  <c r="V5645" i="1" s="1"/>
  <c r="E5645" i="1" s="1"/>
  <c r="F5645" i="1" s="1"/>
  <c r="L5645" i="1"/>
  <c r="R5644" i="1"/>
  <c r="S5644" i="1" s="1"/>
  <c r="T5644" i="1" s="1"/>
  <c r="V5644" i="1" s="1"/>
  <c r="E5644" i="1" s="1"/>
  <c r="F5644" i="1" s="1"/>
  <c r="L5644" i="1"/>
  <c r="R5643" i="1"/>
  <c r="S5643" i="1" s="1"/>
  <c r="T5643" i="1" s="1"/>
  <c r="V5643" i="1" s="1"/>
  <c r="E5643" i="1" s="1"/>
  <c r="F5643" i="1" s="1"/>
  <c r="L5643" i="1"/>
  <c r="R5642" i="1"/>
  <c r="S5642" i="1" s="1"/>
  <c r="T5642" i="1" s="1"/>
  <c r="V5642" i="1" s="1"/>
  <c r="E5642" i="1" s="1"/>
  <c r="F5642" i="1" s="1"/>
  <c r="L5642" i="1"/>
  <c r="R5641" i="1"/>
  <c r="S5641" i="1" s="1"/>
  <c r="T5641" i="1" s="1"/>
  <c r="V5641" i="1" s="1"/>
  <c r="E5641" i="1" s="1"/>
  <c r="F5641" i="1" s="1"/>
  <c r="L5641" i="1"/>
  <c r="R5640" i="1"/>
  <c r="S5640" i="1" s="1"/>
  <c r="T5640" i="1" s="1"/>
  <c r="V5640" i="1" s="1"/>
  <c r="E5640" i="1" s="1"/>
  <c r="F5640" i="1" s="1"/>
  <c r="L5640" i="1"/>
  <c r="R5639" i="1"/>
  <c r="S5639" i="1" s="1"/>
  <c r="T5639" i="1" s="1"/>
  <c r="V5639" i="1" s="1"/>
  <c r="E5639" i="1" s="1"/>
  <c r="F5639" i="1" s="1"/>
  <c r="L5639" i="1"/>
  <c r="R5638" i="1"/>
  <c r="S5638" i="1" s="1"/>
  <c r="T5638" i="1" s="1"/>
  <c r="V5638" i="1" s="1"/>
  <c r="E5638" i="1" s="1"/>
  <c r="F5638" i="1" s="1"/>
  <c r="L5638" i="1"/>
  <c r="R5637" i="1"/>
  <c r="S5637" i="1" s="1"/>
  <c r="T5637" i="1" s="1"/>
  <c r="V5637" i="1" s="1"/>
  <c r="E5637" i="1" s="1"/>
  <c r="F5637" i="1" s="1"/>
  <c r="L5637" i="1"/>
  <c r="R5636" i="1"/>
  <c r="S5636" i="1" s="1"/>
  <c r="T5636" i="1" s="1"/>
  <c r="V5636" i="1" s="1"/>
  <c r="E5636" i="1" s="1"/>
  <c r="F5636" i="1" s="1"/>
  <c r="L5636" i="1"/>
  <c r="R5635" i="1"/>
  <c r="S5635" i="1" s="1"/>
  <c r="T5635" i="1" s="1"/>
  <c r="V5635" i="1" s="1"/>
  <c r="E5635" i="1" s="1"/>
  <c r="F5635" i="1" s="1"/>
  <c r="L5635" i="1"/>
  <c r="R5634" i="1"/>
  <c r="S5634" i="1" s="1"/>
  <c r="T5634" i="1" s="1"/>
  <c r="V5634" i="1" s="1"/>
  <c r="E5634" i="1" s="1"/>
  <c r="F5634" i="1" s="1"/>
  <c r="L5634" i="1"/>
  <c r="R5633" i="1"/>
  <c r="S5633" i="1" s="1"/>
  <c r="T5633" i="1" s="1"/>
  <c r="V5633" i="1" s="1"/>
  <c r="E5633" i="1" s="1"/>
  <c r="F5633" i="1" s="1"/>
  <c r="L5633" i="1"/>
  <c r="R5632" i="1"/>
  <c r="S5632" i="1" s="1"/>
  <c r="T5632" i="1" s="1"/>
  <c r="V5632" i="1" s="1"/>
  <c r="E5632" i="1" s="1"/>
  <c r="F5632" i="1" s="1"/>
  <c r="L5632" i="1"/>
  <c r="R5631" i="1"/>
  <c r="S5631" i="1" s="1"/>
  <c r="T5631" i="1" s="1"/>
  <c r="V5631" i="1" s="1"/>
  <c r="E5631" i="1" s="1"/>
  <c r="F5631" i="1" s="1"/>
  <c r="L5631" i="1"/>
  <c r="R5630" i="1"/>
  <c r="S5630" i="1" s="1"/>
  <c r="T5630" i="1" s="1"/>
  <c r="V5630" i="1" s="1"/>
  <c r="E5630" i="1" s="1"/>
  <c r="F5630" i="1" s="1"/>
  <c r="L5630" i="1"/>
  <c r="R5629" i="1"/>
  <c r="S5629" i="1" s="1"/>
  <c r="T5629" i="1" s="1"/>
  <c r="V5629" i="1" s="1"/>
  <c r="E5629" i="1" s="1"/>
  <c r="F5629" i="1" s="1"/>
  <c r="L5629" i="1"/>
  <c r="R5628" i="1"/>
  <c r="S5628" i="1" s="1"/>
  <c r="T5628" i="1" s="1"/>
  <c r="V5628" i="1" s="1"/>
  <c r="E5628" i="1" s="1"/>
  <c r="F5628" i="1" s="1"/>
  <c r="L5628" i="1"/>
  <c r="R5627" i="1"/>
  <c r="S5627" i="1" s="1"/>
  <c r="T5627" i="1" s="1"/>
  <c r="V5627" i="1" s="1"/>
  <c r="E5627" i="1" s="1"/>
  <c r="F5627" i="1" s="1"/>
  <c r="L5627" i="1"/>
  <c r="R5626" i="1"/>
  <c r="S5626" i="1" s="1"/>
  <c r="T5626" i="1" s="1"/>
  <c r="V5626" i="1" s="1"/>
  <c r="E5626" i="1" s="1"/>
  <c r="F5626" i="1" s="1"/>
  <c r="L5626" i="1"/>
  <c r="R5625" i="1"/>
  <c r="S5625" i="1" s="1"/>
  <c r="T5625" i="1" s="1"/>
  <c r="V5625" i="1" s="1"/>
  <c r="E5625" i="1" s="1"/>
  <c r="F5625" i="1" s="1"/>
  <c r="L5625" i="1"/>
  <c r="R5624" i="1"/>
  <c r="S5624" i="1" s="1"/>
  <c r="T5624" i="1" s="1"/>
  <c r="V5624" i="1" s="1"/>
  <c r="E5624" i="1" s="1"/>
  <c r="F5624" i="1" s="1"/>
  <c r="L5624" i="1"/>
  <c r="R5623" i="1"/>
  <c r="S5623" i="1" s="1"/>
  <c r="T5623" i="1" s="1"/>
  <c r="V5623" i="1" s="1"/>
  <c r="E5623" i="1" s="1"/>
  <c r="F5623" i="1" s="1"/>
  <c r="L5623" i="1"/>
  <c r="R5622" i="1"/>
  <c r="S5622" i="1" s="1"/>
  <c r="T5622" i="1" s="1"/>
  <c r="V5622" i="1" s="1"/>
  <c r="E5622" i="1" s="1"/>
  <c r="F5622" i="1" s="1"/>
  <c r="L5622" i="1"/>
  <c r="R5621" i="1"/>
  <c r="S5621" i="1" s="1"/>
  <c r="T5621" i="1" s="1"/>
  <c r="V5621" i="1" s="1"/>
  <c r="E5621" i="1" s="1"/>
  <c r="F5621" i="1" s="1"/>
  <c r="L5621" i="1"/>
  <c r="R5620" i="1"/>
  <c r="S5620" i="1" s="1"/>
  <c r="T5620" i="1" s="1"/>
  <c r="V5620" i="1" s="1"/>
  <c r="E5620" i="1" s="1"/>
  <c r="F5620" i="1" s="1"/>
  <c r="L5620" i="1"/>
  <c r="R5619" i="1"/>
  <c r="S5619" i="1" s="1"/>
  <c r="T5619" i="1" s="1"/>
  <c r="V5619" i="1" s="1"/>
  <c r="E5619" i="1" s="1"/>
  <c r="F5619" i="1" s="1"/>
  <c r="L5619" i="1"/>
  <c r="R5618" i="1"/>
  <c r="S5618" i="1" s="1"/>
  <c r="T5618" i="1" s="1"/>
  <c r="V5618" i="1" s="1"/>
  <c r="E5618" i="1" s="1"/>
  <c r="F5618" i="1" s="1"/>
  <c r="L5618" i="1"/>
  <c r="R5617" i="1"/>
  <c r="S5617" i="1" s="1"/>
  <c r="T5617" i="1" s="1"/>
  <c r="V5617" i="1" s="1"/>
  <c r="E5617" i="1" s="1"/>
  <c r="F5617" i="1" s="1"/>
  <c r="L5617" i="1"/>
  <c r="R5616" i="1"/>
  <c r="S5616" i="1" s="1"/>
  <c r="T5616" i="1" s="1"/>
  <c r="V5616" i="1" s="1"/>
  <c r="E5616" i="1" s="1"/>
  <c r="F5616" i="1" s="1"/>
  <c r="L5616" i="1"/>
  <c r="R5615" i="1"/>
  <c r="S5615" i="1" s="1"/>
  <c r="T5615" i="1" s="1"/>
  <c r="V5615" i="1" s="1"/>
  <c r="E5615" i="1" s="1"/>
  <c r="F5615" i="1" s="1"/>
  <c r="L5615" i="1"/>
  <c r="R5614" i="1"/>
  <c r="S5614" i="1" s="1"/>
  <c r="T5614" i="1" s="1"/>
  <c r="V5614" i="1" s="1"/>
  <c r="E5614" i="1" s="1"/>
  <c r="F5614" i="1" s="1"/>
  <c r="L5614" i="1"/>
  <c r="R5613" i="1"/>
  <c r="S5613" i="1" s="1"/>
  <c r="T5613" i="1" s="1"/>
  <c r="V5613" i="1" s="1"/>
  <c r="E5613" i="1" s="1"/>
  <c r="F5613" i="1" s="1"/>
  <c r="L5613" i="1"/>
  <c r="R5612" i="1"/>
  <c r="S5612" i="1" s="1"/>
  <c r="T5612" i="1" s="1"/>
  <c r="V5612" i="1" s="1"/>
  <c r="E5612" i="1" s="1"/>
  <c r="F5612" i="1" s="1"/>
  <c r="L5612" i="1"/>
  <c r="R5611" i="1"/>
  <c r="S5611" i="1" s="1"/>
  <c r="T5611" i="1" s="1"/>
  <c r="V5611" i="1" s="1"/>
  <c r="E5611" i="1" s="1"/>
  <c r="F5611" i="1" s="1"/>
  <c r="L5611" i="1"/>
  <c r="R5610" i="1"/>
  <c r="S5610" i="1" s="1"/>
  <c r="T5610" i="1" s="1"/>
  <c r="V5610" i="1" s="1"/>
  <c r="E5610" i="1" s="1"/>
  <c r="F5610" i="1" s="1"/>
  <c r="L5610" i="1"/>
  <c r="R5609" i="1"/>
  <c r="S5609" i="1" s="1"/>
  <c r="T5609" i="1" s="1"/>
  <c r="V5609" i="1" s="1"/>
  <c r="E5609" i="1" s="1"/>
  <c r="F5609" i="1" s="1"/>
  <c r="L5609" i="1"/>
  <c r="R5608" i="1"/>
  <c r="S5608" i="1" s="1"/>
  <c r="T5608" i="1" s="1"/>
  <c r="V5608" i="1" s="1"/>
  <c r="E5608" i="1" s="1"/>
  <c r="F5608" i="1" s="1"/>
  <c r="L5608" i="1"/>
  <c r="R5607" i="1"/>
  <c r="S5607" i="1" s="1"/>
  <c r="T5607" i="1" s="1"/>
  <c r="V5607" i="1" s="1"/>
  <c r="E5607" i="1" s="1"/>
  <c r="F5607" i="1" s="1"/>
  <c r="L5607" i="1"/>
  <c r="R5606" i="1"/>
  <c r="S5606" i="1" s="1"/>
  <c r="T5606" i="1" s="1"/>
  <c r="V5606" i="1" s="1"/>
  <c r="E5606" i="1" s="1"/>
  <c r="F5606" i="1" s="1"/>
  <c r="L5606" i="1"/>
  <c r="R5605" i="1"/>
  <c r="S5605" i="1" s="1"/>
  <c r="T5605" i="1" s="1"/>
  <c r="V5605" i="1" s="1"/>
  <c r="E5605" i="1" s="1"/>
  <c r="F5605" i="1" s="1"/>
  <c r="L5605" i="1"/>
  <c r="R5604" i="1"/>
  <c r="S5604" i="1" s="1"/>
  <c r="T5604" i="1" s="1"/>
  <c r="V5604" i="1" s="1"/>
  <c r="E5604" i="1" s="1"/>
  <c r="F5604" i="1" s="1"/>
  <c r="L5604" i="1"/>
  <c r="R5603" i="1"/>
  <c r="S5603" i="1" s="1"/>
  <c r="T5603" i="1" s="1"/>
  <c r="V5603" i="1" s="1"/>
  <c r="E5603" i="1" s="1"/>
  <c r="F5603" i="1" s="1"/>
  <c r="L5603" i="1"/>
  <c r="R5602" i="1"/>
  <c r="S5602" i="1" s="1"/>
  <c r="T5602" i="1" s="1"/>
  <c r="V5602" i="1" s="1"/>
  <c r="E5602" i="1" s="1"/>
  <c r="F5602" i="1" s="1"/>
  <c r="L5602" i="1"/>
  <c r="R5601" i="1"/>
  <c r="S5601" i="1" s="1"/>
  <c r="T5601" i="1" s="1"/>
  <c r="V5601" i="1" s="1"/>
  <c r="E5601" i="1" s="1"/>
  <c r="F5601" i="1" s="1"/>
  <c r="L5601" i="1"/>
  <c r="R5600" i="1"/>
  <c r="S5600" i="1" s="1"/>
  <c r="T5600" i="1" s="1"/>
  <c r="V5600" i="1" s="1"/>
  <c r="E5600" i="1" s="1"/>
  <c r="F5600" i="1" s="1"/>
  <c r="L5600" i="1"/>
  <c r="R5599" i="1"/>
  <c r="S5599" i="1" s="1"/>
  <c r="T5599" i="1" s="1"/>
  <c r="V5599" i="1" s="1"/>
  <c r="E5599" i="1" s="1"/>
  <c r="F5599" i="1" s="1"/>
  <c r="L5599" i="1"/>
  <c r="R5598" i="1"/>
  <c r="S5598" i="1" s="1"/>
  <c r="T5598" i="1" s="1"/>
  <c r="V5598" i="1" s="1"/>
  <c r="E5598" i="1" s="1"/>
  <c r="F5598" i="1" s="1"/>
  <c r="L5598" i="1"/>
  <c r="R5597" i="1"/>
  <c r="S5597" i="1" s="1"/>
  <c r="T5597" i="1" s="1"/>
  <c r="V5597" i="1" s="1"/>
  <c r="E5597" i="1" s="1"/>
  <c r="F5597" i="1" s="1"/>
  <c r="L5597" i="1"/>
  <c r="R5596" i="1"/>
  <c r="S5596" i="1" s="1"/>
  <c r="T5596" i="1" s="1"/>
  <c r="V5596" i="1" s="1"/>
  <c r="E5596" i="1" s="1"/>
  <c r="F5596" i="1" s="1"/>
  <c r="L5596" i="1"/>
  <c r="R5595" i="1"/>
  <c r="S5595" i="1" s="1"/>
  <c r="T5595" i="1" s="1"/>
  <c r="V5595" i="1" s="1"/>
  <c r="E5595" i="1" s="1"/>
  <c r="F5595" i="1" s="1"/>
  <c r="L5595" i="1"/>
  <c r="R5594" i="1"/>
  <c r="S5594" i="1" s="1"/>
  <c r="T5594" i="1" s="1"/>
  <c r="V5594" i="1" s="1"/>
  <c r="E5594" i="1" s="1"/>
  <c r="F5594" i="1" s="1"/>
  <c r="L5594" i="1"/>
  <c r="R5593" i="1"/>
  <c r="S5593" i="1" s="1"/>
  <c r="T5593" i="1" s="1"/>
  <c r="V5593" i="1" s="1"/>
  <c r="E5593" i="1" s="1"/>
  <c r="F5593" i="1" s="1"/>
  <c r="L5593" i="1"/>
  <c r="R5592" i="1"/>
  <c r="S5592" i="1" s="1"/>
  <c r="T5592" i="1" s="1"/>
  <c r="V5592" i="1" s="1"/>
  <c r="E5592" i="1" s="1"/>
  <c r="F5592" i="1" s="1"/>
  <c r="L5592" i="1"/>
  <c r="R5591" i="1"/>
  <c r="S5591" i="1" s="1"/>
  <c r="T5591" i="1" s="1"/>
  <c r="V5591" i="1" s="1"/>
  <c r="E5591" i="1" s="1"/>
  <c r="F5591" i="1" s="1"/>
  <c r="L5591" i="1"/>
  <c r="R5590" i="1"/>
  <c r="S5590" i="1" s="1"/>
  <c r="T5590" i="1" s="1"/>
  <c r="V5590" i="1" s="1"/>
  <c r="E5590" i="1" s="1"/>
  <c r="F5590" i="1" s="1"/>
  <c r="L5590" i="1"/>
  <c r="R5589" i="1"/>
  <c r="S5589" i="1" s="1"/>
  <c r="T5589" i="1" s="1"/>
  <c r="V5589" i="1" s="1"/>
  <c r="E5589" i="1" s="1"/>
  <c r="F5589" i="1" s="1"/>
  <c r="L5589" i="1"/>
  <c r="R5588" i="1"/>
  <c r="S5588" i="1" s="1"/>
  <c r="T5588" i="1" s="1"/>
  <c r="V5588" i="1" s="1"/>
  <c r="E5588" i="1" s="1"/>
  <c r="F5588" i="1" s="1"/>
  <c r="L5588" i="1"/>
  <c r="R5587" i="1"/>
  <c r="S5587" i="1" s="1"/>
  <c r="T5587" i="1" s="1"/>
  <c r="V5587" i="1" s="1"/>
  <c r="E5587" i="1" s="1"/>
  <c r="F5587" i="1" s="1"/>
  <c r="L5587" i="1"/>
  <c r="R5586" i="1"/>
  <c r="S5586" i="1" s="1"/>
  <c r="T5586" i="1" s="1"/>
  <c r="V5586" i="1" s="1"/>
  <c r="E5586" i="1" s="1"/>
  <c r="F5586" i="1" s="1"/>
  <c r="L5586" i="1"/>
  <c r="R5585" i="1"/>
  <c r="S5585" i="1" s="1"/>
  <c r="T5585" i="1" s="1"/>
  <c r="V5585" i="1" s="1"/>
  <c r="E5585" i="1" s="1"/>
  <c r="F5585" i="1" s="1"/>
  <c r="L5585" i="1"/>
  <c r="R5584" i="1"/>
  <c r="S5584" i="1" s="1"/>
  <c r="T5584" i="1" s="1"/>
  <c r="V5584" i="1" s="1"/>
  <c r="E5584" i="1" s="1"/>
  <c r="F5584" i="1" s="1"/>
  <c r="L5584" i="1"/>
  <c r="R5583" i="1"/>
  <c r="S5583" i="1" s="1"/>
  <c r="T5583" i="1" s="1"/>
  <c r="V5583" i="1" s="1"/>
  <c r="E5583" i="1" s="1"/>
  <c r="F5583" i="1" s="1"/>
  <c r="L5583" i="1"/>
  <c r="R5582" i="1"/>
  <c r="S5582" i="1" s="1"/>
  <c r="T5582" i="1" s="1"/>
  <c r="V5582" i="1" s="1"/>
  <c r="E5582" i="1" s="1"/>
  <c r="F5582" i="1" s="1"/>
  <c r="L5582" i="1"/>
  <c r="R5581" i="1"/>
  <c r="S5581" i="1" s="1"/>
  <c r="T5581" i="1" s="1"/>
  <c r="V5581" i="1" s="1"/>
  <c r="E5581" i="1" s="1"/>
  <c r="F5581" i="1" s="1"/>
  <c r="L5581" i="1"/>
  <c r="R5580" i="1"/>
  <c r="S5580" i="1" s="1"/>
  <c r="T5580" i="1" s="1"/>
  <c r="V5580" i="1" s="1"/>
  <c r="E5580" i="1" s="1"/>
  <c r="F5580" i="1" s="1"/>
  <c r="L5580" i="1"/>
  <c r="R5579" i="1"/>
  <c r="S5579" i="1" s="1"/>
  <c r="T5579" i="1" s="1"/>
  <c r="V5579" i="1" s="1"/>
  <c r="E5579" i="1" s="1"/>
  <c r="F5579" i="1" s="1"/>
  <c r="L5579" i="1"/>
  <c r="R5578" i="1"/>
  <c r="S5578" i="1" s="1"/>
  <c r="T5578" i="1" s="1"/>
  <c r="V5578" i="1" s="1"/>
  <c r="E5578" i="1" s="1"/>
  <c r="F5578" i="1" s="1"/>
  <c r="L5578" i="1"/>
  <c r="R5577" i="1"/>
  <c r="S5577" i="1" s="1"/>
  <c r="T5577" i="1" s="1"/>
  <c r="V5577" i="1" s="1"/>
  <c r="E5577" i="1" s="1"/>
  <c r="F5577" i="1" s="1"/>
  <c r="L5577" i="1"/>
  <c r="R5576" i="1"/>
  <c r="S5576" i="1" s="1"/>
  <c r="T5576" i="1" s="1"/>
  <c r="V5576" i="1" s="1"/>
  <c r="E5576" i="1" s="1"/>
  <c r="F5576" i="1" s="1"/>
  <c r="L5576" i="1"/>
  <c r="R5575" i="1"/>
  <c r="S5575" i="1" s="1"/>
  <c r="T5575" i="1" s="1"/>
  <c r="V5575" i="1" s="1"/>
  <c r="E5575" i="1" s="1"/>
  <c r="F5575" i="1" s="1"/>
  <c r="L5575" i="1"/>
  <c r="R5574" i="1"/>
  <c r="S5574" i="1" s="1"/>
  <c r="T5574" i="1" s="1"/>
  <c r="V5574" i="1" s="1"/>
  <c r="E5574" i="1" s="1"/>
  <c r="F5574" i="1" s="1"/>
  <c r="L5574" i="1"/>
  <c r="R5573" i="1"/>
  <c r="S5573" i="1" s="1"/>
  <c r="T5573" i="1" s="1"/>
  <c r="V5573" i="1" s="1"/>
  <c r="E5573" i="1" s="1"/>
  <c r="F5573" i="1" s="1"/>
  <c r="L5573" i="1"/>
  <c r="R5572" i="1"/>
  <c r="S5572" i="1" s="1"/>
  <c r="T5572" i="1" s="1"/>
  <c r="V5572" i="1" s="1"/>
  <c r="E5572" i="1" s="1"/>
  <c r="F5572" i="1" s="1"/>
  <c r="L5572" i="1"/>
  <c r="R5571" i="1"/>
  <c r="S5571" i="1" s="1"/>
  <c r="T5571" i="1" s="1"/>
  <c r="V5571" i="1" s="1"/>
  <c r="E5571" i="1" s="1"/>
  <c r="F5571" i="1" s="1"/>
  <c r="L5571" i="1"/>
  <c r="R5570" i="1"/>
  <c r="S5570" i="1" s="1"/>
  <c r="T5570" i="1" s="1"/>
  <c r="V5570" i="1" s="1"/>
  <c r="E5570" i="1" s="1"/>
  <c r="F5570" i="1" s="1"/>
  <c r="L5570" i="1"/>
  <c r="R5569" i="1"/>
  <c r="S5569" i="1" s="1"/>
  <c r="T5569" i="1" s="1"/>
  <c r="V5569" i="1" s="1"/>
  <c r="E5569" i="1" s="1"/>
  <c r="F5569" i="1" s="1"/>
  <c r="L5569" i="1"/>
  <c r="R5568" i="1"/>
  <c r="S5568" i="1" s="1"/>
  <c r="T5568" i="1" s="1"/>
  <c r="V5568" i="1" s="1"/>
  <c r="E5568" i="1" s="1"/>
  <c r="F5568" i="1" s="1"/>
  <c r="L5568" i="1"/>
  <c r="R5567" i="1"/>
  <c r="S5567" i="1" s="1"/>
  <c r="T5567" i="1" s="1"/>
  <c r="V5567" i="1" s="1"/>
  <c r="E5567" i="1" s="1"/>
  <c r="F5567" i="1" s="1"/>
  <c r="L5567" i="1"/>
  <c r="R5566" i="1"/>
  <c r="S5566" i="1" s="1"/>
  <c r="T5566" i="1" s="1"/>
  <c r="V5566" i="1" s="1"/>
  <c r="E5566" i="1" s="1"/>
  <c r="F5566" i="1" s="1"/>
  <c r="L5566" i="1"/>
  <c r="R5565" i="1"/>
  <c r="S5565" i="1" s="1"/>
  <c r="T5565" i="1" s="1"/>
  <c r="V5565" i="1" s="1"/>
  <c r="E5565" i="1" s="1"/>
  <c r="F5565" i="1" s="1"/>
  <c r="L5565" i="1"/>
  <c r="R5564" i="1"/>
  <c r="S5564" i="1" s="1"/>
  <c r="T5564" i="1" s="1"/>
  <c r="V5564" i="1" s="1"/>
  <c r="E5564" i="1" s="1"/>
  <c r="F5564" i="1" s="1"/>
  <c r="L5564" i="1"/>
  <c r="R5563" i="1"/>
  <c r="S5563" i="1" s="1"/>
  <c r="T5563" i="1" s="1"/>
  <c r="V5563" i="1" s="1"/>
  <c r="E5563" i="1" s="1"/>
  <c r="F5563" i="1" s="1"/>
  <c r="L5563" i="1"/>
  <c r="R5562" i="1"/>
  <c r="S5562" i="1" s="1"/>
  <c r="T5562" i="1" s="1"/>
  <c r="V5562" i="1" s="1"/>
  <c r="E5562" i="1" s="1"/>
  <c r="F5562" i="1" s="1"/>
  <c r="L5562" i="1"/>
  <c r="R5561" i="1"/>
  <c r="S5561" i="1" s="1"/>
  <c r="T5561" i="1" s="1"/>
  <c r="V5561" i="1" s="1"/>
  <c r="E5561" i="1" s="1"/>
  <c r="F5561" i="1" s="1"/>
  <c r="L5561" i="1"/>
  <c r="R5560" i="1"/>
  <c r="S5560" i="1" s="1"/>
  <c r="T5560" i="1" s="1"/>
  <c r="V5560" i="1" s="1"/>
  <c r="E5560" i="1" s="1"/>
  <c r="F5560" i="1" s="1"/>
  <c r="L5560" i="1"/>
  <c r="R5559" i="1"/>
  <c r="S5559" i="1" s="1"/>
  <c r="T5559" i="1" s="1"/>
  <c r="V5559" i="1" s="1"/>
  <c r="E5559" i="1" s="1"/>
  <c r="F5559" i="1" s="1"/>
  <c r="L5559" i="1"/>
  <c r="R5558" i="1"/>
  <c r="S5558" i="1" s="1"/>
  <c r="T5558" i="1" s="1"/>
  <c r="V5558" i="1" s="1"/>
  <c r="E5558" i="1" s="1"/>
  <c r="F5558" i="1" s="1"/>
  <c r="L5558" i="1"/>
  <c r="R5557" i="1"/>
  <c r="S5557" i="1" s="1"/>
  <c r="T5557" i="1" s="1"/>
  <c r="V5557" i="1" s="1"/>
  <c r="E5557" i="1" s="1"/>
  <c r="F5557" i="1" s="1"/>
  <c r="L5557" i="1"/>
  <c r="R5556" i="1"/>
  <c r="S5556" i="1" s="1"/>
  <c r="T5556" i="1" s="1"/>
  <c r="V5556" i="1" s="1"/>
  <c r="E5556" i="1" s="1"/>
  <c r="F5556" i="1" s="1"/>
  <c r="L5556" i="1"/>
  <c r="R5555" i="1"/>
  <c r="S5555" i="1" s="1"/>
  <c r="T5555" i="1" s="1"/>
  <c r="V5555" i="1" s="1"/>
  <c r="E5555" i="1" s="1"/>
  <c r="F5555" i="1" s="1"/>
  <c r="L5555" i="1"/>
  <c r="R5554" i="1"/>
  <c r="S5554" i="1" s="1"/>
  <c r="T5554" i="1" s="1"/>
  <c r="V5554" i="1" s="1"/>
  <c r="E5554" i="1" s="1"/>
  <c r="F5554" i="1" s="1"/>
  <c r="L5554" i="1"/>
  <c r="R5553" i="1"/>
  <c r="S5553" i="1" s="1"/>
  <c r="T5553" i="1" s="1"/>
  <c r="V5553" i="1" s="1"/>
  <c r="E5553" i="1" s="1"/>
  <c r="F5553" i="1" s="1"/>
  <c r="L5553" i="1"/>
  <c r="R5552" i="1"/>
  <c r="S5552" i="1" s="1"/>
  <c r="T5552" i="1" s="1"/>
  <c r="V5552" i="1" s="1"/>
  <c r="E5552" i="1" s="1"/>
  <c r="F5552" i="1" s="1"/>
  <c r="L5552" i="1"/>
  <c r="R5551" i="1"/>
  <c r="S5551" i="1" s="1"/>
  <c r="T5551" i="1" s="1"/>
  <c r="V5551" i="1" s="1"/>
  <c r="E5551" i="1" s="1"/>
  <c r="F5551" i="1" s="1"/>
  <c r="L5551" i="1"/>
  <c r="R5550" i="1"/>
  <c r="S5550" i="1" s="1"/>
  <c r="T5550" i="1" s="1"/>
  <c r="V5550" i="1" s="1"/>
  <c r="E5550" i="1" s="1"/>
  <c r="F5550" i="1" s="1"/>
  <c r="L5550" i="1"/>
  <c r="R5549" i="1"/>
  <c r="S5549" i="1" s="1"/>
  <c r="T5549" i="1" s="1"/>
  <c r="V5549" i="1" s="1"/>
  <c r="E5549" i="1" s="1"/>
  <c r="F5549" i="1" s="1"/>
  <c r="L5549" i="1"/>
  <c r="R5548" i="1"/>
  <c r="S5548" i="1" s="1"/>
  <c r="T5548" i="1" s="1"/>
  <c r="V5548" i="1" s="1"/>
  <c r="E5548" i="1" s="1"/>
  <c r="F5548" i="1" s="1"/>
  <c r="L5548" i="1"/>
  <c r="R5547" i="1"/>
  <c r="S5547" i="1" s="1"/>
  <c r="T5547" i="1" s="1"/>
  <c r="V5547" i="1" s="1"/>
  <c r="E5547" i="1" s="1"/>
  <c r="F5547" i="1" s="1"/>
  <c r="L5547" i="1"/>
  <c r="R5546" i="1"/>
  <c r="S5546" i="1" s="1"/>
  <c r="T5546" i="1" s="1"/>
  <c r="V5546" i="1" s="1"/>
  <c r="E5546" i="1" s="1"/>
  <c r="F5546" i="1" s="1"/>
  <c r="L5546" i="1"/>
  <c r="R5545" i="1"/>
  <c r="S5545" i="1" s="1"/>
  <c r="T5545" i="1" s="1"/>
  <c r="V5545" i="1" s="1"/>
  <c r="E5545" i="1" s="1"/>
  <c r="F5545" i="1" s="1"/>
  <c r="L5545" i="1"/>
  <c r="R5544" i="1"/>
  <c r="S5544" i="1" s="1"/>
  <c r="T5544" i="1" s="1"/>
  <c r="V5544" i="1" s="1"/>
  <c r="E5544" i="1" s="1"/>
  <c r="F5544" i="1" s="1"/>
  <c r="L5544" i="1"/>
  <c r="R5543" i="1"/>
  <c r="S5543" i="1" s="1"/>
  <c r="T5543" i="1" s="1"/>
  <c r="V5543" i="1" s="1"/>
  <c r="E5543" i="1" s="1"/>
  <c r="F5543" i="1" s="1"/>
  <c r="L5543" i="1"/>
  <c r="R5542" i="1"/>
  <c r="S5542" i="1" s="1"/>
  <c r="T5542" i="1" s="1"/>
  <c r="V5542" i="1" s="1"/>
  <c r="E5542" i="1" s="1"/>
  <c r="F5542" i="1" s="1"/>
  <c r="L5542" i="1"/>
  <c r="R5541" i="1"/>
  <c r="S5541" i="1" s="1"/>
  <c r="T5541" i="1" s="1"/>
  <c r="V5541" i="1" s="1"/>
  <c r="E5541" i="1" s="1"/>
  <c r="F5541" i="1" s="1"/>
  <c r="L5541" i="1"/>
  <c r="R5540" i="1"/>
  <c r="S5540" i="1" s="1"/>
  <c r="T5540" i="1" s="1"/>
  <c r="V5540" i="1" s="1"/>
  <c r="E5540" i="1" s="1"/>
  <c r="F5540" i="1" s="1"/>
  <c r="L5540" i="1"/>
  <c r="R5539" i="1"/>
  <c r="S5539" i="1" s="1"/>
  <c r="T5539" i="1" s="1"/>
  <c r="V5539" i="1" s="1"/>
  <c r="E5539" i="1" s="1"/>
  <c r="F5539" i="1" s="1"/>
  <c r="L5539" i="1"/>
  <c r="R5538" i="1"/>
  <c r="S5538" i="1" s="1"/>
  <c r="T5538" i="1" s="1"/>
  <c r="V5538" i="1" s="1"/>
  <c r="E5538" i="1" s="1"/>
  <c r="F5538" i="1" s="1"/>
  <c r="L5538" i="1"/>
  <c r="R5537" i="1"/>
  <c r="S5537" i="1" s="1"/>
  <c r="T5537" i="1" s="1"/>
  <c r="V5537" i="1" s="1"/>
  <c r="E5537" i="1" s="1"/>
  <c r="F5537" i="1" s="1"/>
  <c r="L5537" i="1"/>
  <c r="R5536" i="1"/>
  <c r="S5536" i="1" s="1"/>
  <c r="T5536" i="1" s="1"/>
  <c r="V5536" i="1" s="1"/>
  <c r="E5536" i="1" s="1"/>
  <c r="F5536" i="1" s="1"/>
  <c r="L5536" i="1"/>
  <c r="R5535" i="1"/>
  <c r="S5535" i="1" s="1"/>
  <c r="T5535" i="1" s="1"/>
  <c r="V5535" i="1" s="1"/>
  <c r="E5535" i="1" s="1"/>
  <c r="F5535" i="1" s="1"/>
  <c r="L5535" i="1"/>
  <c r="R5534" i="1"/>
  <c r="S5534" i="1" s="1"/>
  <c r="T5534" i="1" s="1"/>
  <c r="V5534" i="1" s="1"/>
  <c r="E5534" i="1" s="1"/>
  <c r="F5534" i="1" s="1"/>
  <c r="L5534" i="1"/>
  <c r="R5533" i="1"/>
  <c r="S5533" i="1" s="1"/>
  <c r="T5533" i="1" s="1"/>
  <c r="V5533" i="1" s="1"/>
  <c r="E5533" i="1" s="1"/>
  <c r="F5533" i="1" s="1"/>
  <c r="L5533" i="1"/>
  <c r="R5532" i="1"/>
  <c r="S5532" i="1" s="1"/>
  <c r="T5532" i="1" s="1"/>
  <c r="V5532" i="1" s="1"/>
  <c r="E5532" i="1" s="1"/>
  <c r="F5532" i="1" s="1"/>
  <c r="L5532" i="1"/>
  <c r="R5531" i="1"/>
  <c r="S5531" i="1" s="1"/>
  <c r="T5531" i="1" s="1"/>
  <c r="V5531" i="1" s="1"/>
  <c r="E5531" i="1" s="1"/>
  <c r="F5531" i="1" s="1"/>
  <c r="L5531" i="1"/>
  <c r="R5530" i="1"/>
  <c r="S5530" i="1" s="1"/>
  <c r="T5530" i="1" s="1"/>
  <c r="V5530" i="1" s="1"/>
  <c r="E5530" i="1" s="1"/>
  <c r="F5530" i="1" s="1"/>
  <c r="L5530" i="1"/>
  <c r="R5529" i="1"/>
  <c r="S5529" i="1" s="1"/>
  <c r="T5529" i="1" s="1"/>
  <c r="V5529" i="1" s="1"/>
  <c r="E5529" i="1" s="1"/>
  <c r="F5529" i="1" s="1"/>
  <c r="L5529" i="1"/>
  <c r="R5528" i="1"/>
  <c r="S5528" i="1" s="1"/>
  <c r="T5528" i="1" s="1"/>
  <c r="V5528" i="1" s="1"/>
  <c r="E5528" i="1" s="1"/>
  <c r="F5528" i="1" s="1"/>
  <c r="L5528" i="1"/>
  <c r="R5527" i="1"/>
  <c r="S5527" i="1" s="1"/>
  <c r="T5527" i="1" s="1"/>
  <c r="V5527" i="1" s="1"/>
  <c r="E5527" i="1" s="1"/>
  <c r="F5527" i="1" s="1"/>
  <c r="L5527" i="1"/>
  <c r="R5526" i="1"/>
  <c r="S5526" i="1" s="1"/>
  <c r="T5526" i="1" s="1"/>
  <c r="V5526" i="1" s="1"/>
  <c r="E5526" i="1" s="1"/>
  <c r="F5526" i="1" s="1"/>
  <c r="L5526" i="1"/>
  <c r="R5525" i="1"/>
  <c r="S5525" i="1" s="1"/>
  <c r="T5525" i="1" s="1"/>
  <c r="V5525" i="1" s="1"/>
  <c r="E5525" i="1" s="1"/>
  <c r="F5525" i="1" s="1"/>
  <c r="L5525" i="1"/>
  <c r="R5524" i="1"/>
  <c r="S5524" i="1" s="1"/>
  <c r="T5524" i="1" s="1"/>
  <c r="V5524" i="1" s="1"/>
  <c r="E5524" i="1" s="1"/>
  <c r="F5524" i="1" s="1"/>
  <c r="L5524" i="1"/>
  <c r="R5523" i="1"/>
  <c r="S5523" i="1" s="1"/>
  <c r="T5523" i="1" s="1"/>
  <c r="V5523" i="1" s="1"/>
  <c r="E5523" i="1" s="1"/>
  <c r="F5523" i="1" s="1"/>
  <c r="L5523" i="1"/>
  <c r="R5522" i="1"/>
  <c r="S5522" i="1" s="1"/>
  <c r="T5522" i="1" s="1"/>
  <c r="V5522" i="1" s="1"/>
  <c r="E5522" i="1" s="1"/>
  <c r="F5522" i="1" s="1"/>
  <c r="L5522" i="1"/>
  <c r="R5521" i="1"/>
  <c r="S5521" i="1" s="1"/>
  <c r="T5521" i="1" s="1"/>
  <c r="V5521" i="1" s="1"/>
  <c r="E5521" i="1" s="1"/>
  <c r="F5521" i="1" s="1"/>
  <c r="L5521" i="1"/>
  <c r="R5520" i="1"/>
  <c r="S5520" i="1" s="1"/>
  <c r="T5520" i="1" s="1"/>
  <c r="V5520" i="1" s="1"/>
  <c r="E5520" i="1" s="1"/>
  <c r="F5520" i="1" s="1"/>
  <c r="L5520" i="1"/>
  <c r="R5519" i="1"/>
  <c r="S5519" i="1" s="1"/>
  <c r="T5519" i="1" s="1"/>
  <c r="V5519" i="1" s="1"/>
  <c r="E5519" i="1" s="1"/>
  <c r="F5519" i="1" s="1"/>
  <c r="L5519" i="1"/>
  <c r="R5518" i="1"/>
  <c r="S5518" i="1" s="1"/>
  <c r="T5518" i="1" s="1"/>
  <c r="V5518" i="1" s="1"/>
  <c r="E5518" i="1" s="1"/>
  <c r="F5518" i="1" s="1"/>
  <c r="L5518" i="1"/>
  <c r="R5517" i="1"/>
  <c r="S5517" i="1" s="1"/>
  <c r="T5517" i="1" s="1"/>
  <c r="V5517" i="1" s="1"/>
  <c r="E5517" i="1" s="1"/>
  <c r="F5517" i="1" s="1"/>
  <c r="L5517" i="1"/>
  <c r="R5516" i="1"/>
  <c r="S5516" i="1" s="1"/>
  <c r="T5516" i="1" s="1"/>
  <c r="V5516" i="1" s="1"/>
  <c r="E5516" i="1" s="1"/>
  <c r="F5516" i="1" s="1"/>
  <c r="L5516" i="1"/>
  <c r="R5515" i="1"/>
  <c r="S5515" i="1" s="1"/>
  <c r="T5515" i="1" s="1"/>
  <c r="V5515" i="1" s="1"/>
  <c r="E5515" i="1" s="1"/>
  <c r="F5515" i="1" s="1"/>
  <c r="L5515" i="1"/>
  <c r="R5514" i="1"/>
  <c r="S5514" i="1" s="1"/>
  <c r="T5514" i="1" s="1"/>
  <c r="V5514" i="1" s="1"/>
  <c r="E5514" i="1" s="1"/>
  <c r="F5514" i="1" s="1"/>
  <c r="L5514" i="1"/>
  <c r="R5513" i="1"/>
  <c r="S5513" i="1" s="1"/>
  <c r="T5513" i="1" s="1"/>
  <c r="V5513" i="1" s="1"/>
  <c r="E5513" i="1" s="1"/>
  <c r="F5513" i="1" s="1"/>
  <c r="L5513" i="1"/>
  <c r="R5512" i="1"/>
  <c r="S5512" i="1" s="1"/>
  <c r="T5512" i="1" s="1"/>
  <c r="V5512" i="1" s="1"/>
  <c r="E5512" i="1" s="1"/>
  <c r="F5512" i="1" s="1"/>
  <c r="L5512" i="1"/>
  <c r="R5511" i="1"/>
  <c r="S5511" i="1" s="1"/>
  <c r="T5511" i="1" s="1"/>
  <c r="V5511" i="1" s="1"/>
  <c r="E5511" i="1" s="1"/>
  <c r="F5511" i="1" s="1"/>
  <c r="L5511" i="1"/>
  <c r="R5510" i="1"/>
  <c r="S5510" i="1" s="1"/>
  <c r="T5510" i="1" s="1"/>
  <c r="V5510" i="1" s="1"/>
  <c r="E5510" i="1" s="1"/>
  <c r="F5510" i="1" s="1"/>
  <c r="L5510" i="1"/>
  <c r="R5509" i="1"/>
  <c r="S5509" i="1" s="1"/>
  <c r="T5509" i="1" s="1"/>
  <c r="V5509" i="1" s="1"/>
  <c r="E5509" i="1" s="1"/>
  <c r="F5509" i="1" s="1"/>
  <c r="L5509" i="1"/>
  <c r="R5508" i="1"/>
  <c r="S5508" i="1" s="1"/>
  <c r="T5508" i="1" s="1"/>
  <c r="V5508" i="1" s="1"/>
  <c r="E5508" i="1" s="1"/>
  <c r="F5508" i="1" s="1"/>
  <c r="L5508" i="1"/>
  <c r="R5507" i="1"/>
  <c r="S5507" i="1" s="1"/>
  <c r="T5507" i="1" s="1"/>
  <c r="V5507" i="1" s="1"/>
  <c r="E5507" i="1" s="1"/>
  <c r="F5507" i="1" s="1"/>
  <c r="L5507" i="1"/>
  <c r="R5506" i="1"/>
  <c r="S5506" i="1" s="1"/>
  <c r="T5506" i="1" s="1"/>
  <c r="V5506" i="1" s="1"/>
  <c r="E5506" i="1" s="1"/>
  <c r="F5506" i="1" s="1"/>
  <c r="L5506" i="1"/>
  <c r="R5505" i="1"/>
  <c r="S5505" i="1" s="1"/>
  <c r="T5505" i="1" s="1"/>
  <c r="V5505" i="1" s="1"/>
  <c r="E5505" i="1" s="1"/>
  <c r="F5505" i="1" s="1"/>
  <c r="L5505" i="1"/>
  <c r="R5504" i="1"/>
  <c r="S5504" i="1" s="1"/>
  <c r="T5504" i="1" s="1"/>
  <c r="V5504" i="1" s="1"/>
  <c r="E5504" i="1" s="1"/>
  <c r="F5504" i="1" s="1"/>
  <c r="L5504" i="1"/>
  <c r="R5503" i="1"/>
  <c r="S5503" i="1" s="1"/>
  <c r="T5503" i="1" s="1"/>
  <c r="V5503" i="1" s="1"/>
  <c r="E5503" i="1" s="1"/>
  <c r="F5503" i="1" s="1"/>
  <c r="L5503" i="1"/>
  <c r="R5502" i="1"/>
  <c r="S5502" i="1" s="1"/>
  <c r="T5502" i="1" s="1"/>
  <c r="V5502" i="1" s="1"/>
  <c r="E5502" i="1" s="1"/>
  <c r="F5502" i="1" s="1"/>
  <c r="L5502" i="1"/>
  <c r="R5501" i="1"/>
  <c r="S5501" i="1" s="1"/>
  <c r="T5501" i="1" s="1"/>
  <c r="V5501" i="1" s="1"/>
  <c r="E5501" i="1" s="1"/>
  <c r="F5501" i="1" s="1"/>
  <c r="L5501" i="1"/>
  <c r="R5500" i="1"/>
  <c r="S5500" i="1" s="1"/>
  <c r="T5500" i="1" s="1"/>
  <c r="V5500" i="1" s="1"/>
  <c r="E5500" i="1" s="1"/>
  <c r="F5500" i="1" s="1"/>
  <c r="L5500" i="1"/>
  <c r="R5499" i="1"/>
  <c r="S5499" i="1" s="1"/>
  <c r="T5499" i="1" s="1"/>
  <c r="V5499" i="1" s="1"/>
  <c r="E5499" i="1" s="1"/>
  <c r="F5499" i="1" s="1"/>
  <c r="L5499" i="1"/>
  <c r="R5498" i="1"/>
  <c r="S5498" i="1" s="1"/>
  <c r="T5498" i="1" s="1"/>
  <c r="V5498" i="1" s="1"/>
  <c r="E5498" i="1" s="1"/>
  <c r="F5498" i="1" s="1"/>
  <c r="L5498" i="1"/>
  <c r="R5497" i="1"/>
  <c r="S5497" i="1" s="1"/>
  <c r="T5497" i="1" s="1"/>
  <c r="V5497" i="1" s="1"/>
  <c r="E5497" i="1" s="1"/>
  <c r="F5497" i="1" s="1"/>
  <c r="L5497" i="1"/>
  <c r="R5496" i="1"/>
  <c r="S5496" i="1" s="1"/>
  <c r="T5496" i="1" s="1"/>
  <c r="V5496" i="1" s="1"/>
  <c r="E5496" i="1" s="1"/>
  <c r="F5496" i="1" s="1"/>
  <c r="L5496" i="1"/>
  <c r="R5495" i="1"/>
  <c r="S5495" i="1" s="1"/>
  <c r="T5495" i="1" s="1"/>
  <c r="V5495" i="1" s="1"/>
  <c r="E5495" i="1" s="1"/>
  <c r="F5495" i="1" s="1"/>
  <c r="L5495" i="1"/>
  <c r="R5494" i="1"/>
  <c r="S5494" i="1" s="1"/>
  <c r="T5494" i="1" s="1"/>
  <c r="V5494" i="1" s="1"/>
  <c r="E5494" i="1" s="1"/>
  <c r="F5494" i="1" s="1"/>
  <c r="L5494" i="1"/>
  <c r="R5493" i="1"/>
  <c r="S5493" i="1" s="1"/>
  <c r="T5493" i="1" s="1"/>
  <c r="V5493" i="1" s="1"/>
  <c r="E5493" i="1" s="1"/>
  <c r="F5493" i="1" s="1"/>
  <c r="L5493" i="1"/>
  <c r="R5492" i="1"/>
  <c r="S5492" i="1" s="1"/>
  <c r="T5492" i="1" s="1"/>
  <c r="V5492" i="1" s="1"/>
  <c r="E5492" i="1" s="1"/>
  <c r="F5492" i="1" s="1"/>
  <c r="L5492" i="1"/>
  <c r="R5491" i="1"/>
  <c r="S5491" i="1" s="1"/>
  <c r="T5491" i="1" s="1"/>
  <c r="V5491" i="1" s="1"/>
  <c r="E5491" i="1" s="1"/>
  <c r="F5491" i="1" s="1"/>
  <c r="L5491" i="1"/>
  <c r="R5490" i="1"/>
  <c r="S5490" i="1" s="1"/>
  <c r="T5490" i="1" s="1"/>
  <c r="V5490" i="1" s="1"/>
  <c r="E5490" i="1" s="1"/>
  <c r="F5490" i="1" s="1"/>
  <c r="L5490" i="1"/>
  <c r="R5489" i="1"/>
  <c r="S5489" i="1" s="1"/>
  <c r="T5489" i="1" s="1"/>
  <c r="V5489" i="1" s="1"/>
  <c r="E5489" i="1" s="1"/>
  <c r="F5489" i="1" s="1"/>
  <c r="L5489" i="1"/>
  <c r="R5488" i="1"/>
  <c r="S5488" i="1" s="1"/>
  <c r="T5488" i="1" s="1"/>
  <c r="V5488" i="1" s="1"/>
  <c r="E5488" i="1" s="1"/>
  <c r="F5488" i="1" s="1"/>
  <c r="L5488" i="1"/>
  <c r="R5487" i="1"/>
  <c r="S5487" i="1" s="1"/>
  <c r="T5487" i="1" s="1"/>
  <c r="V5487" i="1" s="1"/>
  <c r="E5487" i="1" s="1"/>
  <c r="F5487" i="1" s="1"/>
  <c r="L5487" i="1"/>
  <c r="R5486" i="1"/>
  <c r="S5486" i="1" s="1"/>
  <c r="T5486" i="1" s="1"/>
  <c r="V5486" i="1" s="1"/>
  <c r="E5486" i="1" s="1"/>
  <c r="F5486" i="1" s="1"/>
  <c r="L5486" i="1"/>
  <c r="R5485" i="1"/>
  <c r="S5485" i="1" s="1"/>
  <c r="T5485" i="1" s="1"/>
  <c r="V5485" i="1" s="1"/>
  <c r="E5485" i="1" s="1"/>
  <c r="F5485" i="1" s="1"/>
  <c r="L5485" i="1"/>
  <c r="R5484" i="1"/>
  <c r="S5484" i="1" s="1"/>
  <c r="T5484" i="1" s="1"/>
  <c r="V5484" i="1" s="1"/>
  <c r="F5484" i="1" s="1"/>
  <c r="L5484" i="1"/>
  <c r="R5483" i="1"/>
  <c r="S5483" i="1" s="1"/>
  <c r="T5483" i="1" s="1"/>
  <c r="V5483" i="1" s="1"/>
  <c r="F5483" i="1" s="1"/>
  <c r="L5483" i="1"/>
  <c r="R5482" i="1"/>
  <c r="S5482" i="1" s="1"/>
  <c r="T5482" i="1" s="1"/>
  <c r="V5482" i="1" s="1"/>
  <c r="E5482" i="1" s="1"/>
  <c r="F5482" i="1" s="1"/>
  <c r="L5482" i="1"/>
  <c r="R5481" i="1"/>
  <c r="S5481" i="1" s="1"/>
  <c r="T5481" i="1" s="1"/>
  <c r="V5481" i="1" s="1"/>
  <c r="F5481" i="1" s="1"/>
  <c r="L5481" i="1"/>
  <c r="R5480" i="1"/>
  <c r="S5480" i="1" s="1"/>
  <c r="T5480" i="1" s="1"/>
  <c r="V5480" i="1" s="1"/>
  <c r="E5480" i="1" s="1"/>
  <c r="F5480" i="1" s="1"/>
  <c r="L5480" i="1"/>
  <c r="R5479" i="1"/>
  <c r="S5479" i="1" s="1"/>
  <c r="T5479" i="1" s="1"/>
  <c r="V5479" i="1" s="1"/>
  <c r="E5479" i="1" s="1"/>
  <c r="F5479" i="1" s="1"/>
  <c r="L5479" i="1"/>
  <c r="R5478" i="1"/>
  <c r="S5478" i="1" s="1"/>
  <c r="T5478" i="1" s="1"/>
  <c r="V5478" i="1" s="1"/>
  <c r="E5478" i="1" s="1"/>
  <c r="F5478" i="1" s="1"/>
  <c r="L5478" i="1"/>
  <c r="R5477" i="1"/>
  <c r="S5477" i="1" s="1"/>
  <c r="T5477" i="1" s="1"/>
  <c r="V5477" i="1" s="1"/>
  <c r="E5477" i="1" s="1"/>
  <c r="F5477" i="1" s="1"/>
  <c r="L5477" i="1"/>
  <c r="R5476" i="1"/>
  <c r="S5476" i="1" s="1"/>
  <c r="T5476" i="1" s="1"/>
  <c r="V5476" i="1" s="1"/>
  <c r="E5476" i="1" s="1"/>
  <c r="F5476" i="1" s="1"/>
  <c r="L5476" i="1"/>
  <c r="R5475" i="1"/>
  <c r="S5475" i="1" s="1"/>
  <c r="T5475" i="1" s="1"/>
  <c r="V5475" i="1" s="1"/>
  <c r="E5475" i="1" s="1"/>
  <c r="F5475" i="1" s="1"/>
  <c r="L5475" i="1"/>
  <c r="R5474" i="1"/>
  <c r="S5474" i="1" s="1"/>
  <c r="T5474" i="1" s="1"/>
  <c r="V5474" i="1" s="1"/>
  <c r="E5474" i="1" s="1"/>
  <c r="F5474" i="1" s="1"/>
  <c r="L5474" i="1"/>
  <c r="R5473" i="1"/>
  <c r="S5473" i="1" s="1"/>
  <c r="T5473" i="1" s="1"/>
  <c r="V5473" i="1" s="1"/>
  <c r="E5473" i="1" s="1"/>
  <c r="F5473" i="1" s="1"/>
  <c r="L5473" i="1"/>
  <c r="R5472" i="1"/>
  <c r="S5472" i="1" s="1"/>
  <c r="T5472" i="1" s="1"/>
  <c r="V5472" i="1" s="1"/>
  <c r="E5472" i="1" s="1"/>
  <c r="F5472" i="1" s="1"/>
  <c r="L5472" i="1"/>
  <c r="R5471" i="1"/>
  <c r="S5471" i="1" s="1"/>
  <c r="T5471" i="1" s="1"/>
  <c r="V5471" i="1" s="1"/>
  <c r="E5471" i="1" s="1"/>
  <c r="F5471" i="1" s="1"/>
  <c r="L5471" i="1"/>
  <c r="R5470" i="1"/>
  <c r="S5470" i="1" s="1"/>
  <c r="T5470" i="1" s="1"/>
  <c r="V5470" i="1" s="1"/>
  <c r="E5470" i="1" s="1"/>
  <c r="F5470" i="1" s="1"/>
  <c r="L5470" i="1"/>
  <c r="R5469" i="1"/>
  <c r="S5469" i="1" s="1"/>
  <c r="T5469" i="1" s="1"/>
  <c r="V5469" i="1" s="1"/>
  <c r="E5469" i="1" s="1"/>
  <c r="F5469" i="1" s="1"/>
  <c r="L5469" i="1"/>
  <c r="R5468" i="1"/>
  <c r="S5468" i="1" s="1"/>
  <c r="T5468" i="1" s="1"/>
  <c r="V5468" i="1" s="1"/>
  <c r="E5468" i="1" s="1"/>
  <c r="F5468" i="1" s="1"/>
  <c r="L5468" i="1"/>
  <c r="R5467" i="1"/>
  <c r="S5467" i="1" s="1"/>
  <c r="T5467" i="1" s="1"/>
  <c r="V5467" i="1" s="1"/>
  <c r="E5467" i="1" s="1"/>
  <c r="F5467" i="1" s="1"/>
  <c r="L5467" i="1"/>
  <c r="R5466" i="1"/>
  <c r="S5466" i="1" s="1"/>
  <c r="T5466" i="1" s="1"/>
  <c r="V5466" i="1" s="1"/>
  <c r="E5466" i="1" s="1"/>
  <c r="F5466" i="1" s="1"/>
  <c r="L5466" i="1"/>
  <c r="R5465" i="1"/>
  <c r="S5465" i="1" s="1"/>
  <c r="T5465" i="1" s="1"/>
  <c r="V5465" i="1" s="1"/>
  <c r="E5465" i="1" s="1"/>
  <c r="F5465" i="1" s="1"/>
  <c r="L5465" i="1"/>
  <c r="R5464" i="1"/>
  <c r="S5464" i="1" s="1"/>
  <c r="T5464" i="1" s="1"/>
  <c r="V5464" i="1" s="1"/>
  <c r="E5464" i="1" s="1"/>
  <c r="F5464" i="1" s="1"/>
  <c r="L5464" i="1"/>
  <c r="R5463" i="1"/>
  <c r="S5463" i="1" s="1"/>
  <c r="T5463" i="1" s="1"/>
  <c r="V5463" i="1" s="1"/>
  <c r="E5463" i="1" s="1"/>
  <c r="F5463" i="1" s="1"/>
  <c r="L5463" i="1"/>
  <c r="R5462" i="1"/>
  <c r="S5462" i="1" s="1"/>
  <c r="T5462" i="1" s="1"/>
  <c r="V5462" i="1" s="1"/>
  <c r="E5462" i="1" s="1"/>
  <c r="F5462" i="1" s="1"/>
  <c r="L5462" i="1"/>
  <c r="R5461" i="1"/>
  <c r="S5461" i="1" s="1"/>
  <c r="T5461" i="1" s="1"/>
  <c r="V5461" i="1" s="1"/>
  <c r="E5461" i="1" s="1"/>
  <c r="F5461" i="1" s="1"/>
  <c r="L5461" i="1"/>
  <c r="R5460" i="1"/>
  <c r="S5460" i="1" s="1"/>
  <c r="T5460" i="1" s="1"/>
  <c r="V5460" i="1" s="1"/>
  <c r="E5460" i="1" s="1"/>
  <c r="F5460" i="1" s="1"/>
  <c r="L5460" i="1"/>
  <c r="R5459" i="1"/>
  <c r="S5459" i="1" s="1"/>
  <c r="T5459" i="1" s="1"/>
  <c r="V5459" i="1" s="1"/>
  <c r="E5459" i="1" s="1"/>
  <c r="F5459" i="1" s="1"/>
  <c r="L5459" i="1"/>
  <c r="R5458" i="1"/>
  <c r="S5458" i="1" s="1"/>
  <c r="T5458" i="1" s="1"/>
  <c r="V5458" i="1" s="1"/>
  <c r="E5458" i="1" s="1"/>
  <c r="F5458" i="1" s="1"/>
  <c r="L5458" i="1"/>
  <c r="R5457" i="1"/>
  <c r="S5457" i="1" s="1"/>
  <c r="T5457" i="1" s="1"/>
  <c r="V5457" i="1" s="1"/>
  <c r="E5457" i="1" s="1"/>
  <c r="F5457" i="1" s="1"/>
  <c r="L5457" i="1"/>
  <c r="R5456" i="1"/>
  <c r="S5456" i="1" s="1"/>
  <c r="T5456" i="1" s="1"/>
  <c r="V5456" i="1" s="1"/>
  <c r="E5456" i="1" s="1"/>
  <c r="F5456" i="1" s="1"/>
  <c r="L5456" i="1"/>
  <c r="R5455" i="1"/>
  <c r="S5455" i="1" s="1"/>
  <c r="T5455" i="1" s="1"/>
  <c r="V5455" i="1" s="1"/>
  <c r="E5455" i="1" s="1"/>
  <c r="F5455" i="1" s="1"/>
  <c r="L5455" i="1"/>
  <c r="R5454" i="1"/>
  <c r="S5454" i="1" s="1"/>
  <c r="T5454" i="1" s="1"/>
  <c r="V5454" i="1" s="1"/>
  <c r="E5454" i="1" s="1"/>
  <c r="F5454" i="1" s="1"/>
  <c r="L5454" i="1"/>
  <c r="R5453" i="1"/>
  <c r="S5453" i="1" s="1"/>
  <c r="T5453" i="1" s="1"/>
  <c r="V5453" i="1" s="1"/>
  <c r="E5453" i="1" s="1"/>
  <c r="F5453" i="1" s="1"/>
  <c r="L5453" i="1"/>
  <c r="R5452" i="1"/>
  <c r="S5452" i="1" s="1"/>
  <c r="T5452" i="1" s="1"/>
  <c r="V5452" i="1" s="1"/>
  <c r="E5452" i="1" s="1"/>
  <c r="F5452" i="1" s="1"/>
  <c r="L5452" i="1"/>
  <c r="R5451" i="1"/>
  <c r="S5451" i="1" s="1"/>
  <c r="T5451" i="1" s="1"/>
  <c r="V5451" i="1" s="1"/>
  <c r="E5451" i="1" s="1"/>
  <c r="F5451" i="1" s="1"/>
  <c r="L5451" i="1"/>
  <c r="R5450" i="1"/>
  <c r="S5450" i="1" s="1"/>
  <c r="T5450" i="1" s="1"/>
  <c r="V5450" i="1" s="1"/>
  <c r="E5450" i="1" s="1"/>
  <c r="F5450" i="1" s="1"/>
  <c r="L5450" i="1"/>
  <c r="R5449" i="1"/>
  <c r="S5449" i="1" s="1"/>
  <c r="T5449" i="1" s="1"/>
  <c r="V5449" i="1" s="1"/>
  <c r="E5449" i="1" s="1"/>
  <c r="F5449" i="1" s="1"/>
  <c r="L5449" i="1"/>
  <c r="R5448" i="1"/>
  <c r="S5448" i="1" s="1"/>
  <c r="T5448" i="1" s="1"/>
  <c r="V5448" i="1" s="1"/>
  <c r="E5448" i="1" s="1"/>
  <c r="F5448" i="1" s="1"/>
  <c r="L5448" i="1"/>
  <c r="R5447" i="1"/>
  <c r="S5447" i="1" s="1"/>
  <c r="T5447" i="1" s="1"/>
  <c r="V5447" i="1" s="1"/>
  <c r="E5447" i="1" s="1"/>
  <c r="F5447" i="1" s="1"/>
  <c r="L5447" i="1"/>
  <c r="R5446" i="1"/>
  <c r="S5446" i="1" s="1"/>
  <c r="T5446" i="1" s="1"/>
  <c r="V5446" i="1" s="1"/>
  <c r="E5446" i="1" s="1"/>
  <c r="F5446" i="1" s="1"/>
  <c r="L5446" i="1"/>
  <c r="R5445" i="1"/>
  <c r="S5445" i="1" s="1"/>
  <c r="T5445" i="1" s="1"/>
  <c r="V5445" i="1" s="1"/>
  <c r="E5445" i="1" s="1"/>
  <c r="F5445" i="1" s="1"/>
  <c r="L5445" i="1"/>
  <c r="R5444" i="1"/>
  <c r="S5444" i="1" s="1"/>
  <c r="T5444" i="1" s="1"/>
  <c r="V5444" i="1" s="1"/>
  <c r="E5444" i="1" s="1"/>
  <c r="F5444" i="1" s="1"/>
  <c r="L5444" i="1"/>
  <c r="R5443" i="1"/>
  <c r="S5443" i="1" s="1"/>
  <c r="T5443" i="1" s="1"/>
  <c r="V5443" i="1" s="1"/>
  <c r="E5443" i="1" s="1"/>
  <c r="F5443" i="1" s="1"/>
  <c r="L5443" i="1"/>
  <c r="R5442" i="1"/>
  <c r="S5442" i="1" s="1"/>
  <c r="T5442" i="1" s="1"/>
  <c r="V5442" i="1" s="1"/>
  <c r="E5442" i="1" s="1"/>
  <c r="F5442" i="1" s="1"/>
  <c r="L5442" i="1"/>
  <c r="R5441" i="1"/>
  <c r="S5441" i="1" s="1"/>
  <c r="T5441" i="1" s="1"/>
  <c r="V5441" i="1" s="1"/>
  <c r="E5441" i="1" s="1"/>
  <c r="F5441" i="1" s="1"/>
  <c r="L5441" i="1"/>
  <c r="R5440" i="1"/>
  <c r="S5440" i="1" s="1"/>
  <c r="T5440" i="1" s="1"/>
  <c r="V5440" i="1" s="1"/>
  <c r="E5440" i="1" s="1"/>
  <c r="F5440" i="1" s="1"/>
  <c r="L5440" i="1"/>
  <c r="R5439" i="1"/>
  <c r="S5439" i="1" s="1"/>
  <c r="T5439" i="1" s="1"/>
  <c r="V5439" i="1" s="1"/>
  <c r="E5439" i="1" s="1"/>
  <c r="F5439" i="1" s="1"/>
  <c r="L5439" i="1"/>
  <c r="R5438" i="1"/>
  <c r="S5438" i="1" s="1"/>
  <c r="T5438" i="1" s="1"/>
  <c r="V5438" i="1" s="1"/>
  <c r="E5438" i="1" s="1"/>
  <c r="F5438" i="1" s="1"/>
  <c r="L5438" i="1"/>
  <c r="R5437" i="1"/>
  <c r="S5437" i="1" s="1"/>
  <c r="T5437" i="1" s="1"/>
  <c r="V5437" i="1" s="1"/>
  <c r="E5437" i="1" s="1"/>
  <c r="F5437" i="1" s="1"/>
  <c r="L5437" i="1"/>
  <c r="R5436" i="1"/>
  <c r="S5436" i="1" s="1"/>
  <c r="T5436" i="1" s="1"/>
  <c r="V5436" i="1" s="1"/>
  <c r="E5436" i="1" s="1"/>
  <c r="F5436" i="1" s="1"/>
  <c r="L5436" i="1"/>
  <c r="R5435" i="1"/>
  <c r="S5435" i="1" s="1"/>
  <c r="T5435" i="1" s="1"/>
  <c r="V5435" i="1" s="1"/>
  <c r="E5435" i="1" s="1"/>
  <c r="F5435" i="1" s="1"/>
  <c r="L5435" i="1"/>
  <c r="R5434" i="1"/>
  <c r="S5434" i="1" s="1"/>
  <c r="T5434" i="1" s="1"/>
  <c r="V5434" i="1" s="1"/>
  <c r="E5434" i="1" s="1"/>
  <c r="F5434" i="1" s="1"/>
  <c r="L5434" i="1"/>
  <c r="R5433" i="1"/>
  <c r="S5433" i="1" s="1"/>
  <c r="T5433" i="1" s="1"/>
  <c r="V5433" i="1" s="1"/>
  <c r="E5433" i="1" s="1"/>
  <c r="F5433" i="1" s="1"/>
  <c r="L5433" i="1"/>
  <c r="R5432" i="1"/>
  <c r="S5432" i="1" s="1"/>
  <c r="T5432" i="1" s="1"/>
  <c r="V5432" i="1" s="1"/>
  <c r="E5432" i="1" s="1"/>
  <c r="F5432" i="1" s="1"/>
  <c r="L5432" i="1"/>
  <c r="R5431" i="1"/>
  <c r="S5431" i="1" s="1"/>
  <c r="T5431" i="1" s="1"/>
  <c r="V5431" i="1" s="1"/>
  <c r="E5431" i="1" s="1"/>
  <c r="F5431" i="1" s="1"/>
  <c r="L5431" i="1"/>
  <c r="R5430" i="1"/>
  <c r="S5430" i="1" s="1"/>
  <c r="T5430" i="1" s="1"/>
  <c r="V5430" i="1" s="1"/>
  <c r="E5430" i="1" s="1"/>
  <c r="F5430" i="1" s="1"/>
  <c r="L5430" i="1"/>
  <c r="R5429" i="1"/>
  <c r="S5429" i="1" s="1"/>
  <c r="T5429" i="1" s="1"/>
  <c r="V5429" i="1" s="1"/>
  <c r="E5429" i="1" s="1"/>
  <c r="F5429" i="1" s="1"/>
  <c r="L5429" i="1"/>
  <c r="R5428" i="1"/>
  <c r="S5428" i="1" s="1"/>
  <c r="T5428" i="1" s="1"/>
  <c r="V5428" i="1" s="1"/>
  <c r="E5428" i="1" s="1"/>
  <c r="F5428" i="1" s="1"/>
  <c r="L5428" i="1"/>
  <c r="R5427" i="1"/>
  <c r="S5427" i="1" s="1"/>
  <c r="T5427" i="1" s="1"/>
  <c r="V5427" i="1" s="1"/>
  <c r="E5427" i="1" s="1"/>
  <c r="F5427" i="1" s="1"/>
  <c r="L5427" i="1"/>
  <c r="R5426" i="1"/>
  <c r="S5426" i="1" s="1"/>
  <c r="T5426" i="1" s="1"/>
  <c r="V5426" i="1" s="1"/>
  <c r="E5426" i="1" s="1"/>
  <c r="F5426" i="1" s="1"/>
  <c r="L5426" i="1"/>
  <c r="R5425" i="1"/>
  <c r="S5425" i="1" s="1"/>
  <c r="T5425" i="1" s="1"/>
  <c r="V5425" i="1" s="1"/>
  <c r="E5425" i="1" s="1"/>
  <c r="F5425" i="1" s="1"/>
  <c r="L5425" i="1"/>
  <c r="R5424" i="1"/>
  <c r="S5424" i="1" s="1"/>
  <c r="T5424" i="1" s="1"/>
  <c r="V5424" i="1" s="1"/>
  <c r="E5424" i="1" s="1"/>
  <c r="F5424" i="1" s="1"/>
  <c r="L5424" i="1"/>
  <c r="R5423" i="1"/>
  <c r="S5423" i="1" s="1"/>
  <c r="T5423" i="1" s="1"/>
  <c r="V5423" i="1" s="1"/>
  <c r="E5423" i="1" s="1"/>
  <c r="F5423" i="1" s="1"/>
  <c r="L5423" i="1"/>
  <c r="R5422" i="1"/>
  <c r="S5422" i="1" s="1"/>
  <c r="T5422" i="1" s="1"/>
  <c r="V5422" i="1" s="1"/>
  <c r="E5422" i="1" s="1"/>
  <c r="F5422" i="1" s="1"/>
  <c r="L5422" i="1"/>
  <c r="R5421" i="1"/>
  <c r="S5421" i="1" s="1"/>
  <c r="T5421" i="1" s="1"/>
  <c r="V5421" i="1" s="1"/>
  <c r="E5421" i="1" s="1"/>
  <c r="F5421" i="1" s="1"/>
  <c r="L5421" i="1"/>
  <c r="R5420" i="1"/>
  <c r="S5420" i="1" s="1"/>
  <c r="T5420" i="1" s="1"/>
  <c r="V5420" i="1" s="1"/>
  <c r="E5420" i="1" s="1"/>
  <c r="F5420" i="1" s="1"/>
  <c r="L5420" i="1"/>
  <c r="R5419" i="1"/>
  <c r="S5419" i="1" s="1"/>
  <c r="T5419" i="1" s="1"/>
  <c r="V5419" i="1" s="1"/>
  <c r="E5419" i="1" s="1"/>
  <c r="F5419" i="1" s="1"/>
  <c r="L5419" i="1"/>
  <c r="R5418" i="1"/>
  <c r="S5418" i="1" s="1"/>
  <c r="T5418" i="1" s="1"/>
  <c r="V5418" i="1" s="1"/>
  <c r="E5418" i="1" s="1"/>
  <c r="F5418" i="1" s="1"/>
  <c r="L5418" i="1"/>
  <c r="R5417" i="1"/>
  <c r="S5417" i="1" s="1"/>
  <c r="T5417" i="1" s="1"/>
  <c r="V5417" i="1" s="1"/>
  <c r="E5417" i="1" s="1"/>
  <c r="F5417" i="1" s="1"/>
  <c r="L5417" i="1"/>
  <c r="R5416" i="1"/>
  <c r="S5416" i="1" s="1"/>
  <c r="T5416" i="1" s="1"/>
  <c r="V5416" i="1" s="1"/>
  <c r="E5416" i="1" s="1"/>
  <c r="F5416" i="1" s="1"/>
  <c r="L5416" i="1"/>
  <c r="R5415" i="1"/>
  <c r="S5415" i="1" s="1"/>
  <c r="T5415" i="1" s="1"/>
  <c r="V5415" i="1" s="1"/>
  <c r="E5415" i="1" s="1"/>
  <c r="F5415" i="1" s="1"/>
  <c r="L5415" i="1"/>
  <c r="R5414" i="1"/>
  <c r="S5414" i="1" s="1"/>
  <c r="T5414" i="1" s="1"/>
  <c r="V5414" i="1" s="1"/>
  <c r="E5414" i="1" s="1"/>
  <c r="F5414" i="1" s="1"/>
  <c r="L5414" i="1"/>
  <c r="R5413" i="1"/>
  <c r="S5413" i="1" s="1"/>
  <c r="T5413" i="1" s="1"/>
  <c r="V5413" i="1" s="1"/>
  <c r="E5413" i="1" s="1"/>
  <c r="F5413" i="1" s="1"/>
  <c r="L5413" i="1"/>
  <c r="R5412" i="1"/>
  <c r="S5412" i="1" s="1"/>
  <c r="T5412" i="1" s="1"/>
  <c r="V5412" i="1" s="1"/>
  <c r="E5412" i="1" s="1"/>
  <c r="F5412" i="1" s="1"/>
  <c r="L5412" i="1"/>
  <c r="R5411" i="1"/>
  <c r="S5411" i="1" s="1"/>
  <c r="T5411" i="1" s="1"/>
  <c r="V5411" i="1" s="1"/>
  <c r="E5411" i="1" s="1"/>
  <c r="F5411" i="1" s="1"/>
  <c r="L5411" i="1"/>
  <c r="R5410" i="1"/>
  <c r="S5410" i="1" s="1"/>
  <c r="T5410" i="1" s="1"/>
  <c r="V5410" i="1" s="1"/>
  <c r="E5410" i="1" s="1"/>
  <c r="F5410" i="1" s="1"/>
  <c r="L5410" i="1"/>
  <c r="R5409" i="1"/>
  <c r="S5409" i="1" s="1"/>
  <c r="T5409" i="1" s="1"/>
  <c r="V5409" i="1" s="1"/>
  <c r="E5409" i="1" s="1"/>
  <c r="F5409" i="1" s="1"/>
  <c r="L5409" i="1"/>
  <c r="R5408" i="1"/>
  <c r="S5408" i="1" s="1"/>
  <c r="T5408" i="1" s="1"/>
  <c r="V5408" i="1" s="1"/>
  <c r="E5408" i="1" s="1"/>
  <c r="F5408" i="1" s="1"/>
  <c r="L5408" i="1"/>
  <c r="R5407" i="1"/>
  <c r="S5407" i="1" s="1"/>
  <c r="T5407" i="1" s="1"/>
  <c r="V5407" i="1" s="1"/>
  <c r="E5407" i="1" s="1"/>
  <c r="F5407" i="1" s="1"/>
  <c r="L5407" i="1"/>
  <c r="R5406" i="1"/>
  <c r="S5406" i="1" s="1"/>
  <c r="T5406" i="1" s="1"/>
  <c r="V5406" i="1" s="1"/>
  <c r="E5406" i="1" s="1"/>
  <c r="F5406" i="1" s="1"/>
  <c r="L5406" i="1"/>
  <c r="R5405" i="1"/>
  <c r="S5405" i="1" s="1"/>
  <c r="T5405" i="1" s="1"/>
  <c r="V5405" i="1" s="1"/>
  <c r="E5405" i="1" s="1"/>
  <c r="F5405" i="1" s="1"/>
  <c r="L5405" i="1"/>
  <c r="R5404" i="1"/>
  <c r="S5404" i="1" s="1"/>
  <c r="T5404" i="1" s="1"/>
  <c r="V5404" i="1" s="1"/>
  <c r="E5404" i="1" s="1"/>
  <c r="F5404" i="1" s="1"/>
  <c r="L5404" i="1"/>
  <c r="R5403" i="1"/>
  <c r="S5403" i="1" s="1"/>
  <c r="T5403" i="1" s="1"/>
  <c r="V5403" i="1" s="1"/>
  <c r="E5403" i="1" s="1"/>
  <c r="F5403" i="1" s="1"/>
  <c r="L5403" i="1"/>
  <c r="R5402" i="1"/>
  <c r="S5402" i="1" s="1"/>
  <c r="T5402" i="1" s="1"/>
  <c r="V5402" i="1" s="1"/>
  <c r="E5402" i="1" s="1"/>
  <c r="F5402" i="1" s="1"/>
  <c r="L5402" i="1"/>
  <c r="R5401" i="1"/>
  <c r="S5401" i="1" s="1"/>
  <c r="T5401" i="1" s="1"/>
  <c r="V5401" i="1" s="1"/>
  <c r="E5401" i="1" s="1"/>
  <c r="F5401" i="1" s="1"/>
  <c r="L5401" i="1"/>
  <c r="R5400" i="1"/>
  <c r="S5400" i="1" s="1"/>
  <c r="T5400" i="1" s="1"/>
  <c r="V5400" i="1" s="1"/>
  <c r="E5400" i="1" s="1"/>
  <c r="F5400" i="1" s="1"/>
  <c r="L5400" i="1"/>
  <c r="R5399" i="1"/>
  <c r="S5399" i="1" s="1"/>
  <c r="T5399" i="1" s="1"/>
  <c r="V5399" i="1" s="1"/>
  <c r="E5399" i="1" s="1"/>
  <c r="F5399" i="1" s="1"/>
  <c r="L5399" i="1"/>
  <c r="R5398" i="1"/>
  <c r="S5398" i="1" s="1"/>
  <c r="T5398" i="1" s="1"/>
  <c r="V5398" i="1" s="1"/>
  <c r="E5398" i="1" s="1"/>
  <c r="F5398" i="1" s="1"/>
  <c r="L5398" i="1"/>
  <c r="R5397" i="1"/>
  <c r="S5397" i="1" s="1"/>
  <c r="T5397" i="1" s="1"/>
  <c r="V5397" i="1" s="1"/>
  <c r="E5397" i="1" s="1"/>
  <c r="F5397" i="1" s="1"/>
  <c r="L5397" i="1"/>
  <c r="R5396" i="1"/>
  <c r="S5396" i="1" s="1"/>
  <c r="T5396" i="1" s="1"/>
  <c r="V5396" i="1" s="1"/>
  <c r="E5396" i="1" s="1"/>
  <c r="F5396" i="1" s="1"/>
  <c r="L5396" i="1"/>
  <c r="R5395" i="1"/>
  <c r="S5395" i="1" s="1"/>
  <c r="T5395" i="1" s="1"/>
  <c r="V5395" i="1" s="1"/>
  <c r="E5395" i="1" s="1"/>
  <c r="F5395" i="1" s="1"/>
  <c r="L5395" i="1"/>
  <c r="S5394" i="1"/>
  <c r="T5394" i="1" s="1"/>
  <c r="V5394" i="1" s="1"/>
  <c r="E5394" i="1" s="1"/>
  <c r="F5394" i="1" s="1"/>
  <c r="R5394" i="1"/>
  <c r="L5394" i="1"/>
  <c r="R5393" i="1"/>
  <c r="S5393" i="1" s="1"/>
  <c r="T5393" i="1" s="1"/>
  <c r="V5393" i="1" s="1"/>
  <c r="E5393" i="1" s="1"/>
  <c r="F5393" i="1" s="1"/>
  <c r="L5393" i="1"/>
  <c r="R5392" i="1"/>
  <c r="S5392" i="1" s="1"/>
  <c r="T5392" i="1" s="1"/>
  <c r="V5392" i="1" s="1"/>
  <c r="E5392" i="1" s="1"/>
  <c r="F5392" i="1" s="1"/>
  <c r="L5392" i="1"/>
  <c r="R5391" i="1"/>
  <c r="S5391" i="1" s="1"/>
  <c r="T5391" i="1" s="1"/>
  <c r="V5391" i="1" s="1"/>
  <c r="E5391" i="1" s="1"/>
  <c r="F5391" i="1" s="1"/>
  <c r="L5391" i="1"/>
  <c r="R5390" i="1"/>
  <c r="S5390" i="1" s="1"/>
  <c r="T5390" i="1" s="1"/>
  <c r="V5390" i="1" s="1"/>
  <c r="E5390" i="1" s="1"/>
  <c r="F5390" i="1" s="1"/>
  <c r="L5390" i="1"/>
  <c r="R5389" i="1"/>
  <c r="S5389" i="1" s="1"/>
  <c r="T5389" i="1" s="1"/>
  <c r="V5389" i="1" s="1"/>
  <c r="E5389" i="1" s="1"/>
  <c r="F5389" i="1" s="1"/>
  <c r="L5389" i="1"/>
  <c r="R5388" i="1"/>
  <c r="S5388" i="1" s="1"/>
  <c r="T5388" i="1" s="1"/>
  <c r="V5388" i="1" s="1"/>
  <c r="E5388" i="1" s="1"/>
  <c r="F5388" i="1" s="1"/>
  <c r="L5388" i="1"/>
  <c r="R5387" i="1"/>
  <c r="S5387" i="1" s="1"/>
  <c r="T5387" i="1" s="1"/>
  <c r="V5387" i="1" s="1"/>
  <c r="E5387" i="1" s="1"/>
  <c r="F5387" i="1" s="1"/>
  <c r="L5387" i="1"/>
  <c r="R5386" i="1"/>
  <c r="S5386" i="1" s="1"/>
  <c r="T5386" i="1" s="1"/>
  <c r="V5386" i="1" s="1"/>
  <c r="E5386" i="1" s="1"/>
  <c r="F5386" i="1" s="1"/>
  <c r="L5386" i="1"/>
  <c r="R5385" i="1"/>
  <c r="S5385" i="1" s="1"/>
  <c r="T5385" i="1" s="1"/>
  <c r="V5385" i="1" s="1"/>
  <c r="E5385" i="1" s="1"/>
  <c r="F5385" i="1" s="1"/>
  <c r="L5385" i="1"/>
  <c r="R5384" i="1"/>
  <c r="S5384" i="1" s="1"/>
  <c r="T5384" i="1" s="1"/>
  <c r="V5384" i="1" s="1"/>
  <c r="E5384" i="1" s="1"/>
  <c r="F5384" i="1" s="1"/>
  <c r="L5384" i="1"/>
  <c r="R5383" i="1"/>
  <c r="S5383" i="1" s="1"/>
  <c r="T5383" i="1" s="1"/>
  <c r="V5383" i="1" s="1"/>
  <c r="E5383" i="1" s="1"/>
  <c r="F5383" i="1" s="1"/>
  <c r="L5383" i="1"/>
  <c r="R5382" i="1"/>
  <c r="S5382" i="1" s="1"/>
  <c r="T5382" i="1" s="1"/>
  <c r="V5382" i="1" s="1"/>
  <c r="F5382" i="1" s="1"/>
  <c r="L5382" i="1"/>
  <c r="R5381" i="1"/>
  <c r="S5381" i="1" s="1"/>
  <c r="T5381" i="1" s="1"/>
  <c r="V5381" i="1" s="1"/>
  <c r="E5381" i="1" s="1"/>
  <c r="F5381" i="1" s="1"/>
  <c r="L5381" i="1"/>
  <c r="R5380" i="1"/>
  <c r="S5380" i="1" s="1"/>
  <c r="T5380" i="1" s="1"/>
  <c r="V5380" i="1" s="1"/>
  <c r="E5380" i="1" s="1"/>
  <c r="F5380" i="1" s="1"/>
  <c r="L5380" i="1"/>
  <c r="R5379" i="1"/>
  <c r="S5379" i="1" s="1"/>
  <c r="T5379" i="1" s="1"/>
  <c r="V5379" i="1" s="1"/>
  <c r="E5379" i="1" s="1"/>
  <c r="F5379" i="1" s="1"/>
  <c r="L5379" i="1"/>
  <c r="R5378" i="1"/>
  <c r="S5378" i="1" s="1"/>
  <c r="T5378" i="1" s="1"/>
  <c r="V5378" i="1" s="1"/>
  <c r="E5378" i="1" s="1"/>
  <c r="F5378" i="1" s="1"/>
  <c r="L5378" i="1"/>
  <c r="R5377" i="1"/>
  <c r="S5377" i="1" s="1"/>
  <c r="T5377" i="1" s="1"/>
  <c r="V5377" i="1" s="1"/>
  <c r="E5377" i="1" s="1"/>
  <c r="F5377" i="1" s="1"/>
  <c r="L5377" i="1"/>
  <c r="R5376" i="1"/>
  <c r="S5376" i="1" s="1"/>
  <c r="T5376" i="1" s="1"/>
  <c r="V5376" i="1" s="1"/>
  <c r="E5376" i="1" s="1"/>
  <c r="F5376" i="1" s="1"/>
  <c r="L5376" i="1"/>
  <c r="R5375" i="1"/>
  <c r="S5375" i="1" s="1"/>
  <c r="T5375" i="1" s="1"/>
  <c r="V5375" i="1" s="1"/>
  <c r="E5375" i="1" s="1"/>
  <c r="F5375" i="1" s="1"/>
  <c r="L5375" i="1"/>
  <c r="R5374" i="1"/>
  <c r="S5374" i="1" s="1"/>
  <c r="T5374" i="1" s="1"/>
  <c r="V5374" i="1" s="1"/>
  <c r="E5374" i="1" s="1"/>
  <c r="F5374" i="1" s="1"/>
  <c r="L5374" i="1"/>
  <c r="R5373" i="1"/>
  <c r="S5373" i="1" s="1"/>
  <c r="T5373" i="1" s="1"/>
  <c r="V5373" i="1" s="1"/>
  <c r="E5373" i="1" s="1"/>
  <c r="F5373" i="1" s="1"/>
  <c r="L5373" i="1"/>
  <c r="R5372" i="1"/>
  <c r="S5372" i="1" s="1"/>
  <c r="T5372" i="1" s="1"/>
  <c r="V5372" i="1" s="1"/>
  <c r="E5372" i="1" s="1"/>
  <c r="F5372" i="1" s="1"/>
  <c r="L5372" i="1"/>
  <c r="R5371" i="1"/>
  <c r="S5371" i="1" s="1"/>
  <c r="T5371" i="1" s="1"/>
  <c r="V5371" i="1" s="1"/>
  <c r="E5371" i="1" s="1"/>
  <c r="F5371" i="1" s="1"/>
  <c r="L5371" i="1"/>
  <c r="R5370" i="1"/>
  <c r="S5370" i="1" s="1"/>
  <c r="T5370" i="1" s="1"/>
  <c r="V5370" i="1" s="1"/>
  <c r="E5370" i="1" s="1"/>
  <c r="F5370" i="1" s="1"/>
  <c r="L5370" i="1"/>
  <c r="R5369" i="1"/>
  <c r="S5369" i="1" s="1"/>
  <c r="T5369" i="1" s="1"/>
  <c r="V5369" i="1" s="1"/>
  <c r="E5369" i="1" s="1"/>
  <c r="F5369" i="1" s="1"/>
  <c r="L5369" i="1"/>
  <c r="R5368" i="1"/>
  <c r="S5368" i="1" s="1"/>
  <c r="T5368" i="1" s="1"/>
  <c r="V5368" i="1" s="1"/>
  <c r="E5368" i="1" s="1"/>
  <c r="F5368" i="1" s="1"/>
  <c r="L5368" i="1"/>
  <c r="R5367" i="1"/>
  <c r="S5367" i="1" s="1"/>
  <c r="T5367" i="1" s="1"/>
  <c r="V5367" i="1" s="1"/>
  <c r="E5367" i="1" s="1"/>
  <c r="F5367" i="1" s="1"/>
  <c r="L5367" i="1"/>
  <c r="R5366" i="1"/>
  <c r="S5366" i="1" s="1"/>
  <c r="T5366" i="1" s="1"/>
  <c r="V5366" i="1" s="1"/>
  <c r="E5366" i="1" s="1"/>
  <c r="F5366" i="1" s="1"/>
  <c r="L5366" i="1"/>
  <c r="R5365" i="1"/>
  <c r="S5365" i="1" s="1"/>
  <c r="T5365" i="1" s="1"/>
  <c r="V5365" i="1" s="1"/>
  <c r="E5365" i="1" s="1"/>
  <c r="F5365" i="1" s="1"/>
  <c r="L5365" i="1"/>
  <c r="R5364" i="1"/>
  <c r="S5364" i="1" s="1"/>
  <c r="T5364" i="1" s="1"/>
  <c r="V5364" i="1" s="1"/>
  <c r="E5364" i="1" s="1"/>
  <c r="F5364" i="1" s="1"/>
  <c r="L5364" i="1"/>
  <c r="R5363" i="1"/>
  <c r="S5363" i="1" s="1"/>
  <c r="T5363" i="1" s="1"/>
  <c r="V5363" i="1" s="1"/>
  <c r="E5363" i="1" s="1"/>
  <c r="F5363" i="1" s="1"/>
  <c r="L5363" i="1"/>
  <c r="R5362" i="1"/>
  <c r="S5362" i="1" s="1"/>
  <c r="T5362" i="1" s="1"/>
  <c r="V5362" i="1" s="1"/>
  <c r="E5362" i="1" s="1"/>
  <c r="F5362" i="1" s="1"/>
  <c r="L5362" i="1"/>
  <c r="R5361" i="1"/>
  <c r="S5361" i="1" s="1"/>
  <c r="T5361" i="1" s="1"/>
  <c r="V5361" i="1" s="1"/>
  <c r="E5361" i="1" s="1"/>
  <c r="F5361" i="1" s="1"/>
  <c r="L5361" i="1"/>
  <c r="R5360" i="1"/>
  <c r="S5360" i="1" s="1"/>
  <c r="T5360" i="1" s="1"/>
  <c r="V5360" i="1" s="1"/>
  <c r="E5360" i="1" s="1"/>
  <c r="F5360" i="1" s="1"/>
  <c r="L5360" i="1"/>
  <c r="R5359" i="1"/>
  <c r="S5359" i="1" s="1"/>
  <c r="T5359" i="1" s="1"/>
  <c r="V5359" i="1" s="1"/>
  <c r="E5359" i="1" s="1"/>
  <c r="F5359" i="1" s="1"/>
  <c r="L5359" i="1"/>
  <c r="R5358" i="1"/>
  <c r="S5358" i="1" s="1"/>
  <c r="T5358" i="1" s="1"/>
  <c r="V5358" i="1" s="1"/>
  <c r="E5358" i="1" s="1"/>
  <c r="F5358" i="1" s="1"/>
  <c r="L5358" i="1"/>
  <c r="R5357" i="1"/>
  <c r="S5357" i="1" s="1"/>
  <c r="T5357" i="1" s="1"/>
  <c r="V5357" i="1" s="1"/>
  <c r="E5357" i="1" s="1"/>
  <c r="F5357" i="1" s="1"/>
  <c r="L5357" i="1"/>
  <c r="R5356" i="1"/>
  <c r="S5356" i="1" s="1"/>
  <c r="T5356" i="1" s="1"/>
  <c r="V5356" i="1" s="1"/>
  <c r="E5356" i="1" s="1"/>
  <c r="F5356" i="1" s="1"/>
  <c r="L5356" i="1"/>
  <c r="R5355" i="1"/>
  <c r="S5355" i="1" s="1"/>
  <c r="T5355" i="1" s="1"/>
  <c r="V5355" i="1" s="1"/>
  <c r="E5355" i="1" s="1"/>
  <c r="F5355" i="1" s="1"/>
  <c r="L5355" i="1"/>
  <c r="R5354" i="1"/>
  <c r="S5354" i="1" s="1"/>
  <c r="T5354" i="1" s="1"/>
  <c r="V5354" i="1" s="1"/>
  <c r="E5354" i="1" s="1"/>
  <c r="F5354" i="1" s="1"/>
  <c r="L5354" i="1"/>
  <c r="R5353" i="1"/>
  <c r="S5353" i="1" s="1"/>
  <c r="T5353" i="1" s="1"/>
  <c r="V5353" i="1" s="1"/>
  <c r="E5353" i="1" s="1"/>
  <c r="F5353" i="1" s="1"/>
  <c r="L5353" i="1"/>
  <c r="R5352" i="1"/>
  <c r="S5352" i="1" s="1"/>
  <c r="T5352" i="1" s="1"/>
  <c r="V5352" i="1" s="1"/>
  <c r="E5352" i="1" s="1"/>
  <c r="F5352" i="1" s="1"/>
  <c r="L5352" i="1"/>
  <c r="R5351" i="1"/>
  <c r="S5351" i="1" s="1"/>
  <c r="T5351" i="1" s="1"/>
  <c r="V5351" i="1" s="1"/>
  <c r="E5351" i="1" s="1"/>
  <c r="F5351" i="1" s="1"/>
  <c r="L5351" i="1"/>
  <c r="R5350" i="1"/>
  <c r="S5350" i="1" s="1"/>
  <c r="T5350" i="1" s="1"/>
  <c r="V5350" i="1" s="1"/>
  <c r="E5350" i="1" s="1"/>
  <c r="F5350" i="1" s="1"/>
  <c r="L5350" i="1"/>
  <c r="R5349" i="1"/>
  <c r="S5349" i="1" s="1"/>
  <c r="T5349" i="1" s="1"/>
  <c r="V5349" i="1" s="1"/>
  <c r="E5349" i="1" s="1"/>
  <c r="F5349" i="1" s="1"/>
  <c r="L5349" i="1"/>
  <c r="R5348" i="1"/>
  <c r="S5348" i="1" s="1"/>
  <c r="T5348" i="1" s="1"/>
  <c r="V5348" i="1" s="1"/>
  <c r="E5348" i="1" s="1"/>
  <c r="F5348" i="1" s="1"/>
  <c r="L5348" i="1"/>
  <c r="R5347" i="1"/>
  <c r="S5347" i="1" s="1"/>
  <c r="T5347" i="1" s="1"/>
  <c r="V5347" i="1" s="1"/>
  <c r="E5347" i="1" s="1"/>
  <c r="F5347" i="1" s="1"/>
  <c r="L5347" i="1"/>
  <c r="R5346" i="1"/>
  <c r="S5346" i="1" s="1"/>
  <c r="T5346" i="1" s="1"/>
  <c r="V5346" i="1" s="1"/>
  <c r="E5346" i="1" s="1"/>
  <c r="F5346" i="1" s="1"/>
  <c r="L5346" i="1"/>
  <c r="R5345" i="1"/>
  <c r="S5345" i="1" s="1"/>
  <c r="T5345" i="1" s="1"/>
  <c r="V5345" i="1" s="1"/>
  <c r="E5345" i="1" s="1"/>
  <c r="F5345" i="1" s="1"/>
  <c r="L5345" i="1"/>
  <c r="R5344" i="1"/>
  <c r="S5344" i="1" s="1"/>
  <c r="T5344" i="1" s="1"/>
  <c r="V5344" i="1" s="1"/>
  <c r="E5344" i="1" s="1"/>
  <c r="F5344" i="1" s="1"/>
  <c r="L5344" i="1"/>
  <c r="R5343" i="1"/>
  <c r="S5343" i="1" s="1"/>
  <c r="T5343" i="1" s="1"/>
  <c r="V5343" i="1" s="1"/>
  <c r="E5343" i="1" s="1"/>
  <c r="F5343" i="1" s="1"/>
  <c r="L5343" i="1"/>
  <c r="R5342" i="1"/>
  <c r="S5342" i="1" s="1"/>
  <c r="T5342" i="1" s="1"/>
  <c r="V5342" i="1" s="1"/>
  <c r="E5342" i="1" s="1"/>
  <c r="F5342" i="1" s="1"/>
  <c r="L5342" i="1"/>
  <c r="R5341" i="1"/>
  <c r="S5341" i="1" s="1"/>
  <c r="T5341" i="1" s="1"/>
  <c r="V5341" i="1" s="1"/>
  <c r="E5341" i="1" s="1"/>
  <c r="F5341" i="1" s="1"/>
  <c r="L5341" i="1"/>
  <c r="R5340" i="1"/>
  <c r="S5340" i="1" s="1"/>
  <c r="T5340" i="1" s="1"/>
  <c r="V5340" i="1" s="1"/>
  <c r="E5340" i="1" s="1"/>
  <c r="F5340" i="1" s="1"/>
  <c r="L5340" i="1"/>
  <c r="R5339" i="1"/>
  <c r="S5339" i="1" s="1"/>
  <c r="T5339" i="1" s="1"/>
  <c r="V5339" i="1" s="1"/>
  <c r="E5339" i="1" s="1"/>
  <c r="F5339" i="1" s="1"/>
  <c r="L5339" i="1"/>
  <c r="R5338" i="1"/>
  <c r="S5338" i="1" s="1"/>
  <c r="T5338" i="1" s="1"/>
  <c r="V5338" i="1" s="1"/>
  <c r="E5338" i="1" s="1"/>
  <c r="F5338" i="1" s="1"/>
  <c r="L5338" i="1"/>
  <c r="R5337" i="1"/>
  <c r="S5337" i="1" s="1"/>
  <c r="T5337" i="1" s="1"/>
  <c r="V5337" i="1" s="1"/>
  <c r="E5337" i="1" s="1"/>
  <c r="F5337" i="1" s="1"/>
  <c r="L5337" i="1"/>
  <c r="R5336" i="1"/>
  <c r="S5336" i="1" s="1"/>
  <c r="T5336" i="1" s="1"/>
  <c r="V5336" i="1" s="1"/>
  <c r="E5336" i="1" s="1"/>
  <c r="F5336" i="1" s="1"/>
  <c r="L5336" i="1"/>
  <c r="R5335" i="1"/>
  <c r="S5335" i="1" s="1"/>
  <c r="T5335" i="1" s="1"/>
  <c r="V5335" i="1" s="1"/>
  <c r="E5335" i="1" s="1"/>
  <c r="F5335" i="1" s="1"/>
  <c r="L5335" i="1"/>
  <c r="R5334" i="1"/>
  <c r="S5334" i="1" s="1"/>
  <c r="T5334" i="1" s="1"/>
  <c r="V5334" i="1" s="1"/>
  <c r="E5334" i="1" s="1"/>
  <c r="F5334" i="1" s="1"/>
  <c r="L5334" i="1"/>
  <c r="R5333" i="1"/>
  <c r="S5333" i="1" s="1"/>
  <c r="T5333" i="1" s="1"/>
  <c r="V5333" i="1" s="1"/>
  <c r="E5333" i="1" s="1"/>
  <c r="F5333" i="1" s="1"/>
  <c r="L5333" i="1"/>
  <c r="R5332" i="1"/>
  <c r="S5332" i="1" s="1"/>
  <c r="T5332" i="1" s="1"/>
  <c r="V5332" i="1" s="1"/>
  <c r="E5332" i="1" s="1"/>
  <c r="F5332" i="1" s="1"/>
  <c r="L5332" i="1"/>
  <c r="R5331" i="1"/>
  <c r="S5331" i="1" s="1"/>
  <c r="T5331" i="1" s="1"/>
  <c r="V5331" i="1" s="1"/>
  <c r="E5331" i="1" s="1"/>
  <c r="F5331" i="1" s="1"/>
  <c r="L5331" i="1"/>
  <c r="R5330" i="1"/>
  <c r="S5330" i="1" s="1"/>
  <c r="T5330" i="1" s="1"/>
  <c r="V5330" i="1" s="1"/>
  <c r="E5330" i="1" s="1"/>
  <c r="F5330" i="1" s="1"/>
  <c r="L5330" i="1"/>
  <c r="R5329" i="1"/>
  <c r="S5329" i="1" s="1"/>
  <c r="T5329" i="1" s="1"/>
  <c r="V5329" i="1" s="1"/>
  <c r="E5329" i="1" s="1"/>
  <c r="F5329" i="1" s="1"/>
  <c r="L5329" i="1"/>
  <c r="R5328" i="1"/>
  <c r="S5328" i="1" s="1"/>
  <c r="T5328" i="1" s="1"/>
  <c r="V5328" i="1" s="1"/>
  <c r="E5328" i="1" s="1"/>
  <c r="F5328" i="1" s="1"/>
  <c r="L5328" i="1"/>
  <c r="R5327" i="1"/>
  <c r="S5327" i="1" s="1"/>
  <c r="T5327" i="1" s="1"/>
  <c r="V5327" i="1" s="1"/>
  <c r="E5327" i="1" s="1"/>
  <c r="F5327" i="1" s="1"/>
  <c r="L5327" i="1"/>
  <c r="R5326" i="1"/>
  <c r="S5326" i="1" s="1"/>
  <c r="T5326" i="1" s="1"/>
  <c r="V5326" i="1" s="1"/>
  <c r="E5326" i="1" s="1"/>
  <c r="F5326" i="1" s="1"/>
  <c r="L5326" i="1"/>
  <c r="R5325" i="1"/>
  <c r="S5325" i="1" s="1"/>
  <c r="T5325" i="1" s="1"/>
  <c r="V5325" i="1" s="1"/>
  <c r="E5325" i="1" s="1"/>
  <c r="F5325" i="1" s="1"/>
  <c r="L5325" i="1"/>
  <c r="R5324" i="1"/>
  <c r="S5324" i="1" s="1"/>
  <c r="T5324" i="1" s="1"/>
  <c r="V5324" i="1" s="1"/>
  <c r="E5324" i="1" s="1"/>
  <c r="F5324" i="1" s="1"/>
  <c r="L5324" i="1"/>
  <c r="R5323" i="1"/>
  <c r="S5323" i="1" s="1"/>
  <c r="T5323" i="1" s="1"/>
  <c r="V5323" i="1" s="1"/>
  <c r="E5323" i="1" s="1"/>
  <c r="F5323" i="1" s="1"/>
  <c r="L5323" i="1"/>
  <c r="R5322" i="1"/>
  <c r="S5322" i="1" s="1"/>
  <c r="T5322" i="1" s="1"/>
  <c r="V5322" i="1" s="1"/>
  <c r="E5322" i="1" s="1"/>
  <c r="F5322" i="1" s="1"/>
  <c r="L5322" i="1"/>
  <c r="R5321" i="1"/>
  <c r="S5321" i="1" s="1"/>
  <c r="T5321" i="1" s="1"/>
  <c r="V5321" i="1" s="1"/>
  <c r="E5321" i="1" s="1"/>
  <c r="F5321" i="1" s="1"/>
  <c r="L5321" i="1"/>
  <c r="R5320" i="1"/>
  <c r="S5320" i="1" s="1"/>
  <c r="T5320" i="1" s="1"/>
  <c r="V5320" i="1" s="1"/>
  <c r="E5320" i="1" s="1"/>
  <c r="F5320" i="1" s="1"/>
  <c r="L5320" i="1"/>
  <c r="R5319" i="1"/>
  <c r="S5319" i="1" s="1"/>
  <c r="T5319" i="1" s="1"/>
  <c r="V5319" i="1" s="1"/>
  <c r="E5319" i="1" s="1"/>
  <c r="F5319" i="1" s="1"/>
  <c r="L5319" i="1"/>
  <c r="R5318" i="1"/>
  <c r="S5318" i="1" s="1"/>
  <c r="T5318" i="1" s="1"/>
  <c r="V5318" i="1" s="1"/>
  <c r="E5318" i="1" s="1"/>
  <c r="F5318" i="1" s="1"/>
  <c r="L5318" i="1"/>
  <c r="R5317" i="1"/>
  <c r="S5317" i="1" s="1"/>
  <c r="T5317" i="1" s="1"/>
  <c r="V5317" i="1" s="1"/>
  <c r="E5317" i="1" s="1"/>
  <c r="F5317" i="1" s="1"/>
  <c r="L5317" i="1"/>
  <c r="R5316" i="1"/>
  <c r="S5316" i="1" s="1"/>
  <c r="T5316" i="1" s="1"/>
  <c r="V5316" i="1" s="1"/>
  <c r="E5316" i="1" s="1"/>
  <c r="F5316" i="1" s="1"/>
  <c r="L5316" i="1"/>
  <c r="R5315" i="1"/>
  <c r="S5315" i="1" s="1"/>
  <c r="T5315" i="1" s="1"/>
  <c r="V5315" i="1" s="1"/>
  <c r="E5315" i="1" s="1"/>
  <c r="F5315" i="1" s="1"/>
  <c r="L5315" i="1"/>
  <c r="R5314" i="1"/>
  <c r="S5314" i="1" s="1"/>
  <c r="T5314" i="1" s="1"/>
  <c r="V5314" i="1" s="1"/>
  <c r="E5314" i="1" s="1"/>
  <c r="F5314" i="1" s="1"/>
  <c r="L5314" i="1"/>
  <c r="R5313" i="1"/>
  <c r="S5313" i="1" s="1"/>
  <c r="T5313" i="1" s="1"/>
  <c r="V5313" i="1" s="1"/>
  <c r="E5313" i="1" s="1"/>
  <c r="F5313" i="1" s="1"/>
  <c r="L5313" i="1"/>
  <c r="R5312" i="1"/>
  <c r="S5312" i="1" s="1"/>
  <c r="T5312" i="1" s="1"/>
  <c r="V5312" i="1" s="1"/>
  <c r="E5312" i="1" s="1"/>
  <c r="F5312" i="1" s="1"/>
  <c r="L5312" i="1"/>
  <c r="R5311" i="1"/>
  <c r="S5311" i="1" s="1"/>
  <c r="T5311" i="1" s="1"/>
  <c r="V5311" i="1" s="1"/>
  <c r="E5311" i="1" s="1"/>
  <c r="F5311" i="1" s="1"/>
  <c r="L5311" i="1"/>
  <c r="R5310" i="1"/>
  <c r="S5310" i="1" s="1"/>
  <c r="T5310" i="1" s="1"/>
  <c r="V5310" i="1" s="1"/>
  <c r="E5310" i="1" s="1"/>
  <c r="F5310" i="1" s="1"/>
  <c r="L5310" i="1"/>
  <c r="R5309" i="1"/>
  <c r="S5309" i="1" s="1"/>
  <c r="T5309" i="1" s="1"/>
  <c r="V5309" i="1" s="1"/>
  <c r="E5309" i="1" s="1"/>
  <c r="F5309" i="1" s="1"/>
  <c r="L5309" i="1"/>
  <c r="R5308" i="1"/>
  <c r="S5308" i="1" s="1"/>
  <c r="T5308" i="1" s="1"/>
  <c r="V5308" i="1" s="1"/>
  <c r="E5308" i="1" s="1"/>
  <c r="F5308" i="1" s="1"/>
  <c r="L5308" i="1"/>
  <c r="R5307" i="1"/>
  <c r="S5307" i="1" s="1"/>
  <c r="T5307" i="1" s="1"/>
  <c r="V5307" i="1" s="1"/>
  <c r="E5307" i="1" s="1"/>
  <c r="F5307" i="1" s="1"/>
  <c r="L5307" i="1"/>
  <c r="R5306" i="1"/>
  <c r="S5306" i="1" s="1"/>
  <c r="T5306" i="1" s="1"/>
  <c r="V5306" i="1" s="1"/>
  <c r="E5306" i="1" s="1"/>
  <c r="F5306" i="1" s="1"/>
  <c r="L5306" i="1"/>
  <c r="R5305" i="1"/>
  <c r="S5305" i="1" s="1"/>
  <c r="T5305" i="1" s="1"/>
  <c r="V5305" i="1" s="1"/>
  <c r="E5305" i="1" s="1"/>
  <c r="F5305" i="1" s="1"/>
  <c r="L5305" i="1"/>
  <c r="R5304" i="1"/>
  <c r="S5304" i="1" s="1"/>
  <c r="T5304" i="1" s="1"/>
  <c r="V5304" i="1" s="1"/>
  <c r="E5304" i="1" s="1"/>
  <c r="F5304" i="1" s="1"/>
  <c r="L5304" i="1"/>
  <c r="R5303" i="1"/>
  <c r="S5303" i="1" s="1"/>
  <c r="T5303" i="1" s="1"/>
  <c r="V5303" i="1" s="1"/>
  <c r="E5303" i="1" s="1"/>
  <c r="F5303" i="1" s="1"/>
  <c r="L5303" i="1"/>
  <c r="R5302" i="1"/>
  <c r="S5302" i="1" s="1"/>
  <c r="T5302" i="1" s="1"/>
  <c r="V5302" i="1" s="1"/>
  <c r="E5302" i="1" s="1"/>
  <c r="F5302" i="1" s="1"/>
  <c r="L5302" i="1"/>
  <c r="R5301" i="1"/>
  <c r="S5301" i="1" s="1"/>
  <c r="T5301" i="1" s="1"/>
  <c r="V5301" i="1" s="1"/>
  <c r="E5301" i="1" s="1"/>
  <c r="F5301" i="1" s="1"/>
  <c r="L5301" i="1"/>
  <c r="R5300" i="1"/>
  <c r="S5300" i="1" s="1"/>
  <c r="T5300" i="1" s="1"/>
  <c r="V5300" i="1" s="1"/>
  <c r="E5300" i="1" s="1"/>
  <c r="F5300" i="1" s="1"/>
  <c r="L5300" i="1"/>
  <c r="R5299" i="1"/>
  <c r="S5299" i="1" s="1"/>
  <c r="T5299" i="1" s="1"/>
  <c r="V5299" i="1" s="1"/>
  <c r="E5299" i="1" s="1"/>
  <c r="F5299" i="1" s="1"/>
  <c r="L5299" i="1"/>
  <c r="R5298" i="1"/>
  <c r="S5298" i="1" s="1"/>
  <c r="T5298" i="1" s="1"/>
  <c r="V5298" i="1" s="1"/>
  <c r="E5298" i="1" s="1"/>
  <c r="F5298" i="1" s="1"/>
  <c r="L5298" i="1"/>
  <c r="R5297" i="1"/>
  <c r="S5297" i="1" s="1"/>
  <c r="T5297" i="1" s="1"/>
  <c r="V5297" i="1" s="1"/>
  <c r="E5297" i="1" s="1"/>
  <c r="F5297" i="1" s="1"/>
  <c r="L5297" i="1"/>
  <c r="R5296" i="1"/>
  <c r="S5296" i="1" s="1"/>
  <c r="T5296" i="1" s="1"/>
  <c r="V5296" i="1" s="1"/>
  <c r="E5296" i="1" s="1"/>
  <c r="F5296" i="1" s="1"/>
  <c r="L5296" i="1"/>
  <c r="R5295" i="1"/>
  <c r="S5295" i="1" s="1"/>
  <c r="T5295" i="1" s="1"/>
  <c r="V5295" i="1" s="1"/>
  <c r="E5295" i="1" s="1"/>
  <c r="F5295" i="1" s="1"/>
  <c r="L5295" i="1"/>
  <c r="R5294" i="1"/>
  <c r="S5294" i="1" s="1"/>
  <c r="T5294" i="1" s="1"/>
  <c r="V5294" i="1" s="1"/>
  <c r="E5294" i="1" s="1"/>
  <c r="F5294" i="1" s="1"/>
  <c r="L5294" i="1"/>
  <c r="R5293" i="1"/>
  <c r="S5293" i="1" s="1"/>
  <c r="T5293" i="1" s="1"/>
  <c r="V5293" i="1" s="1"/>
  <c r="E5293" i="1" s="1"/>
  <c r="F5293" i="1" s="1"/>
  <c r="L5293" i="1"/>
  <c r="R5292" i="1"/>
  <c r="S5292" i="1" s="1"/>
  <c r="T5292" i="1" s="1"/>
  <c r="V5292" i="1" s="1"/>
  <c r="E5292" i="1" s="1"/>
  <c r="F5292" i="1" s="1"/>
  <c r="L5292" i="1"/>
  <c r="R5291" i="1"/>
  <c r="S5291" i="1" s="1"/>
  <c r="T5291" i="1" s="1"/>
  <c r="V5291" i="1" s="1"/>
  <c r="E5291" i="1" s="1"/>
  <c r="F5291" i="1" s="1"/>
  <c r="L5291" i="1"/>
  <c r="R5290" i="1"/>
  <c r="S5290" i="1" s="1"/>
  <c r="T5290" i="1" s="1"/>
  <c r="V5290" i="1" s="1"/>
  <c r="E5290" i="1" s="1"/>
  <c r="F5290" i="1" s="1"/>
  <c r="L5290" i="1"/>
  <c r="R5289" i="1"/>
  <c r="S5289" i="1" s="1"/>
  <c r="T5289" i="1" s="1"/>
  <c r="V5289" i="1" s="1"/>
  <c r="E5289" i="1" s="1"/>
  <c r="F5289" i="1" s="1"/>
  <c r="L5289" i="1"/>
  <c r="R5288" i="1"/>
  <c r="S5288" i="1" s="1"/>
  <c r="T5288" i="1" s="1"/>
  <c r="V5288" i="1" s="1"/>
  <c r="E5288" i="1" s="1"/>
  <c r="F5288" i="1" s="1"/>
  <c r="L5288" i="1"/>
  <c r="R5287" i="1"/>
  <c r="S5287" i="1" s="1"/>
  <c r="T5287" i="1" s="1"/>
  <c r="V5287" i="1" s="1"/>
  <c r="E5287" i="1" s="1"/>
  <c r="F5287" i="1" s="1"/>
  <c r="L5287" i="1"/>
  <c r="R5286" i="1"/>
  <c r="S5286" i="1" s="1"/>
  <c r="T5286" i="1" s="1"/>
  <c r="V5286" i="1" s="1"/>
  <c r="E5286" i="1" s="1"/>
  <c r="F5286" i="1" s="1"/>
  <c r="L5286" i="1"/>
  <c r="R5285" i="1"/>
  <c r="S5285" i="1" s="1"/>
  <c r="T5285" i="1" s="1"/>
  <c r="V5285" i="1" s="1"/>
  <c r="E5285" i="1" s="1"/>
  <c r="F5285" i="1" s="1"/>
  <c r="L5285" i="1"/>
  <c r="R5284" i="1"/>
  <c r="S5284" i="1" s="1"/>
  <c r="T5284" i="1" s="1"/>
  <c r="V5284" i="1" s="1"/>
  <c r="E5284" i="1" s="1"/>
  <c r="F5284" i="1" s="1"/>
  <c r="L5284" i="1"/>
  <c r="R5283" i="1"/>
  <c r="S5283" i="1" s="1"/>
  <c r="T5283" i="1" s="1"/>
  <c r="V5283" i="1" s="1"/>
  <c r="E5283" i="1" s="1"/>
  <c r="F5283" i="1" s="1"/>
  <c r="L5283" i="1"/>
  <c r="R5282" i="1"/>
  <c r="S5282" i="1" s="1"/>
  <c r="T5282" i="1" s="1"/>
  <c r="V5282" i="1" s="1"/>
  <c r="E5282" i="1" s="1"/>
  <c r="F5282" i="1" s="1"/>
  <c r="L5282" i="1"/>
  <c r="R5281" i="1"/>
  <c r="S5281" i="1" s="1"/>
  <c r="T5281" i="1" s="1"/>
  <c r="V5281" i="1" s="1"/>
  <c r="E5281" i="1" s="1"/>
  <c r="F5281" i="1" s="1"/>
  <c r="L5281" i="1"/>
  <c r="R5280" i="1"/>
  <c r="S5280" i="1" s="1"/>
  <c r="T5280" i="1" s="1"/>
  <c r="V5280" i="1" s="1"/>
  <c r="F5280" i="1" s="1"/>
  <c r="L5280" i="1"/>
  <c r="R5279" i="1"/>
  <c r="S5279" i="1" s="1"/>
  <c r="T5279" i="1" s="1"/>
  <c r="V5279" i="1" s="1"/>
  <c r="E5279" i="1" s="1"/>
  <c r="F5279" i="1" s="1"/>
  <c r="L5279" i="1"/>
  <c r="R5278" i="1"/>
  <c r="S5278" i="1" s="1"/>
  <c r="T5278" i="1" s="1"/>
  <c r="V5278" i="1" s="1"/>
  <c r="E5278" i="1" s="1"/>
  <c r="F5278" i="1" s="1"/>
  <c r="L5278" i="1"/>
  <c r="R5277" i="1"/>
  <c r="S5277" i="1" s="1"/>
  <c r="T5277" i="1" s="1"/>
  <c r="V5277" i="1" s="1"/>
  <c r="E5277" i="1" s="1"/>
  <c r="F5277" i="1" s="1"/>
  <c r="L5277" i="1"/>
  <c r="R5276" i="1"/>
  <c r="S5276" i="1" s="1"/>
  <c r="T5276" i="1" s="1"/>
  <c r="V5276" i="1" s="1"/>
  <c r="E5276" i="1" s="1"/>
  <c r="F5276" i="1" s="1"/>
  <c r="L5276" i="1"/>
  <c r="R5275" i="1"/>
  <c r="S5275" i="1" s="1"/>
  <c r="T5275" i="1" s="1"/>
  <c r="V5275" i="1" s="1"/>
  <c r="E5275" i="1" s="1"/>
  <c r="F5275" i="1" s="1"/>
  <c r="L5275" i="1"/>
  <c r="R5274" i="1"/>
  <c r="S5274" i="1" s="1"/>
  <c r="T5274" i="1" s="1"/>
  <c r="V5274" i="1" s="1"/>
  <c r="E5274" i="1" s="1"/>
  <c r="F5274" i="1" s="1"/>
  <c r="L5274" i="1"/>
  <c r="R5273" i="1"/>
  <c r="S5273" i="1" s="1"/>
  <c r="T5273" i="1" s="1"/>
  <c r="V5273" i="1" s="1"/>
  <c r="E5273" i="1" s="1"/>
  <c r="F5273" i="1" s="1"/>
  <c r="L5273" i="1"/>
  <c r="R5272" i="1"/>
  <c r="S5272" i="1" s="1"/>
  <c r="T5272" i="1" s="1"/>
  <c r="V5272" i="1" s="1"/>
  <c r="E5272" i="1" s="1"/>
  <c r="F5272" i="1" s="1"/>
  <c r="L5272" i="1"/>
  <c r="R5271" i="1"/>
  <c r="S5271" i="1" s="1"/>
  <c r="T5271" i="1" s="1"/>
  <c r="V5271" i="1" s="1"/>
  <c r="E5271" i="1" s="1"/>
  <c r="F5271" i="1" s="1"/>
  <c r="L5271" i="1"/>
  <c r="R5270" i="1"/>
  <c r="S5270" i="1" s="1"/>
  <c r="T5270" i="1" s="1"/>
  <c r="V5270" i="1" s="1"/>
  <c r="E5270" i="1" s="1"/>
  <c r="F5270" i="1" s="1"/>
  <c r="L5270" i="1"/>
  <c r="R5269" i="1"/>
  <c r="S5269" i="1" s="1"/>
  <c r="T5269" i="1" s="1"/>
  <c r="V5269" i="1" s="1"/>
  <c r="E5269" i="1" s="1"/>
  <c r="F5269" i="1" s="1"/>
  <c r="L5269" i="1"/>
  <c r="R5268" i="1"/>
  <c r="S5268" i="1" s="1"/>
  <c r="T5268" i="1" s="1"/>
  <c r="V5268" i="1" s="1"/>
  <c r="E5268" i="1" s="1"/>
  <c r="F5268" i="1" s="1"/>
  <c r="L5268" i="1"/>
  <c r="R5267" i="1"/>
  <c r="S5267" i="1" s="1"/>
  <c r="T5267" i="1" s="1"/>
  <c r="V5267" i="1" s="1"/>
  <c r="E5267" i="1" s="1"/>
  <c r="F5267" i="1" s="1"/>
  <c r="L5267" i="1"/>
  <c r="R5266" i="1"/>
  <c r="S5266" i="1" s="1"/>
  <c r="T5266" i="1" s="1"/>
  <c r="V5266" i="1" s="1"/>
  <c r="E5266" i="1" s="1"/>
  <c r="F5266" i="1" s="1"/>
  <c r="L5266" i="1"/>
  <c r="R5265" i="1"/>
  <c r="S5265" i="1" s="1"/>
  <c r="T5265" i="1" s="1"/>
  <c r="V5265" i="1" s="1"/>
  <c r="E5265" i="1" s="1"/>
  <c r="F5265" i="1" s="1"/>
  <c r="L5265" i="1"/>
  <c r="R5264" i="1"/>
  <c r="S5264" i="1" s="1"/>
  <c r="T5264" i="1" s="1"/>
  <c r="V5264" i="1" s="1"/>
  <c r="E5264" i="1" s="1"/>
  <c r="F5264" i="1" s="1"/>
  <c r="L5264" i="1"/>
  <c r="R5263" i="1"/>
  <c r="S5263" i="1" s="1"/>
  <c r="T5263" i="1" s="1"/>
  <c r="V5263" i="1" s="1"/>
  <c r="E5263" i="1" s="1"/>
  <c r="F5263" i="1" s="1"/>
  <c r="L5263" i="1"/>
  <c r="R5262" i="1"/>
  <c r="S5262" i="1" s="1"/>
  <c r="T5262" i="1" s="1"/>
  <c r="V5262" i="1" s="1"/>
  <c r="E5262" i="1" s="1"/>
  <c r="F5262" i="1" s="1"/>
  <c r="L5262" i="1"/>
  <c r="R5261" i="1"/>
  <c r="S5261" i="1" s="1"/>
  <c r="T5261" i="1" s="1"/>
  <c r="V5261" i="1" s="1"/>
  <c r="E5261" i="1" s="1"/>
  <c r="F5261" i="1" s="1"/>
  <c r="L5261" i="1"/>
  <c r="R5260" i="1"/>
  <c r="S5260" i="1" s="1"/>
  <c r="T5260" i="1" s="1"/>
  <c r="V5260" i="1" s="1"/>
  <c r="E5260" i="1" s="1"/>
  <c r="F5260" i="1" s="1"/>
  <c r="L5260" i="1"/>
  <c r="R5259" i="1"/>
  <c r="S5259" i="1" s="1"/>
  <c r="T5259" i="1" s="1"/>
  <c r="V5259" i="1" s="1"/>
  <c r="E5259" i="1" s="1"/>
  <c r="F5259" i="1" s="1"/>
  <c r="L5259" i="1"/>
  <c r="R5258" i="1"/>
  <c r="S5258" i="1" s="1"/>
  <c r="T5258" i="1" s="1"/>
  <c r="V5258" i="1" s="1"/>
  <c r="E5258" i="1" s="1"/>
  <c r="F5258" i="1" s="1"/>
  <c r="L5258" i="1"/>
  <c r="R5257" i="1"/>
  <c r="S5257" i="1" s="1"/>
  <c r="T5257" i="1" s="1"/>
  <c r="V5257" i="1" s="1"/>
  <c r="E5257" i="1" s="1"/>
  <c r="F5257" i="1" s="1"/>
  <c r="L5257" i="1"/>
  <c r="R5256" i="1"/>
  <c r="S5256" i="1" s="1"/>
  <c r="T5256" i="1" s="1"/>
  <c r="V5256" i="1" s="1"/>
  <c r="E5256" i="1" s="1"/>
  <c r="F5256" i="1" s="1"/>
  <c r="L5256" i="1"/>
  <c r="R5255" i="1"/>
  <c r="S5255" i="1" s="1"/>
  <c r="T5255" i="1" s="1"/>
  <c r="V5255" i="1" s="1"/>
  <c r="E5255" i="1" s="1"/>
  <c r="F5255" i="1" s="1"/>
  <c r="L5255" i="1"/>
  <c r="R5254" i="1"/>
  <c r="S5254" i="1" s="1"/>
  <c r="T5254" i="1" s="1"/>
  <c r="V5254" i="1" s="1"/>
  <c r="E5254" i="1" s="1"/>
  <c r="F5254" i="1" s="1"/>
  <c r="L5254" i="1"/>
  <c r="R5253" i="1"/>
  <c r="S5253" i="1" s="1"/>
  <c r="T5253" i="1" s="1"/>
  <c r="V5253" i="1" s="1"/>
  <c r="E5253" i="1" s="1"/>
  <c r="F5253" i="1" s="1"/>
  <c r="L5253" i="1"/>
  <c r="R5252" i="1"/>
  <c r="S5252" i="1" s="1"/>
  <c r="T5252" i="1" s="1"/>
  <c r="V5252" i="1" s="1"/>
  <c r="E5252" i="1" s="1"/>
  <c r="F5252" i="1" s="1"/>
  <c r="L5252" i="1"/>
  <c r="R5251" i="1"/>
  <c r="S5251" i="1" s="1"/>
  <c r="T5251" i="1" s="1"/>
  <c r="V5251" i="1" s="1"/>
  <c r="E5251" i="1" s="1"/>
  <c r="F5251" i="1" s="1"/>
  <c r="L5251" i="1"/>
  <c r="R5250" i="1"/>
  <c r="S5250" i="1" s="1"/>
  <c r="T5250" i="1" s="1"/>
  <c r="V5250" i="1" s="1"/>
  <c r="E5250" i="1" s="1"/>
  <c r="F5250" i="1" s="1"/>
  <c r="L5250" i="1"/>
  <c r="R5249" i="1"/>
  <c r="S5249" i="1" s="1"/>
  <c r="T5249" i="1" s="1"/>
  <c r="V5249" i="1" s="1"/>
  <c r="E5249" i="1" s="1"/>
  <c r="F5249" i="1" s="1"/>
  <c r="L5249" i="1"/>
  <c r="R5248" i="1"/>
  <c r="S5248" i="1" s="1"/>
  <c r="T5248" i="1" s="1"/>
  <c r="V5248" i="1" s="1"/>
  <c r="E5248" i="1" s="1"/>
  <c r="F5248" i="1" s="1"/>
  <c r="L5248" i="1"/>
  <c r="R5247" i="1"/>
  <c r="S5247" i="1" s="1"/>
  <c r="T5247" i="1" s="1"/>
  <c r="V5247" i="1" s="1"/>
  <c r="E5247" i="1" s="1"/>
  <c r="F5247" i="1" s="1"/>
  <c r="L5247" i="1"/>
  <c r="R5246" i="1"/>
  <c r="S5246" i="1" s="1"/>
  <c r="T5246" i="1" s="1"/>
  <c r="V5246" i="1" s="1"/>
  <c r="E5246" i="1" s="1"/>
  <c r="F5246" i="1" s="1"/>
  <c r="L5246" i="1"/>
  <c r="R5245" i="1"/>
  <c r="S5245" i="1" s="1"/>
  <c r="T5245" i="1" s="1"/>
  <c r="V5245" i="1" s="1"/>
  <c r="E5245" i="1" s="1"/>
  <c r="F5245" i="1" s="1"/>
  <c r="L5245" i="1"/>
  <c r="R5244" i="1"/>
  <c r="S5244" i="1" s="1"/>
  <c r="T5244" i="1" s="1"/>
  <c r="V5244" i="1" s="1"/>
  <c r="E5244" i="1" s="1"/>
  <c r="F5244" i="1" s="1"/>
  <c r="L5244" i="1"/>
  <c r="R5243" i="1"/>
  <c r="S5243" i="1" s="1"/>
  <c r="T5243" i="1" s="1"/>
  <c r="V5243" i="1" s="1"/>
  <c r="E5243" i="1" s="1"/>
  <c r="F5243" i="1" s="1"/>
  <c r="L5243" i="1"/>
  <c r="R5242" i="1"/>
  <c r="S5242" i="1" s="1"/>
  <c r="T5242" i="1" s="1"/>
  <c r="V5242" i="1" s="1"/>
  <c r="E5242" i="1" s="1"/>
  <c r="F5242" i="1" s="1"/>
  <c r="L5242" i="1"/>
  <c r="R5241" i="1"/>
  <c r="S5241" i="1" s="1"/>
  <c r="T5241" i="1" s="1"/>
  <c r="V5241" i="1" s="1"/>
  <c r="E5241" i="1" s="1"/>
  <c r="F5241" i="1" s="1"/>
  <c r="L5241" i="1"/>
  <c r="R5240" i="1"/>
  <c r="S5240" i="1" s="1"/>
  <c r="T5240" i="1" s="1"/>
  <c r="V5240" i="1" s="1"/>
  <c r="E5240" i="1" s="1"/>
  <c r="F5240" i="1" s="1"/>
  <c r="L5240" i="1"/>
  <c r="R5239" i="1"/>
  <c r="S5239" i="1" s="1"/>
  <c r="T5239" i="1" s="1"/>
  <c r="V5239" i="1" s="1"/>
  <c r="E5239" i="1" s="1"/>
  <c r="F5239" i="1" s="1"/>
  <c r="L5239" i="1"/>
  <c r="R5238" i="1"/>
  <c r="S5238" i="1" s="1"/>
  <c r="T5238" i="1" s="1"/>
  <c r="V5238" i="1" s="1"/>
  <c r="E5238" i="1" s="1"/>
  <c r="F5238" i="1" s="1"/>
  <c r="L5238" i="1"/>
  <c r="R5237" i="1"/>
  <c r="S5237" i="1" s="1"/>
  <c r="T5237" i="1" s="1"/>
  <c r="V5237" i="1" s="1"/>
  <c r="E5237" i="1" s="1"/>
  <c r="F5237" i="1" s="1"/>
  <c r="L5237" i="1"/>
  <c r="R5236" i="1"/>
  <c r="S5236" i="1" s="1"/>
  <c r="T5236" i="1" s="1"/>
  <c r="V5236" i="1" s="1"/>
  <c r="E5236" i="1" s="1"/>
  <c r="F5236" i="1" s="1"/>
  <c r="L5236" i="1"/>
  <c r="R5235" i="1"/>
  <c r="S5235" i="1" s="1"/>
  <c r="T5235" i="1" s="1"/>
  <c r="V5235" i="1" s="1"/>
  <c r="E5235" i="1" s="1"/>
  <c r="F5235" i="1" s="1"/>
  <c r="L5235" i="1"/>
  <c r="R5234" i="1"/>
  <c r="S5234" i="1" s="1"/>
  <c r="T5234" i="1" s="1"/>
  <c r="V5234" i="1" s="1"/>
  <c r="E5234" i="1" s="1"/>
  <c r="F5234" i="1" s="1"/>
  <c r="L5234" i="1"/>
  <c r="R5233" i="1"/>
  <c r="S5233" i="1" s="1"/>
  <c r="T5233" i="1" s="1"/>
  <c r="V5233" i="1" s="1"/>
  <c r="E5233" i="1" s="1"/>
  <c r="F5233" i="1" s="1"/>
  <c r="L5233" i="1"/>
  <c r="R5232" i="1"/>
  <c r="S5232" i="1" s="1"/>
  <c r="T5232" i="1" s="1"/>
  <c r="V5232" i="1" s="1"/>
  <c r="E5232" i="1" s="1"/>
  <c r="F5232" i="1" s="1"/>
  <c r="L5232" i="1"/>
  <c r="R5231" i="1"/>
  <c r="S5231" i="1" s="1"/>
  <c r="T5231" i="1" s="1"/>
  <c r="V5231" i="1" s="1"/>
  <c r="E5231" i="1" s="1"/>
  <c r="F5231" i="1" s="1"/>
  <c r="L5231" i="1"/>
  <c r="R5230" i="1"/>
  <c r="S5230" i="1" s="1"/>
  <c r="T5230" i="1" s="1"/>
  <c r="V5230" i="1" s="1"/>
  <c r="E5230" i="1" s="1"/>
  <c r="F5230" i="1" s="1"/>
  <c r="L5230" i="1"/>
  <c r="R5229" i="1"/>
  <c r="S5229" i="1" s="1"/>
  <c r="T5229" i="1" s="1"/>
  <c r="V5229" i="1" s="1"/>
  <c r="E5229" i="1" s="1"/>
  <c r="F5229" i="1" s="1"/>
  <c r="L5229" i="1"/>
  <c r="R5228" i="1"/>
  <c r="S5228" i="1" s="1"/>
  <c r="T5228" i="1" s="1"/>
  <c r="V5228" i="1" s="1"/>
  <c r="E5228" i="1" s="1"/>
  <c r="F5228" i="1" s="1"/>
  <c r="L5228" i="1"/>
  <c r="R5227" i="1"/>
  <c r="S5227" i="1" s="1"/>
  <c r="T5227" i="1" s="1"/>
  <c r="V5227" i="1" s="1"/>
  <c r="E5227" i="1" s="1"/>
  <c r="F5227" i="1" s="1"/>
  <c r="L5227" i="1"/>
  <c r="R5226" i="1"/>
  <c r="S5226" i="1" s="1"/>
  <c r="T5226" i="1" s="1"/>
  <c r="V5226" i="1" s="1"/>
  <c r="E5226" i="1" s="1"/>
  <c r="F5226" i="1" s="1"/>
  <c r="L5226" i="1"/>
  <c r="R5225" i="1"/>
  <c r="S5225" i="1" s="1"/>
  <c r="T5225" i="1" s="1"/>
  <c r="V5225" i="1" s="1"/>
  <c r="E5225" i="1" s="1"/>
  <c r="F5225" i="1" s="1"/>
  <c r="L5225" i="1"/>
  <c r="R5224" i="1"/>
  <c r="S5224" i="1" s="1"/>
  <c r="T5224" i="1" s="1"/>
  <c r="V5224" i="1" s="1"/>
  <c r="E5224" i="1" s="1"/>
  <c r="F5224" i="1" s="1"/>
  <c r="L5224" i="1"/>
  <c r="R5223" i="1"/>
  <c r="S5223" i="1" s="1"/>
  <c r="T5223" i="1" s="1"/>
  <c r="V5223" i="1" s="1"/>
  <c r="E5223" i="1" s="1"/>
  <c r="F5223" i="1" s="1"/>
  <c r="L5223" i="1"/>
  <c r="R5222" i="1"/>
  <c r="S5222" i="1" s="1"/>
  <c r="T5222" i="1" s="1"/>
  <c r="V5222" i="1" s="1"/>
  <c r="E5222" i="1" s="1"/>
  <c r="F5222" i="1" s="1"/>
  <c r="L5222" i="1"/>
  <c r="R5221" i="1"/>
  <c r="S5221" i="1" s="1"/>
  <c r="T5221" i="1" s="1"/>
  <c r="V5221" i="1" s="1"/>
  <c r="E5221" i="1" s="1"/>
  <c r="F5221" i="1" s="1"/>
  <c r="L5221" i="1"/>
  <c r="R5220" i="1"/>
  <c r="S5220" i="1" s="1"/>
  <c r="T5220" i="1" s="1"/>
  <c r="V5220" i="1" s="1"/>
  <c r="E5220" i="1" s="1"/>
  <c r="F5220" i="1" s="1"/>
  <c r="L5220" i="1"/>
  <c r="R5219" i="1"/>
  <c r="S5219" i="1" s="1"/>
  <c r="T5219" i="1" s="1"/>
  <c r="V5219" i="1" s="1"/>
  <c r="E5219" i="1" s="1"/>
  <c r="F5219" i="1" s="1"/>
  <c r="L5219" i="1"/>
  <c r="R5218" i="1"/>
  <c r="S5218" i="1" s="1"/>
  <c r="T5218" i="1" s="1"/>
  <c r="V5218" i="1" s="1"/>
  <c r="E5218" i="1" s="1"/>
  <c r="F5218" i="1" s="1"/>
  <c r="L5218" i="1"/>
  <c r="R5217" i="1"/>
  <c r="S5217" i="1" s="1"/>
  <c r="T5217" i="1" s="1"/>
  <c r="V5217" i="1" s="1"/>
  <c r="E5217" i="1" s="1"/>
  <c r="F5217" i="1" s="1"/>
  <c r="L5217" i="1"/>
  <c r="R5216" i="1"/>
  <c r="S5216" i="1" s="1"/>
  <c r="T5216" i="1" s="1"/>
  <c r="V5216" i="1" s="1"/>
  <c r="E5216" i="1" s="1"/>
  <c r="F5216" i="1" s="1"/>
  <c r="L5216" i="1"/>
  <c r="R5215" i="1"/>
  <c r="S5215" i="1" s="1"/>
  <c r="T5215" i="1" s="1"/>
  <c r="V5215" i="1" s="1"/>
  <c r="E5215" i="1" s="1"/>
  <c r="F5215" i="1" s="1"/>
  <c r="L5215" i="1"/>
  <c r="R5214" i="1"/>
  <c r="S5214" i="1" s="1"/>
  <c r="T5214" i="1" s="1"/>
  <c r="V5214" i="1" s="1"/>
  <c r="E5214" i="1" s="1"/>
  <c r="F5214" i="1" s="1"/>
  <c r="L5214" i="1"/>
  <c r="R5213" i="1"/>
  <c r="S5213" i="1" s="1"/>
  <c r="T5213" i="1" s="1"/>
  <c r="V5213" i="1" s="1"/>
  <c r="E5213" i="1" s="1"/>
  <c r="F5213" i="1" s="1"/>
  <c r="L5213" i="1"/>
  <c r="R5212" i="1"/>
  <c r="S5212" i="1" s="1"/>
  <c r="T5212" i="1" s="1"/>
  <c r="V5212" i="1" s="1"/>
  <c r="E5212" i="1" s="1"/>
  <c r="F5212" i="1" s="1"/>
  <c r="L5212" i="1"/>
  <c r="R5211" i="1"/>
  <c r="S5211" i="1" s="1"/>
  <c r="T5211" i="1" s="1"/>
  <c r="V5211" i="1" s="1"/>
  <c r="E5211" i="1" s="1"/>
  <c r="F5211" i="1" s="1"/>
  <c r="L5211" i="1"/>
  <c r="R5210" i="1"/>
  <c r="S5210" i="1" s="1"/>
  <c r="T5210" i="1" s="1"/>
  <c r="V5210" i="1" s="1"/>
  <c r="E5210" i="1" s="1"/>
  <c r="F5210" i="1" s="1"/>
  <c r="L5210" i="1"/>
  <c r="R5209" i="1"/>
  <c r="S5209" i="1" s="1"/>
  <c r="T5209" i="1" s="1"/>
  <c r="V5209" i="1" s="1"/>
  <c r="E5209" i="1" s="1"/>
  <c r="F5209" i="1" s="1"/>
  <c r="L5209" i="1"/>
  <c r="R5208" i="1"/>
  <c r="S5208" i="1" s="1"/>
  <c r="T5208" i="1" s="1"/>
  <c r="V5208" i="1" s="1"/>
  <c r="E5208" i="1" s="1"/>
  <c r="F5208" i="1" s="1"/>
  <c r="L5208" i="1"/>
  <c r="R5207" i="1"/>
  <c r="S5207" i="1" s="1"/>
  <c r="T5207" i="1" s="1"/>
  <c r="V5207" i="1" s="1"/>
  <c r="E5207" i="1" s="1"/>
  <c r="F5207" i="1" s="1"/>
  <c r="L5207" i="1"/>
  <c r="R5206" i="1"/>
  <c r="S5206" i="1" s="1"/>
  <c r="T5206" i="1" s="1"/>
  <c r="V5206" i="1" s="1"/>
  <c r="E5206" i="1" s="1"/>
  <c r="F5206" i="1" s="1"/>
  <c r="L5206" i="1"/>
  <c r="R5205" i="1"/>
  <c r="S5205" i="1" s="1"/>
  <c r="T5205" i="1" s="1"/>
  <c r="V5205" i="1" s="1"/>
  <c r="E5205" i="1" s="1"/>
  <c r="F5205" i="1" s="1"/>
  <c r="L5205" i="1"/>
  <c r="R5204" i="1"/>
  <c r="S5204" i="1" s="1"/>
  <c r="T5204" i="1" s="1"/>
  <c r="V5204" i="1" s="1"/>
  <c r="E5204" i="1" s="1"/>
  <c r="F5204" i="1" s="1"/>
  <c r="L5204" i="1"/>
  <c r="R5203" i="1"/>
  <c r="S5203" i="1" s="1"/>
  <c r="T5203" i="1" s="1"/>
  <c r="V5203" i="1" s="1"/>
  <c r="E5203" i="1" s="1"/>
  <c r="F5203" i="1" s="1"/>
  <c r="L5203" i="1"/>
  <c r="R5202" i="1"/>
  <c r="S5202" i="1" s="1"/>
  <c r="T5202" i="1" s="1"/>
  <c r="V5202" i="1" s="1"/>
  <c r="E5202" i="1" s="1"/>
  <c r="F5202" i="1" s="1"/>
  <c r="L5202" i="1"/>
  <c r="R5201" i="1"/>
  <c r="S5201" i="1" s="1"/>
  <c r="T5201" i="1" s="1"/>
  <c r="V5201" i="1" s="1"/>
  <c r="E5201" i="1" s="1"/>
  <c r="F5201" i="1" s="1"/>
  <c r="L5201" i="1"/>
  <c r="R5200" i="1"/>
  <c r="S5200" i="1" s="1"/>
  <c r="T5200" i="1" s="1"/>
  <c r="V5200" i="1" s="1"/>
  <c r="E5200" i="1" s="1"/>
  <c r="F5200" i="1" s="1"/>
  <c r="L5200" i="1"/>
  <c r="R5199" i="1"/>
  <c r="S5199" i="1" s="1"/>
  <c r="T5199" i="1" s="1"/>
  <c r="V5199" i="1" s="1"/>
  <c r="E5199" i="1" s="1"/>
  <c r="F5199" i="1" s="1"/>
  <c r="L5199" i="1"/>
  <c r="R5198" i="1"/>
  <c r="S5198" i="1" s="1"/>
  <c r="T5198" i="1" s="1"/>
  <c r="V5198" i="1" s="1"/>
  <c r="E5198" i="1" s="1"/>
  <c r="F5198" i="1" s="1"/>
  <c r="L5198" i="1"/>
  <c r="R5197" i="1"/>
  <c r="S5197" i="1" s="1"/>
  <c r="T5197" i="1" s="1"/>
  <c r="V5197" i="1" s="1"/>
  <c r="E5197" i="1" s="1"/>
  <c r="F5197" i="1" s="1"/>
  <c r="L5197" i="1"/>
  <c r="R5196" i="1"/>
  <c r="S5196" i="1" s="1"/>
  <c r="T5196" i="1" s="1"/>
  <c r="V5196" i="1" s="1"/>
  <c r="E5196" i="1" s="1"/>
  <c r="F5196" i="1" s="1"/>
  <c r="L5196" i="1"/>
  <c r="R5195" i="1"/>
  <c r="S5195" i="1" s="1"/>
  <c r="T5195" i="1" s="1"/>
  <c r="V5195" i="1" s="1"/>
  <c r="E5195" i="1" s="1"/>
  <c r="F5195" i="1" s="1"/>
  <c r="L5195" i="1"/>
  <c r="R5194" i="1"/>
  <c r="S5194" i="1" s="1"/>
  <c r="T5194" i="1" s="1"/>
  <c r="V5194" i="1" s="1"/>
  <c r="E5194" i="1" s="1"/>
  <c r="F5194" i="1" s="1"/>
  <c r="L5194" i="1"/>
  <c r="R5193" i="1"/>
  <c r="S5193" i="1" s="1"/>
  <c r="T5193" i="1" s="1"/>
  <c r="V5193" i="1" s="1"/>
  <c r="E5193" i="1" s="1"/>
  <c r="F5193" i="1" s="1"/>
  <c r="L5193" i="1"/>
  <c r="R5192" i="1"/>
  <c r="S5192" i="1" s="1"/>
  <c r="T5192" i="1" s="1"/>
  <c r="V5192" i="1" s="1"/>
  <c r="E5192" i="1" s="1"/>
  <c r="F5192" i="1" s="1"/>
  <c r="L5192" i="1"/>
  <c r="R5191" i="1"/>
  <c r="S5191" i="1" s="1"/>
  <c r="T5191" i="1" s="1"/>
  <c r="V5191" i="1" s="1"/>
  <c r="E5191" i="1" s="1"/>
  <c r="F5191" i="1" s="1"/>
  <c r="L5191" i="1"/>
  <c r="R5190" i="1"/>
  <c r="S5190" i="1" s="1"/>
  <c r="T5190" i="1" s="1"/>
  <c r="V5190" i="1" s="1"/>
  <c r="E5190" i="1" s="1"/>
  <c r="F5190" i="1" s="1"/>
  <c r="L5190" i="1"/>
  <c r="R5189" i="1"/>
  <c r="S5189" i="1" s="1"/>
  <c r="T5189" i="1" s="1"/>
  <c r="V5189" i="1" s="1"/>
  <c r="E5189" i="1" s="1"/>
  <c r="F5189" i="1" s="1"/>
  <c r="L5189" i="1"/>
  <c r="R5188" i="1"/>
  <c r="S5188" i="1" s="1"/>
  <c r="T5188" i="1" s="1"/>
  <c r="V5188" i="1" s="1"/>
  <c r="E5188" i="1" s="1"/>
  <c r="F5188" i="1" s="1"/>
  <c r="L5188" i="1"/>
  <c r="R5187" i="1"/>
  <c r="S5187" i="1" s="1"/>
  <c r="T5187" i="1" s="1"/>
  <c r="V5187" i="1" s="1"/>
  <c r="E5187" i="1" s="1"/>
  <c r="F5187" i="1" s="1"/>
  <c r="L5187" i="1"/>
  <c r="R5186" i="1"/>
  <c r="S5186" i="1" s="1"/>
  <c r="T5186" i="1" s="1"/>
  <c r="V5186" i="1" s="1"/>
  <c r="E5186" i="1" s="1"/>
  <c r="F5186" i="1" s="1"/>
  <c r="L5186" i="1"/>
  <c r="R5185" i="1"/>
  <c r="S5185" i="1" s="1"/>
  <c r="T5185" i="1" s="1"/>
  <c r="V5185" i="1" s="1"/>
  <c r="E5185" i="1" s="1"/>
  <c r="F5185" i="1" s="1"/>
  <c r="L5185" i="1"/>
  <c r="R5184" i="1"/>
  <c r="S5184" i="1" s="1"/>
  <c r="T5184" i="1" s="1"/>
  <c r="V5184" i="1" s="1"/>
  <c r="E5184" i="1" s="1"/>
  <c r="F5184" i="1" s="1"/>
  <c r="L5184" i="1"/>
  <c r="R5183" i="1"/>
  <c r="S5183" i="1" s="1"/>
  <c r="T5183" i="1" s="1"/>
  <c r="V5183" i="1" s="1"/>
  <c r="E5183" i="1" s="1"/>
  <c r="F5183" i="1" s="1"/>
  <c r="L5183" i="1"/>
  <c r="R5182" i="1"/>
  <c r="S5182" i="1" s="1"/>
  <c r="T5182" i="1" s="1"/>
  <c r="V5182" i="1" s="1"/>
  <c r="E5182" i="1" s="1"/>
  <c r="F5182" i="1" s="1"/>
  <c r="L5182" i="1"/>
  <c r="R5181" i="1"/>
  <c r="S5181" i="1" s="1"/>
  <c r="T5181" i="1" s="1"/>
  <c r="V5181" i="1" s="1"/>
  <c r="E5181" i="1" s="1"/>
  <c r="F5181" i="1" s="1"/>
  <c r="L5181" i="1"/>
  <c r="R5180" i="1"/>
  <c r="S5180" i="1" s="1"/>
  <c r="T5180" i="1" s="1"/>
  <c r="V5180" i="1" s="1"/>
  <c r="E5180" i="1" s="1"/>
  <c r="F5180" i="1" s="1"/>
  <c r="L5180" i="1"/>
  <c r="R5179" i="1"/>
  <c r="S5179" i="1" s="1"/>
  <c r="T5179" i="1" s="1"/>
  <c r="V5179" i="1" s="1"/>
  <c r="E5179" i="1" s="1"/>
  <c r="F5179" i="1" s="1"/>
  <c r="L5179" i="1"/>
  <c r="R5178" i="1"/>
  <c r="S5178" i="1" s="1"/>
  <c r="T5178" i="1" s="1"/>
  <c r="V5178" i="1" s="1"/>
  <c r="E5178" i="1" s="1"/>
  <c r="F5178" i="1" s="1"/>
  <c r="L5178" i="1"/>
  <c r="R5177" i="1"/>
  <c r="S5177" i="1" s="1"/>
  <c r="T5177" i="1" s="1"/>
  <c r="V5177" i="1" s="1"/>
  <c r="E5177" i="1" s="1"/>
  <c r="F5177" i="1" s="1"/>
  <c r="L5177" i="1"/>
  <c r="R5176" i="1"/>
  <c r="S5176" i="1" s="1"/>
  <c r="T5176" i="1" s="1"/>
  <c r="V5176" i="1" s="1"/>
  <c r="E5176" i="1" s="1"/>
  <c r="F5176" i="1" s="1"/>
  <c r="L5176" i="1"/>
  <c r="R5175" i="1"/>
  <c r="S5175" i="1" s="1"/>
  <c r="T5175" i="1" s="1"/>
  <c r="V5175" i="1" s="1"/>
  <c r="E5175" i="1" s="1"/>
  <c r="F5175" i="1" s="1"/>
  <c r="L5175" i="1"/>
  <c r="R5174" i="1"/>
  <c r="S5174" i="1" s="1"/>
  <c r="T5174" i="1" s="1"/>
  <c r="V5174" i="1" s="1"/>
  <c r="E5174" i="1" s="1"/>
  <c r="F5174" i="1" s="1"/>
  <c r="L5174" i="1"/>
  <c r="R5173" i="1"/>
  <c r="S5173" i="1" s="1"/>
  <c r="T5173" i="1" s="1"/>
  <c r="V5173" i="1" s="1"/>
  <c r="E5173" i="1" s="1"/>
  <c r="F5173" i="1" s="1"/>
  <c r="L5173" i="1"/>
  <c r="R5172" i="1"/>
  <c r="S5172" i="1" s="1"/>
  <c r="T5172" i="1" s="1"/>
  <c r="V5172" i="1" s="1"/>
  <c r="E5172" i="1" s="1"/>
  <c r="F5172" i="1" s="1"/>
  <c r="L5172" i="1"/>
  <c r="R5171" i="1"/>
  <c r="S5171" i="1" s="1"/>
  <c r="T5171" i="1" s="1"/>
  <c r="V5171" i="1" s="1"/>
  <c r="E5171" i="1" s="1"/>
  <c r="F5171" i="1" s="1"/>
  <c r="L5171" i="1"/>
  <c r="R5170" i="1"/>
  <c r="S5170" i="1" s="1"/>
  <c r="T5170" i="1" s="1"/>
  <c r="V5170" i="1" s="1"/>
  <c r="E5170" i="1" s="1"/>
  <c r="F5170" i="1" s="1"/>
  <c r="L5170" i="1"/>
  <c r="R5169" i="1"/>
  <c r="S5169" i="1" s="1"/>
  <c r="T5169" i="1" s="1"/>
  <c r="V5169" i="1" s="1"/>
  <c r="E5169" i="1" s="1"/>
  <c r="F5169" i="1" s="1"/>
  <c r="L5169" i="1"/>
  <c r="R5168" i="1"/>
  <c r="S5168" i="1" s="1"/>
  <c r="T5168" i="1" s="1"/>
  <c r="V5168" i="1" s="1"/>
  <c r="E5168" i="1" s="1"/>
  <c r="F5168" i="1" s="1"/>
  <c r="L5168" i="1"/>
  <c r="R5167" i="1"/>
  <c r="S5167" i="1" s="1"/>
  <c r="T5167" i="1" s="1"/>
  <c r="V5167" i="1" s="1"/>
  <c r="E5167" i="1" s="1"/>
  <c r="F5167" i="1" s="1"/>
  <c r="L5167" i="1"/>
  <c r="R5166" i="1"/>
  <c r="S5166" i="1" s="1"/>
  <c r="T5166" i="1" s="1"/>
  <c r="V5166" i="1" s="1"/>
  <c r="E5166" i="1" s="1"/>
  <c r="F5166" i="1" s="1"/>
  <c r="L5166" i="1"/>
  <c r="R5165" i="1"/>
  <c r="S5165" i="1" s="1"/>
  <c r="T5165" i="1" s="1"/>
  <c r="V5165" i="1" s="1"/>
  <c r="E5165" i="1" s="1"/>
  <c r="F5165" i="1" s="1"/>
  <c r="L5165" i="1"/>
  <c r="R5164" i="1"/>
  <c r="S5164" i="1" s="1"/>
  <c r="T5164" i="1" s="1"/>
  <c r="V5164" i="1" s="1"/>
  <c r="E5164" i="1" s="1"/>
  <c r="F5164" i="1" s="1"/>
  <c r="L5164" i="1"/>
  <c r="R5163" i="1"/>
  <c r="S5163" i="1" s="1"/>
  <c r="T5163" i="1" s="1"/>
  <c r="V5163" i="1" s="1"/>
  <c r="E5163" i="1" s="1"/>
  <c r="F5163" i="1" s="1"/>
  <c r="L5163" i="1"/>
  <c r="R5162" i="1"/>
  <c r="S5162" i="1" s="1"/>
  <c r="T5162" i="1" s="1"/>
  <c r="V5162" i="1" s="1"/>
  <c r="E5162" i="1" s="1"/>
  <c r="F5162" i="1" s="1"/>
  <c r="L5162" i="1"/>
  <c r="R5161" i="1"/>
  <c r="S5161" i="1" s="1"/>
  <c r="T5161" i="1" s="1"/>
  <c r="V5161" i="1" s="1"/>
  <c r="E5161" i="1" s="1"/>
  <c r="F5161" i="1" s="1"/>
  <c r="L5161" i="1"/>
  <c r="R5160" i="1"/>
  <c r="S5160" i="1" s="1"/>
  <c r="T5160" i="1" s="1"/>
  <c r="V5160" i="1" s="1"/>
  <c r="E5160" i="1" s="1"/>
  <c r="F5160" i="1" s="1"/>
  <c r="L5160" i="1"/>
  <c r="R5159" i="1"/>
  <c r="S5159" i="1" s="1"/>
  <c r="T5159" i="1" s="1"/>
  <c r="V5159" i="1" s="1"/>
  <c r="E5159" i="1" s="1"/>
  <c r="F5159" i="1" s="1"/>
  <c r="L5159" i="1"/>
  <c r="R5158" i="1"/>
  <c r="S5158" i="1" s="1"/>
  <c r="T5158" i="1" s="1"/>
  <c r="V5158" i="1" s="1"/>
  <c r="E5158" i="1" s="1"/>
  <c r="F5158" i="1" s="1"/>
  <c r="L5158" i="1"/>
  <c r="R5157" i="1"/>
  <c r="S5157" i="1" s="1"/>
  <c r="T5157" i="1" s="1"/>
  <c r="V5157" i="1" s="1"/>
  <c r="E5157" i="1" s="1"/>
  <c r="F5157" i="1" s="1"/>
  <c r="L5157" i="1"/>
  <c r="R5156" i="1"/>
  <c r="S5156" i="1" s="1"/>
  <c r="T5156" i="1" s="1"/>
  <c r="V5156" i="1" s="1"/>
  <c r="E5156" i="1" s="1"/>
  <c r="F5156" i="1" s="1"/>
  <c r="L5156" i="1"/>
  <c r="R5155" i="1"/>
  <c r="S5155" i="1" s="1"/>
  <c r="T5155" i="1" s="1"/>
  <c r="V5155" i="1" s="1"/>
  <c r="E5155" i="1" s="1"/>
  <c r="F5155" i="1" s="1"/>
  <c r="L5155" i="1"/>
  <c r="R5154" i="1"/>
  <c r="S5154" i="1" s="1"/>
  <c r="T5154" i="1" s="1"/>
  <c r="V5154" i="1" s="1"/>
  <c r="E5154" i="1" s="1"/>
  <c r="F5154" i="1" s="1"/>
  <c r="L5154" i="1"/>
  <c r="R5153" i="1"/>
  <c r="S5153" i="1" s="1"/>
  <c r="T5153" i="1" s="1"/>
  <c r="V5153" i="1" s="1"/>
  <c r="E5153" i="1" s="1"/>
  <c r="F5153" i="1" s="1"/>
  <c r="L5153" i="1"/>
  <c r="R5152" i="1"/>
  <c r="S5152" i="1" s="1"/>
  <c r="T5152" i="1" s="1"/>
  <c r="V5152" i="1" s="1"/>
  <c r="E5152" i="1" s="1"/>
  <c r="F5152" i="1" s="1"/>
  <c r="L5152" i="1"/>
  <c r="R5151" i="1"/>
  <c r="S5151" i="1" s="1"/>
  <c r="T5151" i="1" s="1"/>
  <c r="V5151" i="1" s="1"/>
  <c r="E5151" i="1" s="1"/>
  <c r="F5151" i="1" s="1"/>
  <c r="L5151" i="1"/>
  <c r="R5150" i="1"/>
  <c r="S5150" i="1" s="1"/>
  <c r="T5150" i="1" s="1"/>
  <c r="V5150" i="1" s="1"/>
  <c r="E5150" i="1" s="1"/>
  <c r="F5150" i="1" s="1"/>
  <c r="L5150" i="1"/>
  <c r="R5149" i="1"/>
  <c r="S5149" i="1" s="1"/>
  <c r="T5149" i="1" s="1"/>
  <c r="V5149" i="1" s="1"/>
  <c r="E5149" i="1" s="1"/>
  <c r="F5149" i="1" s="1"/>
  <c r="L5149" i="1"/>
  <c r="R5148" i="1"/>
  <c r="S5148" i="1" s="1"/>
  <c r="T5148" i="1" s="1"/>
  <c r="V5148" i="1" s="1"/>
  <c r="E5148" i="1" s="1"/>
  <c r="F5148" i="1" s="1"/>
  <c r="L5148" i="1"/>
  <c r="R5147" i="1"/>
  <c r="S5147" i="1" s="1"/>
  <c r="T5147" i="1" s="1"/>
  <c r="V5147" i="1" s="1"/>
  <c r="E5147" i="1" s="1"/>
  <c r="F5147" i="1" s="1"/>
  <c r="L5147" i="1"/>
  <c r="R5146" i="1"/>
  <c r="S5146" i="1" s="1"/>
  <c r="T5146" i="1" s="1"/>
  <c r="V5146" i="1" s="1"/>
  <c r="E5146" i="1" s="1"/>
  <c r="F5146" i="1" s="1"/>
  <c r="L5146" i="1"/>
  <c r="R5145" i="1"/>
  <c r="S5145" i="1" s="1"/>
  <c r="T5145" i="1" s="1"/>
  <c r="V5145" i="1" s="1"/>
  <c r="E5145" i="1" s="1"/>
  <c r="F5145" i="1" s="1"/>
  <c r="L5145" i="1"/>
  <c r="R5144" i="1"/>
  <c r="S5144" i="1" s="1"/>
  <c r="T5144" i="1" s="1"/>
  <c r="V5144" i="1" s="1"/>
  <c r="E5144" i="1" s="1"/>
  <c r="F5144" i="1" s="1"/>
  <c r="L5144" i="1"/>
  <c r="R5143" i="1"/>
  <c r="S5143" i="1" s="1"/>
  <c r="T5143" i="1" s="1"/>
  <c r="V5143" i="1" s="1"/>
  <c r="E5143" i="1" s="1"/>
  <c r="F5143" i="1" s="1"/>
  <c r="L5143" i="1"/>
  <c r="R5142" i="1"/>
  <c r="S5142" i="1" s="1"/>
  <c r="T5142" i="1" s="1"/>
  <c r="V5142" i="1" s="1"/>
  <c r="E5142" i="1" s="1"/>
  <c r="F5142" i="1" s="1"/>
  <c r="L5142" i="1"/>
  <c r="R5141" i="1"/>
  <c r="S5141" i="1" s="1"/>
  <c r="T5141" i="1" s="1"/>
  <c r="V5141" i="1" s="1"/>
  <c r="E5141" i="1" s="1"/>
  <c r="F5141" i="1" s="1"/>
  <c r="L5141" i="1"/>
  <c r="R5140" i="1"/>
  <c r="S5140" i="1" s="1"/>
  <c r="T5140" i="1" s="1"/>
  <c r="V5140" i="1" s="1"/>
  <c r="E5140" i="1" s="1"/>
  <c r="F5140" i="1" s="1"/>
  <c r="L5140" i="1"/>
  <c r="R5139" i="1"/>
  <c r="S5139" i="1" s="1"/>
  <c r="T5139" i="1" s="1"/>
  <c r="V5139" i="1" s="1"/>
  <c r="E5139" i="1" s="1"/>
  <c r="F5139" i="1" s="1"/>
  <c r="L5139" i="1"/>
  <c r="R5138" i="1"/>
  <c r="S5138" i="1" s="1"/>
  <c r="T5138" i="1" s="1"/>
  <c r="V5138" i="1" s="1"/>
  <c r="E5138" i="1" s="1"/>
  <c r="F5138" i="1" s="1"/>
  <c r="L5138" i="1"/>
  <c r="R5137" i="1"/>
  <c r="S5137" i="1" s="1"/>
  <c r="T5137" i="1" s="1"/>
  <c r="V5137" i="1" s="1"/>
  <c r="E5137" i="1" s="1"/>
  <c r="F5137" i="1" s="1"/>
  <c r="L5137" i="1"/>
  <c r="R5136" i="1"/>
  <c r="S5136" i="1" s="1"/>
  <c r="T5136" i="1" s="1"/>
  <c r="V5136" i="1" s="1"/>
  <c r="E5136" i="1" s="1"/>
  <c r="F5136" i="1" s="1"/>
  <c r="L5136" i="1"/>
  <c r="R5135" i="1"/>
  <c r="S5135" i="1" s="1"/>
  <c r="T5135" i="1" s="1"/>
  <c r="V5135" i="1" s="1"/>
  <c r="E5135" i="1" s="1"/>
  <c r="F5135" i="1" s="1"/>
  <c r="L5135" i="1"/>
  <c r="R5134" i="1"/>
  <c r="S5134" i="1" s="1"/>
  <c r="T5134" i="1" s="1"/>
  <c r="V5134" i="1" s="1"/>
  <c r="E5134" i="1" s="1"/>
  <c r="F5134" i="1" s="1"/>
  <c r="L5134" i="1"/>
  <c r="R5133" i="1"/>
  <c r="S5133" i="1" s="1"/>
  <c r="T5133" i="1" s="1"/>
  <c r="V5133" i="1" s="1"/>
  <c r="E5133" i="1" s="1"/>
  <c r="F5133" i="1" s="1"/>
  <c r="L5133" i="1"/>
  <c r="R5132" i="1"/>
  <c r="S5132" i="1" s="1"/>
  <c r="T5132" i="1" s="1"/>
  <c r="V5132" i="1" s="1"/>
  <c r="E5132" i="1" s="1"/>
  <c r="F5132" i="1" s="1"/>
  <c r="L5132" i="1"/>
  <c r="R5131" i="1"/>
  <c r="S5131" i="1" s="1"/>
  <c r="T5131" i="1" s="1"/>
  <c r="V5131" i="1" s="1"/>
  <c r="E5131" i="1" s="1"/>
  <c r="F5131" i="1" s="1"/>
  <c r="L5131" i="1"/>
  <c r="R5130" i="1"/>
  <c r="S5130" i="1" s="1"/>
  <c r="T5130" i="1" s="1"/>
  <c r="V5130" i="1" s="1"/>
  <c r="E5130" i="1" s="1"/>
  <c r="F5130" i="1" s="1"/>
  <c r="L5130" i="1"/>
  <c r="R5129" i="1"/>
  <c r="S5129" i="1" s="1"/>
  <c r="T5129" i="1" s="1"/>
  <c r="V5129" i="1" s="1"/>
  <c r="E5129" i="1" s="1"/>
  <c r="F5129" i="1" s="1"/>
  <c r="L5129" i="1"/>
  <c r="R5128" i="1"/>
  <c r="S5128" i="1" s="1"/>
  <c r="T5128" i="1" s="1"/>
  <c r="V5128" i="1" s="1"/>
  <c r="E5128" i="1" s="1"/>
  <c r="F5128" i="1" s="1"/>
  <c r="L5128" i="1"/>
  <c r="R5127" i="1"/>
  <c r="S5127" i="1" s="1"/>
  <c r="T5127" i="1" s="1"/>
  <c r="V5127" i="1" s="1"/>
  <c r="E5127" i="1" s="1"/>
  <c r="F5127" i="1" s="1"/>
  <c r="L5127" i="1"/>
  <c r="R5126" i="1"/>
  <c r="S5126" i="1" s="1"/>
  <c r="T5126" i="1" s="1"/>
  <c r="V5126" i="1" s="1"/>
  <c r="E5126" i="1" s="1"/>
  <c r="F5126" i="1" s="1"/>
  <c r="L5126" i="1"/>
  <c r="R5125" i="1"/>
  <c r="S5125" i="1" s="1"/>
  <c r="T5125" i="1" s="1"/>
  <c r="V5125" i="1" s="1"/>
  <c r="E5125" i="1" s="1"/>
  <c r="F5125" i="1" s="1"/>
  <c r="L5125" i="1"/>
  <c r="R5124" i="1"/>
  <c r="S5124" i="1" s="1"/>
  <c r="T5124" i="1" s="1"/>
  <c r="V5124" i="1" s="1"/>
  <c r="E5124" i="1" s="1"/>
  <c r="F5124" i="1" s="1"/>
  <c r="L5124" i="1"/>
  <c r="R5123" i="1"/>
  <c r="S5123" i="1" s="1"/>
  <c r="T5123" i="1" s="1"/>
  <c r="V5123" i="1" s="1"/>
  <c r="E5123" i="1" s="1"/>
  <c r="F5123" i="1" s="1"/>
  <c r="L5123" i="1"/>
  <c r="R5122" i="1"/>
  <c r="S5122" i="1" s="1"/>
  <c r="T5122" i="1" s="1"/>
  <c r="V5122" i="1" s="1"/>
  <c r="E5122" i="1" s="1"/>
  <c r="F5122" i="1" s="1"/>
  <c r="L5122" i="1"/>
  <c r="R5121" i="1"/>
  <c r="S5121" i="1" s="1"/>
  <c r="T5121" i="1" s="1"/>
  <c r="V5121" i="1" s="1"/>
  <c r="E5121" i="1" s="1"/>
  <c r="F5121" i="1" s="1"/>
  <c r="L5121" i="1"/>
  <c r="R5120" i="1"/>
  <c r="S5120" i="1" s="1"/>
  <c r="T5120" i="1" s="1"/>
  <c r="V5120" i="1" s="1"/>
  <c r="E5120" i="1" s="1"/>
  <c r="F5120" i="1" s="1"/>
  <c r="L5120" i="1"/>
  <c r="R5119" i="1"/>
  <c r="S5119" i="1" s="1"/>
  <c r="T5119" i="1" s="1"/>
  <c r="V5119" i="1" s="1"/>
  <c r="E5119" i="1" s="1"/>
  <c r="F5119" i="1" s="1"/>
  <c r="L5119" i="1"/>
  <c r="R5118" i="1"/>
  <c r="S5118" i="1" s="1"/>
  <c r="T5118" i="1" s="1"/>
  <c r="V5118" i="1" s="1"/>
  <c r="E5118" i="1" s="1"/>
  <c r="F5118" i="1" s="1"/>
  <c r="L5118" i="1"/>
  <c r="R5117" i="1"/>
  <c r="S5117" i="1" s="1"/>
  <c r="T5117" i="1" s="1"/>
  <c r="V5117" i="1" s="1"/>
  <c r="E5117" i="1" s="1"/>
  <c r="F5117" i="1" s="1"/>
  <c r="L5117" i="1"/>
  <c r="R5116" i="1"/>
  <c r="S5116" i="1" s="1"/>
  <c r="T5116" i="1" s="1"/>
  <c r="V5116" i="1" s="1"/>
  <c r="E5116" i="1" s="1"/>
  <c r="F5116" i="1" s="1"/>
  <c r="L5116" i="1"/>
  <c r="R5115" i="1"/>
  <c r="S5115" i="1" s="1"/>
  <c r="T5115" i="1" s="1"/>
  <c r="V5115" i="1" s="1"/>
  <c r="E5115" i="1" s="1"/>
  <c r="F5115" i="1" s="1"/>
  <c r="L5115" i="1"/>
  <c r="R5114" i="1"/>
  <c r="S5114" i="1" s="1"/>
  <c r="T5114" i="1" s="1"/>
  <c r="V5114" i="1" s="1"/>
  <c r="E5114" i="1" s="1"/>
  <c r="F5114" i="1" s="1"/>
  <c r="L5114" i="1"/>
  <c r="R5113" i="1"/>
  <c r="S5113" i="1" s="1"/>
  <c r="T5113" i="1" s="1"/>
  <c r="V5113" i="1" s="1"/>
  <c r="E5113" i="1" s="1"/>
  <c r="F5113" i="1" s="1"/>
  <c r="L5113" i="1"/>
  <c r="R5112" i="1"/>
  <c r="S5112" i="1" s="1"/>
  <c r="T5112" i="1" s="1"/>
  <c r="V5112" i="1" s="1"/>
  <c r="E5112" i="1" s="1"/>
  <c r="F5112" i="1" s="1"/>
  <c r="L5112" i="1"/>
  <c r="R5111" i="1"/>
  <c r="S5111" i="1" s="1"/>
  <c r="T5111" i="1" s="1"/>
  <c r="V5111" i="1" s="1"/>
  <c r="E5111" i="1" s="1"/>
  <c r="F5111" i="1" s="1"/>
  <c r="L5111" i="1"/>
  <c r="R5110" i="1"/>
  <c r="S5110" i="1" s="1"/>
  <c r="T5110" i="1" s="1"/>
  <c r="V5110" i="1" s="1"/>
  <c r="E5110" i="1" s="1"/>
  <c r="F5110" i="1" s="1"/>
  <c r="L5110" i="1"/>
  <c r="R5109" i="1"/>
  <c r="S5109" i="1" s="1"/>
  <c r="T5109" i="1" s="1"/>
  <c r="V5109" i="1" s="1"/>
  <c r="E5109" i="1" s="1"/>
  <c r="F5109" i="1" s="1"/>
  <c r="L5109" i="1"/>
  <c r="R5108" i="1"/>
  <c r="S5108" i="1" s="1"/>
  <c r="T5108" i="1" s="1"/>
  <c r="V5108" i="1" s="1"/>
  <c r="E5108" i="1" s="1"/>
  <c r="F5108" i="1" s="1"/>
  <c r="L5108" i="1"/>
  <c r="R5107" i="1"/>
  <c r="S5107" i="1" s="1"/>
  <c r="T5107" i="1" s="1"/>
  <c r="V5107" i="1" s="1"/>
  <c r="E5107" i="1" s="1"/>
  <c r="F5107" i="1" s="1"/>
  <c r="L5107" i="1"/>
  <c r="R5106" i="1"/>
  <c r="S5106" i="1" s="1"/>
  <c r="T5106" i="1" s="1"/>
  <c r="V5106" i="1" s="1"/>
  <c r="E5106" i="1" s="1"/>
  <c r="F5106" i="1" s="1"/>
  <c r="L5106" i="1"/>
  <c r="R5105" i="1"/>
  <c r="S5105" i="1" s="1"/>
  <c r="T5105" i="1" s="1"/>
  <c r="V5105" i="1" s="1"/>
  <c r="E5105" i="1" s="1"/>
  <c r="F5105" i="1" s="1"/>
  <c r="L5105" i="1"/>
  <c r="R5104" i="1"/>
  <c r="S5104" i="1" s="1"/>
  <c r="T5104" i="1" s="1"/>
  <c r="V5104" i="1" s="1"/>
  <c r="E5104" i="1" s="1"/>
  <c r="F5104" i="1" s="1"/>
  <c r="L5104" i="1"/>
  <c r="R5103" i="1"/>
  <c r="S5103" i="1" s="1"/>
  <c r="T5103" i="1" s="1"/>
  <c r="V5103" i="1" s="1"/>
  <c r="E5103" i="1" s="1"/>
  <c r="F5103" i="1" s="1"/>
  <c r="L5103" i="1"/>
  <c r="R5102" i="1"/>
  <c r="S5102" i="1" s="1"/>
  <c r="T5102" i="1" s="1"/>
  <c r="V5102" i="1" s="1"/>
  <c r="E5102" i="1" s="1"/>
  <c r="F5102" i="1" s="1"/>
  <c r="L5102" i="1"/>
  <c r="R5101" i="1"/>
  <c r="S5101" i="1" s="1"/>
  <c r="T5101" i="1" s="1"/>
  <c r="V5101" i="1" s="1"/>
  <c r="E5101" i="1" s="1"/>
  <c r="F5101" i="1" s="1"/>
  <c r="L5101" i="1"/>
  <c r="R5100" i="1"/>
  <c r="S5100" i="1" s="1"/>
  <c r="T5100" i="1" s="1"/>
  <c r="V5100" i="1" s="1"/>
  <c r="E5100" i="1" s="1"/>
  <c r="F5100" i="1" s="1"/>
  <c r="L5100" i="1"/>
  <c r="R5099" i="1"/>
  <c r="S5099" i="1" s="1"/>
  <c r="T5099" i="1" s="1"/>
  <c r="V5099" i="1" s="1"/>
  <c r="E5099" i="1" s="1"/>
  <c r="F5099" i="1" s="1"/>
  <c r="L5099" i="1"/>
  <c r="R5098" i="1"/>
  <c r="S5098" i="1" s="1"/>
  <c r="T5098" i="1" s="1"/>
  <c r="V5098" i="1" s="1"/>
  <c r="E5098" i="1" s="1"/>
  <c r="F5098" i="1" s="1"/>
  <c r="L5098" i="1"/>
  <c r="R5097" i="1"/>
  <c r="S5097" i="1" s="1"/>
  <c r="T5097" i="1" s="1"/>
  <c r="V5097" i="1" s="1"/>
  <c r="E5097" i="1" s="1"/>
  <c r="F5097" i="1" s="1"/>
  <c r="L5097" i="1"/>
  <c r="R5096" i="1"/>
  <c r="S5096" i="1" s="1"/>
  <c r="T5096" i="1" s="1"/>
  <c r="V5096" i="1" s="1"/>
  <c r="E5096" i="1" s="1"/>
  <c r="F5096" i="1" s="1"/>
  <c r="L5096" i="1"/>
  <c r="R5095" i="1"/>
  <c r="S5095" i="1" s="1"/>
  <c r="T5095" i="1" s="1"/>
  <c r="V5095" i="1" s="1"/>
  <c r="E5095" i="1" s="1"/>
  <c r="F5095" i="1" s="1"/>
  <c r="L5095" i="1"/>
  <c r="R5094" i="1"/>
  <c r="S5094" i="1" s="1"/>
  <c r="T5094" i="1" s="1"/>
  <c r="V5094" i="1" s="1"/>
  <c r="E5094" i="1" s="1"/>
  <c r="F5094" i="1" s="1"/>
  <c r="L5094" i="1"/>
  <c r="R5093" i="1"/>
  <c r="S5093" i="1" s="1"/>
  <c r="T5093" i="1" s="1"/>
  <c r="V5093" i="1" s="1"/>
  <c r="E5093" i="1" s="1"/>
  <c r="F5093" i="1" s="1"/>
  <c r="L5093" i="1"/>
  <c r="R5092" i="1"/>
  <c r="S5092" i="1" s="1"/>
  <c r="T5092" i="1" s="1"/>
  <c r="V5092" i="1" s="1"/>
  <c r="E5092" i="1" s="1"/>
  <c r="F5092" i="1" s="1"/>
  <c r="L5092" i="1"/>
  <c r="R5091" i="1"/>
  <c r="S5091" i="1" s="1"/>
  <c r="T5091" i="1" s="1"/>
  <c r="V5091" i="1" s="1"/>
  <c r="E5091" i="1" s="1"/>
  <c r="F5091" i="1" s="1"/>
  <c r="L5091" i="1"/>
  <c r="R5090" i="1"/>
  <c r="S5090" i="1" s="1"/>
  <c r="T5090" i="1" s="1"/>
  <c r="V5090" i="1" s="1"/>
  <c r="E5090" i="1" s="1"/>
  <c r="F5090" i="1" s="1"/>
  <c r="L5090" i="1"/>
  <c r="R5089" i="1"/>
  <c r="S5089" i="1" s="1"/>
  <c r="T5089" i="1" s="1"/>
  <c r="V5089" i="1" s="1"/>
  <c r="E5089" i="1" s="1"/>
  <c r="F5089" i="1" s="1"/>
  <c r="L5089" i="1"/>
  <c r="R5088" i="1"/>
  <c r="S5088" i="1" s="1"/>
  <c r="T5088" i="1" s="1"/>
  <c r="V5088" i="1" s="1"/>
  <c r="E5088" i="1" s="1"/>
  <c r="F5088" i="1" s="1"/>
  <c r="L5088" i="1"/>
  <c r="R5087" i="1"/>
  <c r="S5087" i="1" s="1"/>
  <c r="T5087" i="1" s="1"/>
  <c r="V5087" i="1" s="1"/>
  <c r="E5087" i="1" s="1"/>
  <c r="F5087" i="1" s="1"/>
  <c r="L5087" i="1"/>
  <c r="R5086" i="1"/>
  <c r="S5086" i="1" s="1"/>
  <c r="T5086" i="1" s="1"/>
  <c r="V5086" i="1" s="1"/>
  <c r="E5086" i="1" s="1"/>
  <c r="F5086" i="1" s="1"/>
  <c r="L5086" i="1"/>
  <c r="R5085" i="1"/>
  <c r="S5085" i="1" s="1"/>
  <c r="T5085" i="1" s="1"/>
  <c r="V5085" i="1" s="1"/>
  <c r="E5085" i="1" s="1"/>
  <c r="F5085" i="1" s="1"/>
  <c r="L5085" i="1"/>
  <c r="R5084" i="1"/>
  <c r="S5084" i="1" s="1"/>
  <c r="T5084" i="1" s="1"/>
  <c r="V5084" i="1" s="1"/>
  <c r="E5084" i="1" s="1"/>
  <c r="F5084" i="1" s="1"/>
  <c r="L5084" i="1"/>
  <c r="R5083" i="1"/>
  <c r="S5083" i="1" s="1"/>
  <c r="T5083" i="1" s="1"/>
  <c r="V5083" i="1" s="1"/>
  <c r="E5083" i="1" s="1"/>
  <c r="F5083" i="1" s="1"/>
  <c r="L5083" i="1"/>
  <c r="R5082" i="1"/>
  <c r="S5082" i="1" s="1"/>
  <c r="T5082" i="1" s="1"/>
  <c r="V5082" i="1" s="1"/>
  <c r="E5082" i="1" s="1"/>
  <c r="F5082" i="1" s="1"/>
  <c r="L5082" i="1"/>
  <c r="R5081" i="1"/>
  <c r="S5081" i="1" s="1"/>
  <c r="T5081" i="1" s="1"/>
  <c r="V5081" i="1" s="1"/>
  <c r="E5081" i="1" s="1"/>
  <c r="F5081" i="1" s="1"/>
  <c r="L5081" i="1"/>
  <c r="R5080" i="1"/>
  <c r="S5080" i="1" s="1"/>
  <c r="T5080" i="1" s="1"/>
  <c r="V5080" i="1" s="1"/>
  <c r="E5080" i="1" s="1"/>
  <c r="F5080" i="1" s="1"/>
  <c r="L5080" i="1"/>
  <c r="R5079" i="1"/>
  <c r="S5079" i="1" s="1"/>
  <c r="T5079" i="1" s="1"/>
  <c r="V5079" i="1" s="1"/>
  <c r="E5079" i="1" s="1"/>
  <c r="F5079" i="1" s="1"/>
  <c r="L5079" i="1"/>
  <c r="R5078" i="1"/>
  <c r="S5078" i="1" s="1"/>
  <c r="T5078" i="1" s="1"/>
  <c r="V5078" i="1" s="1"/>
  <c r="E5078" i="1" s="1"/>
  <c r="F5078" i="1" s="1"/>
  <c r="L5078" i="1"/>
  <c r="R5077" i="1"/>
  <c r="S5077" i="1" s="1"/>
  <c r="T5077" i="1" s="1"/>
  <c r="V5077" i="1" s="1"/>
  <c r="E5077" i="1" s="1"/>
  <c r="F5077" i="1" s="1"/>
  <c r="L5077" i="1"/>
  <c r="R5076" i="1"/>
  <c r="S5076" i="1" s="1"/>
  <c r="T5076" i="1" s="1"/>
  <c r="V5076" i="1" s="1"/>
  <c r="E5076" i="1" s="1"/>
  <c r="F5076" i="1" s="1"/>
  <c r="L5076" i="1"/>
  <c r="R5075" i="1"/>
  <c r="S5075" i="1" s="1"/>
  <c r="T5075" i="1" s="1"/>
  <c r="V5075" i="1" s="1"/>
  <c r="E5075" i="1" s="1"/>
  <c r="F5075" i="1" s="1"/>
  <c r="L5075" i="1"/>
  <c r="R5074" i="1"/>
  <c r="S5074" i="1" s="1"/>
  <c r="T5074" i="1" s="1"/>
  <c r="V5074" i="1" s="1"/>
  <c r="E5074" i="1" s="1"/>
  <c r="F5074" i="1" s="1"/>
  <c r="L5074" i="1"/>
  <c r="R5073" i="1"/>
  <c r="S5073" i="1" s="1"/>
  <c r="T5073" i="1" s="1"/>
  <c r="V5073" i="1" s="1"/>
  <c r="E5073" i="1" s="1"/>
  <c r="F5073" i="1" s="1"/>
  <c r="L5073" i="1"/>
  <c r="R5072" i="1"/>
  <c r="S5072" i="1" s="1"/>
  <c r="T5072" i="1" s="1"/>
  <c r="V5072" i="1" s="1"/>
  <c r="E5072" i="1" s="1"/>
  <c r="F5072" i="1" s="1"/>
  <c r="L5072" i="1"/>
  <c r="R5071" i="1"/>
  <c r="S5071" i="1" s="1"/>
  <c r="T5071" i="1" s="1"/>
  <c r="V5071" i="1" s="1"/>
  <c r="E5071" i="1" s="1"/>
  <c r="F5071" i="1" s="1"/>
  <c r="L5071" i="1"/>
  <c r="R5070" i="1"/>
  <c r="S5070" i="1" s="1"/>
  <c r="T5070" i="1" s="1"/>
  <c r="V5070" i="1" s="1"/>
  <c r="E5070" i="1" s="1"/>
  <c r="F5070" i="1" s="1"/>
  <c r="L5070" i="1"/>
  <c r="R5069" i="1"/>
  <c r="S5069" i="1" s="1"/>
  <c r="T5069" i="1" s="1"/>
  <c r="V5069" i="1" s="1"/>
  <c r="E5069" i="1" s="1"/>
  <c r="F5069" i="1" s="1"/>
  <c r="L5069" i="1"/>
  <c r="R5068" i="1"/>
  <c r="S5068" i="1" s="1"/>
  <c r="T5068" i="1" s="1"/>
  <c r="V5068" i="1" s="1"/>
  <c r="E5068" i="1" s="1"/>
  <c r="F5068" i="1" s="1"/>
  <c r="L5068" i="1"/>
  <c r="R5067" i="1"/>
  <c r="S5067" i="1" s="1"/>
  <c r="T5067" i="1" s="1"/>
  <c r="V5067" i="1" s="1"/>
  <c r="E5067" i="1" s="1"/>
  <c r="F5067" i="1" s="1"/>
  <c r="L5067" i="1"/>
  <c r="R5066" i="1"/>
  <c r="S5066" i="1" s="1"/>
  <c r="T5066" i="1" s="1"/>
  <c r="V5066" i="1" s="1"/>
  <c r="E5066" i="1" s="1"/>
  <c r="F5066" i="1" s="1"/>
  <c r="L5066" i="1"/>
  <c r="R5065" i="1"/>
  <c r="S5065" i="1" s="1"/>
  <c r="T5065" i="1" s="1"/>
  <c r="V5065" i="1" s="1"/>
  <c r="E5065" i="1" s="1"/>
  <c r="F5065" i="1" s="1"/>
  <c r="L5065" i="1"/>
  <c r="R5064" i="1"/>
  <c r="S5064" i="1" s="1"/>
  <c r="T5064" i="1" s="1"/>
  <c r="V5064" i="1" s="1"/>
  <c r="E5064" i="1" s="1"/>
  <c r="F5064" i="1" s="1"/>
  <c r="L5064" i="1"/>
  <c r="R5063" i="1"/>
  <c r="S5063" i="1" s="1"/>
  <c r="T5063" i="1" s="1"/>
  <c r="V5063" i="1" s="1"/>
  <c r="E5063" i="1" s="1"/>
  <c r="F5063" i="1" s="1"/>
  <c r="L5063" i="1"/>
  <c r="R5062" i="1"/>
  <c r="S5062" i="1" s="1"/>
  <c r="T5062" i="1" s="1"/>
  <c r="V5062" i="1" s="1"/>
  <c r="E5062" i="1" s="1"/>
  <c r="F5062" i="1" s="1"/>
  <c r="L5062" i="1"/>
  <c r="R5061" i="1"/>
  <c r="S5061" i="1" s="1"/>
  <c r="T5061" i="1" s="1"/>
  <c r="V5061" i="1" s="1"/>
  <c r="E5061" i="1" s="1"/>
  <c r="F5061" i="1" s="1"/>
  <c r="L5061" i="1"/>
  <c r="R5060" i="1"/>
  <c r="S5060" i="1" s="1"/>
  <c r="T5060" i="1" s="1"/>
  <c r="V5060" i="1" s="1"/>
  <c r="E5060" i="1" s="1"/>
  <c r="F5060" i="1" s="1"/>
  <c r="L5060" i="1"/>
  <c r="R5059" i="1"/>
  <c r="S5059" i="1" s="1"/>
  <c r="T5059" i="1" s="1"/>
  <c r="V5059" i="1" s="1"/>
  <c r="E5059" i="1" s="1"/>
  <c r="F5059" i="1" s="1"/>
  <c r="L5059" i="1"/>
  <c r="R5058" i="1"/>
  <c r="S5058" i="1" s="1"/>
  <c r="T5058" i="1" s="1"/>
  <c r="V5058" i="1" s="1"/>
  <c r="E5058" i="1" s="1"/>
  <c r="F5058" i="1" s="1"/>
  <c r="L5058" i="1"/>
  <c r="R5057" i="1"/>
  <c r="S5057" i="1" s="1"/>
  <c r="T5057" i="1" s="1"/>
  <c r="V5057" i="1" s="1"/>
  <c r="E5057" i="1" s="1"/>
  <c r="F5057" i="1" s="1"/>
  <c r="L5057" i="1"/>
  <c r="R5056" i="1"/>
  <c r="S5056" i="1" s="1"/>
  <c r="T5056" i="1" s="1"/>
  <c r="V5056" i="1" s="1"/>
  <c r="E5056" i="1" s="1"/>
  <c r="F5056" i="1" s="1"/>
  <c r="L5056" i="1"/>
  <c r="R5055" i="1"/>
  <c r="S5055" i="1" s="1"/>
  <c r="T5055" i="1" s="1"/>
  <c r="V5055" i="1" s="1"/>
  <c r="E5055" i="1" s="1"/>
  <c r="F5055" i="1" s="1"/>
  <c r="L5055" i="1"/>
  <c r="R5054" i="1"/>
  <c r="S5054" i="1" s="1"/>
  <c r="T5054" i="1" s="1"/>
  <c r="V5054" i="1" s="1"/>
  <c r="F5054" i="1" s="1"/>
  <c r="L5054" i="1"/>
  <c r="R5053" i="1"/>
  <c r="S5053" i="1" s="1"/>
  <c r="T5053" i="1" s="1"/>
  <c r="V5053" i="1" s="1"/>
  <c r="E5053" i="1" s="1"/>
  <c r="F5053" i="1" s="1"/>
  <c r="L5053" i="1"/>
  <c r="R5052" i="1"/>
  <c r="S5052" i="1" s="1"/>
  <c r="T5052" i="1" s="1"/>
  <c r="V5052" i="1" s="1"/>
  <c r="E5052" i="1" s="1"/>
  <c r="F5052" i="1" s="1"/>
  <c r="L5052" i="1"/>
  <c r="R5051" i="1"/>
  <c r="S5051" i="1" s="1"/>
  <c r="T5051" i="1" s="1"/>
  <c r="V5051" i="1" s="1"/>
  <c r="E5051" i="1" s="1"/>
  <c r="F5051" i="1" s="1"/>
  <c r="L5051" i="1"/>
  <c r="R5050" i="1"/>
  <c r="S5050" i="1" s="1"/>
  <c r="T5050" i="1" s="1"/>
  <c r="V5050" i="1" s="1"/>
  <c r="E5050" i="1" s="1"/>
  <c r="F5050" i="1" s="1"/>
  <c r="L5050" i="1"/>
  <c r="R5049" i="1"/>
  <c r="S5049" i="1" s="1"/>
  <c r="T5049" i="1" s="1"/>
  <c r="V5049" i="1" s="1"/>
  <c r="E5049" i="1" s="1"/>
  <c r="F5049" i="1" s="1"/>
  <c r="L5049" i="1"/>
  <c r="R5048" i="1"/>
  <c r="S5048" i="1" s="1"/>
  <c r="T5048" i="1" s="1"/>
  <c r="V5048" i="1" s="1"/>
  <c r="E5048" i="1" s="1"/>
  <c r="F5048" i="1" s="1"/>
  <c r="L5048" i="1"/>
  <c r="R5047" i="1"/>
  <c r="S5047" i="1" s="1"/>
  <c r="T5047" i="1" s="1"/>
  <c r="V5047" i="1" s="1"/>
  <c r="F5047" i="1" s="1"/>
  <c r="L5047" i="1"/>
  <c r="R5046" i="1"/>
  <c r="S5046" i="1" s="1"/>
  <c r="T5046" i="1" s="1"/>
  <c r="V5046" i="1" s="1"/>
  <c r="F5046" i="1" s="1"/>
  <c r="L5046" i="1"/>
  <c r="R5044" i="1"/>
  <c r="S5044" i="1" s="1"/>
  <c r="T5044" i="1" s="1"/>
  <c r="V5044" i="1" s="1"/>
  <c r="E5044" i="1" s="1"/>
  <c r="F5044" i="1" s="1"/>
  <c r="L5044" i="1"/>
  <c r="R5043" i="1"/>
  <c r="S5043" i="1" s="1"/>
  <c r="T5043" i="1" s="1"/>
  <c r="V5043" i="1" s="1"/>
  <c r="E5043" i="1" s="1"/>
  <c r="F5043" i="1" s="1"/>
  <c r="L5043" i="1"/>
  <c r="R5042" i="1"/>
  <c r="S5042" i="1" s="1"/>
  <c r="T5042" i="1" s="1"/>
  <c r="V5042" i="1" s="1"/>
  <c r="E5042" i="1" s="1"/>
  <c r="F5042" i="1" s="1"/>
  <c r="L5042" i="1"/>
  <c r="R5041" i="1"/>
  <c r="S5041" i="1" s="1"/>
  <c r="T5041" i="1" s="1"/>
  <c r="V5041" i="1" s="1"/>
  <c r="E5041" i="1" s="1"/>
  <c r="F5041" i="1" s="1"/>
  <c r="L5041" i="1"/>
  <c r="R5040" i="1"/>
  <c r="S5040" i="1" s="1"/>
  <c r="T5040" i="1" s="1"/>
  <c r="V5040" i="1" s="1"/>
  <c r="E5040" i="1" s="1"/>
  <c r="F5040" i="1" s="1"/>
  <c r="L5040" i="1"/>
  <c r="R5039" i="1"/>
  <c r="S5039" i="1" s="1"/>
  <c r="T5039" i="1" s="1"/>
  <c r="V5039" i="1" s="1"/>
  <c r="E5039" i="1" s="1"/>
  <c r="F5039" i="1" s="1"/>
  <c r="L5039" i="1"/>
  <c r="R5038" i="1"/>
  <c r="S5038" i="1" s="1"/>
  <c r="T5038" i="1" s="1"/>
  <c r="V5038" i="1" s="1"/>
  <c r="E5038" i="1" s="1"/>
  <c r="F5038" i="1" s="1"/>
  <c r="L5038" i="1"/>
  <c r="R5037" i="1"/>
  <c r="S5037" i="1" s="1"/>
  <c r="T5037" i="1" s="1"/>
  <c r="V5037" i="1" s="1"/>
  <c r="E5037" i="1" s="1"/>
  <c r="F5037" i="1" s="1"/>
  <c r="L5037" i="1"/>
  <c r="R5036" i="1"/>
  <c r="S5036" i="1" s="1"/>
  <c r="T5036" i="1" s="1"/>
  <c r="V5036" i="1" s="1"/>
  <c r="E5036" i="1" s="1"/>
  <c r="F5036" i="1" s="1"/>
  <c r="L5036" i="1"/>
  <c r="R5035" i="1"/>
  <c r="S5035" i="1" s="1"/>
  <c r="T5035" i="1" s="1"/>
  <c r="V5035" i="1" s="1"/>
  <c r="E5035" i="1" s="1"/>
  <c r="F5035" i="1" s="1"/>
  <c r="L5035" i="1"/>
  <c r="R5034" i="1"/>
  <c r="S5034" i="1" s="1"/>
  <c r="T5034" i="1" s="1"/>
  <c r="V5034" i="1" s="1"/>
  <c r="E5034" i="1" s="1"/>
  <c r="F5034" i="1" s="1"/>
  <c r="L5034" i="1"/>
  <c r="R5033" i="1"/>
  <c r="S5033" i="1" s="1"/>
  <c r="T5033" i="1" s="1"/>
  <c r="V5033" i="1" s="1"/>
  <c r="E5033" i="1" s="1"/>
  <c r="F5033" i="1" s="1"/>
  <c r="L5033" i="1"/>
  <c r="R5032" i="1"/>
  <c r="S5032" i="1" s="1"/>
  <c r="T5032" i="1" s="1"/>
  <c r="V5032" i="1" s="1"/>
  <c r="E5032" i="1" s="1"/>
  <c r="F5032" i="1" s="1"/>
  <c r="L5032" i="1"/>
  <c r="R5031" i="1"/>
  <c r="S5031" i="1" s="1"/>
  <c r="T5031" i="1" s="1"/>
  <c r="V5031" i="1" s="1"/>
  <c r="E5031" i="1" s="1"/>
  <c r="F5031" i="1" s="1"/>
  <c r="L5031" i="1"/>
  <c r="R5030" i="1"/>
  <c r="S5030" i="1" s="1"/>
  <c r="T5030" i="1" s="1"/>
  <c r="V5030" i="1" s="1"/>
  <c r="E5030" i="1" s="1"/>
  <c r="F5030" i="1" s="1"/>
  <c r="L5030" i="1"/>
  <c r="R5029" i="1"/>
  <c r="S5029" i="1" s="1"/>
  <c r="T5029" i="1" s="1"/>
  <c r="V5029" i="1" s="1"/>
  <c r="E5029" i="1" s="1"/>
  <c r="F5029" i="1" s="1"/>
  <c r="L5029" i="1"/>
  <c r="R5028" i="1"/>
  <c r="S5028" i="1" s="1"/>
  <c r="T5028" i="1" s="1"/>
  <c r="V5028" i="1" s="1"/>
  <c r="E5028" i="1" s="1"/>
  <c r="F5028" i="1" s="1"/>
  <c r="L5028" i="1"/>
  <c r="R5027" i="1"/>
  <c r="S5027" i="1" s="1"/>
  <c r="T5027" i="1" s="1"/>
  <c r="V5027" i="1" s="1"/>
  <c r="E5027" i="1" s="1"/>
  <c r="F5027" i="1" s="1"/>
  <c r="L5027" i="1"/>
  <c r="R5026" i="1"/>
  <c r="S5026" i="1" s="1"/>
  <c r="T5026" i="1" s="1"/>
  <c r="V5026" i="1" s="1"/>
  <c r="E5026" i="1" s="1"/>
  <c r="F5026" i="1" s="1"/>
  <c r="L5026" i="1"/>
  <c r="R5025" i="1"/>
  <c r="S5025" i="1" s="1"/>
  <c r="T5025" i="1" s="1"/>
  <c r="V5025" i="1" s="1"/>
  <c r="F5025" i="1" s="1"/>
  <c r="L5025" i="1"/>
  <c r="R5024" i="1"/>
  <c r="S5024" i="1" s="1"/>
  <c r="T5024" i="1" s="1"/>
  <c r="V5024" i="1" s="1"/>
  <c r="F5024" i="1" s="1"/>
  <c r="L5024" i="1"/>
  <c r="R5023" i="1"/>
  <c r="S5023" i="1" s="1"/>
  <c r="T5023" i="1" s="1"/>
  <c r="V5023" i="1" s="1"/>
  <c r="E5023" i="1" s="1"/>
  <c r="F5023" i="1" s="1"/>
  <c r="L5023" i="1"/>
  <c r="R5022" i="1"/>
  <c r="S5022" i="1" s="1"/>
  <c r="T5022" i="1" s="1"/>
  <c r="V5022" i="1" s="1"/>
  <c r="E5022" i="1" s="1"/>
  <c r="F5022" i="1" s="1"/>
  <c r="L5022" i="1"/>
  <c r="R5021" i="1"/>
  <c r="S5021" i="1" s="1"/>
  <c r="T5021" i="1" s="1"/>
  <c r="V5021" i="1" s="1"/>
  <c r="E5021" i="1" s="1"/>
  <c r="F5021" i="1" s="1"/>
  <c r="L5021" i="1"/>
  <c r="R5020" i="1"/>
  <c r="S5020" i="1" s="1"/>
  <c r="T5020" i="1" s="1"/>
  <c r="V5020" i="1" s="1"/>
  <c r="E5020" i="1" s="1"/>
  <c r="F5020" i="1" s="1"/>
  <c r="L5020" i="1"/>
  <c r="R5019" i="1"/>
  <c r="S5019" i="1" s="1"/>
  <c r="T5019" i="1" s="1"/>
  <c r="V5019" i="1" s="1"/>
  <c r="E5019" i="1" s="1"/>
  <c r="F5019" i="1" s="1"/>
  <c r="L5019" i="1"/>
  <c r="R5018" i="1"/>
  <c r="S5018" i="1" s="1"/>
  <c r="T5018" i="1" s="1"/>
  <c r="V5018" i="1" s="1"/>
  <c r="E5018" i="1" s="1"/>
  <c r="F5018" i="1" s="1"/>
  <c r="L5018" i="1"/>
  <c r="R5017" i="1"/>
  <c r="S5017" i="1" s="1"/>
  <c r="T5017" i="1" s="1"/>
  <c r="V5017" i="1" s="1"/>
  <c r="E5017" i="1" s="1"/>
  <c r="F5017" i="1" s="1"/>
  <c r="L5017" i="1"/>
  <c r="R5016" i="1"/>
  <c r="S5016" i="1" s="1"/>
  <c r="T5016" i="1" s="1"/>
  <c r="V5016" i="1" s="1"/>
  <c r="E5016" i="1" s="1"/>
  <c r="F5016" i="1" s="1"/>
  <c r="L5016" i="1"/>
  <c r="R5015" i="1"/>
  <c r="S5015" i="1" s="1"/>
  <c r="T5015" i="1" s="1"/>
  <c r="V5015" i="1" s="1"/>
  <c r="E5015" i="1" s="1"/>
  <c r="F5015" i="1" s="1"/>
  <c r="L5015" i="1"/>
  <c r="R5014" i="1"/>
  <c r="S5014" i="1" s="1"/>
  <c r="T5014" i="1" s="1"/>
  <c r="V5014" i="1" s="1"/>
  <c r="E5014" i="1" s="1"/>
  <c r="F5014" i="1" s="1"/>
  <c r="L5014" i="1"/>
  <c r="R5013" i="1"/>
  <c r="S5013" i="1" s="1"/>
  <c r="T5013" i="1" s="1"/>
  <c r="V5013" i="1" s="1"/>
  <c r="E5013" i="1" s="1"/>
  <c r="F5013" i="1" s="1"/>
  <c r="L5013" i="1"/>
  <c r="R5012" i="1"/>
  <c r="S5012" i="1" s="1"/>
  <c r="T5012" i="1" s="1"/>
  <c r="V5012" i="1" s="1"/>
  <c r="E5012" i="1" s="1"/>
  <c r="F5012" i="1" s="1"/>
  <c r="L5012" i="1"/>
  <c r="R5011" i="1"/>
  <c r="S5011" i="1" s="1"/>
  <c r="T5011" i="1" s="1"/>
  <c r="V5011" i="1" s="1"/>
  <c r="E5011" i="1" s="1"/>
  <c r="F5011" i="1" s="1"/>
  <c r="L5011" i="1"/>
  <c r="R5010" i="1"/>
  <c r="S5010" i="1" s="1"/>
  <c r="T5010" i="1" s="1"/>
  <c r="V5010" i="1" s="1"/>
  <c r="E5010" i="1" s="1"/>
  <c r="F5010" i="1" s="1"/>
  <c r="L5010" i="1"/>
  <c r="R5009" i="1"/>
  <c r="S5009" i="1" s="1"/>
  <c r="T5009" i="1" s="1"/>
  <c r="V5009" i="1" s="1"/>
  <c r="E5009" i="1" s="1"/>
  <c r="F5009" i="1" s="1"/>
  <c r="L5009" i="1"/>
  <c r="R5008" i="1"/>
  <c r="S5008" i="1" s="1"/>
  <c r="T5008" i="1" s="1"/>
  <c r="V5008" i="1" s="1"/>
  <c r="E5008" i="1" s="1"/>
  <c r="F5008" i="1" s="1"/>
  <c r="L5008" i="1"/>
  <c r="R5007" i="1"/>
  <c r="S5007" i="1" s="1"/>
  <c r="T5007" i="1" s="1"/>
  <c r="V5007" i="1" s="1"/>
  <c r="E5007" i="1" s="1"/>
  <c r="F5007" i="1" s="1"/>
  <c r="L5007" i="1"/>
  <c r="R5006" i="1"/>
  <c r="S5006" i="1" s="1"/>
  <c r="T5006" i="1" s="1"/>
  <c r="V5006" i="1" s="1"/>
  <c r="E5006" i="1" s="1"/>
  <c r="F5006" i="1" s="1"/>
  <c r="L5006" i="1"/>
  <c r="R5005" i="1"/>
  <c r="S5005" i="1" s="1"/>
  <c r="T5005" i="1" s="1"/>
  <c r="V5005" i="1" s="1"/>
  <c r="E5005" i="1" s="1"/>
  <c r="F5005" i="1" s="1"/>
  <c r="L5005" i="1"/>
  <c r="R5004" i="1"/>
  <c r="S5004" i="1" s="1"/>
  <c r="T5004" i="1" s="1"/>
  <c r="V5004" i="1" s="1"/>
  <c r="E5004" i="1" s="1"/>
  <c r="F5004" i="1" s="1"/>
  <c r="L5004" i="1"/>
  <c r="R5003" i="1"/>
  <c r="S5003" i="1" s="1"/>
  <c r="T5003" i="1" s="1"/>
  <c r="V5003" i="1" s="1"/>
  <c r="E5003" i="1" s="1"/>
  <c r="F5003" i="1" s="1"/>
  <c r="L5003" i="1"/>
  <c r="R5002" i="1"/>
  <c r="S5002" i="1" s="1"/>
  <c r="T5002" i="1" s="1"/>
  <c r="V5002" i="1" s="1"/>
  <c r="E5002" i="1" s="1"/>
  <c r="F5002" i="1" s="1"/>
  <c r="L5002" i="1"/>
  <c r="R5001" i="1"/>
  <c r="S5001" i="1" s="1"/>
  <c r="T5001" i="1" s="1"/>
  <c r="V5001" i="1" s="1"/>
  <c r="E5001" i="1" s="1"/>
  <c r="F5001" i="1" s="1"/>
  <c r="L5001" i="1"/>
  <c r="R5000" i="1"/>
  <c r="S5000" i="1" s="1"/>
  <c r="T5000" i="1" s="1"/>
  <c r="V5000" i="1" s="1"/>
  <c r="E5000" i="1" s="1"/>
  <c r="F5000" i="1" s="1"/>
  <c r="L5000" i="1"/>
  <c r="R4999" i="1"/>
  <c r="S4999" i="1" s="1"/>
  <c r="T4999" i="1" s="1"/>
  <c r="V4999" i="1" s="1"/>
  <c r="E4999" i="1" s="1"/>
  <c r="F4999" i="1" s="1"/>
  <c r="L4999" i="1"/>
  <c r="R4998" i="1"/>
  <c r="S4998" i="1" s="1"/>
  <c r="T4998" i="1" s="1"/>
  <c r="V4998" i="1" s="1"/>
  <c r="E4998" i="1" s="1"/>
  <c r="F4998" i="1" s="1"/>
  <c r="L4998" i="1"/>
  <c r="R4997" i="1"/>
  <c r="S4997" i="1" s="1"/>
  <c r="T4997" i="1" s="1"/>
  <c r="V4997" i="1" s="1"/>
  <c r="E4997" i="1" s="1"/>
  <c r="F4997" i="1" s="1"/>
  <c r="L4997" i="1"/>
  <c r="R4996" i="1"/>
  <c r="S4996" i="1" s="1"/>
  <c r="T4996" i="1" s="1"/>
  <c r="V4996" i="1" s="1"/>
  <c r="E4996" i="1" s="1"/>
  <c r="F4996" i="1" s="1"/>
  <c r="L4996" i="1"/>
  <c r="R4995" i="1"/>
  <c r="S4995" i="1" s="1"/>
  <c r="T4995" i="1" s="1"/>
  <c r="V4995" i="1" s="1"/>
  <c r="E4995" i="1" s="1"/>
  <c r="F4995" i="1" s="1"/>
  <c r="L4995" i="1"/>
  <c r="R4994" i="1"/>
  <c r="S4994" i="1" s="1"/>
  <c r="T4994" i="1" s="1"/>
  <c r="V4994" i="1" s="1"/>
  <c r="E4994" i="1" s="1"/>
  <c r="F4994" i="1" s="1"/>
  <c r="L4994" i="1"/>
  <c r="R4993" i="1"/>
  <c r="S4993" i="1" s="1"/>
  <c r="T4993" i="1" s="1"/>
  <c r="V4993" i="1" s="1"/>
  <c r="E4993" i="1" s="1"/>
  <c r="F4993" i="1" s="1"/>
  <c r="L4993" i="1"/>
  <c r="R4992" i="1"/>
  <c r="S4992" i="1" s="1"/>
  <c r="T4992" i="1" s="1"/>
  <c r="V4992" i="1" s="1"/>
  <c r="E4992" i="1" s="1"/>
  <c r="F4992" i="1" s="1"/>
  <c r="L4992" i="1"/>
  <c r="R4991" i="1"/>
  <c r="S4991" i="1" s="1"/>
  <c r="T4991" i="1" s="1"/>
  <c r="V4991" i="1" s="1"/>
  <c r="E4991" i="1" s="1"/>
  <c r="F4991" i="1" s="1"/>
  <c r="L4991" i="1"/>
  <c r="R4990" i="1"/>
  <c r="S4990" i="1" s="1"/>
  <c r="T4990" i="1" s="1"/>
  <c r="V4990" i="1" s="1"/>
  <c r="E4990" i="1" s="1"/>
  <c r="F4990" i="1" s="1"/>
  <c r="L4990" i="1"/>
  <c r="R4989" i="1"/>
  <c r="S4989" i="1" s="1"/>
  <c r="T4989" i="1" s="1"/>
  <c r="V4989" i="1" s="1"/>
  <c r="E4989" i="1" s="1"/>
  <c r="F4989" i="1" s="1"/>
  <c r="L4989" i="1"/>
  <c r="R4988" i="1"/>
  <c r="S4988" i="1" s="1"/>
  <c r="T4988" i="1" s="1"/>
  <c r="V4988" i="1" s="1"/>
  <c r="E4988" i="1" s="1"/>
  <c r="F4988" i="1" s="1"/>
  <c r="L4988" i="1"/>
  <c r="R4987" i="1"/>
  <c r="S4987" i="1" s="1"/>
  <c r="T4987" i="1" s="1"/>
  <c r="V4987" i="1" s="1"/>
  <c r="E4987" i="1" s="1"/>
  <c r="F4987" i="1" s="1"/>
  <c r="L4987" i="1"/>
  <c r="R4986" i="1"/>
  <c r="S4986" i="1" s="1"/>
  <c r="T4986" i="1" s="1"/>
  <c r="V4986" i="1" s="1"/>
  <c r="E4986" i="1" s="1"/>
  <c r="F4986" i="1" s="1"/>
  <c r="L4986" i="1"/>
  <c r="R4985" i="1"/>
  <c r="S4985" i="1" s="1"/>
  <c r="T4985" i="1" s="1"/>
  <c r="V4985" i="1" s="1"/>
  <c r="E4985" i="1" s="1"/>
  <c r="F4985" i="1" s="1"/>
  <c r="L4985" i="1"/>
  <c r="R4984" i="1"/>
  <c r="S4984" i="1" s="1"/>
  <c r="T4984" i="1" s="1"/>
  <c r="V4984" i="1" s="1"/>
  <c r="E4984" i="1" s="1"/>
  <c r="F4984" i="1" s="1"/>
  <c r="L4984" i="1"/>
  <c r="R4983" i="1"/>
  <c r="S4983" i="1" s="1"/>
  <c r="T4983" i="1" s="1"/>
  <c r="V4983" i="1" s="1"/>
  <c r="E4983" i="1" s="1"/>
  <c r="F4983" i="1" s="1"/>
  <c r="L4983" i="1"/>
  <c r="R4982" i="1"/>
  <c r="S4982" i="1" s="1"/>
  <c r="T4982" i="1" s="1"/>
  <c r="V4982" i="1" s="1"/>
  <c r="E4982" i="1" s="1"/>
  <c r="F4982" i="1" s="1"/>
  <c r="L4982" i="1"/>
  <c r="R4981" i="1"/>
  <c r="S4981" i="1" s="1"/>
  <c r="T4981" i="1" s="1"/>
  <c r="V4981" i="1" s="1"/>
  <c r="E4981" i="1" s="1"/>
  <c r="F4981" i="1" s="1"/>
  <c r="L4981" i="1"/>
  <c r="R4980" i="1"/>
  <c r="S4980" i="1" s="1"/>
  <c r="T4980" i="1" s="1"/>
  <c r="V4980" i="1" s="1"/>
  <c r="E4980" i="1" s="1"/>
  <c r="F4980" i="1" s="1"/>
  <c r="L4980" i="1"/>
  <c r="R4979" i="1"/>
  <c r="S4979" i="1" s="1"/>
  <c r="T4979" i="1" s="1"/>
  <c r="V4979" i="1" s="1"/>
  <c r="E4979" i="1" s="1"/>
  <c r="F4979" i="1" s="1"/>
  <c r="L4979" i="1"/>
  <c r="R4978" i="1"/>
  <c r="S4978" i="1" s="1"/>
  <c r="T4978" i="1" s="1"/>
  <c r="V4978" i="1" s="1"/>
  <c r="E4978" i="1" s="1"/>
  <c r="F4978" i="1" s="1"/>
  <c r="L4978" i="1"/>
  <c r="R4977" i="1"/>
  <c r="S4977" i="1" s="1"/>
  <c r="T4977" i="1" s="1"/>
  <c r="V4977" i="1" s="1"/>
  <c r="E4977" i="1" s="1"/>
  <c r="F4977" i="1" s="1"/>
  <c r="L4977" i="1"/>
  <c r="R4976" i="1"/>
  <c r="S4976" i="1" s="1"/>
  <c r="T4976" i="1" s="1"/>
  <c r="V4976" i="1" s="1"/>
  <c r="E4976" i="1" s="1"/>
  <c r="F4976" i="1" s="1"/>
  <c r="L4976" i="1"/>
  <c r="R4975" i="1"/>
  <c r="S4975" i="1" s="1"/>
  <c r="T4975" i="1" s="1"/>
  <c r="V4975" i="1" s="1"/>
  <c r="E4975" i="1" s="1"/>
  <c r="F4975" i="1" s="1"/>
  <c r="L4975" i="1"/>
  <c r="R4974" i="1"/>
  <c r="S4974" i="1" s="1"/>
  <c r="T4974" i="1" s="1"/>
  <c r="V4974" i="1" s="1"/>
  <c r="E4974" i="1" s="1"/>
  <c r="F4974" i="1" s="1"/>
  <c r="L4974" i="1"/>
  <c r="R4973" i="1"/>
  <c r="S4973" i="1" s="1"/>
  <c r="T4973" i="1" s="1"/>
  <c r="V4973" i="1" s="1"/>
  <c r="E4973" i="1" s="1"/>
  <c r="F4973" i="1" s="1"/>
  <c r="L4973" i="1"/>
  <c r="R4972" i="1"/>
  <c r="S4972" i="1" s="1"/>
  <c r="T4972" i="1" s="1"/>
  <c r="V4972" i="1" s="1"/>
  <c r="E4972" i="1" s="1"/>
  <c r="F4972" i="1" s="1"/>
  <c r="L4972" i="1"/>
  <c r="R4971" i="1"/>
  <c r="S4971" i="1" s="1"/>
  <c r="T4971" i="1" s="1"/>
  <c r="V4971" i="1" s="1"/>
  <c r="E4971" i="1" s="1"/>
  <c r="F4971" i="1" s="1"/>
  <c r="L4971" i="1"/>
  <c r="R4970" i="1"/>
  <c r="S4970" i="1" s="1"/>
  <c r="T4970" i="1" s="1"/>
  <c r="V4970" i="1" s="1"/>
  <c r="E4970" i="1" s="1"/>
  <c r="F4970" i="1" s="1"/>
  <c r="L4970" i="1"/>
  <c r="R4969" i="1"/>
  <c r="S4969" i="1" s="1"/>
  <c r="T4969" i="1" s="1"/>
  <c r="V4969" i="1" s="1"/>
  <c r="E4969" i="1" s="1"/>
  <c r="F4969" i="1" s="1"/>
  <c r="L4969" i="1"/>
  <c r="R4968" i="1"/>
  <c r="S4968" i="1" s="1"/>
  <c r="T4968" i="1" s="1"/>
  <c r="V4968" i="1" s="1"/>
  <c r="E4968" i="1" s="1"/>
  <c r="F4968" i="1" s="1"/>
  <c r="L4968" i="1"/>
  <c r="R4967" i="1"/>
  <c r="S4967" i="1" s="1"/>
  <c r="T4967" i="1" s="1"/>
  <c r="V4967" i="1" s="1"/>
  <c r="E4967" i="1" s="1"/>
  <c r="F4967" i="1" s="1"/>
  <c r="L4967" i="1"/>
  <c r="R4966" i="1"/>
  <c r="S4966" i="1" s="1"/>
  <c r="T4966" i="1" s="1"/>
  <c r="V4966" i="1" s="1"/>
  <c r="E4966" i="1" s="1"/>
  <c r="F4966" i="1" s="1"/>
  <c r="L4966" i="1"/>
  <c r="R4965" i="1"/>
  <c r="S4965" i="1" s="1"/>
  <c r="T4965" i="1" s="1"/>
  <c r="V4965" i="1" s="1"/>
  <c r="E4965" i="1" s="1"/>
  <c r="F4965" i="1" s="1"/>
  <c r="L4965" i="1"/>
  <c r="R4964" i="1"/>
  <c r="S4964" i="1" s="1"/>
  <c r="T4964" i="1" s="1"/>
  <c r="V4964" i="1" s="1"/>
  <c r="E4964" i="1" s="1"/>
  <c r="F4964" i="1" s="1"/>
  <c r="L4964" i="1"/>
  <c r="R4963" i="1"/>
  <c r="S4963" i="1" s="1"/>
  <c r="T4963" i="1" s="1"/>
  <c r="V4963" i="1" s="1"/>
  <c r="E4963" i="1" s="1"/>
  <c r="F4963" i="1" s="1"/>
  <c r="L4963" i="1"/>
  <c r="R4962" i="1"/>
  <c r="S4962" i="1" s="1"/>
  <c r="T4962" i="1" s="1"/>
  <c r="V4962" i="1" s="1"/>
  <c r="E4962" i="1" s="1"/>
  <c r="F4962" i="1" s="1"/>
  <c r="L4962" i="1"/>
  <c r="R4961" i="1"/>
  <c r="S4961" i="1" s="1"/>
  <c r="T4961" i="1" s="1"/>
  <c r="V4961" i="1" s="1"/>
  <c r="E4961" i="1" s="1"/>
  <c r="F4961" i="1" s="1"/>
  <c r="L4961" i="1"/>
  <c r="R4960" i="1"/>
  <c r="S4960" i="1" s="1"/>
  <c r="T4960" i="1" s="1"/>
  <c r="V4960" i="1" s="1"/>
  <c r="E4960" i="1" s="1"/>
  <c r="F4960" i="1" s="1"/>
  <c r="L4960" i="1"/>
  <c r="R4959" i="1"/>
  <c r="S4959" i="1" s="1"/>
  <c r="T4959" i="1" s="1"/>
  <c r="V4959" i="1" s="1"/>
  <c r="E4959" i="1" s="1"/>
  <c r="F4959" i="1" s="1"/>
  <c r="L4959" i="1"/>
  <c r="R4958" i="1"/>
  <c r="S4958" i="1" s="1"/>
  <c r="T4958" i="1" s="1"/>
  <c r="V4958" i="1" s="1"/>
  <c r="E4958" i="1" s="1"/>
  <c r="F4958" i="1" s="1"/>
  <c r="L4958" i="1"/>
  <c r="R4957" i="1"/>
  <c r="S4957" i="1" s="1"/>
  <c r="T4957" i="1" s="1"/>
  <c r="V4957" i="1" s="1"/>
  <c r="E4957" i="1" s="1"/>
  <c r="F4957" i="1" s="1"/>
  <c r="L4957" i="1"/>
  <c r="R4956" i="1"/>
  <c r="S4956" i="1" s="1"/>
  <c r="T4956" i="1" s="1"/>
  <c r="V4956" i="1" s="1"/>
  <c r="E4956" i="1" s="1"/>
  <c r="F4956" i="1" s="1"/>
  <c r="L4956" i="1"/>
  <c r="R4955" i="1"/>
  <c r="S4955" i="1" s="1"/>
  <c r="T4955" i="1" s="1"/>
  <c r="V4955" i="1" s="1"/>
  <c r="E4955" i="1" s="1"/>
  <c r="F4955" i="1" s="1"/>
  <c r="L4955" i="1"/>
  <c r="R4954" i="1"/>
  <c r="S4954" i="1" s="1"/>
  <c r="T4954" i="1" s="1"/>
  <c r="V4954" i="1" s="1"/>
  <c r="E4954" i="1" s="1"/>
  <c r="F4954" i="1" s="1"/>
  <c r="L4954" i="1"/>
  <c r="R4953" i="1"/>
  <c r="S4953" i="1" s="1"/>
  <c r="T4953" i="1" s="1"/>
  <c r="V4953" i="1" s="1"/>
  <c r="E4953" i="1" s="1"/>
  <c r="F4953" i="1" s="1"/>
  <c r="L4953" i="1"/>
  <c r="R4952" i="1"/>
  <c r="S4952" i="1" s="1"/>
  <c r="T4952" i="1" s="1"/>
  <c r="V4952" i="1" s="1"/>
  <c r="E4952" i="1" s="1"/>
  <c r="F4952" i="1" s="1"/>
  <c r="L4952" i="1"/>
  <c r="R4951" i="1"/>
  <c r="S4951" i="1" s="1"/>
  <c r="T4951" i="1" s="1"/>
  <c r="V4951" i="1" s="1"/>
  <c r="E4951" i="1" s="1"/>
  <c r="F4951" i="1" s="1"/>
  <c r="L4951" i="1"/>
  <c r="R4950" i="1"/>
  <c r="S4950" i="1" s="1"/>
  <c r="T4950" i="1" s="1"/>
  <c r="V4950" i="1" s="1"/>
  <c r="E4950" i="1" s="1"/>
  <c r="F4950" i="1" s="1"/>
  <c r="L4950" i="1"/>
  <c r="R4949" i="1"/>
  <c r="S4949" i="1" s="1"/>
  <c r="T4949" i="1" s="1"/>
  <c r="V4949" i="1" s="1"/>
  <c r="E4949" i="1" s="1"/>
  <c r="F4949" i="1" s="1"/>
  <c r="L4949" i="1"/>
  <c r="R4948" i="1"/>
  <c r="S4948" i="1" s="1"/>
  <c r="T4948" i="1" s="1"/>
  <c r="V4948" i="1" s="1"/>
  <c r="E4948" i="1" s="1"/>
  <c r="F4948" i="1" s="1"/>
  <c r="L4948" i="1"/>
  <c r="R4947" i="1"/>
  <c r="S4947" i="1" s="1"/>
  <c r="T4947" i="1" s="1"/>
  <c r="V4947" i="1" s="1"/>
  <c r="E4947" i="1" s="1"/>
  <c r="F4947" i="1" s="1"/>
  <c r="L4947" i="1"/>
  <c r="R4946" i="1"/>
  <c r="S4946" i="1" s="1"/>
  <c r="T4946" i="1" s="1"/>
  <c r="V4946" i="1" s="1"/>
  <c r="E4946" i="1" s="1"/>
  <c r="F4946" i="1" s="1"/>
  <c r="L4946" i="1"/>
  <c r="R4945" i="1"/>
  <c r="S4945" i="1" s="1"/>
  <c r="T4945" i="1" s="1"/>
  <c r="V4945" i="1" s="1"/>
  <c r="E4945" i="1" s="1"/>
  <c r="F4945" i="1" s="1"/>
  <c r="L4945" i="1"/>
  <c r="R4944" i="1"/>
  <c r="S4944" i="1" s="1"/>
  <c r="T4944" i="1" s="1"/>
  <c r="V4944" i="1" s="1"/>
  <c r="E4944" i="1" s="1"/>
  <c r="F4944" i="1" s="1"/>
  <c r="L4944" i="1"/>
  <c r="R4943" i="1"/>
  <c r="S4943" i="1" s="1"/>
  <c r="T4943" i="1" s="1"/>
  <c r="V4943" i="1" s="1"/>
  <c r="E4943" i="1" s="1"/>
  <c r="F4943" i="1" s="1"/>
  <c r="L4943" i="1"/>
  <c r="R4942" i="1"/>
  <c r="S4942" i="1" s="1"/>
  <c r="T4942" i="1" s="1"/>
  <c r="V4942" i="1" s="1"/>
  <c r="E4942" i="1" s="1"/>
  <c r="F4942" i="1" s="1"/>
  <c r="L4942" i="1"/>
  <c r="R4941" i="1"/>
  <c r="S4941" i="1" s="1"/>
  <c r="T4941" i="1" s="1"/>
  <c r="V4941" i="1" s="1"/>
  <c r="E4941" i="1" s="1"/>
  <c r="F4941" i="1" s="1"/>
  <c r="L4941" i="1"/>
  <c r="R4940" i="1"/>
  <c r="S4940" i="1" s="1"/>
  <c r="T4940" i="1" s="1"/>
  <c r="V4940" i="1" s="1"/>
  <c r="E4940" i="1" s="1"/>
  <c r="F4940" i="1" s="1"/>
  <c r="L4940" i="1"/>
  <c r="R4939" i="1"/>
  <c r="S4939" i="1" s="1"/>
  <c r="T4939" i="1" s="1"/>
  <c r="V4939" i="1" s="1"/>
  <c r="E4939" i="1" s="1"/>
  <c r="F4939" i="1" s="1"/>
  <c r="L4939" i="1"/>
  <c r="R4938" i="1"/>
  <c r="S4938" i="1" s="1"/>
  <c r="T4938" i="1" s="1"/>
  <c r="V4938" i="1" s="1"/>
  <c r="E4938" i="1" s="1"/>
  <c r="F4938" i="1" s="1"/>
  <c r="L4938" i="1"/>
  <c r="R4937" i="1"/>
  <c r="S4937" i="1" s="1"/>
  <c r="T4937" i="1" s="1"/>
  <c r="V4937" i="1" s="1"/>
  <c r="E4937" i="1" s="1"/>
  <c r="F4937" i="1" s="1"/>
  <c r="L4937" i="1"/>
  <c r="R4936" i="1"/>
  <c r="S4936" i="1" s="1"/>
  <c r="T4936" i="1" s="1"/>
  <c r="V4936" i="1" s="1"/>
  <c r="E4936" i="1" s="1"/>
  <c r="F4936" i="1" s="1"/>
  <c r="L4936" i="1"/>
  <c r="R4935" i="1"/>
  <c r="S4935" i="1" s="1"/>
  <c r="T4935" i="1" s="1"/>
  <c r="V4935" i="1" s="1"/>
  <c r="E4935" i="1" s="1"/>
  <c r="F4935" i="1" s="1"/>
  <c r="L4935" i="1"/>
  <c r="R4934" i="1"/>
  <c r="S4934" i="1" s="1"/>
  <c r="T4934" i="1" s="1"/>
  <c r="V4934" i="1" s="1"/>
  <c r="E4934" i="1" s="1"/>
  <c r="F4934" i="1" s="1"/>
  <c r="L4934" i="1"/>
  <c r="R4933" i="1"/>
  <c r="S4933" i="1" s="1"/>
  <c r="T4933" i="1" s="1"/>
  <c r="V4933" i="1" s="1"/>
  <c r="E4933" i="1" s="1"/>
  <c r="F4933" i="1" s="1"/>
  <c r="L4933" i="1"/>
  <c r="R4932" i="1"/>
  <c r="S4932" i="1" s="1"/>
  <c r="T4932" i="1" s="1"/>
  <c r="V4932" i="1" s="1"/>
  <c r="E4932" i="1" s="1"/>
  <c r="F4932" i="1" s="1"/>
  <c r="L4932" i="1"/>
  <c r="R4931" i="1"/>
  <c r="S4931" i="1" s="1"/>
  <c r="T4931" i="1" s="1"/>
  <c r="V4931" i="1" s="1"/>
  <c r="F4931" i="1" s="1"/>
  <c r="L4931" i="1"/>
  <c r="R4930" i="1"/>
  <c r="S4930" i="1" s="1"/>
  <c r="T4930" i="1" s="1"/>
  <c r="V4930" i="1" s="1"/>
  <c r="F4930" i="1" s="1"/>
  <c r="L4930" i="1"/>
  <c r="R4929" i="1"/>
  <c r="S4929" i="1" s="1"/>
  <c r="T4929" i="1" s="1"/>
  <c r="V4929" i="1" s="1"/>
  <c r="F4929" i="1" s="1"/>
  <c r="L4929" i="1"/>
  <c r="R4928" i="1"/>
  <c r="S4928" i="1" s="1"/>
  <c r="T4928" i="1" s="1"/>
  <c r="V4928" i="1" s="1"/>
  <c r="F4928" i="1" s="1"/>
  <c r="L4928" i="1"/>
  <c r="R4927" i="1"/>
  <c r="S4927" i="1" s="1"/>
  <c r="T4927" i="1" s="1"/>
  <c r="V4927" i="1" s="1"/>
  <c r="F4927" i="1" s="1"/>
  <c r="L4927" i="1"/>
  <c r="R4926" i="1"/>
  <c r="S4926" i="1" s="1"/>
  <c r="T4926" i="1" s="1"/>
  <c r="V4926" i="1" s="1"/>
  <c r="F4926" i="1" s="1"/>
  <c r="L4926" i="1"/>
  <c r="R4925" i="1"/>
  <c r="S4925" i="1" s="1"/>
  <c r="T4925" i="1" s="1"/>
  <c r="V4925" i="1" s="1"/>
  <c r="E4925" i="1" s="1"/>
  <c r="F4925" i="1" s="1"/>
  <c r="L4925" i="1"/>
  <c r="R4924" i="1"/>
  <c r="S4924" i="1" s="1"/>
  <c r="T4924" i="1" s="1"/>
  <c r="V4924" i="1" s="1"/>
  <c r="F4924" i="1" s="1"/>
  <c r="L4924" i="1"/>
  <c r="R4923" i="1"/>
  <c r="S4923" i="1" s="1"/>
  <c r="T4923" i="1" s="1"/>
  <c r="V4923" i="1" s="1"/>
  <c r="E4923" i="1" s="1"/>
  <c r="F4923" i="1" s="1"/>
  <c r="L4923" i="1"/>
  <c r="R4922" i="1"/>
  <c r="S4922" i="1" s="1"/>
  <c r="T4922" i="1" s="1"/>
  <c r="V4922" i="1" s="1"/>
  <c r="E4922" i="1" s="1"/>
  <c r="F4922" i="1" s="1"/>
  <c r="L4922" i="1"/>
  <c r="R4921" i="1"/>
  <c r="S4921" i="1" s="1"/>
  <c r="T4921" i="1" s="1"/>
  <c r="V4921" i="1" s="1"/>
  <c r="E4921" i="1" s="1"/>
  <c r="F4921" i="1" s="1"/>
  <c r="L4921" i="1"/>
  <c r="R4920" i="1"/>
  <c r="S4920" i="1" s="1"/>
  <c r="T4920" i="1" s="1"/>
  <c r="V4920" i="1" s="1"/>
  <c r="E4920" i="1" s="1"/>
  <c r="F4920" i="1" s="1"/>
  <c r="L4920" i="1"/>
  <c r="R4919" i="1"/>
  <c r="S4919" i="1" s="1"/>
  <c r="T4919" i="1" s="1"/>
  <c r="V4919" i="1" s="1"/>
  <c r="E4919" i="1" s="1"/>
  <c r="F4919" i="1" s="1"/>
  <c r="L4919" i="1"/>
  <c r="R4918" i="1"/>
  <c r="S4918" i="1" s="1"/>
  <c r="T4918" i="1" s="1"/>
  <c r="V4918" i="1" s="1"/>
  <c r="E4918" i="1" s="1"/>
  <c r="F4918" i="1" s="1"/>
  <c r="L4918" i="1"/>
  <c r="R4917" i="1"/>
  <c r="S4917" i="1" s="1"/>
  <c r="T4917" i="1" s="1"/>
  <c r="V4917" i="1" s="1"/>
  <c r="E4917" i="1" s="1"/>
  <c r="F4917" i="1" s="1"/>
  <c r="L4917" i="1"/>
  <c r="R4916" i="1"/>
  <c r="S4916" i="1" s="1"/>
  <c r="T4916" i="1" s="1"/>
  <c r="V4916" i="1" s="1"/>
  <c r="E4916" i="1" s="1"/>
  <c r="F4916" i="1" s="1"/>
  <c r="L4916" i="1"/>
  <c r="R4915" i="1"/>
  <c r="S4915" i="1" s="1"/>
  <c r="T4915" i="1" s="1"/>
  <c r="V4915" i="1" s="1"/>
  <c r="E4915" i="1" s="1"/>
  <c r="F4915" i="1" s="1"/>
  <c r="L4915" i="1"/>
  <c r="R4914" i="1"/>
  <c r="S4914" i="1" s="1"/>
  <c r="T4914" i="1" s="1"/>
  <c r="V4914" i="1" s="1"/>
  <c r="E4914" i="1" s="1"/>
  <c r="F4914" i="1" s="1"/>
  <c r="L4914" i="1"/>
  <c r="R4913" i="1"/>
  <c r="S4913" i="1" s="1"/>
  <c r="T4913" i="1" s="1"/>
  <c r="V4913" i="1" s="1"/>
  <c r="E4913" i="1" s="1"/>
  <c r="F4913" i="1" s="1"/>
  <c r="L4913" i="1"/>
  <c r="R4912" i="1"/>
  <c r="S4912" i="1" s="1"/>
  <c r="T4912" i="1" s="1"/>
  <c r="V4912" i="1" s="1"/>
  <c r="E4912" i="1" s="1"/>
  <c r="F4912" i="1" s="1"/>
  <c r="L4912" i="1"/>
  <c r="R4911" i="1"/>
  <c r="S4911" i="1" s="1"/>
  <c r="T4911" i="1" s="1"/>
  <c r="V4911" i="1" s="1"/>
  <c r="E4911" i="1" s="1"/>
  <c r="F4911" i="1" s="1"/>
  <c r="L4911" i="1"/>
  <c r="R4910" i="1"/>
  <c r="S4910" i="1" s="1"/>
  <c r="T4910" i="1" s="1"/>
  <c r="V4910" i="1" s="1"/>
  <c r="E4910" i="1" s="1"/>
  <c r="F4910" i="1" s="1"/>
  <c r="L4910" i="1"/>
  <c r="R4909" i="1"/>
  <c r="S4909" i="1" s="1"/>
  <c r="T4909" i="1" s="1"/>
  <c r="V4909" i="1" s="1"/>
  <c r="E4909" i="1" s="1"/>
  <c r="F4909" i="1" s="1"/>
  <c r="L4909" i="1"/>
  <c r="R4908" i="1"/>
  <c r="S4908" i="1" s="1"/>
  <c r="T4908" i="1" s="1"/>
  <c r="V4908" i="1" s="1"/>
  <c r="E4908" i="1" s="1"/>
  <c r="F4908" i="1" s="1"/>
  <c r="L4908" i="1"/>
  <c r="R4907" i="1"/>
  <c r="S4907" i="1" s="1"/>
  <c r="T4907" i="1" s="1"/>
  <c r="V4907" i="1" s="1"/>
  <c r="E4907" i="1" s="1"/>
  <c r="F4907" i="1" s="1"/>
  <c r="L4907" i="1"/>
  <c r="R4906" i="1"/>
  <c r="S4906" i="1" s="1"/>
  <c r="T4906" i="1" s="1"/>
  <c r="V4906" i="1" s="1"/>
  <c r="E4906" i="1" s="1"/>
  <c r="F4906" i="1" s="1"/>
  <c r="L4906" i="1"/>
  <c r="R4905" i="1"/>
  <c r="S4905" i="1" s="1"/>
  <c r="T4905" i="1" s="1"/>
  <c r="V4905" i="1" s="1"/>
  <c r="E4905" i="1" s="1"/>
  <c r="F4905" i="1" s="1"/>
  <c r="L4905" i="1"/>
  <c r="R4904" i="1"/>
  <c r="S4904" i="1" s="1"/>
  <c r="T4904" i="1" s="1"/>
  <c r="V4904" i="1" s="1"/>
  <c r="E4904" i="1" s="1"/>
  <c r="F4904" i="1" s="1"/>
  <c r="L4904" i="1"/>
  <c r="R4903" i="1"/>
  <c r="S4903" i="1" s="1"/>
  <c r="T4903" i="1" s="1"/>
  <c r="V4903" i="1" s="1"/>
  <c r="E4903" i="1" s="1"/>
  <c r="F4903" i="1" s="1"/>
  <c r="L4903" i="1"/>
  <c r="R4902" i="1"/>
  <c r="S4902" i="1" s="1"/>
  <c r="T4902" i="1" s="1"/>
  <c r="V4902" i="1" s="1"/>
  <c r="E4902" i="1" s="1"/>
  <c r="F4902" i="1" s="1"/>
  <c r="L4902" i="1"/>
  <c r="R4901" i="1"/>
  <c r="S4901" i="1" s="1"/>
  <c r="T4901" i="1" s="1"/>
  <c r="V4901" i="1" s="1"/>
  <c r="E4901" i="1" s="1"/>
  <c r="F4901" i="1" s="1"/>
  <c r="L4901" i="1"/>
  <c r="R4900" i="1"/>
  <c r="S4900" i="1" s="1"/>
  <c r="T4900" i="1" s="1"/>
  <c r="V4900" i="1" s="1"/>
  <c r="E4900" i="1" s="1"/>
  <c r="F4900" i="1" s="1"/>
  <c r="L4900" i="1"/>
  <c r="R4899" i="1"/>
  <c r="S4899" i="1" s="1"/>
  <c r="T4899" i="1" s="1"/>
  <c r="V4899" i="1" s="1"/>
  <c r="E4899" i="1" s="1"/>
  <c r="F4899" i="1" s="1"/>
  <c r="L4899" i="1"/>
  <c r="R4898" i="1"/>
  <c r="S4898" i="1" s="1"/>
  <c r="T4898" i="1" s="1"/>
  <c r="V4898" i="1" s="1"/>
  <c r="E4898" i="1" s="1"/>
  <c r="F4898" i="1" s="1"/>
  <c r="L4898" i="1"/>
  <c r="R4897" i="1"/>
  <c r="S4897" i="1" s="1"/>
  <c r="T4897" i="1" s="1"/>
  <c r="V4897" i="1" s="1"/>
  <c r="E4897" i="1" s="1"/>
  <c r="F4897" i="1" s="1"/>
  <c r="L4897" i="1"/>
  <c r="R4896" i="1"/>
  <c r="S4896" i="1" s="1"/>
  <c r="T4896" i="1" s="1"/>
  <c r="V4896" i="1" s="1"/>
  <c r="E4896" i="1" s="1"/>
  <c r="F4896" i="1" s="1"/>
  <c r="L4896" i="1"/>
  <c r="R4895" i="1"/>
  <c r="S4895" i="1" s="1"/>
  <c r="T4895" i="1" s="1"/>
  <c r="V4895" i="1" s="1"/>
  <c r="E4895" i="1" s="1"/>
  <c r="F4895" i="1" s="1"/>
  <c r="L4895" i="1"/>
  <c r="R4894" i="1"/>
  <c r="S4894" i="1" s="1"/>
  <c r="T4894" i="1" s="1"/>
  <c r="V4894" i="1" s="1"/>
  <c r="E4894" i="1" s="1"/>
  <c r="F4894" i="1" s="1"/>
  <c r="L4894" i="1"/>
  <c r="R4893" i="1"/>
  <c r="S4893" i="1" s="1"/>
  <c r="T4893" i="1" s="1"/>
  <c r="V4893" i="1" s="1"/>
  <c r="E4893" i="1" s="1"/>
  <c r="F4893" i="1" s="1"/>
  <c r="L4893" i="1"/>
  <c r="R4892" i="1"/>
  <c r="S4892" i="1" s="1"/>
  <c r="T4892" i="1" s="1"/>
  <c r="V4892" i="1" s="1"/>
  <c r="E4892" i="1" s="1"/>
  <c r="F4892" i="1" s="1"/>
  <c r="L4892" i="1"/>
  <c r="R4891" i="1"/>
  <c r="S4891" i="1" s="1"/>
  <c r="T4891" i="1" s="1"/>
  <c r="V4891" i="1" s="1"/>
  <c r="E4891" i="1" s="1"/>
  <c r="F4891" i="1" s="1"/>
  <c r="L4891" i="1"/>
  <c r="R4890" i="1"/>
  <c r="S4890" i="1" s="1"/>
  <c r="T4890" i="1" s="1"/>
  <c r="V4890" i="1" s="1"/>
  <c r="E4890" i="1" s="1"/>
  <c r="F4890" i="1" s="1"/>
  <c r="L4890" i="1"/>
  <c r="R4889" i="1"/>
  <c r="S4889" i="1" s="1"/>
  <c r="T4889" i="1" s="1"/>
  <c r="V4889" i="1" s="1"/>
  <c r="E4889" i="1" s="1"/>
  <c r="F4889" i="1" s="1"/>
  <c r="L4889" i="1"/>
  <c r="R4888" i="1"/>
  <c r="S4888" i="1" s="1"/>
  <c r="T4888" i="1" s="1"/>
  <c r="V4888" i="1" s="1"/>
  <c r="E4888" i="1" s="1"/>
  <c r="F4888" i="1" s="1"/>
  <c r="L4888" i="1"/>
  <c r="R4887" i="1"/>
  <c r="S4887" i="1" s="1"/>
  <c r="T4887" i="1" s="1"/>
  <c r="V4887" i="1" s="1"/>
  <c r="E4887" i="1" s="1"/>
  <c r="F4887" i="1" s="1"/>
  <c r="L4887" i="1"/>
  <c r="R4886" i="1"/>
  <c r="S4886" i="1" s="1"/>
  <c r="T4886" i="1" s="1"/>
  <c r="V4886" i="1" s="1"/>
  <c r="E4886" i="1" s="1"/>
  <c r="F4886" i="1" s="1"/>
  <c r="L4886" i="1"/>
  <c r="R4885" i="1"/>
  <c r="S4885" i="1" s="1"/>
  <c r="T4885" i="1" s="1"/>
  <c r="V4885" i="1" s="1"/>
  <c r="E4885" i="1" s="1"/>
  <c r="F4885" i="1" s="1"/>
  <c r="L4885" i="1"/>
  <c r="R4884" i="1"/>
  <c r="S4884" i="1" s="1"/>
  <c r="T4884" i="1" s="1"/>
  <c r="V4884" i="1" s="1"/>
  <c r="E4884" i="1" s="1"/>
  <c r="F4884" i="1" s="1"/>
  <c r="L4884" i="1"/>
  <c r="R4883" i="1"/>
  <c r="S4883" i="1" s="1"/>
  <c r="T4883" i="1" s="1"/>
  <c r="V4883" i="1" s="1"/>
  <c r="E4883" i="1" s="1"/>
  <c r="F4883" i="1" s="1"/>
  <c r="L4883" i="1"/>
  <c r="R4882" i="1"/>
  <c r="S4882" i="1" s="1"/>
  <c r="T4882" i="1" s="1"/>
  <c r="V4882" i="1" s="1"/>
  <c r="E4882" i="1" s="1"/>
  <c r="F4882" i="1" s="1"/>
  <c r="L4882" i="1"/>
  <c r="R4881" i="1"/>
  <c r="S4881" i="1" s="1"/>
  <c r="T4881" i="1" s="1"/>
  <c r="V4881" i="1" s="1"/>
  <c r="E4881" i="1" s="1"/>
  <c r="F4881" i="1" s="1"/>
  <c r="L4881" i="1"/>
  <c r="R4880" i="1"/>
  <c r="S4880" i="1" s="1"/>
  <c r="T4880" i="1" s="1"/>
  <c r="V4880" i="1" s="1"/>
  <c r="E4880" i="1" s="1"/>
  <c r="F4880" i="1" s="1"/>
  <c r="L4880" i="1"/>
  <c r="R4879" i="1"/>
  <c r="S4879" i="1" s="1"/>
  <c r="T4879" i="1" s="1"/>
  <c r="V4879" i="1" s="1"/>
  <c r="E4879" i="1" s="1"/>
  <c r="F4879" i="1" s="1"/>
  <c r="L4879" i="1"/>
  <c r="R4878" i="1"/>
  <c r="S4878" i="1" s="1"/>
  <c r="T4878" i="1" s="1"/>
  <c r="V4878" i="1" s="1"/>
  <c r="E4878" i="1" s="1"/>
  <c r="F4878" i="1" s="1"/>
  <c r="L4878" i="1"/>
  <c r="R4877" i="1"/>
  <c r="S4877" i="1" s="1"/>
  <c r="T4877" i="1" s="1"/>
  <c r="V4877" i="1" s="1"/>
  <c r="E4877" i="1" s="1"/>
  <c r="F4877" i="1" s="1"/>
  <c r="L4877" i="1"/>
  <c r="R4876" i="1"/>
  <c r="S4876" i="1" s="1"/>
  <c r="T4876" i="1" s="1"/>
  <c r="V4876" i="1" s="1"/>
  <c r="E4876" i="1" s="1"/>
  <c r="F4876" i="1" s="1"/>
  <c r="L4876" i="1"/>
  <c r="R4875" i="1"/>
  <c r="S4875" i="1" s="1"/>
  <c r="T4875" i="1" s="1"/>
  <c r="V4875" i="1" s="1"/>
  <c r="E4875" i="1" s="1"/>
  <c r="F4875" i="1" s="1"/>
  <c r="L4875" i="1"/>
  <c r="R4874" i="1"/>
  <c r="S4874" i="1" s="1"/>
  <c r="T4874" i="1" s="1"/>
  <c r="V4874" i="1" s="1"/>
  <c r="E4874" i="1" s="1"/>
  <c r="F4874" i="1" s="1"/>
  <c r="L4874" i="1"/>
  <c r="R4873" i="1"/>
  <c r="S4873" i="1" s="1"/>
  <c r="T4873" i="1" s="1"/>
  <c r="V4873" i="1" s="1"/>
  <c r="E4873" i="1" s="1"/>
  <c r="F4873" i="1" s="1"/>
  <c r="L4873" i="1"/>
  <c r="R4872" i="1"/>
  <c r="S4872" i="1" s="1"/>
  <c r="T4872" i="1" s="1"/>
  <c r="V4872" i="1" s="1"/>
  <c r="E4872" i="1" s="1"/>
  <c r="F4872" i="1" s="1"/>
  <c r="L4872" i="1"/>
  <c r="R4871" i="1"/>
  <c r="S4871" i="1" s="1"/>
  <c r="T4871" i="1" s="1"/>
  <c r="V4871" i="1" s="1"/>
  <c r="E4871" i="1" s="1"/>
  <c r="F4871" i="1" s="1"/>
  <c r="L4871" i="1"/>
  <c r="R4870" i="1"/>
  <c r="S4870" i="1" s="1"/>
  <c r="T4870" i="1" s="1"/>
  <c r="V4870" i="1" s="1"/>
  <c r="E4870" i="1" s="1"/>
  <c r="F4870" i="1" s="1"/>
  <c r="L4870" i="1"/>
  <c r="R4869" i="1"/>
  <c r="S4869" i="1" s="1"/>
  <c r="T4869" i="1" s="1"/>
  <c r="V4869" i="1" s="1"/>
  <c r="E4869" i="1" s="1"/>
  <c r="F4869" i="1" s="1"/>
  <c r="L4869" i="1"/>
  <c r="R4868" i="1"/>
  <c r="S4868" i="1" s="1"/>
  <c r="T4868" i="1" s="1"/>
  <c r="V4868" i="1" s="1"/>
  <c r="E4868" i="1" s="1"/>
  <c r="F4868" i="1" s="1"/>
  <c r="L4868" i="1"/>
  <c r="R4867" i="1"/>
  <c r="S4867" i="1" s="1"/>
  <c r="T4867" i="1" s="1"/>
  <c r="V4867" i="1" s="1"/>
  <c r="E4867" i="1" s="1"/>
  <c r="F4867" i="1" s="1"/>
  <c r="L4867" i="1"/>
  <c r="R4866" i="1"/>
  <c r="S4866" i="1" s="1"/>
  <c r="T4866" i="1" s="1"/>
  <c r="V4866" i="1" s="1"/>
  <c r="E4866" i="1" s="1"/>
  <c r="F4866" i="1" s="1"/>
  <c r="L4866" i="1"/>
  <c r="R4865" i="1"/>
  <c r="S4865" i="1" s="1"/>
  <c r="T4865" i="1" s="1"/>
  <c r="V4865" i="1" s="1"/>
  <c r="E4865" i="1" s="1"/>
  <c r="F4865" i="1" s="1"/>
  <c r="L4865" i="1"/>
  <c r="R4864" i="1"/>
  <c r="S4864" i="1" s="1"/>
  <c r="T4864" i="1" s="1"/>
  <c r="V4864" i="1" s="1"/>
  <c r="E4864" i="1" s="1"/>
  <c r="F4864" i="1" s="1"/>
  <c r="L4864" i="1"/>
  <c r="R4863" i="1"/>
  <c r="S4863" i="1" s="1"/>
  <c r="T4863" i="1" s="1"/>
  <c r="V4863" i="1" s="1"/>
  <c r="E4863" i="1" s="1"/>
  <c r="F4863" i="1" s="1"/>
  <c r="L4863" i="1"/>
  <c r="R4862" i="1"/>
  <c r="S4862" i="1" s="1"/>
  <c r="T4862" i="1" s="1"/>
  <c r="V4862" i="1" s="1"/>
  <c r="E4862" i="1" s="1"/>
  <c r="F4862" i="1" s="1"/>
  <c r="L4862" i="1"/>
  <c r="R4861" i="1"/>
  <c r="S4861" i="1" s="1"/>
  <c r="T4861" i="1" s="1"/>
  <c r="V4861" i="1" s="1"/>
  <c r="E4861" i="1" s="1"/>
  <c r="F4861" i="1" s="1"/>
  <c r="L4861" i="1"/>
  <c r="R4860" i="1"/>
  <c r="S4860" i="1" s="1"/>
  <c r="T4860" i="1" s="1"/>
  <c r="V4860" i="1" s="1"/>
  <c r="E4860" i="1" s="1"/>
  <c r="F4860" i="1" s="1"/>
  <c r="L4860" i="1"/>
  <c r="R4859" i="1"/>
  <c r="S4859" i="1" s="1"/>
  <c r="T4859" i="1" s="1"/>
  <c r="V4859" i="1" s="1"/>
  <c r="E4859" i="1" s="1"/>
  <c r="F4859" i="1" s="1"/>
  <c r="L4859" i="1"/>
  <c r="R4858" i="1"/>
  <c r="S4858" i="1" s="1"/>
  <c r="T4858" i="1" s="1"/>
  <c r="V4858" i="1" s="1"/>
  <c r="E4858" i="1" s="1"/>
  <c r="F4858" i="1" s="1"/>
  <c r="L4858" i="1"/>
  <c r="R4857" i="1"/>
  <c r="S4857" i="1" s="1"/>
  <c r="T4857" i="1" s="1"/>
  <c r="V4857" i="1" s="1"/>
  <c r="E4857" i="1" s="1"/>
  <c r="F4857" i="1" s="1"/>
  <c r="L4857" i="1"/>
  <c r="R4856" i="1"/>
  <c r="S4856" i="1" s="1"/>
  <c r="T4856" i="1" s="1"/>
  <c r="V4856" i="1" s="1"/>
  <c r="E4856" i="1" s="1"/>
  <c r="F4856" i="1" s="1"/>
  <c r="L4856" i="1"/>
  <c r="R4855" i="1"/>
  <c r="S4855" i="1" s="1"/>
  <c r="T4855" i="1" s="1"/>
  <c r="V4855" i="1" s="1"/>
  <c r="E4855" i="1" s="1"/>
  <c r="F4855" i="1" s="1"/>
  <c r="L4855" i="1"/>
  <c r="R4854" i="1"/>
  <c r="S4854" i="1" s="1"/>
  <c r="T4854" i="1" s="1"/>
  <c r="V4854" i="1" s="1"/>
  <c r="E4854" i="1" s="1"/>
  <c r="F4854" i="1" s="1"/>
  <c r="L4854" i="1"/>
  <c r="R4853" i="1"/>
  <c r="S4853" i="1" s="1"/>
  <c r="T4853" i="1" s="1"/>
  <c r="V4853" i="1" s="1"/>
  <c r="E4853" i="1" s="1"/>
  <c r="F4853" i="1" s="1"/>
  <c r="L4853" i="1"/>
  <c r="R4852" i="1"/>
  <c r="S4852" i="1" s="1"/>
  <c r="T4852" i="1" s="1"/>
  <c r="V4852" i="1" s="1"/>
  <c r="E4852" i="1" s="1"/>
  <c r="F4852" i="1" s="1"/>
  <c r="L4852" i="1"/>
  <c r="R4851" i="1"/>
  <c r="S4851" i="1" s="1"/>
  <c r="T4851" i="1" s="1"/>
  <c r="V4851" i="1" s="1"/>
  <c r="E4851" i="1" s="1"/>
  <c r="F4851" i="1" s="1"/>
  <c r="L4851" i="1"/>
  <c r="R4850" i="1"/>
  <c r="S4850" i="1" s="1"/>
  <c r="T4850" i="1" s="1"/>
  <c r="V4850" i="1" s="1"/>
  <c r="E4850" i="1" s="1"/>
  <c r="F4850" i="1" s="1"/>
  <c r="L4850" i="1"/>
  <c r="R4849" i="1"/>
  <c r="S4849" i="1" s="1"/>
  <c r="T4849" i="1" s="1"/>
  <c r="V4849" i="1" s="1"/>
  <c r="E4849" i="1" s="1"/>
  <c r="F4849" i="1" s="1"/>
  <c r="L4849" i="1"/>
  <c r="R4848" i="1"/>
  <c r="S4848" i="1" s="1"/>
  <c r="T4848" i="1" s="1"/>
  <c r="V4848" i="1" s="1"/>
  <c r="E4848" i="1" s="1"/>
  <c r="F4848" i="1" s="1"/>
  <c r="L4848" i="1"/>
  <c r="R4847" i="1"/>
  <c r="S4847" i="1" s="1"/>
  <c r="T4847" i="1" s="1"/>
  <c r="V4847" i="1" s="1"/>
  <c r="E4847" i="1" s="1"/>
  <c r="F4847" i="1" s="1"/>
  <c r="L4847" i="1"/>
  <c r="R4846" i="1"/>
  <c r="S4846" i="1" s="1"/>
  <c r="T4846" i="1" s="1"/>
  <c r="V4846" i="1" s="1"/>
  <c r="E4846" i="1" s="1"/>
  <c r="F4846" i="1" s="1"/>
  <c r="L4846" i="1"/>
  <c r="R4845" i="1"/>
  <c r="S4845" i="1" s="1"/>
  <c r="T4845" i="1" s="1"/>
  <c r="V4845" i="1" s="1"/>
  <c r="E4845" i="1" s="1"/>
  <c r="F4845" i="1" s="1"/>
  <c r="L4845" i="1"/>
  <c r="R4844" i="1"/>
  <c r="S4844" i="1" s="1"/>
  <c r="T4844" i="1" s="1"/>
  <c r="V4844" i="1" s="1"/>
  <c r="E4844" i="1" s="1"/>
  <c r="F4844" i="1" s="1"/>
  <c r="L4844" i="1"/>
  <c r="R4843" i="1"/>
  <c r="S4843" i="1" s="1"/>
  <c r="T4843" i="1" s="1"/>
  <c r="V4843" i="1" s="1"/>
  <c r="E4843" i="1" s="1"/>
  <c r="F4843" i="1" s="1"/>
  <c r="L4843" i="1"/>
  <c r="R4842" i="1"/>
  <c r="S4842" i="1" s="1"/>
  <c r="T4842" i="1" s="1"/>
  <c r="V4842" i="1" s="1"/>
  <c r="E4842" i="1" s="1"/>
  <c r="F4842" i="1" s="1"/>
  <c r="L4842" i="1"/>
  <c r="R4841" i="1"/>
  <c r="S4841" i="1" s="1"/>
  <c r="T4841" i="1" s="1"/>
  <c r="V4841" i="1" s="1"/>
  <c r="E4841" i="1" s="1"/>
  <c r="F4841" i="1" s="1"/>
  <c r="L4841" i="1"/>
  <c r="R4840" i="1"/>
  <c r="S4840" i="1" s="1"/>
  <c r="T4840" i="1" s="1"/>
  <c r="V4840" i="1" s="1"/>
  <c r="E4840" i="1" s="1"/>
  <c r="F4840" i="1" s="1"/>
  <c r="L4840" i="1"/>
  <c r="R4839" i="1"/>
  <c r="S4839" i="1" s="1"/>
  <c r="T4839" i="1" s="1"/>
  <c r="V4839" i="1" s="1"/>
  <c r="E4839" i="1" s="1"/>
  <c r="F4839" i="1" s="1"/>
  <c r="L4839" i="1"/>
  <c r="R4838" i="1"/>
  <c r="S4838" i="1" s="1"/>
  <c r="T4838" i="1" s="1"/>
  <c r="V4838" i="1" s="1"/>
  <c r="E4838" i="1" s="1"/>
  <c r="F4838" i="1" s="1"/>
  <c r="L4838" i="1"/>
  <c r="R4837" i="1"/>
  <c r="S4837" i="1" s="1"/>
  <c r="T4837" i="1" s="1"/>
  <c r="V4837" i="1" s="1"/>
  <c r="E4837" i="1" s="1"/>
  <c r="F4837" i="1" s="1"/>
  <c r="L4837" i="1"/>
  <c r="R4836" i="1"/>
  <c r="S4836" i="1" s="1"/>
  <c r="T4836" i="1" s="1"/>
  <c r="V4836" i="1" s="1"/>
  <c r="E4836" i="1" s="1"/>
  <c r="F4836" i="1" s="1"/>
  <c r="L4836" i="1"/>
  <c r="R4835" i="1"/>
  <c r="S4835" i="1" s="1"/>
  <c r="T4835" i="1" s="1"/>
  <c r="V4835" i="1" s="1"/>
  <c r="E4835" i="1" s="1"/>
  <c r="F4835" i="1" s="1"/>
  <c r="L4835" i="1"/>
  <c r="R4834" i="1"/>
  <c r="S4834" i="1" s="1"/>
  <c r="T4834" i="1" s="1"/>
  <c r="V4834" i="1" s="1"/>
  <c r="E4834" i="1" s="1"/>
  <c r="F4834" i="1" s="1"/>
  <c r="L4834" i="1"/>
  <c r="R4833" i="1"/>
  <c r="S4833" i="1" s="1"/>
  <c r="T4833" i="1" s="1"/>
  <c r="V4833" i="1" s="1"/>
  <c r="E4833" i="1" s="1"/>
  <c r="F4833" i="1" s="1"/>
  <c r="L4833" i="1"/>
  <c r="R4832" i="1"/>
  <c r="S4832" i="1" s="1"/>
  <c r="T4832" i="1" s="1"/>
  <c r="V4832" i="1" s="1"/>
  <c r="E4832" i="1" s="1"/>
  <c r="F4832" i="1" s="1"/>
  <c r="L4832" i="1"/>
  <c r="R4831" i="1"/>
  <c r="S4831" i="1" s="1"/>
  <c r="T4831" i="1" s="1"/>
  <c r="V4831" i="1" s="1"/>
  <c r="E4831" i="1" s="1"/>
  <c r="F4831" i="1" s="1"/>
  <c r="L4831" i="1"/>
  <c r="R4830" i="1"/>
  <c r="S4830" i="1" s="1"/>
  <c r="T4830" i="1" s="1"/>
  <c r="V4830" i="1" s="1"/>
  <c r="E4830" i="1" s="1"/>
  <c r="F4830" i="1" s="1"/>
  <c r="L4830" i="1"/>
  <c r="R4829" i="1"/>
  <c r="S4829" i="1" s="1"/>
  <c r="T4829" i="1" s="1"/>
  <c r="V4829" i="1" s="1"/>
  <c r="E4829" i="1" s="1"/>
  <c r="F4829" i="1" s="1"/>
  <c r="L4829" i="1"/>
  <c r="R4828" i="1"/>
  <c r="S4828" i="1" s="1"/>
  <c r="T4828" i="1" s="1"/>
  <c r="V4828" i="1" s="1"/>
  <c r="E4828" i="1" s="1"/>
  <c r="F4828" i="1" s="1"/>
  <c r="L4828" i="1"/>
  <c r="R4827" i="1"/>
  <c r="S4827" i="1" s="1"/>
  <c r="T4827" i="1" s="1"/>
  <c r="V4827" i="1" s="1"/>
  <c r="E4827" i="1" s="1"/>
  <c r="F4827" i="1" s="1"/>
  <c r="L4827" i="1"/>
  <c r="R4826" i="1"/>
  <c r="S4826" i="1" s="1"/>
  <c r="T4826" i="1" s="1"/>
  <c r="V4826" i="1" s="1"/>
  <c r="E4826" i="1" s="1"/>
  <c r="F4826" i="1" s="1"/>
  <c r="L4826" i="1"/>
  <c r="R4825" i="1"/>
  <c r="S4825" i="1" s="1"/>
  <c r="T4825" i="1" s="1"/>
  <c r="V4825" i="1" s="1"/>
  <c r="E4825" i="1" s="1"/>
  <c r="F4825" i="1" s="1"/>
  <c r="L4825" i="1"/>
  <c r="R4824" i="1"/>
  <c r="S4824" i="1" s="1"/>
  <c r="T4824" i="1" s="1"/>
  <c r="V4824" i="1" s="1"/>
  <c r="E4824" i="1" s="1"/>
  <c r="F4824" i="1" s="1"/>
  <c r="L4824" i="1"/>
  <c r="R4823" i="1"/>
  <c r="S4823" i="1" s="1"/>
  <c r="T4823" i="1" s="1"/>
  <c r="V4823" i="1" s="1"/>
  <c r="E4823" i="1" s="1"/>
  <c r="F4823" i="1" s="1"/>
  <c r="L4823" i="1"/>
  <c r="R4822" i="1"/>
  <c r="S4822" i="1" s="1"/>
  <c r="T4822" i="1" s="1"/>
  <c r="V4822" i="1" s="1"/>
  <c r="E4822" i="1" s="1"/>
  <c r="F4822" i="1" s="1"/>
  <c r="L4822" i="1"/>
  <c r="R4821" i="1"/>
  <c r="S4821" i="1" s="1"/>
  <c r="T4821" i="1" s="1"/>
  <c r="V4821" i="1" s="1"/>
  <c r="E4821" i="1" s="1"/>
  <c r="F4821" i="1" s="1"/>
  <c r="L4821" i="1"/>
  <c r="R4820" i="1"/>
  <c r="S4820" i="1" s="1"/>
  <c r="T4820" i="1" s="1"/>
  <c r="V4820" i="1" s="1"/>
  <c r="E4820" i="1" s="1"/>
  <c r="F4820" i="1" s="1"/>
  <c r="L4820" i="1"/>
  <c r="R4819" i="1"/>
  <c r="S4819" i="1" s="1"/>
  <c r="T4819" i="1" s="1"/>
  <c r="V4819" i="1" s="1"/>
  <c r="E4819" i="1" s="1"/>
  <c r="F4819" i="1" s="1"/>
  <c r="L4819" i="1"/>
  <c r="R4818" i="1"/>
  <c r="S4818" i="1" s="1"/>
  <c r="T4818" i="1" s="1"/>
  <c r="V4818" i="1" s="1"/>
  <c r="E4818" i="1" s="1"/>
  <c r="F4818" i="1" s="1"/>
  <c r="L4818" i="1"/>
  <c r="R4817" i="1"/>
  <c r="S4817" i="1" s="1"/>
  <c r="T4817" i="1" s="1"/>
  <c r="V4817" i="1" s="1"/>
  <c r="E4817" i="1" s="1"/>
  <c r="F4817" i="1" s="1"/>
  <c r="L4817" i="1"/>
  <c r="R4816" i="1"/>
  <c r="S4816" i="1" s="1"/>
  <c r="T4816" i="1" s="1"/>
  <c r="V4816" i="1" s="1"/>
  <c r="E4816" i="1" s="1"/>
  <c r="F4816" i="1" s="1"/>
  <c r="L4816" i="1"/>
  <c r="R4815" i="1"/>
  <c r="S4815" i="1" s="1"/>
  <c r="T4815" i="1" s="1"/>
  <c r="V4815" i="1" s="1"/>
  <c r="E4815" i="1" s="1"/>
  <c r="F4815" i="1" s="1"/>
  <c r="L4815" i="1"/>
  <c r="R4814" i="1"/>
  <c r="S4814" i="1" s="1"/>
  <c r="T4814" i="1" s="1"/>
  <c r="V4814" i="1" s="1"/>
  <c r="E4814" i="1" s="1"/>
  <c r="F4814" i="1" s="1"/>
  <c r="L4814" i="1"/>
  <c r="R4813" i="1"/>
  <c r="S4813" i="1" s="1"/>
  <c r="T4813" i="1" s="1"/>
  <c r="V4813" i="1" s="1"/>
  <c r="E4813" i="1" s="1"/>
  <c r="F4813" i="1" s="1"/>
  <c r="L4813" i="1"/>
  <c r="R4812" i="1"/>
  <c r="S4812" i="1" s="1"/>
  <c r="T4812" i="1" s="1"/>
  <c r="V4812" i="1" s="1"/>
  <c r="E4812" i="1" s="1"/>
  <c r="F4812" i="1" s="1"/>
  <c r="L4812" i="1"/>
  <c r="R4811" i="1"/>
  <c r="S4811" i="1" s="1"/>
  <c r="T4811" i="1" s="1"/>
  <c r="V4811" i="1" s="1"/>
  <c r="E4811" i="1" s="1"/>
  <c r="F4811" i="1" s="1"/>
  <c r="L4811" i="1"/>
  <c r="R4810" i="1"/>
  <c r="S4810" i="1" s="1"/>
  <c r="T4810" i="1" s="1"/>
  <c r="V4810" i="1" s="1"/>
  <c r="E4810" i="1" s="1"/>
  <c r="F4810" i="1" s="1"/>
  <c r="L4810" i="1"/>
  <c r="R4809" i="1"/>
  <c r="S4809" i="1" s="1"/>
  <c r="T4809" i="1" s="1"/>
  <c r="V4809" i="1" s="1"/>
  <c r="E4809" i="1" s="1"/>
  <c r="F4809" i="1" s="1"/>
  <c r="L4809" i="1"/>
  <c r="R4808" i="1"/>
  <c r="S4808" i="1" s="1"/>
  <c r="T4808" i="1" s="1"/>
  <c r="V4808" i="1" s="1"/>
  <c r="E4808" i="1" s="1"/>
  <c r="F4808" i="1" s="1"/>
  <c r="L4808" i="1"/>
  <c r="R4807" i="1"/>
  <c r="S4807" i="1" s="1"/>
  <c r="T4807" i="1" s="1"/>
  <c r="V4807" i="1" s="1"/>
  <c r="E4807" i="1" s="1"/>
  <c r="F4807" i="1" s="1"/>
  <c r="L4807" i="1"/>
  <c r="R4806" i="1"/>
  <c r="S4806" i="1" s="1"/>
  <c r="T4806" i="1" s="1"/>
  <c r="V4806" i="1" s="1"/>
  <c r="E4806" i="1" s="1"/>
  <c r="F4806" i="1" s="1"/>
  <c r="L4806" i="1"/>
  <c r="R4805" i="1"/>
  <c r="S4805" i="1" s="1"/>
  <c r="T4805" i="1" s="1"/>
  <c r="V4805" i="1" s="1"/>
  <c r="E4805" i="1" s="1"/>
  <c r="F4805" i="1" s="1"/>
  <c r="L4805" i="1"/>
  <c r="R4804" i="1"/>
  <c r="S4804" i="1" s="1"/>
  <c r="T4804" i="1" s="1"/>
  <c r="V4804" i="1" s="1"/>
  <c r="E4804" i="1" s="1"/>
  <c r="F4804" i="1" s="1"/>
  <c r="L4804" i="1"/>
  <c r="R4803" i="1"/>
  <c r="S4803" i="1" s="1"/>
  <c r="T4803" i="1" s="1"/>
  <c r="V4803" i="1" s="1"/>
  <c r="E4803" i="1" s="1"/>
  <c r="F4803" i="1" s="1"/>
  <c r="L4803" i="1"/>
  <c r="R4802" i="1"/>
  <c r="S4802" i="1" s="1"/>
  <c r="T4802" i="1" s="1"/>
  <c r="V4802" i="1" s="1"/>
  <c r="E4802" i="1" s="1"/>
  <c r="F4802" i="1" s="1"/>
  <c r="L4802" i="1"/>
  <c r="R4801" i="1"/>
  <c r="S4801" i="1" s="1"/>
  <c r="T4801" i="1" s="1"/>
  <c r="V4801" i="1" s="1"/>
  <c r="E4801" i="1" s="1"/>
  <c r="F4801" i="1" s="1"/>
  <c r="L4801" i="1"/>
  <c r="R4800" i="1"/>
  <c r="S4800" i="1" s="1"/>
  <c r="T4800" i="1" s="1"/>
  <c r="V4800" i="1" s="1"/>
  <c r="E4800" i="1" s="1"/>
  <c r="F4800" i="1" s="1"/>
  <c r="L4800" i="1"/>
  <c r="R4799" i="1"/>
  <c r="S4799" i="1" s="1"/>
  <c r="T4799" i="1" s="1"/>
  <c r="V4799" i="1" s="1"/>
  <c r="E4799" i="1" s="1"/>
  <c r="F4799" i="1" s="1"/>
  <c r="L4799" i="1"/>
  <c r="R4798" i="1"/>
  <c r="S4798" i="1" s="1"/>
  <c r="T4798" i="1" s="1"/>
  <c r="V4798" i="1" s="1"/>
  <c r="E4798" i="1" s="1"/>
  <c r="F4798" i="1" s="1"/>
  <c r="L4798" i="1"/>
  <c r="R4797" i="1"/>
  <c r="S4797" i="1" s="1"/>
  <c r="T4797" i="1" s="1"/>
  <c r="V4797" i="1" s="1"/>
  <c r="E4797" i="1" s="1"/>
  <c r="F4797" i="1" s="1"/>
  <c r="L4797" i="1"/>
  <c r="R4796" i="1"/>
  <c r="S4796" i="1" s="1"/>
  <c r="T4796" i="1" s="1"/>
  <c r="V4796" i="1" s="1"/>
  <c r="E4796" i="1" s="1"/>
  <c r="F4796" i="1" s="1"/>
  <c r="L4796" i="1"/>
  <c r="R4795" i="1"/>
  <c r="S4795" i="1" s="1"/>
  <c r="T4795" i="1" s="1"/>
  <c r="V4795" i="1" s="1"/>
  <c r="E4795" i="1" s="1"/>
  <c r="F4795" i="1" s="1"/>
  <c r="L4795" i="1"/>
  <c r="R4794" i="1"/>
  <c r="S4794" i="1" s="1"/>
  <c r="T4794" i="1" s="1"/>
  <c r="V4794" i="1" s="1"/>
  <c r="E4794" i="1" s="1"/>
  <c r="F4794" i="1" s="1"/>
  <c r="L4794" i="1"/>
  <c r="R4793" i="1"/>
  <c r="S4793" i="1" s="1"/>
  <c r="T4793" i="1" s="1"/>
  <c r="V4793" i="1" s="1"/>
  <c r="E4793" i="1" s="1"/>
  <c r="F4793" i="1" s="1"/>
  <c r="L4793" i="1"/>
  <c r="R4792" i="1"/>
  <c r="S4792" i="1" s="1"/>
  <c r="T4792" i="1" s="1"/>
  <c r="V4792" i="1" s="1"/>
  <c r="E4792" i="1" s="1"/>
  <c r="F4792" i="1" s="1"/>
  <c r="L4792" i="1"/>
  <c r="R4791" i="1"/>
  <c r="S4791" i="1" s="1"/>
  <c r="T4791" i="1" s="1"/>
  <c r="V4791" i="1" s="1"/>
  <c r="E4791" i="1" s="1"/>
  <c r="F4791" i="1" s="1"/>
  <c r="L4791" i="1"/>
  <c r="R4790" i="1"/>
  <c r="S4790" i="1" s="1"/>
  <c r="T4790" i="1" s="1"/>
  <c r="V4790" i="1" s="1"/>
  <c r="E4790" i="1" s="1"/>
  <c r="F4790" i="1" s="1"/>
  <c r="L4790" i="1"/>
  <c r="R4789" i="1"/>
  <c r="S4789" i="1" s="1"/>
  <c r="T4789" i="1" s="1"/>
  <c r="V4789" i="1" s="1"/>
  <c r="E4789" i="1" s="1"/>
  <c r="F4789" i="1" s="1"/>
  <c r="L4789" i="1"/>
  <c r="R4788" i="1"/>
  <c r="S4788" i="1" s="1"/>
  <c r="T4788" i="1" s="1"/>
  <c r="V4788" i="1" s="1"/>
  <c r="E4788" i="1" s="1"/>
  <c r="F4788" i="1" s="1"/>
  <c r="L4788" i="1"/>
  <c r="R4787" i="1"/>
  <c r="S4787" i="1" s="1"/>
  <c r="T4787" i="1" s="1"/>
  <c r="V4787" i="1" s="1"/>
  <c r="E4787" i="1" s="1"/>
  <c r="F4787" i="1" s="1"/>
  <c r="L4787" i="1"/>
  <c r="R4786" i="1"/>
  <c r="S4786" i="1" s="1"/>
  <c r="T4786" i="1" s="1"/>
  <c r="V4786" i="1" s="1"/>
  <c r="E4786" i="1" s="1"/>
  <c r="F4786" i="1" s="1"/>
  <c r="L4786" i="1"/>
  <c r="R4785" i="1"/>
  <c r="S4785" i="1" s="1"/>
  <c r="T4785" i="1" s="1"/>
  <c r="V4785" i="1" s="1"/>
  <c r="E4785" i="1" s="1"/>
  <c r="F4785" i="1" s="1"/>
  <c r="L4785" i="1"/>
  <c r="R4784" i="1"/>
  <c r="S4784" i="1" s="1"/>
  <c r="T4784" i="1" s="1"/>
  <c r="V4784" i="1" s="1"/>
  <c r="E4784" i="1" s="1"/>
  <c r="F4784" i="1" s="1"/>
  <c r="L4784" i="1"/>
  <c r="R4783" i="1"/>
  <c r="S4783" i="1" s="1"/>
  <c r="T4783" i="1" s="1"/>
  <c r="V4783" i="1" s="1"/>
  <c r="E4783" i="1" s="1"/>
  <c r="F4783" i="1" s="1"/>
  <c r="L4783" i="1"/>
  <c r="R4782" i="1"/>
  <c r="S4782" i="1" s="1"/>
  <c r="T4782" i="1" s="1"/>
  <c r="V4782" i="1" s="1"/>
  <c r="E4782" i="1" s="1"/>
  <c r="F4782" i="1" s="1"/>
  <c r="L4782" i="1"/>
  <c r="R4781" i="1"/>
  <c r="S4781" i="1" s="1"/>
  <c r="T4781" i="1" s="1"/>
  <c r="V4781" i="1" s="1"/>
  <c r="E4781" i="1" s="1"/>
  <c r="F4781" i="1" s="1"/>
  <c r="L4781" i="1"/>
  <c r="R4780" i="1"/>
  <c r="S4780" i="1" s="1"/>
  <c r="T4780" i="1" s="1"/>
  <c r="V4780" i="1" s="1"/>
  <c r="E4780" i="1" s="1"/>
  <c r="F4780" i="1" s="1"/>
  <c r="L4780" i="1"/>
  <c r="R4779" i="1"/>
  <c r="S4779" i="1" s="1"/>
  <c r="T4779" i="1" s="1"/>
  <c r="V4779" i="1" s="1"/>
  <c r="E4779" i="1" s="1"/>
  <c r="F4779" i="1" s="1"/>
  <c r="L4779" i="1"/>
  <c r="R4778" i="1"/>
  <c r="S4778" i="1" s="1"/>
  <c r="T4778" i="1" s="1"/>
  <c r="V4778" i="1" s="1"/>
  <c r="E4778" i="1" s="1"/>
  <c r="F4778" i="1" s="1"/>
  <c r="L4778" i="1"/>
  <c r="R4777" i="1"/>
  <c r="S4777" i="1" s="1"/>
  <c r="T4777" i="1" s="1"/>
  <c r="V4777" i="1" s="1"/>
  <c r="E4777" i="1" s="1"/>
  <c r="F4777" i="1" s="1"/>
  <c r="L4777" i="1"/>
  <c r="R4776" i="1"/>
  <c r="S4776" i="1" s="1"/>
  <c r="T4776" i="1" s="1"/>
  <c r="V4776" i="1" s="1"/>
  <c r="E4776" i="1" s="1"/>
  <c r="F4776" i="1" s="1"/>
  <c r="L4776" i="1"/>
  <c r="R4775" i="1"/>
  <c r="S4775" i="1" s="1"/>
  <c r="T4775" i="1" s="1"/>
  <c r="V4775" i="1" s="1"/>
  <c r="E4775" i="1" s="1"/>
  <c r="F4775" i="1" s="1"/>
  <c r="L4775" i="1"/>
  <c r="R4774" i="1"/>
  <c r="S4774" i="1" s="1"/>
  <c r="T4774" i="1" s="1"/>
  <c r="V4774" i="1" s="1"/>
  <c r="E4774" i="1" s="1"/>
  <c r="F4774" i="1" s="1"/>
  <c r="L4774" i="1"/>
  <c r="R4773" i="1"/>
  <c r="S4773" i="1" s="1"/>
  <c r="T4773" i="1" s="1"/>
  <c r="V4773" i="1" s="1"/>
  <c r="E4773" i="1" s="1"/>
  <c r="F4773" i="1" s="1"/>
  <c r="L4773" i="1"/>
  <c r="R4772" i="1"/>
  <c r="S4772" i="1" s="1"/>
  <c r="T4772" i="1" s="1"/>
  <c r="V4772" i="1" s="1"/>
  <c r="E4772" i="1" s="1"/>
  <c r="F4772" i="1" s="1"/>
  <c r="L4772" i="1"/>
  <c r="R4771" i="1"/>
  <c r="S4771" i="1" s="1"/>
  <c r="T4771" i="1" s="1"/>
  <c r="V4771" i="1" s="1"/>
  <c r="E4771" i="1" s="1"/>
  <c r="F4771" i="1" s="1"/>
  <c r="L4771" i="1"/>
  <c r="R4770" i="1"/>
  <c r="S4770" i="1" s="1"/>
  <c r="T4770" i="1" s="1"/>
  <c r="V4770" i="1" s="1"/>
  <c r="E4770" i="1" s="1"/>
  <c r="F4770" i="1" s="1"/>
  <c r="L4770" i="1"/>
  <c r="R4769" i="1"/>
  <c r="S4769" i="1" s="1"/>
  <c r="T4769" i="1" s="1"/>
  <c r="V4769" i="1" s="1"/>
  <c r="E4769" i="1" s="1"/>
  <c r="F4769" i="1" s="1"/>
  <c r="L4769" i="1"/>
  <c r="R4768" i="1"/>
  <c r="S4768" i="1" s="1"/>
  <c r="T4768" i="1" s="1"/>
  <c r="V4768" i="1" s="1"/>
  <c r="E4768" i="1" s="1"/>
  <c r="F4768" i="1" s="1"/>
  <c r="L4768" i="1"/>
  <c r="R4767" i="1"/>
  <c r="S4767" i="1" s="1"/>
  <c r="T4767" i="1" s="1"/>
  <c r="V4767" i="1" s="1"/>
  <c r="E4767" i="1" s="1"/>
  <c r="F4767" i="1" s="1"/>
  <c r="L4767" i="1"/>
  <c r="R4766" i="1"/>
  <c r="S4766" i="1" s="1"/>
  <c r="T4766" i="1" s="1"/>
  <c r="V4766" i="1" s="1"/>
  <c r="E4766" i="1" s="1"/>
  <c r="F4766" i="1" s="1"/>
  <c r="L4766" i="1"/>
  <c r="R4765" i="1"/>
  <c r="S4765" i="1" s="1"/>
  <c r="T4765" i="1" s="1"/>
  <c r="V4765" i="1" s="1"/>
  <c r="E4765" i="1" s="1"/>
  <c r="F4765" i="1" s="1"/>
  <c r="L4765" i="1"/>
  <c r="R4764" i="1"/>
  <c r="S4764" i="1" s="1"/>
  <c r="T4764" i="1" s="1"/>
  <c r="V4764" i="1" s="1"/>
  <c r="E4764" i="1" s="1"/>
  <c r="F4764" i="1" s="1"/>
  <c r="L4764" i="1"/>
  <c r="R4763" i="1"/>
  <c r="S4763" i="1" s="1"/>
  <c r="T4763" i="1" s="1"/>
  <c r="V4763" i="1" s="1"/>
  <c r="E4763" i="1" s="1"/>
  <c r="F4763" i="1" s="1"/>
  <c r="L4763" i="1"/>
  <c r="R4762" i="1"/>
  <c r="S4762" i="1" s="1"/>
  <c r="T4762" i="1" s="1"/>
  <c r="V4762" i="1" s="1"/>
  <c r="E4762" i="1" s="1"/>
  <c r="F4762" i="1" s="1"/>
  <c r="L4762" i="1"/>
  <c r="R4761" i="1"/>
  <c r="S4761" i="1" s="1"/>
  <c r="T4761" i="1" s="1"/>
  <c r="V4761" i="1" s="1"/>
  <c r="E4761" i="1" s="1"/>
  <c r="F4761" i="1" s="1"/>
  <c r="L4761" i="1"/>
  <c r="R4760" i="1"/>
  <c r="S4760" i="1" s="1"/>
  <c r="T4760" i="1" s="1"/>
  <c r="V4760" i="1" s="1"/>
  <c r="E4760" i="1" s="1"/>
  <c r="F4760" i="1" s="1"/>
  <c r="L4760" i="1"/>
  <c r="R4759" i="1"/>
  <c r="S4759" i="1" s="1"/>
  <c r="T4759" i="1" s="1"/>
  <c r="V4759" i="1" s="1"/>
  <c r="E4759" i="1" s="1"/>
  <c r="F4759" i="1" s="1"/>
  <c r="L4759" i="1"/>
  <c r="R4758" i="1"/>
  <c r="S4758" i="1" s="1"/>
  <c r="T4758" i="1" s="1"/>
  <c r="V4758" i="1" s="1"/>
  <c r="E4758" i="1" s="1"/>
  <c r="F4758" i="1" s="1"/>
  <c r="L4758" i="1"/>
  <c r="R4757" i="1"/>
  <c r="S4757" i="1" s="1"/>
  <c r="T4757" i="1" s="1"/>
  <c r="V4757" i="1" s="1"/>
  <c r="E4757" i="1" s="1"/>
  <c r="F4757" i="1" s="1"/>
  <c r="L4757" i="1"/>
  <c r="R4756" i="1"/>
  <c r="S4756" i="1" s="1"/>
  <c r="T4756" i="1" s="1"/>
  <c r="V4756" i="1" s="1"/>
  <c r="E4756" i="1" s="1"/>
  <c r="F4756" i="1" s="1"/>
  <c r="L4756" i="1"/>
  <c r="R4755" i="1"/>
  <c r="S4755" i="1" s="1"/>
  <c r="T4755" i="1" s="1"/>
  <c r="V4755" i="1" s="1"/>
  <c r="E4755" i="1" s="1"/>
  <c r="F4755" i="1" s="1"/>
  <c r="L4755" i="1"/>
  <c r="R4754" i="1"/>
  <c r="S4754" i="1" s="1"/>
  <c r="T4754" i="1" s="1"/>
  <c r="V4754" i="1" s="1"/>
  <c r="E4754" i="1" s="1"/>
  <c r="F4754" i="1" s="1"/>
  <c r="L4754" i="1"/>
  <c r="R4753" i="1"/>
  <c r="S4753" i="1" s="1"/>
  <c r="T4753" i="1" s="1"/>
  <c r="V4753" i="1" s="1"/>
  <c r="E4753" i="1" s="1"/>
  <c r="F4753" i="1" s="1"/>
  <c r="L4753" i="1"/>
  <c r="R4752" i="1"/>
  <c r="S4752" i="1" s="1"/>
  <c r="T4752" i="1" s="1"/>
  <c r="V4752" i="1" s="1"/>
  <c r="E4752" i="1" s="1"/>
  <c r="F4752" i="1" s="1"/>
  <c r="L4752" i="1"/>
  <c r="R4751" i="1"/>
  <c r="S4751" i="1" s="1"/>
  <c r="T4751" i="1" s="1"/>
  <c r="V4751" i="1" s="1"/>
  <c r="E4751" i="1" s="1"/>
  <c r="F4751" i="1" s="1"/>
  <c r="L4751" i="1"/>
  <c r="R4750" i="1"/>
  <c r="S4750" i="1" s="1"/>
  <c r="T4750" i="1" s="1"/>
  <c r="V4750" i="1" s="1"/>
  <c r="E4750" i="1" s="1"/>
  <c r="F4750" i="1" s="1"/>
  <c r="L4750" i="1"/>
  <c r="R4749" i="1"/>
  <c r="S4749" i="1" s="1"/>
  <c r="T4749" i="1" s="1"/>
  <c r="V4749" i="1" s="1"/>
  <c r="E4749" i="1" s="1"/>
  <c r="F4749" i="1" s="1"/>
  <c r="L4749" i="1"/>
  <c r="R4748" i="1"/>
  <c r="S4748" i="1" s="1"/>
  <c r="T4748" i="1" s="1"/>
  <c r="V4748" i="1" s="1"/>
  <c r="E4748" i="1" s="1"/>
  <c r="F4748" i="1" s="1"/>
  <c r="L4748" i="1"/>
  <c r="R4747" i="1"/>
  <c r="S4747" i="1" s="1"/>
  <c r="T4747" i="1" s="1"/>
  <c r="V4747" i="1" s="1"/>
  <c r="E4747" i="1" s="1"/>
  <c r="F4747" i="1" s="1"/>
  <c r="L4747" i="1"/>
  <c r="R4746" i="1"/>
  <c r="S4746" i="1" s="1"/>
  <c r="T4746" i="1" s="1"/>
  <c r="V4746" i="1" s="1"/>
  <c r="E4746" i="1" s="1"/>
  <c r="F4746" i="1" s="1"/>
  <c r="L4746" i="1"/>
  <c r="R4745" i="1"/>
  <c r="S4745" i="1" s="1"/>
  <c r="T4745" i="1" s="1"/>
  <c r="V4745" i="1" s="1"/>
  <c r="E4745" i="1" s="1"/>
  <c r="F4745" i="1" s="1"/>
  <c r="L4745" i="1"/>
  <c r="R4744" i="1"/>
  <c r="S4744" i="1" s="1"/>
  <c r="T4744" i="1" s="1"/>
  <c r="V4744" i="1" s="1"/>
  <c r="E4744" i="1" s="1"/>
  <c r="F4744" i="1" s="1"/>
  <c r="L4744" i="1"/>
  <c r="R4743" i="1"/>
  <c r="S4743" i="1" s="1"/>
  <c r="T4743" i="1" s="1"/>
  <c r="V4743" i="1" s="1"/>
  <c r="E4743" i="1" s="1"/>
  <c r="F4743" i="1" s="1"/>
  <c r="L4743" i="1"/>
  <c r="R4742" i="1"/>
  <c r="S4742" i="1" s="1"/>
  <c r="T4742" i="1" s="1"/>
  <c r="V4742" i="1" s="1"/>
  <c r="E4742" i="1" s="1"/>
  <c r="F4742" i="1" s="1"/>
  <c r="L4742" i="1"/>
  <c r="R4741" i="1"/>
  <c r="S4741" i="1" s="1"/>
  <c r="T4741" i="1" s="1"/>
  <c r="V4741" i="1" s="1"/>
  <c r="E4741" i="1" s="1"/>
  <c r="F4741" i="1" s="1"/>
  <c r="L4741" i="1"/>
  <c r="R4740" i="1"/>
  <c r="S4740" i="1" s="1"/>
  <c r="T4740" i="1" s="1"/>
  <c r="V4740" i="1" s="1"/>
  <c r="E4740" i="1" s="1"/>
  <c r="F4740" i="1" s="1"/>
  <c r="L4740" i="1"/>
  <c r="R4739" i="1"/>
  <c r="S4739" i="1" s="1"/>
  <c r="T4739" i="1" s="1"/>
  <c r="V4739" i="1" s="1"/>
  <c r="E4739" i="1" s="1"/>
  <c r="F4739" i="1" s="1"/>
  <c r="L4739" i="1"/>
  <c r="R4738" i="1"/>
  <c r="S4738" i="1" s="1"/>
  <c r="T4738" i="1" s="1"/>
  <c r="V4738" i="1" s="1"/>
  <c r="E4738" i="1" s="1"/>
  <c r="F4738" i="1" s="1"/>
  <c r="L4738" i="1"/>
  <c r="R4737" i="1"/>
  <c r="S4737" i="1" s="1"/>
  <c r="T4737" i="1" s="1"/>
  <c r="V4737" i="1" s="1"/>
  <c r="F4737" i="1" s="1"/>
  <c r="L4737" i="1"/>
  <c r="R4736" i="1"/>
  <c r="S4736" i="1" s="1"/>
  <c r="T4736" i="1" s="1"/>
  <c r="V4736" i="1" s="1"/>
  <c r="F4736" i="1" s="1"/>
  <c r="L4736" i="1"/>
  <c r="R4730" i="1"/>
  <c r="S4730" i="1" s="1"/>
  <c r="T4730" i="1" s="1"/>
  <c r="V4730" i="1" s="1"/>
  <c r="E4730" i="1" s="1"/>
  <c r="F4730" i="1" s="1"/>
  <c r="L4730" i="1"/>
  <c r="R4729" i="1"/>
  <c r="S4729" i="1" s="1"/>
  <c r="T4729" i="1" s="1"/>
  <c r="V4729" i="1" s="1"/>
  <c r="E4729" i="1" s="1"/>
  <c r="F4729" i="1" s="1"/>
  <c r="L4729" i="1"/>
  <c r="R4728" i="1"/>
  <c r="S4728" i="1" s="1"/>
  <c r="T4728" i="1" s="1"/>
  <c r="V4728" i="1" s="1"/>
  <c r="E4728" i="1" s="1"/>
  <c r="F4728" i="1" s="1"/>
  <c r="L4728" i="1"/>
  <c r="R4727" i="1"/>
  <c r="S4727" i="1" s="1"/>
  <c r="T4727" i="1" s="1"/>
  <c r="V4727" i="1" s="1"/>
  <c r="E4727" i="1" s="1"/>
  <c r="F4727" i="1" s="1"/>
  <c r="L4727" i="1"/>
  <c r="R4726" i="1"/>
  <c r="S4726" i="1" s="1"/>
  <c r="T4726" i="1" s="1"/>
  <c r="V4726" i="1" s="1"/>
  <c r="E4726" i="1" s="1"/>
  <c r="F4726" i="1" s="1"/>
  <c r="L4726" i="1"/>
  <c r="R4725" i="1"/>
  <c r="S4725" i="1" s="1"/>
  <c r="T4725" i="1" s="1"/>
  <c r="V4725" i="1" s="1"/>
  <c r="E4725" i="1" s="1"/>
  <c r="F4725" i="1" s="1"/>
  <c r="L4725" i="1"/>
  <c r="R4724" i="1"/>
  <c r="S4724" i="1" s="1"/>
  <c r="T4724" i="1" s="1"/>
  <c r="V4724" i="1" s="1"/>
  <c r="E4724" i="1" s="1"/>
  <c r="F4724" i="1" s="1"/>
  <c r="L4724" i="1"/>
  <c r="R4723" i="1"/>
  <c r="S4723" i="1" s="1"/>
  <c r="T4723" i="1" s="1"/>
  <c r="V4723" i="1" s="1"/>
  <c r="E4723" i="1" s="1"/>
  <c r="F4723" i="1" s="1"/>
  <c r="L4723" i="1"/>
  <c r="R4722" i="1"/>
  <c r="S4722" i="1" s="1"/>
  <c r="T4722" i="1" s="1"/>
  <c r="V4722" i="1" s="1"/>
  <c r="E4722" i="1" s="1"/>
  <c r="F4722" i="1" s="1"/>
  <c r="L4722" i="1"/>
  <c r="R4721" i="1"/>
  <c r="S4721" i="1" s="1"/>
  <c r="T4721" i="1" s="1"/>
  <c r="V4721" i="1" s="1"/>
  <c r="E4721" i="1" s="1"/>
  <c r="F4721" i="1" s="1"/>
  <c r="L4721" i="1"/>
  <c r="R4720" i="1"/>
  <c r="S4720" i="1" s="1"/>
  <c r="T4720" i="1" s="1"/>
  <c r="V4720" i="1" s="1"/>
  <c r="E4720" i="1" s="1"/>
  <c r="F4720" i="1" s="1"/>
  <c r="L4720" i="1"/>
  <c r="R4719" i="1"/>
  <c r="S4719" i="1" s="1"/>
  <c r="T4719" i="1" s="1"/>
  <c r="V4719" i="1" s="1"/>
  <c r="E4719" i="1" s="1"/>
  <c r="F4719" i="1" s="1"/>
  <c r="L4719" i="1"/>
  <c r="R4718" i="1"/>
  <c r="S4718" i="1" s="1"/>
  <c r="T4718" i="1" s="1"/>
  <c r="V4718" i="1" s="1"/>
  <c r="E4718" i="1" s="1"/>
  <c r="F4718" i="1" s="1"/>
  <c r="L4718" i="1"/>
  <c r="R4717" i="1"/>
  <c r="S4717" i="1" s="1"/>
  <c r="T4717" i="1" s="1"/>
  <c r="V4717" i="1" s="1"/>
  <c r="E4717" i="1" s="1"/>
  <c r="F4717" i="1" s="1"/>
  <c r="L4717" i="1"/>
  <c r="R4716" i="1"/>
  <c r="S4716" i="1" s="1"/>
  <c r="T4716" i="1" s="1"/>
  <c r="V4716" i="1" s="1"/>
  <c r="E4716" i="1" s="1"/>
  <c r="F4716" i="1" s="1"/>
  <c r="L4716" i="1"/>
  <c r="R4715" i="1"/>
  <c r="S4715" i="1" s="1"/>
  <c r="T4715" i="1" s="1"/>
  <c r="V4715" i="1" s="1"/>
  <c r="E4715" i="1" s="1"/>
  <c r="F4715" i="1" s="1"/>
  <c r="L4715" i="1"/>
  <c r="R4714" i="1"/>
  <c r="S4714" i="1" s="1"/>
  <c r="T4714" i="1" s="1"/>
  <c r="V4714" i="1" s="1"/>
  <c r="E4714" i="1" s="1"/>
  <c r="F4714" i="1" s="1"/>
  <c r="L4714" i="1"/>
  <c r="R4713" i="1"/>
  <c r="S4713" i="1" s="1"/>
  <c r="T4713" i="1" s="1"/>
  <c r="V4713" i="1" s="1"/>
  <c r="E4713" i="1" s="1"/>
  <c r="F4713" i="1" s="1"/>
  <c r="L4713" i="1"/>
  <c r="R4712" i="1"/>
  <c r="S4712" i="1" s="1"/>
  <c r="T4712" i="1" s="1"/>
  <c r="V4712" i="1" s="1"/>
  <c r="E4712" i="1" s="1"/>
  <c r="F4712" i="1" s="1"/>
  <c r="L4712" i="1"/>
  <c r="R4711" i="1"/>
  <c r="S4711" i="1" s="1"/>
  <c r="T4711" i="1" s="1"/>
  <c r="V4711" i="1" s="1"/>
  <c r="E4711" i="1" s="1"/>
  <c r="F4711" i="1" s="1"/>
  <c r="L4711" i="1"/>
  <c r="R4710" i="1"/>
  <c r="S4710" i="1" s="1"/>
  <c r="T4710" i="1" s="1"/>
  <c r="V4710" i="1" s="1"/>
  <c r="E4710" i="1" s="1"/>
  <c r="F4710" i="1" s="1"/>
  <c r="L4710" i="1"/>
  <c r="R4709" i="1"/>
  <c r="S4709" i="1" s="1"/>
  <c r="T4709" i="1" s="1"/>
  <c r="V4709" i="1" s="1"/>
  <c r="E4709" i="1" s="1"/>
  <c r="F4709" i="1" s="1"/>
  <c r="L4709" i="1"/>
  <c r="R4708" i="1"/>
  <c r="S4708" i="1" s="1"/>
  <c r="T4708" i="1" s="1"/>
  <c r="V4708" i="1" s="1"/>
  <c r="E4708" i="1" s="1"/>
  <c r="F4708" i="1" s="1"/>
  <c r="L4708" i="1"/>
  <c r="R4707" i="1"/>
  <c r="S4707" i="1" s="1"/>
  <c r="T4707" i="1" s="1"/>
  <c r="V4707" i="1" s="1"/>
  <c r="E4707" i="1" s="1"/>
  <c r="F4707" i="1" s="1"/>
  <c r="L4707" i="1"/>
  <c r="R4706" i="1"/>
  <c r="S4706" i="1" s="1"/>
  <c r="T4706" i="1" s="1"/>
  <c r="V4706" i="1" s="1"/>
  <c r="E4706" i="1" s="1"/>
  <c r="F4706" i="1" s="1"/>
  <c r="L4706" i="1"/>
  <c r="R4705" i="1"/>
  <c r="S4705" i="1" s="1"/>
  <c r="T4705" i="1" s="1"/>
  <c r="V4705" i="1" s="1"/>
  <c r="E4705" i="1" s="1"/>
  <c r="F4705" i="1" s="1"/>
  <c r="L4705" i="1"/>
  <c r="R4704" i="1"/>
  <c r="S4704" i="1" s="1"/>
  <c r="T4704" i="1" s="1"/>
  <c r="V4704" i="1" s="1"/>
  <c r="E4704" i="1" s="1"/>
  <c r="F4704" i="1" s="1"/>
  <c r="L4704" i="1"/>
  <c r="R4703" i="1"/>
  <c r="S4703" i="1" s="1"/>
  <c r="T4703" i="1" s="1"/>
  <c r="V4703" i="1" s="1"/>
  <c r="E4703" i="1" s="1"/>
  <c r="F4703" i="1" s="1"/>
  <c r="L4703" i="1"/>
  <c r="R4702" i="1"/>
  <c r="S4702" i="1" s="1"/>
  <c r="T4702" i="1" s="1"/>
  <c r="V4702" i="1" s="1"/>
  <c r="E4702" i="1" s="1"/>
  <c r="F4702" i="1" s="1"/>
  <c r="L4702" i="1"/>
  <c r="R4701" i="1"/>
  <c r="S4701" i="1" s="1"/>
  <c r="T4701" i="1" s="1"/>
  <c r="V4701" i="1" s="1"/>
  <c r="E4701" i="1" s="1"/>
  <c r="F4701" i="1" s="1"/>
  <c r="L4701" i="1"/>
  <c r="R4700" i="1"/>
  <c r="S4700" i="1" s="1"/>
  <c r="T4700" i="1" s="1"/>
  <c r="V4700" i="1" s="1"/>
  <c r="E4700" i="1" s="1"/>
  <c r="F4700" i="1" s="1"/>
  <c r="L4700" i="1"/>
  <c r="R4699" i="1"/>
  <c r="S4699" i="1" s="1"/>
  <c r="T4699" i="1" s="1"/>
  <c r="V4699" i="1" s="1"/>
  <c r="E4699" i="1" s="1"/>
  <c r="F4699" i="1" s="1"/>
  <c r="L4699" i="1"/>
  <c r="R4698" i="1"/>
  <c r="S4698" i="1" s="1"/>
  <c r="T4698" i="1" s="1"/>
  <c r="V4698" i="1" s="1"/>
  <c r="E4698" i="1" s="1"/>
  <c r="F4698" i="1" s="1"/>
  <c r="L4698" i="1"/>
  <c r="R4697" i="1"/>
  <c r="S4697" i="1" s="1"/>
  <c r="T4697" i="1" s="1"/>
  <c r="V4697" i="1" s="1"/>
  <c r="E4697" i="1" s="1"/>
  <c r="F4697" i="1" s="1"/>
  <c r="L4697" i="1"/>
  <c r="R4696" i="1"/>
  <c r="S4696" i="1" s="1"/>
  <c r="T4696" i="1" s="1"/>
  <c r="V4696" i="1" s="1"/>
  <c r="E4696" i="1" s="1"/>
  <c r="F4696" i="1" s="1"/>
  <c r="L4696" i="1"/>
  <c r="R4695" i="1"/>
  <c r="S4695" i="1" s="1"/>
  <c r="T4695" i="1" s="1"/>
  <c r="V4695" i="1" s="1"/>
  <c r="E4695" i="1" s="1"/>
  <c r="F4695" i="1" s="1"/>
  <c r="L4695" i="1"/>
  <c r="R4694" i="1"/>
  <c r="S4694" i="1" s="1"/>
  <c r="T4694" i="1" s="1"/>
  <c r="V4694" i="1" s="1"/>
  <c r="E4694" i="1" s="1"/>
  <c r="F4694" i="1" s="1"/>
  <c r="L4694" i="1"/>
  <c r="R4693" i="1"/>
  <c r="S4693" i="1" s="1"/>
  <c r="T4693" i="1" s="1"/>
  <c r="V4693" i="1" s="1"/>
  <c r="E4693" i="1" s="1"/>
  <c r="F4693" i="1" s="1"/>
  <c r="L4693" i="1"/>
  <c r="R4692" i="1"/>
  <c r="S4692" i="1" s="1"/>
  <c r="T4692" i="1" s="1"/>
  <c r="V4692" i="1" s="1"/>
  <c r="E4692" i="1" s="1"/>
  <c r="F4692" i="1" s="1"/>
  <c r="L4692" i="1"/>
  <c r="R4691" i="1"/>
  <c r="S4691" i="1" s="1"/>
  <c r="T4691" i="1" s="1"/>
  <c r="V4691" i="1" s="1"/>
  <c r="E4691" i="1" s="1"/>
  <c r="F4691" i="1" s="1"/>
  <c r="L4691" i="1"/>
  <c r="R4690" i="1"/>
  <c r="S4690" i="1" s="1"/>
  <c r="T4690" i="1" s="1"/>
  <c r="V4690" i="1" s="1"/>
  <c r="E4690" i="1" s="1"/>
  <c r="F4690" i="1" s="1"/>
  <c r="L4690" i="1"/>
  <c r="R4689" i="1"/>
  <c r="S4689" i="1" s="1"/>
  <c r="T4689" i="1" s="1"/>
  <c r="V4689" i="1" s="1"/>
  <c r="E4689" i="1" s="1"/>
  <c r="F4689" i="1" s="1"/>
  <c r="L4689" i="1"/>
  <c r="R4688" i="1"/>
  <c r="S4688" i="1" s="1"/>
  <c r="T4688" i="1" s="1"/>
  <c r="V4688" i="1" s="1"/>
  <c r="E4688" i="1" s="1"/>
  <c r="F4688" i="1" s="1"/>
  <c r="L4688" i="1"/>
  <c r="R4687" i="1"/>
  <c r="S4687" i="1" s="1"/>
  <c r="T4687" i="1" s="1"/>
  <c r="V4687" i="1" s="1"/>
  <c r="E4687" i="1" s="1"/>
  <c r="F4687" i="1" s="1"/>
  <c r="L4687" i="1"/>
  <c r="R4686" i="1"/>
  <c r="S4686" i="1" s="1"/>
  <c r="T4686" i="1" s="1"/>
  <c r="V4686" i="1" s="1"/>
  <c r="E4686" i="1" s="1"/>
  <c r="F4686" i="1" s="1"/>
  <c r="L4686" i="1"/>
  <c r="R4685" i="1"/>
  <c r="S4685" i="1" s="1"/>
  <c r="T4685" i="1" s="1"/>
  <c r="V4685" i="1" s="1"/>
  <c r="E4685" i="1" s="1"/>
  <c r="F4685" i="1" s="1"/>
  <c r="L4685" i="1"/>
  <c r="R4684" i="1"/>
  <c r="S4684" i="1" s="1"/>
  <c r="T4684" i="1" s="1"/>
  <c r="V4684" i="1" s="1"/>
  <c r="E4684" i="1" s="1"/>
  <c r="F4684" i="1" s="1"/>
  <c r="L4684" i="1"/>
  <c r="R4683" i="1"/>
  <c r="S4683" i="1" s="1"/>
  <c r="T4683" i="1" s="1"/>
  <c r="V4683" i="1" s="1"/>
  <c r="E4683" i="1" s="1"/>
  <c r="F4683" i="1" s="1"/>
  <c r="L4683" i="1"/>
  <c r="R4682" i="1"/>
  <c r="S4682" i="1" s="1"/>
  <c r="T4682" i="1" s="1"/>
  <c r="V4682" i="1" s="1"/>
  <c r="E4682" i="1" s="1"/>
  <c r="F4682" i="1" s="1"/>
  <c r="L4682" i="1"/>
  <c r="R4681" i="1"/>
  <c r="S4681" i="1" s="1"/>
  <c r="T4681" i="1" s="1"/>
  <c r="V4681" i="1" s="1"/>
  <c r="E4681" i="1" s="1"/>
  <c r="F4681" i="1" s="1"/>
  <c r="L4681" i="1"/>
  <c r="R4680" i="1"/>
  <c r="S4680" i="1" s="1"/>
  <c r="T4680" i="1" s="1"/>
  <c r="V4680" i="1" s="1"/>
  <c r="E4680" i="1" s="1"/>
  <c r="F4680" i="1" s="1"/>
  <c r="L4680" i="1"/>
  <c r="R4679" i="1"/>
  <c r="S4679" i="1" s="1"/>
  <c r="T4679" i="1" s="1"/>
  <c r="V4679" i="1" s="1"/>
  <c r="E4679" i="1" s="1"/>
  <c r="F4679" i="1" s="1"/>
  <c r="L4679" i="1"/>
  <c r="R4678" i="1"/>
  <c r="S4678" i="1" s="1"/>
  <c r="T4678" i="1" s="1"/>
  <c r="V4678" i="1" s="1"/>
  <c r="E4678" i="1" s="1"/>
  <c r="F4678" i="1" s="1"/>
  <c r="L4678" i="1"/>
  <c r="R4677" i="1"/>
  <c r="S4677" i="1" s="1"/>
  <c r="T4677" i="1" s="1"/>
  <c r="V4677" i="1" s="1"/>
  <c r="E4677" i="1" s="1"/>
  <c r="F4677" i="1" s="1"/>
  <c r="L4677" i="1"/>
  <c r="R4676" i="1"/>
  <c r="S4676" i="1" s="1"/>
  <c r="T4676" i="1" s="1"/>
  <c r="V4676" i="1" s="1"/>
  <c r="E4676" i="1" s="1"/>
  <c r="F4676" i="1" s="1"/>
  <c r="L4676" i="1"/>
  <c r="R4675" i="1"/>
  <c r="S4675" i="1" s="1"/>
  <c r="T4675" i="1" s="1"/>
  <c r="V4675" i="1" s="1"/>
  <c r="E4675" i="1" s="1"/>
  <c r="F4675" i="1" s="1"/>
  <c r="L4675" i="1"/>
  <c r="R4674" i="1"/>
  <c r="S4674" i="1" s="1"/>
  <c r="T4674" i="1" s="1"/>
  <c r="V4674" i="1" s="1"/>
  <c r="E4674" i="1" s="1"/>
  <c r="F4674" i="1" s="1"/>
  <c r="L4674" i="1"/>
  <c r="R4673" i="1"/>
  <c r="S4673" i="1" s="1"/>
  <c r="T4673" i="1" s="1"/>
  <c r="V4673" i="1" s="1"/>
  <c r="E4673" i="1" s="1"/>
  <c r="F4673" i="1" s="1"/>
  <c r="L4673" i="1"/>
  <c r="R4672" i="1"/>
  <c r="S4672" i="1" s="1"/>
  <c r="T4672" i="1" s="1"/>
  <c r="V4672" i="1" s="1"/>
  <c r="E4672" i="1" s="1"/>
  <c r="F4672" i="1" s="1"/>
  <c r="L4672" i="1"/>
  <c r="R4671" i="1"/>
  <c r="S4671" i="1" s="1"/>
  <c r="T4671" i="1" s="1"/>
  <c r="V4671" i="1" s="1"/>
  <c r="E4671" i="1" s="1"/>
  <c r="F4671" i="1" s="1"/>
  <c r="L4671" i="1"/>
  <c r="R4670" i="1"/>
  <c r="S4670" i="1" s="1"/>
  <c r="T4670" i="1" s="1"/>
  <c r="V4670" i="1" s="1"/>
  <c r="E4670" i="1" s="1"/>
  <c r="F4670" i="1" s="1"/>
  <c r="L4670" i="1"/>
  <c r="R4669" i="1"/>
  <c r="S4669" i="1" s="1"/>
  <c r="T4669" i="1" s="1"/>
  <c r="V4669" i="1" s="1"/>
  <c r="E4669" i="1" s="1"/>
  <c r="F4669" i="1" s="1"/>
  <c r="L4669" i="1"/>
  <c r="R4668" i="1"/>
  <c r="S4668" i="1" s="1"/>
  <c r="T4668" i="1" s="1"/>
  <c r="V4668" i="1" s="1"/>
  <c r="E4668" i="1" s="1"/>
  <c r="F4668" i="1" s="1"/>
  <c r="L4668" i="1"/>
  <c r="R4667" i="1"/>
  <c r="S4667" i="1" s="1"/>
  <c r="T4667" i="1" s="1"/>
  <c r="V4667" i="1" s="1"/>
  <c r="E4667" i="1" s="1"/>
  <c r="F4667" i="1" s="1"/>
  <c r="L4667" i="1"/>
  <c r="R4666" i="1"/>
  <c r="S4666" i="1" s="1"/>
  <c r="T4666" i="1" s="1"/>
  <c r="V4666" i="1" s="1"/>
  <c r="E4666" i="1" s="1"/>
  <c r="F4666" i="1" s="1"/>
  <c r="L4666" i="1"/>
  <c r="R4665" i="1"/>
  <c r="S4665" i="1" s="1"/>
  <c r="T4665" i="1" s="1"/>
  <c r="V4665" i="1" s="1"/>
  <c r="E4665" i="1" s="1"/>
  <c r="F4665" i="1" s="1"/>
  <c r="L4665" i="1"/>
  <c r="R4664" i="1"/>
  <c r="S4664" i="1" s="1"/>
  <c r="T4664" i="1" s="1"/>
  <c r="V4664" i="1" s="1"/>
  <c r="E4664" i="1" s="1"/>
  <c r="F4664" i="1" s="1"/>
  <c r="L4664" i="1"/>
  <c r="R4663" i="1"/>
  <c r="S4663" i="1" s="1"/>
  <c r="T4663" i="1" s="1"/>
  <c r="V4663" i="1" s="1"/>
  <c r="E4663" i="1" s="1"/>
  <c r="F4663" i="1" s="1"/>
  <c r="L4663" i="1"/>
  <c r="R4662" i="1"/>
  <c r="S4662" i="1" s="1"/>
  <c r="T4662" i="1" s="1"/>
  <c r="V4662" i="1" s="1"/>
  <c r="E4662" i="1" s="1"/>
  <c r="F4662" i="1" s="1"/>
  <c r="L4662" i="1"/>
  <c r="R4661" i="1"/>
  <c r="S4661" i="1" s="1"/>
  <c r="T4661" i="1" s="1"/>
  <c r="V4661" i="1" s="1"/>
  <c r="E4661" i="1" s="1"/>
  <c r="F4661" i="1" s="1"/>
  <c r="L4661" i="1"/>
  <c r="R4660" i="1"/>
  <c r="S4660" i="1" s="1"/>
  <c r="T4660" i="1" s="1"/>
  <c r="V4660" i="1" s="1"/>
  <c r="E4660" i="1" s="1"/>
  <c r="F4660" i="1" s="1"/>
  <c r="L4660" i="1"/>
  <c r="R4659" i="1"/>
  <c r="S4659" i="1" s="1"/>
  <c r="T4659" i="1" s="1"/>
  <c r="V4659" i="1" s="1"/>
  <c r="E4659" i="1" s="1"/>
  <c r="F4659" i="1" s="1"/>
  <c r="L4659" i="1"/>
  <c r="R4658" i="1"/>
  <c r="S4658" i="1" s="1"/>
  <c r="T4658" i="1" s="1"/>
  <c r="V4658" i="1" s="1"/>
  <c r="E4658" i="1" s="1"/>
  <c r="F4658" i="1" s="1"/>
  <c r="L4658" i="1"/>
  <c r="R4657" i="1"/>
  <c r="S4657" i="1" s="1"/>
  <c r="T4657" i="1" s="1"/>
  <c r="V4657" i="1" s="1"/>
  <c r="E4657" i="1" s="1"/>
  <c r="F4657" i="1" s="1"/>
  <c r="L4657" i="1"/>
  <c r="R4656" i="1"/>
  <c r="S4656" i="1" s="1"/>
  <c r="T4656" i="1" s="1"/>
  <c r="V4656" i="1" s="1"/>
  <c r="E4656" i="1" s="1"/>
  <c r="F4656" i="1" s="1"/>
  <c r="L4656" i="1"/>
  <c r="R4655" i="1"/>
  <c r="S4655" i="1" s="1"/>
  <c r="T4655" i="1" s="1"/>
  <c r="V4655" i="1" s="1"/>
  <c r="E4655" i="1" s="1"/>
  <c r="F4655" i="1" s="1"/>
  <c r="L4655" i="1"/>
  <c r="R4654" i="1"/>
  <c r="S4654" i="1" s="1"/>
  <c r="T4654" i="1" s="1"/>
  <c r="V4654" i="1" s="1"/>
  <c r="E4654" i="1" s="1"/>
  <c r="F4654" i="1" s="1"/>
  <c r="L4654" i="1"/>
  <c r="R4653" i="1"/>
  <c r="S4653" i="1" s="1"/>
  <c r="T4653" i="1" s="1"/>
  <c r="V4653" i="1" s="1"/>
  <c r="E4653" i="1" s="1"/>
  <c r="F4653" i="1" s="1"/>
  <c r="L4653" i="1"/>
  <c r="R4652" i="1"/>
  <c r="S4652" i="1" s="1"/>
  <c r="T4652" i="1" s="1"/>
  <c r="V4652" i="1" s="1"/>
  <c r="E4652" i="1" s="1"/>
  <c r="F4652" i="1" s="1"/>
  <c r="L4652" i="1"/>
  <c r="R4651" i="1"/>
  <c r="S4651" i="1" s="1"/>
  <c r="T4651" i="1" s="1"/>
  <c r="V4651" i="1" s="1"/>
  <c r="E4651" i="1" s="1"/>
  <c r="F4651" i="1" s="1"/>
  <c r="L4651" i="1"/>
  <c r="R4650" i="1"/>
  <c r="S4650" i="1" s="1"/>
  <c r="T4650" i="1" s="1"/>
  <c r="V4650" i="1" s="1"/>
  <c r="E4650" i="1" s="1"/>
  <c r="F4650" i="1" s="1"/>
  <c r="L4650" i="1"/>
  <c r="R4649" i="1"/>
  <c r="S4649" i="1" s="1"/>
  <c r="T4649" i="1" s="1"/>
  <c r="V4649" i="1" s="1"/>
  <c r="E4649" i="1" s="1"/>
  <c r="F4649" i="1" s="1"/>
  <c r="L4649" i="1"/>
  <c r="R4648" i="1"/>
  <c r="S4648" i="1" s="1"/>
  <c r="T4648" i="1" s="1"/>
  <c r="V4648" i="1" s="1"/>
  <c r="E4648" i="1" s="1"/>
  <c r="F4648" i="1" s="1"/>
  <c r="L4648" i="1"/>
  <c r="R4647" i="1"/>
  <c r="S4647" i="1" s="1"/>
  <c r="T4647" i="1" s="1"/>
  <c r="V4647" i="1" s="1"/>
  <c r="E4647" i="1" s="1"/>
  <c r="F4647" i="1" s="1"/>
  <c r="L4647" i="1"/>
  <c r="R4646" i="1"/>
  <c r="S4646" i="1" s="1"/>
  <c r="T4646" i="1" s="1"/>
  <c r="V4646" i="1" s="1"/>
  <c r="E4646" i="1" s="1"/>
  <c r="F4646" i="1" s="1"/>
  <c r="L4646" i="1"/>
  <c r="R4645" i="1"/>
  <c r="S4645" i="1" s="1"/>
  <c r="T4645" i="1" s="1"/>
  <c r="V4645" i="1" s="1"/>
  <c r="E4645" i="1" s="1"/>
  <c r="F4645" i="1" s="1"/>
  <c r="L4645" i="1"/>
  <c r="R4644" i="1"/>
  <c r="S4644" i="1" s="1"/>
  <c r="T4644" i="1" s="1"/>
  <c r="V4644" i="1" s="1"/>
  <c r="E4644" i="1" s="1"/>
  <c r="F4644" i="1" s="1"/>
  <c r="L4644" i="1"/>
  <c r="R4643" i="1"/>
  <c r="S4643" i="1" s="1"/>
  <c r="T4643" i="1" s="1"/>
  <c r="V4643" i="1" s="1"/>
  <c r="E4643" i="1" s="1"/>
  <c r="F4643" i="1" s="1"/>
  <c r="L4643" i="1"/>
  <c r="R4642" i="1"/>
  <c r="S4642" i="1" s="1"/>
  <c r="T4642" i="1" s="1"/>
  <c r="V4642" i="1" s="1"/>
  <c r="E4642" i="1" s="1"/>
  <c r="F4642" i="1" s="1"/>
  <c r="L4642" i="1"/>
  <c r="R4641" i="1"/>
  <c r="S4641" i="1" s="1"/>
  <c r="T4641" i="1" s="1"/>
  <c r="V4641" i="1" s="1"/>
  <c r="E4641" i="1" s="1"/>
  <c r="F4641" i="1" s="1"/>
  <c r="L4641" i="1"/>
  <c r="R4640" i="1"/>
  <c r="S4640" i="1" s="1"/>
  <c r="T4640" i="1" s="1"/>
  <c r="V4640" i="1" s="1"/>
  <c r="E4640" i="1" s="1"/>
  <c r="F4640" i="1" s="1"/>
  <c r="L4640" i="1"/>
  <c r="R4639" i="1"/>
  <c r="S4639" i="1" s="1"/>
  <c r="T4639" i="1" s="1"/>
  <c r="V4639" i="1" s="1"/>
  <c r="E4639" i="1" s="1"/>
  <c r="F4639" i="1" s="1"/>
  <c r="L4639" i="1"/>
  <c r="R4638" i="1"/>
  <c r="S4638" i="1" s="1"/>
  <c r="T4638" i="1" s="1"/>
  <c r="V4638" i="1" s="1"/>
  <c r="E4638" i="1" s="1"/>
  <c r="F4638" i="1" s="1"/>
  <c r="L4638" i="1"/>
  <c r="R4637" i="1"/>
  <c r="S4637" i="1" s="1"/>
  <c r="T4637" i="1" s="1"/>
  <c r="V4637" i="1" s="1"/>
  <c r="E4637" i="1" s="1"/>
  <c r="F4637" i="1" s="1"/>
  <c r="L4637" i="1"/>
  <c r="R4636" i="1"/>
  <c r="S4636" i="1" s="1"/>
  <c r="T4636" i="1" s="1"/>
  <c r="V4636" i="1" s="1"/>
  <c r="E4636" i="1" s="1"/>
  <c r="F4636" i="1" s="1"/>
  <c r="L4636" i="1"/>
  <c r="R4635" i="1"/>
  <c r="S4635" i="1" s="1"/>
  <c r="T4635" i="1" s="1"/>
  <c r="V4635" i="1" s="1"/>
  <c r="E4635" i="1" s="1"/>
  <c r="F4635" i="1" s="1"/>
  <c r="L4635" i="1"/>
  <c r="R4634" i="1"/>
  <c r="S4634" i="1" s="1"/>
  <c r="T4634" i="1" s="1"/>
  <c r="V4634" i="1" s="1"/>
  <c r="E4634" i="1" s="1"/>
  <c r="F4634" i="1" s="1"/>
  <c r="L4634" i="1"/>
  <c r="R4633" i="1"/>
  <c r="S4633" i="1" s="1"/>
  <c r="T4633" i="1" s="1"/>
  <c r="V4633" i="1" s="1"/>
  <c r="E4633" i="1" s="1"/>
  <c r="F4633" i="1" s="1"/>
  <c r="L4633" i="1"/>
  <c r="R4632" i="1"/>
  <c r="S4632" i="1" s="1"/>
  <c r="T4632" i="1" s="1"/>
  <c r="V4632" i="1" s="1"/>
  <c r="E4632" i="1" s="1"/>
  <c r="F4632" i="1" s="1"/>
  <c r="L4632" i="1"/>
  <c r="R4631" i="1"/>
  <c r="S4631" i="1" s="1"/>
  <c r="T4631" i="1" s="1"/>
  <c r="V4631" i="1" s="1"/>
  <c r="E4631" i="1" s="1"/>
  <c r="F4631" i="1" s="1"/>
  <c r="L4631" i="1"/>
  <c r="R4630" i="1"/>
  <c r="S4630" i="1" s="1"/>
  <c r="T4630" i="1" s="1"/>
  <c r="V4630" i="1" s="1"/>
  <c r="E4630" i="1" s="1"/>
  <c r="F4630" i="1" s="1"/>
  <c r="L4630" i="1"/>
  <c r="R4629" i="1"/>
  <c r="S4629" i="1" s="1"/>
  <c r="T4629" i="1" s="1"/>
  <c r="V4629" i="1" s="1"/>
  <c r="E4629" i="1" s="1"/>
  <c r="F4629" i="1" s="1"/>
  <c r="L4629" i="1"/>
  <c r="R4628" i="1"/>
  <c r="S4628" i="1" s="1"/>
  <c r="T4628" i="1" s="1"/>
  <c r="V4628" i="1" s="1"/>
  <c r="E4628" i="1" s="1"/>
  <c r="F4628" i="1" s="1"/>
  <c r="L4628" i="1"/>
  <c r="R4627" i="1"/>
  <c r="S4627" i="1" s="1"/>
  <c r="T4627" i="1" s="1"/>
  <c r="V4627" i="1" s="1"/>
  <c r="E4627" i="1" s="1"/>
  <c r="F4627" i="1" s="1"/>
  <c r="L4627" i="1"/>
  <c r="R4626" i="1"/>
  <c r="S4626" i="1" s="1"/>
  <c r="T4626" i="1" s="1"/>
  <c r="V4626" i="1" s="1"/>
  <c r="E4626" i="1" s="1"/>
  <c r="F4626" i="1" s="1"/>
  <c r="L4626" i="1"/>
  <c r="R4625" i="1"/>
  <c r="S4625" i="1" s="1"/>
  <c r="T4625" i="1" s="1"/>
  <c r="V4625" i="1" s="1"/>
  <c r="E4625" i="1" s="1"/>
  <c r="F4625" i="1" s="1"/>
  <c r="L4625" i="1"/>
  <c r="R4624" i="1"/>
  <c r="S4624" i="1" s="1"/>
  <c r="T4624" i="1" s="1"/>
  <c r="V4624" i="1" s="1"/>
  <c r="E4624" i="1" s="1"/>
  <c r="F4624" i="1" s="1"/>
  <c r="L4624" i="1"/>
  <c r="R4623" i="1"/>
  <c r="S4623" i="1" s="1"/>
  <c r="T4623" i="1" s="1"/>
  <c r="V4623" i="1" s="1"/>
  <c r="E4623" i="1" s="1"/>
  <c r="F4623" i="1" s="1"/>
  <c r="L4623" i="1"/>
  <c r="R4622" i="1"/>
  <c r="S4622" i="1" s="1"/>
  <c r="T4622" i="1" s="1"/>
  <c r="V4622" i="1" s="1"/>
  <c r="E4622" i="1" s="1"/>
  <c r="F4622" i="1" s="1"/>
  <c r="L4622" i="1"/>
  <c r="R4621" i="1"/>
  <c r="S4621" i="1" s="1"/>
  <c r="T4621" i="1" s="1"/>
  <c r="V4621" i="1" s="1"/>
  <c r="E4621" i="1" s="1"/>
  <c r="F4621" i="1" s="1"/>
  <c r="L4621" i="1"/>
  <c r="R4620" i="1"/>
  <c r="S4620" i="1" s="1"/>
  <c r="T4620" i="1" s="1"/>
  <c r="V4620" i="1" s="1"/>
  <c r="E4620" i="1" s="1"/>
  <c r="F4620" i="1" s="1"/>
  <c r="L4620" i="1"/>
  <c r="R4619" i="1"/>
  <c r="S4619" i="1" s="1"/>
  <c r="T4619" i="1" s="1"/>
  <c r="V4619" i="1" s="1"/>
  <c r="E4619" i="1" s="1"/>
  <c r="F4619" i="1" s="1"/>
  <c r="L4619" i="1"/>
  <c r="R4618" i="1"/>
  <c r="S4618" i="1" s="1"/>
  <c r="T4618" i="1" s="1"/>
  <c r="V4618" i="1" s="1"/>
  <c r="E4618" i="1" s="1"/>
  <c r="F4618" i="1" s="1"/>
  <c r="L4618" i="1"/>
  <c r="R4617" i="1"/>
  <c r="S4617" i="1" s="1"/>
  <c r="T4617" i="1" s="1"/>
  <c r="V4617" i="1" s="1"/>
  <c r="E4617" i="1" s="1"/>
  <c r="F4617" i="1" s="1"/>
  <c r="L4617" i="1"/>
  <c r="R4616" i="1"/>
  <c r="S4616" i="1" s="1"/>
  <c r="T4616" i="1" s="1"/>
  <c r="V4616" i="1" s="1"/>
  <c r="E4616" i="1" s="1"/>
  <c r="F4616" i="1" s="1"/>
  <c r="L4616" i="1"/>
  <c r="R4615" i="1"/>
  <c r="S4615" i="1" s="1"/>
  <c r="T4615" i="1" s="1"/>
  <c r="V4615" i="1" s="1"/>
  <c r="E4615" i="1" s="1"/>
  <c r="F4615" i="1" s="1"/>
  <c r="L4615" i="1"/>
  <c r="R4614" i="1"/>
  <c r="S4614" i="1" s="1"/>
  <c r="T4614" i="1" s="1"/>
  <c r="V4614" i="1" s="1"/>
  <c r="E4614" i="1" s="1"/>
  <c r="F4614" i="1" s="1"/>
  <c r="L4614" i="1"/>
  <c r="R4613" i="1"/>
  <c r="S4613" i="1" s="1"/>
  <c r="T4613" i="1" s="1"/>
  <c r="V4613" i="1" s="1"/>
  <c r="E4613" i="1" s="1"/>
  <c r="F4613" i="1" s="1"/>
  <c r="L4613" i="1"/>
  <c r="R4612" i="1"/>
  <c r="S4612" i="1" s="1"/>
  <c r="T4612" i="1" s="1"/>
  <c r="V4612" i="1" s="1"/>
  <c r="E4612" i="1" s="1"/>
  <c r="F4612" i="1" s="1"/>
  <c r="L4612" i="1"/>
  <c r="R4611" i="1"/>
  <c r="S4611" i="1" s="1"/>
  <c r="T4611" i="1" s="1"/>
  <c r="V4611" i="1" s="1"/>
  <c r="E4611" i="1" s="1"/>
  <c r="F4611" i="1" s="1"/>
  <c r="L4611" i="1"/>
  <c r="R4610" i="1"/>
  <c r="S4610" i="1" s="1"/>
  <c r="T4610" i="1" s="1"/>
  <c r="V4610" i="1" s="1"/>
  <c r="E4610" i="1" s="1"/>
  <c r="F4610" i="1" s="1"/>
  <c r="L4610" i="1"/>
  <c r="R4609" i="1"/>
  <c r="S4609" i="1" s="1"/>
  <c r="T4609" i="1" s="1"/>
  <c r="V4609" i="1" s="1"/>
  <c r="E4609" i="1" s="1"/>
  <c r="F4609" i="1" s="1"/>
  <c r="L4609" i="1"/>
  <c r="R4608" i="1"/>
  <c r="S4608" i="1" s="1"/>
  <c r="T4608" i="1" s="1"/>
  <c r="V4608" i="1" s="1"/>
  <c r="E4608" i="1" s="1"/>
  <c r="F4608" i="1" s="1"/>
  <c r="L4608" i="1"/>
  <c r="R4607" i="1"/>
  <c r="S4607" i="1" s="1"/>
  <c r="T4607" i="1" s="1"/>
  <c r="V4607" i="1" s="1"/>
  <c r="E4607" i="1" s="1"/>
  <c r="F4607" i="1" s="1"/>
  <c r="L4607" i="1"/>
  <c r="R4606" i="1"/>
  <c r="S4606" i="1" s="1"/>
  <c r="T4606" i="1" s="1"/>
  <c r="V4606" i="1" s="1"/>
  <c r="E4606" i="1" s="1"/>
  <c r="F4606" i="1" s="1"/>
  <c r="L4606" i="1"/>
  <c r="R4605" i="1"/>
  <c r="S4605" i="1" s="1"/>
  <c r="T4605" i="1" s="1"/>
  <c r="V4605" i="1" s="1"/>
  <c r="E4605" i="1" s="1"/>
  <c r="F4605" i="1" s="1"/>
  <c r="L4605" i="1"/>
  <c r="R4604" i="1"/>
  <c r="S4604" i="1" s="1"/>
  <c r="T4604" i="1" s="1"/>
  <c r="V4604" i="1" s="1"/>
  <c r="E4604" i="1" s="1"/>
  <c r="F4604" i="1" s="1"/>
  <c r="L4604" i="1"/>
  <c r="R4603" i="1"/>
  <c r="S4603" i="1" s="1"/>
  <c r="T4603" i="1" s="1"/>
  <c r="V4603" i="1" s="1"/>
  <c r="E4603" i="1" s="1"/>
  <c r="F4603" i="1" s="1"/>
  <c r="L4603" i="1"/>
  <c r="R4602" i="1"/>
  <c r="S4602" i="1" s="1"/>
  <c r="T4602" i="1" s="1"/>
  <c r="V4602" i="1" s="1"/>
  <c r="E4602" i="1" s="1"/>
  <c r="F4602" i="1" s="1"/>
  <c r="L4602" i="1"/>
  <c r="R4601" i="1"/>
  <c r="S4601" i="1" s="1"/>
  <c r="T4601" i="1" s="1"/>
  <c r="V4601" i="1" s="1"/>
  <c r="E4601" i="1" s="1"/>
  <c r="F4601" i="1" s="1"/>
  <c r="L4601" i="1"/>
  <c r="R4600" i="1"/>
  <c r="S4600" i="1" s="1"/>
  <c r="T4600" i="1" s="1"/>
  <c r="V4600" i="1" s="1"/>
  <c r="E4600" i="1" s="1"/>
  <c r="F4600" i="1" s="1"/>
  <c r="L4600" i="1"/>
  <c r="R4599" i="1"/>
  <c r="S4599" i="1" s="1"/>
  <c r="T4599" i="1" s="1"/>
  <c r="V4599" i="1" s="1"/>
  <c r="E4599" i="1" s="1"/>
  <c r="F4599" i="1" s="1"/>
  <c r="L4599" i="1"/>
  <c r="R4598" i="1"/>
  <c r="S4598" i="1" s="1"/>
  <c r="T4598" i="1" s="1"/>
  <c r="V4598" i="1" s="1"/>
  <c r="E4598" i="1" s="1"/>
  <c r="F4598" i="1" s="1"/>
  <c r="L4598" i="1"/>
  <c r="R4597" i="1"/>
  <c r="S4597" i="1" s="1"/>
  <c r="T4597" i="1" s="1"/>
  <c r="V4597" i="1" s="1"/>
  <c r="E4597" i="1" s="1"/>
  <c r="F4597" i="1" s="1"/>
  <c r="L4597" i="1"/>
  <c r="R4596" i="1"/>
  <c r="S4596" i="1" s="1"/>
  <c r="T4596" i="1" s="1"/>
  <c r="V4596" i="1" s="1"/>
  <c r="E4596" i="1" s="1"/>
  <c r="F4596" i="1" s="1"/>
  <c r="L4596" i="1"/>
  <c r="R4595" i="1"/>
  <c r="S4595" i="1" s="1"/>
  <c r="T4595" i="1" s="1"/>
  <c r="V4595" i="1" s="1"/>
  <c r="E4595" i="1" s="1"/>
  <c r="F4595" i="1" s="1"/>
  <c r="L4595" i="1"/>
  <c r="R4594" i="1"/>
  <c r="S4594" i="1" s="1"/>
  <c r="T4594" i="1" s="1"/>
  <c r="V4594" i="1" s="1"/>
  <c r="E4594" i="1" s="1"/>
  <c r="F4594" i="1" s="1"/>
  <c r="L4594" i="1"/>
  <c r="R4593" i="1"/>
  <c r="S4593" i="1" s="1"/>
  <c r="T4593" i="1" s="1"/>
  <c r="V4593" i="1" s="1"/>
  <c r="E4593" i="1" s="1"/>
  <c r="F4593" i="1" s="1"/>
  <c r="L4593" i="1"/>
  <c r="R4592" i="1"/>
  <c r="S4592" i="1" s="1"/>
  <c r="T4592" i="1" s="1"/>
  <c r="V4592" i="1" s="1"/>
  <c r="E4592" i="1" s="1"/>
  <c r="F4592" i="1" s="1"/>
  <c r="L4592" i="1"/>
  <c r="R4591" i="1"/>
  <c r="S4591" i="1" s="1"/>
  <c r="T4591" i="1" s="1"/>
  <c r="V4591" i="1" s="1"/>
  <c r="E4591" i="1" s="1"/>
  <c r="F4591" i="1" s="1"/>
  <c r="L4591" i="1"/>
  <c r="R4590" i="1"/>
  <c r="S4590" i="1" s="1"/>
  <c r="T4590" i="1" s="1"/>
  <c r="V4590" i="1" s="1"/>
  <c r="E4590" i="1" s="1"/>
  <c r="F4590" i="1" s="1"/>
  <c r="L4590" i="1"/>
  <c r="R4589" i="1"/>
  <c r="S4589" i="1" s="1"/>
  <c r="T4589" i="1" s="1"/>
  <c r="V4589" i="1" s="1"/>
  <c r="E4589" i="1" s="1"/>
  <c r="F4589" i="1" s="1"/>
  <c r="L4589" i="1"/>
  <c r="R4588" i="1"/>
  <c r="S4588" i="1" s="1"/>
  <c r="T4588" i="1" s="1"/>
  <c r="V4588" i="1" s="1"/>
  <c r="E4588" i="1" s="1"/>
  <c r="F4588" i="1" s="1"/>
  <c r="L4588" i="1"/>
  <c r="R4587" i="1"/>
  <c r="S4587" i="1" s="1"/>
  <c r="T4587" i="1" s="1"/>
  <c r="V4587" i="1" s="1"/>
  <c r="E4587" i="1" s="1"/>
  <c r="F4587" i="1" s="1"/>
  <c r="L4587" i="1"/>
  <c r="R4586" i="1"/>
  <c r="S4586" i="1" s="1"/>
  <c r="T4586" i="1" s="1"/>
  <c r="V4586" i="1" s="1"/>
  <c r="E4586" i="1" s="1"/>
  <c r="F4586" i="1" s="1"/>
  <c r="L4586" i="1"/>
  <c r="R4585" i="1"/>
  <c r="S4585" i="1" s="1"/>
  <c r="T4585" i="1" s="1"/>
  <c r="V4585" i="1" s="1"/>
  <c r="E4585" i="1" s="1"/>
  <c r="F4585" i="1" s="1"/>
  <c r="L4585" i="1"/>
  <c r="R4584" i="1"/>
  <c r="S4584" i="1" s="1"/>
  <c r="T4584" i="1" s="1"/>
  <c r="V4584" i="1" s="1"/>
  <c r="E4584" i="1" s="1"/>
  <c r="F4584" i="1" s="1"/>
  <c r="L4584" i="1"/>
  <c r="R4583" i="1"/>
  <c r="S4583" i="1" s="1"/>
  <c r="T4583" i="1" s="1"/>
  <c r="V4583" i="1" s="1"/>
  <c r="E4583" i="1" s="1"/>
  <c r="F4583" i="1" s="1"/>
  <c r="L4583" i="1"/>
  <c r="R4582" i="1"/>
  <c r="S4582" i="1" s="1"/>
  <c r="T4582" i="1" s="1"/>
  <c r="V4582" i="1" s="1"/>
  <c r="E4582" i="1" s="1"/>
  <c r="F4582" i="1" s="1"/>
  <c r="L4582" i="1"/>
  <c r="R4581" i="1"/>
  <c r="S4581" i="1" s="1"/>
  <c r="T4581" i="1" s="1"/>
  <c r="V4581" i="1" s="1"/>
  <c r="E4581" i="1" s="1"/>
  <c r="F4581" i="1" s="1"/>
  <c r="L4581" i="1"/>
  <c r="R4580" i="1"/>
  <c r="S4580" i="1" s="1"/>
  <c r="T4580" i="1" s="1"/>
  <c r="V4580" i="1" s="1"/>
  <c r="E4580" i="1" s="1"/>
  <c r="F4580" i="1" s="1"/>
  <c r="L4580" i="1"/>
  <c r="R4579" i="1"/>
  <c r="S4579" i="1" s="1"/>
  <c r="T4579" i="1" s="1"/>
  <c r="V4579" i="1" s="1"/>
  <c r="F4579" i="1" s="1"/>
  <c r="L4579" i="1"/>
  <c r="R4578" i="1"/>
  <c r="S4578" i="1" s="1"/>
  <c r="T4578" i="1" s="1"/>
  <c r="V4578" i="1" s="1"/>
  <c r="F4578" i="1" s="1"/>
  <c r="L4578" i="1"/>
  <c r="R4577" i="1"/>
  <c r="S4577" i="1" s="1"/>
  <c r="T4577" i="1" s="1"/>
  <c r="V4577" i="1" s="1"/>
  <c r="E4577" i="1" s="1"/>
  <c r="F4577" i="1" s="1"/>
  <c r="L4577" i="1"/>
  <c r="R4576" i="1"/>
  <c r="S4576" i="1" s="1"/>
  <c r="T4576" i="1" s="1"/>
  <c r="V4576" i="1" s="1"/>
  <c r="E4576" i="1" s="1"/>
  <c r="F4576" i="1" s="1"/>
  <c r="L4576" i="1"/>
  <c r="R4575" i="1"/>
  <c r="S4575" i="1" s="1"/>
  <c r="T4575" i="1" s="1"/>
  <c r="V4575" i="1" s="1"/>
  <c r="E4575" i="1" s="1"/>
  <c r="F4575" i="1" s="1"/>
  <c r="L4575" i="1"/>
  <c r="R4574" i="1"/>
  <c r="S4574" i="1" s="1"/>
  <c r="T4574" i="1" s="1"/>
  <c r="V4574" i="1" s="1"/>
  <c r="E4574" i="1" s="1"/>
  <c r="F4574" i="1" s="1"/>
  <c r="L4574" i="1"/>
  <c r="R4573" i="1"/>
  <c r="S4573" i="1" s="1"/>
  <c r="T4573" i="1" s="1"/>
  <c r="V4573" i="1" s="1"/>
  <c r="E4573" i="1" s="1"/>
  <c r="F4573" i="1" s="1"/>
  <c r="L4573" i="1"/>
  <c r="R4572" i="1"/>
  <c r="S4572" i="1" s="1"/>
  <c r="T4572" i="1" s="1"/>
  <c r="V4572" i="1" s="1"/>
  <c r="E4572" i="1" s="1"/>
  <c r="F4572" i="1" s="1"/>
  <c r="L4572" i="1"/>
  <c r="R4571" i="1"/>
  <c r="S4571" i="1" s="1"/>
  <c r="T4571" i="1" s="1"/>
  <c r="V4571" i="1" s="1"/>
  <c r="F4571" i="1" s="1"/>
  <c r="L4571" i="1"/>
  <c r="R4570" i="1"/>
  <c r="S4570" i="1" s="1"/>
  <c r="T4570" i="1" s="1"/>
  <c r="V4570" i="1" s="1"/>
  <c r="E4570" i="1" s="1"/>
  <c r="F4570" i="1" s="1"/>
  <c r="L4570" i="1"/>
  <c r="R4569" i="1"/>
  <c r="S4569" i="1" s="1"/>
  <c r="T4569" i="1" s="1"/>
  <c r="V4569" i="1" s="1"/>
  <c r="E4569" i="1" s="1"/>
  <c r="F4569" i="1" s="1"/>
  <c r="L4569" i="1"/>
  <c r="R4568" i="1"/>
  <c r="S4568" i="1" s="1"/>
  <c r="T4568" i="1" s="1"/>
  <c r="V4568" i="1" s="1"/>
  <c r="F4568" i="1" s="1"/>
  <c r="L4568" i="1"/>
  <c r="R4567" i="1"/>
  <c r="S4567" i="1" s="1"/>
  <c r="T4567" i="1" s="1"/>
  <c r="V4567" i="1" s="1"/>
  <c r="F4567" i="1" s="1"/>
  <c r="L4567" i="1"/>
  <c r="R4566" i="1"/>
  <c r="S4566" i="1" s="1"/>
  <c r="T4566" i="1" s="1"/>
  <c r="V4566" i="1" s="1"/>
  <c r="E4566" i="1" s="1"/>
  <c r="F4566" i="1" s="1"/>
  <c r="L4566" i="1"/>
  <c r="R4565" i="1"/>
  <c r="S4565" i="1" s="1"/>
  <c r="T4565" i="1" s="1"/>
  <c r="V4565" i="1" s="1"/>
  <c r="E4565" i="1" s="1"/>
  <c r="F4565" i="1" s="1"/>
  <c r="L4565" i="1"/>
  <c r="R4564" i="1"/>
  <c r="S4564" i="1" s="1"/>
  <c r="T4564" i="1" s="1"/>
  <c r="V4564" i="1" s="1"/>
  <c r="E4564" i="1" s="1"/>
  <c r="F4564" i="1" s="1"/>
  <c r="L4564" i="1"/>
  <c r="R4563" i="1"/>
  <c r="S4563" i="1" s="1"/>
  <c r="T4563" i="1" s="1"/>
  <c r="V4563" i="1" s="1"/>
  <c r="F4563" i="1" s="1"/>
  <c r="L4563" i="1"/>
  <c r="R4562" i="1"/>
  <c r="S4562" i="1" s="1"/>
  <c r="T4562" i="1" s="1"/>
  <c r="V4562" i="1" s="1"/>
  <c r="E4562" i="1" s="1"/>
  <c r="F4562" i="1" s="1"/>
  <c r="L4562" i="1"/>
  <c r="R4561" i="1"/>
  <c r="S4561" i="1" s="1"/>
  <c r="T4561" i="1" s="1"/>
  <c r="V4561" i="1" s="1"/>
  <c r="E4561" i="1" s="1"/>
  <c r="F4561" i="1" s="1"/>
  <c r="L4561" i="1"/>
  <c r="R4560" i="1"/>
  <c r="S4560" i="1" s="1"/>
  <c r="T4560" i="1" s="1"/>
  <c r="V4560" i="1" s="1"/>
  <c r="E4560" i="1" s="1"/>
  <c r="F4560" i="1" s="1"/>
  <c r="L4560" i="1"/>
  <c r="R4559" i="1"/>
  <c r="S4559" i="1" s="1"/>
  <c r="T4559" i="1" s="1"/>
  <c r="V4559" i="1" s="1"/>
  <c r="F4559" i="1" s="1"/>
  <c r="L4559" i="1"/>
  <c r="R4558" i="1"/>
  <c r="S4558" i="1" s="1"/>
  <c r="T4558" i="1" s="1"/>
  <c r="V4558" i="1" s="1"/>
  <c r="E4558" i="1" s="1"/>
  <c r="F4558" i="1" s="1"/>
  <c r="L4558" i="1"/>
  <c r="R4557" i="1"/>
  <c r="S4557" i="1" s="1"/>
  <c r="T4557" i="1" s="1"/>
  <c r="V4557" i="1" s="1"/>
  <c r="E4557" i="1" s="1"/>
  <c r="F4557" i="1" s="1"/>
  <c r="L4557" i="1"/>
  <c r="R4556" i="1"/>
  <c r="S4556" i="1" s="1"/>
  <c r="T4556" i="1" s="1"/>
  <c r="V4556" i="1" s="1"/>
  <c r="E4556" i="1" s="1"/>
  <c r="F4556" i="1" s="1"/>
  <c r="L4556" i="1"/>
  <c r="R4555" i="1"/>
  <c r="S4555" i="1" s="1"/>
  <c r="T4555" i="1" s="1"/>
  <c r="V4555" i="1" s="1"/>
  <c r="E4555" i="1" s="1"/>
  <c r="F4555" i="1" s="1"/>
  <c r="L4555" i="1"/>
  <c r="R4554" i="1"/>
  <c r="S4554" i="1" s="1"/>
  <c r="T4554" i="1" s="1"/>
  <c r="V4554" i="1" s="1"/>
  <c r="E4554" i="1" s="1"/>
  <c r="F4554" i="1" s="1"/>
  <c r="L4554" i="1"/>
  <c r="R4553" i="1"/>
  <c r="S4553" i="1" s="1"/>
  <c r="T4553" i="1" s="1"/>
  <c r="V4553" i="1" s="1"/>
  <c r="E4553" i="1" s="1"/>
  <c r="F4553" i="1" s="1"/>
  <c r="L4553" i="1"/>
  <c r="R4552" i="1"/>
  <c r="S4552" i="1" s="1"/>
  <c r="T4552" i="1" s="1"/>
  <c r="V4552" i="1" s="1"/>
  <c r="E4552" i="1" s="1"/>
  <c r="F4552" i="1" s="1"/>
  <c r="L4552" i="1"/>
  <c r="R4551" i="1"/>
  <c r="S4551" i="1" s="1"/>
  <c r="T4551" i="1" s="1"/>
  <c r="V4551" i="1" s="1"/>
  <c r="E4551" i="1" s="1"/>
  <c r="F4551" i="1" s="1"/>
  <c r="L4551" i="1"/>
  <c r="R4550" i="1"/>
  <c r="S4550" i="1" s="1"/>
  <c r="T4550" i="1" s="1"/>
  <c r="V4550" i="1" s="1"/>
  <c r="F4550" i="1" s="1"/>
  <c r="L4550" i="1"/>
  <c r="R4549" i="1"/>
  <c r="S4549" i="1" s="1"/>
  <c r="T4549" i="1" s="1"/>
  <c r="V4549" i="1" s="1"/>
  <c r="F4549" i="1" s="1"/>
  <c r="L4549" i="1"/>
  <c r="R4548" i="1"/>
  <c r="S4548" i="1" s="1"/>
  <c r="T4548" i="1" s="1"/>
  <c r="V4548" i="1" s="1"/>
  <c r="F4548" i="1" s="1"/>
  <c r="L4548" i="1"/>
  <c r="R4547" i="1"/>
  <c r="S4547" i="1" s="1"/>
  <c r="T4547" i="1" s="1"/>
  <c r="V4547" i="1" s="1"/>
  <c r="F4547" i="1" s="1"/>
  <c r="L4547" i="1"/>
  <c r="R4546" i="1"/>
  <c r="S4546" i="1" s="1"/>
  <c r="T4546" i="1" s="1"/>
  <c r="V4546" i="1" s="1"/>
  <c r="F4546" i="1" s="1"/>
  <c r="L4546" i="1"/>
  <c r="R4545" i="1"/>
  <c r="S4545" i="1" s="1"/>
  <c r="T4545" i="1" s="1"/>
  <c r="V4545" i="1" s="1"/>
  <c r="E4545" i="1" s="1"/>
  <c r="F4545" i="1" s="1"/>
  <c r="L4545" i="1"/>
  <c r="R4544" i="1"/>
  <c r="S4544" i="1" s="1"/>
  <c r="T4544" i="1" s="1"/>
  <c r="V4544" i="1" s="1"/>
  <c r="E4544" i="1" s="1"/>
  <c r="F4544" i="1" s="1"/>
  <c r="L4544" i="1"/>
  <c r="R4543" i="1"/>
  <c r="S4543" i="1" s="1"/>
  <c r="T4543" i="1" s="1"/>
  <c r="V4543" i="1" s="1"/>
  <c r="E4543" i="1" s="1"/>
  <c r="F4543" i="1" s="1"/>
  <c r="L4543" i="1"/>
  <c r="R4542" i="1"/>
  <c r="S4542" i="1" s="1"/>
  <c r="T4542" i="1" s="1"/>
  <c r="V4542" i="1" s="1"/>
  <c r="E4542" i="1" s="1"/>
  <c r="F4542" i="1" s="1"/>
  <c r="L4542" i="1"/>
  <c r="R4541" i="1"/>
  <c r="S4541" i="1" s="1"/>
  <c r="T4541" i="1" s="1"/>
  <c r="V4541" i="1" s="1"/>
  <c r="E4541" i="1" s="1"/>
  <c r="F4541" i="1" s="1"/>
  <c r="L4541" i="1"/>
  <c r="R4540" i="1"/>
  <c r="S4540" i="1" s="1"/>
  <c r="T4540" i="1" s="1"/>
  <c r="V4540" i="1" s="1"/>
  <c r="E4540" i="1" s="1"/>
  <c r="F4540" i="1" s="1"/>
  <c r="L4540" i="1"/>
  <c r="R4539" i="1"/>
  <c r="S4539" i="1" s="1"/>
  <c r="T4539" i="1" s="1"/>
  <c r="V4539" i="1" s="1"/>
  <c r="E4539" i="1" s="1"/>
  <c r="F4539" i="1" s="1"/>
  <c r="L4539" i="1"/>
  <c r="R4538" i="1"/>
  <c r="S4538" i="1" s="1"/>
  <c r="T4538" i="1" s="1"/>
  <c r="V4538" i="1" s="1"/>
  <c r="E4538" i="1" s="1"/>
  <c r="F4538" i="1" s="1"/>
  <c r="L4538" i="1"/>
  <c r="R4537" i="1"/>
  <c r="S4537" i="1" s="1"/>
  <c r="T4537" i="1" s="1"/>
  <c r="V4537" i="1" s="1"/>
  <c r="E4537" i="1" s="1"/>
  <c r="F4537" i="1" s="1"/>
  <c r="L4537" i="1"/>
  <c r="R4536" i="1"/>
  <c r="S4536" i="1" s="1"/>
  <c r="T4536" i="1" s="1"/>
  <c r="V4536" i="1" s="1"/>
  <c r="F4536" i="1" s="1"/>
  <c r="L4536" i="1"/>
  <c r="R4535" i="1"/>
  <c r="S4535" i="1" s="1"/>
  <c r="T4535" i="1" s="1"/>
  <c r="V4535" i="1" s="1"/>
  <c r="E4535" i="1" s="1"/>
  <c r="F4535" i="1" s="1"/>
  <c r="L4535" i="1"/>
  <c r="R4534" i="1"/>
  <c r="S4534" i="1" s="1"/>
  <c r="T4534" i="1" s="1"/>
  <c r="V4534" i="1" s="1"/>
  <c r="E4534" i="1" s="1"/>
  <c r="F4534" i="1" s="1"/>
  <c r="L4534" i="1"/>
  <c r="R4533" i="1"/>
  <c r="S4533" i="1" s="1"/>
  <c r="T4533" i="1" s="1"/>
  <c r="V4533" i="1" s="1"/>
  <c r="E4533" i="1" s="1"/>
  <c r="F4533" i="1" s="1"/>
  <c r="L4533" i="1"/>
  <c r="R4532" i="1"/>
  <c r="S4532" i="1" s="1"/>
  <c r="T4532" i="1" s="1"/>
  <c r="V4532" i="1" s="1"/>
  <c r="E4532" i="1" s="1"/>
  <c r="F4532" i="1" s="1"/>
  <c r="L4532" i="1"/>
  <c r="R4531" i="1"/>
  <c r="S4531" i="1" s="1"/>
  <c r="T4531" i="1" s="1"/>
  <c r="V4531" i="1" s="1"/>
  <c r="E4531" i="1" s="1"/>
  <c r="F4531" i="1" s="1"/>
  <c r="L4531" i="1"/>
  <c r="R4530" i="1"/>
  <c r="S4530" i="1" s="1"/>
  <c r="T4530" i="1" s="1"/>
  <c r="V4530" i="1" s="1"/>
  <c r="E4530" i="1" s="1"/>
  <c r="F4530" i="1" s="1"/>
  <c r="L4530" i="1"/>
  <c r="R4529" i="1"/>
  <c r="S4529" i="1" s="1"/>
  <c r="T4529" i="1" s="1"/>
  <c r="V4529" i="1" s="1"/>
  <c r="E4529" i="1" s="1"/>
  <c r="F4529" i="1" s="1"/>
  <c r="L4529" i="1"/>
  <c r="R4528" i="1"/>
  <c r="S4528" i="1" s="1"/>
  <c r="T4528" i="1" s="1"/>
  <c r="V4528" i="1" s="1"/>
  <c r="E4528" i="1" s="1"/>
  <c r="F4528" i="1" s="1"/>
  <c r="L4528" i="1"/>
  <c r="R4527" i="1"/>
  <c r="S4527" i="1" s="1"/>
  <c r="T4527" i="1" s="1"/>
  <c r="V4527" i="1" s="1"/>
  <c r="E4527" i="1" s="1"/>
  <c r="F4527" i="1" s="1"/>
  <c r="L4527" i="1"/>
  <c r="R4526" i="1"/>
  <c r="S4526" i="1" s="1"/>
  <c r="T4526" i="1" s="1"/>
  <c r="V4526" i="1" s="1"/>
  <c r="E4526" i="1" s="1"/>
  <c r="F4526" i="1" s="1"/>
  <c r="L4526" i="1"/>
  <c r="R4525" i="1"/>
  <c r="S4525" i="1" s="1"/>
  <c r="T4525" i="1" s="1"/>
  <c r="V4525" i="1" s="1"/>
  <c r="E4525" i="1" s="1"/>
  <c r="F4525" i="1" s="1"/>
  <c r="L4525" i="1"/>
  <c r="R4524" i="1"/>
  <c r="S4524" i="1" s="1"/>
  <c r="T4524" i="1" s="1"/>
  <c r="V4524" i="1" s="1"/>
  <c r="E4524" i="1" s="1"/>
  <c r="F4524" i="1" s="1"/>
  <c r="L4524" i="1"/>
  <c r="R4523" i="1"/>
  <c r="S4523" i="1" s="1"/>
  <c r="T4523" i="1" s="1"/>
  <c r="V4523" i="1" s="1"/>
  <c r="E4523" i="1" s="1"/>
  <c r="F4523" i="1" s="1"/>
  <c r="L4523" i="1"/>
  <c r="R4522" i="1"/>
  <c r="S4522" i="1" s="1"/>
  <c r="T4522" i="1" s="1"/>
  <c r="V4522" i="1" s="1"/>
  <c r="E4522" i="1" s="1"/>
  <c r="F4522" i="1" s="1"/>
  <c r="L4522" i="1"/>
  <c r="R4521" i="1"/>
  <c r="S4521" i="1" s="1"/>
  <c r="T4521" i="1" s="1"/>
  <c r="V4521" i="1" s="1"/>
  <c r="E4521" i="1" s="1"/>
  <c r="F4521" i="1" s="1"/>
  <c r="L4521" i="1"/>
  <c r="R4520" i="1"/>
  <c r="S4520" i="1" s="1"/>
  <c r="T4520" i="1" s="1"/>
  <c r="V4520" i="1" s="1"/>
  <c r="E4520" i="1" s="1"/>
  <c r="F4520" i="1" s="1"/>
  <c r="L4520" i="1"/>
  <c r="R4519" i="1"/>
  <c r="S4519" i="1" s="1"/>
  <c r="T4519" i="1" s="1"/>
  <c r="V4519" i="1" s="1"/>
  <c r="E4519" i="1" s="1"/>
  <c r="F4519" i="1" s="1"/>
  <c r="L4519" i="1"/>
  <c r="R4518" i="1"/>
  <c r="S4518" i="1" s="1"/>
  <c r="T4518" i="1" s="1"/>
  <c r="V4518" i="1" s="1"/>
  <c r="E4518" i="1" s="1"/>
  <c r="F4518" i="1" s="1"/>
  <c r="L4518" i="1"/>
  <c r="R4517" i="1"/>
  <c r="S4517" i="1" s="1"/>
  <c r="T4517" i="1" s="1"/>
  <c r="V4517" i="1" s="1"/>
  <c r="E4517" i="1" s="1"/>
  <c r="F4517" i="1" s="1"/>
  <c r="L4517" i="1"/>
  <c r="R4516" i="1"/>
  <c r="S4516" i="1" s="1"/>
  <c r="T4516" i="1" s="1"/>
  <c r="V4516" i="1" s="1"/>
  <c r="E4516" i="1" s="1"/>
  <c r="F4516" i="1" s="1"/>
  <c r="L4516" i="1"/>
  <c r="R4515" i="1"/>
  <c r="S4515" i="1" s="1"/>
  <c r="T4515" i="1" s="1"/>
  <c r="V4515" i="1" s="1"/>
  <c r="E4515" i="1" s="1"/>
  <c r="F4515" i="1" s="1"/>
  <c r="L4515" i="1"/>
  <c r="R4514" i="1"/>
  <c r="S4514" i="1" s="1"/>
  <c r="T4514" i="1" s="1"/>
  <c r="V4514" i="1" s="1"/>
  <c r="E4514" i="1" s="1"/>
  <c r="F4514" i="1" s="1"/>
  <c r="L4514" i="1"/>
  <c r="R4513" i="1"/>
  <c r="S4513" i="1" s="1"/>
  <c r="T4513" i="1" s="1"/>
  <c r="V4513" i="1" s="1"/>
  <c r="E4513" i="1" s="1"/>
  <c r="F4513" i="1" s="1"/>
  <c r="L4513" i="1"/>
  <c r="R4512" i="1"/>
  <c r="S4512" i="1" s="1"/>
  <c r="T4512" i="1" s="1"/>
  <c r="V4512" i="1" s="1"/>
  <c r="E4512" i="1" s="1"/>
  <c r="F4512" i="1" s="1"/>
  <c r="L4512" i="1"/>
  <c r="R4511" i="1"/>
  <c r="S4511" i="1" s="1"/>
  <c r="T4511" i="1" s="1"/>
  <c r="V4511" i="1" s="1"/>
  <c r="E4511" i="1" s="1"/>
  <c r="F4511" i="1" s="1"/>
  <c r="L4511" i="1"/>
  <c r="R4510" i="1"/>
  <c r="S4510" i="1" s="1"/>
  <c r="T4510" i="1" s="1"/>
  <c r="V4510" i="1" s="1"/>
  <c r="E4510" i="1" s="1"/>
  <c r="F4510" i="1" s="1"/>
  <c r="L4510" i="1"/>
  <c r="R4509" i="1"/>
  <c r="S4509" i="1" s="1"/>
  <c r="T4509" i="1" s="1"/>
  <c r="V4509" i="1" s="1"/>
  <c r="E4509" i="1" s="1"/>
  <c r="F4509" i="1" s="1"/>
  <c r="L4509" i="1"/>
  <c r="R4508" i="1"/>
  <c r="S4508" i="1" s="1"/>
  <c r="T4508" i="1" s="1"/>
  <c r="V4508" i="1" s="1"/>
  <c r="E4508" i="1" s="1"/>
  <c r="F4508" i="1" s="1"/>
  <c r="L4508" i="1"/>
  <c r="R4507" i="1"/>
  <c r="S4507" i="1" s="1"/>
  <c r="T4507" i="1" s="1"/>
  <c r="V4507" i="1" s="1"/>
  <c r="E4507" i="1" s="1"/>
  <c r="F4507" i="1" s="1"/>
  <c r="L4507" i="1"/>
  <c r="R4506" i="1"/>
  <c r="S4506" i="1" s="1"/>
  <c r="T4506" i="1" s="1"/>
  <c r="V4506" i="1" s="1"/>
  <c r="E4506" i="1" s="1"/>
  <c r="F4506" i="1" s="1"/>
  <c r="L4506" i="1"/>
  <c r="R4505" i="1"/>
  <c r="S4505" i="1" s="1"/>
  <c r="T4505" i="1" s="1"/>
  <c r="V4505" i="1" s="1"/>
  <c r="E4505" i="1" s="1"/>
  <c r="F4505" i="1" s="1"/>
  <c r="L4505" i="1"/>
  <c r="R4504" i="1"/>
  <c r="S4504" i="1" s="1"/>
  <c r="T4504" i="1" s="1"/>
  <c r="V4504" i="1" s="1"/>
  <c r="E4504" i="1" s="1"/>
  <c r="F4504" i="1" s="1"/>
  <c r="L4504" i="1"/>
  <c r="R4503" i="1"/>
  <c r="S4503" i="1" s="1"/>
  <c r="T4503" i="1" s="1"/>
  <c r="V4503" i="1" s="1"/>
  <c r="E4503" i="1" s="1"/>
  <c r="F4503" i="1" s="1"/>
  <c r="L4503" i="1"/>
  <c r="R4502" i="1"/>
  <c r="S4502" i="1" s="1"/>
  <c r="T4502" i="1" s="1"/>
  <c r="V4502" i="1" s="1"/>
  <c r="E4502" i="1" s="1"/>
  <c r="F4502" i="1" s="1"/>
  <c r="L4502" i="1"/>
  <c r="R4501" i="1"/>
  <c r="S4501" i="1" s="1"/>
  <c r="T4501" i="1" s="1"/>
  <c r="V4501" i="1" s="1"/>
  <c r="E4501" i="1" s="1"/>
  <c r="F4501" i="1" s="1"/>
  <c r="L4501" i="1"/>
  <c r="R4500" i="1"/>
  <c r="S4500" i="1" s="1"/>
  <c r="T4500" i="1" s="1"/>
  <c r="V4500" i="1" s="1"/>
  <c r="E4500" i="1" s="1"/>
  <c r="F4500" i="1" s="1"/>
  <c r="L4500" i="1"/>
  <c r="R4499" i="1"/>
  <c r="S4499" i="1" s="1"/>
  <c r="T4499" i="1" s="1"/>
  <c r="V4499" i="1" s="1"/>
  <c r="E4499" i="1" s="1"/>
  <c r="F4499" i="1" s="1"/>
  <c r="L4499" i="1"/>
  <c r="R4498" i="1"/>
  <c r="S4498" i="1" s="1"/>
  <c r="T4498" i="1" s="1"/>
  <c r="V4498" i="1" s="1"/>
  <c r="E4498" i="1" s="1"/>
  <c r="F4498" i="1" s="1"/>
  <c r="L4498" i="1"/>
  <c r="R4497" i="1"/>
  <c r="S4497" i="1" s="1"/>
  <c r="T4497" i="1" s="1"/>
  <c r="V4497" i="1" s="1"/>
  <c r="E4497" i="1" s="1"/>
  <c r="F4497" i="1" s="1"/>
  <c r="L4497" i="1"/>
  <c r="R4496" i="1"/>
  <c r="S4496" i="1" s="1"/>
  <c r="T4496" i="1" s="1"/>
  <c r="V4496" i="1" s="1"/>
  <c r="E4496" i="1" s="1"/>
  <c r="F4496" i="1" s="1"/>
  <c r="L4496" i="1"/>
  <c r="R4495" i="1"/>
  <c r="S4495" i="1" s="1"/>
  <c r="T4495" i="1" s="1"/>
  <c r="V4495" i="1" s="1"/>
  <c r="E4495" i="1" s="1"/>
  <c r="F4495" i="1" s="1"/>
  <c r="L4495" i="1"/>
  <c r="R4494" i="1"/>
  <c r="S4494" i="1" s="1"/>
  <c r="T4494" i="1" s="1"/>
  <c r="V4494" i="1" s="1"/>
  <c r="E4494" i="1" s="1"/>
  <c r="F4494" i="1" s="1"/>
  <c r="L4494" i="1"/>
  <c r="R4493" i="1"/>
  <c r="S4493" i="1" s="1"/>
  <c r="T4493" i="1" s="1"/>
  <c r="V4493" i="1" s="1"/>
  <c r="E4493" i="1" s="1"/>
  <c r="F4493" i="1" s="1"/>
  <c r="L4493" i="1"/>
  <c r="R4492" i="1"/>
  <c r="S4492" i="1" s="1"/>
  <c r="T4492" i="1" s="1"/>
  <c r="V4492" i="1" s="1"/>
  <c r="E4492" i="1" s="1"/>
  <c r="F4492" i="1" s="1"/>
  <c r="L4492" i="1"/>
  <c r="R4491" i="1"/>
  <c r="S4491" i="1" s="1"/>
  <c r="T4491" i="1" s="1"/>
  <c r="V4491" i="1" s="1"/>
  <c r="E4491" i="1" s="1"/>
  <c r="F4491" i="1" s="1"/>
  <c r="L4491" i="1"/>
  <c r="R4490" i="1"/>
  <c r="S4490" i="1" s="1"/>
  <c r="T4490" i="1" s="1"/>
  <c r="V4490" i="1" s="1"/>
  <c r="E4490" i="1" s="1"/>
  <c r="F4490" i="1" s="1"/>
  <c r="L4490" i="1"/>
  <c r="R4489" i="1"/>
  <c r="S4489" i="1" s="1"/>
  <c r="T4489" i="1" s="1"/>
  <c r="V4489" i="1" s="1"/>
  <c r="E4489" i="1" s="1"/>
  <c r="F4489" i="1" s="1"/>
  <c r="L4489" i="1"/>
  <c r="R4488" i="1"/>
  <c r="S4488" i="1" s="1"/>
  <c r="T4488" i="1" s="1"/>
  <c r="V4488" i="1" s="1"/>
  <c r="E4488" i="1" s="1"/>
  <c r="F4488" i="1" s="1"/>
  <c r="L4488" i="1"/>
  <c r="R4487" i="1"/>
  <c r="S4487" i="1" s="1"/>
  <c r="T4487" i="1" s="1"/>
  <c r="V4487" i="1" s="1"/>
  <c r="E4487" i="1" s="1"/>
  <c r="F4487" i="1" s="1"/>
  <c r="L4487" i="1"/>
  <c r="R4486" i="1"/>
  <c r="S4486" i="1" s="1"/>
  <c r="T4486" i="1" s="1"/>
  <c r="V4486" i="1" s="1"/>
  <c r="E4486" i="1" s="1"/>
  <c r="F4486" i="1" s="1"/>
  <c r="L4486" i="1"/>
  <c r="R4485" i="1"/>
  <c r="S4485" i="1" s="1"/>
  <c r="T4485" i="1" s="1"/>
  <c r="V4485" i="1" s="1"/>
  <c r="E4485" i="1" s="1"/>
  <c r="F4485" i="1" s="1"/>
  <c r="L4485" i="1"/>
  <c r="R4484" i="1"/>
  <c r="S4484" i="1" s="1"/>
  <c r="T4484" i="1" s="1"/>
  <c r="V4484" i="1" s="1"/>
  <c r="E4484" i="1" s="1"/>
  <c r="F4484" i="1" s="1"/>
  <c r="L4484" i="1"/>
  <c r="R4483" i="1"/>
  <c r="S4483" i="1" s="1"/>
  <c r="T4483" i="1" s="1"/>
  <c r="V4483" i="1" s="1"/>
  <c r="E4483" i="1" s="1"/>
  <c r="F4483" i="1" s="1"/>
  <c r="L4483" i="1"/>
  <c r="R4482" i="1"/>
  <c r="S4482" i="1" s="1"/>
  <c r="T4482" i="1" s="1"/>
  <c r="V4482" i="1" s="1"/>
  <c r="E4482" i="1" s="1"/>
  <c r="F4482" i="1" s="1"/>
  <c r="L4482" i="1"/>
  <c r="R4481" i="1"/>
  <c r="S4481" i="1" s="1"/>
  <c r="T4481" i="1" s="1"/>
  <c r="V4481" i="1" s="1"/>
  <c r="E4481" i="1" s="1"/>
  <c r="F4481" i="1" s="1"/>
  <c r="L4481" i="1"/>
  <c r="R4480" i="1"/>
  <c r="S4480" i="1" s="1"/>
  <c r="T4480" i="1" s="1"/>
  <c r="V4480" i="1" s="1"/>
  <c r="E4480" i="1" s="1"/>
  <c r="F4480" i="1" s="1"/>
  <c r="L4480" i="1"/>
  <c r="R4479" i="1"/>
  <c r="S4479" i="1" s="1"/>
  <c r="T4479" i="1" s="1"/>
  <c r="V4479" i="1" s="1"/>
  <c r="E4479" i="1" s="1"/>
  <c r="F4479" i="1" s="1"/>
  <c r="L4479" i="1"/>
  <c r="R4478" i="1"/>
  <c r="S4478" i="1" s="1"/>
  <c r="T4478" i="1" s="1"/>
  <c r="V4478" i="1" s="1"/>
  <c r="E4478" i="1" s="1"/>
  <c r="F4478" i="1" s="1"/>
  <c r="L4478" i="1"/>
  <c r="R4477" i="1"/>
  <c r="S4477" i="1" s="1"/>
  <c r="T4477" i="1" s="1"/>
  <c r="V4477" i="1" s="1"/>
  <c r="E4477" i="1" s="1"/>
  <c r="F4477" i="1" s="1"/>
  <c r="L4477" i="1"/>
  <c r="R4476" i="1"/>
  <c r="S4476" i="1" s="1"/>
  <c r="T4476" i="1" s="1"/>
  <c r="V4476" i="1" s="1"/>
  <c r="E4476" i="1" s="1"/>
  <c r="F4476" i="1" s="1"/>
  <c r="L4476" i="1"/>
  <c r="R4475" i="1"/>
  <c r="S4475" i="1" s="1"/>
  <c r="T4475" i="1" s="1"/>
  <c r="V4475" i="1" s="1"/>
  <c r="E4475" i="1" s="1"/>
  <c r="F4475" i="1" s="1"/>
  <c r="L4475" i="1"/>
  <c r="R4474" i="1"/>
  <c r="S4474" i="1" s="1"/>
  <c r="T4474" i="1" s="1"/>
  <c r="V4474" i="1" s="1"/>
  <c r="E4474" i="1" s="1"/>
  <c r="F4474" i="1" s="1"/>
  <c r="L4474" i="1"/>
  <c r="R4473" i="1"/>
  <c r="S4473" i="1" s="1"/>
  <c r="T4473" i="1" s="1"/>
  <c r="V4473" i="1" s="1"/>
  <c r="E4473" i="1" s="1"/>
  <c r="F4473" i="1" s="1"/>
  <c r="L4473" i="1"/>
  <c r="R4472" i="1"/>
  <c r="S4472" i="1" s="1"/>
  <c r="T4472" i="1" s="1"/>
  <c r="V4472" i="1" s="1"/>
  <c r="E4472" i="1" s="1"/>
  <c r="F4472" i="1" s="1"/>
  <c r="L4472" i="1"/>
  <c r="R4471" i="1"/>
  <c r="S4471" i="1" s="1"/>
  <c r="T4471" i="1" s="1"/>
  <c r="V4471" i="1" s="1"/>
  <c r="E4471" i="1" s="1"/>
  <c r="F4471" i="1" s="1"/>
  <c r="L4471" i="1"/>
  <c r="R4470" i="1"/>
  <c r="S4470" i="1" s="1"/>
  <c r="T4470" i="1" s="1"/>
  <c r="V4470" i="1" s="1"/>
  <c r="E4470" i="1" s="1"/>
  <c r="F4470" i="1" s="1"/>
  <c r="L4470" i="1"/>
  <c r="R4469" i="1"/>
  <c r="S4469" i="1" s="1"/>
  <c r="T4469" i="1" s="1"/>
  <c r="V4469" i="1" s="1"/>
  <c r="E4469" i="1" s="1"/>
  <c r="F4469" i="1" s="1"/>
  <c r="L4469" i="1"/>
  <c r="R4468" i="1"/>
  <c r="S4468" i="1" s="1"/>
  <c r="T4468" i="1" s="1"/>
  <c r="V4468" i="1" s="1"/>
  <c r="E4468" i="1" s="1"/>
  <c r="F4468" i="1" s="1"/>
  <c r="L4468" i="1"/>
  <c r="R4467" i="1"/>
  <c r="S4467" i="1" s="1"/>
  <c r="T4467" i="1" s="1"/>
  <c r="V4467" i="1" s="1"/>
  <c r="E4467" i="1" s="1"/>
  <c r="F4467" i="1" s="1"/>
  <c r="L4467" i="1"/>
  <c r="R4466" i="1"/>
  <c r="S4466" i="1" s="1"/>
  <c r="T4466" i="1" s="1"/>
  <c r="V4466" i="1" s="1"/>
  <c r="E4466" i="1" s="1"/>
  <c r="F4466" i="1" s="1"/>
  <c r="L4466" i="1"/>
  <c r="R4465" i="1"/>
  <c r="S4465" i="1" s="1"/>
  <c r="T4465" i="1" s="1"/>
  <c r="V4465" i="1" s="1"/>
  <c r="E4465" i="1" s="1"/>
  <c r="F4465" i="1" s="1"/>
  <c r="L4465" i="1"/>
  <c r="R4464" i="1"/>
  <c r="S4464" i="1" s="1"/>
  <c r="T4464" i="1" s="1"/>
  <c r="V4464" i="1" s="1"/>
  <c r="E4464" i="1" s="1"/>
  <c r="F4464" i="1" s="1"/>
  <c r="L4464" i="1"/>
  <c r="R4463" i="1"/>
  <c r="S4463" i="1" s="1"/>
  <c r="T4463" i="1" s="1"/>
  <c r="V4463" i="1" s="1"/>
  <c r="E4463" i="1" s="1"/>
  <c r="F4463" i="1" s="1"/>
  <c r="L4463" i="1"/>
  <c r="R4462" i="1"/>
  <c r="S4462" i="1" s="1"/>
  <c r="T4462" i="1" s="1"/>
  <c r="V4462" i="1" s="1"/>
  <c r="E4462" i="1" s="1"/>
  <c r="F4462" i="1" s="1"/>
  <c r="L4462" i="1"/>
  <c r="R4461" i="1"/>
  <c r="S4461" i="1" s="1"/>
  <c r="T4461" i="1" s="1"/>
  <c r="V4461" i="1" s="1"/>
  <c r="E4461" i="1" s="1"/>
  <c r="F4461" i="1" s="1"/>
  <c r="L4461" i="1"/>
  <c r="R4460" i="1"/>
  <c r="S4460" i="1" s="1"/>
  <c r="T4460" i="1" s="1"/>
  <c r="V4460" i="1" s="1"/>
  <c r="E4460" i="1" s="1"/>
  <c r="F4460" i="1" s="1"/>
  <c r="L4460" i="1"/>
  <c r="R4459" i="1"/>
  <c r="S4459" i="1" s="1"/>
  <c r="T4459" i="1" s="1"/>
  <c r="V4459" i="1" s="1"/>
  <c r="E4459" i="1" s="1"/>
  <c r="F4459" i="1" s="1"/>
  <c r="L4459" i="1"/>
  <c r="R4458" i="1"/>
  <c r="S4458" i="1" s="1"/>
  <c r="T4458" i="1" s="1"/>
  <c r="V4458" i="1" s="1"/>
  <c r="E4458" i="1" s="1"/>
  <c r="F4458" i="1" s="1"/>
  <c r="L4458" i="1"/>
  <c r="R4457" i="1"/>
  <c r="S4457" i="1" s="1"/>
  <c r="T4457" i="1" s="1"/>
  <c r="V4457" i="1" s="1"/>
  <c r="E4457" i="1" s="1"/>
  <c r="F4457" i="1" s="1"/>
  <c r="L4457" i="1"/>
  <c r="R4456" i="1"/>
  <c r="S4456" i="1" s="1"/>
  <c r="T4456" i="1" s="1"/>
  <c r="V4456" i="1" s="1"/>
  <c r="E4456" i="1" s="1"/>
  <c r="F4456" i="1" s="1"/>
  <c r="L4456" i="1"/>
  <c r="R4455" i="1"/>
  <c r="S4455" i="1" s="1"/>
  <c r="T4455" i="1" s="1"/>
  <c r="V4455" i="1" s="1"/>
  <c r="E4455" i="1" s="1"/>
  <c r="F4455" i="1" s="1"/>
  <c r="L4455" i="1"/>
  <c r="R4454" i="1"/>
  <c r="S4454" i="1" s="1"/>
  <c r="T4454" i="1" s="1"/>
  <c r="V4454" i="1" s="1"/>
  <c r="E4454" i="1" s="1"/>
  <c r="F4454" i="1" s="1"/>
  <c r="L4454" i="1"/>
  <c r="R4453" i="1"/>
  <c r="S4453" i="1" s="1"/>
  <c r="T4453" i="1" s="1"/>
  <c r="V4453" i="1" s="1"/>
  <c r="E4453" i="1" s="1"/>
  <c r="F4453" i="1" s="1"/>
  <c r="L4453" i="1"/>
  <c r="R4452" i="1"/>
  <c r="S4452" i="1" s="1"/>
  <c r="T4452" i="1" s="1"/>
  <c r="V4452" i="1" s="1"/>
  <c r="E4452" i="1" s="1"/>
  <c r="F4452" i="1" s="1"/>
  <c r="L4452" i="1"/>
  <c r="R4451" i="1"/>
  <c r="S4451" i="1" s="1"/>
  <c r="T4451" i="1" s="1"/>
  <c r="V4451" i="1" s="1"/>
  <c r="E4451" i="1" s="1"/>
  <c r="F4451" i="1" s="1"/>
  <c r="L4451" i="1"/>
  <c r="R4450" i="1"/>
  <c r="S4450" i="1" s="1"/>
  <c r="T4450" i="1" s="1"/>
  <c r="V4450" i="1" s="1"/>
  <c r="E4450" i="1" s="1"/>
  <c r="F4450" i="1" s="1"/>
  <c r="L4450" i="1"/>
  <c r="R4449" i="1"/>
  <c r="S4449" i="1" s="1"/>
  <c r="T4449" i="1" s="1"/>
  <c r="V4449" i="1" s="1"/>
  <c r="E4449" i="1" s="1"/>
  <c r="F4449" i="1" s="1"/>
  <c r="L4449" i="1"/>
  <c r="R4448" i="1"/>
  <c r="S4448" i="1" s="1"/>
  <c r="T4448" i="1" s="1"/>
  <c r="V4448" i="1" s="1"/>
  <c r="E4448" i="1" s="1"/>
  <c r="F4448" i="1" s="1"/>
  <c r="L4448" i="1"/>
  <c r="R4447" i="1"/>
  <c r="S4447" i="1" s="1"/>
  <c r="T4447" i="1" s="1"/>
  <c r="V4447" i="1" s="1"/>
  <c r="E4447" i="1" s="1"/>
  <c r="F4447" i="1" s="1"/>
  <c r="L4447" i="1"/>
  <c r="R4446" i="1"/>
  <c r="S4446" i="1" s="1"/>
  <c r="T4446" i="1" s="1"/>
  <c r="V4446" i="1" s="1"/>
  <c r="E4446" i="1" s="1"/>
  <c r="F4446" i="1" s="1"/>
  <c r="L4446" i="1"/>
  <c r="R4445" i="1"/>
  <c r="S4445" i="1" s="1"/>
  <c r="T4445" i="1" s="1"/>
  <c r="V4445" i="1" s="1"/>
  <c r="E4445" i="1" s="1"/>
  <c r="F4445" i="1" s="1"/>
  <c r="L4445" i="1"/>
  <c r="R4444" i="1"/>
  <c r="S4444" i="1" s="1"/>
  <c r="T4444" i="1" s="1"/>
  <c r="V4444" i="1" s="1"/>
  <c r="E4444" i="1" s="1"/>
  <c r="F4444" i="1" s="1"/>
  <c r="L4444" i="1"/>
  <c r="R4443" i="1"/>
  <c r="S4443" i="1" s="1"/>
  <c r="T4443" i="1" s="1"/>
  <c r="V4443" i="1" s="1"/>
  <c r="E4443" i="1" s="1"/>
  <c r="F4443" i="1" s="1"/>
  <c r="L4443" i="1"/>
  <c r="R4442" i="1"/>
  <c r="S4442" i="1" s="1"/>
  <c r="T4442" i="1" s="1"/>
  <c r="V4442" i="1" s="1"/>
  <c r="E4442" i="1" s="1"/>
  <c r="F4442" i="1" s="1"/>
  <c r="L4442" i="1"/>
  <c r="R4441" i="1"/>
  <c r="S4441" i="1" s="1"/>
  <c r="T4441" i="1" s="1"/>
  <c r="V4441" i="1" s="1"/>
  <c r="E4441" i="1" s="1"/>
  <c r="F4441" i="1" s="1"/>
  <c r="L4441" i="1"/>
  <c r="R4440" i="1"/>
  <c r="S4440" i="1" s="1"/>
  <c r="T4440" i="1" s="1"/>
  <c r="V4440" i="1" s="1"/>
  <c r="E4440" i="1" s="1"/>
  <c r="F4440" i="1" s="1"/>
  <c r="L4440" i="1"/>
  <c r="R4439" i="1"/>
  <c r="S4439" i="1" s="1"/>
  <c r="T4439" i="1" s="1"/>
  <c r="V4439" i="1" s="1"/>
  <c r="E4439" i="1" s="1"/>
  <c r="F4439" i="1" s="1"/>
  <c r="L4439" i="1"/>
  <c r="R4438" i="1"/>
  <c r="S4438" i="1" s="1"/>
  <c r="T4438" i="1" s="1"/>
  <c r="V4438" i="1" s="1"/>
  <c r="E4438" i="1" s="1"/>
  <c r="F4438" i="1" s="1"/>
  <c r="L4438" i="1"/>
  <c r="R4437" i="1"/>
  <c r="S4437" i="1" s="1"/>
  <c r="T4437" i="1" s="1"/>
  <c r="V4437" i="1" s="1"/>
  <c r="E4437" i="1" s="1"/>
  <c r="F4437" i="1" s="1"/>
  <c r="L4437" i="1"/>
  <c r="R4436" i="1"/>
  <c r="S4436" i="1" s="1"/>
  <c r="T4436" i="1" s="1"/>
  <c r="V4436" i="1" s="1"/>
  <c r="E4436" i="1" s="1"/>
  <c r="F4436" i="1" s="1"/>
  <c r="L4436" i="1"/>
  <c r="R4435" i="1"/>
  <c r="S4435" i="1" s="1"/>
  <c r="T4435" i="1" s="1"/>
  <c r="V4435" i="1" s="1"/>
  <c r="E4435" i="1" s="1"/>
  <c r="F4435" i="1" s="1"/>
  <c r="L4435" i="1"/>
  <c r="R4434" i="1"/>
  <c r="S4434" i="1" s="1"/>
  <c r="T4434" i="1" s="1"/>
  <c r="V4434" i="1" s="1"/>
  <c r="E4434" i="1" s="1"/>
  <c r="F4434" i="1" s="1"/>
  <c r="L4434" i="1"/>
  <c r="R4433" i="1"/>
  <c r="S4433" i="1" s="1"/>
  <c r="T4433" i="1" s="1"/>
  <c r="V4433" i="1" s="1"/>
  <c r="E4433" i="1" s="1"/>
  <c r="F4433" i="1" s="1"/>
  <c r="L4433" i="1"/>
  <c r="R4432" i="1"/>
  <c r="S4432" i="1" s="1"/>
  <c r="T4432" i="1" s="1"/>
  <c r="V4432" i="1" s="1"/>
  <c r="E4432" i="1" s="1"/>
  <c r="F4432" i="1" s="1"/>
  <c r="L4432" i="1"/>
  <c r="R4431" i="1"/>
  <c r="S4431" i="1" s="1"/>
  <c r="T4431" i="1" s="1"/>
  <c r="V4431" i="1" s="1"/>
  <c r="E4431" i="1" s="1"/>
  <c r="F4431" i="1" s="1"/>
  <c r="L4431" i="1"/>
  <c r="R4430" i="1"/>
  <c r="S4430" i="1" s="1"/>
  <c r="T4430" i="1" s="1"/>
  <c r="V4430" i="1" s="1"/>
  <c r="E4430" i="1" s="1"/>
  <c r="F4430" i="1" s="1"/>
  <c r="L4430" i="1"/>
  <c r="R4429" i="1"/>
  <c r="S4429" i="1" s="1"/>
  <c r="T4429" i="1" s="1"/>
  <c r="V4429" i="1" s="1"/>
  <c r="E4429" i="1" s="1"/>
  <c r="F4429" i="1" s="1"/>
  <c r="L4429" i="1"/>
  <c r="R4428" i="1"/>
  <c r="S4428" i="1" s="1"/>
  <c r="T4428" i="1" s="1"/>
  <c r="V4428" i="1" s="1"/>
  <c r="E4428" i="1" s="1"/>
  <c r="F4428" i="1" s="1"/>
  <c r="L4428" i="1"/>
  <c r="R4427" i="1"/>
  <c r="S4427" i="1" s="1"/>
  <c r="T4427" i="1" s="1"/>
  <c r="V4427" i="1" s="1"/>
  <c r="E4427" i="1" s="1"/>
  <c r="F4427" i="1" s="1"/>
  <c r="L4427" i="1"/>
  <c r="R4426" i="1"/>
  <c r="S4426" i="1" s="1"/>
  <c r="T4426" i="1" s="1"/>
  <c r="V4426" i="1" s="1"/>
  <c r="E4426" i="1" s="1"/>
  <c r="F4426" i="1" s="1"/>
  <c r="L4426" i="1"/>
  <c r="R4425" i="1"/>
  <c r="S4425" i="1" s="1"/>
  <c r="T4425" i="1" s="1"/>
  <c r="V4425" i="1" s="1"/>
  <c r="E4425" i="1" s="1"/>
  <c r="F4425" i="1" s="1"/>
  <c r="L4425" i="1"/>
  <c r="R4424" i="1"/>
  <c r="S4424" i="1" s="1"/>
  <c r="T4424" i="1" s="1"/>
  <c r="V4424" i="1" s="1"/>
  <c r="E4424" i="1" s="1"/>
  <c r="F4424" i="1" s="1"/>
  <c r="L4424" i="1"/>
  <c r="R4423" i="1"/>
  <c r="S4423" i="1" s="1"/>
  <c r="T4423" i="1" s="1"/>
  <c r="V4423" i="1" s="1"/>
  <c r="E4423" i="1" s="1"/>
  <c r="F4423" i="1" s="1"/>
  <c r="L4423" i="1"/>
  <c r="R4422" i="1"/>
  <c r="S4422" i="1" s="1"/>
  <c r="T4422" i="1" s="1"/>
  <c r="V4422" i="1" s="1"/>
  <c r="E4422" i="1" s="1"/>
  <c r="F4422" i="1" s="1"/>
  <c r="L4422" i="1"/>
  <c r="R4421" i="1"/>
  <c r="S4421" i="1" s="1"/>
  <c r="T4421" i="1" s="1"/>
  <c r="V4421" i="1" s="1"/>
  <c r="E4421" i="1" s="1"/>
  <c r="F4421" i="1" s="1"/>
  <c r="L4421" i="1"/>
  <c r="R4420" i="1"/>
  <c r="S4420" i="1" s="1"/>
  <c r="T4420" i="1" s="1"/>
  <c r="V4420" i="1" s="1"/>
  <c r="E4420" i="1" s="1"/>
  <c r="F4420" i="1" s="1"/>
  <c r="L4420" i="1"/>
  <c r="R4419" i="1"/>
  <c r="S4419" i="1" s="1"/>
  <c r="T4419" i="1" s="1"/>
  <c r="V4419" i="1" s="1"/>
  <c r="E4419" i="1" s="1"/>
  <c r="F4419" i="1" s="1"/>
  <c r="L4419" i="1"/>
  <c r="R4418" i="1"/>
  <c r="S4418" i="1" s="1"/>
  <c r="T4418" i="1" s="1"/>
  <c r="V4418" i="1" s="1"/>
  <c r="E4418" i="1" s="1"/>
  <c r="F4418" i="1" s="1"/>
  <c r="L4418" i="1"/>
  <c r="R4417" i="1"/>
  <c r="S4417" i="1" s="1"/>
  <c r="T4417" i="1" s="1"/>
  <c r="V4417" i="1" s="1"/>
  <c r="E4417" i="1" s="1"/>
  <c r="F4417" i="1" s="1"/>
  <c r="L4417" i="1"/>
  <c r="R4416" i="1"/>
  <c r="S4416" i="1" s="1"/>
  <c r="T4416" i="1" s="1"/>
  <c r="V4416" i="1" s="1"/>
  <c r="E4416" i="1" s="1"/>
  <c r="F4416" i="1" s="1"/>
  <c r="L4416" i="1"/>
  <c r="R4415" i="1"/>
  <c r="S4415" i="1" s="1"/>
  <c r="T4415" i="1" s="1"/>
  <c r="V4415" i="1" s="1"/>
  <c r="E4415" i="1" s="1"/>
  <c r="F4415" i="1" s="1"/>
  <c r="L4415" i="1"/>
  <c r="R4414" i="1"/>
  <c r="S4414" i="1" s="1"/>
  <c r="T4414" i="1" s="1"/>
  <c r="V4414" i="1" s="1"/>
  <c r="E4414" i="1" s="1"/>
  <c r="F4414" i="1" s="1"/>
  <c r="L4414" i="1"/>
  <c r="R4413" i="1"/>
  <c r="S4413" i="1" s="1"/>
  <c r="T4413" i="1" s="1"/>
  <c r="V4413" i="1" s="1"/>
  <c r="E4413" i="1" s="1"/>
  <c r="F4413" i="1" s="1"/>
  <c r="L4413" i="1"/>
  <c r="R4412" i="1"/>
  <c r="S4412" i="1" s="1"/>
  <c r="T4412" i="1" s="1"/>
  <c r="V4412" i="1" s="1"/>
  <c r="E4412" i="1" s="1"/>
  <c r="F4412" i="1" s="1"/>
  <c r="L4412" i="1"/>
  <c r="R4411" i="1"/>
  <c r="S4411" i="1" s="1"/>
  <c r="T4411" i="1" s="1"/>
  <c r="V4411" i="1" s="1"/>
  <c r="E4411" i="1" s="1"/>
  <c r="F4411" i="1" s="1"/>
  <c r="L4411" i="1"/>
  <c r="R4410" i="1"/>
  <c r="S4410" i="1" s="1"/>
  <c r="T4410" i="1" s="1"/>
  <c r="V4410" i="1" s="1"/>
  <c r="E4410" i="1" s="1"/>
  <c r="F4410" i="1" s="1"/>
  <c r="L4410" i="1"/>
  <c r="R4409" i="1"/>
  <c r="S4409" i="1" s="1"/>
  <c r="T4409" i="1" s="1"/>
  <c r="V4409" i="1" s="1"/>
  <c r="E4409" i="1" s="1"/>
  <c r="F4409" i="1" s="1"/>
  <c r="L4409" i="1"/>
  <c r="R4408" i="1"/>
  <c r="S4408" i="1" s="1"/>
  <c r="T4408" i="1" s="1"/>
  <c r="V4408" i="1" s="1"/>
  <c r="E4408" i="1" s="1"/>
  <c r="F4408" i="1" s="1"/>
  <c r="L4408" i="1"/>
  <c r="R4407" i="1"/>
  <c r="S4407" i="1" s="1"/>
  <c r="T4407" i="1" s="1"/>
  <c r="V4407" i="1" s="1"/>
  <c r="E4407" i="1" s="1"/>
  <c r="F4407" i="1" s="1"/>
  <c r="L4407" i="1"/>
  <c r="R4406" i="1"/>
  <c r="S4406" i="1" s="1"/>
  <c r="T4406" i="1" s="1"/>
  <c r="V4406" i="1" s="1"/>
  <c r="E4406" i="1" s="1"/>
  <c r="F4406" i="1" s="1"/>
  <c r="L4406" i="1"/>
  <c r="R4405" i="1"/>
  <c r="S4405" i="1" s="1"/>
  <c r="T4405" i="1" s="1"/>
  <c r="V4405" i="1" s="1"/>
  <c r="E4405" i="1" s="1"/>
  <c r="F4405" i="1" s="1"/>
  <c r="L4405" i="1"/>
  <c r="R4404" i="1"/>
  <c r="S4404" i="1" s="1"/>
  <c r="T4404" i="1" s="1"/>
  <c r="V4404" i="1" s="1"/>
  <c r="E4404" i="1" s="1"/>
  <c r="F4404" i="1" s="1"/>
  <c r="L4404" i="1"/>
  <c r="R4403" i="1"/>
  <c r="S4403" i="1" s="1"/>
  <c r="T4403" i="1" s="1"/>
  <c r="V4403" i="1" s="1"/>
  <c r="E4403" i="1" s="1"/>
  <c r="F4403" i="1" s="1"/>
  <c r="L4403" i="1"/>
  <c r="R4402" i="1"/>
  <c r="S4402" i="1" s="1"/>
  <c r="T4402" i="1" s="1"/>
  <c r="V4402" i="1" s="1"/>
  <c r="E4402" i="1" s="1"/>
  <c r="F4402" i="1" s="1"/>
  <c r="L4402" i="1"/>
  <c r="R4401" i="1"/>
  <c r="S4401" i="1" s="1"/>
  <c r="T4401" i="1" s="1"/>
  <c r="V4401" i="1" s="1"/>
  <c r="E4401" i="1" s="1"/>
  <c r="F4401" i="1" s="1"/>
  <c r="L4401" i="1"/>
  <c r="R4400" i="1"/>
  <c r="S4400" i="1" s="1"/>
  <c r="T4400" i="1" s="1"/>
  <c r="V4400" i="1" s="1"/>
  <c r="E4400" i="1" s="1"/>
  <c r="F4400" i="1" s="1"/>
  <c r="L4400" i="1"/>
  <c r="R4399" i="1"/>
  <c r="S4399" i="1" s="1"/>
  <c r="T4399" i="1" s="1"/>
  <c r="V4399" i="1" s="1"/>
  <c r="E4399" i="1" s="1"/>
  <c r="F4399" i="1" s="1"/>
  <c r="L4399" i="1"/>
  <c r="R4398" i="1"/>
  <c r="S4398" i="1" s="1"/>
  <c r="T4398" i="1" s="1"/>
  <c r="V4398" i="1" s="1"/>
  <c r="E4398" i="1" s="1"/>
  <c r="F4398" i="1" s="1"/>
  <c r="L4398" i="1"/>
  <c r="R4397" i="1"/>
  <c r="S4397" i="1" s="1"/>
  <c r="T4397" i="1" s="1"/>
  <c r="V4397" i="1" s="1"/>
  <c r="E4397" i="1" s="1"/>
  <c r="F4397" i="1" s="1"/>
  <c r="L4397" i="1"/>
  <c r="R4396" i="1"/>
  <c r="S4396" i="1" s="1"/>
  <c r="T4396" i="1" s="1"/>
  <c r="V4396" i="1" s="1"/>
  <c r="E4396" i="1" s="1"/>
  <c r="F4396" i="1" s="1"/>
  <c r="L4396" i="1"/>
  <c r="R4395" i="1"/>
  <c r="S4395" i="1" s="1"/>
  <c r="T4395" i="1" s="1"/>
  <c r="V4395" i="1" s="1"/>
  <c r="E4395" i="1" s="1"/>
  <c r="F4395" i="1" s="1"/>
  <c r="L4395" i="1"/>
  <c r="R4394" i="1"/>
  <c r="S4394" i="1" s="1"/>
  <c r="T4394" i="1" s="1"/>
  <c r="V4394" i="1" s="1"/>
  <c r="E4394" i="1" s="1"/>
  <c r="F4394" i="1" s="1"/>
  <c r="L4394" i="1"/>
  <c r="R4393" i="1"/>
  <c r="S4393" i="1" s="1"/>
  <c r="T4393" i="1" s="1"/>
  <c r="V4393" i="1" s="1"/>
  <c r="E4393" i="1" s="1"/>
  <c r="F4393" i="1" s="1"/>
  <c r="L4393" i="1"/>
  <c r="R4392" i="1"/>
  <c r="S4392" i="1" s="1"/>
  <c r="T4392" i="1" s="1"/>
  <c r="V4392" i="1" s="1"/>
  <c r="E4392" i="1" s="1"/>
  <c r="F4392" i="1" s="1"/>
  <c r="L4392" i="1"/>
  <c r="R4391" i="1"/>
  <c r="S4391" i="1" s="1"/>
  <c r="T4391" i="1" s="1"/>
  <c r="V4391" i="1" s="1"/>
  <c r="E4391" i="1" s="1"/>
  <c r="F4391" i="1" s="1"/>
  <c r="L4391" i="1"/>
  <c r="R4390" i="1"/>
  <c r="S4390" i="1" s="1"/>
  <c r="T4390" i="1" s="1"/>
  <c r="V4390" i="1" s="1"/>
  <c r="E4390" i="1" s="1"/>
  <c r="F4390" i="1" s="1"/>
  <c r="L4390" i="1"/>
  <c r="R4389" i="1"/>
  <c r="S4389" i="1" s="1"/>
  <c r="T4389" i="1" s="1"/>
  <c r="V4389" i="1" s="1"/>
  <c r="E4389" i="1" s="1"/>
  <c r="F4389" i="1" s="1"/>
  <c r="L4389" i="1"/>
  <c r="R4388" i="1"/>
  <c r="S4388" i="1" s="1"/>
  <c r="T4388" i="1" s="1"/>
  <c r="V4388" i="1" s="1"/>
  <c r="E4388" i="1" s="1"/>
  <c r="F4388" i="1" s="1"/>
  <c r="L4388" i="1"/>
  <c r="R4387" i="1"/>
  <c r="S4387" i="1" s="1"/>
  <c r="T4387" i="1" s="1"/>
  <c r="V4387" i="1" s="1"/>
  <c r="E4387" i="1" s="1"/>
  <c r="F4387" i="1" s="1"/>
  <c r="L4387" i="1"/>
  <c r="R4386" i="1"/>
  <c r="S4386" i="1" s="1"/>
  <c r="T4386" i="1" s="1"/>
  <c r="V4386" i="1" s="1"/>
  <c r="E4386" i="1" s="1"/>
  <c r="F4386" i="1" s="1"/>
  <c r="L4386" i="1"/>
  <c r="R4385" i="1"/>
  <c r="S4385" i="1" s="1"/>
  <c r="T4385" i="1" s="1"/>
  <c r="V4385" i="1" s="1"/>
  <c r="E4385" i="1" s="1"/>
  <c r="F4385" i="1" s="1"/>
  <c r="L4385" i="1"/>
  <c r="R4384" i="1"/>
  <c r="S4384" i="1" s="1"/>
  <c r="T4384" i="1" s="1"/>
  <c r="V4384" i="1" s="1"/>
  <c r="E4384" i="1" s="1"/>
  <c r="F4384" i="1" s="1"/>
  <c r="L4384" i="1"/>
  <c r="R4383" i="1"/>
  <c r="S4383" i="1" s="1"/>
  <c r="T4383" i="1" s="1"/>
  <c r="V4383" i="1" s="1"/>
  <c r="E4383" i="1" s="1"/>
  <c r="F4383" i="1" s="1"/>
  <c r="L4383" i="1"/>
  <c r="R4382" i="1"/>
  <c r="S4382" i="1" s="1"/>
  <c r="T4382" i="1" s="1"/>
  <c r="V4382" i="1" s="1"/>
  <c r="E4382" i="1" s="1"/>
  <c r="F4382" i="1" s="1"/>
  <c r="L4382" i="1"/>
  <c r="R4381" i="1"/>
  <c r="S4381" i="1" s="1"/>
  <c r="T4381" i="1" s="1"/>
  <c r="V4381" i="1" s="1"/>
  <c r="E4381" i="1" s="1"/>
  <c r="F4381" i="1" s="1"/>
  <c r="L4381" i="1"/>
  <c r="R4380" i="1"/>
  <c r="S4380" i="1" s="1"/>
  <c r="T4380" i="1" s="1"/>
  <c r="V4380" i="1" s="1"/>
  <c r="E4380" i="1" s="1"/>
  <c r="F4380" i="1" s="1"/>
  <c r="L4380" i="1"/>
  <c r="R4379" i="1"/>
  <c r="S4379" i="1" s="1"/>
  <c r="T4379" i="1" s="1"/>
  <c r="V4379" i="1" s="1"/>
  <c r="E4379" i="1" s="1"/>
  <c r="F4379" i="1" s="1"/>
  <c r="L4379" i="1"/>
  <c r="R4378" i="1"/>
  <c r="S4378" i="1" s="1"/>
  <c r="T4378" i="1" s="1"/>
  <c r="V4378" i="1" s="1"/>
  <c r="E4378" i="1" s="1"/>
  <c r="F4378" i="1" s="1"/>
  <c r="L4378" i="1"/>
  <c r="R4377" i="1"/>
  <c r="S4377" i="1" s="1"/>
  <c r="T4377" i="1" s="1"/>
  <c r="V4377" i="1" s="1"/>
  <c r="E4377" i="1" s="1"/>
  <c r="F4377" i="1" s="1"/>
  <c r="L4377" i="1"/>
  <c r="R4376" i="1"/>
  <c r="S4376" i="1" s="1"/>
  <c r="T4376" i="1" s="1"/>
  <c r="V4376" i="1" s="1"/>
  <c r="E4376" i="1" s="1"/>
  <c r="F4376" i="1" s="1"/>
  <c r="L4376" i="1"/>
  <c r="R4375" i="1"/>
  <c r="S4375" i="1" s="1"/>
  <c r="T4375" i="1" s="1"/>
  <c r="V4375" i="1" s="1"/>
  <c r="E4375" i="1" s="1"/>
  <c r="F4375" i="1" s="1"/>
  <c r="L4375" i="1"/>
  <c r="R4374" i="1"/>
  <c r="S4374" i="1" s="1"/>
  <c r="T4374" i="1" s="1"/>
  <c r="V4374" i="1" s="1"/>
  <c r="E4374" i="1" s="1"/>
  <c r="F4374" i="1" s="1"/>
  <c r="L4374" i="1"/>
  <c r="R4373" i="1"/>
  <c r="S4373" i="1" s="1"/>
  <c r="T4373" i="1" s="1"/>
  <c r="V4373" i="1" s="1"/>
  <c r="E4373" i="1" s="1"/>
  <c r="F4373" i="1" s="1"/>
  <c r="L4373" i="1"/>
  <c r="R4372" i="1"/>
  <c r="S4372" i="1" s="1"/>
  <c r="T4372" i="1" s="1"/>
  <c r="V4372" i="1" s="1"/>
  <c r="E4372" i="1" s="1"/>
  <c r="F4372" i="1" s="1"/>
  <c r="L4372" i="1"/>
  <c r="R4371" i="1"/>
  <c r="S4371" i="1" s="1"/>
  <c r="T4371" i="1" s="1"/>
  <c r="V4371" i="1" s="1"/>
  <c r="E4371" i="1" s="1"/>
  <c r="F4371" i="1" s="1"/>
  <c r="L4371" i="1"/>
  <c r="R4370" i="1"/>
  <c r="S4370" i="1" s="1"/>
  <c r="T4370" i="1" s="1"/>
  <c r="V4370" i="1" s="1"/>
  <c r="E4370" i="1" s="1"/>
  <c r="F4370" i="1" s="1"/>
  <c r="L4370" i="1"/>
  <c r="R4369" i="1"/>
  <c r="S4369" i="1" s="1"/>
  <c r="T4369" i="1" s="1"/>
  <c r="V4369" i="1" s="1"/>
  <c r="E4369" i="1" s="1"/>
  <c r="F4369" i="1" s="1"/>
  <c r="L4369" i="1"/>
  <c r="R4368" i="1"/>
  <c r="S4368" i="1" s="1"/>
  <c r="T4368" i="1" s="1"/>
  <c r="V4368" i="1" s="1"/>
  <c r="E4368" i="1" s="1"/>
  <c r="F4368" i="1" s="1"/>
  <c r="L4368" i="1"/>
  <c r="R4367" i="1"/>
  <c r="S4367" i="1" s="1"/>
  <c r="T4367" i="1" s="1"/>
  <c r="V4367" i="1" s="1"/>
  <c r="E4367" i="1" s="1"/>
  <c r="F4367" i="1" s="1"/>
  <c r="L4367" i="1"/>
  <c r="R4366" i="1"/>
  <c r="S4366" i="1" s="1"/>
  <c r="T4366" i="1" s="1"/>
  <c r="V4366" i="1" s="1"/>
  <c r="E4366" i="1" s="1"/>
  <c r="F4366" i="1" s="1"/>
  <c r="L4366" i="1"/>
  <c r="R4365" i="1"/>
  <c r="S4365" i="1" s="1"/>
  <c r="T4365" i="1" s="1"/>
  <c r="V4365" i="1" s="1"/>
  <c r="E4365" i="1" s="1"/>
  <c r="F4365" i="1" s="1"/>
  <c r="L4365" i="1"/>
  <c r="R4364" i="1"/>
  <c r="S4364" i="1" s="1"/>
  <c r="T4364" i="1" s="1"/>
  <c r="V4364" i="1" s="1"/>
  <c r="E4364" i="1" s="1"/>
  <c r="F4364" i="1" s="1"/>
  <c r="L4364" i="1"/>
  <c r="R4363" i="1"/>
  <c r="S4363" i="1" s="1"/>
  <c r="T4363" i="1" s="1"/>
  <c r="V4363" i="1" s="1"/>
  <c r="E4363" i="1" s="1"/>
  <c r="F4363" i="1" s="1"/>
  <c r="L4363" i="1"/>
  <c r="R4362" i="1"/>
  <c r="S4362" i="1" s="1"/>
  <c r="T4362" i="1" s="1"/>
  <c r="V4362" i="1" s="1"/>
  <c r="E4362" i="1" s="1"/>
  <c r="F4362" i="1" s="1"/>
  <c r="L4362" i="1"/>
  <c r="R4361" i="1"/>
  <c r="S4361" i="1" s="1"/>
  <c r="T4361" i="1" s="1"/>
  <c r="V4361" i="1" s="1"/>
  <c r="E4361" i="1" s="1"/>
  <c r="F4361" i="1" s="1"/>
  <c r="L4361" i="1"/>
  <c r="R4360" i="1"/>
  <c r="S4360" i="1" s="1"/>
  <c r="T4360" i="1" s="1"/>
  <c r="V4360" i="1" s="1"/>
  <c r="E4360" i="1" s="1"/>
  <c r="F4360" i="1" s="1"/>
  <c r="L4360" i="1"/>
  <c r="R4359" i="1"/>
  <c r="S4359" i="1" s="1"/>
  <c r="T4359" i="1" s="1"/>
  <c r="V4359" i="1" s="1"/>
  <c r="E4359" i="1" s="1"/>
  <c r="F4359" i="1" s="1"/>
  <c r="L4359" i="1"/>
  <c r="R4358" i="1"/>
  <c r="S4358" i="1" s="1"/>
  <c r="T4358" i="1" s="1"/>
  <c r="V4358" i="1" s="1"/>
  <c r="E4358" i="1" s="1"/>
  <c r="F4358" i="1" s="1"/>
  <c r="L4358" i="1"/>
  <c r="R4357" i="1"/>
  <c r="S4357" i="1" s="1"/>
  <c r="T4357" i="1" s="1"/>
  <c r="V4357" i="1" s="1"/>
  <c r="E4357" i="1" s="1"/>
  <c r="F4357" i="1" s="1"/>
  <c r="L4357" i="1"/>
  <c r="R4356" i="1"/>
  <c r="S4356" i="1" s="1"/>
  <c r="T4356" i="1" s="1"/>
  <c r="V4356" i="1" s="1"/>
  <c r="E4356" i="1" s="1"/>
  <c r="F4356" i="1" s="1"/>
  <c r="L4356" i="1"/>
  <c r="R4355" i="1"/>
  <c r="S4355" i="1" s="1"/>
  <c r="T4355" i="1" s="1"/>
  <c r="V4355" i="1" s="1"/>
  <c r="E4355" i="1" s="1"/>
  <c r="F4355" i="1" s="1"/>
  <c r="L4355" i="1"/>
  <c r="R4354" i="1"/>
  <c r="S4354" i="1" s="1"/>
  <c r="T4354" i="1" s="1"/>
  <c r="V4354" i="1" s="1"/>
  <c r="E4354" i="1" s="1"/>
  <c r="F4354" i="1" s="1"/>
  <c r="L4354" i="1"/>
  <c r="R4353" i="1"/>
  <c r="S4353" i="1" s="1"/>
  <c r="T4353" i="1" s="1"/>
  <c r="V4353" i="1" s="1"/>
  <c r="E4353" i="1" s="1"/>
  <c r="F4353" i="1" s="1"/>
  <c r="L4353" i="1"/>
  <c r="R4352" i="1"/>
  <c r="S4352" i="1" s="1"/>
  <c r="T4352" i="1" s="1"/>
  <c r="V4352" i="1" s="1"/>
  <c r="E4352" i="1" s="1"/>
  <c r="F4352" i="1" s="1"/>
  <c r="L4352" i="1"/>
  <c r="R4351" i="1"/>
  <c r="S4351" i="1" s="1"/>
  <c r="T4351" i="1" s="1"/>
  <c r="V4351" i="1" s="1"/>
  <c r="F4351" i="1" s="1"/>
  <c r="L4351" i="1"/>
  <c r="R4350" i="1"/>
  <c r="S4350" i="1" s="1"/>
  <c r="T4350" i="1" s="1"/>
  <c r="V4350" i="1" s="1"/>
  <c r="F4350" i="1" s="1"/>
  <c r="L4350" i="1"/>
  <c r="R4349" i="1"/>
  <c r="S4349" i="1" s="1"/>
  <c r="T4349" i="1" s="1"/>
  <c r="V4349" i="1" s="1"/>
  <c r="F4349" i="1" s="1"/>
  <c r="L4349" i="1"/>
  <c r="R4348" i="1"/>
  <c r="S4348" i="1" s="1"/>
  <c r="T4348" i="1" s="1"/>
  <c r="V4348" i="1" s="1"/>
  <c r="E4348" i="1" s="1"/>
  <c r="F4348" i="1" s="1"/>
  <c r="L4348" i="1"/>
  <c r="R4347" i="1"/>
  <c r="S4347" i="1" s="1"/>
  <c r="T4347" i="1" s="1"/>
  <c r="V4347" i="1" s="1"/>
  <c r="E4347" i="1" s="1"/>
  <c r="F4347" i="1" s="1"/>
  <c r="L4347" i="1"/>
  <c r="R4346" i="1"/>
  <c r="S4346" i="1" s="1"/>
  <c r="T4346" i="1" s="1"/>
  <c r="V4346" i="1" s="1"/>
  <c r="E4346" i="1" s="1"/>
  <c r="F4346" i="1" s="1"/>
  <c r="L4346" i="1"/>
  <c r="R4345" i="1"/>
  <c r="S4345" i="1" s="1"/>
  <c r="T4345" i="1" s="1"/>
  <c r="V4345" i="1" s="1"/>
  <c r="E4345" i="1" s="1"/>
  <c r="F4345" i="1" s="1"/>
  <c r="L4345" i="1"/>
  <c r="R4344" i="1"/>
  <c r="S4344" i="1" s="1"/>
  <c r="T4344" i="1" s="1"/>
  <c r="V4344" i="1" s="1"/>
  <c r="E4344" i="1" s="1"/>
  <c r="F4344" i="1" s="1"/>
  <c r="L4344" i="1"/>
  <c r="R4343" i="1"/>
  <c r="S4343" i="1" s="1"/>
  <c r="T4343" i="1" s="1"/>
  <c r="V4343" i="1" s="1"/>
  <c r="E4343" i="1" s="1"/>
  <c r="F4343" i="1" s="1"/>
  <c r="L4343" i="1"/>
  <c r="R4342" i="1"/>
  <c r="S4342" i="1" s="1"/>
  <c r="T4342" i="1" s="1"/>
  <c r="V4342" i="1" s="1"/>
  <c r="E4342" i="1" s="1"/>
  <c r="F4342" i="1" s="1"/>
  <c r="L4342" i="1"/>
  <c r="R4341" i="1"/>
  <c r="S4341" i="1" s="1"/>
  <c r="T4341" i="1" s="1"/>
  <c r="V4341" i="1" s="1"/>
  <c r="E4341" i="1" s="1"/>
  <c r="F4341" i="1" s="1"/>
  <c r="L4341" i="1"/>
  <c r="R4340" i="1"/>
  <c r="S4340" i="1" s="1"/>
  <c r="T4340" i="1" s="1"/>
  <c r="V4340" i="1" s="1"/>
  <c r="E4340" i="1" s="1"/>
  <c r="F4340" i="1" s="1"/>
  <c r="L4340" i="1"/>
  <c r="R4339" i="1"/>
  <c r="S4339" i="1" s="1"/>
  <c r="T4339" i="1" s="1"/>
  <c r="V4339" i="1" s="1"/>
  <c r="E4339" i="1" s="1"/>
  <c r="F4339" i="1" s="1"/>
  <c r="L4339" i="1"/>
  <c r="R4338" i="1"/>
  <c r="S4338" i="1" s="1"/>
  <c r="T4338" i="1" s="1"/>
  <c r="V4338" i="1" s="1"/>
  <c r="E4338" i="1" s="1"/>
  <c r="F4338" i="1" s="1"/>
  <c r="L4338" i="1"/>
  <c r="R4337" i="1"/>
  <c r="S4337" i="1" s="1"/>
  <c r="T4337" i="1" s="1"/>
  <c r="V4337" i="1" s="1"/>
  <c r="E4337" i="1" s="1"/>
  <c r="F4337" i="1" s="1"/>
  <c r="L4337" i="1"/>
  <c r="R4336" i="1"/>
  <c r="S4336" i="1" s="1"/>
  <c r="T4336" i="1" s="1"/>
  <c r="V4336" i="1" s="1"/>
  <c r="E4336" i="1" s="1"/>
  <c r="F4336" i="1" s="1"/>
  <c r="L4336" i="1"/>
  <c r="R4335" i="1"/>
  <c r="S4335" i="1" s="1"/>
  <c r="T4335" i="1" s="1"/>
  <c r="V4335" i="1" s="1"/>
  <c r="E4335" i="1" s="1"/>
  <c r="F4335" i="1" s="1"/>
  <c r="L4335" i="1"/>
  <c r="R4334" i="1"/>
  <c r="S4334" i="1" s="1"/>
  <c r="T4334" i="1" s="1"/>
  <c r="V4334" i="1" s="1"/>
  <c r="E4334" i="1" s="1"/>
  <c r="F4334" i="1" s="1"/>
  <c r="L4334" i="1"/>
  <c r="R4333" i="1"/>
  <c r="S4333" i="1" s="1"/>
  <c r="T4333" i="1" s="1"/>
  <c r="V4333" i="1" s="1"/>
  <c r="E4333" i="1" s="1"/>
  <c r="F4333" i="1" s="1"/>
  <c r="L4333" i="1"/>
  <c r="R4332" i="1"/>
  <c r="S4332" i="1" s="1"/>
  <c r="T4332" i="1" s="1"/>
  <c r="V4332" i="1" s="1"/>
  <c r="E4332" i="1" s="1"/>
  <c r="F4332" i="1" s="1"/>
  <c r="L4332" i="1"/>
  <c r="R4331" i="1"/>
  <c r="S4331" i="1" s="1"/>
  <c r="T4331" i="1" s="1"/>
  <c r="V4331" i="1" s="1"/>
  <c r="E4331" i="1" s="1"/>
  <c r="F4331" i="1" s="1"/>
  <c r="L4331" i="1"/>
  <c r="R4330" i="1"/>
  <c r="S4330" i="1" s="1"/>
  <c r="T4330" i="1" s="1"/>
  <c r="V4330" i="1" s="1"/>
  <c r="E4330" i="1" s="1"/>
  <c r="F4330" i="1" s="1"/>
  <c r="L4330" i="1"/>
  <c r="R4329" i="1"/>
  <c r="S4329" i="1" s="1"/>
  <c r="T4329" i="1" s="1"/>
  <c r="V4329" i="1" s="1"/>
  <c r="E4329" i="1" s="1"/>
  <c r="F4329" i="1" s="1"/>
  <c r="L4329" i="1"/>
  <c r="R4328" i="1"/>
  <c r="S4328" i="1" s="1"/>
  <c r="T4328" i="1" s="1"/>
  <c r="V4328" i="1" s="1"/>
  <c r="E4328" i="1" s="1"/>
  <c r="F4328" i="1" s="1"/>
  <c r="L4328" i="1"/>
  <c r="R4327" i="1"/>
  <c r="S4327" i="1" s="1"/>
  <c r="T4327" i="1" s="1"/>
  <c r="V4327" i="1" s="1"/>
  <c r="E4327" i="1" s="1"/>
  <c r="F4327" i="1" s="1"/>
  <c r="L4327" i="1"/>
  <c r="R4326" i="1"/>
  <c r="S4326" i="1" s="1"/>
  <c r="T4326" i="1" s="1"/>
  <c r="V4326" i="1" s="1"/>
  <c r="F4326" i="1" s="1"/>
  <c r="L4326" i="1"/>
  <c r="R4325" i="1"/>
  <c r="S4325" i="1" s="1"/>
  <c r="T4325" i="1" s="1"/>
  <c r="V4325" i="1" s="1"/>
  <c r="E4325" i="1" s="1"/>
  <c r="F4325" i="1" s="1"/>
  <c r="L4325" i="1"/>
  <c r="R4324" i="1"/>
  <c r="S4324" i="1" s="1"/>
  <c r="T4324" i="1" s="1"/>
  <c r="V4324" i="1" s="1"/>
  <c r="E4324" i="1" s="1"/>
  <c r="F4324" i="1" s="1"/>
  <c r="L4324" i="1"/>
  <c r="R4323" i="1"/>
  <c r="S4323" i="1" s="1"/>
  <c r="T4323" i="1" s="1"/>
  <c r="V4323" i="1" s="1"/>
  <c r="E4323" i="1" s="1"/>
  <c r="F4323" i="1" s="1"/>
  <c r="L4323" i="1"/>
  <c r="R4322" i="1"/>
  <c r="S4322" i="1" s="1"/>
  <c r="T4322" i="1" s="1"/>
  <c r="V4322" i="1" s="1"/>
  <c r="E4322" i="1" s="1"/>
  <c r="F4322" i="1" s="1"/>
  <c r="L4322" i="1"/>
  <c r="R4321" i="1"/>
  <c r="S4321" i="1" s="1"/>
  <c r="T4321" i="1" s="1"/>
  <c r="V4321" i="1" s="1"/>
  <c r="F4321" i="1" s="1"/>
  <c r="L4321" i="1"/>
  <c r="R4320" i="1"/>
  <c r="S4320" i="1" s="1"/>
  <c r="T4320" i="1" s="1"/>
  <c r="V4320" i="1" s="1"/>
  <c r="E4320" i="1" s="1"/>
  <c r="F4320" i="1" s="1"/>
  <c r="L4320" i="1"/>
  <c r="R4319" i="1"/>
  <c r="S4319" i="1" s="1"/>
  <c r="T4319" i="1" s="1"/>
  <c r="V4319" i="1" s="1"/>
  <c r="E4319" i="1" s="1"/>
  <c r="F4319" i="1" s="1"/>
  <c r="L4319" i="1"/>
  <c r="R4318" i="1"/>
  <c r="S4318" i="1" s="1"/>
  <c r="T4318" i="1" s="1"/>
  <c r="V4318" i="1" s="1"/>
  <c r="E4318" i="1" s="1"/>
  <c r="F4318" i="1" s="1"/>
  <c r="L4318" i="1"/>
  <c r="R4317" i="1"/>
  <c r="S4317" i="1" s="1"/>
  <c r="T4317" i="1" s="1"/>
  <c r="V4317" i="1" s="1"/>
  <c r="E4317" i="1" s="1"/>
  <c r="F4317" i="1" s="1"/>
  <c r="L4317" i="1"/>
  <c r="R4316" i="1"/>
  <c r="S4316" i="1" s="1"/>
  <c r="T4316" i="1" s="1"/>
  <c r="V4316" i="1" s="1"/>
  <c r="E4316" i="1" s="1"/>
  <c r="F4316" i="1" s="1"/>
  <c r="L4316" i="1"/>
  <c r="R4315" i="1"/>
  <c r="S4315" i="1" s="1"/>
  <c r="T4315" i="1" s="1"/>
  <c r="V4315" i="1" s="1"/>
  <c r="E4315" i="1" s="1"/>
  <c r="F4315" i="1" s="1"/>
  <c r="L4315" i="1"/>
  <c r="R4314" i="1"/>
  <c r="S4314" i="1" s="1"/>
  <c r="T4314" i="1" s="1"/>
  <c r="V4314" i="1" s="1"/>
  <c r="E4314" i="1" s="1"/>
  <c r="F4314" i="1" s="1"/>
  <c r="L4314" i="1"/>
  <c r="R4313" i="1"/>
  <c r="S4313" i="1" s="1"/>
  <c r="T4313" i="1" s="1"/>
  <c r="V4313" i="1" s="1"/>
  <c r="E4313" i="1" s="1"/>
  <c r="F4313" i="1" s="1"/>
  <c r="L4313" i="1"/>
  <c r="R4312" i="1"/>
  <c r="S4312" i="1" s="1"/>
  <c r="T4312" i="1" s="1"/>
  <c r="V4312" i="1" s="1"/>
  <c r="E4312" i="1" s="1"/>
  <c r="F4312" i="1" s="1"/>
  <c r="L4312" i="1"/>
  <c r="R4311" i="1"/>
  <c r="S4311" i="1" s="1"/>
  <c r="T4311" i="1" s="1"/>
  <c r="V4311" i="1" s="1"/>
  <c r="E4311" i="1" s="1"/>
  <c r="F4311" i="1" s="1"/>
  <c r="L4311" i="1"/>
  <c r="R4310" i="1"/>
  <c r="S4310" i="1" s="1"/>
  <c r="T4310" i="1" s="1"/>
  <c r="V4310" i="1" s="1"/>
  <c r="E4310" i="1" s="1"/>
  <c r="F4310" i="1" s="1"/>
  <c r="L4310" i="1"/>
  <c r="R4309" i="1"/>
  <c r="S4309" i="1" s="1"/>
  <c r="T4309" i="1" s="1"/>
  <c r="V4309" i="1" s="1"/>
  <c r="E4309" i="1" s="1"/>
  <c r="F4309" i="1" s="1"/>
  <c r="L4309" i="1"/>
  <c r="R4308" i="1"/>
  <c r="S4308" i="1" s="1"/>
  <c r="T4308" i="1" s="1"/>
  <c r="V4308" i="1" s="1"/>
  <c r="E4308" i="1" s="1"/>
  <c r="F4308" i="1" s="1"/>
  <c r="L4308" i="1"/>
  <c r="R4307" i="1"/>
  <c r="S4307" i="1" s="1"/>
  <c r="T4307" i="1" s="1"/>
  <c r="V4307" i="1" s="1"/>
  <c r="E4307" i="1" s="1"/>
  <c r="F4307" i="1" s="1"/>
  <c r="L4307" i="1"/>
  <c r="R4306" i="1"/>
  <c r="S4306" i="1" s="1"/>
  <c r="T4306" i="1" s="1"/>
  <c r="V4306" i="1" s="1"/>
  <c r="E4306" i="1" s="1"/>
  <c r="F4306" i="1" s="1"/>
  <c r="L4306" i="1"/>
  <c r="R4305" i="1"/>
  <c r="S4305" i="1" s="1"/>
  <c r="T4305" i="1" s="1"/>
  <c r="V4305" i="1" s="1"/>
  <c r="E4305" i="1" s="1"/>
  <c r="F4305" i="1" s="1"/>
  <c r="L4305" i="1"/>
  <c r="R4304" i="1"/>
  <c r="S4304" i="1" s="1"/>
  <c r="T4304" i="1" s="1"/>
  <c r="V4304" i="1" s="1"/>
  <c r="E4304" i="1" s="1"/>
  <c r="F4304" i="1" s="1"/>
  <c r="L4304" i="1"/>
  <c r="R4303" i="1"/>
  <c r="S4303" i="1" s="1"/>
  <c r="T4303" i="1" s="1"/>
  <c r="V4303" i="1" s="1"/>
  <c r="E4303" i="1" s="1"/>
  <c r="F4303" i="1" s="1"/>
  <c r="L4303" i="1"/>
  <c r="R4302" i="1"/>
  <c r="S4302" i="1" s="1"/>
  <c r="T4302" i="1" s="1"/>
  <c r="V4302" i="1" s="1"/>
  <c r="E4302" i="1" s="1"/>
  <c r="F4302" i="1" s="1"/>
  <c r="L4302" i="1"/>
  <c r="R4301" i="1"/>
  <c r="S4301" i="1" s="1"/>
  <c r="T4301" i="1" s="1"/>
  <c r="V4301" i="1" s="1"/>
  <c r="E4301" i="1" s="1"/>
  <c r="F4301" i="1" s="1"/>
  <c r="L4301" i="1"/>
  <c r="R4300" i="1"/>
  <c r="S4300" i="1" s="1"/>
  <c r="T4300" i="1" s="1"/>
  <c r="V4300" i="1" s="1"/>
  <c r="E4300" i="1" s="1"/>
  <c r="F4300" i="1" s="1"/>
  <c r="L4300" i="1"/>
  <c r="R4299" i="1"/>
  <c r="S4299" i="1" s="1"/>
  <c r="T4299" i="1" s="1"/>
  <c r="V4299" i="1" s="1"/>
  <c r="E4299" i="1" s="1"/>
  <c r="F4299" i="1" s="1"/>
  <c r="L4299" i="1"/>
  <c r="R4298" i="1"/>
  <c r="S4298" i="1" s="1"/>
  <c r="T4298" i="1" s="1"/>
  <c r="V4298" i="1" s="1"/>
  <c r="E4298" i="1" s="1"/>
  <c r="F4298" i="1" s="1"/>
  <c r="L4298" i="1"/>
  <c r="R4297" i="1"/>
  <c r="S4297" i="1" s="1"/>
  <c r="T4297" i="1" s="1"/>
  <c r="V4297" i="1" s="1"/>
  <c r="E4297" i="1" s="1"/>
  <c r="F4297" i="1" s="1"/>
  <c r="L4297" i="1"/>
  <c r="R4296" i="1"/>
  <c r="S4296" i="1" s="1"/>
  <c r="T4296" i="1" s="1"/>
  <c r="V4296" i="1" s="1"/>
  <c r="E4296" i="1" s="1"/>
  <c r="F4296" i="1" s="1"/>
  <c r="L4296" i="1"/>
  <c r="R4295" i="1"/>
  <c r="S4295" i="1" s="1"/>
  <c r="T4295" i="1" s="1"/>
  <c r="V4295" i="1" s="1"/>
  <c r="E4295" i="1" s="1"/>
  <c r="F4295" i="1" s="1"/>
  <c r="L4295" i="1"/>
  <c r="R4294" i="1"/>
  <c r="S4294" i="1" s="1"/>
  <c r="T4294" i="1" s="1"/>
  <c r="V4294" i="1" s="1"/>
  <c r="E4294" i="1" s="1"/>
  <c r="F4294" i="1" s="1"/>
  <c r="L4294" i="1"/>
  <c r="R4293" i="1"/>
  <c r="S4293" i="1" s="1"/>
  <c r="T4293" i="1" s="1"/>
  <c r="V4293" i="1" s="1"/>
  <c r="E4293" i="1" s="1"/>
  <c r="F4293" i="1" s="1"/>
  <c r="L4293" i="1"/>
  <c r="R4292" i="1"/>
  <c r="S4292" i="1" s="1"/>
  <c r="T4292" i="1" s="1"/>
  <c r="V4292" i="1" s="1"/>
  <c r="E4292" i="1" s="1"/>
  <c r="F4292" i="1" s="1"/>
  <c r="L4292" i="1"/>
  <c r="R4291" i="1"/>
  <c r="S4291" i="1" s="1"/>
  <c r="T4291" i="1" s="1"/>
  <c r="V4291" i="1" s="1"/>
  <c r="E4291" i="1" s="1"/>
  <c r="F4291" i="1" s="1"/>
  <c r="L4291" i="1"/>
  <c r="R4290" i="1"/>
  <c r="S4290" i="1" s="1"/>
  <c r="T4290" i="1" s="1"/>
  <c r="V4290" i="1" s="1"/>
  <c r="E4290" i="1" s="1"/>
  <c r="F4290" i="1" s="1"/>
  <c r="L4290" i="1"/>
  <c r="R4289" i="1"/>
  <c r="S4289" i="1" s="1"/>
  <c r="T4289" i="1" s="1"/>
  <c r="V4289" i="1" s="1"/>
  <c r="E4289" i="1" s="1"/>
  <c r="F4289" i="1" s="1"/>
  <c r="L4289" i="1"/>
  <c r="R4288" i="1"/>
  <c r="S4288" i="1" s="1"/>
  <c r="T4288" i="1" s="1"/>
  <c r="V4288" i="1" s="1"/>
  <c r="E4288" i="1" s="1"/>
  <c r="F4288" i="1" s="1"/>
  <c r="L4288" i="1"/>
  <c r="R4287" i="1"/>
  <c r="S4287" i="1" s="1"/>
  <c r="T4287" i="1" s="1"/>
  <c r="V4287" i="1" s="1"/>
  <c r="E4287" i="1" s="1"/>
  <c r="F4287" i="1" s="1"/>
  <c r="L4287" i="1"/>
  <c r="R4286" i="1"/>
  <c r="S4286" i="1" s="1"/>
  <c r="T4286" i="1" s="1"/>
  <c r="V4286" i="1" s="1"/>
  <c r="E4286" i="1" s="1"/>
  <c r="F4286" i="1" s="1"/>
  <c r="L4286" i="1"/>
  <c r="R4285" i="1"/>
  <c r="S4285" i="1" s="1"/>
  <c r="T4285" i="1" s="1"/>
  <c r="V4285" i="1" s="1"/>
  <c r="E4285" i="1" s="1"/>
  <c r="F4285" i="1" s="1"/>
  <c r="L4285" i="1"/>
  <c r="R4284" i="1"/>
  <c r="S4284" i="1" s="1"/>
  <c r="T4284" i="1" s="1"/>
  <c r="V4284" i="1" s="1"/>
  <c r="E4284" i="1" s="1"/>
  <c r="F4284" i="1" s="1"/>
  <c r="L4284" i="1"/>
  <c r="R4283" i="1"/>
  <c r="S4283" i="1" s="1"/>
  <c r="T4283" i="1" s="1"/>
  <c r="V4283" i="1" s="1"/>
  <c r="E4283" i="1" s="1"/>
  <c r="F4283" i="1" s="1"/>
  <c r="L4283" i="1"/>
  <c r="R4282" i="1"/>
  <c r="S4282" i="1" s="1"/>
  <c r="T4282" i="1" s="1"/>
  <c r="V4282" i="1" s="1"/>
  <c r="E4282" i="1" s="1"/>
  <c r="F4282" i="1" s="1"/>
  <c r="L4282" i="1"/>
  <c r="R4281" i="1"/>
  <c r="S4281" i="1" s="1"/>
  <c r="T4281" i="1" s="1"/>
  <c r="V4281" i="1" s="1"/>
  <c r="E4281" i="1" s="1"/>
  <c r="F4281" i="1" s="1"/>
  <c r="L4281" i="1"/>
  <c r="R4280" i="1"/>
  <c r="S4280" i="1" s="1"/>
  <c r="T4280" i="1" s="1"/>
  <c r="V4280" i="1" s="1"/>
  <c r="E4280" i="1" s="1"/>
  <c r="F4280" i="1" s="1"/>
  <c r="L4280" i="1"/>
  <c r="R4279" i="1"/>
  <c r="S4279" i="1" s="1"/>
  <c r="T4279" i="1" s="1"/>
  <c r="V4279" i="1" s="1"/>
  <c r="E4279" i="1" s="1"/>
  <c r="F4279" i="1" s="1"/>
  <c r="L4279" i="1"/>
  <c r="R4278" i="1"/>
  <c r="S4278" i="1" s="1"/>
  <c r="T4278" i="1" s="1"/>
  <c r="V4278" i="1" s="1"/>
  <c r="E4278" i="1" s="1"/>
  <c r="F4278" i="1" s="1"/>
  <c r="L4278" i="1"/>
  <c r="R4277" i="1"/>
  <c r="S4277" i="1" s="1"/>
  <c r="T4277" i="1" s="1"/>
  <c r="V4277" i="1" s="1"/>
  <c r="E4277" i="1" s="1"/>
  <c r="F4277" i="1" s="1"/>
  <c r="L4277" i="1"/>
  <c r="R4276" i="1"/>
  <c r="S4276" i="1" s="1"/>
  <c r="T4276" i="1" s="1"/>
  <c r="V4276" i="1" s="1"/>
  <c r="E4276" i="1" s="1"/>
  <c r="F4276" i="1" s="1"/>
  <c r="L4276" i="1"/>
  <c r="R4275" i="1"/>
  <c r="S4275" i="1" s="1"/>
  <c r="T4275" i="1" s="1"/>
  <c r="V4275" i="1" s="1"/>
  <c r="E4275" i="1" s="1"/>
  <c r="F4275" i="1" s="1"/>
  <c r="L4275" i="1"/>
  <c r="R4274" i="1"/>
  <c r="S4274" i="1" s="1"/>
  <c r="T4274" i="1" s="1"/>
  <c r="V4274" i="1" s="1"/>
  <c r="E4274" i="1" s="1"/>
  <c r="F4274" i="1" s="1"/>
  <c r="L4274" i="1"/>
  <c r="R4273" i="1"/>
  <c r="S4273" i="1" s="1"/>
  <c r="T4273" i="1" s="1"/>
  <c r="V4273" i="1" s="1"/>
  <c r="E4273" i="1" s="1"/>
  <c r="F4273" i="1" s="1"/>
  <c r="L4273" i="1"/>
  <c r="R4272" i="1"/>
  <c r="S4272" i="1" s="1"/>
  <c r="T4272" i="1" s="1"/>
  <c r="V4272" i="1" s="1"/>
  <c r="E4272" i="1" s="1"/>
  <c r="F4272" i="1" s="1"/>
  <c r="L4272" i="1"/>
  <c r="R4271" i="1"/>
  <c r="S4271" i="1" s="1"/>
  <c r="T4271" i="1" s="1"/>
  <c r="V4271" i="1" s="1"/>
  <c r="E4271" i="1" s="1"/>
  <c r="F4271" i="1" s="1"/>
  <c r="L4271" i="1"/>
  <c r="R4270" i="1"/>
  <c r="S4270" i="1" s="1"/>
  <c r="T4270" i="1" s="1"/>
  <c r="V4270" i="1" s="1"/>
  <c r="E4270" i="1" s="1"/>
  <c r="F4270" i="1" s="1"/>
  <c r="L4270" i="1"/>
  <c r="R4269" i="1"/>
  <c r="S4269" i="1" s="1"/>
  <c r="T4269" i="1" s="1"/>
  <c r="V4269" i="1" s="1"/>
  <c r="E4269" i="1" s="1"/>
  <c r="F4269" i="1" s="1"/>
  <c r="L4269" i="1"/>
  <c r="R4268" i="1"/>
  <c r="S4268" i="1" s="1"/>
  <c r="T4268" i="1" s="1"/>
  <c r="V4268" i="1" s="1"/>
  <c r="E4268" i="1" s="1"/>
  <c r="F4268" i="1" s="1"/>
  <c r="L4268" i="1"/>
  <c r="R4267" i="1"/>
  <c r="S4267" i="1" s="1"/>
  <c r="T4267" i="1" s="1"/>
  <c r="V4267" i="1" s="1"/>
  <c r="E4267" i="1" s="1"/>
  <c r="F4267" i="1" s="1"/>
  <c r="L4267" i="1"/>
  <c r="R4266" i="1"/>
  <c r="S4266" i="1" s="1"/>
  <c r="T4266" i="1" s="1"/>
  <c r="V4266" i="1" s="1"/>
  <c r="E4266" i="1" s="1"/>
  <c r="F4266" i="1" s="1"/>
  <c r="L4266" i="1"/>
  <c r="R4265" i="1"/>
  <c r="S4265" i="1" s="1"/>
  <c r="T4265" i="1" s="1"/>
  <c r="V4265" i="1" s="1"/>
  <c r="E4265" i="1" s="1"/>
  <c r="F4265" i="1" s="1"/>
  <c r="L4265" i="1"/>
  <c r="R4264" i="1"/>
  <c r="S4264" i="1" s="1"/>
  <c r="T4264" i="1" s="1"/>
  <c r="V4264" i="1" s="1"/>
  <c r="E4264" i="1" s="1"/>
  <c r="F4264" i="1" s="1"/>
  <c r="L4264" i="1"/>
  <c r="R4263" i="1"/>
  <c r="S4263" i="1" s="1"/>
  <c r="T4263" i="1" s="1"/>
  <c r="V4263" i="1" s="1"/>
  <c r="E4263" i="1" s="1"/>
  <c r="F4263" i="1" s="1"/>
  <c r="L4263" i="1"/>
  <c r="R4262" i="1"/>
  <c r="S4262" i="1" s="1"/>
  <c r="T4262" i="1" s="1"/>
  <c r="V4262" i="1" s="1"/>
  <c r="E4262" i="1" s="1"/>
  <c r="F4262" i="1" s="1"/>
  <c r="L4262" i="1"/>
  <c r="R4261" i="1"/>
  <c r="S4261" i="1" s="1"/>
  <c r="T4261" i="1" s="1"/>
  <c r="V4261" i="1" s="1"/>
  <c r="E4261" i="1" s="1"/>
  <c r="F4261" i="1" s="1"/>
  <c r="L4261" i="1"/>
  <c r="R4260" i="1"/>
  <c r="S4260" i="1" s="1"/>
  <c r="T4260" i="1" s="1"/>
  <c r="V4260" i="1" s="1"/>
  <c r="E4260" i="1" s="1"/>
  <c r="F4260" i="1" s="1"/>
  <c r="L4260" i="1"/>
  <c r="R4259" i="1"/>
  <c r="S4259" i="1" s="1"/>
  <c r="T4259" i="1" s="1"/>
  <c r="V4259" i="1" s="1"/>
  <c r="E4259" i="1" s="1"/>
  <c r="F4259" i="1" s="1"/>
  <c r="L4259" i="1"/>
  <c r="R4258" i="1"/>
  <c r="S4258" i="1" s="1"/>
  <c r="T4258" i="1" s="1"/>
  <c r="V4258" i="1" s="1"/>
  <c r="E4258" i="1" s="1"/>
  <c r="F4258" i="1" s="1"/>
  <c r="L4258" i="1"/>
  <c r="R4257" i="1"/>
  <c r="S4257" i="1" s="1"/>
  <c r="T4257" i="1" s="1"/>
  <c r="V4257" i="1" s="1"/>
  <c r="E4257" i="1" s="1"/>
  <c r="F4257" i="1" s="1"/>
  <c r="L4257" i="1"/>
  <c r="R4256" i="1"/>
  <c r="S4256" i="1" s="1"/>
  <c r="T4256" i="1" s="1"/>
  <c r="V4256" i="1" s="1"/>
  <c r="E4256" i="1" s="1"/>
  <c r="F4256" i="1" s="1"/>
  <c r="L4256" i="1"/>
  <c r="R4255" i="1"/>
  <c r="S4255" i="1" s="1"/>
  <c r="T4255" i="1" s="1"/>
  <c r="V4255" i="1" s="1"/>
  <c r="E4255" i="1" s="1"/>
  <c r="F4255" i="1" s="1"/>
  <c r="L4255" i="1"/>
  <c r="R4254" i="1"/>
  <c r="S4254" i="1" s="1"/>
  <c r="T4254" i="1" s="1"/>
  <c r="V4254" i="1" s="1"/>
  <c r="E4254" i="1" s="1"/>
  <c r="F4254" i="1" s="1"/>
  <c r="L4254" i="1"/>
  <c r="R4253" i="1"/>
  <c r="S4253" i="1" s="1"/>
  <c r="T4253" i="1" s="1"/>
  <c r="V4253" i="1" s="1"/>
  <c r="E4253" i="1" s="1"/>
  <c r="F4253" i="1" s="1"/>
  <c r="L4253" i="1"/>
  <c r="R4252" i="1"/>
  <c r="S4252" i="1" s="1"/>
  <c r="T4252" i="1" s="1"/>
  <c r="V4252" i="1" s="1"/>
  <c r="E4252" i="1" s="1"/>
  <c r="F4252" i="1" s="1"/>
  <c r="L4252" i="1"/>
  <c r="R4251" i="1"/>
  <c r="S4251" i="1" s="1"/>
  <c r="T4251" i="1" s="1"/>
  <c r="V4251" i="1" s="1"/>
  <c r="E4251" i="1" s="1"/>
  <c r="F4251" i="1" s="1"/>
  <c r="L4251" i="1"/>
  <c r="R4250" i="1"/>
  <c r="S4250" i="1" s="1"/>
  <c r="T4250" i="1" s="1"/>
  <c r="V4250" i="1" s="1"/>
  <c r="E4250" i="1" s="1"/>
  <c r="F4250" i="1" s="1"/>
  <c r="L4250" i="1"/>
  <c r="R4249" i="1"/>
  <c r="S4249" i="1" s="1"/>
  <c r="T4249" i="1" s="1"/>
  <c r="V4249" i="1" s="1"/>
  <c r="E4249" i="1" s="1"/>
  <c r="F4249" i="1" s="1"/>
  <c r="L4249" i="1"/>
  <c r="R4248" i="1"/>
  <c r="S4248" i="1" s="1"/>
  <c r="T4248" i="1" s="1"/>
  <c r="V4248" i="1" s="1"/>
  <c r="E4248" i="1" s="1"/>
  <c r="F4248" i="1" s="1"/>
  <c r="L4248" i="1"/>
  <c r="R4247" i="1"/>
  <c r="S4247" i="1" s="1"/>
  <c r="T4247" i="1" s="1"/>
  <c r="V4247" i="1" s="1"/>
  <c r="E4247" i="1" s="1"/>
  <c r="F4247" i="1" s="1"/>
  <c r="L4247" i="1"/>
  <c r="R4246" i="1"/>
  <c r="S4246" i="1" s="1"/>
  <c r="T4246" i="1" s="1"/>
  <c r="V4246" i="1" s="1"/>
  <c r="E4246" i="1" s="1"/>
  <c r="F4246" i="1" s="1"/>
  <c r="L4246" i="1"/>
  <c r="R4245" i="1"/>
  <c r="S4245" i="1" s="1"/>
  <c r="T4245" i="1" s="1"/>
  <c r="V4245" i="1" s="1"/>
  <c r="E4245" i="1" s="1"/>
  <c r="F4245" i="1" s="1"/>
  <c r="L4245" i="1"/>
  <c r="R4244" i="1"/>
  <c r="S4244" i="1" s="1"/>
  <c r="T4244" i="1" s="1"/>
  <c r="V4244" i="1" s="1"/>
  <c r="E4244" i="1" s="1"/>
  <c r="F4244" i="1" s="1"/>
  <c r="L4244" i="1"/>
  <c r="R4243" i="1"/>
  <c r="S4243" i="1" s="1"/>
  <c r="T4243" i="1" s="1"/>
  <c r="V4243" i="1" s="1"/>
  <c r="E4243" i="1" s="1"/>
  <c r="F4243" i="1" s="1"/>
  <c r="L4243" i="1"/>
  <c r="R4242" i="1"/>
  <c r="S4242" i="1" s="1"/>
  <c r="T4242" i="1" s="1"/>
  <c r="V4242" i="1" s="1"/>
  <c r="E4242" i="1" s="1"/>
  <c r="F4242" i="1" s="1"/>
  <c r="L4242" i="1"/>
  <c r="R4241" i="1"/>
  <c r="S4241" i="1" s="1"/>
  <c r="T4241" i="1" s="1"/>
  <c r="V4241" i="1" s="1"/>
  <c r="E4241" i="1" s="1"/>
  <c r="F4241" i="1" s="1"/>
  <c r="L4241" i="1"/>
  <c r="R4240" i="1"/>
  <c r="S4240" i="1" s="1"/>
  <c r="T4240" i="1" s="1"/>
  <c r="V4240" i="1" s="1"/>
  <c r="E4240" i="1" s="1"/>
  <c r="F4240" i="1" s="1"/>
  <c r="L4240" i="1"/>
  <c r="R4239" i="1"/>
  <c r="S4239" i="1" s="1"/>
  <c r="T4239" i="1" s="1"/>
  <c r="V4239" i="1" s="1"/>
  <c r="E4239" i="1" s="1"/>
  <c r="F4239" i="1" s="1"/>
  <c r="L4239" i="1"/>
  <c r="R4238" i="1"/>
  <c r="S4238" i="1" s="1"/>
  <c r="T4238" i="1" s="1"/>
  <c r="V4238" i="1" s="1"/>
  <c r="E4238" i="1" s="1"/>
  <c r="F4238" i="1" s="1"/>
  <c r="L4238" i="1"/>
  <c r="R4237" i="1"/>
  <c r="S4237" i="1" s="1"/>
  <c r="T4237" i="1" s="1"/>
  <c r="V4237" i="1" s="1"/>
  <c r="E4237" i="1" s="1"/>
  <c r="F4237" i="1" s="1"/>
  <c r="L4237" i="1"/>
  <c r="R4236" i="1"/>
  <c r="S4236" i="1" s="1"/>
  <c r="T4236" i="1" s="1"/>
  <c r="V4236" i="1" s="1"/>
  <c r="E4236" i="1" s="1"/>
  <c r="F4236" i="1" s="1"/>
  <c r="L4236" i="1"/>
  <c r="R4235" i="1"/>
  <c r="S4235" i="1" s="1"/>
  <c r="T4235" i="1" s="1"/>
  <c r="V4235" i="1" s="1"/>
  <c r="E4235" i="1" s="1"/>
  <c r="F4235" i="1" s="1"/>
  <c r="L4235" i="1"/>
  <c r="R4234" i="1"/>
  <c r="S4234" i="1" s="1"/>
  <c r="T4234" i="1" s="1"/>
  <c r="V4234" i="1" s="1"/>
  <c r="E4234" i="1" s="1"/>
  <c r="F4234" i="1" s="1"/>
  <c r="L4234" i="1"/>
  <c r="R4233" i="1"/>
  <c r="S4233" i="1" s="1"/>
  <c r="T4233" i="1" s="1"/>
  <c r="V4233" i="1" s="1"/>
  <c r="E4233" i="1" s="1"/>
  <c r="F4233" i="1" s="1"/>
  <c r="L4233" i="1"/>
  <c r="R4232" i="1"/>
  <c r="S4232" i="1" s="1"/>
  <c r="T4232" i="1" s="1"/>
  <c r="V4232" i="1" s="1"/>
  <c r="E4232" i="1" s="1"/>
  <c r="F4232" i="1" s="1"/>
  <c r="L4232" i="1"/>
  <c r="R4231" i="1"/>
  <c r="S4231" i="1" s="1"/>
  <c r="T4231" i="1" s="1"/>
  <c r="V4231" i="1" s="1"/>
  <c r="E4231" i="1" s="1"/>
  <c r="F4231" i="1" s="1"/>
  <c r="L4231" i="1"/>
  <c r="R4230" i="1"/>
  <c r="S4230" i="1" s="1"/>
  <c r="T4230" i="1" s="1"/>
  <c r="V4230" i="1" s="1"/>
  <c r="E4230" i="1" s="1"/>
  <c r="F4230" i="1" s="1"/>
  <c r="L4230" i="1"/>
  <c r="R4229" i="1"/>
  <c r="S4229" i="1" s="1"/>
  <c r="T4229" i="1" s="1"/>
  <c r="V4229" i="1" s="1"/>
  <c r="E4229" i="1" s="1"/>
  <c r="F4229" i="1" s="1"/>
  <c r="L4229" i="1"/>
  <c r="R4228" i="1"/>
  <c r="S4228" i="1" s="1"/>
  <c r="T4228" i="1" s="1"/>
  <c r="V4228" i="1" s="1"/>
  <c r="E4228" i="1" s="1"/>
  <c r="F4228" i="1" s="1"/>
  <c r="L4228" i="1"/>
  <c r="R4227" i="1"/>
  <c r="S4227" i="1" s="1"/>
  <c r="T4227" i="1" s="1"/>
  <c r="V4227" i="1" s="1"/>
  <c r="E4227" i="1" s="1"/>
  <c r="F4227" i="1" s="1"/>
  <c r="L4227" i="1"/>
  <c r="R4226" i="1"/>
  <c r="S4226" i="1" s="1"/>
  <c r="T4226" i="1" s="1"/>
  <c r="V4226" i="1" s="1"/>
  <c r="E4226" i="1" s="1"/>
  <c r="F4226" i="1" s="1"/>
  <c r="L4226" i="1"/>
  <c r="R4225" i="1"/>
  <c r="S4225" i="1" s="1"/>
  <c r="T4225" i="1" s="1"/>
  <c r="V4225" i="1" s="1"/>
  <c r="E4225" i="1" s="1"/>
  <c r="F4225" i="1" s="1"/>
  <c r="L4225" i="1"/>
  <c r="R4224" i="1"/>
  <c r="S4224" i="1" s="1"/>
  <c r="T4224" i="1" s="1"/>
  <c r="V4224" i="1" s="1"/>
  <c r="E4224" i="1" s="1"/>
  <c r="F4224" i="1" s="1"/>
  <c r="L4224" i="1"/>
  <c r="R4223" i="1"/>
  <c r="S4223" i="1" s="1"/>
  <c r="T4223" i="1" s="1"/>
  <c r="V4223" i="1" s="1"/>
  <c r="E4223" i="1" s="1"/>
  <c r="F4223" i="1" s="1"/>
  <c r="L4223" i="1"/>
  <c r="R4222" i="1"/>
  <c r="S4222" i="1" s="1"/>
  <c r="T4222" i="1" s="1"/>
  <c r="V4222" i="1" s="1"/>
  <c r="E4222" i="1" s="1"/>
  <c r="F4222" i="1" s="1"/>
  <c r="L4222" i="1"/>
  <c r="R4221" i="1"/>
  <c r="S4221" i="1" s="1"/>
  <c r="T4221" i="1" s="1"/>
  <c r="V4221" i="1" s="1"/>
  <c r="E4221" i="1" s="1"/>
  <c r="F4221" i="1" s="1"/>
  <c r="L4221" i="1"/>
  <c r="R4220" i="1"/>
  <c r="S4220" i="1" s="1"/>
  <c r="T4220" i="1" s="1"/>
  <c r="V4220" i="1" s="1"/>
  <c r="E4220" i="1" s="1"/>
  <c r="F4220" i="1" s="1"/>
  <c r="L4220" i="1"/>
  <c r="R4219" i="1"/>
  <c r="S4219" i="1" s="1"/>
  <c r="T4219" i="1" s="1"/>
  <c r="V4219" i="1" s="1"/>
  <c r="E4219" i="1" s="1"/>
  <c r="F4219" i="1" s="1"/>
  <c r="L4219" i="1"/>
  <c r="R4218" i="1"/>
  <c r="S4218" i="1" s="1"/>
  <c r="T4218" i="1" s="1"/>
  <c r="V4218" i="1" s="1"/>
  <c r="E4218" i="1" s="1"/>
  <c r="F4218" i="1" s="1"/>
  <c r="L4218" i="1"/>
  <c r="R4217" i="1"/>
  <c r="S4217" i="1" s="1"/>
  <c r="T4217" i="1" s="1"/>
  <c r="V4217" i="1" s="1"/>
  <c r="E4217" i="1" s="1"/>
  <c r="F4217" i="1" s="1"/>
  <c r="L4217" i="1"/>
  <c r="R4216" i="1"/>
  <c r="S4216" i="1" s="1"/>
  <c r="T4216" i="1" s="1"/>
  <c r="V4216" i="1" s="1"/>
  <c r="E4216" i="1" s="1"/>
  <c r="F4216" i="1" s="1"/>
  <c r="L4216" i="1"/>
  <c r="R4215" i="1"/>
  <c r="S4215" i="1" s="1"/>
  <c r="T4215" i="1" s="1"/>
  <c r="V4215" i="1" s="1"/>
  <c r="E4215" i="1" s="1"/>
  <c r="F4215" i="1" s="1"/>
  <c r="L4215" i="1"/>
  <c r="R4214" i="1"/>
  <c r="S4214" i="1" s="1"/>
  <c r="T4214" i="1" s="1"/>
  <c r="V4214" i="1" s="1"/>
  <c r="E4214" i="1" s="1"/>
  <c r="F4214" i="1" s="1"/>
  <c r="L4214" i="1"/>
  <c r="R4213" i="1"/>
  <c r="S4213" i="1" s="1"/>
  <c r="T4213" i="1" s="1"/>
  <c r="V4213" i="1" s="1"/>
  <c r="E4213" i="1" s="1"/>
  <c r="F4213" i="1" s="1"/>
  <c r="L4213" i="1"/>
  <c r="R4212" i="1"/>
  <c r="S4212" i="1" s="1"/>
  <c r="T4212" i="1" s="1"/>
  <c r="V4212" i="1" s="1"/>
  <c r="E4212" i="1" s="1"/>
  <c r="F4212" i="1" s="1"/>
  <c r="L4212" i="1"/>
  <c r="R4211" i="1"/>
  <c r="S4211" i="1" s="1"/>
  <c r="T4211" i="1" s="1"/>
  <c r="V4211" i="1" s="1"/>
  <c r="E4211" i="1" s="1"/>
  <c r="F4211" i="1" s="1"/>
  <c r="L4211" i="1"/>
  <c r="R4210" i="1"/>
  <c r="S4210" i="1" s="1"/>
  <c r="T4210" i="1" s="1"/>
  <c r="V4210" i="1" s="1"/>
  <c r="E4210" i="1" s="1"/>
  <c r="F4210" i="1" s="1"/>
  <c r="L4210" i="1"/>
  <c r="R4209" i="1"/>
  <c r="S4209" i="1" s="1"/>
  <c r="T4209" i="1" s="1"/>
  <c r="V4209" i="1" s="1"/>
  <c r="E4209" i="1" s="1"/>
  <c r="F4209" i="1" s="1"/>
  <c r="L4209" i="1"/>
  <c r="R4208" i="1"/>
  <c r="S4208" i="1" s="1"/>
  <c r="T4208" i="1" s="1"/>
  <c r="V4208" i="1" s="1"/>
  <c r="E4208" i="1" s="1"/>
  <c r="F4208" i="1" s="1"/>
  <c r="L4208" i="1"/>
  <c r="R4207" i="1"/>
  <c r="S4207" i="1" s="1"/>
  <c r="T4207" i="1" s="1"/>
  <c r="V4207" i="1" s="1"/>
  <c r="E4207" i="1" s="1"/>
  <c r="F4207" i="1" s="1"/>
  <c r="L4207" i="1"/>
  <c r="R4206" i="1"/>
  <c r="S4206" i="1" s="1"/>
  <c r="T4206" i="1" s="1"/>
  <c r="V4206" i="1" s="1"/>
  <c r="E4206" i="1" s="1"/>
  <c r="F4206" i="1" s="1"/>
  <c r="L4206" i="1"/>
  <c r="R4205" i="1"/>
  <c r="S4205" i="1" s="1"/>
  <c r="T4205" i="1" s="1"/>
  <c r="V4205" i="1" s="1"/>
  <c r="E4205" i="1" s="1"/>
  <c r="F4205" i="1" s="1"/>
  <c r="L4205" i="1"/>
  <c r="R4204" i="1"/>
  <c r="S4204" i="1" s="1"/>
  <c r="T4204" i="1" s="1"/>
  <c r="V4204" i="1" s="1"/>
  <c r="E4204" i="1" s="1"/>
  <c r="F4204" i="1" s="1"/>
  <c r="L4204" i="1"/>
  <c r="R4203" i="1"/>
  <c r="S4203" i="1" s="1"/>
  <c r="T4203" i="1" s="1"/>
  <c r="V4203" i="1" s="1"/>
  <c r="E4203" i="1" s="1"/>
  <c r="F4203" i="1" s="1"/>
  <c r="L4203" i="1"/>
  <c r="R4202" i="1"/>
  <c r="S4202" i="1" s="1"/>
  <c r="T4202" i="1" s="1"/>
  <c r="V4202" i="1" s="1"/>
  <c r="E4202" i="1" s="1"/>
  <c r="F4202" i="1" s="1"/>
  <c r="L4202" i="1"/>
  <c r="R4201" i="1"/>
  <c r="S4201" i="1" s="1"/>
  <c r="T4201" i="1" s="1"/>
  <c r="V4201" i="1" s="1"/>
  <c r="E4201" i="1" s="1"/>
  <c r="F4201" i="1" s="1"/>
  <c r="L4201" i="1"/>
  <c r="R4200" i="1"/>
  <c r="S4200" i="1" s="1"/>
  <c r="T4200" i="1" s="1"/>
  <c r="V4200" i="1" s="1"/>
  <c r="E4200" i="1" s="1"/>
  <c r="F4200" i="1" s="1"/>
  <c r="L4200" i="1"/>
  <c r="R4199" i="1"/>
  <c r="S4199" i="1" s="1"/>
  <c r="T4199" i="1" s="1"/>
  <c r="V4199" i="1" s="1"/>
  <c r="E4199" i="1" s="1"/>
  <c r="F4199" i="1" s="1"/>
  <c r="L4199" i="1"/>
  <c r="R4198" i="1"/>
  <c r="S4198" i="1" s="1"/>
  <c r="T4198" i="1" s="1"/>
  <c r="V4198" i="1" s="1"/>
  <c r="E4198" i="1" s="1"/>
  <c r="F4198" i="1" s="1"/>
  <c r="L4198" i="1"/>
  <c r="R4197" i="1"/>
  <c r="S4197" i="1" s="1"/>
  <c r="T4197" i="1" s="1"/>
  <c r="V4197" i="1" s="1"/>
  <c r="E4197" i="1" s="1"/>
  <c r="F4197" i="1" s="1"/>
  <c r="L4197" i="1"/>
  <c r="R4196" i="1"/>
  <c r="S4196" i="1" s="1"/>
  <c r="T4196" i="1" s="1"/>
  <c r="V4196" i="1" s="1"/>
  <c r="E4196" i="1" s="1"/>
  <c r="F4196" i="1" s="1"/>
  <c r="L4196" i="1"/>
  <c r="R4195" i="1"/>
  <c r="S4195" i="1" s="1"/>
  <c r="T4195" i="1" s="1"/>
  <c r="V4195" i="1" s="1"/>
  <c r="E4195" i="1" s="1"/>
  <c r="F4195" i="1" s="1"/>
  <c r="L4195" i="1"/>
  <c r="R4194" i="1"/>
  <c r="S4194" i="1" s="1"/>
  <c r="T4194" i="1" s="1"/>
  <c r="V4194" i="1" s="1"/>
  <c r="E4194" i="1" s="1"/>
  <c r="F4194" i="1" s="1"/>
  <c r="L4194" i="1"/>
  <c r="R4193" i="1"/>
  <c r="S4193" i="1" s="1"/>
  <c r="T4193" i="1" s="1"/>
  <c r="V4193" i="1" s="1"/>
  <c r="E4193" i="1" s="1"/>
  <c r="F4193" i="1" s="1"/>
  <c r="L4193" i="1"/>
  <c r="R4192" i="1"/>
  <c r="S4192" i="1" s="1"/>
  <c r="T4192" i="1" s="1"/>
  <c r="V4192" i="1" s="1"/>
  <c r="E4192" i="1" s="1"/>
  <c r="F4192" i="1" s="1"/>
  <c r="L4192" i="1"/>
  <c r="R4191" i="1"/>
  <c r="S4191" i="1" s="1"/>
  <c r="T4191" i="1" s="1"/>
  <c r="V4191" i="1" s="1"/>
  <c r="E4191" i="1" s="1"/>
  <c r="F4191" i="1" s="1"/>
  <c r="L4191" i="1"/>
  <c r="R4190" i="1"/>
  <c r="S4190" i="1" s="1"/>
  <c r="T4190" i="1" s="1"/>
  <c r="V4190" i="1" s="1"/>
  <c r="E4190" i="1" s="1"/>
  <c r="F4190" i="1" s="1"/>
  <c r="L4190" i="1"/>
  <c r="R4189" i="1"/>
  <c r="S4189" i="1" s="1"/>
  <c r="T4189" i="1" s="1"/>
  <c r="V4189" i="1" s="1"/>
  <c r="E4189" i="1" s="1"/>
  <c r="F4189" i="1" s="1"/>
  <c r="L4189" i="1"/>
  <c r="R4188" i="1"/>
  <c r="S4188" i="1" s="1"/>
  <c r="T4188" i="1" s="1"/>
  <c r="V4188" i="1" s="1"/>
  <c r="E4188" i="1" s="1"/>
  <c r="F4188" i="1" s="1"/>
  <c r="L4188" i="1"/>
  <c r="R4187" i="1"/>
  <c r="S4187" i="1" s="1"/>
  <c r="T4187" i="1" s="1"/>
  <c r="V4187" i="1" s="1"/>
  <c r="E4187" i="1" s="1"/>
  <c r="F4187" i="1" s="1"/>
  <c r="L4187" i="1"/>
  <c r="R4186" i="1"/>
  <c r="S4186" i="1" s="1"/>
  <c r="T4186" i="1" s="1"/>
  <c r="V4186" i="1" s="1"/>
  <c r="E4186" i="1" s="1"/>
  <c r="F4186" i="1" s="1"/>
  <c r="L4186" i="1"/>
  <c r="R4185" i="1"/>
  <c r="S4185" i="1" s="1"/>
  <c r="T4185" i="1" s="1"/>
  <c r="V4185" i="1" s="1"/>
  <c r="E4185" i="1" s="1"/>
  <c r="F4185" i="1" s="1"/>
  <c r="L4185" i="1"/>
  <c r="R4184" i="1"/>
  <c r="S4184" i="1" s="1"/>
  <c r="T4184" i="1" s="1"/>
  <c r="V4184" i="1" s="1"/>
  <c r="E4184" i="1" s="1"/>
  <c r="F4184" i="1" s="1"/>
  <c r="L4184" i="1"/>
  <c r="R4183" i="1"/>
  <c r="S4183" i="1" s="1"/>
  <c r="T4183" i="1" s="1"/>
  <c r="V4183" i="1" s="1"/>
  <c r="E4183" i="1" s="1"/>
  <c r="F4183" i="1" s="1"/>
  <c r="L4183" i="1"/>
  <c r="R4182" i="1"/>
  <c r="S4182" i="1" s="1"/>
  <c r="T4182" i="1" s="1"/>
  <c r="V4182" i="1" s="1"/>
  <c r="E4182" i="1" s="1"/>
  <c r="F4182" i="1" s="1"/>
  <c r="L4182" i="1"/>
  <c r="R4181" i="1"/>
  <c r="S4181" i="1" s="1"/>
  <c r="T4181" i="1" s="1"/>
  <c r="V4181" i="1" s="1"/>
  <c r="E4181" i="1" s="1"/>
  <c r="F4181" i="1" s="1"/>
  <c r="L4181" i="1"/>
  <c r="R4180" i="1"/>
  <c r="S4180" i="1" s="1"/>
  <c r="T4180" i="1" s="1"/>
  <c r="V4180" i="1" s="1"/>
  <c r="E4180" i="1" s="1"/>
  <c r="F4180" i="1" s="1"/>
  <c r="L4180" i="1"/>
  <c r="R4179" i="1"/>
  <c r="S4179" i="1" s="1"/>
  <c r="T4179" i="1" s="1"/>
  <c r="V4179" i="1" s="1"/>
  <c r="E4179" i="1" s="1"/>
  <c r="F4179" i="1" s="1"/>
  <c r="L4179" i="1"/>
  <c r="R4178" i="1"/>
  <c r="S4178" i="1" s="1"/>
  <c r="T4178" i="1" s="1"/>
  <c r="V4178" i="1" s="1"/>
  <c r="E4178" i="1" s="1"/>
  <c r="F4178" i="1" s="1"/>
  <c r="L4178" i="1"/>
  <c r="R4177" i="1"/>
  <c r="S4177" i="1" s="1"/>
  <c r="T4177" i="1" s="1"/>
  <c r="V4177" i="1" s="1"/>
  <c r="E4177" i="1" s="1"/>
  <c r="F4177" i="1" s="1"/>
  <c r="L4177" i="1"/>
  <c r="R4176" i="1"/>
  <c r="S4176" i="1" s="1"/>
  <c r="T4176" i="1" s="1"/>
  <c r="V4176" i="1" s="1"/>
  <c r="E4176" i="1" s="1"/>
  <c r="F4176" i="1" s="1"/>
  <c r="L4176" i="1"/>
  <c r="R4175" i="1"/>
  <c r="S4175" i="1" s="1"/>
  <c r="T4175" i="1" s="1"/>
  <c r="V4175" i="1" s="1"/>
  <c r="E4175" i="1" s="1"/>
  <c r="F4175" i="1" s="1"/>
  <c r="L4175" i="1"/>
  <c r="R4174" i="1"/>
  <c r="S4174" i="1" s="1"/>
  <c r="T4174" i="1" s="1"/>
  <c r="V4174" i="1" s="1"/>
  <c r="E4174" i="1" s="1"/>
  <c r="F4174" i="1" s="1"/>
  <c r="L4174" i="1"/>
  <c r="R4173" i="1"/>
  <c r="S4173" i="1" s="1"/>
  <c r="T4173" i="1" s="1"/>
  <c r="V4173" i="1" s="1"/>
  <c r="E4173" i="1" s="1"/>
  <c r="F4173" i="1" s="1"/>
  <c r="L4173" i="1"/>
  <c r="R4172" i="1"/>
  <c r="S4172" i="1" s="1"/>
  <c r="T4172" i="1" s="1"/>
  <c r="V4172" i="1" s="1"/>
  <c r="E4172" i="1" s="1"/>
  <c r="F4172" i="1" s="1"/>
  <c r="L4172" i="1"/>
  <c r="R4171" i="1"/>
  <c r="S4171" i="1" s="1"/>
  <c r="T4171" i="1" s="1"/>
  <c r="V4171" i="1" s="1"/>
  <c r="F4171" i="1" s="1"/>
  <c r="L4171" i="1"/>
  <c r="R4170" i="1"/>
  <c r="S4170" i="1" s="1"/>
  <c r="T4170" i="1" s="1"/>
  <c r="V4170" i="1" s="1"/>
  <c r="E4170" i="1" s="1"/>
  <c r="F4170" i="1" s="1"/>
  <c r="L4170" i="1"/>
  <c r="R4169" i="1"/>
  <c r="S4169" i="1" s="1"/>
  <c r="T4169" i="1" s="1"/>
  <c r="V4169" i="1" s="1"/>
  <c r="E4169" i="1" s="1"/>
  <c r="F4169" i="1" s="1"/>
  <c r="L4169" i="1"/>
  <c r="R4168" i="1"/>
  <c r="S4168" i="1" s="1"/>
  <c r="T4168" i="1" s="1"/>
  <c r="V4168" i="1" s="1"/>
  <c r="F4168" i="1" s="1"/>
  <c r="L4168" i="1"/>
  <c r="R4167" i="1"/>
  <c r="S4167" i="1" s="1"/>
  <c r="T4167" i="1" s="1"/>
  <c r="V4167" i="1" s="1"/>
  <c r="E4167" i="1" s="1"/>
  <c r="F4167" i="1" s="1"/>
  <c r="L4167" i="1"/>
  <c r="R4166" i="1"/>
  <c r="S4166" i="1" s="1"/>
  <c r="T4166" i="1" s="1"/>
  <c r="V4166" i="1" s="1"/>
  <c r="E4166" i="1" s="1"/>
  <c r="F4166" i="1" s="1"/>
  <c r="L4166" i="1"/>
  <c r="R4165" i="1"/>
  <c r="S4165" i="1" s="1"/>
  <c r="T4165" i="1" s="1"/>
  <c r="V4165" i="1" s="1"/>
  <c r="E4165" i="1" s="1"/>
  <c r="F4165" i="1" s="1"/>
  <c r="L4165" i="1"/>
  <c r="R4164" i="1"/>
  <c r="S4164" i="1" s="1"/>
  <c r="T4164" i="1" s="1"/>
  <c r="V4164" i="1" s="1"/>
  <c r="E4164" i="1" s="1"/>
  <c r="F4164" i="1" s="1"/>
  <c r="L4164" i="1"/>
  <c r="R4163" i="1"/>
  <c r="S4163" i="1" s="1"/>
  <c r="T4163" i="1" s="1"/>
  <c r="V4163" i="1" s="1"/>
  <c r="F4163" i="1" s="1"/>
  <c r="L4163" i="1"/>
  <c r="R4162" i="1"/>
  <c r="S4162" i="1" s="1"/>
  <c r="T4162" i="1" s="1"/>
  <c r="V4162" i="1" s="1"/>
  <c r="E4162" i="1" s="1"/>
  <c r="F4162" i="1" s="1"/>
  <c r="L4162" i="1"/>
  <c r="R4161" i="1"/>
  <c r="S4161" i="1" s="1"/>
  <c r="T4161" i="1" s="1"/>
  <c r="V4161" i="1" s="1"/>
  <c r="E4161" i="1" s="1"/>
  <c r="F4161" i="1" s="1"/>
  <c r="L4161" i="1"/>
  <c r="R4160" i="1"/>
  <c r="S4160" i="1" s="1"/>
  <c r="T4160" i="1" s="1"/>
  <c r="V4160" i="1" s="1"/>
  <c r="E4160" i="1" s="1"/>
  <c r="F4160" i="1" s="1"/>
  <c r="L4160" i="1"/>
  <c r="R4159" i="1"/>
  <c r="S4159" i="1" s="1"/>
  <c r="T4159" i="1" s="1"/>
  <c r="V4159" i="1" s="1"/>
  <c r="E4159" i="1" s="1"/>
  <c r="F4159" i="1" s="1"/>
  <c r="L4159" i="1"/>
  <c r="R4158" i="1"/>
  <c r="S4158" i="1" s="1"/>
  <c r="T4158" i="1" s="1"/>
  <c r="V4158" i="1" s="1"/>
  <c r="E4158" i="1" s="1"/>
  <c r="F4158" i="1" s="1"/>
  <c r="L4158" i="1"/>
  <c r="R4157" i="1"/>
  <c r="S4157" i="1" s="1"/>
  <c r="T4157" i="1" s="1"/>
  <c r="V4157" i="1" s="1"/>
  <c r="E4157" i="1" s="1"/>
  <c r="F4157" i="1" s="1"/>
  <c r="L4157" i="1"/>
  <c r="R4156" i="1"/>
  <c r="S4156" i="1" s="1"/>
  <c r="T4156" i="1" s="1"/>
  <c r="V4156" i="1" s="1"/>
  <c r="E4156" i="1" s="1"/>
  <c r="F4156" i="1" s="1"/>
  <c r="L4156" i="1"/>
  <c r="R4155" i="1"/>
  <c r="S4155" i="1" s="1"/>
  <c r="T4155" i="1" s="1"/>
  <c r="V4155" i="1" s="1"/>
  <c r="E4155" i="1" s="1"/>
  <c r="F4155" i="1" s="1"/>
  <c r="L4155" i="1"/>
  <c r="R4154" i="1"/>
  <c r="S4154" i="1" s="1"/>
  <c r="T4154" i="1" s="1"/>
  <c r="V4154" i="1" s="1"/>
  <c r="E4154" i="1" s="1"/>
  <c r="F4154" i="1" s="1"/>
  <c r="L4154" i="1"/>
  <c r="R4153" i="1"/>
  <c r="S4153" i="1" s="1"/>
  <c r="T4153" i="1" s="1"/>
  <c r="V4153" i="1" s="1"/>
  <c r="E4153" i="1" s="1"/>
  <c r="F4153" i="1" s="1"/>
  <c r="L4153" i="1"/>
  <c r="R4152" i="1"/>
  <c r="S4152" i="1" s="1"/>
  <c r="T4152" i="1" s="1"/>
  <c r="V4152" i="1" s="1"/>
  <c r="E4152" i="1" s="1"/>
  <c r="F4152" i="1" s="1"/>
  <c r="L4152" i="1"/>
  <c r="R4151" i="1"/>
  <c r="S4151" i="1" s="1"/>
  <c r="T4151" i="1" s="1"/>
  <c r="V4151" i="1" s="1"/>
  <c r="F4151" i="1" s="1"/>
  <c r="L4151" i="1"/>
  <c r="R4150" i="1"/>
  <c r="S4150" i="1" s="1"/>
  <c r="T4150" i="1" s="1"/>
  <c r="V4150" i="1" s="1"/>
  <c r="E4150" i="1" s="1"/>
  <c r="F4150" i="1" s="1"/>
  <c r="L4150" i="1"/>
  <c r="R4149" i="1"/>
  <c r="S4149" i="1" s="1"/>
  <c r="T4149" i="1" s="1"/>
  <c r="V4149" i="1" s="1"/>
  <c r="E4149" i="1" s="1"/>
  <c r="F4149" i="1" s="1"/>
  <c r="L4149" i="1"/>
  <c r="R4148" i="1"/>
  <c r="S4148" i="1" s="1"/>
  <c r="T4148" i="1" s="1"/>
  <c r="V4148" i="1" s="1"/>
  <c r="F4148" i="1" s="1"/>
  <c r="L4148" i="1"/>
  <c r="R4147" i="1"/>
  <c r="S4147" i="1" s="1"/>
  <c r="T4147" i="1" s="1"/>
  <c r="V4147" i="1" s="1"/>
  <c r="E4147" i="1" s="1"/>
  <c r="F4147" i="1" s="1"/>
  <c r="L4147" i="1"/>
  <c r="R4146" i="1"/>
  <c r="S4146" i="1" s="1"/>
  <c r="T4146" i="1" s="1"/>
  <c r="V4146" i="1" s="1"/>
  <c r="E4146" i="1" s="1"/>
  <c r="F4146" i="1" s="1"/>
  <c r="L4146" i="1"/>
  <c r="R4145" i="1"/>
  <c r="S4145" i="1" s="1"/>
  <c r="T4145" i="1" s="1"/>
  <c r="V4145" i="1" s="1"/>
  <c r="E4145" i="1" s="1"/>
  <c r="F4145" i="1" s="1"/>
  <c r="L4145" i="1"/>
  <c r="R4144" i="1"/>
  <c r="S4144" i="1" s="1"/>
  <c r="T4144" i="1" s="1"/>
  <c r="V4144" i="1" s="1"/>
  <c r="F4144" i="1" s="1"/>
  <c r="L4144" i="1"/>
  <c r="R4143" i="1"/>
  <c r="S4143" i="1" s="1"/>
  <c r="T4143" i="1" s="1"/>
  <c r="V4143" i="1" s="1"/>
  <c r="E4143" i="1" s="1"/>
  <c r="F4143" i="1" s="1"/>
  <c r="L4143" i="1"/>
  <c r="R4142" i="1"/>
  <c r="S4142" i="1" s="1"/>
  <c r="T4142" i="1" s="1"/>
  <c r="V4142" i="1" s="1"/>
  <c r="E4142" i="1" s="1"/>
  <c r="F4142" i="1" s="1"/>
  <c r="L4142" i="1"/>
  <c r="R4141" i="1"/>
  <c r="S4141" i="1" s="1"/>
  <c r="T4141" i="1" s="1"/>
  <c r="V4141" i="1" s="1"/>
  <c r="E4141" i="1" s="1"/>
  <c r="F4141" i="1" s="1"/>
  <c r="L4141" i="1"/>
  <c r="R4140" i="1"/>
  <c r="S4140" i="1" s="1"/>
  <c r="T4140" i="1" s="1"/>
  <c r="V4140" i="1" s="1"/>
  <c r="E4140" i="1" s="1"/>
  <c r="F4140" i="1" s="1"/>
  <c r="L4140" i="1"/>
  <c r="R4139" i="1"/>
  <c r="S4139" i="1" s="1"/>
  <c r="T4139" i="1" s="1"/>
  <c r="V4139" i="1" s="1"/>
  <c r="E4139" i="1" s="1"/>
  <c r="F4139" i="1" s="1"/>
  <c r="L4139" i="1"/>
  <c r="R4138" i="1"/>
  <c r="S4138" i="1" s="1"/>
  <c r="T4138" i="1" s="1"/>
  <c r="V4138" i="1" s="1"/>
  <c r="E4138" i="1" s="1"/>
  <c r="F4138" i="1" s="1"/>
  <c r="L4138" i="1"/>
  <c r="R4137" i="1"/>
  <c r="S4137" i="1" s="1"/>
  <c r="T4137" i="1" s="1"/>
  <c r="V4137" i="1" s="1"/>
  <c r="E4137" i="1" s="1"/>
  <c r="F4137" i="1" s="1"/>
  <c r="L4137" i="1"/>
  <c r="R4136" i="1"/>
  <c r="S4136" i="1" s="1"/>
  <c r="T4136" i="1" s="1"/>
  <c r="V4136" i="1" s="1"/>
  <c r="E4136" i="1" s="1"/>
  <c r="F4136" i="1" s="1"/>
  <c r="L4136" i="1"/>
  <c r="R4135" i="1"/>
  <c r="S4135" i="1" s="1"/>
  <c r="T4135" i="1" s="1"/>
  <c r="V4135" i="1" s="1"/>
  <c r="E4135" i="1" s="1"/>
  <c r="F4135" i="1" s="1"/>
  <c r="L4135" i="1"/>
  <c r="R4134" i="1"/>
  <c r="S4134" i="1" s="1"/>
  <c r="T4134" i="1" s="1"/>
  <c r="V4134" i="1" s="1"/>
  <c r="E4134" i="1" s="1"/>
  <c r="F4134" i="1" s="1"/>
  <c r="L4134" i="1"/>
  <c r="R4133" i="1"/>
  <c r="S4133" i="1" s="1"/>
  <c r="T4133" i="1" s="1"/>
  <c r="V4133" i="1" s="1"/>
  <c r="E4133" i="1" s="1"/>
  <c r="F4133" i="1" s="1"/>
  <c r="L4133" i="1"/>
  <c r="R4132" i="1"/>
  <c r="S4132" i="1" s="1"/>
  <c r="T4132" i="1" s="1"/>
  <c r="V4132" i="1" s="1"/>
  <c r="E4132" i="1" s="1"/>
  <c r="F4132" i="1" s="1"/>
  <c r="L4132" i="1"/>
  <c r="R4131" i="1"/>
  <c r="S4131" i="1" s="1"/>
  <c r="T4131" i="1" s="1"/>
  <c r="V4131" i="1" s="1"/>
  <c r="E4131" i="1" s="1"/>
  <c r="F4131" i="1" s="1"/>
  <c r="L4131" i="1"/>
  <c r="R4130" i="1"/>
  <c r="S4130" i="1" s="1"/>
  <c r="T4130" i="1" s="1"/>
  <c r="V4130" i="1" s="1"/>
  <c r="E4130" i="1" s="1"/>
  <c r="F4130" i="1" s="1"/>
  <c r="L4130" i="1"/>
  <c r="R4129" i="1"/>
  <c r="S4129" i="1" s="1"/>
  <c r="T4129" i="1" s="1"/>
  <c r="V4129" i="1" s="1"/>
  <c r="E4129" i="1" s="1"/>
  <c r="F4129" i="1" s="1"/>
  <c r="L4129" i="1"/>
  <c r="R4128" i="1"/>
  <c r="S4128" i="1" s="1"/>
  <c r="T4128" i="1" s="1"/>
  <c r="V4128" i="1" s="1"/>
  <c r="E4128" i="1" s="1"/>
  <c r="F4128" i="1" s="1"/>
  <c r="L4128" i="1"/>
  <c r="R4127" i="1"/>
  <c r="S4127" i="1" s="1"/>
  <c r="T4127" i="1" s="1"/>
  <c r="V4127" i="1" s="1"/>
  <c r="E4127" i="1" s="1"/>
  <c r="F4127" i="1" s="1"/>
  <c r="L4127" i="1"/>
  <c r="R4126" i="1"/>
  <c r="S4126" i="1" s="1"/>
  <c r="T4126" i="1" s="1"/>
  <c r="V4126" i="1" s="1"/>
  <c r="E4126" i="1" s="1"/>
  <c r="F4126" i="1" s="1"/>
  <c r="L4126" i="1"/>
  <c r="R4125" i="1"/>
  <c r="S4125" i="1" s="1"/>
  <c r="T4125" i="1" s="1"/>
  <c r="V4125" i="1" s="1"/>
  <c r="E4125" i="1" s="1"/>
  <c r="F4125" i="1" s="1"/>
  <c r="L4125" i="1"/>
  <c r="R4124" i="1"/>
  <c r="S4124" i="1" s="1"/>
  <c r="T4124" i="1" s="1"/>
  <c r="V4124" i="1" s="1"/>
  <c r="E4124" i="1" s="1"/>
  <c r="F4124" i="1" s="1"/>
  <c r="L4124" i="1"/>
  <c r="R4123" i="1"/>
  <c r="S4123" i="1" s="1"/>
  <c r="T4123" i="1" s="1"/>
  <c r="V4123" i="1" s="1"/>
  <c r="E4123" i="1" s="1"/>
  <c r="F4123" i="1" s="1"/>
  <c r="L4123" i="1"/>
  <c r="R4122" i="1"/>
  <c r="S4122" i="1" s="1"/>
  <c r="T4122" i="1" s="1"/>
  <c r="V4122" i="1" s="1"/>
  <c r="F4122" i="1" s="1"/>
  <c r="L4122" i="1"/>
  <c r="R4121" i="1"/>
  <c r="S4121" i="1" s="1"/>
  <c r="T4121" i="1" s="1"/>
  <c r="V4121" i="1" s="1"/>
  <c r="E4121" i="1" s="1"/>
  <c r="F4121" i="1" s="1"/>
  <c r="L4121" i="1"/>
  <c r="R4120" i="1"/>
  <c r="S4120" i="1" s="1"/>
  <c r="T4120" i="1" s="1"/>
  <c r="V4120" i="1" s="1"/>
  <c r="F4120" i="1" s="1"/>
  <c r="L4120" i="1"/>
  <c r="R4119" i="1"/>
  <c r="S4119" i="1" s="1"/>
  <c r="T4119" i="1" s="1"/>
  <c r="V4119" i="1" s="1"/>
  <c r="E4119" i="1" s="1"/>
  <c r="F4119" i="1" s="1"/>
  <c r="L4119" i="1"/>
  <c r="R4118" i="1"/>
  <c r="S4118" i="1" s="1"/>
  <c r="T4118" i="1" s="1"/>
  <c r="V4118" i="1" s="1"/>
  <c r="E4118" i="1" s="1"/>
  <c r="F4118" i="1" s="1"/>
  <c r="L4118" i="1"/>
  <c r="R4117" i="1"/>
  <c r="S4117" i="1" s="1"/>
  <c r="T4117" i="1" s="1"/>
  <c r="V4117" i="1" s="1"/>
  <c r="F4117" i="1" s="1"/>
  <c r="L4117" i="1"/>
  <c r="R4116" i="1"/>
  <c r="S4116" i="1" s="1"/>
  <c r="T4116" i="1" s="1"/>
  <c r="V4116" i="1" s="1"/>
  <c r="E4116" i="1" s="1"/>
  <c r="F4116" i="1" s="1"/>
  <c r="L4116" i="1"/>
  <c r="R4115" i="1"/>
  <c r="S4115" i="1" s="1"/>
  <c r="T4115" i="1" s="1"/>
  <c r="V4115" i="1" s="1"/>
  <c r="E4115" i="1" s="1"/>
  <c r="F4115" i="1" s="1"/>
  <c r="L4115" i="1"/>
  <c r="R4114" i="1"/>
  <c r="S4114" i="1" s="1"/>
  <c r="T4114" i="1" s="1"/>
  <c r="V4114" i="1" s="1"/>
  <c r="E4114" i="1" s="1"/>
  <c r="F4114" i="1" s="1"/>
  <c r="L4114" i="1"/>
  <c r="R4113" i="1"/>
  <c r="S4113" i="1" s="1"/>
  <c r="T4113" i="1" s="1"/>
  <c r="V4113" i="1" s="1"/>
  <c r="E4113" i="1" s="1"/>
  <c r="F4113" i="1" s="1"/>
  <c r="L4113" i="1"/>
  <c r="R4112" i="1"/>
  <c r="S4112" i="1" s="1"/>
  <c r="T4112" i="1" s="1"/>
  <c r="V4112" i="1" s="1"/>
  <c r="E4112" i="1" s="1"/>
  <c r="F4112" i="1" s="1"/>
  <c r="L4112" i="1"/>
  <c r="R4111" i="1"/>
  <c r="S4111" i="1" s="1"/>
  <c r="T4111" i="1" s="1"/>
  <c r="V4111" i="1" s="1"/>
  <c r="F4111" i="1" s="1"/>
  <c r="L4111" i="1"/>
  <c r="R4110" i="1"/>
  <c r="S4110" i="1" s="1"/>
  <c r="T4110" i="1" s="1"/>
  <c r="V4110" i="1" s="1"/>
  <c r="E4110" i="1" s="1"/>
  <c r="F4110" i="1" s="1"/>
  <c r="L4110" i="1"/>
  <c r="R4109" i="1"/>
  <c r="S4109" i="1" s="1"/>
  <c r="T4109" i="1" s="1"/>
  <c r="V4109" i="1" s="1"/>
  <c r="E4109" i="1" s="1"/>
  <c r="F4109" i="1" s="1"/>
  <c r="L4109" i="1"/>
  <c r="R4108" i="1"/>
  <c r="S4108" i="1" s="1"/>
  <c r="T4108" i="1" s="1"/>
  <c r="V4108" i="1" s="1"/>
  <c r="E4108" i="1" s="1"/>
  <c r="F4108" i="1" s="1"/>
  <c r="L4108" i="1"/>
  <c r="R4107" i="1"/>
  <c r="S4107" i="1" s="1"/>
  <c r="T4107" i="1" s="1"/>
  <c r="V4107" i="1" s="1"/>
  <c r="E4107" i="1" s="1"/>
  <c r="F4107" i="1" s="1"/>
  <c r="L4107" i="1"/>
  <c r="R4106" i="1"/>
  <c r="S4106" i="1" s="1"/>
  <c r="T4106" i="1" s="1"/>
  <c r="V4106" i="1" s="1"/>
  <c r="E4106" i="1" s="1"/>
  <c r="F4106" i="1" s="1"/>
  <c r="L4106" i="1"/>
  <c r="R4105" i="1"/>
  <c r="S4105" i="1" s="1"/>
  <c r="T4105" i="1" s="1"/>
  <c r="V4105" i="1" s="1"/>
  <c r="E4105" i="1" s="1"/>
  <c r="F4105" i="1" s="1"/>
  <c r="L4105" i="1"/>
  <c r="R4104" i="1"/>
  <c r="S4104" i="1" s="1"/>
  <c r="T4104" i="1" s="1"/>
  <c r="V4104" i="1" s="1"/>
  <c r="E4104" i="1" s="1"/>
  <c r="F4104" i="1" s="1"/>
  <c r="L4104" i="1"/>
  <c r="R4103" i="1"/>
  <c r="S4103" i="1" s="1"/>
  <c r="T4103" i="1" s="1"/>
  <c r="V4103" i="1" s="1"/>
  <c r="E4103" i="1" s="1"/>
  <c r="F4103" i="1" s="1"/>
  <c r="L4103" i="1"/>
  <c r="R4102" i="1"/>
  <c r="S4102" i="1" s="1"/>
  <c r="T4102" i="1" s="1"/>
  <c r="V4102" i="1" s="1"/>
  <c r="E4102" i="1" s="1"/>
  <c r="F4102" i="1" s="1"/>
  <c r="L4102" i="1"/>
  <c r="R4101" i="1"/>
  <c r="S4101" i="1" s="1"/>
  <c r="T4101" i="1" s="1"/>
  <c r="V4101" i="1" s="1"/>
  <c r="E4101" i="1" s="1"/>
  <c r="F4101" i="1" s="1"/>
  <c r="L4101" i="1"/>
  <c r="R4100" i="1"/>
  <c r="S4100" i="1" s="1"/>
  <c r="T4100" i="1" s="1"/>
  <c r="V4100" i="1" s="1"/>
  <c r="E4100" i="1" s="1"/>
  <c r="F4100" i="1" s="1"/>
  <c r="L4100" i="1"/>
  <c r="R4099" i="1"/>
  <c r="S4099" i="1" s="1"/>
  <c r="T4099" i="1" s="1"/>
  <c r="V4099" i="1" s="1"/>
  <c r="E4099" i="1" s="1"/>
  <c r="F4099" i="1" s="1"/>
  <c r="L4099" i="1"/>
  <c r="R4098" i="1"/>
  <c r="S4098" i="1" s="1"/>
  <c r="T4098" i="1" s="1"/>
  <c r="V4098" i="1" s="1"/>
  <c r="E4098" i="1" s="1"/>
  <c r="F4098" i="1" s="1"/>
  <c r="L4098" i="1"/>
  <c r="R4097" i="1"/>
  <c r="S4097" i="1" s="1"/>
  <c r="T4097" i="1" s="1"/>
  <c r="V4097" i="1" s="1"/>
  <c r="E4097" i="1" s="1"/>
  <c r="F4097" i="1" s="1"/>
  <c r="L4097" i="1"/>
  <c r="R4096" i="1"/>
  <c r="S4096" i="1" s="1"/>
  <c r="T4096" i="1" s="1"/>
  <c r="V4096" i="1" s="1"/>
  <c r="E4096" i="1" s="1"/>
  <c r="F4096" i="1" s="1"/>
  <c r="L4096" i="1"/>
  <c r="R4095" i="1"/>
  <c r="S4095" i="1" s="1"/>
  <c r="T4095" i="1" s="1"/>
  <c r="V4095" i="1" s="1"/>
  <c r="E4095" i="1" s="1"/>
  <c r="F4095" i="1" s="1"/>
  <c r="L4095" i="1"/>
  <c r="R4094" i="1"/>
  <c r="S4094" i="1" s="1"/>
  <c r="T4094" i="1" s="1"/>
  <c r="V4094" i="1" s="1"/>
  <c r="F4094" i="1" s="1"/>
  <c r="L4094" i="1"/>
  <c r="R4093" i="1"/>
  <c r="S4093" i="1" s="1"/>
  <c r="T4093" i="1" s="1"/>
  <c r="V4093" i="1" s="1"/>
  <c r="E4093" i="1" s="1"/>
  <c r="F4093" i="1" s="1"/>
  <c r="L4093" i="1"/>
  <c r="R4092" i="1"/>
  <c r="S4092" i="1" s="1"/>
  <c r="T4092" i="1" s="1"/>
  <c r="V4092" i="1" s="1"/>
  <c r="E4092" i="1" s="1"/>
  <c r="F4092" i="1" s="1"/>
  <c r="L4092" i="1"/>
  <c r="R4091" i="1"/>
  <c r="S4091" i="1" s="1"/>
  <c r="T4091" i="1" s="1"/>
  <c r="V4091" i="1" s="1"/>
  <c r="E4091" i="1" s="1"/>
  <c r="F4091" i="1" s="1"/>
  <c r="L4091" i="1"/>
  <c r="R4090" i="1"/>
  <c r="S4090" i="1" s="1"/>
  <c r="T4090" i="1" s="1"/>
  <c r="V4090" i="1" s="1"/>
  <c r="E4090" i="1" s="1"/>
  <c r="F4090" i="1" s="1"/>
  <c r="L4090" i="1"/>
  <c r="R4089" i="1"/>
  <c r="S4089" i="1" s="1"/>
  <c r="T4089" i="1" s="1"/>
  <c r="V4089" i="1" s="1"/>
  <c r="E4089" i="1" s="1"/>
  <c r="F4089" i="1" s="1"/>
  <c r="L4089" i="1"/>
  <c r="R4088" i="1"/>
  <c r="S4088" i="1" s="1"/>
  <c r="T4088" i="1" s="1"/>
  <c r="V4088" i="1" s="1"/>
  <c r="E4088" i="1" s="1"/>
  <c r="F4088" i="1" s="1"/>
  <c r="L4088" i="1"/>
  <c r="R4087" i="1"/>
  <c r="S4087" i="1" s="1"/>
  <c r="T4087" i="1" s="1"/>
  <c r="V4087" i="1" s="1"/>
  <c r="E4087" i="1" s="1"/>
  <c r="F4087" i="1" s="1"/>
  <c r="L4087" i="1"/>
  <c r="R4086" i="1"/>
  <c r="S4086" i="1" s="1"/>
  <c r="T4086" i="1" s="1"/>
  <c r="V4086" i="1" s="1"/>
  <c r="E4086" i="1" s="1"/>
  <c r="F4086" i="1" s="1"/>
  <c r="L4086" i="1"/>
  <c r="R4085" i="1"/>
  <c r="S4085" i="1" s="1"/>
  <c r="T4085" i="1" s="1"/>
  <c r="V4085" i="1" s="1"/>
  <c r="E4085" i="1" s="1"/>
  <c r="F4085" i="1" s="1"/>
  <c r="L4085" i="1"/>
  <c r="R4084" i="1"/>
  <c r="S4084" i="1" s="1"/>
  <c r="T4084" i="1" s="1"/>
  <c r="V4084" i="1" s="1"/>
  <c r="E4084" i="1" s="1"/>
  <c r="F4084" i="1" s="1"/>
  <c r="L4084" i="1"/>
  <c r="R4083" i="1"/>
  <c r="S4083" i="1" s="1"/>
  <c r="T4083" i="1" s="1"/>
  <c r="V4083" i="1" s="1"/>
  <c r="E4083" i="1" s="1"/>
  <c r="F4083" i="1" s="1"/>
  <c r="L4083" i="1"/>
  <c r="R4082" i="1"/>
  <c r="S4082" i="1" s="1"/>
  <c r="T4082" i="1" s="1"/>
  <c r="V4082" i="1" s="1"/>
  <c r="F4082" i="1" s="1"/>
  <c r="L4082" i="1"/>
  <c r="R4081" i="1"/>
  <c r="S4081" i="1" s="1"/>
  <c r="T4081" i="1" s="1"/>
  <c r="V4081" i="1" s="1"/>
  <c r="F4081" i="1" s="1"/>
  <c r="L4081" i="1"/>
  <c r="R4080" i="1"/>
  <c r="S4080" i="1" s="1"/>
  <c r="T4080" i="1" s="1"/>
  <c r="V4080" i="1" s="1"/>
  <c r="E4080" i="1" s="1"/>
  <c r="F4080" i="1" s="1"/>
  <c r="L4080" i="1"/>
  <c r="R4079" i="1"/>
  <c r="S4079" i="1" s="1"/>
  <c r="T4079" i="1" s="1"/>
  <c r="V4079" i="1" s="1"/>
  <c r="F4079" i="1" s="1"/>
  <c r="L4079" i="1"/>
  <c r="R4078" i="1"/>
  <c r="S4078" i="1" s="1"/>
  <c r="T4078" i="1" s="1"/>
  <c r="V4078" i="1" s="1"/>
  <c r="F4078" i="1" s="1"/>
  <c r="L4078" i="1"/>
  <c r="R4077" i="1"/>
  <c r="S4077" i="1" s="1"/>
  <c r="T4077" i="1" s="1"/>
  <c r="V4077" i="1" s="1"/>
  <c r="E4077" i="1" s="1"/>
  <c r="F4077" i="1" s="1"/>
  <c r="L4077" i="1"/>
  <c r="R4076" i="1"/>
  <c r="S4076" i="1" s="1"/>
  <c r="T4076" i="1" s="1"/>
  <c r="V4076" i="1" s="1"/>
  <c r="E4076" i="1" s="1"/>
  <c r="F4076" i="1" s="1"/>
  <c r="L4076" i="1"/>
  <c r="R4075" i="1"/>
  <c r="S4075" i="1" s="1"/>
  <c r="T4075" i="1" s="1"/>
  <c r="V4075" i="1" s="1"/>
  <c r="E4075" i="1" s="1"/>
  <c r="F4075" i="1" s="1"/>
  <c r="L4075" i="1"/>
  <c r="R4074" i="1"/>
  <c r="S4074" i="1" s="1"/>
  <c r="T4074" i="1" s="1"/>
  <c r="V4074" i="1" s="1"/>
  <c r="E4074" i="1" s="1"/>
  <c r="F4074" i="1" s="1"/>
  <c r="L4074" i="1"/>
  <c r="R4073" i="1"/>
  <c r="S4073" i="1" s="1"/>
  <c r="T4073" i="1" s="1"/>
  <c r="V4073" i="1" s="1"/>
  <c r="E4073" i="1" s="1"/>
  <c r="F4073" i="1" s="1"/>
  <c r="L4073" i="1"/>
  <c r="R4072" i="1"/>
  <c r="S4072" i="1" s="1"/>
  <c r="T4072" i="1" s="1"/>
  <c r="V4072" i="1" s="1"/>
  <c r="E4072" i="1" s="1"/>
  <c r="F4072" i="1" s="1"/>
  <c r="L4072" i="1"/>
  <c r="R4071" i="1"/>
  <c r="S4071" i="1" s="1"/>
  <c r="T4071" i="1" s="1"/>
  <c r="V4071" i="1" s="1"/>
  <c r="E4071" i="1" s="1"/>
  <c r="F4071" i="1" s="1"/>
  <c r="L4071" i="1"/>
  <c r="R4070" i="1"/>
  <c r="S4070" i="1" s="1"/>
  <c r="T4070" i="1" s="1"/>
  <c r="V4070" i="1" s="1"/>
  <c r="E4070" i="1" s="1"/>
  <c r="F4070" i="1" s="1"/>
  <c r="L4070" i="1"/>
  <c r="R4069" i="1"/>
  <c r="S4069" i="1" s="1"/>
  <c r="T4069" i="1" s="1"/>
  <c r="V4069" i="1" s="1"/>
  <c r="E4069" i="1" s="1"/>
  <c r="F4069" i="1" s="1"/>
  <c r="L4069" i="1"/>
  <c r="R4068" i="1"/>
  <c r="S4068" i="1" s="1"/>
  <c r="T4068" i="1" s="1"/>
  <c r="V4068" i="1" s="1"/>
  <c r="E4068" i="1" s="1"/>
  <c r="F4068" i="1" s="1"/>
  <c r="L4068" i="1"/>
  <c r="R4067" i="1"/>
  <c r="S4067" i="1" s="1"/>
  <c r="T4067" i="1" s="1"/>
  <c r="V4067" i="1" s="1"/>
  <c r="E4067" i="1" s="1"/>
  <c r="F4067" i="1" s="1"/>
  <c r="L4067" i="1"/>
  <c r="R4066" i="1"/>
  <c r="S4066" i="1" s="1"/>
  <c r="T4066" i="1" s="1"/>
  <c r="V4066" i="1" s="1"/>
  <c r="E4066" i="1" s="1"/>
  <c r="F4066" i="1" s="1"/>
  <c r="L4066" i="1"/>
  <c r="R4065" i="1"/>
  <c r="S4065" i="1" s="1"/>
  <c r="T4065" i="1" s="1"/>
  <c r="V4065" i="1" s="1"/>
  <c r="E4065" i="1" s="1"/>
  <c r="F4065" i="1" s="1"/>
  <c r="L4065" i="1"/>
  <c r="R4064" i="1"/>
  <c r="S4064" i="1" s="1"/>
  <c r="T4064" i="1" s="1"/>
  <c r="V4064" i="1" s="1"/>
  <c r="E4064" i="1" s="1"/>
  <c r="F4064" i="1" s="1"/>
  <c r="L4064" i="1"/>
  <c r="R4063" i="1"/>
  <c r="S4063" i="1" s="1"/>
  <c r="T4063" i="1" s="1"/>
  <c r="V4063" i="1" s="1"/>
  <c r="E4063" i="1" s="1"/>
  <c r="F4063" i="1" s="1"/>
  <c r="L4063" i="1"/>
  <c r="R4062" i="1"/>
  <c r="S4062" i="1" s="1"/>
  <c r="T4062" i="1" s="1"/>
  <c r="V4062" i="1" s="1"/>
  <c r="E4062" i="1" s="1"/>
  <c r="F4062" i="1" s="1"/>
  <c r="L4062" i="1"/>
  <c r="R4061" i="1"/>
  <c r="S4061" i="1" s="1"/>
  <c r="T4061" i="1" s="1"/>
  <c r="V4061" i="1" s="1"/>
  <c r="E4061" i="1" s="1"/>
  <c r="F4061" i="1" s="1"/>
  <c r="L4061" i="1"/>
  <c r="R4060" i="1"/>
  <c r="S4060" i="1" s="1"/>
  <c r="T4060" i="1" s="1"/>
  <c r="V4060" i="1" s="1"/>
  <c r="E4060" i="1" s="1"/>
  <c r="F4060" i="1" s="1"/>
  <c r="L4060" i="1"/>
  <c r="R4059" i="1"/>
  <c r="S4059" i="1" s="1"/>
  <c r="T4059" i="1" s="1"/>
  <c r="V4059" i="1" s="1"/>
  <c r="E4059" i="1" s="1"/>
  <c r="F4059" i="1" s="1"/>
  <c r="L4059" i="1"/>
  <c r="R4058" i="1"/>
  <c r="S4058" i="1" s="1"/>
  <c r="T4058" i="1" s="1"/>
  <c r="V4058" i="1" s="1"/>
  <c r="E4058" i="1" s="1"/>
  <c r="F4058" i="1" s="1"/>
  <c r="L4058" i="1"/>
  <c r="R4057" i="1"/>
  <c r="S4057" i="1" s="1"/>
  <c r="T4057" i="1" s="1"/>
  <c r="V4057" i="1" s="1"/>
  <c r="E4057" i="1" s="1"/>
  <c r="F4057" i="1" s="1"/>
  <c r="L4057" i="1"/>
  <c r="R4056" i="1"/>
  <c r="S4056" i="1" s="1"/>
  <c r="T4056" i="1" s="1"/>
  <c r="V4056" i="1" s="1"/>
  <c r="E4056" i="1" s="1"/>
  <c r="F4056" i="1" s="1"/>
  <c r="L4056" i="1"/>
  <c r="R4055" i="1"/>
  <c r="S4055" i="1" s="1"/>
  <c r="T4055" i="1" s="1"/>
  <c r="V4055" i="1" s="1"/>
  <c r="E4055" i="1" s="1"/>
  <c r="F4055" i="1" s="1"/>
  <c r="L4055" i="1"/>
  <c r="R4054" i="1"/>
  <c r="S4054" i="1" s="1"/>
  <c r="T4054" i="1" s="1"/>
  <c r="V4054" i="1" s="1"/>
  <c r="E4054" i="1" s="1"/>
  <c r="F4054" i="1" s="1"/>
  <c r="L4054" i="1"/>
  <c r="R4053" i="1"/>
  <c r="S4053" i="1" s="1"/>
  <c r="T4053" i="1" s="1"/>
  <c r="V4053" i="1" s="1"/>
  <c r="E4053" i="1" s="1"/>
  <c r="F4053" i="1" s="1"/>
  <c r="L4053" i="1"/>
  <c r="R4052" i="1"/>
  <c r="S4052" i="1" s="1"/>
  <c r="T4052" i="1" s="1"/>
  <c r="V4052" i="1" s="1"/>
  <c r="E4052" i="1" s="1"/>
  <c r="F4052" i="1" s="1"/>
  <c r="L4052" i="1"/>
  <c r="R4051" i="1"/>
  <c r="S4051" i="1" s="1"/>
  <c r="T4051" i="1" s="1"/>
  <c r="V4051" i="1" s="1"/>
  <c r="E4051" i="1" s="1"/>
  <c r="F4051" i="1" s="1"/>
  <c r="L4051" i="1"/>
  <c r="R4050" i="1"/>
  <c r="S4050" i="1" s="1"/>
  <c r="T4050" i="1" s="1"/>
  <c r="V4050" i="1" s="1"/>
  <c r="E4050" i="1" s="1"/>
  <c r="F4050" i="1" s="1"/>
  <c r="L4050" i="1"/>
  <c r="R4049" i="1"/>
  <c r="S4049" i="1" s="1"/>
  <c r="T4049" i="1" s="1"/>
  <c r="V4049" i="1" s="1"/>
  <c r="E4049" i="1" s="1"/>
  <c r="F4049" i="1" s="1"/>
  <c r="L4049" i="1"/>
  <c r="R4048" i="1"/>
  <c r="S4048" i="1" s="1"/>
  <c r="T4048" i="1" s="1"/>
  <c r="V4048" i="1" s="1"/>
  <c r="E4048" i="1" s="1"/>
  <c r="F4048" i="1" s="1"/>
  <c r="L4048" i="1"/>
  <c r="R4047" i="1"/>
  <c r="S4047" i="1" s="1"/>
  <c r="T4047" i="1" s="1"/>
  <c r="V4047" i="1" s="1"/>
  <c r="E4047" i="1" s="1"/>
  <c r="F4047" i="1" s="1"/>
  <c r="L4047" i="1"/>
  <c r="R4046" i="1"/>
  <c r="S4046" i="1" s="1"/>
  <c r="T4046" i="1" s="1"/>
  <c r="V4046" i="1" s="1"/>
  <c r="E4046" i="1" s="1"/>
  <c r="F4046" i="1" s="1"/>
  <c r="L4046" i="1"/>
  <c r="R4045" i="1"/>
  <c r="S4045" i="1" s="1"/>
  <c r="T4045" i="1" s="1"/>
  <c r="V4045" i="1" s="1"/>
  <c r="E4045" i="1" s="1"/>
  <c r="F4045" i="1" s="1"/>
  <c r="L4045" i="1"/>
  <c r="R4044" i="1"/>
  <c r="S4044" i="1" s="1"/>
  <c r="T4044" i="1" s="1"/>
  <c r="V4044" i="1" s="1"/>
  <c r="E4044" i="1" s="1"/>
  <c r="F4044" i="1" s="1"/>
  <c r="L4044" i="1"/>
  <c r="R4043" i="1"/>
  <c r="S4043" i="1" s="1"/>
  <c r="T4043" i="1" s="1"/>
  <c r="V4043" i="1" s="1"/>
  <c r="E4043" i="1" s="1"/>
  <c r="F4043" i="1" s="1"/>
  <c r="L4043" i="1"/>
  <c r="R4042" i="1"/>
  <c r="S4042" i="1" s="1"/>
  <c r="T4042" i="1" s="1"/>
  <c r="V4042" i="1" s="1"/>
  <c r="E4042" i="1" s="1"/>
  <c r="F4042" i="1" s="1"/>
  <c r="L4042" i="1"/>
  <c r="R4041" i="1"/>
  <c r="S4041" i="1" s="1"/>
  <c r="T4041" i="1" s="1"/>
  <c r="V4041" i="1" s="1"/>
  <c r="E4041" i="1" s="1"/>
  <c r="F4041" i="1" s="1"/>
  <c r="L4041" i="1"/>
  <c r="R4040" i="1"/>
  <c r="S4040" i="1" s="1"/>
  <c r="T4040" i="1" s="1"/>
  <c r="V4040" i="1" s="1"/>
  <c r="E4040" i="1" s="1"/>
  <c r="F4040" i="1" s="1"/>
  <c r="L4040" i="1"/>
  <c r="R4039" i="1"/>
  <c r="S4039" i="1" s="1"/>
  <c r="T4039" i="1" s="1"/>
  <c r="V4039" i="1" s="1"/>
  <c r="E4039" i="1" s="1"/>
  <c r="F4039" i="1" s="1"/>
  <c r="L4039" i="1"/>
  <c r="R4038" i="1"/>
  <c r="S4038" i="1" s="1"/>
  <c r="T4038" i="1" s="1"/>
  <c r="V4038" i="1" s="1"/>
  <c r="E4038" i="1" s="1"/>
  <c r="F4038" i="1" s="1"/>
  <c r="L4038" i="1"/>
  <c r="R4037" i="1"/>
  <c r="S4037" i="1" s="1"/>
  <c r="T4037" i="1" s="1"/>
  <c r="V4037" i="1" s="1"/>
  <c r="E4037" i="1" s="1"/>
  <c r="F4037" i="1" s="1"/>
  <c r="L4037" i="1"/>
  <c r="R4036" i="1"/>
  <c r="S4036" i="1" s="1"/>
  <c r="T4036" i="1" s="1"/>
  <c r="V4036" i="1" s="1"/>
  <c r="E4036" i="1" s="1"/>
  <c r="F4036" i="1" s="1"/>
  <c r="L4036" i="1"/>
  <c r="R4035" i="1"/>
  <c r="S4035" i="1" s="1"/>
  <c r="T4035" i="1" s="1"/>
  <c r="V4035" i="1" s="1"/>
  <c r="E4035" i="1" s="1"/>
  <c r="F4035" i="1" s="1"/>
  <c r="L4035" i="1"/>
  <c r="R4034" i="1"/>
  <c r="S4034" i="1" s="1"/>
  <c r="T4034" i="1" s="1"/>
  <c r="V4034" i="1" s="1"/>
  <c r="E4034" i="1" s="1"/>
  <c r="F4034" i="1" s="1"/>
  <c r="L4034" i="1"/>
  <c r="R4033" i="1"/>
  <c r="S4033" i="1" s="1"/>
  <c r="T4033" i="1" s="1"/>
  <c r="V4033" i="1" s="1"/>
  <c r="E4033" i="1" s="1"/>
  <c r="F4033" i="1" s="1"/>
  <c r="L4033" i="1"/>
  <c r="R4032" i="1"/>
  <c r="S4032" i="1" s="1"/>
  <c r="T4032" i="1" s="1"/>
  <c r="V4032" i="1" s="1"/>
  <c r="E4032" i="1" s="1"/>
  <c r="F4032" i="1" s="1"/>
  <c r="L4032" i="1"/>
  <c r="R4031" i="1"/>
  <c r="S4031" i="1" s="1"/>
  <c r="T4031" i="1" s="1"/>
  <c r="V4031" i="1" s="1"/>
  <c r="E4031" i="1" s="1"/>
  <c r="F4031" i="1" s="1"/>
  <c r="L4031" i="1"/>
  <c r="R4030" i="1"/>
  <c r="S4030" i="1" s="1"/>
  <c r="T4030" i="1" s="1"/>
  <c r="V4030" i="1" s="1"/>
  <c r="E4030" i="1" s="1"/>
  <c r="F4030" i="1" s="1"/>
  <c r="L4030" i="1"/>
  <c r="R4029" i="1"/>
  <c r="S4029" i="1" s="1"/>
  <c r="T4029" i="1" s="1"/>
  <c r="V4029" i="1" s="1"/>
  <c r="E4029" i="1" s="1"/>
  <c r="F4029" i="1" s="1"/>
  <c r="L4029" i="1"/>
  <c r="R4028" i="1"/>
  <c r="S4028" i="1" s="1"/>
  <c r="T4028" i="1" s="1"/>
  <c r="V4028" i="1" s="1"/>
  <c r="E4028" i="1" s="1"/>
  <c r="F4028" i="1" s="1"/>
  <c r="L4028" i="1"/>
  <c r="R4027" i="1"/>
  <c r="S4027" i="1" s="1"/>
  <c r="T4027" i="1" s="1"/>
  <c r="V4027" i="1" s="1"/>
  <c r="E4027" i="1" s="1"/>
  <c r="F4027" i="1" s="1"/>
  <c r="L4027" i="1"/>
  <c r="R4026" i="1"/>
  <c r="S4026" i="1" s="1"/>
  <c r="T4026" i="1" s="1"/>
  <c r="V4026" i="1" s="1"/>
  <c r="E4026" i="1" s="1"/>
  <c r="F4026" i="1" s="1"/>
  <c r="L4026" i="1"/>
  <c r="R4025" i="1"/>
  <c r="S4025" i="1" s="1"/>
  <c r="T4025" i="1" s="1"/>
  <c r="V4025" i="1" s="1"/>
  <c r="E4025" i="1" s="1"/>
  <c r="F4025" i="1" s="1"/>
  <c r="L4025" i="1"/>
  <c r="R4024" i="1"/>
  <c r="S4024" i="1" s="1"/>
  <c r="T4024" i="1" s="1"/>
  <c r="V4024" i="1" s="1"/>
  <c r="E4024" i="1" s="1"/>
  <c r="F4024" i="1" s="1"/>
  <c r="L4024" i="1"/>
  <c r="R4023" i="1"/>
  <c r="S4023" i="1" s="1"/>
  <c r="T4023" i="1" s="1"/>
  <c r="V4023" i="1" s="1"/>
  <c r="E4023" i="1" s="1"/>
  <c r="F4023" i="1" s="1"/>
  <c r="L4023" i="1"/>
  <c r="R4022" i="1"/>
  <c r="S4022" i="1" s="1"/>
  <c r="T4022" i="1" s="1"/>
  <c r="V4022" i="1" s="1"/>
  <c r="E4022" i="1" s="1"/>
  <c r="F4022" i="1" s="1"/>
  <c r="L4022" i="1"/>
  <c r="R4021" i="1"/>
  <c r="S4021" i="1" s="1"/>
  <c r="T4021" i="1" s="1"/>
  <c r="V4021" i="1" s="1"/>
  <c r="E4021" i="1" s="1"/>
  <c r="F4021" i="1" s="1"/>
  <c r="L4021" i="1"/>
  <c r="R4020" i="1"/>
  <c r="S4020" i="1" s="1"/>
  <c r="T4020" i="1" s="1"/>
  <c r="V4020" i="1" s="1"/>
  <c r="E4020" i="1" s="1"/>
  <c r="F4020" i="1" s="1"/>
  <c r="L4020" i="1"/>
  <c r="R4019" i="1"/>
  <c r="S4019" i="1" s="1"/>
  <c r="T4019" i="1" s="1"/>
  <c r="V4019" i="1" s="1"/>
  <c r="E4019" i="1" s="1"/>
  <c r="F4019" i="1" s="1"/>
  <c r="L4019" i="1"/>
  <c r="R4018" i="1"/>
  <c r="S4018" i="1" s="1"/>
  <c r="T4018" i="1" s="1"/>
  <c r="V4018" i="1" s="1"/>
  <c r="E4018" i="1" s="1"/>
  <c r="F4018" i="1" s="1"/>
  <c r="L4018" i="1"/>
  <c r="R4017" i="1"/>
  <c r="S4017" i="1" s="1"/>
  <c r="T4017" i="1" s="1"/>
  <c r="V4017" i="1" s="1"/>
  <c r="E4017" i="1" s="1"/>
  <c r="F4017" i="1" s="1"/>
  <c r="L4017" i="1"/>
  <c r="R4016" i="1"/>
  <c r="S4016" i="1" s="1"/>
  <c r="T4016" i="1" s="1"/>
  <c r="V4016" i="1" s="1"/>
  <c r="F4016" i="1" s="1"/>
  <c r="L4016" i="1"/>
  <c r="R4015" i="1"/>
  <c r="S4015" i="1" s="1"/>
  <c r="T4015" i="1" s="1"/>
  <c r="V4015" i="1" s="1"/>
  <c r="E4015" i="1" s="1"/>
  <c r="F4015" i="1" s="1"/>
  <c r="L4015" i="1"/>
  <c r="R4014" i="1"/>
  <c r="S4014" i="1" s="1"/>
  <c r="T4014" i="1" s="1"/>
  <c r="V4014" i="1" s="1"/>
  <c r="E4014" i="1" s="1"/>
  <c r="F4014" i="1" s="1"/>
  <c r="L4014" i="1"/>
  <c r="R4013" i="1"/>
  <c r="S4013" i="1" s="1"/>
  <c r="T4013" i="1" s="1"/>
  <c r="V4013" i="1" s="1"/>
  <c r="E4013" i="1" s="1"/>
  <c r="F4013" i="1" s="1"/>
  <c r="L4013" i="1"/>
  <c r="R4012" i="1"/>
  <c r="S4012" i="1" s="1"/>
  <c r="T4012" i="1" s="1"/>
  <c r="V4012" i="1" s="1"/>
  <c r="E4012" i="1" s="1"/>
  <c r="F4012" i="1" s="1"/>
  <c r="L4012" i="1"/>
  <c r="R4011" i="1"/>
  <c r="S4011" i="1" s="1"/>
  <c r="T4011" i="1" s="1"/>
  <c r="V4011" i="1" s="1"/>
  <c r="E4011" i="1" s="1"/>
  <c r="F4011" i="1" s="1"/>
  <c r="L4011" i="1"/>
  <c r="R4010" i="1"/>
  <c r="S4010" i="1" s="1"/>
  <c r="T4010" i="1" s="1"/>
  <c r="V4010" i="1" s="1"/>
  <c r="E4010" i="1" s="1"/>
  <c r="F4010" i="1" s="1"/>
  <c r="L4010" i="1"/>
  <c r="R4009" i="1"/>
  <c r="S4009" i="1" s="1"/>
  <c r="T4009" i="1" s="1"/>
  <c r="V4009" i="1" s="1"/>
  <c r="E4009" i="1" s="1"/>
  <c r="F4009" i="1" s="1"/>
  <c r="L4009" i="1"/>
  <c r="R4008" i="1"/>
  <c r="S4008" i="1" s="1"/>
  <c r="T4008" i="1" s="1"/>
  <c r="V4008" i="1" s="1"/>
  <c r="E4008" i="1" s="1"/>
  <c r="F4008" i="1" s="1"/>
  <c r="L4008" i="1"/>
  <c r="R4007" i="1"/>
  <c r="S4007" i="1" s="1"/>
  <c r="T4007" i="1" s="1"/>
  <c r="V4007" i="1" s="1"/>
  <c r="F4007" i="1" s="1"/>
  <c r="L4007" i="1"/>
  <c r="R4006" i="1"/>
  <c r="S4006" i="1" s="1"/>
  <c r="T4006" i="1" s="1"/>
  <c r="V4006" i="1" s="1"/>
  <c r="E4006" i="1" s="1"/>
  <c r="F4006" i="1" s="1"/>
  <c r="L4006" i="1"/>
  <c r="R4005" i="1"/>
  <c r="S4005" i="1" s="1"/>
  <c r="T4005" i="1" s="1"/>
  <c r="V4005" i="1" s="1"/>
  <c r="E4005" i="1" s="1"/>
  <c r="F4005" i="1" s="1"/>
  <c r="L4005" i="1"/>
  <c r="R4004" i="1"/>
  <c r="S4004" i="1" s="1"/>
  <c r="T4004" i="1" s="1"/>
  <c r="V4004" i="1" s="1"/>
  <c r="E4004" i="1" s="1"/>
  <c r="F4004" i="1" s="1"/>
  <c r="L4004" i="1"/>
  <c r="R4003" i="1"/>
  <c r="S4003" i="1" s="1"/>
  <c r="T4003" i="1" s="1"/>
  <c r="V4003" i="1" s="1"/>
  <c r="E4003" i="1" s="1"/>
  <c r="F4003" i="1" s="1"/>
  <c r="L4003" i="1"/>
  <c r="R4002" i="1"/>
  <c r="S4002" i="1" s="1"/>
  <c r="T4002" i="1" s="1"/>
  <c r="V4002" i="1" s="1"/>
  <c r="E4002" i="1" s="1"/>
  <c r="F4002" i="1" s="1"/>
  <c r="L4002" i="1"/>
  <c r="R4001" i="1"/>
  <c r="S4001" i="1" s="1"/>
  <c r="T4001" i="1" s="1"/>
  <c r="V4001" i="1" s="1"/>
  <c r="E4001" i="1" s="1"/>
  <c r="F4001" i="1" s="1"/>
  <c r="L4001" i="1"/>
  <c r="R4000" i="1"/>
  <c r="S4000" i="1" s="1"/>
  <c r="T4000" i="1" s="1"/>
  <c r="V4000" i="1" s="1"/>
  <c r="E4000" i="1" s="1"/>
  <c r="F4000" i="1" s="1"/>
  <c r="L4000" i="1"/>
  <c r="R3999" i="1"/>
  <c r="S3999" i="1" s="1"/>
  <c r="T3999" i="1" s="1"/>
  <c r="V3999" i="1" s="1"/>
  <c r="E3999" i="1" s="1"/>
  <c r="F3999" i="1" s="1"/>
  <c r="L3999" i="1"/>
  <c r="R3998" i="1"/>
  <c r="S3998" i="1" s="1"/>
  <c r="T3998" i="1" s="1"/>
  <c r="V3998" i="1" s="1"/>
  <c r="E3998" i="1" s="1"/>
  <c r="F3998" i="1" s="1"/>
  <c r="L3998" i="1"/>
  <c r="R3997" i="1"/>
  <c r="S3997" i="1" s="1"/>
  <c r="T3997" i="1" s="1"/>
  <c r="V3997" i="1" s="1"/>
  <c r="E3997" i="1" s="1"/>
  <c r="F3997" i="1" s="1"/>
  <c r="L3997" i="1"/>
  <c r="R3996" i="1"/>
  <c r="S3996" i="1" s="1"/>
  <c r="T3996" i="1" s="1"/>
  <c r="V3996" i="1" s="1"/>
  <c r="E3996" i="1" s="1"/>
  <c r="F3996" i="1" s="1"/>
  <c r="L3996" i="1"/>
  <c r="R3995" i="1"/>
  <c r="S3995" i="1" s="1"/>
  <c r="T3995" i="1" s="1"/>
  <c r="V3995" i="1" s="1"/>
  <c r="E3995" i="1" s="1"/>
  <c r="F3995" i="1" s="1"/>
  <c r="L3995" i="1"/>
  <c r="R3994" i="1"/>
  <c r="S3994" i="1" s="1"/>
  <c r="T3994" i="1" s="1"/>
  <c r="V3994" i="1" s="1"/>
  <c r="E3994" i="1" s="1"/>
  <c r="F3994" i="1" s="1"/>
  <c r="L3994" i="1"/>
  <c r="R3993" i="1"/>
  <c r="S3993" i="1" s="1"/>
  <c r="T3993" i="1" s="1"/>
  <c r="V3993" i="1" s="1"/>
  <c r="E3993" i="1" s="1"/>
  <c r="F3993" i="1" s="1"/>
  <c r="L3993" i="1"/>
  <c r="R3992" i="1"/>
  <c r="S3992" i="1" s="1"/>
  <c r="T3992" i="1" s="1"/>
  <c r="V3992" i="1" s="1"/>
  <c r="E3992" i="1" s="1"/>
  <c r="F3992" i="1" s="1"/>
  <c r="L3992" i="1"/>
  <c r="R3991" i="1"/>
  <c r="S3991" i="1" s="1"/>
  <c r="T3991" i="1" s="1"/>
  <c r="V3991" i="1" s="1"/>
  <c r="E3991" i="1" s="1"/>
  <c r="F3991" i="1" s="1"/>
  <c r="L3991" i="1"/>
  <c r="R3990" i="1"/>
  <c r="S3990" i="1" s="1"/>
  <c r="T3990" i="1" s="1"/>
  <c r="V3990" i="1" s="1"/>
  <c r="F3990" i="1" s="1"/>
  <c r="L3990" i="1"/>
  <c r="R3989" i="1"/>
  <c r="S3989" i="1" s="1"/>
  <c r="T3989" i="1" s="1"/>
  <c r="V3989" i="1" s="1"/>
  <c r="E3989" i="1" s="1"/>
  <c r="F3989" i="1" s="1"/>
  <c r="L3989" i="1"/>
  <c r="R3988" i="1"/>
  <c r="S3988" i="1" s="1"/>
  <c r="T3988" i="1" s="1"/>
  <c r="V3988" i="1" s="1"/>
  <c r="E3988" i="1" s="1"/>
  <c r="F3988" i="1" s="1"/>
  <c r="L3988" i="1"/>
  <c r="R3987" i="1"/>
  <c r="S3987" i="1" s="1"/>
  <c r="T3987" i="1" s="1"/>
  <c r="V3987" i="1" s="1"/>
  <c r="E3987" i="1" s="1"/>
  <c r="F3987" i="1" s="1"/>
  <c r="L3987" i="1"/>
  <c r="R3986" i="1"/>
  <c r="S3986" i="1" s="1"/>
  <c r="T3986" i="1" s="1"/>
  <c r="V3986" i="1" s="1"/>
  <c r="E3986" i="1" s="1"/>
  <c r="F3986" i="1" s="1"/>
  <c r="L3986" i="1"/>
  <c r="R3985" i="1"/>
  <c r="S3985" i="1" s="1"/>
  <c r="T3985" i="1" s="1"/>
  <c r="V3985" i="1" s="1"/>
  <c r="E3985" i="1" s="1"/>
  <c r="F3985" i="1" s="1"/>
  <c r="L3985" i="1"/>
  <c r="R3984" i="1"/>
  <c r="S3984" i="1" s="1"/>
  <c r="T3984" i="1" s="1"/>
  <c r="V3984" i="1" s="1"/>
  <c r="E3984" i="1" s="1"/>
  <c r="F3984" i="1" s="1"/>
  <c r="L3984" i="1"/>
  <c r="R3983" i="1"/>
  <c r="S3983" i="1" s="1"/>
  <c r="T3983" i="1" s="1"/>
  <c r="V3983" i="1" s="1"/>
  <c r="E3983" i="1" s="1"/>
  <c r="F3983" i="1" s="1"/>
  <c r="L3983" i="1"/>
  <c r="R3982" i="1"/>
  <c r="S3982" i="1" s="1"/>
  <c r="T3982" i="1" s="1"/>
  <c r="V3982" i="1" s="1"/>
  <c r="F3982" i="1" s="1"/>
  <c r="L3982" i="1"/>
  <c r="R3981" i="1"/>
  <c r="S3981" i="1" s="1"/>
  <c r="T3981" i="1" s="1"/>
  <c r="V3981" i="1" s="1"/>
  <c r="E3981" i="1" s="1"/>
  <c r="F3981" i="1" s="1"/>
  <c r="L3981" i="1"/>
  <c r="R3980" i="1"/>
  <c r="S3980" i="1" s="1"/>
  <c r="T3980" i="1" s="1"/>
  <c r="V3980" i="1" s="1"/>
  <c r="E3980" i="1" s="1"/>
  <c r="F3980" i="1" s="1"/>
  <c r="L3980" i="1"/>
  <c r="R3979" i="1"/>
  <c r="S3979" i="1" s="1"/>
  <c r="T3979" i="1" s="1"/>
  <c r="V3979" i="1" s="1"/>
  <c r="E3979" i="1" s="1"/>
  <c r="F3979" i="1" s="1"/>
  <c r="L3979" i="1"/>
  <c r="R3978" i="1"/>
  <c r="S3978" i="1" s="1"/>
  <c r="T3978" i="1" s="1"/>
  <c r="V3978" i="1" s="1"/>
  <c r="E3978" i="1" s="1"/>
  <c r="F3978" i="1" s="1"/>
  <c r="L3978" i="1"/>
  <c r="R3977" i="1"/>
  <c r="S3977" i="1" s="1"/>
  <c r="T3977" i="1" s="1"/>
  <c r="V3977" i="1" s="1"/>
  <c r="E3977" i="1" s="1"/>
  <c r="F3977" i="1" s="1"/>
  <c r="L3977" i="1"/>
  <c r="R3976" i="1"/>
  <c r="S3976" i="1" s="1"/>
  <c r="T3976" i="1" s="1"/>
  <c r="V3976" i="1" s="1"/>
  <c r="F3976" i="1" s="1"/>
  <c r="L3976" i="1"/>
  <c r="R3975" i="1"/>
  <c r="S3975" i="1" s="1"/>
  <c r="T3975" i="1" s="1"/>
  <c r="V3975" i="1" s="1"/>
  <c r="E3975" i="1" s="1"/>
  <c r="F3975" i="1" s="1"/>
  <c r="L3975" i="1"/>
  <c r="R3974" i="1"/>
  <c r="S3974" i="1" s="1"/>
  <c r="T3974" i="1" s="1"/>
  <c r="V3974" i="1" s="1"/>
  <c r="F3974" i="1" s="1"/>
  <c r="L3974" i="1"/>
  <c r="R3973" i="1"/>
  <c r="S3973" i="1" s="1"/>
  <c r="T3973" i="1" s="1"/>
  <c r="V3973" i="1" s="1"/>
  <c r="F3973" i="1" s="1"/>
  <c r="L3973" i="1"/>
  <c r="R3972" i="1"/>
  <c r="S3972" i="1" s="1"/>
  <c r="T3972" i="1" s="1"/>
  <c r="V3972" i="1" s="1"/>
  <c r="F3972" i="1" s="1"/>
  <c r="L3972" i="1"/>
  <c r="R3971" i="1"/>
  <c r="S3971" i="1" s="1"/>
  <c r="T3971" i="1" s="1"/>
  <c r="V3971" i="1" s="1"/>
  <c r="E3971" i="1" s="1"/>
  <c r="F3971" i="1" s="1"/>
  <c r="L3971" i="1"/>
  <c r="R3970" i="1"/>
  <c r="S3970" i="1" s="1"/>
  <c r="T3970" i="1" s="1"/>
  <c r="V3970" i="1" s="1"/>
  <c r="F3970" i="1" s="1"/>
  <c r="L3970" i="1"/>
  <c r="R3969" i="1"/>
  <c r="S3969" i="1" s="1"/>
  <c r="T3969" i="1" s="1"/>
  <c r="V3969" i="1" s="1"/>
  <c r="E3969" i="1" s="1"/>
  <c r="F3969" i="1" s="1"/>
  <c r="L3969" i="1"/>
  <c r="R3968" i="1"/>
  <c r="S3968" i="1" s="1"/>
  <c r="T3968" i="1" s="1"/>
  <c r="V3968" i="1" s="1"/>
  <c r="F3968" i="1" s="1"/>
  <c r="L3968" i="1"/>
  <c r="R3967" i="1"/>
  <c r="S3967" i="1" s="1"/>
  <c r="T3967" i="1" s="1"/>
  <c r="V3967" i="1" s="1"/>
  <c r="F3967" i="1" s="1"/>
  <c r="L3967" i="1"/>
  <c r="R3966" i="1"/>
  <c r="S3966" i="1" s="1"/>
  <c r="T3966" i="1" s="1"/>
  <c r="V3966" i="1" s="1"/>
  <c r="E3966" i="1" s="1"/>
  <c r="F3966" i="1" s="1"/>
  <c r="L3966" i="1"/>
  <c r="R3965" i="1"/>
  <c r="S3965" i="1" s="1"/>
  <c r="T3965" i="1" s="1"/>
  <c r="V3965" i="1" s="1"/>
  <c r="F3965" i="1" s="1"/>
  <c r="L3965" i="1"/>
  <c r="R3964" i="1"/>
  <c r="S3964" i="1" s="1"/>
  <c r="T3964" i="1" s="1"/>
  <c r="V3964" i="1" s="1"/>
  <c r="E3964" i="1" s="1"/>
  <c r="F3964" i="1" s="1"/>
  <c r="L3964" i="1"/>
  <c r="R3963" i="1"/>
  <c r="S3963" i="1" s="1"/>
  <c r="T3963" i="1" s="1"/>
  <c r="V3963" i="1" s="1"/>
  <c r="E3963" i="1" s="1"/>
  <c r="F3963" i="1" s="1"/>
  <c r="L3963" i="1"/>
  <c r="R3962" i="1"/>
  <c r="S3962" i="1" s="1"/>
  <c r="T3962" i="1" s="1"/>
  <c r="V3962" i="1" s="1"/>
  <c r="E3962" i="1" s="1"/>
  <c r="F3962" i="1" s="1"/>
  <c r="L3962" i="1"/>
  <c r="R3961" i="1"/>
  <c r="S3961" i="1" s="1"/>
  <c r="T3961" i="1" s="1"/>
  <c r="V3961" i="1" s="1"/>
  <c r="E3961" i="1" s="1"/>
  <c r="F3961" i="1" s="1"/>
  <c r="L3961" i="1"/>
  <c r="R3960" i="1"/>
  <c r="S3960" i="1" s="1"/>
  <c r="T3960" i="1" s="1"/>
  <c r="V3960" i="1" s="1"/>
  <c r="E3960" i="1" s="1"/>
  <c r="F3960" i="1" s="1"/>
  <c r="L3960" i="1"/>
  <c r="R3959" i="1"/>
  <c r="S3959" i="1" s="1"/>
  <c r="T3959" i="1" s="1"/>
  <c r="V3959" i="1" s="1"/>
  <c r="E3959" i="1" s="1"/>
  <c r="F3959" i="1" s="1"/>
  <c r="L3959" i="1"/>
  <c r="R3958" i="1"/>
  <c r="S3958" i="1" s="1"/>
  <c r="T3958" i="1" s="1"/>
  <c r="V3958" i="1" s="1"/>
  <c r="E3958" i="1" s="1"/>
  <c r="F3958" i="1" s="1"/>
  <c r="L3958" i="1"/>
  <c r="R3957" i="1"/>
  <c r="S3957" i="1" s="1"/>
  <c r="T3957" i="1" s="1"/>
  <c r="V3957" i="1" s="1"/>
  <c r="E3957" i="1" s="1"/>
  <c r="F3957" i="1" s="1"/>
  <c r="L3957" i="1"/>
  <c r="R3956" i="1"/>
  <c r="S3956" i="1" s="1"/>
  <c r="T3956" i="1" s="1"/>
  <c r="V3956" i="1" s="1"/>
  <c r="E3956" i="1" s="1"/>
  <c r="F3956" i="1" s="1"/>
  <c r="L3956" i="1"/>
  <c r="R3955" i="1"/>
  <c r="S3955" i="1" s="1"/>
  <c r="T3955" i="1" s="1"/>
  <c r="V3955" i="1" s="1"/>
  <c r="E3955" i="1" s="1"/>
  <c r="F3955" i="1" s="1"/>
  <c r="L3955" i="1"/>
  <c r="R3954" i="1"/>
  <c r="S3954" i="1" s="1"/>
  <c r="T3954" i="1" s="1"/>
  <c r="V3954" i="1" s="1"/>
  <c r="E3954" i="1" s="1"/>
  <c r="F3954" i="1" s="1"/>
  <c r="L3954" i="1"/>
  <c r="R3953" i="1"/>
  <c r="S3953" i="1" s="1"/>
  <c r="T3953" i="1" s="1"/>
  <c r="V3953" i="1" s="1"/>
  <c r="E3953" i="1" s="1"/>
  <c r="F3953" i="1" s="1"/>
  <c r="L3953" i="1"/>
  <c r="R3952" i="1"/>
  <c r="S3952" i="1" s="1"/>
  <c r="T3952" i="1" s="1"/>
  <c r="V3952" i="1" s="1"/>
  <c r="E3952" i="1" s="1"/>
  <c r="F3952" i="1" s="1"/>
  <c r="L3952" i="1"/>
  <c r="R3951" i="1"/>
  <c r="S3951" i="1" s="1"/>
  <c r="T3951" i="1" s="1"/>
  <c r="V3951" i="1" s="1"/>
  <c r="E3951" i="1" s="1"/>
  <c r="F3951" i="1" s="1"/>
  <c r="L3951" i="1"/>
  <c r="R3950" i="1"/>
  <c r="S3950" i="1" s="1"/>
  <c r="T3950" i="1" s="1"/>
  <c r="V3950" i="1" s="1"/>
  <c r="E3950" i="1" s="1"/>
  <c r="F3950" i="1" s="1"/>
  <c r="L3950" i="1"/>
  <c r="R3949" i="1"/>
  <c r="S3949" i="1" s="1"/>
  <c r="T3949" i="1" s="1"/>
  <c r="V3949" i="1" s="1"/>
  <c r="E3949" i="1" s="1"/>
  <c r="F3949" i="1" s="1"/>
  <c r="L3949" i="1"/>
  <c r="R3948" i="1"/>
  <c r="S3948" i="1" s="1"/>
  <c r="T3948" i="1" s="1"/>
  <c r="V3948" i="1" s="1"/>
  <c r="E3948" i="1" s="1"/>
  <c r="F3948" i="1" s="1"/>
  <c r="L3948" i="1"/>
  <c r="R3947" i="1"/>
  <c r="S3947" i="1" s="1"/>
  <c r="T3947" i="1" s="1"/>
  <c r="V3947" i="1" s="1"/>
  <c r="E3947" i="1" s="1"/>
  <c r="F3947" i="1" s="1"/>
  <c r="L3947" i="1"/>
  <c r="R3946" i="1"/>
  <c r="S3946" i="1" s="1"/>
  <c r="T3946" i="1" s="1"/>
  <c r="V3946" i="1" s="1"/>
  <c r="E3946" i="1" s="1"/>
  <c r="F3946" i="1" s="1"/>
  <c r="L3946" i="1"/>
  <c r="R3945" i="1"/>
  <c r="S3945" i="1" s="1"/>
  <c r="T3945" i="1" s="1"/>
  <c r="V3945" i="1" s="1"/>
  <c r="E3945" i="1" s="1"/>
  <c r="F3945" i="1" s="1"/>
  <c r="L3945" i="1"/>
  <c r="R3944" i="1"/>
  <c r="S3944" i="1" s="1"/>
  <c r="T3944" i="1" s="1"/>
  <c r="V3944" i="1" s="1"/>
  <c r="F3944" i="1" s="1"/>
  <c r="L3944" i="1"/>
  <c r="R3943" i="1"/>
  <c r="S3943" i="1" s="1"/>
  <c r="T3943" i="1" s="1"/>
  <c r="V3943" i="1" s="1"/>
  <c r="E3943" i="1" s="1"/>
  <c r="F3943" i="1" s="1"/>
  <c r="L3943" i="1"/>
  <c r="R3942" i="1"/>
  <c r="S3942" i="1" s="1"/>
  <c r="T3942" i="1" s="1"/>
  <c r="V3942" i="1" s="1"/>
  <c r="E3942" i="1" s="1"/>
  <c r="F3942" i="1" s="1"/>
  <c r="L3942" i="1"/>
  <c r="R3941" i="1"/>
  <c r="S3941" i="1" s="1"/>
  <c r="T3941" i="1" s="1"/>
  <c r="V3941" i="1" s="1"/>
  <c r="F3941" i="1" s="1"/>
  <c r="L3941" i="1"/>
  <c r="R3938" i="1"/>
  <c r="S3938" i="1" s="1"/>
  <c r="T3938" i="1" s="1"/>
  <c r="V3938" i="1" s="1"/>
  <c r="E3938" i="1" s="1"/>
  <c r="F3938" i="1" s="1"/>
  <c r="L3938" i="1"/>
  <c r="R3937" i="1"/>
  <c r="S3937" i="1" s="1"/>
  <c r="T3937" i="1" s="1"/>
  <c r="V3937" i="1" s="1"/>
  <c r="E3937" i="1" s="1"/>
  <c r="F3937" i="1" s="1"/>
  <c r="L3937" i="1"/>
  <c r="R3936" i="1"/>
  <c r="S3936" i="1" s="1"/>
  <c r="T3936" i="1" s="1"/>
  <c r="V3936" i="1" s="1"/>
  <c r="E3936" i="1" s="1"/>
  <c r="F3936" i="1" s="1"/>
  <c r="L3936" i="1"/>
  <c r="R3935" i="1"/>
  <c r="S3935" i="1" s="1"/>
  <c r="T3935" i="1" s="1"/>
  <c r="V3935" i="1" s="1"/>
  <c r="E3935" i="1" s="1"/>
  <c r="F3935" i="1" s="1"/>
  <c r="L3935" i="1"/>
  <c r="R3934" i="1"/>
  <c r="S3934" i="1" s="1"/>
  <c r="T3934" i="1" s="1"/>
  <c r="V3934" i="1" s="1"/>
  <c r="E3934" i="1" s="1"/>
  <c r="F3934" i="1" s="1"/>
  <c r="L3934" i="1"/>
  <c r="R3933" i="1"/>
  <c r="S3933" i="1" s="1"/>
  <c r="T3933" i="1" s="1"/>
  <c r="V3933" i="1" s="1"/>
  <c r="E3933" i="1" s="1"/>
  <c r="F3933" i="1" s="1"/>
  <c r="L3933" i="1"/>
  <c r="R3932" i="1"/>
  <c r="S3932" i="1" s="1"/>
  <c r="T3932" i="1" s="1"/>
  <c r="V3932" i="1" s="1"/>
  <c r="F3932" i="1" s="1"/>
  <c r="L3932" i="1"/>
  <c r="R3931" i="1"/>
  <c r="S3931" i="1" s="1"/>
  <c r="T3931" i="1" s="1"/>
  <c r="V3931" i="1" s="1"/>
  <c r="E3931" i="1" s="1"/>
  <c r="F3931" i="1" s="1"/>
  <c r="L3931" i="1"/>
  <c r="R3930" i="1"/>
  <c r="S3930" i="1" s="1"/>
  <c r="T3930" i="1" s="1"/>
  <c r="V3930" i="1" s="1"/>
  <c r="E3930" i="1" s="1"/>
  <c r="F3930" i="1" s="1"/>
  <c r="L3930" i="1"/>
  <c r="R3929" i="1"/>
  <c r="S3929" i="1" s="1"/>
  <c r="T3929" i="1" s="1"/>
  <c r="V3929" i="1" s="1"/>
  <c r="E3929" i="1" s="1"/>
  <c r="F3929" i="1" s="1"/>
  <c r="L3929" i="1"/>
  <c r="R3928" i="1"/>
  <c r="S3928" i="1" s="1"/>
  <c r="T3928" i="1" s="1"/>
  <c r="V3928" i="1" s="1"/>
  <c r="E3928" i="1" s="1"/>
  <c r="F3928" i="1" s="1"/>
  <c r="L3928" i="1"/>
  <c r="R3927" i="1"/>
  <c r="S3927" i="1" s="1"/>
  <c r="T3927" i="1" s="1"/>
  <c r="V3927" i="1" s="1"/>
  <c r="E3927" i="1" s="1"/>
  <c r="F3927" i="1" s="1"/>
  <c r="L3927" i="1"/>
  <c r="R3926" i="1"/>
  <c r="S3926" i="1" s="1"/>
  <c r="T3926" i="1" s="1"/>
  <c r="V3926" i="1" s="1"/>
  <c r="E3926" i="1" s="1"/>
  <c r="F3926" i="1" s="1"/>
  <c r="L3926" i="1"/>
  <c r="R3925" i="1"/>
  <c r="S3925" i="1" s="1"/>
  <c r="T3925" i="1" s="1"/>
  <c r="V3925" i="1" s="1"/>
  <c r="E3925" i="1" s="1"/>
  <c r="F3925" i="1" s="1"/>
  <c r="L3925" i="1"/>
  <c r="R3924" i="1"/>
  <c r="S3924" i="1" s="1"/>
  <c r="T3924" i="1" s="1"/>
  <c r="V3924" i="1" s="1"/>
  <c r="E3924" i="1" s="1"/>
  <c r="F3924" i="1" s="1"/>
  <c r="L3924" i="1"/>
  <c r="R3923" i="1"/>
  <c r="S3923" i="1" s="1"/>
  <c r="T3923" i="1" s="1"/>
  <c r="V3923" i="1" s="1"/>
  <c r="E3923" i="1" s="1"/>
  <c r="F3923" i="1" s="1"/>
  <c r="L3923" i="1"/>
  <c r="R3922" i="1"/>
  <c r="S3922" i="1" s="1"/>
  <c r="T3922" i="1" s="1"/>
  <c r="V3922" i="1" s="1"/>
  <c r="F3922" i="1" s="1"/>
  <c r="L3922" i="1"/>
  <c r="R3921" i="1"/>
  <c r="S3921" i="1" s="1"/>
  <c r="T3921" i="1" s="1"/>
  <c r="V3921" i="1" s="1"/>
  <c r="F3921" i="1" s="1"/>
  <c r="L3921" i="1"/>
  <c r="R3920" i="1"/>
  <c r="S3920" i="1" s="1"/>
  <c r="T3920" i="1" s="1"/>
  <c r="V3920" i="1" s="1"/>
  <c r="E3920" i="1" s="1"/>
  <c r="F3920" i="1" s="1"/>
  <c r="L3920" i="1"/>
  <c r="R3919" i="1"/>
  <c r="S3919" i="1" s="1"/>
  <c r="T3919" i="1" s="1"/>
  <c r="V3919" i="1" s="1"/>
  <c r="F3919" i="1" s="1"/>
  <c r="L3919" i="1"/>
  <c r="R3918" i="1"/>
  <c r="S3918" i="1" s="1"/>
  <c r="T3918" i="1" s="1"/>
  <c r="V3918" i="1" s="1"/>
  <c r="E3918" i="1" s="1"/>
  <c r="F3918" i="1" s="1"/>
  <c r="L3918" i="1"/>
  <c r="R3917" i="1"/>
  <c r="S3917" i="1" s="1"/>
  <c r="T3917" i="1" s="1"/>
  <c r="V3917" i="1" s="1"/>
  <c r="E3917" i="1" s="1"/>
  <c r="F3917" i="1" s="1"/>
  <c r="L3917" i="1"/>
  <c r="R3916" i="1"/>
  <c r="S3916" i="1" s="1"/>
  <c r="T3916" i="1" s="1"/>
  <c r="V3916" i="1" s="1"/>
  <c r="E3916" i="1" s="1"/>
  <c r="F3916" i="1" s="1"/>
  <c r="L3916" i="1"/>
  <c r="R3915" i="1"/>
  <c r="S3915" i="1" s="1"/>
  <c r="T3915" i="1" s="1"/>
  <c r="V3915" i="1" s="1"/>
  <c r="E3915" i="1" s="1"/>
  <c r="F3915" i="1" s="1"/>
  <c r="L3915" i="1"/>
  <c r="R3914" i="1"/>
  <c r="S3914" i="1" s="1"/>
  <c r="T3914" i="1" s="1"/>
  <c r="V3914" i="1" s="1"/>
  <c r="E3914" i="1" s="1"/>
  <c r="F3914" i="1" s="1"/>
  <c r="L3914" i="1"/>
  <c r="R3913" i="1"/>
  <c r="S3913" i="1" s="1"/>
  <c r="T3913" i="1" s="1"/>
  <c r="V3913" i="1" s="1"/>
  <c r="E3913" i="1" s="1"/>
  <c r="F3913" i="1" s="1"/>
  <c r="L3913" i="1"/>
  <c r="R3912" i="1"/>
  <c r="S3912" i="1" s="1"/>
  <c r="T3912" i="1" s="1"/>
  <c r="V3912" i="1" s="1"/>
  <c r="F3912" i="1" s="1"/>
  <c r="L3912" i="1"/>
  <c r="R3911" i="1"/>
  <c r="S3911" i="1" s="1"/>
  <c r="T3911" i="1" s="1"/>
  <c r="V3911" i="1" s="1"/>
  <c r="E3911" i="1" s="1"/>
  <c r="F3911" i="1" s="1"/>
  <c r="L3911" i="1"/>
  <c r="R3910" i="1"/>
  <c r="S3910" i="1" s="1"/>
  <c r="T3910" i="1" s="1"/>
  <c r="V3910" i="1" s="1"/>
  <c r="E3910" i="1" s="1"/>
  <c r="F3910" i="1" s="1"/>
  <c r="L3910" i="1"/>
  <c r="R3909" i="1"/>
  <c r="S3909" i="1" s="1"/>
  <c r="T3909" i="1" s="1"/>
  <c r="V3909" i="1" s="1"/>
  <c r="E3909" i="1" s="1"/>
  <c r="F3909" i="1" s="1"/>
  <c r="L3909" i="1"/>
  <c r="R3908" i="1"/>
  <c r="S3908" i="1" s="1"/>
  <c r="T3908" i="1" s="1"/>
  <c r="V3908" i="1" s="1"/>
  <c r="E3908" i="1" s="1"/>
  <c r="F3908" i="1" s="1"/>
  <c r="L3908" i="1"/>
  <c r="R3907" i="1"/>
  <c r="S3907" i="1" s="1"/>
  <c r="T3907" i="1" s="1"/>
  <c r="V3907" i="1" s="1"/>
  <c r="E3907" i="1" s="1"/>
  <c r="F3907" i="1" s="1"/>
  <c r="L3907" i="1"/>
  <c r="R3906" i="1"/>
  <c r="S3906" i="1" s="1"/>
  <c r="T3906" i="1" s="1"/>
  <c r="V3906" i="1" s="1"/>
  <c r="E3906" i="1" s="1"/>
  <c r="F3906" i="1" s="1"/>
  <c r="L3906" i="1"/>
  <c r="R3905" i="1"/>
  <c r="S3905" i="1" s="1"/>
  <c r="T3905" i="1" s="1"/>
  <c r="V3905" i="1" s="1"/>
  <c r="E3905" i="1" s="1"/>
  <c r="F3905" i="1" s="1"/>
  <c r="L3905" i="1"/>
  <c r="R3904" i="1"/>
  <c r="S3904" i="1" s="1"/>
  <c r="T3904" i="1" s="1"/>
  <c r="V3904" i="1" s="1"/>
  <c r="E3904" i="1" s="1"/>
  <c r="F3904" i="1" s="1"/>
  <c r="L3904" i="1"/>
  <c r="R3903" i="1"/>
  <c r="S3903" i="1" s="1"/>
  <c r="T3903" i="1" s="1"/>
  <c r="V3903" i="1" s="1"/>
  <c r="E3903" i="1" s="1"/>
  <c r="F3903" i="1" s="1"/>
  <c r="L3903" i="1"/>
  <c r="R3902" i="1"/>
  <c r="S3902" i="1" s="1"/>
  <c r="T3902" i="1" s="1"/>
  <c r="V3902" i="1" s="1"/>
  <c r="E3902" i="1" s="1"/>
  <c r="F3902" i="1" s="1"/>
  <c r="L3902" i="1"/>
  <c r="R3901" i="1"/>
  <c r="S3901" i="1" s="1"/>
  <c r="T3901" i="1" s="1"/>
  <c r="V3901" i="1" s="1"/>
  <c r="E3901" i="1" s="1"/>
  <c r="F3901" i="1" s="1"/>
  <c r="L3901" i="1"/>
  <c r="R3900" i="1"/>
  <c r="S3900" i="1" s="1"/>
  <c r="T3900" i="1" s="1"/>
  <c r="V3900" i="1" s="1"/>
  <c r="E3900" i="1" s="1"/>
  <c r="F3900" i="1" s="1"/>
  <c r="L3900" i="1"/>
  <c r="R3899" i="1"/>
  <c r="S3899" i="1" s="1"/>
  <c r="T3899" i="1" s="1"/>
  <c r="V3899" i="1" s="1"/>
  <c r="E3899" i="1" s="1"/>
  <c r="F3899" i="1" s="1"/>
  <c r="L3899" i="1"/>
  <c r="R3898" i="1"/>
  <c r="S3898" i="1" s="1"/>
  <c r="T3898" i="1" s="1"/>
  <c r="V3898" i="1" s="1"/>
  <c r="E3898" i="1" s="1"/>
  <c r="F3898" i="1" s="1"/>
  <c r="L3898" i="1"/>
  <c r="R3897" i="1"/>
  <c r="S3897" i="1" s="1"/>
  <c r="T3897" i="1" s="1"/>
  <c r="V3897" i="1" s="1"/>
  <c r="E3897" i="1" s="1"/>
  <c r="F3897" i="1" s="1"/>
  <c r="L3897" i="1"/>
  <c r="R3896" i="1"/>
  <c r="S3896" i="1" s="1"/>
  <c r="T3896" i="1" s="1"/>
  <c r="V3896" i="1" s="1"/>
  <c r="E3896" i="1" s="1"/>
  <c r="F3896" i="1" s="1"/>
  <c r="L3896" i="1"/>
  <c r="R3895" i="1"/>
  <c r="S3895" i="1" s="1"/>
  <c r="T3895" i="1" s="1"/>
  <c r="V3895" i="1" s="1"/>
  <c r="E3895" i="1" s="1"/>
  <c r="F3895" i="1" s="1"/>
  <c r="L3895" i="1"/>
  <c r="R3894" i="1"/>
  <c r="S3894" i="1" s="1"/>
  <c r="T3894" i="1" s="1"/>
  <c r="V3894" i="1" s="1"/>
  <c r="E3894" i="1" s="1"/>
  <c r="F3894" i="1" s="1"/>
  <c r="L3894" i="1"/>
  <c r="R3893" i="1"/>
  <c r="S3893" i="1" s="1"/>
  <c r="T3893" i="1" s="1"/>
  <c r="V3893" i="1" s="1"/>
  <c r="F3893" i="1" s="1"/>
  <c r="L3893" i="1"/>
  <c r="R3892" i="1"/>
  <c r="S3892" i="1" s="1"/>
  <c r="T3892" i="1" s="1"/>
  <c r="V3892" i="1" s="1"/>
  <c r="E3892" i="1" s="1"/>
  <c r="F3892" i="1" s="1"/>
  <c r="L3892" i="1"/>
  <c r="R3891" i="1"/>
  <c r="S3891" i="1" s="1"/>
  <c r="T3891" i="1" s="1"/>
  <c r="V3891" i="1" s="1"/>
  <c r="E3891" i="1" s="1"/>
  <c r="F3891" i="1" s="1"/>
  <c r="L3891" i="1"/>
  <c r="R3890" i="1"/>
  <c r="S3890" i="1" s="1"/>
  <c r="T3890" i="1" s="1"/>
  <c r="V3890" i="1" s="1"/>
  <c r="E3890" i="1" s="1"/>
  <c r="F3890" i="1" s="1"/>
  <c r="L3890" i="1"/>
  <c r="R3889" i="1"/>
  <c r="S3889" i="1" s="1"/>
  <c r="T3889" i="1" s="1"/>
  <c r="V3889" i="1" s="1"/>
  <c r="E3889" i="1" s="1"/>
  <c r="F3889" i="1" s="1"/>
  <c r="L3889" i="1"/>
  <c r="R3888" i="1"/>
  <c r="S3888" i="1" s="1"/>
  <c r="T3888" i="1" s="1"/>
  <c r="V3888" i="1" s="1"/>
  <c r="E3888" i="1" s="1"/>
  <c r="F3888" i="1" s="1"/>
  <c r="L3888" i="1"/>
  <c r="R3887" i="1"/>
  <c r="S3887" i="1" s="1"/>
  <c r="T3887" i="1" s="1"/>
  <c r="V3887" i="1" s="1"/>
  <c r="E3887" i="1" s="1"/>
  <c r="F3887" i="1" s="1"/>
  <c r="L3887" i="1"/>
  <c r="R3886" i="1"/>
  <c r="S3886" i="1" s="1"/>
  <c r="T3886" i="1" s="1"/>
  <c r="V3886" i="1" s="1"/>
  <c r="E3886" i="1" s="1"/>
  <c r="F3886" i="1" s="1"/>
  <c r="L3886" i="1"/>
  <c r="R3885" i="1"/>
  <c r="S3885" i="1" s="1"/>
  <c r="T3885" i="1" s="1"/>
  <c r="V3885" i="1" s="1"/>
  <c r="E3885" i="1" s="1"/>
  <c r="F3885" i="1" s="1"/>
  <c r="L3885" i="1"/>
  <c r="R3884" i="1"/>
  <c r="S3884" i="1" s="1"/>
  <c r="T3884" i="1" s="1"/>
  <c r="V3884" i="1" s="1"/>
  <c r="E3884" i="1" s="1"/>
  <c r="F3884" i="1" s="1"/>
  <c r="L3884" i="1"/>
  <c r="R3883" i="1"/>
  <c r="S3883" i="1" s="1"/>
  <c r="T3883" i="1" s="1"/>
  <c r="V3883" i="1" s="1"/>
  <c r="E3883" i="1" s="1"/>
  <c r="F3883" i="1" s="1"/>
  <c r="L3883" i="1"/>
  <c r="R3882" i="1"/>
  <c r="S3882" i="1" s="1"/>
  <c r="T3882" i="1" s="1"/>
  <c r="V3882" i="1" s="1"/>
  <c r="E3882" i="1" s="1"/>
  <c r="F3882" i="1" s="1"/>
  <c r="L3882" i="1"/>
  <c r="R3881" i="1"/>
  <c r="S3881" i="1" s="1"/>
  <c r="T3881" i="1" s="1"/>
  <c r="V3881" i="1" s="1"/>
  <c r="E3881" i="1" s="1"/>
  <c r="F3881" i="1" s="1"/>
  <c r="L3881" i="1"/>
  <c r="R3880" i="1"/>
  <c r="S3880" i="1" s="1"/>
  <c r="T3880" i="1" s="1"/>
  <c r="V3880" i="1" s="1"/>
  <c r="E3880" i="1" s="1"/>
  <c r="F3880" i="1" s="1"/>
  <c r="L3880" i="1"/>
  <c r="R3879" i="1"/>
  <c r="S3879" i="1" s="1"/>
  <c r="T3879" i="1" s="1"/>
  <c r="V3879" i="1" s="1"/>
  <c r="E3879" i="1" s="1"/>
  <c r="F3879" i="1" s="1"/>
  <c r="L3879" i="1"/>
  <c r="R3878" i="1"/>
  <c r="S3878" i="1" s="1"/>
  <c r="T3878" i="1" s="1"/>
  <c r="V3878" i="1" s="1"/>
  <c r="E3878" i="1" s="1"/>
  <c r="F3878" i="1" s="1"/>
  <c r="L3878" i="1"/>
  <c r="R3877" i="1"/>
  <c r="S3877" i="1" s="1"/>
  <c r="T3877" i="1" s="1"/>
  <c r="V3877" i="1" s="1"/>
  <c r="E3877" i="1" s="1"/>
  <c r="F3877" i="1" s="1"/>
  <c r="L3877" i="1"/>
  <c r="R3876" i="1"/>
  <c r="S3876" i="1" s="1"/>
  <c r="T3876" i="1" s="1"/>
  <c r="V3876" i="1" s="1"/>
  <c r="E3876" i="1" s="1"/>
  <c r="F3876" i="1" s="1"/>
  <c r="L3876" i="1"/>
  <c r="R3875" i="1"/>
  <c r="S3875" i="1" s="1"/>
  <c r="T3875" i="1" s="1"/>
  <c r="V3875" i="1" s="1"/>
  <c r="E3875" i="1" s="1"/>
  <c r="F3875" i="1" s="1"/>
  <c r="L3875" i="1"/>
  <c r="R3874" i="1"/>
  <c r="S3874" i="1" s="1"/>
  <c r="T3874" i="1" s="1"/>
  <c r="V3874" i="1" s="1"/>
  <c r="E3874" i="1" s="1"/>
  <c r="F3874" i="1" s="1"/>
  <c r="L3874" i="1"/>
  <c r="R3873" i="1"/>
  <c r="S3873" i="1" s="1"/>
  <c r="T3873" i="1" s="1"/>
  <c r="V3873" i="1" s="1"/>
  <c r="F3873" i="1" s="1"/>
  <c r="L3873" i="1"/>
  <c r="R3872" i="1"/>
  <c r="S3872" i="1" s="1"/>
  <c r="T3872" i="1" s="1"/>
  <c r="V3872" i="1" s="1"/>
  <c r="F3872" i="1" s="1"/>
  <c r="L3872" i="1"/>
  <c r="R3871" i="1"/>
  <c r="S3871" i="1" s="1"/>
  <c r="T3871" i="1" s="1"/>
  <c r="V3871" i="1" s="1"/>
  <c r="F3871" i="1" s="1"/>
  <c r="L3871" i="1"/>
  <c r="R3870" i="1"/>
  <c r="S3870" i="1" s="1"/>
  <c r="T3870" i="1" s="1"/>
  <c r="V3870" i="1" s="1"/>
  <c r="F3870" i="1" s="1"/>
  <c r="L3870" i="1"/>
  <c r="R3869" i="1"/>
  <c r="S3869" i="1" s="1"/>
  <c r="T3869" i="1" s="1"/>
  <c r="V3869" i="1" s="1"/>
  <c r="F3869" i="1" s="1"/>
  <c r="L3869" i="1"/>
  <c r="R3868" i="1"/>
  <c r="S3868" i="1" s="1"/>
  <c r="T3868" i="1" s="1"/>
  <c r="V3868" i="1" s="1"/>
  <c r="E3868" i="1" s="1"/>
  <c r="F3868" i="1" s="1"/>
  <c r="L3868" i="1"/>
  <c r="R3867" i="1"/>
  <c r="S3867" i="1" s="1"/>
  <c r="T3867" i="1" s="1"/>
  <c r="V3867" i="1" s="1"/>
  <c r="E3867" i="1" s="1"/>
  <c r="F3867" i="1" s="1"/>
  <c r="L3867" i="1"/>
  <c r="R3866" i="1"/>
  <c r="S3866" i="1" s="1"/>
  <c r="T3866" i="1" s="1"/>
  <c r="V3866" i="1" s="1"/>
  <c r="F3866" i="1" s="1"/>
  <c r="L3866" i="1"/>
  <c r="R3865" i="1"/>
  <c r="S3865" i="1" s="1"/>
  <c r="T3865" i="1" s="1"/>
  <c r="V3865" i="1" s="1"/>
  <c r="E3865" i="1" s="1"/>
  <c r="F3865" i="1" s="1"/>
  <c r="L3865" i="1"/>
  <c r="R3864" i="1"/>
  <c r="S3864" i="1" s="1"/>
  <c r="T3864" i="1" s="1"/>
  <c r="V3864" i="1" s="1"/>
  <c r="E3864" i="1" s="1"/>
  <c r="F3864" i="1" s="1"/>
  <c r="L3864" i="1"/>
  <c r="R3863" i="1"/>
  <c r="S3863" i="1" s="1"/>
  <c r="T3863" i="1" s="1"/>
  <c r="V3863" i="1" s="1"/>
  <c r="F3863" i="1" s="1"/>
  <c r="L3863" i="1"/>
  <c r="R3862" i="1"/>
  <c r="S3862" i="1" s="1"/>
  <c r="T3862" i="1" s="1"/>
  <c r="V3862" i="1" s="1"/>
  <c r="F3862" i="1" s="1"/>
  <c r="L3862" i="1"/>
  <c r="R3861" i="1"/>
  <c r="S3861" i="1" s="1"/>
  <c r="T3861" i="1" s="1"/>
  <c r="V3861" i="1" s="1"/>
  <c r="F3861" i="1" s="1"/>
  <c r="L3861" i="1"/>
  <c r="R3860" i="1"/>
  <c r="S3860" i="1" s="1"/>
  <c r="T3860" i="1" s="1"/>
  <c r="V3860" i="1" s="1"/>
  <c r="F3860" i="1" s="1"/>
  <c r="L3860" i="1"/>
  <c r="R3859" i="1"/>
  <c r="S3859" i="1" s="1"/>
  <c r="T3859" i="1" s="1"/>
  <c r="V3859" i="1" s="1"/>
  <c r="E3859" i="1" s="1"/>
  <c r="F3859" i="1" s="1"/>
  <c r="L3859" i="1"/>
  <c r="R3858" i="1"/>
  <c r="S3858" i="1" s="1"/>
  <c r="T3858" i="1" s="1"/>
  <c r="V3858" i="1" s="1"/>
  <c r="E3858" i="1" s="1"/>
  <c r="F3858" i="1" s="1"/>
  <c r="L3858" i="1"/>
  <c r="R3857" i="1"/>
  <c r="S3857" i="1" s="1"/>
  <c r="T3857" i="1" s="1"/>
  <c r="V3857" i="1" s="1"/>
  <c r="F3857" i="1" s="1"/>
  <c r="L3857" i="1"/>
  <c r="R3855" i="1"/>
  <c r="S3855" i="1" s="1"/>
  <c r="T3855" i="1" s="1"/>
  <c r="V3855" i="1" s="1"/>
  <c r="E3855" i="1" s="1"/>
  <c r="F3855" i="1" s="1"/>
  <c r="L3855" i="1"/>
  <c r="R3854" i="1"/>
  <c r="S3854" i="1" s="1"/>
  <c r="T3854" i="1" s="1"/>
  <c r="V3854" i="1" s="1"/>
  <c r="E3854" i="1" s="1"/>
  <c r="F3854" i="1" s="1"/>
  <c r="L3854" i="1"/>
  <c r="R3853" i="1"/>
  <c r="S3853" i="1" s="1"/>
  <c r="T3853" i="1" s="1"/>
  <c r="V3853" i="1" s="1"/>
  <c r="E3853" i="1" s="1"/>
  <c r="F3853" i="1" s="1"/>
  <c r="L3853" i="1"/>
  <c r="R3852" i="1"/>
  <c r="S3852" i="1" s="1"/>
  <c r="T3852" i="1" s="1"/>
  <c r="V3852" i="1" s="1"/>
  <c r="E3852" i="1" s="1"/>
  <c r="F3852" i="1" s="1"/>
  <c r="L3852" i="1"/>
  <c r="R3851" i="1"/>
  <c r="S3851" i="1" s="1"/>
  <c r="T3851" i="1" s="1"/>
  <c r="V3851" i="1" s="1"/>
  <c r="E3851" i="1" s="1"/>
  <c r="F3851" i="1" s="1"/>
  <c r="L3851" i="1"/>
  <c r="R3850" i="1"/>
  <c r="S3850" i="1" s="1"/>
  <c r="T3850" i="1" s="1"/>
  <c r="V3850" i="1" s="1"/>
  <c r="E3850" i="1" s="1"/>
  <c r="F3850" i="1" s="1"/>
  <c r="L3850" i="1"/>
  <c r="R3849" i="1"/>
  <c r="S3849" i="1" s="1"/>
  <c r="T3849" i="1" s="1"/>
  <c r="V3849" i="1" s="1"/>
  <c r="E3849" i="1" s="1"/>
  <c r="F3849" i="1" s="1"/>
  <c r="L3849" i="1"/>
  <c r="R3848" i="1"/>
  <c r="S3848" i="1" s="1"/>
  <c r="T3848" i="1" s="1"/>
  <c r="V3848" i="1" s="1"/>
  <c r="E3848" i="1" s="1"/>
  <c r="F3848" i="1" s="1"/>
  <c r="L3848" i="1"/>
  <c r="R3847" i="1"/>
  <c r="S3847" i="1" s="1"/>
  <c r="T3847" i="1" s="1"/>
  <c r="V3847" i="1" s="1"/>
  <c r="F3847" i="1" s="1"/>
  <c r="L3847" i="1"/>
  <c r="R3846" i="1"/>
  <c r="S3846" i="1" s="1"/>
  <c r="T3846" i="1" s="1"/>
  <c r="V3846" i="1" s="1"/>
  <c r="E3846" i="1" s="1"/>
  <c r="F3846" i="1" s="1"/>
  <c r="L3846" i="1"/>
  <c r="R3845" i="1"/>
  <c r="S3845" i="1" s="1"/>
  <c r="T3845" i="1" s="1"/>
  <c r="V3845" i="1" s="1"/>
  <c r="F3845" i="1" s="1"/>
  <c r="L3845" i="1"/>
  <c r="R3844" i="1"/>
  <c r="S3844" i="1" s="1"/>
  <c r="T3844" i="1" s="1"/>
  <c r="V3844" i="1" s="1"/>
  <c r="E3844" i="1" s="1"/>
  <c r="F3844" i="1" s="1"/>
  <c r="L3844" i="1"/>
  <c r="R3843" i="1"/>
  <c r="S3843" i="1" s="1"/>
  <c r="T3843" i="1" s="1"/>
  <c r="V3843" i="1" s="1"/>
  <c r="E3843" i="1" s="1"/>
  <c r="F3843" i="1" s="1"/>
  <c r="L3843" i="1"/>
  <c r="R3842" i="1"/>
  <c r="S3842" i="1" s="1"/>
  <c r="T3842" i="1" s="1"/>
  <c r="V3842" i="1" s="1"/>
  <c r="E3842" i="1" s="1"/>
  <c r="F3842" i="1" s="1"/>
  <c r="L3842" i="1"/>
  <c r="R3841" i="1"/>
  <c r="S3841" i="1" s="1"/>
  <c r="T3841" i="1" s="1"/>
  <c r="V3841" i="1" s="1"/>
  <c r="E3841" i="1" s="1"/>
  <c r="F3841" i="1" s="1"/>
  <c r="L3841" i="1"/>
  <c r="R3840" i="1"/>
  <c r="S3840" i="1" s="1"/>
  <c r="T3840" i="1" s="1"/>
  <c r="V3840" i="1" s="1"/>
  <c r="E3840" i="1" s="1"/>
  <c r="F3840" i="1" s="1"/>
  <c r="L3840" i="1"/>
  <c r="R3839" i="1"/>
  <c r="S3839" i="1" s="1"/>
  <c r="T3839" i="1" s="1"/>
  <c r="V3839" i="1" s="1"/>
  <c r="E3839" i="1" s="1"/>
  <c r="F3839" i="1" s="1"/>
  <c r="L3839" i="1"/>
  <c r="R3838" i="1"/>
  <c r="S3838" i="1" s="1"/>
  <c r="T3838" i="1" s="1"/>
  <c r="V3838" i="1" s="1"/>
  <c r="E3838" i="1" s="1"/>
  <c r="F3838" i="1" s="1"/>
  <c r="L3838" i="1"/>
  <c r="R3837" i="1"/>
  <c r="S3837" i="1" s="1"/>
  <c r="T3837" i="1" s="1"/>
  <c r="V3837" i="1" s="1"/>
  <c r="E3837" i="1" s="1"/>
  <c r="F3837" i="1" s="1"/>
  <c r="L3837" i="1"/>
  <c r="R3836" i="1"/>
  <c r="S3836" i="1" s="1"/>
  <c r="T3836" i="1" s="1"/>
  <c r="V3836" i="1" s="1"/>
  <c r="E3836" i="1" s="1"/>
  <c r="F3836" i="1" s="1"/>
  <c r="L3836" i="1"/>
  <c r="R3835" i="1"/>
  <c r="S3835" i="1" s="1"/>
  <c r="T3835" i="1" s="1"/>
  <c r="V3835" i="1" s="1"/>
  <c r="E3835" i="1" s="1"/>
  <c r="F3835" i="1" s="1"/>
  <c r="L3835" i="1"/>
  <c r="R3834" i="1"/>
  <c r="S3834" i="1" s="1"/>
  <c r="T3834" i="1" s="1"/>
  <c r="V3834" i="1" s="1"/>
  <c r="E3834" i="1" s="1"/>
  <c r="F3834" i="1" s="1"/>
  <c r="L3834" i="1"/>
  <c r="R3833" i="1"/>
  <c r="S3833" i="1" s="1"/>
  <c r="T3833" i="1" s="1"/>
  <c r="V3833" i="1" s="1"/>
  <c r="E3833" i="1" s="1"/>
  <c r="F3833" i="1" s="1"/>
  <c r="L3833" i="1"/>
  <c r="R3832" i="1"/>
  <c r="S3832" i="1" s="1"/>
  <c r="T3832" i="1" s="1"/>
  <c r="V3832" i="1" s="1"/>
  <c r="F3832" i="1" s="1"/>
  <c r="L3832" i="1"/>
  <c r="R3831" i="1"/>
  <c r="S3831" i="1" s="1"/>
  <c r="T3831" i="1" s="1"/>
  <c r="V3831" i="1" s="1"/>
  <c r="F3831" i="1" s="1"/>
  <c r="L3831" i="1"/>
  <c r="R3830" i="1"/>
  <c r="S3830" i="1" s="1"/>
  <c r="T3830" i="1" s="1"/>
  <c r="V3830" i="1" s="1"/>
  <c r="E3830" i="1" s="1"/>
  <c r="F3830" i="1" s="1"/>
  <c r="L3830" i="1"/>
  <c r="R3829" i="1"/>
  <c r="S3829" i="1" s="1"/>
  <c r="T3829" i="1" s="1"/>
  <c r="V3829" i="1" s="1"/>
  <c r="E3829" i="1" s="1"/>
  <c r="F3829" i="1" s="1"/>
  <c r="L3829" i="1"/>
  <c r="R3828" i="1"/>
  <c r="S3828" i="1" s="1"/>
  <c r="T3828" i="1" s="1"/>
  <c r="V3828" i="1" s="1"/>
  <c r="F3828" i="1" s="1"/>
  <c r="L3828" i="1"/>
  <c r="R3827" i="1"/>
  <c r="S3827" i="1" s="1"/>
  <c r="T3827" i="1" s="1"/>
  <c r="V3827" i="1" s="1"/>
  <c r="E3827" i="1" s="1"/>
  <c r="F3827" i="1" s="1"/>
  <c r="L3827" i="1"/>
  <c r="R3826" i="1"/>
  <c r="S3826" i="1" s="1"/>
  <c r="T3826" i="1" s="1"/>
  <c r="V3826" i="1" s="1"/>
  <c r="F3826" i="1" s="1"/>
  <c r="L3826" i="1"/>
  <c r="R3825" i="1"/>
  <c r="S3825" i="1" s="1"/>
  <c r="T3825" i="1" s="1"/>
  <c r="V3825" i="1" s="1"/>
  <c r="F3825" i="1" s="1"/>
  <c r="L3825" i="1"/>
  <c r="R3824" i="1"/>
  <c r="S3824" i="1" s="1"/>
  <c r="T3824" i="1" s="1"/>
  <c r="V3824" i="1" s="1"/>
  <c r="E3824" i="1" s="1"/>
  <c r="F3824" i="1" s="1"/>
  <c r="L3824" i="1"/>
  <c r="R3823" i="1"/>
  <c r="S3823" i="1" s="1"/>
  <c r="T3823" i="1" s="1"/>
  <c r="V3823" i="1" s="1"/>
  <c r="E3823" i="1" s="1"/>
  <c r="F3823" i="1" s="1"/>
  <c r="L3823" i="1"/>
  <c r="R3822" i="1"/>
  <c r="S3822" i="1" s="1"/>
  <c r="T3822" i="1" s="1"/>
  <c r="V3822" i="1" s="1"/>
  <c r="F3822" i="1" s="1"/>
  <c r="L3822" i="1"/>
  <c r="R3821" i="1"/>
  <c r="S3821" i="1" s="1"/>
  <c r="T3821" i="1" s="1"/>
  <c r="V3821" i="1" s="1"/>
  <c r="E3821" i="1" s="1"/>
  <c r="F3821" i="1" s="1"/>
  <c r="L3821" i="1"/>
  <c r="R3820" i="1"/>
  <c r="S3820" i="1" s="1"/>
  <c r="T3820" i="1" s="1"/>
  <c r="V3820" i="1" s="1"/>
  <c r="E3820" i="1" s="1"/>
  <c r="F3820" i="1" s="1"/>
  <c r="L3820" i="1"/>
  <c r="R3819" i="1"/>
  <c r="S3819" i="1" s="1"/>
  <c r="T3819" i="1" s="1"/>
  <c r="V3819" i="1" s="1"/>
  <c r="E3819" i="1" s="1"/>
  <c r="F3819" i="1" s="1"/>
  <c r="L3819" i="1"/>
  <c r="R3818" i="1"/>
  <c r="S3818" i="1" s="1"/>
  <c r="T3818" i="1" s="1"/>
  <c r="V3818" i="1" s="1"/>
  <c r="E3818" i="1" s="1"/>
  <c r="F3818" i="1" s="1"/>
  <c r="L3818" i="1"/>
  <c r="R3817" i="1"/>
  <c r="S3817" i="1" s="1"/>
  <c r="T3817" i="1" s="1"/>
  <c r="V3817" i="1" s="1"/>
  <c r="E3817" i="1" s="1"/>
  <c r="F3817" i="1" s="1"/>
  <c r="L3817" i="1"/>
  <c r="R3816" i="1"/>
  <c r="S3816" i="1" s="1"/>
  <c r="T3816" i="1" s="1"/>
  <c r="V3816" i="1" s="1"/>
  <c r="E3816" i="1" s="1"/>
  <c r="F3816" i="1" s="1"/>
  <c r="L3816" i="1"/>
  <c r="R3815" i="1"/>
  <c r="S3815" i="1" s="1"/>
  <c r="T3815" i="1" s="1"/>
  <c r="V3815" i="1" s="1"/>
  <c r="E3815" i="1" s="1"/>
  <c r="F3815" i="1" s="1"/>
  <c r="L3815" i="1"/>
  <c r="R3814" i="1"/>
  <c r="S3814" i="1" s="1"/>
  <c r="T3814" i="1" s="1"/>
  <c r="V3814" i="1" s="1"/>
  <c r="E3814" i="1" s="1"/>
  <c r="F3814" i="1" s="1"/>
  <c r="L3814" i="1"/>
  <c r="R3813" i="1"/>
  <c r="S3813" i="1" s="1"/>
  <c r="T3813" i="1" s="1"/>
  <c r="V3813" i="1" s="1"/>
  <c r="F3813" i="1" s="1"/>
  <c r="L3813" i="1"/>
  <c r="R3812" i="1"/>
  <c r="S3812" i="1" s="1"/>
  <c r="T3812" i="1" s="1"/>
  <c r="V3812" i="1" s="1"/>
  <c r="E3812" i="1" s="1"/>
  <c r="F3812" i="1" s="1"/>
  <c r="L3812" i="1"/>
  <c r="R3811" i="1"/>
  <c r="S3811" i="1" s="1"/>
  <c r="T3811" i="1" s="1"/>
  <c r="V3811" i="1" s="1"/>
  <c r="E3811" i="1" s="1"/>
  <c r="F3811" i="1" s="1"/>
  <c r="L3811" i="1"/>
  <c r="R3810" i="1"/>
  <c r="S3810" i="1" s="1"/>
  <c r="T3810" i="1" s="1"/>
  <c r="V3810" i="1" s="1"/>
  <c r="E3810" i="1" s="1"/>
  <c r="F3810" i="1" s="1"/>
  <c r="L3810" i="1"/>
  <c r="R3809" i="1"/>
  <c r="S3809" i="1" s="1"/>
  <c r="T3809" i="1" s="1"/>
  <c r="V3809" i="1" s="1"/>
  <c r="E3809" i="1" s="1"/>
  <c r="F3809" i="1" s="1"/>
  <c r="L3809" i="1"/>
  <c r="R3808" i="1"/>
  <c r="S3808" i="1" s="1"/>
  <c r="T3808" i="1" s="1"/>
  <c r="V3808" i="1" s="1"/>
  <c r="E3808" i="1" s="1"/>
  <c r="F3808" i="1" s="1"/>
  <c r="L3808" i="1"/>
  <c r="R3807" i="1"/>
  <c r="S3807" i="1" s="1"/>
  <c r="T3807" i="1" s="1"/>
  <c r="V3807" i="1" s="1"/>
  <c r="E3807" i="1" s="1"/>
  <c r="F3807" i="1" s="1"/>
  <c r="L3807" i="1"/>
  <c r="R3806" i="1"/>
  <c r="S3806" i="1" s="1"/>
  <c r="T3806" i="1" s="1"/>
  <c r="V3806" i="1" s="1"/>
  <c r="E3806" i="1" s="1"/>
  <c r="F3806" i="1" s="1"/>
  <c r="L3806" i="1"/>
  <c r="R3805" i="1"/>
  <c r="S3805" i="1" s="1"/>
  <c r="T3805" i="1" s="1"/>
  <c r="V3805" i="1" s="1"/>
  <c r="E3805" i="1" s="1"/>
  <c r="F3805" i="1" s="1"/>
  <c r="L3805" i="1"/>
  <c r="R3804" i="1"/>
  <c r="S3804" i="1" s="1"/>
  <c r="T3804" i="1" s="1"/>
  <c r="V3804" i="1" s="1"/>
  <c r="E3804" i="1" s="1"/>
  <c r="F3804" i="1" s="1"/>
  <c r="L3804" i="1"/>
  <c r="R3803" i="1"/>
  <c r="S3803" i="1" s="1"/>
  <c r="T3803" i="1" s="1"/>
  <c r="V3803" i="1" s="1"/>
  <c r="E3803" i="1" s="1"/>
  <c r="F3803" i="1" s="1"/>
  <c r="L3803" i="1"/>
  <c r="R3802" i="1"/>
  <c r="S3802" i="1" s="1"/>
  <c r="T3802" i="1" s="1"/>
  <c r="V3802" i="1" s="1"/>
  <c r="E3802" i="1" s="1"/>
  <c r="F3802" i="1" s="1"/>
  <c r="L3802" i="1"/>
  <c r="R3801" i="1"/>
  <c r="S3801" i="1" s="1"/>
  <c r="T3801" i="1" s="1"/>
  <c r="V3801" i="1" s="1"/>
  <c r="E3801" i="1" s="1"/>
  <c r="F3801" i="1" s="1"/>
  <c r="L3801" i="1"/>
  <c r="R3800" i="1"/>
  <c r="S3800" i="1" s="1"/>
  <c r="T3800" i="1" s="1"/>
  <c r="V3800" i="1" s="1"/>
  <c r="E3800" i="1" s="1"/>
  <c r="F3800" i="1" s="1"/>
  <c r="L3800" i="1"/>
  <c r="R3799" i="1"/>
  <c r="S3799" i="1" s="1"/>
  <c r="T3799" i="1" s="1"/>
  <c r="V3799" i="1" s="1"/>
  <c r="E3799" i="1" s="1"/>
  <c r="F3799" i="1" s="1"/>
  <c r="L3799" i="1"/>
  <c r="R3798" i="1"/>
  <c r="S3798" i="1" s="1"/>
  <c r="T3798" i="1" s="1"/>
  <c r="V3798" i="1" s="1"/>
  <c r="E3798" i="1" s="1"/>
  <c r="F3798" i="1" s="1"/>
  <c r="L3798" i="1"/>
  <c r="R3797" i="1"/>
  <c r="S3797" i="1" s="1"/>
  <c r="T3797" i="1" s="1"/>
  <c r="V3797" i="1" s="1"/>
  <c r="E3797" i="1" s="1"/>
  <c r="F3797" i="1" s="1"/>
  <c r="L3797" i="1"/>
  <c r="R3796" i="1"/>
  <c r="S3796" i="1" s="1"/>
  <c r="T3796" i="1" s="1"/>
  <c r="V3796" i="1" s="1"/>
  <c r="E3796" i="1" s="1"/>
  <c r="F3796" i="1" s="1"/>
  <c r="L3796" i="1"/>
  <c r="R3795" i="1"/>
  <c r="S3795" i="1" s="1"/>
  <c r="T3795" i="1" s="1"/>
  <c r="V3795" i="1" s="1"/>
  <c r="E3795" i="1" s="1"/>
  <c r="F3795" i="1" s="1"/>
  <c r="L3795" i="1"/>
  <c r="R3794" i="1"/>
  <c r="S3794" i="1" s="1"/>
  <c r="T3794" i="1" s="1"/>
  <c r="V3794" i="1" s="1"/>
  <c r="E3794" i="1" s="1"/>
  <c r="F3794" i="1" s="1"/>
  <c r="L3794" i="1"/>
  <c r="R3793" i="1"/>
  <c r="S3793" i="1" s="1"/>
  <c r="T3793" i="1" s="1"/>
  <c r="V3793" i="1" s="1"/>
  <c r="E3793" i="1" s="1"/>
  <c r="F3793" i="1" s="1"/>
  <c r="L3793" i="1"/>
  <c r="R3792" i="1"/>
  <c r="S3792" i="1" s="1"/>
  <c r="T3792" i="1" s="1"/>
  <c r="V3792" i="1" s="1"/>
  <c r="E3792" i="1" s="1"/>
  <c r="F3792" i="1" s="1"/>
  <c r="L3792" i="1"/>
  <c r="R3791" i="1"/>
  <c r="S3791" i="1" s="1"/>
  <c r="T3791" i="1" s="1"/>
  <c r="V3791" i="1" s="1"/>
  <c r="E3791" i="1" s="1"/>
  <c r="F3791" i="1" s="1"/>
  <c r="L3791" i="1"/>
  <c r="R3790" i="1"/>
  <c r="S3790" i="1" s="1"/>
  <c r="T3790" i="1" s="1"/>
  <c r="V3790" i="1" s="1"/>
  <c r="E3790" i="1" s="1"/>
  <c r="F3790" i="1" s="1"/>
  <c r="L3790" i="1"/>
  <c r="R3789" i="1"/>
  <c r="S3789" i="1" s="1"/>
  <c r="T3789" i="1" s="1"/>
  <c r="V3789" i="1" s="1"/>
  <c r="E3789" i="1" s="1"/>
  <c r="F3789" i="1" s="1"/>
  <c r="L3789" i="1"/>
  <c r="R3788" i="1"/>
  <c r="S3788" i="1" s="1"/>
  <c r="T3788" i="1" s="1"/>
  <c r="V3788" i="1" s="1"/>
  <c r="E3788" i="1" s="1"/>
  <c r="F3788" i="1" s="1"/>
  <c r="L3788" i="1"/>
  <c r="R3781" i="1"/>
  <c r="S3781" i="1" s="1"/>
  <c r="T3781" i="1" s="1"/>
  <c r="V3781" i="1" s="1"/>
  <c r="E3781" i="1" s="1"/>
  <c r="F3781" i="1" s="1"/>
  <c r="L3781" i="1"/>
  <c r="R3780" i="1"/>
  <c r="S3780" i="1" s="1"/>
  <c r="T3780" i="1" s="1"/>
  <c r="V3780" i="1" s="1"/>
  <c r="E3780" i="1" s="1"/>
  <c r="F3780" i="1" s="1"/>
  <c r="L3780" i="1"/>
  <c r="R3779" i="1"/>
  <c r="S3779" i="1" s="1"/>
  <c r="T3779" i="1" s="1"/>
  <c r="V3779" i="1" s="1"/>
  <c r="E3779" i="1" s="1"/>
  <c r="F3779" i="1" s="1"/>
  <c r="L3779" i="1"/>
  <c r="R3778" i="1"/>
  <c r="S3778" i="1" s="1"/>
  <c r="T3778" i="1" s="1"/>
  <c r="V3778" i="1" s="1"/>
  <c r="E3778" i="1" s="1"/>
  <c r="F3778" i="1" s="1"/>
  <c r="L3778" i="1"/>
  <c r="R3777" i="1"/>
  <c r="S3777" i="1" s="1"/>
  <c r="T3777" i="1" s="1"/>
  <c r="V3777" i="1" s="1"/>
  <c r="E3777" i="1" s="1"/>
  <c r="F3777" i="1" s="1"/>
  <c r="L3777" i="1"/>
  <c r="R3776" i="1"/>
  <c r="S3776" i="1" s="1"/>
  <c r="T3776" i="1" s="1"/>
  <c r="V3776" i="1" s="1"/>
  <c r="E3776" i="1" s="1"/>
  <c r="F3776" i="1" s="1"/>
  <c r="L3776" i="1"/>
  <c r="R3775" i="1"/>
  <c r="S3775" i="1" s="1"/>
  <c r="T3775" i="1" s="1"/>
  <c r="V3775" i="1" s="1"/>
  <c r="E3775" i="1" s="1"/>
  <c r="F3775" i="1" s="1"/>
  <c r="L3775" i="1"/>
  <c r="R3774" i="1"/>
  <c r="S3774" i="1" s="1"/>
  <c r="T3774" i="1" s="1"/>
  <c r="V3774" i="1" s="1"/>
  <c r="E3774" i="1" s="1"/>
  <c r="F3774" i="1" s="1"/>
  <c r="L3774" i="1"/>
  <c r="R3773" i="1"/>
  <c r="S3773" i="1" s="1"/>
  <c r="T3773" i="1" s="1"/>
  <c r="V3773" i="1" s="1"/>
  <c r="E3773" i="1" s="1"/>
  <c r="F3773" i="1" s="1"/>
  <c r="L3773" i="1"/>
  <c r="R3772" i="1"/>
  <c r="S3772" i="1" s="1"/>
  <c r="T3772" i="1" s="1"/>
  <c r="V3772" i="1" s="1"/>
  <c r="E3772" i="1" s="1"/>
  <c r="F3772" i="1" s="1"/>
  <c r="L3772" i="1"/>
  <c r="R3771" i="1"/>
  <c r="S3771" i="1" s="1"/>
  <c r="T3771" i="1" s="1"/>
  <c r="V3771" i="1" s="1"/>
  <c r="E3771" i="1" s="1"/>
  <c r="F3771" i="1" s="1"/>
  <c r="L3771" i="1"/>
  <c r="R3770" i="1"/>
  <c r="S3770" i="1" s="1"/>
  <c r="T3770" i="1" s="1"/>
  <c r="V3770" i="1" s="1"/>
  <c r="E3770" i="1" s="1"/>
  <c r="F3770" i="1" s="1"/>
  <c r="L3770" i="1"/>
  <c r="R3769" i="1"/>
  <c r="S3769" i="1" s="1"/>
  <c r="T3769" i="1" s="1"/>
  <c r="V3769" i="1" s="1"/>
  <c r="E3769" i="1" s="1"/>
  <c r="F3769" i="1" s="1"/>
  <c r="L3769" i="1"/>
  <c r="R3768" i="1"/>
  <c r="S3768" i="1" s="1"/>
  <c r="T3768" i="1" s="1"/>
  <c r="V3768" i="1" s="1"/>
  <c r="E3768" i="1" s="1"/>
  <c r="F3768" i="1" s="1"/>
  <c r="L3768" i="1"/>
  <c r="R3767" i="1"/>
  <c r="S3767" i="1" s="1"/>
  <c r="T3767" i="1" s="1"/>
  <c r="V3767" i="1" s="1"/>
  <c r="E3767" i="1" s="1"/>
  <c r="F3767" i="1" s="1"/>
  <c r="L3767" i="1"/>
  <c r="R3766" i="1"/>
  <c r="S3766" i="1" s="1"/>
  <c r="T3766" i="1" s="1"/>
  <c r="V3766" i="1" s="1"/>
  <c r="E3766" i="1" s="1"/>
  <c r="F3766" i="1" s="1"/>
  <c r="L3766" i="1"/>
  <c r="R3765" i="1"/>
  <c r="S3765" i="1" s="1"/>
  <c r="T3765" i="1" s="1"/>
  <c r="V3765" i="1" s="1"/>
  <c r="E3765" i="1" s="1"/>
  <c r="F3765" i="1" s="1"/>
  <c r="L3765" i="1"/>
  <c r="R3764" i="1"/>
  <c r="S3764" i="1" s="1"/>
  <c r="T3764" i="1" s="1"/>
  <c r="V3764" i="1" s="1"/>
  <c r="E3764" i="1" s="1"/>
  <c r="F3764" i="1" s="1"/>
  <c r="L3764" i="1"/>
  <c r="R3763" i="1"/>
  <c r="S3763" i="1" s="1"/>
  <c r="T3763" i="1" s="1"/>
  <c r="V3763" i="1" s="1"/>
  <c r="E3763" i="1" s="1"/>
  <c r="F3763" i="1" s="1"/>
  <c r="L3763" i="1"/>
  <c r="R3762" i="1"/>
  <c r="S3762" i="1" s="1"/>
  <c r="T3762" i="1" s="1"/>
  <c r="V3762" i="1" s="1"/>
  <c r="E3762" i="1" s="1"/>
  <c r="F3762" i="1" s="1"/>
  <c r="L3762" i="1"/>
  <c r="R3761" i="1"/>
  <c r="S3761" i="1" s="1"/>
  <c r="T3761" i="1" s="1"/>
  <c r="V3761" i="1" s="1"/>
  <c r="E3761" i="1" s="1"/>
  <c r="F3761" i="1" s="1"/>
  <c r="L3761" i="1"/>
  <c r="R3760" i="1"/>
  <c r="S3760" i="1" s="1"/>
  <c r="T3760" i="1" s="1"/>
  <c r="V3760" i="1" s="1"/>
  <c r="E3760" i="1" s="1"/>
  <c r="F3760" i="1" s="1"/>
  <c r="L3760" i="1"/>
  <c r="R3759" i="1"/>
  <c r="S3759" i="1" s="1"/>
  <c r="T3759" i="1" s="1"/>
  <c r="V3759" i="1" s="1"/>
  <c r="E3759" i="1" s="1"/>
  <c r="F3759" i="1" s="1"/>
  <c r="L3759" i="1"/>
  <c r="R3758" i="1"/>
  <c r="S3758" i="1" s="1"/>
  <c r="T3758" i="1" s="1"/>
  <c r="V3758" i="1" s="1"/>
  <c r="E3758" i="1" s="1"/>
  <c r="F3758" i="1" s="1"/>
  <c r="L3758" i="1"/>
  <c r="R3757" i="1"/>
  <c r="S3757" i="1" s="1"/>
  <c r="T3757" i="1" s="1"/>
  <c r="V3757" i="1" s="1"/>
  <c r="E3757" i="1" s="1"/>
  <c r="F3757" i="1" s="1"/>
  <c r="L3757" i="1"/>
  <c r="R3756" i="1"/>
  <c r="S3756" i="1" s="1"/>
  <c r="T3756" i="1" s="1"/>
  <c r="V3756" i="1" s="1"/>
  <c r="E3756" i="1" s="1"/>
  <c r="F3756" i="1" s="1"/>
  <c r="L3756" i="1"/>
  <c r="R3755" i="1"/>
  <c r="S3755" i="1" s="1"/>
  <c r="T3755" i="1" s="1"/>
  <c r="V3755" i="1" s="1"/>
  <c r="E3755" i="1" s="1"/>
  <c r="F3755" i="1" s="1"/>
  <c r="L3755" i="1"/>
  <c r="R3754" i="1"/>
  <c r="S3754" i="1" s="1"/>
  <c r="T3754" i="1" s="1"/>
  <c r="V3754" i="1" s="1"/>
  <c r="E3754" i="1" s="1"/>
  <c r="F3754" i="1" s="1"/>
  <c r="L3754" i="1"/>
  <c r="R3753" i="1"/>
  <c r="S3753" i="1" s="1"/>
  <c r="T3753" i="1" s="1"/>
  <c r="V3753" i="1" s="1"/>
  <c r="E3753" i="1" s="1"/>
  <c r="F3753" i="1" s="1"/>
  <c r="L3753" i="1"/>
  <c r="R3752" i="1"/>
  <c r="S3752" i="1" s="1"/>
  <c r="T3752" i="1" s="1"/>
  <c r="V3752" i="1" s="1"/>
  <c r="E3752" i="1" s="1"/>
  <c r="F3752" i="1" s="1"/>
  <c r="L3752" i="1"/>
  <c r="R3751" i="1"/>
  <c r="S3751" i="1" s="1"/>
  <c r="T3751" i="1" s="1"/>
  <c r="V3751" i="1" s="1"/>
  <c r="E3751" i="1" s="1"/>
  <c r="F3751" i="1" s="1"/>
  <c r="L3751" i="1"/>
  <c r="R3750" i="1"/>
  <c r="S3750" i="1" s="1"/>
  <c r="T3750" i="1" s="1"/>
  <c r="V3750" i="1" s="1"/>
  <c r="E3750" i="1" s="1"/>
  <c r="F3750" i="1" s="1"/>
  <c r="L3750" i="1"/>
  <c r="R3749" i="1"/>
  <c r="S3749" i="1" s="1"/>
  <c r="T3749" i="1" s="1"/>
  <c r="V3749" i="1" s="1"/>
  <c r="E3749" i="1" s="1"/>
  <c r="F3749" i="1" s="1"/>
  <c r="L3749" i="1"/>
  <c r="R3748" i="1"/>
  <c r="S3748" i="1" s="1"/>
  <c r="T3748" i="1" s="1"/>
  <c r="V3748" i="1" s="1"/>
  <c r="E3748" i="1" s="1"/>
  <c r="F3748" i="1" s="1"/>
  <c r="L3748" i="1"/>
  <c r="R3747" i="1"/>
  <c r="S3747" i="1" s="1"/>
  <c r="T3747" i="1" s="1"/>
  <c r="V3747" i="1" s="1"/>
  <c r="E3747" i="1" s="1"/>
  <c r="F3747" i="1" s="1"/>
  <c r="L3747" i="1"/>
  <c r="R3746" i="1"/>
  <c r="S3746" i="1" s="1"/>
  <c r="T3746" i="1" s="1"/>
  <c r="V3746" i="1" s="1"/>
  <c r="E3746" i="1" s="1"/>
  <c r="F3746" i="1" s="1"/>
  <c r="L3746" i="1"/>
  <c r="R3745" i="1"/>
  <c r="S3745" i="1" s="1"/>
  <c r="T3745" i="1" s="1"/>
  <c r="V3745" i="1" s="1"/>
  <c r="E3745" i="1" s="1"/>
  <c r="F3745" i="1" s="1"/>
  <c r="L3745" i="1"/>
  <c r="R3744" i="1"/>
  <c r="S3744" i="1" s="1"/>
  <c r="T3744" i="1" s="1"/>
  <c r="V3744" i="1" s="1"/>
  <c r="E3744" i="1" s="1"/>
  <c r="F3744" i="1" s="1"/>
  <c r="L3744" i="1"/>
  <c r="R3743" i="1"/>
  <c r="S3743" i="1" s="1"/>
  <c r="T3743" i="1" s="1"/>
  <c r="V3743" i="1" s="1"/>
  <c r="E3743" i="1" s="1"/>
  <c r="F3743" i="1" s="1"/>
  <c r="L3743" i="1"/>
  <c r="R3742" i="1"/>
  <c r="S3742" i="1" s="1"/>
  <c r="T3742" i="1" s="1"/>
  <c r="V3742" i="1" s="1"/>
  <c r="E3742" i="1" s="1"/>
  <c r="F3742" i="1" s="1"/>
  <c r="L3742" i="1"/>
  <c r="R3741" i="1"/>
  <c r="S3741" i="1" s="1"/>
  <c r="T3741" i="1" s="1"/>
  <c r="V3741" i="1" s="1"/>
  <c r="E3741" i="1" s="1"/>
  <c r="F3741" i="1" s="1"/>
  <c r="L3741" i="1"/>
  <c r="R3740" i="1"/>
  <c r="S3740" i="1" s="1"/>
  <c r="T3740" i="1" s="1"/>
  <c r="V3740" i="1" s="1"/>
  <c r="E3740" i="1" s="1"/>
  <c r="F3740" i="1" s="1"/>
  <c r="L3740" i="1"/>
  <c r="R3739" i="1"/>
  <c r="S3739" i="1" s="1"/>
  <c r="T3739" i="1" s="1"/>
  <c r="V3739" i="1" s="1"/>
  <c r="E3739" i="1" s="1"/>
  <c r="F3739" i="1" s="1"/>
  <c r="L3739" i="1"/>
  <c r="R3738" i="1"/>
  <c r="S3738" i="1" s="1"/>
  <c r="T3738" i="1" s="1"/>
  <c r="V3738" i="1" s="1"/>
  <c r="E3738" i="1" s="1"/>
  <c r="F3738" i="1" s="1"/>
  <c r="L3738" i="1"/>
  <c r="R3737" i="1"/>
  <c r="S3737" i="1" s="1"/>
  <c r="T3737" i="1" s="1"/>
  <c r="V3737" i="1" s="1"/>
  <c r="E3737" i="1" s="1"/>
  <c r="F3737" i="1" s="1"/>
  <c r="L3737" i="1"/>
  <c r="R3736" i="1"/>
  <c r="S3736" i="1" s="1"/>
  <c r="T3736" i="1" s="1"/>
  <c r="V3736" i="1" s="1"/>
  <c r="E3736" i="1" s="1"/>
  <c r="F3736" i="1" s="1"/>
  <c r="L3736" i="1"/>
  <c r="R3735" i="1"/>
  <c r="S3735" i="1" s="1"/>
  <c r="T3735" i="1" s="1"/>
  <c r="V3735" i="1" s="1"/>
  <c r="E3735" i="1" s="1"/>
  <c r="F3735" i="1" s="1"/>
  <c r="L3735" i="1"/>
  <c r="R3734" i="1"/>
  <c r="S3734" i="1" s="1"/>
  <c r="T3734" i="1" s="1"/>
  <c r="V3734" i="1" s="1"/>
  <c r="E3734" i="1" s="1"/>
  <c r="F3734" i="1" s="1"/>
  <c r="L3734" i="1"/>
  <c r="R3733" i="1"/>
  <c r="S3733" i="1" s="1"/>
  <c r="T3733" i="1" s="1"/>
  <c r="V3733" i="1" s="1"/>
  <c r="E3733" i="1" s="1"/>
  <c r="F3733" i="1" s="1"/>
  <c r="L3733" i="1"/>
  <c r="R3732" i="1"/>
  <c r="S3732" i="1" s="1"/>
  <c r="T3732" i="1" s="1"/>
  <c r="V3732" i="1" s="1"/>
  <c r="E3732" i="1" s="1"/>
  <c r="F3732" i="1" s="1"/>
  <c r="L3732" i="1"/>
  <c r="R3731" i="1"/>
  <c r="S3731" i="1" s="1"/>
  <c r="T3731" i="1" s="1"/>
  <c r="V3731" i="1" s="1"/>
  <c r="E3731" i="1" s="1"/>
  <c r="F3731" i="1" s="1"/>
  <c r="L3731" i="1"/>
  <c r="R3730" i="1"/>
  <c r="S3730" i="1" s="1"/>
  <c r="T3730" i="1" s="1"/>
  <c r="V3730" i="1" s="1"/>
  <c r="E3730" i="1" s="1"/>
  <c r="F3730" i="1" s="1"/>
  <c r="L3730" i="1"/>
  <c r="R3729" i="1"/>
  <c r="S3729" i="1" s="1"/>
  <c r="T3729" i="1" s="1"/>
  <c r="V3729" i="1" s="1"/>
  <c r="E3729" i="1" s="1"/>
  <c r="F3729" i="1" s="1"/>
  <c r="L3729" i="1"/>
  <c r="R3728" i="1"/>
  <c r="S3728" i="1" s="1"/>
  <c r="T3728" i="1" s="1"/>
  <c r="V3728" i="1" s="1"/>
  <c r="E3728" i="1" s="1"/>
  <c r="F3728" i="1" s="1"/>
  <c r="L3728" i="1"/>
  <c r="R3727" i="1"/>
  <c r="S3727" i="1" s="1"/>
  <c r="T3727" i="1" s="1"/>
  <c r="V3727" i="1" s="1"/>
  <c r="E3727" i="1" s="1"/>
  <c r="F3727" i="1" s="1"/>
  <c r="L3727" i="1"/>
  <c r="R3726" i="1"/>
  <c r="S3726" i="1" s="1"/>
  <c r="T3726" i="1" s="1"/>
  <c r="V3726" i="1" s="1"/>
  <c r="E3726" i="1" s="1"/>
  <c r="F3726" i="1" s="1"/>
  <c r="L3726" i="1"/>
  <c r="R3725" i="1"/>
  <c r="S3725" i="1" s="1"/>
  <c r="T3725" i="1" s="1"/>
  <c r="V3725" i="1" s="1"/>
  <c r="E3725" i="1" s="1"/>
  <c r="F3725" i="1" s="1"/>
  <c r="L3725" i="1"/>
  <c r="R3724" i="1"/>
  <c r="S3724" i="1" s="1"/>
  <c r="T3724" i="1" s="1"/>
  <c r="V3724" i="1" s="1"/>
  <c r="E3724" i="1" s="1"/>
  <c r="F3724" i="1" s="1"/>
  <c r="L3724" i="1"/>
  <c r="R3723" i="1"/>
  <c r="S3723" i="1" s="1"/>
  <c r="T3723" i="1" s="1"/>
  <c r="V3723" i="1" s="1"/>
  <c r="E3723" i="1" s="1"/>
  <c r="F3723" i="1" s="1"/>
  <c r="L3723" i="1"/>
  <c r="R3722" i="1"/>
  <c r="S3722" i="1" s="1"/>
  <c r="T3722" i="1" s="1"/>
  <c r="V3722" i="1" s="1"/>
  <c r="E3722" i="1" s="1"/>
  <c r="F3722" i="1" s="1"/>
  <c r="L3722" i="1"/>
  <c r="R3721" i="1"/>
  <c r="S3721" i="1" s="1"/>
  <c r="T3721" i="1" s="1"/>
  <c r="V3721" i="1" s="1"/>
  <c r="E3721" i="1" s="1"/>
  <c r="F3721" i="1" s="1"/>
  <c r="L3721" i="1"/>
  <c r="R3720" i="1"/>
  <c r="S3720" i="1" s="1"/>
  <c r="T3720" i="1" s="1"/>
  <c r="V3720" i="1" s="1"/>
  <c r="E3720" i="1" s="1"/>
  <c r="F3720" i="1" s="1"/>
  <c r="L3720" i="1"/>
  <c r="R3719" i="1"/>
  <c r="S3719" i="1" s="1"/>
  <c r="T3719" i="1" s="1"/>
  <c r="V3719" i="1" s="1"/>
  <c r="E3719" i="1" s="1"/>
  <c r="F3719" i="1" s="1"/>
  <c r="L3719" i="1"/>
  <c r="R3718" i="1"/>
  <c r="S3718" i="1" s="1"/>
  <c r="T3718" i="1" s="1"/>
  <c r="V3718" i="1" s="1"/>
  <c r="E3718" i="1" s="1"/>
  <c r="F3718" i="1" s="1"/>
  <c r="L3718" i="1"/>
  <c r="R3717" i="1"/>
  <c r="S3717" i="1" s="1"/>
  <c r="T3717" i="1" s="1"/>
  <c r="V3717" i="1" s="1"/>
  <c r="E3717" i="1" s="1"/>
  <c r="F3717" i="1" s="1"/>
  <c r="L3717" i="1"/>
  <c r="R3716" i="1"/>
  <c r="S3716" i="1" s="1"/>
  <c r="T3716" i="1" s="1"/>
  <c r="V3716" i="1" s="1"/>
  <c r="E3716" i="1" s="1"/>
  <c r="F3716" i="1" s="1"/>
  <c r="L3716" i="1"/>
  <c r="R3715" i="1"/>
  <c r="S3715" i="1" s="1"/>
  <c r="T3715" i="1" s="1"/>
  <c r="V3715" i="1" s="1"/>
  <c r="E3715" i="1" s="1"/>
  <c r="F3715" i="1" s="1"/>
  <c r="L3715" i="1"/>
  <c r="R3714" i="1"/>
  <c r="S3714" i="1" s="1"/>
  <c r="T3714" i="1" s="1"/>
  <c r="V3714" i="1" s="1"/>
  <c r="E3714" i="1" s="1"/>
  <c r="F3714" i="1" s="1"/>
  <c r="L3714" i="1"/>
  <c r="R3713" i="1"/>
  <c r="S3713" i="1" s="1"/>
  <c r="T3713" i="1" s="1"/>
  <c r="V3713" i="1" s="1"/>
  <c r="E3713" i="1" s="1"/>
  <c r="F3713" i="1" s="1"/>
  <c r="L3713" i="1"/>
  <c r="R3712" i="1"/>
  <c r="S3712" i="1" s="1"/>
  <c r="T3712" i="1" s="1"/>
  <c r="V3712" i="1" s="1"/>
  <c r="E3712" i="1" s="1"/>
  <c r="F3712" i="1" s="1"/>
  <c r="L3712" i="1"/>
  <c r="R3711" i="1"/>
  <c r="S3711" i="1" s="1"/>
  <c r="T3711" i="1" s="1"/>
  <c r="V3711" i="1" s="1"/>
  <c r="E3711" i="1" s="1"/>
  <c r="F3711" i="1" s="1"/>
  <c r="L3711" i="1"/>
  <c r="R3710" i="1"/>
  <c r="S3710" i="1" s="1"/>
  <c r="T3710" i="1" s="1"/>
  <c r="V3710" i="1" s="1"/>
  <c r="E3710" i="1" s="1"/>
  <c r="F3710" i="1" s="1"/>
  <c r="L3710" i="1"/>
  <c r="R3709" i="1"/>
  <c r="S3709" i="1" s="1"/>
  <c r="T3709" i="1" s="1"/>
  <c r="V3709" i="1" s="1"/>
  <c r="E3709" i="1" s="1"/>
  <c r="F3709" i="1" s="1"/>
  <c r="L3709" i="1"/>
  <c r="R3708" i="1"/>
  <c r="S3708" i="1" s="1"/>
  <c r="T3708" i="1" s="1"/>
  <c r="V3708" i="1" s="1"/>
  <c r="E3708" i="1" s="1"/>
  <c r="F3708" i="1" s="1"/>
  <c r="L3708" i="1"/>
  <c r="R3707" i="1"/>
  <c r="S3707" i="1" s="1"/>
  <c r="T3707" i="1" s="1"/>
  <c r="V3707" i="1" s="1"/>
  <c r="E3707" i="1" s="1"/>
  <c r="F3707" i="1" s="1"/>
  <c r="L3707" i="1"/>
  <c r="R3706" i="1"/>
  <c r="S3706" i="1" s="1"/>
  <c r="T3706" i="1" s="1"/>
  <c r="V3706" i="1" s="1"/>
  <c r="E3706" i="1" s="1"/>
  <c r="F3706" i="1" s="1"/>
  <c r="L3706" i="1"/>
  <c r="R3705" i="1"/>
  <c r="S3705" i="1" s="1"/>
  <c r="T3705" i="1" s="1"/>
  <c r="V3705" i="1" s="1"/>
  <c r="E3705" i="1" s="1"/>
  <c r="F3705" i="1" s="1"/>
  <c r="L3705" i="1"/>
  <c r="R3704" i="1"/>
  <c r="S3704" i="1" s="1"/>
  <c r="T3704" i="1" s="1"/>
  <c r="V3704" i="1" s="1"/>
  <c r="E3704" i="1" s="1"/>
  <c r="F3704" i="1" s="1"/>
  <c r="L3704" i="1"/>
  <c r="R3703" i="1"/>
  <c r="S3703" i="1" s="1"/>
  <c r="T3703" i="1" s="1"/>
  <c r="V3703" i="1" s="1"/>
  <c r="E3703" i="1" s="1"/>
  <c r="F3703" i="1" s="1"/>
  <c r="L3703" i="1"/>
  <c r="R3702" i="1"/>
  <c r="S3702" i="1" s="1"/>
  <c r="T3702" i="1" s="1"/>
  <c r="V3702" i="1" s="1"/>
  <c r="E3702" i="1" s="1"/>
  <c r="F3702" i="1" s="1"/>
  <c r="L3702" i="1"/>
  <c r="R3701" i="1"/>
  <c r="S3701" i="1" s="1"/>
  <c r="T3701" i="1" s="1"/>
  <c r="V3701" i="1" s="1"/>
  <c r="E3701" i="1" s="1"/>
  <c r="F3701" i="1" s="1"/>
  <c r="L3701" i="1"/>
  <c r="R3700" i="1"/>
  <c r="S3700" i="1" s="1"/>
  <c r="T3700" i="1" s="1"/>
  <c r="V3700" i="1" s="1"/>
  <c r="E3700" i="1" s="1"/>
  <c r="F3700" i="1" s="1"/>
  <c r="L3700" i="1"/>
  <c r="R3699" i="1"/>
  <c r="S3699" i="1" s="1"/>
  <c r="T3699" i="1" s="1"/>
  <c r="V3699" i="1" s="1"/>
  <c r="E3699" i="1" s="1"/>
  <c r="F3699" i="1" s="1"/>
  <c r="L3699" i="1"/>
  <c r="R3698" i="1"/>
  <c r="S3698" i="1" s="1"/>
  <c r="T3698" i="1" s="1"/>
  <c r="V3698" i="1" s="1"/>
  <c r="E3698" i="1" s="1"/>
  <c r="F3698" i="1" s="1"/>
  <c r="L3698" i="1"/>
  <c r="R3697" i="1"/>
  <c r="S3697" i="1" s="1"/>
  <c r="T3697" i="1" s="1"/>
  <c r="V3697" i="1" s="1"/>
  <c r="E3697" i="1" s="1"/>
  <c r="F3697" i="1" s="1"/>
  <c r="L3697" i="1"/>
  <c r="R3696" i="1"/>
  <c r="S3696" i="1" s="1"/>
  <c r="T3696" i="1" s="1"/>
  <c r="V3696" i="1" s="1"/>
  <c r="E3696" i="1" s="1"/>
  <c r="F3696" i="1" s="1"/>
  <c r="L3696" i="1"/>
  <c r="R3695" i="1"/>
  <c r="S3695" i="1" s="1"/>
  <c r="T3695" i="1" s="1"/>
  <c r="V3695" i="1" s="1"/>
  <c r="E3695" i="1" s="1"/>
  <c r="F3695" i="1" s="1"/>
  <c r="L3695" i="1"/>
  <c r="R3694" i="1"/>
  <c r="S3694" i="1" s="1"/>
  <c r="T3694" i="1" s="1"/>
  <c r="V3694" i="1" s="1"/>
  <c r="E3694" i="1" s="1"/>
  <c r="F3694" i="1" s="1"/>
  <c r="L3694" i="1"/>
  <c r="R3693" i="1"/>
  <c r="S3693" i="1" s="1"/>
  <c r="T3693" i="1" s="1"/>
  <c r="V3693" i="1" s="1"/>
  <c r="E3693" i="1" s="1"/>
  <c r="F3693" i="1" s="1"/>
  <c r="L3693" i="1"/>
  <c r="R3692" i="1"/>
  <c r="S3692" i="1" s="1"/>
  <c r="T3692" i="1" s="1"/>
  <c r="V3692" i="1" s="1"/>
  <c r="E3692" i="1" s="1"/>
  <c r="F3692" i="1" s="1"/>
  <c r="L3692" i="1"/>
  <c r="R3691" i="1"/>
  <c r="S3691" i="1" s="1"/>
  <c r="T3691" i="1" s="1"/>
  <c r="V3691" i="1" s="1"/>
  <c r="E3691" i="1" s="1"/>
  <c r="F3691" i="1" s="1"/>
  <c r="L3691" i="1"/>
  <c r="R3690" i="1"/>
  <c r="S3690" i="1" s="1"/>
  <c r="T3690" i="1" s="1"/>
  <c r="V3690" i="1" s="1"/>
  <c r="E3690" i="1" s="1"/>
  <c r="F3690" i="1" s="1"/>
  <c r="L3690" i="1"/>
  <c r="R3689" i="1"/>
  <c r="S3689" i="1" s="1"/>
  <c r="T3689" i="1" s="1"/>
  <c r="V3689" i="1" s="1"/>
  <c r="E3689" i="1" s="1"/>
  <c r="F3689" i="1" s="1"/>
  <c r="L3689" i="1"/>
  <c r="R3688" i="1"/>
  <c r="S3688" i="1" s="1"/>
  <c r="T3688" i="1" s="1"/>
  <c r="V3688" i="1" s="1"/>
  <c r="E3688" i="1" s="1"/>
  <c r="F3688" i="1" s="1"/>
  <c r="L3688" i="1"/>
  <c r="R3687" i="1"/>
  <c r="S3687" i="1" s="1"/>
  <c r="T3687" i="1" s="1"/>
  <c r="V3687" i="1" s="1"/>
  <c r="E3687" i="1" s="1"/>
  <c r="F3687" i="1" s="1"/>
  <c r="L3687" i="1"/>
  <c r="R3686" i="1"/>
  <c r="S3686" i="1" s="1"/>
  <c r="T3686" i="1" s="1"/>
  <c r="V3686" i="1" s="1"/>
  <c r="E3686" i="1" s="1"/>
  <c r="F3686" i="1" s="1"/>
  <c r="L3686" i="1"/>
  <c r="R3685" i="1"/>
  <c r="S3685" i="1" s="1"/>
  <c r="T3685" i="1" s="1"/>
  <c r="V3685" i="1" s="1"/>
  <c r="E3685" i="1" s="1"/>
  <c r="F3685" i="1" s="1"/>
  <c r="L3685" i="1"/>
  <c r="R3684" i="1"/>
  <c r="S3684" i="1" s="1"/>
  <c r="T3684" i="1" s="1"/>
  <c r="V3684" i="1" s="1"/>
  <c r="E3684" i="1" s="1"/>
  <c r="F3684" i="1" s="1"/>
  <c r="L3684" i="1"/>
  <c r="R3683" i="1"/>
  <c r="S3683" i="1" s="1"/>
  <c r="T3683" i="1" s="1"/>
  <c r="V3683" i="1" s="1"/>
  <c r="E3683" i="1" s="1"/>
  <c r="F3683" i="1" s="1"/>
  <c r="L3683" i="1"/>
  <c r="R3682" i="1"/>
  <c r="S3682" i="1" s="1"/>
  <c r="T3682" i="1" s="1"/>
  <c r="V3682" i="1" s="1"/>
  <c r="E3682" i="1" s="1"/>
  <c r="F3682" i="1" s="1"/>
  <c r="L3682" i="1"/>
  <c r="R3681" i="1"/>
  <c r="S3681" i="1" s="1"/>
  <c r="T3681" i="1" s="1"/>
  <c r="V3681" i="1" s="1"/>
  <c r="E3681" i="1" s="1"/>
  <c r="F3681" i="1" s="1"/>
  <c r="L3681" i="1"/>
  <c r="R3680" i="1"/>
  <c r="S3680" i="1" s="1"/>
  <c r="T3680" i="1" s="1"/>
  <c r="V3680" i="1" s="1"/>
  <c r="E3680" i="1" s="1"/>
  <c r="F3680" i="1" s="1"/>
  <c r="L3680" i="1"/>
  <c r="R3679" i="1"/>
  <c r="S3679" i="1" s="1"/>
  <c r="T3679" i="1" s="1"/>
  <c r="V3679" i="1" s="1"/>
  <c r="E3679" i="1" s="1"/>
  <c r="F3679" i="1" s="1"/>
  <c r="L3679" i="1"/>
  <c r="R3678" i="1"/>
  <c r="S3678" i="1" s="1"/>
  <c r="T3678" i="1" s="1"/>
  <c r="V3678" i="1" s="1"/>
  <c r="E3678" i="1" s="1"/>
  <c r="F3678" i="1" s="1"/>
  <c r="L3678" i="1"/>
  <c r="R3677" i="1"/>
  <c r="S3677" i="1" s="1"/>
  <c r="T3677" i="1" s="1"/>
  <c r="V3677" i="1" s="1"/>
  <c r="E3677" i="1" s="1"/>
  <c r="F3677" i="1" s="1"/>
  <c r="L3677" i="1"/>
  <c r="R3676" i="1"/>
  <c r="S3676" i="1" s="1"/>
  <c r="T3676" i="1" s="1"/>
  <c r="V3676" i="1" s="1"/>
  <c r="E3676" i="1" s="1"/>
  <c r="F3676" i="1" s="1"/>
  <c r="L3676" i="1"/>
  <c r="R3675" i="1"/>
  <c r="S3675" i="1" s="1"/>
  <c r="T3675" i="1" s="1"/>
  <c r="V3675" i="1" s="1"/>
  <c r="E3675" i="1" s="1"/>
  <c r="F3675" i="1" s="1"/>
  <c r="L3675" i="1"/>
  <c r="R3674" i="1"/>
  <c r="S3674" i="1" s="1"/>
  <c r="T3674" i="1" s="1"/>
  <c r="V3674" i="1" s="1"/>
  <c r="E3674" i="1" s="1"/>
  <c r="F3674" i="1" s="1"/>
  <c r="L3674" i="1"/>
  <c r="R3673" i="1"/>
  <c r="S3673" i="1" s="1"/>
  <c r="T3673" i="1" s="1"/>
  <c r="V3673" i="1" s="1"/>
  <c r="E3673" i="1" s="1"/>
  <c r="F3673" i="1" s="1"/>
  <c r="L3673" i="1"/>
  <c r="R3672" i="1"/>
  <c r="S3672" i="1" s="1"/>
  <c r="T3672" i="1" s="1"/>
  <c r="V3672" i="1" s="1"/>
  <c r="E3672" i="1" s="1"/>
  <c r="F3672" i="1" s="1"/>
  <c r="L3672" i="1"/>
  <c r="R3671" i="1"/>
  <c r="S3671" i="1" s="1"/>
  <c r="T3671" i="1" s="1"/>
  <c r="V3671" i="1" s="1"/>
  <c r="E3671" i="1" s="1"/>
  <c r="F3671" i="1" s="1"/>
  <c r="L3671" i="1"/>
  <c r="R3670" i="1"/>
  <c r="S3670" i="1" s="1"/>
  <c r="T3670" i="1" s="1"/>
  <c r="V3670" i="1" s="1"/>
  <c r="E3670" i="1" s="1"/>
  <c r="F3670" i="1" s="1"/>
  <c r="L3670" i="1"/>
  <c r="R3669" i="1"/>
  <c r="S3669" i="1" s="1"/>
  <c r="T3669" i="1" s="1"/>
  <c r="V3669" i="1" s="1"/>
  <c r="E3669" i="1" s="1"/>
  <c r="F3669" i="1" s="1"/>
  <c r="L3669" i="1"/>
  <c r="R3668" i="1"/>
  <c r="S3668" i="1" s="1"/>
  <c r="T3668" i="1" s="1"/>
  <c r="V3668" i="1" s="1"/>
  <c r="E3668" i="1" s="1"/>
  <c r="F3668" i="1" s="1"/>
  <c r="L3668" i="1"/>
  <c r="R3667" i="1"/>
  <c r="S3667" i="1" s="1"/>
  <c r="T3667" i="1" s="1"/>
  <c r="V3667" i="1" s="1"/>
  <c r="E3667" i="1" s="1"/>
  <c r="F3667" i="1" s="1"/>
  <c r="L3667" i="1"/>
  <c r="R3666" i="1"/>
  <c r="S3666" i="1" s="1"/>
  <c r="T3666" i="1" s="1"/>
  <c r="V3666" i="1" s="1"/>
  <c r="E3666" i="1" s="1"/>
  <c r="F3666" i="1" s="1"/>
  <c r="L3666" i="1"/>
  <c r="R3665" i="1"/>
  <c r="S3665" i="1" s="1"/>
  <c r="T3665" i="1" s="1"/>
  <c r="V3665" i="1" s="1"/>
  <c r="E3665" i="1" s="1"/>
  <c r="F3665" i="1" s="1"/>
  <c r="L3665" i="1"/>
  <c r="R3664" i="1"/>
  <c r="S3664" i="1" s="1"/>
  <c r="T3664" i="1" s="1"/>
  <c r="V3664" i="1" s="1"/>
  <c r="E3664" i="1" s="1"/>
  <c r="F3664" i="1" s="1"/>
  <c r="L3664" i="1"/>
  <c r="R3663" i="1"/>
  <c r="S3663" i="1" s="1"/>
  <c r="T3663" i="1" s="1"/>
  <c r="V3663" i="1" s="1"/>
  <c r="E3663" i="1" s="1"/>
  <c r="F3663" i="1" s="1"/>
  <c r="L3663" i="1"/>
  <c r="R3662" i="1"/>
  <c r="S3662" i="1" s="1"/>
  <c r="T3662" i="1" s="1"/>
  <c r="V3662" i="1" s="1"/>
  <c r="E3662" i="1" s="1"/>
  <c r="F3662" i="1" s="1"/>
  <c r="L3662" i="1"/>
  <c r="R3661" i="1"/>
  <c r="S3661" i="1" s="1"/>
  <c r="T3661" i="1" s="1"/>
  <c r="V3661" i="1" s="1"/>
  <c r="E3661" i="1" s="1"/>
  <c r="F3661" i="1" s="1"/>
  <c r="L3661" i="1"/>
  <c r="R3660" i="1"/>
  <c r="S3660" i="1" s="1"/>
  <c r="T3660" i="1" s="1"/>
  <c r="V3660" i="1" s="1"/>
  <c r="E3660" i="1" s="1"/>
  <c r="F3660" i="1" s="1"/>
  <c r="L3660" i="1"/>
  <c r="R3659" i="1"/>
  <c r="S3659" i="1" s="1"/>
  <c r="T3659" i="1" s="1"/>
  <c r="V3659" i="1" s="1"/>
  <c r="E3659" i="1" s="1"/>
  <c r="F3659" i="1" s="1"/>
  <c r="L3659" i="1"/>
  <c r="R3658" i="1"/>
  <c r="S3658" i="1" s="1"/>
  <c r="T3658" i="1" s="1"/>
  <c r="V3658" i="1" s="1"/>
  <c r="E3658" i="1" s="1"/>
  <c r="F3658" i="1" s="1"/>
  <c r="L3658" i="1"/>
  <c r="R3657" i="1"/>
  <c r="S3657" i="1" s="1"/>
  <c r="T3657" i="1" s="1"/>
  <c r="V3657" i="1" s="1"/>
  <c r="E3657" i="1" s="1"/>
  <c r="F3657" i="1" s="1"/>
  <c r="L3657" i="1"/>
  <c r="R3656" i="1"/>
  <c r="S3656" i="1" s="1"/>
  <c r="T3656" i="1" s="1"/>
  <c r="V3656" i="1" s="1"/>
  <c r="E3656" i="1" s="1"/>
  <c r="F3656" i="1" s="1"/>
  <c r="L3656" i="1"/>
  <c r="R3655" i="1"/>
  <c r="S3655" i="1" s="1"/>
  <c r="T3655" i="1" s="1"/>
  <c r="V3655" i="1" s="1"/>
  <c r="E3655" i="1" s="1"/>
  <c r="F3655" i="1" s="1"/>
  <c r="L3655" i="1"/>
  <c r="R3654" i="1"/>
  <c r="S3654" i="1" s="1"/>
  <c r="T3654" i="1" s="1"/>
  <c r="V3654" i="1" s="1"/>
  <c r="E3654" i="1" s="1"/>
  <c r="F3654" i="1" s="1"/>
  <c r="L3654" i="1"/>
  <c r="R3653" i="1"/>
  <c r="S3653" i="1" s="1"/>
  <c r="T3653" i="1" s="1"/>
  <c r="V3653" i="1" s="1"/>
  <c r="E3653" i="1" s="1"/>
  <c r="F3653" i="1" s="1"/>
  <c r="L3653" i="1"/>
  <c r="R3652" i="1"/>
  <c r="S3652" i="1" s="1"/>
  <c r="T3652" i="1" s="1"/>
  <c r="V3652" i="1" s="1"/>
  <c r="E3652" i="1" s="1"/>
  <c r="F3652" i="1" s="1"/>
  <c r="L3652" i="1"/>
  <c r="R3651" i="1"/>
  <c r="S3651" i="1" s="1"/>
  <c r="T3651" i="1" s="1"/>
  <c r="V3651" i="1" s="1"/>
  <c r="E3651" i="1" s="1"/>
  <c r="F3651" i="1" s="1"/>
  <c r="L3651" i="1"/>
  <c r="R3650" i="1"/>
  <c r="S3650" i="1" s="1"/>
  <c r="T3650" i="1" s="1"/>
  <c r="V3650" i="1" s="1"/>
  <c r="E3650" i="1" s="1"/>
  <c r="F3650" i="1" s="1"/>
  <c r="L3650" i="1"/>
  <c r="R3649" i="1"/>
  <c r="S3649" i="1" s="1"/>
  <c r="T3649" i="1" s="1"/>
  <c r="V3649" i="1" s="1"/>
  <c r="E3649" i="1" s="1"/>
  <c r="F3649" i="1" s="1"/>
  <c r="L3649" i="1"/>
  <c r="R3648" i="1"/>
  <c r="S3648" i="1" s="1"/>
  <c r="T3648" i="1" s="1"/>
  <c r="V3648" i="1" s="1"/>
  <c r="E3648" i="1" s="1"/>
  <c r="F3648" i="1" s="1"/>
  <c r="L3648" i="1"/>
  <c r="R3647" i="1"/>
  <c r="S3647" i="1" s="1"/>
  <c r="T3647" i="1" s="1"/>
  <c r="V3647" i="1" s="1"/>
  <c r="E3647" i="1" s="1"/>
  <c r="F3647" i="1" s="1"/>
  <c r="L3647" i="1"/>
  <c r="R3646" i="1"/>
  <c r="S3646" i="1" s="1"/>
  <c r="T3646" i="1" s="1"/>
  <c r="V3646" i="1" s="1"/>
  <c r="E3646" i="1" s="1"/>
  <c r="F3646" i="1" s="1"/>
  <c r="L3646" i="1"/>
  <c r="R3645" i="1"/>
  <c r="S3645" i="1" s="1"/>
  <c r="T3645" i="1" s="1"/>
  <c r="V3645" i="1" s="1"/>
  <c r="E3645" i="1" s="1"/>
  <c r="F3645" i="1" s="1"/>
  <c r="L3645" i="1"/>
  <c r="R3644" i="1"/>
  <c r="S3644" i="1" s="1"/>
  <c r="T3644" i="1" s="1"/>
  <c r="V3644" i="1" s="1"/>
  <c r="E3644" i="1" s="1"/>
  <c r="F3644" i="1" s="1"/>
  <c r="L3644" i="1"/>
  <c r="R3643" i="1"/>
  <c r="S3643" i="1" s="1"/>
  <c r="T3643" i="1" s="1"/>
  <c r="V3643" i="1" s="1"/>
  <c r="E3643" i="1" s="1"/>
  <c r="F3643" i="1" s="1"/>
  <c r="L3643" i="1"/>
  <c r="R3642" i="1"/>
  <c r="S3642" i="1" s="1"/>
  <c r="T3642" i="1" s="1"/>
  <c r="V3642" i="1" s="1"/>
  <c r="E3642" i="1" s="1"/>
  <c r="F3642" i="1" s="1"/>
  <c r="L3642" i="1"/>
  <c r="R3641" i="1"/>
  <c r="S3641" i="1" s="1"/>
  <c r="T3641" i="1" s="1"/>
  <c r="V3641" i="1" s="1"/>
  <c r="E3641" i="1" s="1"/>
  <c r="F3641" i="1" s="1"/>
  <c r="L3641" i="1"/>
  <c r="R3640" i="1"/>
  <c r="S3640" i="1" s="1"/>
  <c r="T3640" i="1" s="1"/>
  <c r="V3640" i="1" s="1"/>
  <c r="E3640" i="1" s="1"/>
  <c r="F3640" i="1" s="1"/>
  <c r="L3640" i="1"/>
  <c r="R3639" i="1"/>
  <c r="S3639" i="1" s="1"/>
  <c r="T3639" i="1" s="1"/>
  <c r="V3639" i="1" s="1"/>
  <c r="E3639" i="1" s="1"/>
  <c r="F3639" i="1" s="1"/>
  <c r="L3639" i="1"/>
  <c r="R3638" i="1"/>
  <c r="S3638" i="1" s="1"/>
  <c r="T3638" i="1" s="1"/>
  <c r="V3638" i="1" s="1"/>
  <c r="E3638" i="1" s="1"/>
  <c r="F3638" i="1" s="1"/>
  <c r="L3638" i="1"/>
  <c r="R3637" i="1"/>
  <c r="S3637" i="1" s="1"/>
  <c r="T3637" i="1" s="1"/>
  <c r="V3637" i="1" s="1"/>
  <c r="E3637" i="1" s="1"/>
  <c r="F3637" i="1" s="1"/>
  <c r="L3637" i="1"/>
  <c r="R3636" i="1"/>
  <c r="S3636" i="1" s="1"/>
  <c r="T3636" i="1" s="1"/>
  <c r="V3636" i="1" s="1"/>
  <c r="E3636" i="1" s="1"/>
  <c r="F3636" i="1" s="1"/>
  <c r="L3636" i="1"/>
  <c r="R3635" i="1"/>
  <c r="S3635" i="1" s="1"/>
  <c r="T3635" i="1" s="1"/>
  <c r="V3635" i="1" s="1"/>
  <c r="E3635" i="1" s="1"/>
  <c r="F3635" i="1" s="1"/>
  <c r="L3635" i="1"/>
  <c r="R3634" i="1"/>
  <c r="S3634" i="1" s="1"/>
  <c r="T3634" i="1" s="1"/>
  <c r="V3634" i="1" s="1"/>
  <c r="E3634" i="1" s="1"/>
  <c r="F3634" i="1" s="1"/>
  <c r="L3634" i="1"/>
  <c r="R3633" i="1"/>
  <c r="S3633" i="1" s="1"/>
  <c r="T3633" i="1" s="1"/>
  <c r="V3633" i="1" s="1"/>
  <c r="E3633" i="1" s="1"/>
  <c r="F3633" i="1" s="1"/>
  <c r="L3633" i="1"/>
  <c r="R3632" i="1"/>
  <c r="S3632" i="1" s="1"/>
  <c r="T3632" i="1" s="1"/>
  <c r="V3632" i="1" s="1"/>
  <c r="E3632" i="1" s="1"/>
  <c r="F3632" i="1" s="1"/>
  <c r="L3632" i="1"/>
  <c r="R3631" i="1"/>
  <c r="S3631" i="1" s="1"/>
  <c r="T3631" i="1" s="1"/>
  <c r="V3631" i="1" s="1"/>
  <c r="E3631" i="1" s="1"/>
  <c r="F3631" i="1" s="1"/>
  <c r="L3631" i="1"/>
  <c r="R3630" i="1"/>
  <c r="S3630" i="1" s="1"/>
  <c r="T3630" i="1" s="1"/>
  <c r="V3630" i="1" s="1"/>
  <c r="E3630" i="1" s="1"/>
  <c r="F3630" i="1" s="1"/>
  <c r="L3630" i="1"/>
  <c r="R3629" i="1"/>
  <c r="S3629" i="1" s="1"/>
  <c r="T3629" i="1" s="1"/>
  <c r="V3629" i="1" s="1"/>
  <c r="E3629" i="1" s="1"/>
  <c r="F3629" i="1" s="1"/>
  <c r="L3629" i="1"/>
  <c r="R3628" i="1"/>
  <c r="S3628" i="1" s="1"/>
  <c r="T3628" i="1" s="1"/>
  <c r="V3628" i="1" s="1"/>
  <c r="E3628" i="1" s="1"/>
  <c r="F3628" i="1" s="1"/>
  <c r="L3628" i="1"/>
  <c r="R3627" i="1"/>
  <c r="S3627" i="1" s="1"/>
  <c r="T3627" i="1" s="1"/>
  <c r="V3627" i="1" s="1"/>
  <c r="E3627" i="1" s="1"/>
  <c r="F3627" i="1" s="1"/>
  <c r="L3627" i="1"/>
  <c r="R3626" i="1"/>
  <c r="S3626" i="1" s="1"/>
  <c r="T3626" i="1" s="1"/>
  <c r="V3626" i="1" s="1"/>
  <c r="E3626" i="1" s="1"/>
  <c r="F3626" i="1" s="1"/>
  <c r="L3626" i="1"/>
  <c r="R3625" i="1"/>
  <c r="S3625" i="1" s="1"/>
  <c r="T3625" i="1" s="1"/>
  <c r="V3625" i="1" s="1"/>
  <c r="E3625" i="1" s="1"/>
  <c r="F3625" i="1" s="1"/>
  <c r="L3625" i="1"/>
  <c r="R3624" i="1"/>
  <c r="S3624" i="1" s="1"/>
  <c r="T3624" i="1" s="1"/>
  <c r="V3624" i="1" s="1"/>
  <c r="E3624" i="1" s="1"/>
  <c r="F3624" i="1" s="1"/>
  <c r="L3624" i="1"/>
  <c r="R3623" i="1"/>
  <c r="S3623" i="1" s="1"/>
  <c r="T3623" i="1" s="1"/>
  <c r="V3623" i="1" s="1"/>
  <c r="E3623" i="1" s="1"/>
  <c r="F3623" i="1" s="1"/>
  <c r="L3623" i="1"/>
  <c r="R3622" i="1"/>
  <c r="S3622" i="1" s="1"/>
  <c r="T3622" i="1" s="1"/>
  <c r="V3622" i="1" s="1"/>
  <c r="E3622" i="1" s="1"/>
  <c r="F3622" i="1" s="1"/>
  <c r="L3622" i="1"/>
  <c r="R3621" i="1"/>
  <c r="S3621" i="1" s="1"/>
  <c r="T3621" i="1" s="1"/>
  <c r="V3621" i="1" s="1"/>
  <c r="E3621" i="1" s="1"/>
  <c r="F3621" i="1" s="1"/>
  <c r="L3621" i="1"/>
  <c r="R3620" i="1"/>
  <c r="S3620" i="1" s="1"/>
  <c r="T3620" i="1" s="1"/>
  <c r="V3620" i="1" s="1"/>
  <c r="E3620" i="1" s="1"/>
  <c r="F3620" i="1" s="1"/>
  <c r="L3620" i="1"/>
  <c r="R3619" i="1"/>
  <c r="S3619" i="1" s="1"/>
  <c r="T3619" i="1" s="1"/>
  <c r="V3619" i="1" s="1"/>
  <c r="E3619" i="1" s="1"/>
  <c r="F3619" i="1" s="1"/>
  <c r="L3619" i="1"/>
  <c r="R3618" i="1"/>
  <c r="S3618" i="1" s="1"/>
  <c r="T3618" i="1" s="1"/>
  <c r="V3618" i="1" s="1"/>
  <c r="E3618" i="1" s="1"/>
  <c r="F3618" i="1" s="1"/>
  <c r="L3618" i="1"/>
  <c r="R3617" i="1"/>
  <c r="S3617" i="1" s="1"/>
  <c r="T3617" i="1" s="1"/>
  <c r="V3617" i="1" s="1"/>
  <c r="E3617" i="1" s="1"/>
  <c r="F3617" i="1" s="1"/>
  <c r="L3617" i="1"/>
  <c r="R3616" i="1"/>
  <c r="S3616" i="1" s="1"/>
  <c r="T3616" i="1" s="1"/>
  <c r="V3616" i="1" s="1"/>
  <c r="E3616" i="1" s="1"/>
  <c r="F3616" i="1" s="1"/>
  <c r="L3616" i="1"/>
  <c r="R3615" i="1"/>
  <c r="S3615" i="1" s="1"/>
  <c r="T3615" i="1" s="1"/>
  <c r="V3615" i="1" s="1"/>
  <c r="E3615" i="1" s="1"/>
  <c r="F3615" i="1" s="1"/>
  <c r="L3615" i="1"/>
  <c r="R3614" i="1"/>
  <c r="S3614" i="1" s="1"/>
  <c r="T3614" i="1" s="1"/>
  <c r="V3614" i="1" s="1"/>
  <c r="E3614" i="1" s="1"/>
  <c r="F3614" i="1" s="1"/>
  <c r="L3614" i="1"/>
  <c r="R3613" i="1"/>
  <c r="S3613" i="1" s="1"/>
  <c r="T3613" i="1" s="1"/>
  <c r="V3613" i="1" s="1"/>
  <c r="E3613" i="1" s="1"/>
  <c r="F3613" i="1" s="1"/>
  <c r="L3613" i="1"/>
  <c r="R3612" i="1"/>
  <c r="S3612" i="1" s="1"/>
  <c r="T3612" i="1" s="1"/>
  <c r="V3612" i="1" s="1"/>
  <c r="E3612" i="1" s="1"/>
  <c r="F3612" i="1" s="1"/>
  <c r="L3612" i="1"/>
  <c r="R3611" i="1"/>
  <c r="S3611" i="1" s="1"/>
  <c r="T3611" i="1" s="1"/>
  <c r="V3611" i="1" s="1"/>
  <c r="E3611" i="1" s="1"/>
  <c r="F3611" i="1" s="1"/>
  <c r="L3611" i="1"/>
  <c r="R3610" i="1"/>
  <c r="S3610" i="1" s="1"/>
  <c r="T3610" i="1" s="1"/>
  <c r="V3610" i="1" s="1"/>
  <c r="E3610" i="1" s="1"/>
  <c r="F3610" i="1" s="1"/>
  <c r="L3610" i="1"/>
  <c r="R3609" i="1"/>
  <c r="S3609" i="1" s="1"/>
  <c r="T3609" i="1" s="1"/>
  <c r="V3609" i="1" s="1"/>
  <c r="E3609" i="1" s="1"/>
  <c r="F3609" i="1" s="1"/>
  <c r="L3609" i="1"/>
  <c r="R3608" i="1"/>
  <c r="S3608" i="1" s="1"/>
  <c r="T3608" i="1" s="1"/>
  <c r="V3608" i="1" s="1"/>
  <c r="E3608" i="1" s="1"/>
  <c r="F3608" i="1" s="1"/>
  <c r="L3608" i="1"/>
  <c r="R3607" i="1"/>
  <c r="S3607" i="1" s="1"/>
  <c r="T3607" i="1" s="1"/>
  <c r="V3607" i="1" s="1"/>
  <c r="E3607" i="1" s="1"/>
  <c r="F3607" i="1" s="1"/>
  <c r="L3607" i="1"/>
  <c r="R3606" i="1"/>
  <c r="S3606" i="1" s="1"/>
  <c r="T3606" i="1" s="1"/>
  <c r="V3606" i="1" s="1"/>
  <c r="E3606" i="1" s="1"/>
  <c r="F3606" i="1" s="1"/>
  <c r="L3606" i="1"/>
  <c r="R3605" i="1"/>
  <c r="S3605" i="1" s="1"/>
  <c r="T3605" i="1" s="1"/>
  <c r="V3605" i="1" s="1"/>
  <c r="E3605" i="1" s="1"/>
  <c r="F3605" i="1" s="1"/>
  <c r="L3605" i="1"/>
  <c r="R3604" i="1"/>
  <c r="S3604" i="1" s="1"/>
  <c r="T3604" i="1" s="1"/>
  <c r="V3604" i="1" s="1"/>
  <c r="E3604" i="1" s="1"/>
  <c r="F3604" i="1" s="1"/>
  <c r="L3604" i="1"/>
  <c r="R3603" i="1"/>
  <c r="S3603" i="1" s="1"/>
  <c r="T3603" i="1" s="1"/>
  <c r="V3603" i="1" s="1"/>
  <c r="E3603" i="1" s="1"/>
  <c r="F3603" i="1" s="1"/>
  <c r="L3603" i="1"/>
  <c r="R3602" i="1"/>
  <c r="S3602" i="1" s="1"/>
  <c r="T3602" i="1" s="1"/>
  <c r="V3602" i="1" s="1"/>
  <c r="E3602" i="1" s="1"/>
  <c r="F3602" i="1" s="1"/>
  <c r="L3602" i="1"/>
  <c r="R3601" i="1"/>
  <c r="S3601" i="1" s="1"/>
  <c r="T3601" i="1" s="1"/>
  <c r="V3601" i="1" s="1"/>
  <c r="E3601" i="1" s="1"/>
  <c r="F3601" i="1" s="1"/>
  <c r="L3601" i="1"/>
  <c r="R3600" i="1"/>
  <c r="S3600" i="1" s="1"/>
  <c r="T3600" i="1" s="1"/>
  <c r="V3600" i="1" s="1"/>
  <c r="E3600" i="1" s="1"/>
  <c r="F3600" i="1" s="1"/>
  <c r="L3600" i="1"/>
  <c r="R3599" i="1"/>
  <c r="S3599" i="1" s="1"/>
  <c r="T3599" i="1" s="1"/>
  <c r="V3599" i="1" s="1"/>
  <c r="E3599" i="1" s="1"/>
  <c r="F3599" i="1" s="1"/>
  <c r="L3599" i="1"/>
  <c r="R3598" i="1"/>
  <c r="S3598" i="1" s="1"/>
  <c r="T3598" i="1" s="1"/>
  <c r="V3598" i="1" s="1"/>
  <c r="E3598" i="1" s="1"/>
  <c r="F3598" i="1" s="1"/>
  <c r="L3598" i="1"/>
  <c r="R3597" i="1"/>
  <c r="S3597" i="1" s="1"/>
  <c r="T3597" i="1" s="1"/>
  <c r="V3597" i="1" s="1"/>
  <c r="E3597" i="1" s="1"/>
  <c r="F3597" i="1" s="1"/>
  <c r="L3597" i="1"/>
  <c r="R3596" i="1"/>
  <c r="S3596" i="1" s="1"/>
  <c r="T3596" i="1" s="1"/>
  <c r="V3596" i="1" s="1"/>
  <c r="E3596" i="1" s="1"/>
  <c r="F3596" i="1" s="1"/>
  <c r="L3596" i="1"/>
  <c r="R3595" i="1"/>
  <c r="S3595" i="1" s="1"/>
  <c r="T3595" i="1" s="1"/>
  <c r="V3595" i="1" s="1"/>
  <c r="E3595" i="1" s="1"/>
  <c r="F3595" i="1" s="1"/>
  <c r="L3595" i="1"/>
  <c r="R3594" i="1"/>
  <c r="S3594" i="1" s="1"/>
  <c r="T3594" i="1" s="1"/>
  <c r="V3594" i="1" s="1"/>
  <c r="E3594" i="1" s="1"/>
  <c r="F3594" i="1" s="1"/>
  <c r="L3594" i="1"/>
  <c r="R3593" i="1"/>
  <c r="S3593" i="1" s="1"/>
  <c r="T3593" i="1" s="1"/>
  <c r="V3593" i="1" s="1"/>
  <c r="E3593" i="1" s="1"/>
  <c r="F3593" i="1" s="1"/>
  <c r="L3593" i="1"/>
  <c r="R3592" i="1"/>
  <c r="S3592" i="1" s="1"/>
  <c r="T3592" i="1" s="1"/>
  <c r="V3592" i="1" s="1"/>
  <c r="E3592" i="1" s="1"/>
  <c r="F3592" i="1" s="1"/>
  <c r="L3592" i="1"/>
  <c r="R3591" i="1"/>
  <c r="S3591" i="1" s="1"/>
  <c r="T3591" i="1" s="1"/>
  <c r="V3591" i="1" s="1"/>
  <c r="E3591" i="1" s="1"/>
  <c r="F3591" i="1" s="1"/>
  <c r="L3591" i="1"/>
  <c r="R3590" i="1"/>
  <c r="S3590" i="1" s="1"/>
  <c r="T3590" i="1" s="1"/>
  <c r="V3590" i="1" s="1"/>
  <c r="E3590" i="1" s="1"/>
  <c r="F3590" i="1" s="1"/>
  <c r="L3590" i="1"/>
  <c r="R3589" i="1"/>
  <c r="S3589" i="1" s="1"/>
  <c r="T3589" i="1" s="1"/>
  <c r="V3589" i="1" s="1"/>
  <c r="E3589" i="1" s="1"/>
  <c r="F3589" i="1" s="1"/>
  <c r="L3589" i="1"/>
  <c r="R3588" i="1"/>
  <c r="S3588" i="1" s="1"/>
  <c r="T3588" i="1" s="1"/>
  <c r="V3588" i="1" s="1"/>
  <c r="E3588" i="1" s="1"/>
  <c r="F3588" i="1" s="1"/>
  <c r="L3588" i="1"/>
  <c r="R3587" i="1"/>
  <c r="S3587" i="1" s="1"/>
  <c r="T3587" i="1" s="1"/>
  <c r="V3587" i="1" s="1"/>
  <c r="E3587" i="1" s="1"/>
  <c r="F3587" i="1" s="1"/>
  <c r="L3587" i="1"/>
  <c r="R3586" i="1"/>
  <c r="S3586" i="1" s="1"/>
  <c r="T3586" i="1" s="1"/>
  <c r="V3586" i="1" s="1"/>
  <c r="E3586" i="1" s="1"/>
  <c r="F3586" i="1" s="1"/>
  <c r="L3586" i="1"/>
  <c r="R3585" i="1"/>
  <c r="S3585" i="1" s="1"/>
  <c r="T3585" i="1" s="1"/>
  <c r="V3585" i="1" s="1"/>
  <c r="E3585" i="1" s="1"/>
  <c r="F3585" i="1" s="1"/>
  <c r="L3585" i="1"/>
  <c r="R3584" i="1"/>
  <c r="S3584" i="1" s="1"/>
  <c r="T3584" i="1" s="1"/>
  <c r="V3584" i="1" s="1"/>
  <c r="E3584" i="1" s="1"/>
  <c r="F3584" i="1" s="1"/>
  <c r="L3584" i="1"/>
  <c r="R3583" i="1"/>
  <c r="S3583" i="1" s="1"/>
  <c r="T3583" i="1" s="1"/>
  <c r="V3583" i="1" s="1"/>
  <c r="E3583" i="1" s="1"/>
  <c r="F3583" i="1" s="1"/>
  <c r="L3583" i="1"/>
  <c r="R3582" i="1"/>
  <c r="S3582" i="1" s="1"/>
  <c r="T3582" i="1" s="1"/>
  <c r="V3582" i="1" s="1"/>
  <c r="E3582" i="1" s="1"/>
  <c r="F3582" i="1" s="1"/>
  <c r="L3582" i="1"/>
  <c r="R3581" i="1"/>
  <c r="S3581" i="1" s="1"/>
  <c r="T3581" i="1" s="1"/>
  <c r="V3581" i="1" s="1"/>
  <c r="E3581" i="1" s="1"/>
  <c r="F3581" i="1" s="1"/>
  <c r="L3581" i="1"/>
  <c r="R3580" i="1"/>
  <c r="S3580" i="1" s="1"/>
  <c r="T3580" i="1" s="1"/>
  <c r="V3580" i="1" s="1"/>
  <c r="E3580" i="1" s="1"/>
  <c r="F3580" i="1" s="1"/>
  <c r="L3580" i="1"/>
  <c r="R3579" i="1"/>
  <c r="S3579" i="1" s="1"/>
  <c r="T3579" i="1" s="1"/>
  <c r="V3579" i="1" s="1"/>
  <c r="E3579" i="1" s="1"/>
  <c r="F3579" i="1" s="1"/>
  <c r="L3579" i="1"/>
  <c r="R3578" i="1"/>
  <c r="S3578" i="1" s="1"/>
  <c r="T3578" i="1" s="1"/>
  <c r="V3578" i="1" s="1"/>
  <c r="E3578" i="1" s="1"/>
  <c r="F3578" i="1" s="1"/>
  <c r="L3578" i="1"/>
  <c r="R3577" i="1"/>
  <c r="S3577" i="1" s="1"/>
  <c r="T3577" i="1" s="1"/>
  <c r="V3577" i="1" s="1"/>
  <c r="E3577" i="1" s="1"/>
  <c r="F3577" i="1" s="1"/>
  <c r="L3577" i="1"/>
  <c r="R3576" i="1"/>
  <c r="S3576" i="1" s="1"/>
  <c r="T3576" i="1" s="1"/>
  <c r="V3576" i="1" s="1"/>
  <c r="E3576" i="1" s="1"/>
  <c r="F3576" i="1" s="1"/>
  <c r="L3576" i="1"/>
  <c r="R3575" i="1"/>
  <c r="S3575" i="1" s="1"/>
  <c r="T3575" i="1" s="1"/>
  <c r="V3575" i="1" s="1"/>
  <c r="E3575" i="1" s="1"/>
  <c r="F3575" i="1" s="1"/>
  <c r="L3575" i="1"/>
  <c r="R3574" i="1"/>
  <c r="S3574" i="1" s="1"/>
  <c r="T3574" i="1" s="1"/>
  <c r="V3574" i="1" s="1"/>
  <c r="E3574" i="1" s="1"/>
  <c r="F3574" i="1" s="1"/>
  <c r="L3574" i="1"/>
  <c r="R3573" i="1"/>
  <c r="S3573" i="1" s="1"/>
  <c r="T3573" i="1" s="1"/>
  <c r="V3573" i="1" s="1"/>
  <c r="E3573" i="1" s="1"/>
  <c r="F3573" i="1" s="1"/>
  <c r="L3573" i="1"/>
  <c r="R3572" i="1"/>
  <c r="S3572" i="1" s="1"/>
  <c r="T3572" i="1" s="1"/>
  <c r="V3572" i="1" s="1"/>
  <c r="E3572" i="1" s="1"/>
  <c r="F3572" i="1" s="1"/>
  <c r="L3572" i="1"/>
  <c r="R3571" i="1"/>
  <c r="S3571" i="1" s="1"/>
  <c r="T3571" i="1" s="1"/>
  <c r="V3571" i="1" s="1"/>
  <c r="E3571" i="1" s="1"/>
  <c r="F3571" i="1" s="1"/>
  <c r="L3571" i="1"/>
  <c r="R3570" i="1"/>
  <c r="S3570" i="1" s="1"/>
  <c r="T3570" i="1" s="1"/>
  <c r="V3570" i="1" s="1"/>
  <c r="E3570" i="1" s="1"/>
  <c r="F3570" i="1" s="1"/>
  <c r="L3570" i="1"/>
  <c r="R3569" i="1"/>
  <c r="S3569" i="1" s="1"/>
  <c r="T3569" i="1" s="1"/>
  <c r="V3569" i="1" s="1"/>
  <c r="E3569" i="1" s="1"/>
  <c r="F3569" i="1" s="1"/>
  <c r="L3569" i="1"/>
  <c r="R3568" i="1"/>
  <c r="S3568" i="1" s="1"/>
  <c r="T3568" i="1" s="1"/>
  <c r="V3568" i="1" s="1"/>
  <c r="E3568" i="1" s="1"/>
  <c r="F3568" i="1" s="1"/>
  <c r="L3568" i="1"/>
  <c r="R3567" i="1"/>
  <c r="S3567" i="1" s="1"/>
  <c r="T3567" i="1" s="1"/>
  <c r="V3567" i="1" s="1"/>
  <c r="E3567" i="1" s="1"/>
  <c r="F3567" i="1" s="1"/>
  <c r="L3567" i="1"/>
  <c r="R3566" i="1"/>
  <c r="S3566" i="1" s="1"/>
  <c r="T3566" i="1" s="1"/>
  <c r="V3566" i="1" s="1"/>
  <c r="E3566" i="1" s="1"/>
  <c r="F3566" i="1" s="1"/>
  <c r="L3566" i="1"/>
  <c r="R3565" i="1"/>
  <c r="S3565" i="1" s="1"/>
  <c r="T3565" i="1" s="1"/>
  <c r="V3565" i="1" s="1"/>
  <c r="E3565" i="1" s="1"/>
  <c r="F3565" i="1" s="1"/>
  <c r="L3565" i="1"/>
  <c r="R3564" i="1"/>
  <c r="S3564" i="1" s="1"/>
  <c r="T3564" i="1" s="1"/>
  <c r="V3564" i="1" s="1"/>
  <c r="E3564" i="1" s="1"/>
  <c r="F3564" i="1" s="1"/>
  <c r="L3564" i="1"/>
  <c r="R3563" i="1"/>
  <c r="S3563" i="1" s="1"/>
  <c r="T3563" i="1" s="1"/>
  <c r="V3563" i="1" s="1"/>
  <c r="E3563" i="1" s="1"/>
  <c r="F3563" i="1" s="1"/>
  <c r="L3563" i="1"/>
  <c r="R3562" i="1"/>
  <c r="S3562" i="1" s="1"/>
  <c r="T3562" i="1" s="1"/>
  <c r="V3562" i="1" s="1"/>
  <c r="E3562" i="1" s="1"/>
  <c r="F3562" i="1" s="1"/>
  <c r="L3562" i="1"/>
  <c r="R3561" i="1"/>
  <c r="S3561" i="1" s="1"/>
  <c r="T3561" i="1" s="1"/>
  <c r="V3561" i="1" s="1"/>
  <c r="E3561" i="1" s="1"/>
  <c r="F3561" i="1" s="1"/>
  <c r="L3561" i="1"/>
  <c r="R3560" i="1"/>
  <c r="S3560" i="1" s="1"/>
  <c r="T3560" i="1" s="1"/>
  <c r="V3560" i="1" s="1"/>
  <c r="E3560" i="1" s="1"/>
  <c r="F3560" i="1" s="1"/>
  <c r="L3560" i="1"/>
  <c r="R3559" i="1"/>
  <c r="S3559" i="1" s="1"/>
  <c r="T3559" i="1" s="1"/>
  <c r="V3559" i="1" s="1"/>
  <c r="E3559" i="1" s="1"/>
  <c r="F3559" i="1" s="1"/>
  <c r="L3559" i="1"/>
  <c r="R3558" i="1"/>
  <c r="S3558" i="1" s="1"/>
  <c r="T3558" i="1" s="1"/>
  <c r="V3558" i="1" s="1"/>
  <c r="E3558" i="1" s="1"/>
  <c r="F3558" i="1" s="1"/>
  <c r="L3558" i="1"/>
  <c r="R3557" i="1"/>
  <c r="S3557" i="1" s="1"/>
  <c r="T3557" i="1" s="1"/>
  <c r="V3557" i="1" s="1"/>
  <c r="E3557" i="1" s="1"/>
  <c r="F3557" i="1" s="1"/>
  <c r="L3557" i="1"/>
  <c r="R3556" i="1"/>
  <c r="S3556" i="1" s="1"/>
  <c r="T3556" i="1" s="1"/>
  <c r="V3556" i="1" s="1"/>
  <c r="E3556" i="1" s="1"/>
  <c r="F3556" i="1" s="1"/>
  <c r="L3556" i="1"/>
  <c r="R3555" i="1"/>
  <c r="S3555" i="1" s="1"/>
  <c r="T3555" i="1" s="1"/>
  <c r="V3555" i="1" s="1"/>
  <c r="E3555" i="1" s="1"/>
  <c r="F3555" i="1" s="1"/>
  <c r="L3555" i="1"/>
  <c r="R3554" i="1"/>
  <c r="S3554" i="1" s="1"/>
  <c r="T3554" i="1" s="1"/>
  <c r="V3554" i="1" s="1"/>
  <c r="E3554" i="1" s="1"/>
  <c r="F3554" i="1" s="1"/>
  <c r="L3554" i="1"/>
  <c r="R3553" i="1"/>
  <c r="S3553" i="1" s="1"/>
  <c r="T3553" i="1" s="1"/>
  <c r="V3553" i="1" s="1"/>
  <c r="E3553" i="1" s="1"/>
  <c r="F3553" i="1" s="1"/>
  <c r="L3553" i="1"/>
  <c r="R3552" i="1"/>
  <c r="S3552" i="1" s="1"/>
  <c r="T3552" i="1" s="1"/>
  <c r="V3552" i="1" s="1"/>
  <c r="E3552" i="1" s="1"/>
  <c r="F3552" i="1" s="1"/>
  <c r="L3552" i="1"/>
  <c r="R3551" i="1"/>
  <c r="S3551" i="1" s="1"/>
  <c r="T3551" i="1" s="1"/>
  <c r="V3551" i="1" s="1"/>
  <c r="E3551" i="1" s="1"/>
  <c r="F3551" i="1" s="1"/>
  <c r="L3551" i="1"/>
  <c r="R3550" i="1"/>
  <c r="S3550" i="1" s="1"/>
  <c r="T3550" i="1" s="1"/>
  <c r="V3550" i="1" s="1"/>
  <c r="E3550" i="1" s="1"/>
  <c r="F3550" i="1" s="1"/>
  <c r="L3550" i="1"/>
  <c r="R3549" i="1"/>
  <c r="S3549" i="1" s="1"/>
  <c r="T3549" i="1" s="1"/>
  <c r="V3549" i="1" s="1"/>
  <c r="E3549" i="1" s="1"/>
  <c r="F3549" i="1" s="1"/>
  <c r="L3549" i="1"/>
  <c r="R3548" i="1"/>
  <c r="S3548" i="1" s="1"/>
  <c r="T3548" i="1" s="1"/>
  <c r="V3548" i="1" s="1"/>
  <c r="E3548" i="1" s="1"/>
  <c r="F3548" i="1" s="1"/>
  <c r="L3548" i="1"/>
  <c r="R3547" i="1"/>
  <c r="S3547" i="1" s="1"/>
  <c r="T3547" i="1" s="1"/>
  <c r="V3547" i="1" s="1"/>
  <c r="E3547" i="1" s="1"/>
  <c r="F3547" i="1" s="1"/>
  <c r="L3547" i="1"/>
  <c r="R3546" i="1"/>
  <c r="S3546" i="1" s="1"/>
  <c r="T3546" i="1" s="1"/>
  <c r="V3546" i="1" s="1"/>
  <c r="E3546" i="1" s="1"/>
  <c r="F3546" i="1" s="1"/>
  <c r="L3546" i="1"/>
  <c r="R3545" i="1"/>
  <c r="S3545" i="1" s="1"/>
  <c r="T3545" i="1" s="1"/>
  <c r="V3545" i="1" s="1"/>
  <c r="E3545" i="1" s="1"/>
  <c r="F3545" i="1" s="1"/>
  <c r="L3545" i="1"/>
  <c r="R3544" i="1"/>
  <c r="S3544" i="1" s="1"/>
  <c r="T3544" i="1" s="1"/>
  <c r="V3544" i="1" s="1"/>
  <c r="E3544" i="1" s="1"/>
  <c r="F3544" i="1" s="1"/>
  <c r="L3544" i="1"/>
  <c r="R3543" i="1"/>
  <c r="S3543" i="1" s="1"/>
  <c r="T3543" i="1" s="1"/>
  <c r="V3543" i="1" s="1"/>
  <c r="E3543" i="1" s="1"/>
  <c r="F3543" i="1" s="1"/>
  <c r="L3543" i="1"/>
  <c r="R3542" i="1"/>
  <c r="S3542" i="1" s="1"/>
  <c r="T3542" i="1" s="1"/>
  <c r="V3542" i="1" s="1"/>
  <c r="E3542" i="1" s="1"/>
  <c r="F3542" i="1" s="1"/>
  <c r="L3542" i="1"/>
  <c r="R3541" i="1"/>
  <c r="S3541" i="1" s="1"/>
  <c r="T3541" i="1" s="1"/>
  <c r="V3541" i="1" s="1"/>
  <c r="E3541" i="1" s="1"/>
  <c r="F3541" i="1" s="1"/>
  <c r="L3541" i="1"/>
  <c r="R3540" i="1"/>
  <c r="S3540" i="1" s="1"/>
  <c r="T3540" i="1" s="1"/>
  <c r="V3540" i="1" s="1"/>
  <c r="E3540" i="1" s="1"/>
  <c r="F3540" i="1" s="1"/>
  <c r="L3540" i="1"/>
  <c r="R3539" i="1"/>
  <c r="S3539" i="1" s="1"/>
  <c r="T3539" i="1" s="1"/>
  <c r="V3539" i="1" s="1"/>
  <c r="E3539" i="1" s="1"/>
  <c r="F3539" i="1" s="1"/>
  <c r="L3539" i="1"/>
  <c r="R3538" i="1"/>
  <c r="S3538" i="1" s="1"/>
  <c r="T3538" i="1" s="1"/>
  <c r="V3538" i="1" s="1"/>
  <c r="E3538" i="1" s="1"/>
  <c r="F3538" i="1" s="1"/>
  <c r="L3538" i="1"/>
  <c r="R3537" i="1"/>
  <c r="S3537" i="1" s="1"/>
  <c r="T3537" i="1" s="1"/>
  <c r="V3537" i="1" s="1"/>
  <c r="E3537" i="1" s="1"/>
  <c r="F3537" i="1" s="1"/>
  <c r="L3537" i="1"/>
  <c r="R3536" i="1"/>
  <c r="S3536" i="1" s="1"/>
  <c r="T3536" i="1" s="1"/>
  <c r="V3536" i="1" s="1"/>
  <c r="E3536" i="1" s="1"/>
  <c r="F3536" i="1" s="1"/>
  <c r="L3536" i="1"/>
  <c r="R3535" i="1"/>
  <c r="S3535" i="1" s="1"/>
  <c r="T3535" i="1" s="1"/>
  <c r="V3535" i="1" s="1"/>
  <c r="E3535" i="1" s="1"/>
  <c r="F3535" i="1" s="1"/>
  <c r="L3535" i="1"/>
  <c r="R3534" i="1"/>
  <c r="S3534" i="1" s="1"/>
  <c r="T3534" i="1" s="1"/>
  <c r="V3534" i="1" s="1"/>
  <c r="E3534" i="1" s="1"/>
  <c r="F3534" i="1" s="1"/>
  <c r="L3534" i="1"/>
  <c r="R3533" i="1"/>
  <c r="S3533" i="1" s="1"/>
  <c r="T3533" i="1" s="1"/>
  <c r="V3533" i="1" s="1"/>
  <c r="E3533" i="1" s="1"/>
  <c r="F3533" i="1" s="1"/>
  <c r="L3533" i="1"/>
  <c r="R3532" i="1"/>
  <c r="S3532" i="1" s="1"/>
  <c r="T3532" i="1" s="1"/>
  <c r="V3532" i="1" s="1"/>
  <c r="E3532" i="1" s="1"/>
  <c r="F3532" i="1" s="1"/>
  <c r="L3532" i="1"/>
  <c r="R3531" i="1"/>
  <c r="S3531" i="1" s="1"/>
  <c r="T3531" i="1" s="1"/>
  <c r="V3531" i="1" s="1"/>
  <c r="E3531" i="1" s="1"/>
  <c r="F3531" i="1" s="1"/>
  <c r="L3531" i="1"/>
  <c r="R3530" i="1"/>
  <c r="S3530" i="1" s="1"/>
  <c r="T3530" i="1" s="1"/>
  <c r="V3530" i="1" s="1"/>
  <c r="E3530" i="1" s="1"/>
  <c r="F3530" i="1" s="1"/>
  <c r="L3530" i="1"/>
  <c r="R3529" i="1"/>
  <c r="S3529" i="1" s="1"/>
  <c r="T3529" i="1" s="1"/>
  <c r="V3529" i="1" s="1"/>
  <c r="E3529" i="1" s="1"/>
  <c r="F3529" i="1" s="1"/>
  <c r="L3529" i="1"/>
  <c r="R3528" i="1"/>
  <c r="S3528" i="1" s="1"/>
  <c r="T3528" i="1" s="1"/>
  <c r="V3528" i="1" s="1"/>
  <c r="E3528" i="1" s="1"/>
  <c r="F3528" i="1" s="1"/>
  <c r="L3528" i="1"/>
  <c r="R3527" i="1"/>
  <c r="S3527" i="1" s="1"/>
  <c r="T3527" i="1" s="1"/>
  <c r="V3527" i="1" s="1"/>
  <c r="E3527" i="1" s="1"/>
  <c r="F3527" i="1" s="1"/>
  <c r="L3527" i="1"/>
  <c r="R3526" i="1"/>
  <c r="S3526" i="1" s="1"/>
  <c r="T3526" i="1" s="1"/>
  <c r="V3526" i="1" s="1"/>
  <c r="E3526" i="1" s="1"/>
  <c r="F3526" i="1" s="1"/>
  <c r="L3526" i="1"/>
  <c r="R3525" i="1"/>
  <c r="S3525" i="1" s="1"/>
  <c r="T3525" i="1" s="1"/>
  <c r="V3525" i="1" s="1"/>
  <c r="E3525" i="1" s="1"/>
  <c r="F3525" i="1" s="1"/>
  <c r="L3525" i="1"/>
  <c r="R3524" i="1"/>
  <c r="S3524" i="1" s="1"/>
  <c r="T3524" i="1" s="1"/>
  <c r="V3524" i="1" s="1"/>
  <c r="E3524" i="1" s="1"/>
  <c r="F3524" i="1" s="1"/>
  <c r="L3524" i="1"/>
  <c r="R3523" i="1"/>
  <c r="S3523" i="1" s="1"/>
  <c r="T3523" i="1" s="1"/>
  <c r="V3523" i="1" s="1"/>
  <c r="E3523" i="1" s="1"/>
  <c r="F3523" i="1" s="1"/>
  <c r="L3523" i="1"/>
  <c r="R3522" i="1"/>
  <c r="S3522" i="1" s="1"/>
  <c r="T3522" i="1" s="1"/>
  <c r="V3522" i="1" s="1"/>
  <c r="E3522" i="1" s="1"/>
  <c r="F3522" i="1" s="1"/>
  <c r="L3522" i="1"/>
  <c r="R3521" i="1"/>
  <c r="S3521" i="1" s="1"/>
  <c r="T3521" i="1" s="1"/>
  <c r="V3521" i="1" s="1"/>
  <c r="E3521" i="1" s="1"/>
  <c r="F3521" i="1" s="1"/>
  <c r="L3521" i="1"/>
  <c r="R3520" i="1"/>
  <c r="S3520" i="1" s="1"/>
  <c r="T3520" i="1" s="1"/>
  <c r="V3520" i="1" s="1"/>
  <c r="E3520" i="1" s="1"/>
  <c r="F3520" i="1" s="1"/>
  <c r="L3520" i="1"/>
  <c r="R3519" i="1"/>
  <c r="S3519" i="1" s="1"/>
  <c r="T3519" i="1" s="1"/>
  <c r="V3519" i="1" s="1"/>
  <c r="E3519" i="1" s="1"/>
  <c r="F3519" i="1" s="1"/>
  <c r="L3519" i="1"/>
  <c r="R3518" i="1"/>
  <c r="S3518" i="1" s="1"/>
  <c r="T3518" i="1" s="1"/>
  <c r="V3518" i="1" s="1"/>
  <c r="E3518" i="1" s="1"/>
  <c r="F3518" i="1" s="1"/>
  <c r="L3518" i="1"/>
  <c r="R3517" i="1"/>
  <c r="S3517" i="1" s="1"/>
  <c r="T3517" i="1" s="1"/>
  <c r="V3517" i="1" s="1"/>
  <c r="E3517" i="1" s="1"/>
  <c r="F3517" i="1" s="1"/>
  <c r="L3517" i="1"/>
  <c r="R3516" i="1"/>
  <c r="S3516" i="1" s="1"/>
  <c r="T3516" i="1" s="1"/>
  <c r="V3516" i="1" s="1"/>
  <c r="E3516" i="1" s="1"/>
  <c r="F3516" i="1" s="1"/>
  <c r="L3516" i="1"/>
  <c r="R3515" i="1"/>
  <c r="S3515" i="1" s="1"/>
  <c r="T3515" i="1" s="1"/>
  <c r="V3515" i="1" s="1"/>
  <c r="E3515" i="1" s="1"/>
  <c r="F3515" i="1" s="1"/>
  <c r="L3515" i="1"/>
  <c r="R3514" i="1"/>
  <c r="S3514" i="1" s="1"/>
  <c r="T3514" i="1" s="1"/>
  <c r="V3514" i="1" s="1"/>
  <c r="E3514" i="1" s="1"/>
  <c r="F3514" i="1" s="1"/>
  <c r="L3514" i="1"/>
  <c r="R3513" i="1"/>
  <c r="S3513" i="1" s="1"/>
  <c r="T3513" i="1" s="1"/>
  <c r="V3513" i="1" s="1"/>
  <c r="E3513" i="1" s="1"/>
  <c r="F3513" i="1" s="1"/>
  <c r="L3513" i="1"/>
  <c r="R3512" i="1"/>
  <c r="S3512" i="1" s="1"/>
  <c r="T3512" i="1" s="1"/>
  <c r="V3512" i="1" s="1"/>
  <c r="E3512" i="1" s="1"/>
  <c r="F3512" i="1" s="1"/>
  <c r="L3512" i="1"/>
  <c r="R3511" i="1"/>
  <c r="S3511" i="1" s="1"/>
  <c r="T3511" i="1" s="1"/>
  <c r="V3511" i="1" s="1"/>
  <c r="E3511" i="1" s="1"/>
  <c r="F3511" i="1" s="1"/>
  <c r="L3511" i="1"/>
  <c r="R3510" i="1"/>
  <c r="S3510" i="1" s="1"/>
  <c r="T3510" i="1" s="1"/>
  <c r="V3510" i="1" s="1"/>
  <c r="E3510" i="1" s="1"/>
  <c r="F3510" i="1" s="1"/>
  <c r="L3510" i="1"/>
  <c r="R3509" i="1"/>
  <c r="S3509" i="1" s="1"/>
  <c r="T3509" i="1" s="1"/>
  <c r="V3509" i="1" s="1"/>
  <c r="E3509" i="1" s="1"/>
  <c r="F3509" i="1" s="1"/>
  <c r="L3509" i="1"/>
  <c r="R3508" i="1"/>
  <c r="S3508" i="1" s="1"/>
  <c r="T3508" i="1" s="1"/>
  <c r="V3508" i="1" s="1"/>
  <c r="E3508" i="1" s="1"/>
  <c r="F3508" i="1" s="1"/>
  <c r="L3508" i="1"/>
  <c r="R3507" i="1"/>
  <c r="S3507" i="1" s="1"/>
  <c r="T3507" i="1" s="1"/>
  <c r="V3507" i="1" s="1"/>
  <c r="E3507" i="1" s="1"/>
  <c r="F3507" i="1" s="1"/>
  <c r="L3507" i="1"/>
  <c r="R3506" i="1"/>
  <c r="S3506" i="1" s="1"/>
  <c r="T3506" i="1" s="1"/>
  <c r="V3506" i="1" s="1"/>
  <c r="E3506" i="1" s="1"/>
  <c r="F3506" i="1" s="1"/>
  <c r="L3506" i="1"/>
  <c r="R3505" i="1"/>
  <c r="S3505" i="1" s="1"/>
  <c r="T3505" i="1" s="1"/>
  <c r="V3505" i="1" s="1"/>
  <c r="E3505" i="1" s="1"/>
  <c r="F3505" i="1" s="1"/>
  <c r="L3505" i="1"/>
  <c r="R3504" i="1"/>
  <c r="S3504" i="1" s="1"/>
  <c r="T3504" i="1" s="1"/>
  <c r="V3504" i="1" s="1"/>
  <c r="E3504" i="1" s="1"/>
  <c r="F3504" i="1" s="1"/>
  <c r="L3504" i="1"/>
  <c r="R3503" i="1"/>
  <c r="S3503" i="1" s="1"/>
  <c r="T3503" i="1" s="1"/>
  <c r="V3503" i="1" s="1"/>
  <c r="E3503" i="1" s="1"/>
  <c r="F3503" i="1" s="1"/>
  <c r="L3503" i="1"/>
  <c r="R3502" i="1"/>
  <c r="S3502" i="1" s="1"/>
  <c r="T3502" i="1" s="1"/>
  <c r="V3502" i="1" s="1"/>
  <c r="E3502" i="1" s="1"/>
  <c r="F3502" i="1" s="1"/>
  <c r="L3502" i="1"/>
  <c r="R3501" i="1"/>
  <c r="S3501" i="1" s="1"/>
  <c r="T3501" i="1" s="1"/>
  <c r="V3501" i="1" s="1"/>
  <c r="E3501" i="1" s="1"/>
  <c r="F3501" i="1" s="1"/>
  <c r="L3501" i="1"/>
  <c r="R3500" i="1"/>
  <c r="S3500" i="1" s="1"/>
  <c r="T3500" i="1" s="1"/>
  <c r="V3500" i="1" s="1"/>
  <c r="E3500" i="1" s="1"/>
  <c r="F3500" i="1" s="1"/>
  <c r="L3500" i="1"/>
  <c r="R3499" i="1"/>
  <c r="S3499" i="1" s="1"/>
  <c r="T3499" i="1" s="1"/>
  <c r="V3499" i="1" s="1"/>
  <c r="E3499" i="1" s="1"/>
  <c r="F3499" i="1" s="1"/>
  <c r="L3499" i="1"/>
  <c r="R3498" i="1"/>
  <c r="S3498" i="1" s="1"/>
  <c r="T3498" i="1" s="1"/>
  <c r="V3498" i="1" s="1"/>
  <c r="E3498" i="1" s="1"/>
  <c r="F3498" i="1" s="1"/>
  <c r="L3498" i="1"/>
  <c r="R3497" i="1"/>
  <c r="S3497" i="1" s="1"/>
  <c r="T3497" i="1" s="1"/>
  <c r="V3497" i="1" s="1"/>
  <c r="E3497" i="1" s="1"/>
  <c r="F3497" i="1" s="1"/>
  <c r="L3497" i="1"/>
  <c r="R3496" i="1"/>
  <c r="S3496" i="1" s="1"/>
  <c r="T3496" i="1" s="1"/>
  <c r="V3496" i="1" s="1"/>
  <c r="E3496" i="1" s="1"/>
  <c r="F3496" i="1" s="1"/>
  <c r="L3496" i="1"/>
  <c r="R3495" i="1"/>
  <c r="S3495" i="1" s="1"/>
  <c r="T3495" i="1" s="1"/>
  <c r="V3495" i="1" s="1"/>
  <c r="E3495" i="1" s="1"/>
  <c r="F3495" i="1" s="1"/>
  <c r="L3495" i="1"/>
  <c r="R3494" i="1"/>
  <c r="S3494" i="1" s="1"/>
  <c r="T3494" i="1" s="1"/>
  <c r="V3494" i="1" s="1"/>
  <c r="E3494" i="1" s="1"/>
  <c r="F3494" i="1" s="1"/>
  <c r="L3494" i="1"/>
  <c r="R3493" i="1"/>
  <c r="S3493" i="1" s="1"/>
  <c r="T3493" i="1" s="1"/>
  <c r="V3493" i="1" s="1"/>
  <c r="E3493" i="1" s="1"/>
  <c r="F3493" i="1" s="1"/>
  <c r="L3493" i="1"/>
  <c r="R3492" i="1"/>
  <c r="S3492" i="1" s="1"/>
  <c r="T3492" i="1" s="1"/>
  <c r="V3492" i="1" s="1"/>
  <c r="E3492" i="1" s="1"/>
  <c r="F3492" i="1" s="1"/>
  <c r="L3492" i="1"/>
  <c r="R3491" i="1"/>
  <c r="S3491" i="1" s="1"/>
  <c r="T3491" i="1" s="1"/>
  <c r="V3491" i="1" s="1"/>
  <c r="E3491" i="1" s="1"/>
  <c r="F3491" i="1" s="1"/>
  <c r="L3491" i="1"/>
  <c r="R3490" i="1"/>
  <c r="S3490" i="1" s="1"/>
  <c r="T3490" i="1" s="1"/>
  <c r="V3490" i="1" s="1"/>
  <c r="E3490" i="1" s="1"/>
  <c r="F3490" i="1" s="1"/>
  <c r="L3490" i="1"/>
  <c r="R3489" i="1"/>
  <c r="S3489" i="1" s="1"/>
  <c r="T3489" i="1" s="1"/>
  <c r="V3489" i="1" s="1"/>
  <c r="E3489" i="1" s="1"/>
  <c r="F3489" i="1" s="1"/>
  <c r="L3489" i="1"/>
  <c r="R3488" i="1"/>
  <c r="S3488" i="1" s="1"/>
  <c r="T3488" i="1" s="1"/>
  <c r="V3488" i="1" s="1"/>
  <c r="E3488" i="1" s="1"/>
  <c r="F3488" i="1" s="1"/>
  <c r="L3488" i="1"/>
  <c r="R3487" i="1"/>
  <c r="S3487" i="1" s="1"/>
  <c r="T3487" i="1" s="1"/>
  <c r="V3487" i="1" s="1"/>
  <c r="E3487" i="1" s="1"/>
  <c r="F3487" i="1" s="1"/>
  <c r="L3487" i="1"/>
  <c r="R3486" i="1"/>
  <c r="S3486" i="1" s="1"/>
  <c r="T3486" i="1" s="1"/>
  <c r="V3486" i="1" s="1"/>
  <c r="E3486" i="1" s="1"/>
  <c r="F3486" i="1" s="1"/>
  <c r="L3486" i="1"/>
  <c r="R3485" i="1"/>
  <c r="S3485" i="1" s="1"/>
  <c r="T3485" i="1" s="1"/>
  <c r="V3485" i="1" s="1"/>
  <c r="E3485" i="1" s="1"/>
  <c r="F3485" i="1" s="1"/>
  <c r="L3485" i="1"/>
  <c r="R3484" i="1"/>
  <c r="S3484" i="1" s="1"/>
  <c r="T3484" i="1" s="1"/>
  <c r="V3484" i="1" s="1"/>
  <c r="E3484" i="1" s="1"/>
  <c r="F3484" i="1" s="1"/>
  <c r="L3484" i="1"/>
  <c r="R3483" i="1"/>
  <c r="S3483" i="1" s="1"/>
  <c r="T3483" i="1" s="1"/>
  <c r="V3483" i="1" s="1"/>
  <c r="E3483" i="1" s="1"/>
  <c r="F3483" i="1" s="1"/>
  <c r="L3483" i="1"/>
  <c r="R3482" i="1"/>
  <c r="S3482" i="1" s="1"/>
  <c r="T3482" i="1" s="1"/>
  <c r="V3482" i="1" s="1"/>
  <c r="E3482" i="1" s="1"/>
  <c r="F3482" i="1" s="1"/>
  <c r="L3482" i="1"/>
  <c r="R3481" i="1"/>
  <c r="S3481" i="1" s="1"/>
  <c r="T3481" i="1" s="1"/>
  <c r="V3481" i="1" s="1"/>
  <c r="E3481" i="1" s="1"/>
  <c r="F3481" i="1" s="1"/>
  <c r="L3481" i="1"/>
  <c r="R3480" i="1"/>
  <c r="S3480" i="1" s="1"/>
  <c r="T3480" i="1" s="1"/>
  <c r="V3480" i="1" s="1"/>
  <c r="E3480" i="1" s="1"/>
  <c r="F3480" i="1" s="1"/>
  <c r="L3480" i="1"/>
  <c r="R3479" i="1"/>
  <c r="S3479" i="1" s="1"/>
  <c r="T3479" i="1" s="1"/>
  <c r="V3479" i="1" s="1"/>
  <c r="E3479" i="1" s="1"/>
  <c r="F3479" i="1" s="1"/>
  <c r="L3479" i="1"/>
  <c r="R3478" i="1"/>
  <c r="S3478" i="1" s="1"/>
  <c r="T3478" i="1" s="1"/>
  <c r="V3478" i="1" s="1"/>
  <c r="E3478" i="1" s="1"/>
  <c r="F3478" i="1" s="1"/>
  <c r="L3478" i="1"/>
  <c r="R3477" i="1"/>
  <c r="S3477" i="1" s="1"/>
  <c r="T3477" i="1" s="1"/>
  <c r="V3477" i="1" s="1"/>
  <c r="E3477" i="1" s="1"/>
  <c r="F3477" i="1" s="1"/>
  <c r="L3477" i="1"/>
  <c r="R3476" i="1"/>
  <c r="S3476" i="1" s="1"/>
  <c r="T3476" i="1" s="1"/>
  <c r="V3476" i="1" s="1"/>
  <c r="E3476" i="1" s="1"/>
  <c r="F3476" i="1" s="1"/>
  <c r="L3476" i="1"/>
  <c r="R3475" i="1"/>
  <c r="S3475" i="1" s="1"/>
  <c r="T3475" i="1" s="1"/>
  <c r="V3475" i="1" s="1"/>
  <c r="E3475" i="1" s="1"/>
  <c r="F3475" i="1" s="1"/>
  <c r="L3475" i="1"/>
  <c r="R3474" i="1"/>
  <c r="S3474" i="1" s="1"/>
  <c r="T3474" i="1" s="1"/>
  <c r="V3474" i="1" s="1"/>
  <c r="E3474" i="1" s="1"/>
  <c r="F3474" i="1" s="1"/>
  <c r="L3474" i="1"/>
  <c r="R3473" i="1"/>
  <c r="S3473" i="1" s="1"/>
  <c r="T3473" i="1" s="1"/>
  <c r="V3473" i="1" s="1"/>
  <c r="E3473" i="1" s="1"/>
  <c r="F3473" i="1" s="1"/>
  <c r="L3473" i="1"/>
  <c r="R3472" i="1"/>
  <c r="S3472" i="1" s="1"/>
  <c r="T3472" i="1" s="1"/>
  <c r="V3472" i="1" s="1"/>
  <c r="E3472" i="1" s="1"/>
  <c r="F3472" i="1" s="1"/>
  <c r="L3472" i="1"/>
  <c r="R3471" i="1"/>
  <c r="S3471" i="1" s="1"/>
  <c r="T3471" i="1" s="1"/>
  <c r="V3471" i="1" s="1"/>
  <c r="E3471" i="1" s="1"/>
  <c r="F3471" i="1" s="1"/>
  <c r="L3471" i="1"/>
  <c r="R3470" i="1"/>
  <c r="S3470" i="1" s="1"/>
  <c r="T3470" i="1" s="1"/>
  <c r="V3470" i="1" s="1"/>
  <c r="E3470" i="1" s="1"/>
  <c r="F3470" i="1" s="1"/>
  <c r="L3470" i="1"/>
  <c r="R3469" i="1"/>
  <c r="S3469" i="1" s="1"/>
  <c r="T3469" i="1" s="1"/>
  <c r="V3469" i="1" s="1"/>
  <c r="E3469" i="1" s="1"/>
  <c r="F3469" i="1" s="1"/>
  <c r="L3469" i="1"/>
  <c r="R3468" i="1"/>
  <c r="S3468" i="1" s="1"/>
  <c r="T3468" i="1" s="1"/>
  <c r="V3468" i="1" s="1"/>
  <c r="E3468" i="1" s="1"/>
  <c r="F3468" i="1" s="1"/>
  <c r="L3468" i="1"/>
  <c r="R3467" i="1"/>
  <c r="S3467" i="1" s="1"/>
  <c r="T3467" i="1" s="1"/>
  <c r="V3467" i="1" s="1"/>
  <c r="E3467" i="1" s="1"/>
  <c r="F3467" i="1" s="1"/>
  <c r="L3467" i="1"/>
  <c r="R3466" i="1"/>
  <c r="S3466" i="1" s="1"/>
  <c r="T3466" i="1" s="1"/>
  <c r="V3466" i="1" s="1"/>
  <c r="E3466" i="1" s="1"/>
  <c r="F3466" i="1" s="1"/>
  <c r="L3466" i="1"/>
  <c r="R3465" i="1"/>
  <c r="S3465" i="1" s="1"/>
  <c r="T3465" i="1" s="1"/>
  <c r="V3465" i="1" s="1"/>
  <c r="E3465" i="1" s="1"/>
  <c r="F3465" i="1" s="1"/>
  <c r="L3465" i="1"/>
  <c r="R3464" i="1"/>
  <c r="S3464" i="1" s="1"/>
  <c r="T3464" i="1" s="1"/>
  <c r="V3464" i="1" s="1"/>
  <c r="E3464" i="1" s="1"/>
  <c r="F3464" i="1" s="1"/>
  <c r="L3464" i="1"/>
  <c r="R3463" i="1"/>
  <c r="S3463" i="1" s="1"/>
  <c r="T3463" i="1" s="1"/>
  <c r="V3463" i="1" s="1"/>
  <c r="E3463" i="1" s="1"/>
  <c r="F3463" i="1" s="1"/>
  <c r="L3463" i="1"/>
  <c r="R3462" i="1"/>
  <c r="S3462" i="1" s="1"/>
  <c r="T3462" i="1" s="1"/>
  <c r="V3462" i="1" s="1"/>
  <c r="E3462" i="1" s="1"/>
  <c r="F3462" i="1" s="1"/>
  <c r="L3462" i="1"/>
  <c r="R3461" i="1"/>
  <c r="S3461" i="1" s="1"/>
  <c r="T3461" i="1" s="1"/>
  <c r="V3461" i="1" s="1"/>
  <c r="E3461" i="1" s="1"/>
  <c r="F3461" i="1" s="1"/>
  <c r="L3461" i="1"/>
  <c r="R3460" i="1"/>
  <c r="S3460" i="1" s="1"/>
  <c r="T3460" i="1" s="1"/>
  <c r="V3460" i="1" s="1"/>
  <c r="E3460" i="1" s="1"/>
  <c r="F3460" i="1" s="1"/>
  <c r="L3460" i="1"/>
  <c r="R3459" i="1"/>
  <c r="S3459" i="1" s="1"/>
  <c r="T3459" i="1" s="1"/>
  <c r="V3459" i="1" s="1"/>
  <c r="E3459" i="1" s="1"/>
  <c r="F3459" i="1" s="1"/>
  <c r="L3459" i="1"/>
  <c r="R3458" i="1"/>
  <c r="S3458" i="1" s="1"/>
  <c r="T3458" i="1" s="1"/>
  <c r="V3458" i="1" s="1"/>
  <c r="E3458" i="1" s="1"/>
  <c r="F3458" i="1" s="1"/>
  <c r="L3458" i="1"/>
  <c r="R3457" i="1"/>
  <c r="S3457" i="1" s="1"/>
  <c r="T3457" i="1" s="1"/>
  <c r="V3457" i="1" s="1"/>
  <c r="E3457" i="1" s="1"/>
  <c r="F3457" i="1" s="1"/>
  <c r="L3457" i="1"/>
  <c r="R3456" i="1"/>
  <c r="S3456" i="1" s="1"/>
  <c r="T3456" i="1" s="1"/>
  <c r="V3456" i="1" s="1"/>
  <c r="E3456" i="1" s="1"/>
  <c r="F3456" i="1" s="1"/>
  <c r="L3456" i="1"/>
  <c r="R3455" i="1"/>
  <c r="S3455" i="1" s="1"/>
  <c r="T3455" i="1" s="1"/>
  <c r="V3455" i="1" s="1"/>
  <c r="E3455" i="1" s="1"/>
  <c r="F3455" i="1" s="1"/>
  <c r="L3455" i="1"/>
  <c r="R3454" i="1"/>
  <c r="S3454" i="1" s="1"/>
  <c r="T3454" i="1" s="1"/>
  <c r="V3454" i="1" s="1"/>
  <c r="E3454" i="1" s="1"/>
  <c r="F3454" i="1" s="1"/>
  <c r="L3454" i="1"/>
  <c r="R3453" i="1"/>
  <c r="S3453" i="1" s="1"/>
  <c r="T3453" i="1" s="1"/>
  <c r="V3453" i="1" s="1"/>
  <c r="E3453" i="1" s="1"/>
  <c r="F3453" i="1" s="1"/>
  <c r="L3453" i="1"/>
  <c r="R3452" i="1"/>
  <c r="S3452" i="1" s="1"/>
  <c r="T3452" i="1" s="1"/>
  <c r="V3452" i="1" s="1"/>
  <c r="E3452" i="1" s="1"/>
  <c r="F3452" i="1" s="1"/>
  <c r="L3452" i="1"/>
  <c r="R3451" i="1"/>
  <c r="S3451" i="1" s="1"/>
  <c r="T3451" i="1" s="1"/>
  <c r="V3451" i="1" s="1"/>
  <c r="E3451" i="1" s="1"/>
  <c r="F3451" i="1" s="1"/>
  <c r="L3451" i="1"/>
  <c r="R3450" i="1"/>
  <c r="S3450" i="1" s="1"/>
  <c r="T3450" i="1" s="1"/>
  <c r="V3450" i="1" s="1"/>
  <c r="E3450" i="1" s="1"/>
  <c r="F3450" i="1" s="1"/>
  <c r="L3450" i="1"/>
  <c r="R3449" i="1"/>
  <c r="S3449" i="1" s="1"/>
  <c r="T3449" i="1" s="1"/>
  <c r="V3449" i="1" s="1"/>
  <c r="E3449" i="1" s="1"/>
  <c r="F3449" i="1" s="1"/>
  <c r="L3449" i="1"/>
  <c r="R3448" i="1"/>
  <c r="S3448" i="1" s="1"/>
  <c r="T3448" i="1" s="1"/>
  <c r="V3448" i="1" s="1"/>
  <c r="E3448" i="1" s="1"/>
  <c r="F3448" i="1" s="1"/>
  <c r="L3448" i="1"/>
  <c r="R3447" i="1"/>
  <c r="S3447" i="1" s="1"/>
  <c r="T3447" i="1" s="1"/>
  <c r="V3447" i="1" s="1"/>
  <c r="E3447" i="1" s="1"/>
  <c r="F3447" i="1" s="1"/>
  <c r="L3447" i="1"/>
  <c r="R3446" i="1"/>
  <c r="S3446" i="1" s="1"/>
  <c r="T3446" i="1" s="1"/>
  <c r="V3446" i="1" s="1"/>
  <c r="E3446" i="1" s="1"/>
  <c r="F3446" i="1" s="1"/>
  <c r="L3446" i="1"/>
  <c r="R3445" i="1"/>
  <c r="S3445" i="1" s="1"/>
  <c r="T3445" i="1" s="1"/>
  <c r="V3445" i="1" s="1"/>
  <c r="E3445" i="1" s="1"/>
  <c r="F3445" i="1" s="1"/>
  <c r="L3445" i="1"/>
  <c r="R3444" i="1"/>
  <c r="S3444" i="1" s="1"/>
  <c r="T3444" i="1" s="1"/>
  <c r="V3444" i="1" s="1"/>
  <c r="E3444" i="1" s="1"/>
  <c r="F3444" i="1" s="1"/>
  <c r="L3444" i="1"/>
  <c r="R3443" i="1"/>
  <c r="S3443" i="1" s="1"/>
  <c r="T3443" i="1" s="1"/>
  <c r="V3443" i="1" s="1"/>
  <c r="E3443" i="1" s="1"/>
  <c r="F3443" i="1" s="1"/>
  <c r="L3443" i="1"/>
  <c r="R3442" i="1"/>
  <c r="S3442" i="1" s="1"/>
  <c r="T3442" i="1" s="1"/>
  <c r="V3442" i="1" s="1"/>
  <c r="E3442" i="1" s="1"/>
  <c r="F3442" i="1" s="1"/>
  <c r="L3442" i="1"/>
  <c r="R3441" i="1"/>
  <c r="S3441" i="1" s="1"/>
  <c r="T3441" i="1" s="1"/>
  <c r="V3441" i="1" s="1"/>
  <c r="E3441" i="1" s="1"/>
  <c r="F3441" i="1" s="1"/>
  <c r="L3441" i="1"/>
  <c r="R3440" i="1"/>
  <c r="S3440" i="1" s="1"/>
  <c r="T3440" i="1" s="1"/>
  <c r="V3440" i="1" s="1"/>
  <c r="E3440" i="1" s="1"/>
  <c r="F3440" i="1" s="1"/>
  <c r="L3440" i="1"/>
  <c r="R3439" i="1"/>
  <c r="S3439" i="1" s="1"/>
  <c r="T3439" i="1" s="1"/>
  <c r="V3439" i="1" s="1"/>
  <c r="E3439" i="1" s="1"/>
  <c r="F3439" i="1" s="1"/>
  <c r="L3439" i="1"/>
  <c r="R3438" i="1"/>
  <c r="S3438" i="1" s="1"/>
  <c r="T3438" i="1" s="1"/>
  <c r="V3438" i="1" s="1"/>
  <c r="E3438" i="1" s="1"/>
  <c r="F3438" i="1" s="1"/>
  <c r="L3438" i="1"/>
  <c r="R3437" i="1"/>
  <c r="S3437" i="1" s="1"/>
  <c r="T3437" i="1" s="1"/>
  <c r="V3437" i="1" s="1"/>
  <c r="E3437" i="1" s="1"/>
  <c r="F3437" i="1" s="1"/>
  <c r="L3437" i="1"/>
  <c r="R3436" i="1"/>
  <c r="S3436" i="1" s="1"/>
  <c r="T3436" i="1" s="1"/>
  <c r="V3436" i="1" s="1"/>
  <c r="E3436" i="1" s="1"/>
  <c r="F3436" i="1" s="1"/>
  <c r="L3436" i="1"/>
  <c r="R3435" i="1"/>
  <c r="S3435" i="1" s="1"/>
  <c r="T3435" i="1" s="1"/>
  <c r="V3435" i="1" s="1"/>
  <c r="E3435" i="1" s="1"/>
  <c r="F3435" i="1" s="1"/>
  <c r="L3435" i="1"/>
  <c r="R3434" i="1"/>
  <c r="S3434" i="1" s="1"/>
  <c r="T3434" i="1" s="1"/>
  <c r="V3434" i="1" s="1"/>
  <c r="E3434" i="1" s="1"/>
  <c r="F3434" i="1" s="1"/>
  <c r="L3434" i="1"/>
  <c r="R3433" i="1"/>
  <c r="S3433" i="1" s="1"/>
  <c r="T3433" i="1" s="1"/>
  <c r="V3433" i="1" s="1"/>
  <c r="E3433" i="1" s="1"/>
  <c r="F3433" i="1" s="1"/>
  <c r="L3433" i="1"/>
  <c r="R3432" i="1"/>
  <c r="S3432" i="1" s="1"/>
  <c r="T3432" i="1" s="1"/>
  <c r="V3432" i="1" s="1"/>
  <c r="E3432" i="1" s="1"/>
  <c r="F3432" i="1" s="1"/>
  <c r="L3432" i="1"/>
  <c r="R3431" i="1"/>
  <c r="S3431" i="1" s="1"/>
  <c r="T3431" i="1" s="1"/>
  <c r="V3431" i="1" s="1"/>
  <c r="E3431" i="1" s="1"/>
  <c r="F3431" i="1" s="1"/>
  <c r="L3431" i="1"/>
  <c r="R3430" i="1"/>
  <c r="S3430" i="1" s="1"/>
  <c r="T3430" i="1" s="1"/>
  <c r="V3430" i="1" s="1"/>
  <c r="E3430" i="1" s="1"/>
  <c r="F3430" i="1" s="1"/>
  <c r="L3430" i="1"/>
  <c r="R3429" i="1"/>
  <c r="S3429" i="1" s="1"/>
  <c r="T3429" i="1" s="1"/>
  <c r="V3429" i="1" s="1"/>
  <c r="E3429" i="1" s="1"/>
  <c r="F3429" i="1" s="1"/>
  <c r="L3429" i="1"/>
  <c r="R3428" i="1"/>
  <c r="S3428" i="1" s="1"/>
  <c r="T3428" i="1" s="1"/>
  <c r="V3428" i="1" s="1"/>
  <c r="E3428" i="1" s="1"/>
  <c r="F3428" i="1" s="1"/>
  <c r="L3428" i="1"/>
  <c r="R3427" i="1"/>
  <c r="S3427" i="1" s="1"/>
  <c r="T3427" i="1" s="1"/>
  <c r="V3427" i="1" s="1"/>
  <c r="E3427" i="1" s="1"/>
  <c r="F3427" i="1" s="1"/>
  <c r="L3427" i="1"/>
  <c r="R3426" i="1"/>
  <c r="S3426" i="1" s="1"/>
  <c r="T3426" i="1" s="1"/>
  <c r="V3426" i="1" s="1"/>
  <c r="E3426" i="1" s="1"/>
  <c r="F3426" i="1" s="1"/>
  <c r="L3426" i="1"/>
  <c r="R3425" i="1"/>
  <c r="S3425" i="1" s="1"/>
  <c r="T3425" i="1" s="1"/>
  <c r="V3425" i="1" s="1"/>
  <c r="E3425" i="1" s="1"/>
  <c r="F3425" i="1" s="1"/>
  <c r="L3425" i="1"/>
  <c r="R3424" i="1"/>
  <c r="S3424" i="1" s="1"/>
  <c r="T3424" i="1" s="1"/>
  <c r="V3424" i="1" s="1"/>
  <c r="E3424" i="1" s="1"/>
  <c r="F3424" i="1" s="1"/>
  <c r="L3424" i="1"/>
  <c r="R3423" i="1"/>
  <c r="S3423" i="1" s="1"/>
  <c r="T3423" i="1" s="1"/>
  <c r="V3423" i="1" s="1"/>
  <c r="E3423" i="1" s="1"/>
  <c r="F3423" i="1" s="1"/>
  <c r="L3423" i="1"/>
  <c r="R3422" i="1"/>
  <c r="S3422" i="1" s="1"/>
  <c r="T3422" i="1" s="1"/>
  <c r="V3422" i="1" s="1"/>
  <c r="E3422" i="1" s="1"/>
  <c r="F3422" i="1" s="1"/>
  <c r="L3422" i="1"/>
  <c r="R3421" i="1"/>
  <c r="S3421" i="1" s="1"/>
  <c r="T3421" i="1" s="1"/>
  <c r="V3421" i="1" s="1"/>
  <c r="E3421" i="1" s="1"/>
  <c r="F3421" i="1" s="1"/>
  <c r="L3421" i="1"/>
  <c r="R3420" i="1"/>
  <c r="S3420" i="1" s="1"/>
  <c r="T3420" i="1" s="1"/>
  <c r="V3420" i="1" s="1"/>
  <c r="E3420" i="1" s="1"/>
  <c r="F3420" i="1" s="1"/>
  <c r="L3420" i="1"/>
  <c r="R3419" i="1"/>
  <c r="S3419" i="1" s="1"/>
  <c r="T3419" i="1" s="1"/>
  <c r="V3419" i="1" s="1"/>
  <c r="E3419" i="1" s="1"/>
  <c r="F3419" i="1" s="1"/>
  <c r="L3419" i="1"/>
  <c r="R3418" i="1"/>
  <c r="S3418" i="1" s="1"/>
  <c r="T3418" i="1" s="1"/>
  <c r="V3418" i="1" s="1"/>
  <c r="E3418" i="1" s="1"/>
  <c r="F3418" i="1" s="1"/>
  <c r="L3418" i="1"/>
  <c r="R3417" i="1"/>
  <c r="S3417" i="1" s="1"/>
  <c r="T3417" i="1" s="1"/>
  <c r="V3417" i="1" s="1"/>
  <c r="E3417" i="1" s="1"/>
  <c r="F3417" i="1" s="1"/>
  <c r="L3417" i="1"/>
  <c r="R3416" i="1"/>
  <c r="S3416" i="1" s="1"/>
  <c r="T3416" i="1" s="1"/>
  <c r="V3416" i="1" s="1"/>
  <c r="E3416" i="1" s="1"/>
  <c r="F3416" i="1" s="1"/>
  <c r="L3416" i="1"/>
  <c r="R3415" i="1"/>
  <c r="S3415" i="1" s="1"/>
  <c r="T3415" i="1" s="1"/>
  <c r="V3415" i="1" s="1"/>
  <c r="E3415" i="1" s="1"/>
  <c r="F3415" i="1" s="1"/>
  <c r="L3415" i="1"/>
  <c r="R3414" i="1"/>
  <c r="S3414" i="1" s="1"/>
  <c r="T3414" i="1" s="1"/>
  <c r="V3414" i="1" s="1"/>
  <c r="E3414" i="1" s="1"/>
  <c r="F3414" i="1" s="1"/>
  <c r="L3414" i="1"/>
  <c r="R3413" i="1"/>
  <c r="S3413" i="1" s="1"/>
  <c r="T3413" i="1" s="1"/>
  <c r="V3413" i="1" s="1"/>
  <c r="E3413" i="1" s="1"/>
  <c r="F3413" i="1" s="1"/>
  <c r="L3413" i="1"/>
  <c r="R3412" i="1"/>
  <c r="S3412" i="1" s="1"/>
  <c r="T3412" i="1" s="1"/>
  <c r="V3412" i="1" s="1"/>
  <c r="E3412" i="1" s="1"/>
  <c r="F3412" i="1" s="1"/>
  <c r="L3412" i="1"/>
  <c r="R3411" i="1"/>
  <c r="S3411" i="1" s="1"/>
  <c r="T3411" i="1" s="1"/>
  <c r="V3411" i="1" s="1"/>
  <c r="E3411" i="1" s="1"/>
  <c r="F3411" i="1" s="1"/>
  <c r="L3411" i="1"/>
  <c r="R3410" i="1"/>
  <c r="S3410" i="1" s="1"/>
  <c r="T3410" i="1" s="1"/>
  <c r="V3410" i="1" s="1"/>
  <c r="E3410" i="1" s="1"/>
  <c r="F3410" i="1" s="1"/>
  <c r="L3410" i="1"/>
  <c r="R3409" i="1"/>
  <c r="S3409" i="1" s="1"/>
  <c r="T3409" i="1" s="1"/>
  <c r="V3409" i="1" s="1"/>
  <c r="E3409" i="1" s="1"/>
  <c r="F3409" i="1" s="1"/>
  <c r="L3409" i="1"/>
  <c r="R3408" i="1"/>
  <c r="S3408" i="1" s="1"/>
  <c r="T3408" i="1" s="1"/>
  <c r="V3408" i="1" s="1"/>
  <c r="E3408" i="1" s="1"/>
  <c r="F3408" i="1" s="1"/>
  <c r="L3408" i="1"/>
  <c r="R3407" i="1"/>
  <c r="S3407" i="1" s="1"/>
  <c r="T3407" i="1" s="1"/>
  <c r="V3407" i="1" s="1"/>
  <c r="E3407" i="1" s="1"/>
  <c r="F3407" i="1" s="1"/>
  <c r="L3407" i="1"/>
  <c r="R3406" i="1"/>
  <c r="S3406" i="1" s="1"/>
  <c r="T3406" i="1" s="1"/>
  <c r="V3406" i="1" s="1"/>
  <c r="E3406" i="1" s="1"/>
  <c r="F3406" i="1" s="1"/>
  <c r="L3406" i="1"/>
  <c r="R3405" i="1"/>
  <c r="S3405" i="1" s="1"/>
  <c r="T3405" i="1" s="1"/>
  <c r="V3405" i="1" s="1"/>
  <c r="E3405" i="1" s="1"/>
  <c r="F3405" i="1" s="1"/>
  <c r="L3405" i="1"/>
  <c r="R3404" i="1"/>
  <c r="S3404" i="1" s="1"/>
  <c r="T3404" i="1" s="1"/>
  <c r="V3404" i="1" s="1"/>
  <c r="E3404" i="1" s="1"/>
  <c r="F3404" i="1" s="1"/>
  <c r="L3404" i="1"/>
  <c r="R3403" i="1"/>
  <c r="S3403" i="1" s="1"/>
  <c r="T3403" i="1" s="1"/>
  <c r="V3403" i="1" s="1"/>
  <c r="E3403" i="1" s="1"/>
  <c r="F3403" i="1" s="1"/>
  <c r="L3403" i="1"/>
  <c r="R3402" i="1"/>
  <c r="S3402" i="1" s="1"/>
  <c r="T3402" i="1" s="1"/>
  <c r="V3402" i="1" s="1"/>
  <c r="E3402" i="1" s="1"/>
  <c r="F3402" i="1" s="1"/>
  <c r="L3402" i="1"/>
  <c r="R3401" i="1"/>
  <c r="S3401" i="1" s="1"/>
  <c r="T3401" i="1" s="1"/>
  <c r="V3401" i="1" s="1"/>
  <c r="E3401" i="1" s="1"/>
  <c r="F3401" i="1" s="1"/>
  <c r="L3401" i="1"/>
  <c r="R3400" i="1"/>
  <c r="S3400" i="1" s="1"/>
  <c r="T3400" i="1" s="1"/>
  <c r="V3400" i="1" s="1"/>
  <c r="E3400" i="1" s="1"/>
  <c r="F3400" i="1" s="1"/>
  <c r="L3400" i="1"/>
  <c r="R3399" i="1"/>
  <c r="S3399" i="1" s="1"/>
  <c r="T3399" i="1" s="1"/>
  <c r="V3399" i="1" s="1"/>
  <c r="E3399" i="1" s="1"/>
  <c r="F3399" i="1" s="1"/>
  <c r="L3399" i="1"/>
  <c r="R3398" i="1"/>
  <c r="S3398" i="1" s="1"/>
  <c r="T3398" i="1" s="1"/>
  <c r="V3398" i="1" s="1"/>
  <c r="E3398" i="1" s="1"/>
  <c r="F3398" i="1" s="1"/>
  <c r="L3398" i="1"/>
  <c r="R3397" i="1"/>
  <c r="S3397" i="1" s="1"/>
  <c r="T3397" i="1" s="1"/>
  <c r="V3397" i="1" s="1"/>
  <c r="E3397" i="1" s="1"/>
  <c r="F3397" i="1" s="1"/>
  <c r="L3397" i="1"/>
  <c r="R3396" i="1"/>
  <c r="S3396" i="1" s="1"/>
  <c r="T3396" i="1" s="1"/>
  <c r="V3396" i="1" s="1"/>
  <c r="E3396" i="1" s="1"/>
  <c r="F3396" i="1" s="1"/>
  <c r="L3396" i="1"/>
  <c r="R3395" i="1"/>
  <c r="S3395" i="1" s="1"/>
  <c r="T3395" i="1" s="1"/>
  <c r="V3395" i="1" s="1"/>
  <c r="E3395" i="1" s="1"/>
  <c r="F3395" i="1" s="1"/>
  <c r="L3395" i="1"/>
  <c r="R3394" i="1"/>
  <c r="S3394" i="1" s="1"/>
  <c r="T3394" i="1" s="1"/>
  <c r="V3394" i="1" s="1"/>
  <c r="E3394" i="1" s="1"/>
  <c r="F3394" i="1" s="1"/>
  <c r="L3394" i="1"/>
  <c r="R3393" i="1"/>
  <c r="S3393" i="1" s="1"/>
  <c r="T3393" i="1" s="1"/>
  <c r="V3393" i="1" s="1"/>
  <c r="E3393" i="1" s="1"/>
  <c r="F3393" i="1" s="1"/>
  <c r="L3393" i="1"/>
  <c r="R3392" i="1"/>
  <c r="S3392" i="1" s="1"/>
  <c r="T3392" i="1" s="1"/>
  <c r="V3392" i="1" s="1"/>
  <c r="E3392" i="1" s="1"/>
  <c r="F3392" i="1" s="1"/>
  <c r="L3392" i="1"/>
  <c r="R3391" i="1"/>
  <c r="S3391" i="1" s="1"/>
  <c r="T3391" i="1" s="1"/>
  <c r="V3391" i="1" s="1"/>
  <c r="E3391" i="1" s="1"/>
  <c r="F3391" i="1" s="1"/>
  <c r="L3391" i="1"/>
  <c r="R3390" i="1"/>
  <c r="S3390" i="1" s="1"/>
  <c r="T3390" i="1" s="1"/>
  <c r="V3390" i="1" s="1"/>
  <c r="E3390" i="1" s="1"/>
  <c r="F3390" i="1" s="1"/>
  <c r="L3390" i="1"/>
  <c r="R3389" i="1"/>
  <c r="S3389" i="1" s="1"/>
  <c r="T3389" i="1" s="1"/>
  <c r="V3389" i="1" s="1"/>
  <c r="E3389" i="1" s="1"/>
  <c r="F3389" i="1" s="1"/>
  <c r="L3389" i="1"/>
  <c r="R3388" i="1"/>
  <c r="S3388" i="1" s="1"/>
  <c r="T3388" i="1" s="1"/>
  <c r="V3388" i="1" s="1"/>
  <c r="E3388" i="1" s="1"/>
  <c r="F3388" i="1" s="1"/>
  <c r="L3388" i="1"/>
  <c r="R3387" i="1"/>
  <c r="S3387" i="1" s="1"/>
  <c r="T3387" i="1" s="1"/>
  <c r="V3387" i="1" s="1"/>
  <c r="E3387" i="1" s="1"/>
  <c r="F3387" i="1" s="1"/>
  <c r="L3387" i="1"/>
  <c r="R3386" i="1"/>
  <c r="S3386" i="1" s="1"/>
  <c r="T3386" i="1" s="1"/>
  <c r="V3386" i="1" s="1"/>
  <c r="E3386" i="1" s="1"/>
  <c r="F3386" i="1" s="1"/>
  <c r="L3386" i="1"/>
  <c r="R3385" i="1"/>
  <c r="S3385" i="1" s="1"/>
  <c r="T3385" i="1" s="1"/>
  <c r="V3385" i="1" s="1"/>
  <c r="E3385" i="1" s="1"/>
  <c r="F3385" i="1" s="1"/>
  <c r="L3385" i="1"/>
  <c r="R3384" i="1"/>
  <c r="S3384" i="1" s="1"/>
  <c r="T3384" i="1" s="1"/>
  <c r="V3384" i="1" s="1"/>
  <c r="E3384" i="1" s="1"/>
  <c r="F3384" i="1" s="1"/>
  <c r="L3384" i="1"/>
  <c r="R3383" i="1"/>
  <c r="S3383" i="1" s="1"/>
  <c r="T3383" i="1" s="1"/>
  <c r="V3383" i="1" s="1"/>
  <c r="E3383" i="1" s="1"/>
  <c r="F3383" i="1" s="1"/>
  <c r="L3383" i="1"/>
  <c r="R3382" i="1"/>
  <c r="S3382" i="1" s="1"/>
  <c r="T3382" i="1" s="1"/>
  <c r="V3382" i="1" s="1"/>
  <c r="E3382" i="1" s="1"/>
  <c r="F3382" i="1" s="1"/>
  <c r="L3382" i="1"/>
  <c r="R3381" i="1"/>
  <c r="S3381" i="1" s="1"/>
  <c r="T3381" i="1" s="1"/>
  <c r="V3381" i="1" s="1"/>
  <c r="E3381" i="1" s="1"/>
  <c r="F3381" i="1" s="1"/>
  <c r="L3381" i="1"/>
  <c r="R3380" i="1"/>
  <c r="S3380" i="1" s="1"/>
  <c r="T3380" i="1" s="1"/>
  <c r="V3380" i="1" s="1"/>
  <c r="E3380" i="1" s="1"/>
  <c r="F3380" i="1" s="1"/>
  <c r="L3380" i="1"/>
  <c r="R3379" i="1"/>
  <c r="S3379" i="1" s="1"/>
  <c r="T3379" i="1" s="1"/>
  <c r="V3379" i="1" s="1"/>
  <c r="E3379" i="1" s="1"/>
  <c r="F3379" i="1" s="1"/>
  <c r="L3379" i="1"/>
  <c r="R3378" i="1"/>
  <c r="S3378" i="1" s="1"/>
  <c r="T3378" i="1" s="1"/>
  <c r="V3378" i="1" s="1"/>
  <c r="E3378" i="1" s="1"/>
  <c r="F3378" i="1" s="1"/>
  <c r="L3378" i="1"/>
  <c r="R3377" i="1"/>
  <c r="S3377" i="1" s="1"/>
  <c r="T3377" i="1" s="1"/>
  <c r="V3377" i="1" s="1"/>
  <c r="E3377" i="1" s="1"/>
  <c r="F3377" i="1" s="1"/>
  <c r="L3377" i="1"/>
  <c r="R3376" i="1"/>
  <c r="S3376" i="1" s="1"/>
  <c r="T3376" i="1" s="1"/>
  <c r="V3376" i="1" s="1"/>
  <c r="E3376" i="1" s="1"/>
  <c r="F3376" i="1" s="1"/>
  <c r="L3376" i="1"/>
  <c r="R3375" i="1"/>
  <c r="S3375" i="1" s="1"/>
  <c r="T3375" i="1" s="1"/>
  <c r="V3375" i="1" s="1"/>
  <c r="E3375" i="1" s="1"/>
  <c r="F3375" i="1" s="1"/>
  <c r="L3375" i="1"/>
  <c r="R3374" i="1"/>
  <c r="S3374" i="1" s="1"/>
  <c r="T3374" i="1" s="1"/>
  <c r="V3374" i="1" s="1"/>
  <c r="E3374" i="1" s="1"/>
  <c r="F3374" i="1" s="1"/>
  <c r="L3374" i="1"/>
  <c r="R3373" i="1"/>
  <c r="S3373" i="1" s="1"/>
  <c r="T3373" i="1" s="1"/>
  <c r="V3373" i="1" s="1"/>
  <c r="E3373" i="1" s="1"/>
  <c r="F3373" i="1" s="1"/>
  <c r="L3373" i="1"/>
  <c r="R3372" i="1"/>
  <c r="S3372" i="1" s="1"/>
  <c r="T3372" i="1" s="1"/>
  <c r="V3372" i="1" s="1"/>
  <c r="E3372" i="1" s="1"/>
  <c r="F3372" i="1" s="1"/>
  <c r="L3372" i="1"/>
  <c r="R3371" i="1"/>
  <c r="S3371" i="1" s="1"/>
  <c r="T3371" i="1" s="1"/>
  <c r="V3371" i="1" s="1"/>
  <c r="E3371" i="1" s="1"/>
  <c r="F3371" i="1" s="1"/>
  <c r="L3371" i="1"/>
  <c r="R3370" i="1"/>
  <c r="S3370" i="1" s="1"/>
  <c r="T3370" i="1" s="1"/>
  <c r="V3370" i="1" s="1"/>
  <c r="E3370" i="1" s="1"/>
  <c r="F3370" i="1" s="1"/>
  <c r="L3370" i="1"/>
  <c r="R3369" i="1"/>
  <c r="S3369" i="1" s="1"/>
  <c r="T3369" i="1" s="1"/>
  <c r="V3369" i="1" s="1"/>
  <c r="E3369" i="1" s="1"/>
  <c r="F3369" i="1" s="1"/>
  <c r="L3369" i="1"/>
  <c r="R3368" i="1"/>
  <c r="S3368" i="1" s="1"/>
  <c r="T3368" i="1" s="1"/>
  <c r="V3368" i="1" s="1"/>
  <c r="E3368" i="1" s="1"/>
  <c r="F3368" i="1" s="1"/>
  <c r="L3368" i="1"/>
  <c r="R3367" i="1"/>
  <c r="S3367" i="1" s="1"/>
  <c r="T3367" i="1" s="1"/>
  <c r="V3367" i="1" s="1"/>
  <c r="E3367" i="1" s="1"/>
  <c r="F3367" i="1" s="1"/>
  <c r="L3367" i="1"/>
  <c r="R3366" i="1"/>
  <c r="S3366" i="1" s="1"/>
  <c r="T3366" i="1" s="1"/>
  <c r="V3366" i="1" s="1"/>
  <c r="E3366" i="1" s="1"/>
  <c r="F3366" i="1" s="1"/>
  <c r="L3366" i="1"/>
  <c r="R3365" i="1"/>
  <c r="S3365" i="1" s="1"/>
  <c r="T3365" i="1" s="1"/>
  <c r="V3365" i="1" s="1"/>
  <c r="E3365" i="1" s="1"/>
  <c r="F3365" i="1" s="1"/>
  <c r="L3365" i="1"/>
  <c r="R3364" i="1"/>
  <c r="S3364" i="1" s="1"/>
  <c r="T3364" i="1" s="1"/>
  <c r="V3364" i="1" s="1"/>
  <c r="E3364" i="1" s="1"/>
  <c r="F3364" i="1" s="1"/>
  <c r="L3364" i="1"/>
  <c r="R3363" i="1"/>
  <c r="S3363" i="1" s="1"/>
  <c r="T3363" i="1" s="1"/>
  <c r="V3363" i="1" s="1"/>
  <c r="E3363" i="1" s="1"/>
  <c r="F3363" i="1" s="1"/>
  <c r="L3363" i="1"/>
  <c r="R3362" i="1"/>
  <c r="S3362" i="1" s="1"/>
  <c r="T3362" i="1" s="1"/>
  <c r="V3362" i="1" s="1"/>
  <c r="E3362" i="1" s="1"/>
  <c r="F3362" i="1" s="1"/>
  <c r="L3362" i="1"/>
  <c r="R3361" i="1"/>
  <c r="S3361" i="1" s="1"/>
  <c r="T3361" i="1" s="1"/>
  <c r="V3361" i="1" s="1"/>
  <c r="E3361" i="1" s="1"/>
  <c r="F3361" i="1" s="1"/>
  <c r="L3361" i="1"/>
  <c r="R3360" i="1"/>
  <c r="S3360" i="1" s="1"/>
  <c r="T3360" i="1" s="1"/>
  <c r="V3360" i="1" s="1"/>
  <c r="E3360" i="1" s="1"/>
  <c r="F3360" i="1" s="1"/>
  <c r="L3360" i="1"/>
  <c r="R3359" i="1"/>
  <c r="S3359" i="1" s="1"/>
  <c r="T3359" i="1" s="1"/>
  <c r="V3359" i="1" s="1"/>
  <c r="E3359" i="1" s="1"/>
  <c r="F3359" i="1" s="1"/>
  <c r="L3359" i="1"/>
  <c r="R3358" i="1"/>
  <c r="S3358" i="1" s="1"/>
  <c r="T3358" i="1" s="1"/>
  <c r="V3358" i="1" s="1"/>
  <c r="E3358" i="1" s="1"/>
  <c r="F3358" i="1" s="1"/>
  <c r="L3358" i="1"/>
  <c r="R3357" i="1"/>
  <c r="S3357" i="1" s="1"/>
  <c r="T3357" i="1" s="1"/>
  <c r="V3357" i="1" s="1"/>
  <c r="E3357" i="1" s="1"/>
  <c r="F3357" i="1" s="1"/>
  <c r="L3357" i="1"/>
  <c r="R3356" i="1"/>
  <c r="S3356" i="1" s="1"/>
  <c r="T3356" i="1" s="1"/>
  <c r="V3356" i="1" s="1"/>
  <c r="E3356" i="1" s="1"/>
  <c r="F3356" i="1" s="1"/>
  <c r="L3356" i="1"/>
  <c r="R3355" i="1"/>
  <c r="S3355" i="1" s="1"/>
  <c r="T3355" i="1" s="1"/>
  <c r="V3355" i="1" s="1"/>
  <c r="E3355" i="1" s="1"/>
  <c r="F3355" i="1" s="1"/>
  <c r="L3355" i="1"/>
  <c r="R3354" i="1"/>
  <c r="S3354" i="1" s="1"/>
  <c r="T3354" i="1" s="1"/>
  <c r="V3354" i="1" s="1"/>
  <c r="E3354" i="1" s="1"/>
  <c r="F3354" i="1" s="1"/>
  <c r="L3354" i="1"/>
  <c r="R3353" i="1"/>
  <c r="S3353" i="1" s="1"/>
  <c r="T3353" i="1" s="1"/>
  <c r="V3353" i="1" s="1"/>
  <c r="E3353" i="1" s="1"/>
  <c r="F3353" i="1" s="1"/>
  <c r="L3353" i="1"/>
  <c r="R3352" i="1"/>
  <c r="S3352" i="1" s="1"/>
  <c r="T3352" i="1" s="1"/>
  <c r="V3352" i="1" s="1"/>
  <c r="E3352" i="1" s="1"/>
  <c r="F3352" i="1" s="1"/>
  <c r="L3352" i="1"/>
  <c r="R3351" i="1"/>
  <c r="S3351" i="1" s="1"/>
  <c r="T3351" i="1" s="1"/>
  <c r="V3351" i="1" s="1"/>
  <c r="E3351" i="1" s="1"/>
  <c r="F3351" i="1" s="1"/>
  <c r="L3351" i="1"/>
  <c r="R3350" i="1"/>
  <c r="S3350" i="1" s="1"/>
  <c r="T3350" i="1" s="1"/>
  <c r="V3350" i="1" s="1"/>
  <c r="E3350" i="1" s="1"/>
  <c r="F3350" i="1" s="1"/>
  <c r="L3350" i="1"/>
  <c r="R3349" i="1"/>
  <c r="S3349" i="1" s="1"/>
  <c r="T3349" i="1" s="1"/>
  <c r="V3349" i="1" s="1"/>
  <c r="E3349" i="1" s="1"/>
  <c r="F3349" i="1" s="1"/>
  <c r="L3349" i="1"/>
  <c r="R3348" i="1"/>
  <c r="S3348" i="1" s="1"/>
  <c r="T3348" i="1" s="1"/>
  <c r="V3348" i="1" s="1"/>
  <c r="E3348" i="1" s="1"/>
  <c r="F3348" i="1" s="1"/>
  <c r="L3348" i="1"/>
  <c r="R3347" i="1"/>
  <c r="S3347" i="1" s="1"/>
  <c r="T3347" i="1" s="1"/>
  <c r="V3347" i="1" s="1"/>
  <c r="E3347" i="1" s="1"/>
  <c r="F3347" i="1" s="1"/>
  <c r="L3347" i="1"/>
  <c r="R3346" i="1"/>
  <c r="S3346" i="1" s="1"/>
  <c r="T3346" i="1" s="1"/>
  <c r="V3346" i="1" s="1"/>
  <c r="E3346" i="1" s="1"/>
  <c r="F3346" i="1" s="1"/>
  <c r="L3346" i="1"/>
  <c r="R3345" i="1"/>
  <c r="S3345" i="1" s="1"/>
  <c r="T3345" i="1" s="1"/>
  <c r="V3345" i="1" s="1"/>
  <c r="E3345" i="1" s="1"/>
  <c r="F3345" i="1" s="1"/>
  <c r="L3345" i="1"/>
  <c r="R3344" i="1"/>
  <c r="S3344" i="1" s="1"/>
  <c r="T3344" i="1" s="1"/>
  <c r="V3344" i="1" s="1"/>
  <c r="E3344" i="1" s="1"/>
  <c r="F3344" i="1" s="1"/>
  <c r="L3344" i="1"/>
  <c r="R3343" i="1"/>
  <c r="S3343" i="1" s="1"/>
  <c r="T3343" i="1" s="1"/>
  <c r="V3343" i="1" s="1"/>
  <c r="E3343" i="1" s="1"/>
  <c r="F3343" i="1" s="1"/>
  <c r="L3343" i="1"/>
  <c r="R3342" i="1"/>
  <c r="S3342" i="1" s="1"/>
  <c r="T3342" i="1" s="1"/>
  <c r="V3342" i="1" s="1"/>
  <c r="E3342" i="1" s="1"/>
  <c r="F3342" i="1" s="1"/>
  <c r="L3342" i="1"/>
  <c r="R3341" i="1"/>
  <c r="S3341" i="1" s="1"/>
  <c r="T3341" i="1" s="1"/>
  <c r="V3341" i="1" s="1"/>
  <c r="E3341" i="1" s="1"/>
  <c r="F3341" i="1" s="1"/>
  <c r="L3341" i="1"/>
  <c r="R3340" i="1"/>
  <c r="S3340" i="1" s="1"/>
  <c r="T3340" i="1" s="1"/>
  <c r="V3340" i="1" s="1"/>
  <c r="E3340" i="1" s="1"/>
  <c r="F3340" i="1" s="1"/>
  <c r="L3340" i="1"/>
  <c r="R3339" i="1"/>
  <c r="S3339" i="1" s="1"/>
  <c r="T3339" i="1" s="1"/>
  <c r="V3339" i="1" s="1"/>
  <c r="E3339" i="1" s="1"/>
  <c r="F3339" i="1" s="1"/>
  <c r="L3339" i="1"/>
  <c r="R3338" i="1"/>
  <c r="S3338" i="1" s="1"/>
  <c r="T3338" i="1" s="1"/>
  <c r="V3338" i="1" s="1"/>
  <c r="E3338" i="1" s="1"/>
  <c r="F3338" i="1" s="1"/>
  <c r="L3338" i="1"/>
  <c r="R3337" i="1"/>
  <c r="S3337" i="1" s="1"/>
  <c r="T3337" i="1" s="1"/>
  <c r="V3337" i="1" s="1"/>
  <c r="E3337" i="1" s="1"/>
  <c r="F3337" i="1" s="1"/>
  <c r="L3337" i="1"/>
  <c r="R3336" i="1"/>
  <c r="S3336" i="1" s="1"/>
  <c r="T3336" i="1" s="1"/>
  <c r="V3336" i="1" s="1"/>
  <c r="E3336" i="1" s="1"/>
  <c r="F3336" i="1" s="1"/>
  <c r="L3336" i="1"/>
  <c r="R3335" i="1"/>
  <c r="S3335" i="1" s="1"/>
  <c r="T3335" i="1" s="1"/>
  <c r="V3335" i="1" s="1"/>
  <c r="E3335" i="1" s="1"/>
  <c r="F3335" i="1" s="1"/>
  <c r="L3335" i="1"/>
  <c r="R3334" i="1"/>
  <c r="S3334" i="1" s="1"/>
  <c r="T3334" i="1" s="1"/>
  <c r="V3334" i="1" s="1"/>
  <c r="E3334" i="1" s="1"/>
  <c r="F3334" i="1" s="1"/>
  <c r="L3334" i="1"/>
  <c r="R3333" i="1"/>
  <c r="S3333" i="1" s="1"/>
  <c r="T3333" i="1" s="1"/>
  <c r="V3333" i="1" s="1"/>
  <c r="E3333" i="1" s="1"/>
  <c r="F3333" i="1" s="1"/>
  <c r="L3333" i="1"/>
  <c r="R3332" i="1"/>
  <c r="S3332" i="1" s="1"/>
  <c r="T3332" i="1" s="1"/>
  <c r="V3332" i="1" s="1"/>
  <c r="E3332" i="1" s="1"/>
  <c r="F3332" i="1" s="1"/>
  <c r="L3332" i="1"/>
  <c r="R3331" i="1"/>
  <c r="S3331" i="1" s="1"/>
  <c r="T3331" i="1" s="1"/>
  <c r="V3331" i="1" s="1"/>
  <c r="E3331" i="1" s="1"/>
  <c r="F3331" i="1" s="1"/>
  <c r="L3331" i="1"/>
  <c r="R3330" i="1"/>
  <c r="S3330" i="1" s="1"/>
  <c r="T3330" i="1" s="1"/>
  <c r="V3330" i="1" s="1"/>
  <c r="E3330" i="1" s="1"/>
  <c r="F3330" i="1" s="1"/>
  <c r="L3330" i="1"/>
  <c r="R3329" i="1"/>
  <c r="S3329" i="1" s="1"/>
  <c r="T3329" i="1" s="1"/>
  <c r="V3329" i="1" s="1"/>
  <c r="E3329" i="1" s="1"/>
  <c r="F3329" i="1" s="1"/>
  <c r="L3329" i="1"/>
  <c r="R3328" i="1"/>
  <c r="S3328" i="1" s="1"/>
  <c r="T3328" i="1" s="1"/>
  <c r="V3328" i="1" s="1"/>
  <c r="E3328" i="1" s="1"/>
  <c r="F3328" i="1" s="1"/>
  <c r="L3328" i="1"/>
  <c r="R3327" i="1"/>
  <c r="S3327" i="1" s="1"/>
  <c r="T3327" i="1" s="1"/>
  <c r="V3327" i="1" s="1"/>
  <c r="E3327" i="1" s="1"/>
  <c r="F3327" i="1" s="1"/>
  <c r="L3327" i="1"/>
  <c r="R3326" i="1"/>
  <c r="S3326" i="1" s="1"/>
  <c r="T3326" i="1" s="1"/>
  <c r="V3326" i="1" s="1"/>
  <c r="E3326" i="1" s="1"/>
  <c r="F3326" i="1" s="1"/>
  <c r="L3326" i="1"/>
  <c r="R3325" i="1"/>
  <c r="S3325" i="1" s="1"/>
  <c r="T3325" i="1" s="1"/>
  <c r="V3325" i="1" s="1"/>
  <c r="E3325" i="1" s="1"/>
  <c r="F3325" i="1" s="1"/>
  <c r="L3325" i="1"/>
  <c r="R3324" i="1"/>
  <c r="S3324" i="1" s="1"/>
  <c r="T3324" i="1" s="1"/>
  <c r="V3324" i="1" s="1"/>
  <c r="E3324" i="1" s="1"/>
  <c r="F3324" i="1" s="1"/>
  <c r="L3324" i="1"/>
  <c r="R3323" i="1"/>
  <c r="S3323" i="1" s="1"/>
  <c r="T3323" i="1" s="1"/>
  <c r="V3323" i="1" s="1"/>
  <c r="E3323" i="1" s="1"/>
  <c r="F3323" i="1" s="1"/>
  <c r="L3323" i="1"/>
  <c r="R3322" i="1"/>
  <c r="S3322" i="1" s="1"/>
  <c r="T3322" i="1" s="1"/>
  <c r="V3322" i="1" s="1"/>
  <c r="E3322" i="1" s="1"/>
  <c r="F3322" i="1" s="1"/>
  <c r="L3322" i="1"/>
  <c r="R3321" i="1"/>
  <c r="S3321" i="1" s="1"/>
  <c r="T3321" i="1" s="1"/>
  <c r="V3321" i="1" s="1"/>
  <c r="E3321" i="1" s="1"/>
  <c r="F3321" i="1" s="1"/>
  <c r="L3321" i="1"/>
  <c r="R3320" i="1"/>
  <c r="S3320" i="1" s="1"/>
  <c r="T3320" i="1" s="1"/>
  <c r="V3320" i="1" s="1"/>
  <c r="E3320" i="1" s="1"/>
  <c r="F3320" i="1" s="1"/>
  <c r="L3320" i="1"/>
  <c r="R3319" i="1"/>
  <c r="S3319" i="1" s="1"/>
  <c r="T3319" i="1" s="1"/>
  <c r="V3319" i="1" s="1"/>
  <c r="E3319" i="1" s="1"/>
  <c r="F3319" i="1" s="1"/>
  <c r="L3319" i="1"/>
  <c r="R3318" i="1"/>
  <c r="S3318" i="1" s="1"/>
  <c r="T3318" i="1" s="1"/>
  <c r="V3318" i="1" s="1"/>
  <c r="E3318" i="1" s="1"/>
  <c r="F3318" i="1" s="1"/>
  <c r="L3318" i="1"/>
  <c r="R3317" i="1"/>
  <c r="S3317" i="1" s="1"/>
  <c r="T3317" i="1" s="1"/>
  <c r="V3317" i="1" s="1"/>
  <c r="E3317" i="1" s="1"/>
  <c r="F3317" i="1" s="1"/>
  <c r="L3317" i="1"/>
  <c r="R3316" i="1"/>
  <c r="S3316" i="1" s="1"/>
  <c r="T3316" i="1" s="1"/>
  <c r="V3316" i="1" s="1"/>
  <c r="E3316" i="1" s="1"/>
  <c r="F3316" i="1" s="1"/>
  <c r="L3316" i="1"/>
  <c r="R3315" i="1"/>
  <c r="S3315" i="1" s="1"/>
  <c r="T3315" i="1" s="1"/>
  <c r="V3315" i="1" s="1"/>
  <c r="E3315" i="1" s="1"/>
  <c r="F3315" i="1" s="1"/>
  <c r="L3315" i="1"/>
  <c r="R3314" i="1"/>
  <c r="S3314" i="1" s="1"/>
  <c r="T3314" i="1" s="1"/>
  <c r="V3314" i="1" s="1"/>
  <c r="E3314" i="1" s="1"/>
  <c r="F3314" i="1" s="1"/>
  <c r="L3314" i="1"/>
  <c r="R3313" i="1"/>
  <c r="S3313" i="1" s="1"/>
  <c r="T3313" i="1" s="1"/>
  <c r="V3313" i="1" s="1"/>
  <c r="E3313" i="1" s="1"/>
  <c r="F3313" i="1" s="1"/>
  <c r="L3313" i="1"/>
  <c r="R3312" i="1"/>
  <c r="S3312" i="1" s="1"/>
  <c r="T3312" i="1" s="1"/>
  <c r="V3312" i="1" s="1"/>
  <c r="E3312" i="1" s="1"/>
  <c r="F3312" i="1" s="1"/>
  <c r="L3312" i="1"/>
  <c r="R3311" i="1"/>
  <c r="S3311" i="1" s="1"/>
  <c r="T3311" i="1" s="1"/>
  <c r="V3311" i="1" s="1"/>
  <c r="E3311" i="1" s="1"/>
  <c r="F3311" i="1" s="1"/>
  <c r="L3311" i="1"/>
  <c r="R3310" i="1"/>
  <c r="S3310" i="1" s="1"/>
  <c r="T3310" i="1" s="1"/>
  <c r="V3310" i="1" s="1"/>
  <c r="E3310" i="1" s="1"/>
  <c r="F3310" i="1" s="1"/>
  <c r="L3310" i="1"/>
  <c r="R3309" i="1"/>
  <c r="S3309" i="1" s="1"/>
  <c r="T3309" i="1" s="1"/>
  <c r="V3309" i="1" s="1"/>
  <c r="E3309" i="1" s="1"/>
  <c r="F3309" i="1" s="1"/>
  <c r="L3309" i="1"/>
  <c r="R3308" i="1"/>
  <c r="S3308" i="1" s="1"/>
  <c r="T3308" i="1" s="1"/>
  <c r="V3308" i="1" s="1"/>
  <c r="E3308" i="1" s="1"/>
  <c r="F3308" i="1" s="1"/>
  <c r="L3308" i="1"/>
  <c r="R3307" i="1"/>
  <c r="S3307" i="1" s="1"/>
  <c r="T3307" i="1" s="1"/>
  <c r="V3307" i="1" s="1"/>
  <c r="E3307" i="1" s="1"/>
  <c r="F3307" i="1" s="1"/>
  <c r="L3307" i="1"/>
  <c r="R3306" i="1"/>
  <c r="S3306" i="1" s="1"/>
  <c r="T3306" i="1" s="1"/>
  <c r="V3306" i="1" s="1"/>
  <c r="E3306" i="1" s="1"/>
  <c r="F3306" i="1" s="1"/>
  <c r="L3306" i="1"/>
  <c r="R3305" i="1"/>
  <c r="S3305" i="1" s="1"/>
  <c r="T3305" i="1" s="1"/>
  <c r="V3305" i="1" s="1"/>
  <c r="E3305" i="1" s="1"/>
  <c r="F3305" i="1" s="1"/>
  <c r="L3305" i="1"/>
  <c r="R3304" i="1"/>
  <c r="S3304" i="1" s="1"/>
  <c r="T3304" i="1" s="1"/>
  <c r="V3304" i="1" s="1"/>
  <c r="E3304" i="1" s="1"/>
  <c r="F3304" i="1" s="1"/>
  <c r="L3304" i="1"/>
  <c r="R3303" i="1"/>
  <c r="S3303" i="1" s="1"/>
  <c r="T3303" i="1" s="1"/>
  <c r="V3303" i="1" s="1"/>
  <c r="E3303" i="1" s="1"/>
  <c r="F3303" i="1" s="1"/>
  <c r="L3303" i="1"/>
  <c r="R3302" i="1"/>
  <c r="S3302" i="1" s="1"/>
  <c r="T3302" i="1" s="1"/>
  <c r="V3302" i="1" s="1"/>
  <c r="E3302" i="1" s="1"/>
  <c r="F3302" i="1" s="1"/>
  <c r="L3302" i="1"/>
  <c r="R3301" i="1"/>
  <c r="S3301" i="1" s="1"/>
  <c r="T3301" i="1" s="1"/>
  <c r="V3301" i="1" s="1"/>
  <c r="E3301" i="1" s="1"/>
  <c r="F3301" i="1" s="1"/>
  <c r="L3301" i="1"/>
  <c r="R3300" i="1"/>
  <c r="S3300" i="1" s="1"/>
  <c r="T3300" i="1" s="1"/>
  <c r="V3300" i="1" s="1"/>
  <c r="E3300" i="1" s="1"/>
  <c r="F3300" i="1" s="1"/>
  <c r="L3300" i="1"/>
  <c r="R3299" i="1"/>
  <c r="S3299" i="1" s="1"/>
  <c r="T3299" i="1" s="1"/>
  <c r="V3299" i="1" s="1"/>
  <c r="E3299" i="1" s="1"/>
  <c r="F3299" i="1" s="1"/>
  <c r="L3299" i="1"/>
  <c r="R3298" i="1"/>
  <c r="S3298" i="1" s="1"/>
  <c r="T3298" i="1" s="1"/>
  <c r="V3298" i="1" s="1"/>
  <c r="E3298" i="1" s="1"/>
  <c r="F3298" i="1" s="1"/>
  <c r="L3298" i="1"/>
  <c r="R3297" i="1"/>
  <c r="S3297" i="1" s="1"/>
  <c r="T3297" i="1" s="1"/>
  <c r="V3297" i="1" s="1"/>
  <c r="E3297" i="1" s="1"/>
  <c r="F3297" i="1" s="1"/>
  <c r="L3297" i="1"/>
  <c r="R3296" i="1"/>
  <c r="S3296" i="1" s="1"/>
  <c r="T3296" i="1" s="1"/>
  <c r="V3296" i="1" s="1"/>
  <c r="E3296" i="1" s="1"/>
  <c r="F3296" i="1" s="1"/>
  <c r="L3296" i="1"/>
  <c r="R3295" i="1"/>
  <c r="S3295" i="1" s="1"/>
  <c r="T3295" i="1" s="1"/>
  <c r="V3295" i="1" s="1"/>
  <c r="E3295" i="1" s="1"/>
  <c r="F3295" i="1" s="1"/>
  <c r="L3295" i="1"/>
  <c r="R3294" i="1"/>
  <c r="S3294" i="1" s="1"/>
  <c r="T3294" i="1" s="1"/>
  <c r="V3294" i="1" s="1"/>
  <c r="E3294" i="1" s="1"/>
  <c r="F3294" i="1" s="1"/>
  <c r="L3294" i="1"/>
  <c r="R3293" i="1"/>
  <c r="S3293" i="1" s="1"/>
  <c r="T3293" i="1" s="1"/>
  <c r="V3293" i="1" s="1"/>
  <c r="E3293" i="1" s="1"/>
  <c r="F3293" i="1" s="1"/>
  <c r="L3293" i="1"/>
  <c r="R3292" i="1"/>
  <c r="S3292" i="1" s="1"/>
  <c r="T3292" i="1" s="1"/>
  <c r="V3292" i="1" s="1"/>
  <c r="E3292" i="1" s="1"/>
  <c r="F3292" i="1" s="1"/>
  <c r="L3292" i="1"/>
  <c r="R3291" i="1"/>
  <c r="S3291" i="1" s="1"/>
  <c r="T3291" i="1" s="1"/>
  <c r="V3291" i="1" s="1"/>
  <c r="E3291" i="1" s="1"/>
  <c r="F3291" i="1" s="1"/>
  <c r="L3291" i="1"/>
  <c r="R3290" i="1"/>
  <c r="S3290" i="1" s="1"/>
  <c r="T3290" i="1" s="1"/>
  <c r="V3290" i="1" s="1"/>
  <c r="E3290" i="1" s="1"/>
  <c r="F3290" i="1" s="1"/>
  <c r="L3290" i="1"/>
  <c r="R3289" i="1"/>
  <c r="S3289" i="1" s="1"/>
  <c r="T3289" i="1" s="1"/>
  <c r="V3289" i="1" s="1"/>
  <c r="E3289" i="1" s="1"/>
  <c r="F3289" i="1" s="1"/>
  <c r="L3289" i="1"/>
  <c r="R3288" i="1"/>
  <c r="S3288" i="1" s="1"/>
  <c r="T3288" i="1" s="1"/>
  <c r="V3288" i="1" s="1"/>
  <c r="E3288" i="1" s="1"/>
  <c r="F3288" i="1" s="1"/>
  <c r="L3288" i="1"/>
  <c r="R3287" i="1"/>
  <c r="S3287" i="1" s="1"/>
  <c r="T3287" i="1" s="1"/>
  <c r="V3287" i="1" s="1"/>
  <c r="E3287" i="1" s="1"/>
  <c r="F3287" i="1" s="1"/>
  <c r="L3287" i="1"/>
  <c r="R3286" i="1"/>
  <c r="S3286" i="1" s="1"/>
  <c r="T3286" i="1" s="1"/>
  <c r="V3286" i="1" s="1"/>
  <c r="E3286" i="1" s="1"/>
  <c r="F3286" i="1" s="1"/>
  <c r="L3286" i="1"/>
  <c r="R3285" i="1"/>
  <c r="S3285" i="1" s="1"/>
  <c r="T3285" i="1" s="1"/>
  <c r="V3285" i="1" s="1"/>
  <c r="E3285" i="1" s="1"/>
  <c r="F3285" i="1" s="1"/>
  <c r="L3285" i="1"/>
  <c r="R3284" i="1"/>
  <c r="S3284" i="1" s="1"/>
  <c r="T3284" i="1" s="1"/>
  <c r="V3284" i="1" s="1"/>
  <c r="E3284" i="1" s="1"/>
  <c r="F3284" i="1" s="1"/>
  <c r="L3284" i="1"/>
  <c r="R3283" i="1"/>
  <c r="S3283" i="1" s="1"/>
  <c r="T3283" i="1" s="1"/>
  <c r="V3283" i="1" s="1"/>
  <c r="E3283" i="1" s="1"/>
  <c r="F3283" i="1" s="1"/>
  <c r="L3283" i="1"/>
  <c r="R3282" i="1"/>
  <c r="S3282" i="1" s="1"/>
  <c r="T3282" i="1" s="1"/>
  <c r="V3282" i="1" s="1"/>
  <c r="E3282" i="1" s="1"/>
  <c r="F3282" i="1" s="1"/>
  <c r="L3282" i="1"/>
  <c r="R3281" i="1"/>
  <c r="S3281" i="1" s="1"/>
  <c r="T3281" i="1" s="1"/>
  <c r="V3281" i="1" s="1"/>
  <c r="E3281" i="1" s="1"/>
  <c r="F3281" i="1" s="1"/>
  <c r="L3281" i="1"/>
  <c r="R3280" i="1"/>
  <c r="S3280" i="1" s="1"/>
  <c r="T3280" i="1" s="1"/>
  <c r="V3280" i="1" s="1"/>
  <c r="E3280" i="1" s="1"/>
  <c r="F3280" i="1" s="1"/>
  <c r="L3280" i="1"/>
  <c r="R3279" i="1"/>
  <c r="S3279" i="1" s="1"/>
  <c r="T3279" i="1" s="1"/>
  <c r="V3279" i="1" s="1"/>
  <c r="E3279" i="1" s="1"/>
  <c r="F3279" i="1" s="1"/>
  <c r="L3279" i="1"/>
  <c r="R3278" i="1"/>
  <c r="S3278" i="1" s="1"/>
  <c r="T3278" i="1" s="1"/>
  <c r="V3278" i="1" s="1"/>
  <c r="E3278" i="1" s="1"/>
  <c r="F3278" i="1" s="1"/>
  <c r="L3278" i="1"/>
  <c r="R3277" i="1"/>
  <c r="S3277" i="1" s="1"/>
  <c r="T3277" i="1" s="1"/>
  <c r="V3277" i="1" s="1"/>
  <c r="E3277" i="1" s="1"/>
  <c r="F3277" i="1" s="1"/>
  <c r="L3277" i="1"/>
  <c r="R3276" i="1"/>
  <c r="S3276" i="1" s="1"/>
  <c r="T3276" i="1" s="1"/>
  <c r="V3276" i="1" s="1"/>
  <c r="E3276" i="1" s="1"/>
  <c r="F3276" i="1" s="1"/>
  <c r="L3276" i="1"/>
  <c r="R3275" i="1"/>
  <c r="S3275" i="1" s="1"/>
  <c r="T3275" i="1" s="1"/>
  <c r="V3275" i="1" s="1"/>
  <c r="E3275" i="1" s="1"/>
  <c r="F3275" i="1" s="1"/>
  <c r="L3275" i="1"/>
  <c r="R3274" i="1"/>
  <c r="S3274" i="1" s="1"/>
  <c r="T3274" i="1" s="1"/>
  <c r="V3274" i="1" s="1"/>
  <c r="E3274" i="1" s="1"/>
  <c r="F3274" i="1" s="1"/>
  <c r="L3274" i="1"/>
  <c r="R3273" i="1"/>
  <c r="S3273" i="1" s="1"/>
  <c r="T3273" i="1" s="1"/>
  <c r="V3273" i="1" s="1"/>
  <c r="E3273" i="1" s="1"/>
  <c r="F3273" i="1" s="1"/>
  <c r="L3273" i="1"/>
  <c r="R3272" i="1"/>
  <c r="S3272" i="1" s="1"/>
  <c r="T3272" i="1" s="1"/>
  <c r="V3272" i="1" s="1"/>
  <c r="E3272" i="1" s="1"/>
  <c r="F3272" i="1" s="1"/>
  <c r="L3272" i="1"/>
  <c r="R3271" i="1"/>
  <c r="S3271" i="1" s="1"/>
  <c r="T3271" i="1" s="1"/>
  <c r="V3271" i="1" s="1"/>
  <c r="E3271" i="1" s="1"/>
  <c r="F3271" i="1" s="1"/>
  <c r="L3271" i="1"/>
  <c r="R3270" i="1"/>
  <c r="S3270" i="1" s="1"/>
  <c r="T3270" i="1" s="1"/>
  <c r="V3270" i="1" s="1"/>
  <c r="E3270" i="1" s="1"/>
  <c r="F3270" i="1" s="1"/>
  <c r="L3270" i="1"/>
  <c r="R3269" i="1"/>
  <c r="S3269" i="1" s="1"/>
  <c r="T3269" i="1" s="1"/>
  <c r="V3269" i="1" s="1"/>
  <c r="E3269" i="1" s="1"/>
  <c r="F3269" i="1" s="1"/>
  <c r="L3269" i="1"/>
  <c r="R3268" i="1"/>
  <c r="S3268" i="1" s="1"/>
  <c r="T3268" i="1" s="1"/>
  <c r="V3268" i="1" s="1"/>
  <c r="E3268" i="1" s="1"/>
  <c r="F3268" i="1" s="1"/>
  <c r="L3268" i="1"/>
  <c r="R3267" i="1"/>
  <c r="S3267" i="1" s="1"/>
  <c r="T3267" i="1" s="1"/>
  <c r="V3267" i="1" s="1"/>
  <c r="E3267" i="1" s="1"/>
  <c r="F3267" i="1" s="1"/>
  <c r="L3267" i="1"/>
  <c r="R3266" i="1"/>
  <c r="S3266" i="1" s="1"/>
  <c r="T3266" i="1" s="1"/>
  <c r="V3266" i="1" s="1"/>
  <c r="E3266" i="1" s="1"/>
  <c r="F3266" i="1" s="1"/>
  <c r="L3266" i="1"/>
  <c r="R3265" i="1"/>
  <c r="S3265" i="1" s="1"/>
  <c r="T3265" i="1" s="1"/>
  <c r="V3265" i="1" s="1"/>
  <c r="E3265" i="1" s="1"/>
  <c r="F3265" i="1" s="1"/>
  <c r="L3265" i="1"/>
  <c r="R3264" i="1"/>
  <c r="S3264" i="1" s="1"/>
  <c r="T3264" i="1" s="1"/>
  <c r="V3264" i="1" s="1"/>
  <c r="E3264" i="1" s="1"/>
  <c r="F3264" i="1" s="1"/>
  <c r="L3264" i="1"/>
  <c r="R3263" i="1"/>
  <c r="S3263" i="1" s="1"/>
  <c r="T3263" i="1" s="1"/>
  <c r="V3263" i="1" s="1"/>
  <c r="E3263" i="1" s="1"/>
  <c r="F3263" i="1" s="1"/>
  <c r="L3263" i="1"/>
  <c r="R3262" i="1"/>
  <c r="S3262" i="1" s="1"/>
  <c r="T3262" i="1" s="1"/>
  <c r="V3262" i="1" s="1"/>
  <c r="E3262" i="1" s="1"/>
  <c r="F3262" i="1" s="1"/>
  <c r="L3262" i="1"/>
  <c r="R3261" i="1"/>
  <c r="S3261" i="1" s="1"/>
  <c r="T3261" i="1" s="1"/>
  <c r="V3261" i="1" s="1"/>
  <c r="E3261" i="1" s="1"/>
  <c r="F3261" i="1" s="1"/>
  <c r="L3261" i="1"/>
  <c r="R3260" i="1"/>
  <c r="S3260" i="1" s="1"/>
  <c r="T3260" i="1" s="1"/>
  <c r="V3260" i="1" s="1"/>
  <c r="E3260" i="1" s="1"/>
  <c r="F3260" i="1" s="1"/>
  <c r="L3260" i="1"/>
  <c r="R3259" i="1"/>
  <c r="S3259" i="1" s="1"/>
  <c r="T3259" i="1" s="1"/>
  <c r="V3259" i="1" s="1"/>
  <c r="E3259" i="1" s="1"/>
  <c r="F3259" i="1" s="1"/>
  <c r="L3259" i="1"/>
  <c r="R3258" i="1"/>
  <c r="S3258" i="1" s="1"/>
  <c r="T3258" i="1" s="1"/>
  <c r="V3258" i="1" s="1"/>
  <c r="E3258" i="1" s="1"/>
  <c r="F3258" i="1" s="1"/>
  <c r="L3258" i="1"/>
  <c r="R3257" i="1"/>
  <c r="S3257" i="1" s="1"/>
  <c r="T3257" i="1" s="1"/>
  <c r="V3257" i="1" s="1"/>
  <c r="E3257" i="1" s="1"/>
  <c r="F3257" i="1" s="1"/>
  <c r="L3257" i="1"/>
  <c r="R3256" i="1"/>
  <c r="S3256" i="1" s="1"/>
  <c r="T3256" i="1" s="1"/>
  <c r="V3256" i="1" s="1"/>
  <c r="E3256" i="1" s="1"/>
  <c r="F3256" i="1" s="1"/>
  <c r="L3256" i="1"/>
  <c r="R3255" i="1"/>
  <c r="S3255" i="1" s="1"/>
  <c r="T3255" i="1" s="1"/>
  <c r="V3255" i="1" s="1"/>
  <c r="E3255" i="1" s="1"/>
  <c r="F3255" i="1" s="1"/>
  <c r="L3255" i="1"/>
  <c r="R3254" i="1"/>
  <c r="S3254" i="1" s="1"/>
  <c r="T3254" i="1" s="1"/>
  <c r="V3254" i="1" s="1"/>
  <c r="E3254" i="1" s="1"/>
  <c r="F3254" i="1" s="1"/>
  <c r="L3254" i="1"/>
  <c r="R3253" i="1"/>
  <c r="S3253" i="1" s="1"/>
  <c r="T3253" i="1" s="1"/>
  <c r="V3253" i="1" s="1"/>
  <c r="E3253" i="1" s="1"/>
  <c r="F3253" i="1" s="1"/>
  <c r="L3253" i="1"/>
  <c r="R3252" i="1"/>
  <c r="S3252" i="1" s="1"/>
  <c r="T3252" i="1" s="1"/>
  <c r="V3252" i="1" s="1"/>
  <c r="E3252" i="1" s="1"/>
  <c r="F3252" i="1" s="1"/>
  <c r="L3252" i="1"/>
  <c r="R3251" i="1"/>
  <c r="S3251" i="1" s="1"/>
  <c r="T3251" i="1" s="1"/>
  <c r="V3251" i="1" s="1"/>
  <c r="E3251" i="1" s="1"/>
  <c r="F3251" i="1" s="1"/>
  <c r="L3251" i="1"/>
  <c r="R3250" i="1"/>
  <c r="S3250" i="1" s="1"/>
  <c r="T3250" i="1" s="1"/>
  <c r="V3250" i="1" s="1"/>
  <c r="E3250" i="1" s="1"/>
  <c r="F3250" i="1" s="1"/>
  <c r="L3250" i="1"/>
  <c r="R3249" i="1"/>
  <c r="S3249" i="1" s="1"/>
  <c r="T3249" i="1" s="1"/>
  <c r="V3249" i="1" s="1"/>
  <c r="E3249" i="1" s="1"/>
  <c r="F3249" i="1" s="1"/>
  <c r="L3249" i="1"/>
  <c r="R3248" i="1"/>
  <c r="S3248" i="1" s="1"/>
  <c r="T3248" i="1" s="1"/>
  <c r="V3248" i="1" s="1"/>
  <c r="E3248" i="1" s="1"/>
  <c r="F3248" i="1" s="1"/>
  <c r="L3248" i="1"/>
  <c r="R3247" i="1"/>
  <c r="S3247" i="1" s="1"/>
  <c r="T3247" i="1" s="1"/>
  <c r="V3247" i="1" s="1"/>
  <c r="E3247" i="1" s="1"/>
  <c r="F3247" i="1" s="1"/>
  <c r="L3247" i="1"/>
  <c r="R3246" i="1"/>
  <c r="S3246" i="1" s="1"/>
  <c r="T3246" i="1" s="1"/>
  <c r="V3246" i="1" s="1"/>
  <c r="E3246" i="1" s="1"/>
  <c r="F3246" i="1" s="1"/>
  <c r="L3246" i="1"/>
  <c r="R3245" i="1"/>
  <c r="S3245" i="1" s="1"/>
  <c r="T3245" i="1" s="1"/>
  <c r="V3245" i="1" s="1"/>
  <c r="E3245" i="1" s="1"/>
  <c r="F3245" i="1" s="1"/>
  <c r="L3245" i="1"/>
  <c r="R3244" i="1"/>
  <c r="S3244" i="1" s="1"/>
  <c r="T3244" i="1" s="1"/>
  <c r="V3244" i="1" s="1"/>
  <c r="E3244" i="1" s="1"/>
  <c r="F3244" i="1" s="1"/>
  <c r="L3244" i="1"/>
  <c r="R3243" i="1"/>
  <c r="S3243" i="1" s="1"/>
  <c r="T3243" i="1" s="1"/>
  <c r="V3243" i="1" s="1"/>
  <c r="E3243" i="1" s="1"/>
  <c r="F3243" i="1" s="1"/>
  <c r="L3243" i="1"/>
  <c r="R3242" i="1"/>
  <c r="S3242" i="1" s="1"/>
  <c r="T3242" i="1" s="1"/>
  <c r="V3242" i="1" s="1"/>
  <c r="E3242" i="1" s="1"/>
  <c r="F3242" i="1" s="1"/>
  <c r="L3242" i="1"/>
  <c r="R3241" i="1"/>
  <c r="S3241" i="1" s="1"/>
  <c r="T3241" i="1" s="1"/>
  <c r="V3241" i="1" s="1"/>
  <c r="E3241" i="1" s="1"/>
  <c r="F3241" i="1" s="1"/>
  <c r="L3241" i="1"/>
  <c r="R3240" i="1"/>
  <c r="S3240" i="1" s="1"/>
  <c r="T3240" i="1" s="1"/>
  <c r="V3240" i="1" s="1"/>
  <c r="E3240" i="1" s="1"/>
  <c r="F3240" i="1" s="1"/>
  <c r="L3240" i="1"/>
  <c r="R3239" i="1"/>
  <c r="S3239" i="1" s="1"/>
  <c r="T3239" i="1" s="1"/>
  <c r="V3239" i="1" s="1"/>
  <c r="E3239" i="1" s="1"/>
  <c r="F3239" i="1" s="1"/>
  <c r="L3239" i="1"/>
  <c r="R3238" i="1"/>
  <c r="S3238" i="1" s="1"/>
  <c r="T3238" i="1" s="1"/>
  <c r="V3238" i="1" s="1"/>
  <c r="E3238" i="1" s="1"/>
  <c r="F3238" i="1" s="1"/>
  <c r="L3238" i="1"/>
  <c r="R3237" i="1"/>
  <c r="S3237" i="1" s="1"/>
  <c r="T3237" i="1" s="1"/>
  <c r="V3237" i="1" s="1"/>
  <c r="E3237" i="1" s="1"/>
  <c r="F3237" i="1" s="1"/>
  <c r="L3237" i="1"/>
  <c r="R3236" i="1"/>
  <c r="S3236" i="1" s="1"/>
  <c r="T3236" i="1" s="1"/>
  <c r="V3236" i="1" s="1"/>
  <c r="E3236" i="1" s="1"/>
  <c r="F3236" i="1" s="1"/>
  <c r="L3236" i="1"/>
  <c r="R3235" i="1"/>
  <c r="S3235" i="1" s="1"/>
  <c r="T3235" i="1" s="1"/>
  <c r="V3235" i="1" s="1"/>
  <c r="E3235" i="1" s="1"/>
  <c r="F3235" i="1" s="1"/>
  <c r="L3235" i="1"/>
  <c r="R3234" i="1"/>
  <c r="S3234" i="1" s="1"/>
  <c r="T3234" i="1" s="1"/>
  <c r="V3234" i="1" s="1"/>
  <c r="E3234" i="1" s="1"/>
  <c r="F3234" i="1" s="1"/>
  <c r="L3234" i="1"/>
  <c r="R3233" i="1"/>
  <c r="S3233" i="1" s="1"/>
  <c r="T3233" i="1" s="1"/>
  <c r="V3233" i="1" s="1"/>
  <c r="E3233" i="1" s="1"/>
  <c r="F3233" i="1" s="1"/>
  <c r="L3233" i="1"/>
  <c r="R3232" i="1"/>
  <c r="S3232" i="1" s="1"/>
  <c r="T3232" i="1" s="1"/>
  <c r="V3232" i="1" s="1"/>
  <c r="E3232" i="1" s="1"/>
  <c r="F3232" i="1" s="1"/>
  <c r="L3232" i="1"/>
  <c r="R3231" i="1"/>
  <c r="S3231" i="1" s="1"/>
  <c r="T3231" i="1" s="1"/>
  <c r="V3231" i="1" s="1"/>
  <c r="E3231" i="1" s="1"/>
  <c r="F3231" i="1" s="1"/>
  <c r="L3231" i="1"/>
  <c r="R3230" i="1"/>
  <c r="S3230" i="1" s="1"/>
  <c r="T3230" i="1" s="1"/>
  <c r="V3230" i="1" s="1"/>
  <c r="E3230" i="1" s="1"/>
  <c r="F3230" i="1" s="1"/>
  <c r="L3230" i="1"/>
  <c r="R3229" i="1"/>
  <c r="S3229" i="1" s="1"/>
  <c r="T3229" i="1" s="1"/>
  <c r="V3229" i="1" s="1"/>
  <c r="E3229" i="1" s="1"/>
  <c r="F3229" i="1" s="1"/>
  <c r="L3229" i="1"/>
  <c r="R3228" i="1"/>
  <c r="S3228" i="1" s="1"/>
  <c r="T3228" i="1" s="1"/>
  <c r="V3228" i="1" s="1"/>
  <c r="E3228" i="1" s="1"/>
  <c r="F3228" i="1" s="1"/>
  <c r="L3228" i="1"/>
  <c r="R3227" i="1"/>
  <c r="S3227" i="1" s="1"/>
  <c r="T3227" i="1" s="1"/>
  <c r="V3227" i="1" s="1"/>
  <c r="E3227" i="1" s="1"/>
  <c r="F3227" i="1" s="1"/>
  <c r="L3227" i="1"/>
  <c r="R3226" i="1"/>
  <c r="S3226" i="1" s="1"/>
  <c r="T3226" i="1" s="1"/>
  <c r="V3226" i="1" s="1"/>
  <c r="E3226" i="1" s="1"/>
  <c r="F3226" i="1" s="1"/>
  <c r="L3226" i="1"/>
  <c r="R3225" i="1"/>
  <c r="S3225" i="1" s="1"/>
  <c r="T3225" i="1" s="1"/>
  <c r="V3225" i="1" s="1"/>
  <c r="E3225" i="1" s="1"/>
  <c r="F3225" i="1" s="1"/>
  <c r="L3225" i="1"/>
  <c r="R3224" i="1"/>
  <c r="S3224" i="1" s="1"/>
  <c r="T3224" i="1" s="1"/>
  <c r="V3224" i="1" s="1"/>
  <c r="E3224" i="1" s="1"/>
  <c r="F3224" i="1" s="1"/>
  <c r="L3224" i="1"/>
  <c r="R3223" i="1"/>
  <c r="S3223" i="1" s="1"/>
  <c r="T3223" i="1" s="1"/>
  <c r="V3223" i="1" s="1"/>
  <c r="E3223" i="1" s="1"/>
  <c r="F3223" i="1" s="1"/>
  <c r="L3223" i="1"/>
  <c r="R3222" i="1"/>
  <c r="S3222" i="1" s="1"/>
  <c r="T3222" i="1" s="1"/>
  <c r="V3222" i="1" s="1"/>
  <c r="E3222" i="1" s="1"/>
  <c r="F3222" i="1" s="1"/>
  <c r="L3222" i="1"/>
  <c r="R3221" i="1"/>
  <c r="S3221" i="1" s="1"/>
  <c r="T3221" i="1" s="1"/>
  <c r="V3221" i="1" s="1"/>
  <c r="E3221" i="1" s="1"/>
  <c r="F3221" i="1" s="1"/>
  <c r="L3221" i="1"/>
  <c r="R3220" i="1"/>
  <c r="S3220" i="1" s="1"/>
  <c r="T3220" i="1" s="1"/>
  <c r="V3220" i="1" s="1"/>
  <c r="E3220" i="1" s="1"/>
  <c r="F3220" i="1" s="1"/>
  <c r="L3220" i="1"/>
  <c r="R3219" i="1"/>
  <c r="S3219" i="1" s="1"/>
  <c r="T3219" i="1" s="1"/>
  <c r="V3219" i="1" s="1"/>
  <c r="E3219" i="1" s="1"/>
  <c r="F3219" i="1" s="1"/>
  <c r="L3219" i="1"/>
  <c r="R3218" i="1"/>
  <c r="S3218" i="1" s="1"/>
  <c r="T3218" i="1" s="1"/>
  <c r="V3218" i="1" s="1"/>
  <c r="E3218" i="1" s="1"/>
  <c r="F3218" i="1" s="1"/>
  <c r="L3218" i="1"/>
  <c r="R3217" i="1"/>
  <c r="S3217" i="1" s="1"/>
  <c r="T3217" i="1" s="1"/>
  <c r="V3217" i="1" s="1"/>
  <c r="E3217" i="1" s="1"/>
  <c r="F3217" i="1" s="1"/>
  <c r="L3217" i="1"/>
  <c r="R3216" i="1"/>
  <c r="S3216" i="1" s="1"/>
  <c r="T3216" i="1" s="1"/>
  <c r="V3216" i="1" s="1"/>
  <c r="E3216" i="1" s="1"/>
  <c r="F3216" i="1" s="1"/>
  <c r="L3216" i="1"/>
  <c r="R3215" i="1"/>
  <c r="S3215" i="1" s="1"/>
  <c r="T3215" i="1" s="1"/>
  <c r="V3215" i="1" s="1"/>
  <c r="E3215" i="1" s="1"/>
  <c r="F3215" i="1" s="1"/>
  <c r="L3215" i="1"/>
  <c r="R3214" i="1"/>
  <c r="S3214" i="1" s="1"/>
  <c r="T3214" i="1" s="1"/>
  <c r="V3214" i="1" s="1"/>
  <c r="E3214" i="1" s="1"/>
  <c r="F3214" i="1" s="1"/>
  <c r="L3214" i="1"/>
  <c r="R3213" i="1"/>
  <c r="S3213" i="1" s="1"/>
  <c r="T3213" i="1" s="1"/>
  <c r="V3213" i="1" s="1"/>
  <c r="E3213" i="1" s="1"/>
  <c r="F3213" i="1" s="1"/>
  <c r="L3213" i="1"/>
  <c r="R3212" i="1"/>
  <c r="S3212" i="1" s="1"/>
  <c r="T3212" i="1" s="1"/>
  <c r="V3212" i="1" s="1"/>
  <c r="E3212" i="1" s="1"/>
  <c r="F3212" i="1" s="1"/>
  <c r="L3212" i="1"/>
  <c r="R3211" i="1"/>
  <c r="S3211" i="1" s="1"/>
  <c r="T3211" i="1" s="1"/>
  <c r="V3211" i="1" s="1"/>
  <c r="E3211" i="1" s="1"/>
  <c r="F3211" i="1" s="1"/>
  <c r="L3211" i="1"/>
  <c r="R3210" i="1"/>
  <c r="S3210" i="1" s="1"/>
  <c r="T3210" i="1" s="1"/>
  <c r="V3210" i="1" s="1"/>
  <c r="E3210" i="1" s="1"/>
  <c r="F3210" i="1" s="1"/>
  <c r="L3210" i="1"/>
  <c r="R3209" i="1"/>
  <c r="S3209" i="1" s="1"/>
  <c r="T3209" i="1" s="1"/>
  <c r="V3209" i="1" s="1"/>
  <c r="E3209" i="1" s="1"/>
  <c r="F3209" i="1" s="1"/>
  <c r="L3209" i="1"/>
  <c r="R3208" i="1"/>
  <c r="S3208" i="1" s="1"/>
  <c r="T3208" i="1" s="1"/>
  <c r="V3208" i="1" s="1"/>
  <c r="E3208" i="1" s="1"/>
  <c r="F3208" i="1" s="1"/>
  <c r="L3208" i="1"/>
  <c r="R3207" i="1"/>
  <c r="S3207" i="1" s="1"/>
  <c r="T3207" i="1" s="1"/>
  <c r="V3207" i="1" s="1"/>
  <c r="E3207" i="1" s="1"/>
  <c r="F3207" i="1" s="1"/>
  <c r="L3207" i="1"/>
  <c r="R3206" i="1"/>
  <c r="S3206" i="1" s="1"/>
  <c r="T3206" i="1" s="1"/>
  <c r="V3206" i="1" s="1"/>
  <c r="E3206" i="1" s="1"/>
  <c r="F3206" i="1" s="1"/>
  <c r="L3206" i="1"/>
  <c r="R3205" i="1"/>
  <c r="S3205" i="1" s="1"/>
  <c r="T3205" i="1" s="1"/>
  <c r="V3205" i="1" s="1"/>
  <c r="E3205" i="1" s="1"/>
  <c r="F3205" i="1" s="1"/>
  <c r="L3205" i="1"/>
  <c r="R3204" i="1"/>
  <c r="S3204" i="1" s="1"/>
  <c r="T3204" i="1" s="1"/>
  <c r="V3204" i="1" s="1"/>
  <c r="E3204" i="1" s="1"/>
  <c r="F3204" i="1" s="1"/>
  <c r="L3204" i="1"/>
  <c r="R3203" i="1"/>
  <c r="S3203" i="1" s="1"/>
  <c r="T3203" i="1" s="1"/>
  <c r="V3203" i="1" s="1"/>
  <c r="E3203" i="1" s="1"/>
  <c r="F3203" i="1" s="1"/>
  <c r="L3203" i="1"/>
  <c r="R3202" i="1"/>
  <c r="S3202" i="1" s="1"/>
  <c r="T3202" i="1" s="1"/>
  <c r="V3202" i="1" s="1"/>
  <c r="E3202" i="1" s="1"/>
  <c r="F3202" i="1" s="1"/>
  <c r="L3202" i="1"/>
  <c r="R3201" i="1"/>
  <c r="S3201" i="1" s="1"/>
  <c r="T3201" i="1" s="1"/>
  <c r="V3201" i="1" s="1"/>
  <c r="E3201" i="1" s="1"/>
  <c r="F3201" i="1" s="1"/>
  <c r="L3201" i="1"/>
  <c r="R3200" i="1"/>
  <c r="S3200" i="1" s="1"/>
  <c r="T3200" i="1" s="1"/>
  <c r="V3200" i="1" s="1"/>
  <c r="E3200" i="1" s="1"/>
  <c r="F3200" i="1" s="1"/>
  <c r="L3200" i="1"/>
  <c r="R3199" i="1"/>
  <c r="S3199" i="1" s="1"/>
  <c r="T3199" i="1" s="1"/>
  <c r="V3199" i="1" s="1"/>
  <c r="E3199" i="1" s="1"/>
  <c r="F3199" i="1" s="1"/>
  <c r="L3199" i="1"/>
  <c r="R3198" i="1"/>
  <c r="S3198" i="1" s="1"/>
  <c r="T3198" i="1" s="1"/>
  <c r="V3198" i="1" s="1"/>
  <c r="E3198" i="1" s="1"/>
  <c r="F3198" i="1" s="1"/>
  <c r="L3198" i="1"/>
  <c r="R3197" i="1"/>
  <c r="S3197" i="1" s="1"/>
  <c r="T3197" i="1" s="1"/>
  <c r="V3197" i="1" s="1"/>
  <c r="E3197" i="1" s="1"/>
  <c r="F3197" i="1" s="1"/>
  <c r="L3197" i="1"/>
  <c r="R3196" i="1"/>
  <c r="S3196" i="1" s="1"/>
  <c r="T3196" i="1" s="1"/>
  <c r="V3196" i="1" s="1"/>
  <c r="E3196" i="1" s="1"/>
  <c r="F3196" i="1" s="1"/>
  <c r="L3196" i="1"/>
  <c r="R3195" i="1"/>
  <c r="S3195" i="1" s="1"/>
  <c r="T3195" i="1" s="1"/>
  <c r="V3195" i="1" s="1"/>
  <c r="E3195" i="1" s="1"/>
  <c r="F3195" i="1" s="1"/>
  <c r="L3195" i="1"/>
  <c r="R3194" i="1"/>
  <c r="S3194" i="1" s="1"/>
  <c r="T3194" i="1" s="1"/>
  <c r="V3194" i="1" s="1"/>
  <c r="E3194" i="1" s="1"/>
  <c r="F3194" i="1" s="1"/>
  <c r="L3194" i="1"/>
  <c r="R3193" i="1"/>
  <c r="S3193" i="1" s="1"/>
  <c r="T3193" i="1" s="1"/>
  <c r="V3193" i="1" s="1"/>
  <c r="E3193" i="1" s="1"/>
  <c r="F3193" i="1" s="1"/>
  <c r="L3193" i="1"/>
  <c r="R3192" i="1"/>
  <c r="S3192" i="1" s="1"/>
  <c r="T3192" i="1" s="1"/>
  <c r="V3192" i="1" s="1"/>
  <c r="E3192" i="1" s="1"/>
  <c r="F3192" i="1" s="1"/>
  <c r="L3192" i="1"/>
  <c r="R3191" i="1"/>
  <c r="S3191" i="1" s="1"/>
  <c r="T3191" i="1" s="1"/>
  <c r="V3191" i="1" s="1"/>
  <c r="E3191" i="1" s="1"/>
  <c r="F3191" i="1" s="1"/>
  <c r="L3191" i="1"/>
  <c r="R3190" i="1"/>
  <c r="S3190" i="1" s="1"/>
  <c r="T3190" i="1" s="1"/>
  <c r="V3190" i="1" s="1"/>
  <c r="E3190" i="1" s="1"/>
  <c r="F3190" i="1" s="1"/>
  <c r="L3190" i="1"/>
  <c r="R3189" i="1"/>
  <c r="S3189" i="1" s="1"/>
  <c r="T3189" i="1" s="1"/>
  <c r="V3189" i="1" s="1"/>
  <c r="E3189" i="1" s="1"/>
  <c r="F3189" i="1" s="1"/>
  <c r="L3189" i="1"/>
  <c r="R3188" i="1"/>
  <c r="S3188" i="1" s="1"/>
  <c r="T3188" i="1" s="1"/>
  <c r="V3188" i="1" s="1"/>
  <c r="E3188" i="1" s="1"/>
  <c r="F3188" i="1" s="1"/>
  <c r="L3188" i="1"/>
  <c r="R3187" i="1"/>
  <c r="S3187" i="1" s="1"/>
  <c r="T3187" i="1" s="1"/>
  <c r="V3187" i="1" s="1"/>
  <c r="E3187" i="1" s="1"/>
  <c r="F3187" i="1" s="1"/>
  <c r="L3187" i="1"/>
  <c r="R3186" i="1"/>
  <c r="S3186" i="1" s="1"/>
  <c r="T3186" i="1" s="1"/>
  <c r="V3186" i="1" s="1"/>
  <c r="E3186" i="1" s="1"/>
  <c r="F3186" i="1" s="1"/>
  <c r="L3186" i="1"/>
  <c r="R3185" i="1"/>
  <c r="S3185" i="1" s="1"/>
  <c r="T3185" i="1" s="1"/>
  <c r="V3185" i="1" s="1"/>
  <c r="E3185" i="1" s="1"/>
  <c r="F3185" i="1" s="1"/>
  <c r="L3185" i="1"/>
  <c r="R3184" i="1"/>
  <c r="S3184" i="1" s="1"/>
  <c r="T3184" i="1" s="1"/>
  <c r="V3184" i="1" s="1"/>
  <c r="E3184" i="1" s="1"/>
  <c r="F3184" i="1" s="1"/>
  <c r="L3184" i="1"/>
  <c r="R3183" i="1"/>
  <c r="S3183" i="1" s="1"/>
  <c r="T3183" i="1" s="1"/>
  <c r="V3183" i="1" s="1"/>
  <c r="E3183" i="1" s="1"/>
  <c r="F3183" i="1" s="1"/>
  <c r="L3183" i="1"/>
  <c r="R3182" i="1"/>
  <c r="S3182" i="1" s="1"/>
  <c r="T3182" i="1" s="1"/>
  <c r="V3182" i="1" s="1"/>
  <c r="E3182" i="1" s="1"/>
  <c r="F3182" i="1" s="1"/>
  <c r="L3182" i="1"/>
  <c r="R3181" i="1"/>
  <c r="S3181" i="1" s="1"/>
  <c r="T3181" i="1" s="1"/>
  <c r="V3181" i="1" s="1"/>
  <c r="E3181" i="1" s="1"/>
  <c r="F3181" i="1" s="1"/>
  <c r="L3181" i="1"/>
  <c r="R3180" i="1"/>
  <c r="S3180" i="1" s="1"/>
  <c r="T3180" i="1" s="1"/>
  <c r="V3180" i="1" s="1"/>
  <c r="E3180" i="1" s="1"/>
  <c r="F3180" i="1" s="1"/>
  <c r="L3180" i="1"/>
  <c r="R3179" i="1"/>
  <c r="S3179" i="1" s="1"/>
  <c r="T3179" i="1" s="1"/>
  <c r="V3179" i="1" s="1"/>
  <c r="E3179" i="1" s="1"/>
  <c r="F3179" i="1" s="1"/>
  <c r="L3179" i="1"/>
  <c r="R3178" i="1"/>
  <c r="S3178" i="1" s="1"/>
  <c r="T3178" i="1" s="1"/>
  <c r="V3178" i="1" s="1"/>
  <c r="E3178" i="1" s="1"/>
  <c r="F3178" i="1" s="1"/>
  <c r="L3178" i="1"/>
  <c r="R3177" i="1"/>
  <c r="S3177" i="1" s="1"/>
  <c r="T3177" i="1" s="1"/>
  <c r="V3177" i="1" s="1"/>
  <c r="E3177" i="1" s="1"/>
  <c r="F3177" i="1" s="1"/>
  <c r="L3177" i="1"/>
  <c r="R3176" i="1"/>
  <c r="S3176" i="1" s="1"/>
  <c r="T3176" i="1" s="1"/>
  <c r="V3176" i="1" s="1"/>
  <c r="E3176" i="1" s="1"/>
  <c r="F3176" i="1" s="1"/>
  <c r="L3176" i="1"/>
  <c r="R3175" i="1"/>
  <c r="S3175" i="1" s="1"/>
  <c r="T3175" i="1" s="1"/>
  <c r="V3175" i="1" s="1"/>
  <c r="E3175" i="1" s="1"/>
  <c r="F3175" i="1" s="1"/>
  <c r="L3175" i="1"/>
  <c r="R3174" i="1"/>
  <c r="S3174" i="1" s="1"/>
  <c r="T3174" i="1" s="1"/>
  <c r="V3174" i="1" s="1"/>
  <c r="E3174" i="1" s="1"/>
  <c r="F3174" i="1" s="1"/>
  <c r="L3174" i="1"/>
  <c r="R3173" i="1"/>
  <c r="S3173" i="1" s="1"/>
  <c r="T3173" i="1" s="1"/>
  <c r="V3173" i="1" s="1"/>
  <c r="E3173" i="1" s="1"/>
  <c r="F3173" i="1" s="1"/>
  <c r="L3173" i="1"/>
  <c r="R3172" i="1"/>
  <c r="S3172" i="1" s="1"/>
  <c r="T3172" i="1" s="1"/>
  <c r="V3172" i="1" s="1"/>
  <c r="E3172" i="1" s="1"/>
  <c r="F3172" i="1" s="1"/>
  <c r="L3172" i="1"/>
  <c r="R3171" i="1"/>
  <c r="S3171" i="1" s="1"/>
  <c r="T3171" i="1" s="1"/>
  <c r="V3171" i="1" s="1"/>
  <c r="E3171" i="1" s="1"/>
  <c r="F3171" i="1" s="1"/>
  <c r="L3171" i="1"/>
  <c r="R3170" i="1"/>
  <c r="S3170" i="1" s="1"/>
  <c r="T3170" i="1" s="1"/>
  <c r="V3170" i="1" s="1"/>
  <c r="E3170" i="1" s="1"/>
  <c r="F3170" i="1" s="1"/>
  <c r="L3170" i="1"/>
  <c r="R3169" i="1"/>
  <c r="S3169" i="1" s="1"/>
  <c r="T3169" i="1" s="1"/>
  <c r="V3169" i="1" s="1"/>
  <c r="E3169" i="1" s="1"/>
  <c r="F3169" i="1" s="1"/>
  <c r="L3169" i="1"/>
  <c r="R3168" i="1"/>
  <c r="S3168" i="1" s="1"/>
  <c r="T3168" i="1" s="1"/>
  <c r="V3168" i="1" s="1"/>
  <c r="E3168" i="1" s="1"/>
  <c r="F3168" i="1" s="1"/>
  <c r="L3168" i="1"/>
  <c r="R3167" i="1"/>
  <c r="S3167" i="1" s="1"/>
  <c r="T3167" i="1" s="1"/>
  <c r="V3167" i="1" s="1"/>
  <c r="E3167" i="1" s="1"/>
  <c r="F3167" i="1" s="1"/>
  <c r="L3167" i="1"/>
  <c r="R3166" i="1"/>
  <c r="S3166" i="1" s="1"/>
  <c r="T3166" i="1" s="1"/>
  <c r="V3166" i="1" s="1"/>
  <c r="E3166" i="1" s="1"/>
  <c r="F3166" i="1" s="1"/>
  <c r="L3166" i="1"/>
  <c r="R3165" i="1"/>
  <c r="S3165" i="1" s="1"/>
  <c r="T3165" i="1" s="1"/>
  <c r="V3165" i="1" s="1"/>
  <c r="E3165" i="1" s="1"/>
  <c r="F3165" i="1" s="1"/>
  <c r="L3165" i="1"/>
  <c r="R3164" i="1"/>
  <c r="S3164" i="1" s="1"/>
  <c r="T3164" i="1" s="1"/>
  <c r="V3164" i="1" s="1"/>
  <c r="E3164" i="1" s="1"/>
  <c r="F3164" i="1" s="1"/>
  <c r="L3164" i="1"/>
  <c r="R3163" i="1"/>
  <c r="S3163" i="1" s="1"/>
  <c r="T3163" i="1" s="1"/>
  <c r="V3163" i="1" s="1"/>
  <c r="E3163" i="1" s="1"/>
  <c r="F3163" i="1" s="1"/>
  <c r="L3163" i="1"/>
  <c r="R3162" i="1"/>
  <c r="S3162" i="1" s="1"/>
  <c r="T3162" i="1" s="1"/>
  <c r="V3162" i="1" s="1"/>
  <c r="E3162" i="1" s="1"/>
  <c r="F3162" i="1" s="1"/>
  <c r="L3162" i="1"/>
  <c r="R3161" i="1"/>
  <c r="S3161" i="1" s="1"/>
  <c r="T3161" i="1" s="1"/>
  <c r="V3161" i="1" s="1"/>
  <c r="E3161" i="1" s="1"/>
  <c r="F3161" i="1" s="1"/>
  <c r="L3161" i="1"/>
  <c r="R3160" i="1"/>
  <c r="S3160" i="1" s="1"/>
  <c r="T3160" i="1" s="1"/>
  <c r="V3160" i="1" s="1"/>
  <c r="E3160" i="1" s="1"/>
  <c r="F3160" i="1" s="1"/>
  <c r="L3160" i="1"/>
  <c r="R3159" i="1"/>
  <c r="S3159" i="1" s="1"/>
  <c r="T3159" i="1" s="1"/>
  <c r="V3159" i="1" s="1"/>
  <c r="E3159" i="1" s="1"/>
  <c r="F3159" i="1" s="1"/>
  <c r="L3159" i="1"/>
  <c r="R3158" i="1"/>
  <c r="S3158" i="1" s="1"/>
  <c r="T3158" i="1" s="1"/>
  <c r="V3158" i="1" s="1"/>
  <c r="E3158" i="1" s="1"/>
  <c r="F3158" i="1" s="1"/>
  <c r="L3158" i="1"/>
  <c r="R3157" i="1"/>
  <c r="S3157" i="1" s="1"/>
  <c r="T3157" i="1" s="1"/>
  <c r="V3157" i="1" s="1"/>
  <c r="E3157" i="1" s="1"/>
  <c r="F3157" i="1" s="1"/>
  <c r="L3157" i="1"/>
  <c r="R3156" i="1"/>
  <c r="S3156" i="1" s="1"/>
  <c r="T3156" i="1" s="1"/>
  <c r="V3156" i="1" s="1"/>
  <c r="E3156" i="1" s="1"/>
  <c r="F3156" i="1" s="1"/>
  <c r="L3156" i="1"/>
  <c r="R3155" i="1"/>
  <c r="S3155" i="1" s="1"/>
  <c r="T3155" i="1" s="1"/>
  <c r="V3155" i="1" s="1"/>
  <c r="E3155" i="1" s="1"/>
  <c r="F3155" i="1" s="1"/>
  <c r="L3155" i="1"/>
  <c r="R3154" i="1"/>
  <c r="S3154" i="1" s="1"/>
  <c r="T3154" i="1" s="1"/>
  <c r="V3154" i="1" s="1"/>
  <c r="E3154" i="1" s="1"/>
  <c r="F3154" i="1" s="1"/>
  <c r="L3154" i="1"/>
  <c r="R3153" i="1"/>
  <c r="S3153" i="1" s="1"/>
  <c r="T3153" i="1" s="1"/>
  <c r="V3153" i="1" s="1"/>
  <c r="E3153" i="1" s="1"/>
  <c r="F3153" i="1" s="1"/>
  <c r="L3153" i="1"/>
  <c r="R3152" i="1"/>
  <c r="S3152" i="1" s="1"/>
  <c r="T3152" i="1" s="1"/>
  <c r="V3152" i="1" s="1"/>
  <c r="E3152" i="1" s="1"/>
  <c r="F3152" i="1" s="1"/>
  <c r="L3152" i="1"/>
  <c r="R3151" i="1"/>
  <c r="S3151" i="1" s="1"/>
  <c r="T3151" i="1" s="1"/>
  <c r="V3151" i="1" s="1"/>
  <c r="E3151" i="1" s="1"/>
  <c r="F3151" i="1" s="1"/>
  <c r="L3151" i="1"/>
  <c r="R3150" i="1"/>
  <c r="S3150" i="1" s="1"/>
  <c r="T3150" i="1" s="1"/>
  <c r="V3150" i="1" s="1"/>
  <c r="E3150" i="1" s="1"/>
  <c r="F3150" i="1" s="1"/>
  <c r="L3150" i="1"/>
  <c r="R3149" i="1"/>
  <c r="S3149" i="1" s="1"/>
  <c r="T3149" i="1" s="1"/>
  <c r="V3149" i="1" s="1"/>
  <c r="E3149" i="1" s="1"/>
  <c r="F3149" i="1" s="1"/>
  <c r="L3149" i="1"/>
  <c r="R3148" i="1"/>
  <c r="S3148" i="1" s="1"/>
  <c r="T3148" i="1" s="1"/>
  <c r="V3148" i="1" s="1"/>
  <c r="E3148" i="1" s="1"/>
  <c r="F3148" i="1" s="1"/>
  <c r="L3148" i="1"/>
  <c r="R3147" i="1"/>
  <c r="S3147" i="1" s="1"/>
  <c r="T3147" i="1" s="1"/>
  <c r="V3147" i="1" s="1"/>
  <c r="E3147" i="1" s="1"/>
  <c r="F3147" i="1" s="1"/>
  <c r="L3147" i="1"/>
  <c r="R3146" i="1"/>
  <c r="S3146" i="1" s="1"/>
  <c r="T3146" i="1" s="1"/>
  <c r="V3146" i="1" s="1"/>
  <c r="E3146" i="1" s="1"/>
  <c r="F3146" i="1" s="1"/>
  <c r="L3146" i="1"/>
  <c r="R3145" i="1"/>
  <c r="S3145" i="1" s="1"/>
  <c r="T3145" i="1" s="1"/>
  <c r="V3145" i="1" s="1"/>
  <c r="E3145" i="1" s="1"/>
  <c r="F3145" i="1" s="1"/>
  <c r="L3145" i="1"/>
  <c r="R3144" i="1"/>
  <c r="S3144" i="1" s="1"/>
  <c r="T3144" i="1" s="1"/>
  <c r="V3144" i="1" s="1"/>
  <c r="E3144" i="1" s="1"/>
  <c r="F3144" i="1" s="1"/>
  <c r="L3144" i="1"/>
  <c r="R3143" i="1"/>
  <c r="S3143" i="1" s="1"/>
  <c r="T3143" i="1" s="1"/>
  <c r="V3143" i="1" s="1"/>
  <c r="E3143" i="1" s="1"/>
  <c r="F3143" i="1" s="1"/>
  <c r="L3143" i="1"/>
  <c r="R3142" i="1"/>
  <c r="S3142" i="1" s="1"/>
  <c r="T3142" i="1" s="1"/>
  <c r="V3142" i="1" s="1"/>
  <c r="E3142" i="1" s="1"/>
  <c r="F3142" i="1" s="1"/>
  <c r="L3142" i="1"/>
  <c r="R3141" i="1"/>
  <c r="S3141" i="1" s="1"/>
  <c r="T3141" i="1" s="1"/>
  <c r="V3141" i="1" s="1"/>
  <c r="E3141" i="1" s="1"/>
  <c r="F3141" i="1" s="1"/>
  <c r="L3141" i="1"/>
  <c r="R3140" i="1"/>
  <c r="S3140" i="1" s="1"/>
  <c r="T3140" i="1" s="1"/>
  <c r="V3140" i="1" s="1"/>
  <c r="E3140" i="1" s="1"/>
  <c r="F3140" i="1" s="1"/>
  <c r="L3140" i="1"/>
  <c r="R3139" i="1"/>
  <c r="S3139" i="1" s="1"/>
  <c r="T3139" i="1" s="1"/>
  <c r="V3139" i="1" s="1"/>
  <c r="E3139" i="1" s="1"/>
  <c r="F3139" i="1" s="1"/>
  <c r="L3139" i="1"/>
  <c r="R3138" i="1"/>
  <c r="S3138" i="1" s="1"/>
  <c r="T3138" i="1" s="1"/>
  <c r="V3138" i="1" s="1"/>
  <c r="E3138" i="1" s="1"/>
  <c r="F3138" i="1" s="1"/>
  <c r="L3138" i="1"/>
  <c r="R3137" i="1"/>
  <c r="S3137" i="1" s="1"/>
  <c r="T3137" i="1" s="1"/>
  <c r="V3137" i="1" s="1"/>
  <c r="E3137" i="1" s="1"/>
  <c r="F3137" i="1" s="1"/>
  <c r="L3137" i="1"/>
  <c r="R3136" i="1"/>
  <c r="S3136" i="1" s="1"/>
  <c r="T3136" i="1" s="1"/>
  <c r="V3136" i="1" s="1"/>
  <c r="E3136" i="1" s="1"/>
  <c r="F3136" i="1" s="1"/>
  <c r="L3136" i="1"/>
  <c r="R3135" i="1"/>
  <c r="S3135" i="1" s="1"/>
  <c r="T3135" i="1" s="1"/>
  <c r="V3135" i="1" s="1"/>
  <c r="E3135" i="1" s="1"/>
  <c r="F3135" i="1" s="1"/>
  <c r="L3135" i="1"/>
  <c r="R3134" i="1"/>
  <c r="S3134" i="1" s="1"/>
  <c r="T3134" i="1" s="1"/>
  <c r="V3134" i="1" s="1"/>
  <c r="E3134" i="1" s="1"/>
  <c r="F3134" i="1" s="1"/>
  <c r="L3134" i="1"/>
  <c r="R3133" i="1"/>
  <c r="S3133" i="1" s="1"/>
  <c r="T3133" i="1" s="1"/>
  <c r="V3133" i="1" s="1"/>
  <c r="E3133" i="1" s="1"/>
  <c r="F3133" i="1" s="1"/>
  <c r="L3133" i="1"/>
  <c r="R3132" i="1"/>
  <c r="S3132" i="1" s="1"/>
  <c r="T3132" i="1" s="1"/>
  <c r="V3132" i="1" s="1"/>
  <c r="E3132" i="1" s="1"/>
  <c r="F3132" i="1" s="1"/>
  <c r="L3132" i="1"/>
  <c r="R3131" i="1"/>
  <c r="S3131" i="1" s="1"/>
  <c r="T3131" i="1" s="1"/>
  <c r="V3131" i="1" s="1"/>
  <c r="E3131" i="1" s="1"/>
  <c r="F3131" i="1" s="1"/>
  <c r="L3131" i="1"/>
  <c r="R3130" i="1"/>
  <c r="S3130" i="1" s="1"/>
  <c r="T3130" i="1" s="1"/>
  <c r="V3130" i="1" s="1"/>
  <c r="E3130" i="1" s="1"/>
  <c r="F3130" i="1" s="1"/>
  <c r="L3130" i="1"/>
  <c r="R3129" i="1"/>
  <c r="S3129" i="1" s="1"/>
  <c r="T3129" i="1" s="1"/>
  <c r="V3129" i="1" s="1"/>
  <c r="E3129" i="1" s="1"/>
  <c r="F3129" i="1" s="1"/>
  <c r="L3129" i="1"/>
  <c r="R3128" i="1"/>
  <c r="S3128" i="1" s="1"/>
  <c r="T3128" i="1" s="1"/>
  <c r="V3128" i="1" s="1"/>
  <c r="E3128" i="1" s="1"/>
  <c r="F3128" i="1" s="1"/>
  <c r="L3128" i="1"/>
  <c r="R3127" i="1"/>
  <c r="S3127" i="1" s="1"/>
  <c r="T3127" i="1" s="1"/>
  <c r="V3127" i="1" s="1"/>
  <c r="E3127" i="1" s="1"/>
  <c r="F3127" i="1" s="1"/>
  <c r="L3127" i="1"/>
  <c r="R3126" i="1"/>
  <c r="S3126" i="1" s="1"/>
  <c r="T3126" i="1" s="1"/>
  <c r="V3126" i="1" s="1"/>
  <c r="E3126" i="1" s="1"/>
  <c r="F3126" i="1" s="1"/>
  <c r="L3126" i="1"/>
  <c r="R3125" i="1"/>
  <c r="S3125" i="1" s="1"/>
  <c r="T3125" i="1" s="1"/>
  <c r="V3125" i="1" s="1"/>
  <c r="E3125" i="1" s="1"/>
  <c r="F3125" i="1" s="1"/>
  <c r="L3125" i="1"/>
  <c r="R3124" i="1"/>
  <c r="S3124" i="1" s="1"/>
  <c r="T3124" i="1" s="1"/>
  <c r="V3124" i="1" s="1"/>
  <c r="E3124" i="1" s="1"/>
  <c r="F3124" i="1" s="1"/>
  <c r="L3124" i="1"/>
  <c r="R3123" i="1"/>
  <c r="S3123" i="1" s="1"/>
  <c r="T3123" i="1" s="1"/>
  <c r="V3123" i="1" s="1"/>
  <c r="E3123" i="1" s="1"/>
  <c r="F3123" i="1" s="1"/>
  <c r="L3123" i="1"/>
  <c r="R3122" i="1"/>
  <c r="S3122" i="1" s="1"/>
  <c r="T3122" i="1" s="1"/>
  <c r="V3122" i="1" s="1"/>
  <c r="E3122" i="1" s="1"/>
  <c r="F3122" i="1" s="1"/>
  <c r="L3122" i="1"/>
  <c r="R3121" i="1"/>
  <c r="S3121" i="1" s="1"/>
  <c r="T3121" i="1" s="1"/>
  <c r="V3121" i="1" s="1"/>
  <c r="E3121" i="1" s="1"/>
  <c r="F3121" i="1" s="1"/>
  <c r="L3121" i="1"/>
  <c r="R3120" i="1"/>
  <c r="S3120" i="1" s="1"/>
  <c r="T3120" i="1" s="1"/>
  <c r="V3120" i="1" s="1"/>
  <c r="E3120" i="1" s="1"/>
  <c r="F3120" i="1" s="1"/>
  <c r="L3120" i="1"/>
  <c r="R3119" i="1"/>
  <c r="S3119" i="1" s="1"/>
  <c r="T3119" i="1" s="1"/>
  <c r="V3119" i="1" s="1"/>
  <c r="E3119" i="1" s="1"/>
  <c r="F3119" i="1" s="1"/>
  <c r="L3119" i="1"/>
  <c r="R3118" i="1"/>
  <c r="S3118" i="1" s="1"/>
  <c r="T3118" i="1" s="1"/>
  <c r="V3118" i="1" s="1"/>
  <c r="E3118" i="1" s="1"/>
  <c r="F3118" i="1" s="1"/>
  <c r="L3118" i="1"/>
  <c r="R3117" i="1"/>
  <c r="S3117" i="1" s="1"/>
  <c r="T3117" i="1" s="1"/>
  <c r="V3117" i="1" s="1"/>
  <c r="E3117" i="1" s="1"/>
  <c r="F3117" i="1" s="1"/>
  <c r="L3117" i="1"/>
  <c r="R3116" i="1"/>
  <c r="S3116" i="1" s="1"/>
  <c r="T3116" i="1" s="1"/>
  <c r="V3116" i="1" s="1"/>
  <c r="E3116" i="1" s="1"/>
  <c r="F3116" i="1" s="1"/>
  <c r="L3116" i="1"/>
  <c r="R3115" i="1"/>
  <c r="S3115" i="1" s="1"/>
  <c r="T3115" i="1" s="1"/>
  <c r="V3115" i="1" s="1"/>
  <c r="E3115" i="1" s="1"/>
  <c r="F3115" i="1" s="1"/>
  <c r="L3115" i="1"/>
  <c r="R3114" i="1"/>
  <c r="S3114" i="1" s="1"/>
  <c r="T3114" i="1" s="1"/>
  <c r="V3114" i="1" s="1"/>
  <c r="E3114" i="1" s="1"/>
  <c r="F3114" i="1" s="1"/>
  <c r="L3114" i="1"/>
  <c r="R3113" i="1"/>
  <c r="S3113" i="1" s="1"/>
  <c r="T3113" i="1" s="1"/>
  <c r="V3113" i="1" s="1"/>
  <c r="E3113" i="1" s="1"/>
  <c r="F3113" i="1" s="1"/>
  <c r="L3113" i="1"/>
  <c r="R3112" i="1"/>
  <c r="S3112" i="1" s="1"/>
  <c r="T3112" i="1" s="1"/>
  <c r="V3112" i="1" s="1"/>
  <c r="E3112" i="1" s="1"/>
  <c r="F3112" i="1" s="1"/>
  <c r="L3112" i="1"/>
  <c r="R3111" i="1"/>
  <c r="S3111" i="1" s="1"/>
  <c r="T3111" i="1" s="1"/>
  <c r="V3111" i="1" s="1"/>
  <c r="E3111" i="1" s="1"/>
  <c r="F3111" i="1" s="1"/>
  <c r="L3111" i="1"/>
  <c r="R3110" i="1"/>
  <c r="S3110" i="1" s="1"/>
  <c r="T3110" i="1" s="1"/>
  <c r="V3110" i="1" s="1"/>
  <c r="E3110" i="1" s="1"/>
  <c r="F3110" i="1" s="1"/>
  <c r="L3110" i="1"/>
  <c r="R3109" i="1"/>
  <c r="S3109" i="1" s="1"/>
  <c r="T3109" i="1" s="1"/>
  <c r="V3109" i="1" s="1"/>
  <c r="E3109" i="1" s="1"/>
  <c r="F3109" i="1" s="1"/>
  <c r="L3109" i="1"/>
  <c r="R3108" i="1"/>
  <c r="S3108" i="1" s="1"/>
  <c r="T3108" i="1" s="1"/>
  <c r="V3108" i="1" s="1"/>
  <c r="E3108" i="1" s="1"/>
  <c r="F3108" i="1" s="1"/>
  <c r="L3108" i="1"/>
  <c r="R3107" i="1"/>
  <c r="S3107" i="1" s="1"/>
  <c r="T3107" i="1" s="1"/>
  <c r="V3107" i="1" s="1"/>
  <c r="E3107" i="1" s="1"/>
  <c r="F3107" i="1" s="1"/>
  <c r="L3107" i="1"/>
  <c r="R3106" i="1"/>
  <c r="S3106" i="1" s="1"/>
  <c r="T3106" i="1" s="1"/>
  <c r="V3106" i="1" s="1"/>
  <c r="E3106" i="1" s="1"/>
  <c r="F3106" i="1" s="1"/>
  <c r="L3106" i="1"/>
  <c r="R3105" i="1"/>
  <c r="S3105" i="1" s="1"/>
  <c r="T3105" i="1" s="1"/>
  <c r="V3105" i="1" s="1"/>
  <c r="E3105" i="1" s="1"/>
  <c r="F3105" i="1" s="1"/>
  <c r="L3105" i="1"/>
  <c r="R3104" i="1"/>
  <c r="S3104" i="1" s="1"/>
  <c r="T3104" i="1" s="1"/>
  <c r="V3104" i="1" s="1"/>
  <c r="E3104" i="1" s="1"/>
  <c r="F3104" i="1" s="1"/>
  <c r="L3104" i="1"/>
  <c r="R3103" i="1"/>
  <c r="S3103" i="1" s="1"/>
  <c r="T3103" i="1" s="1"/>
  <c r="V3103" i="1" s="1"/>
  <c r="E3103" i="1" s="1"/>
  <c r="F3103" i="1" s="1"/>
  <c r="L3103" i="1"/>
  <c r="R3102" i="1"/>
  <c r="S3102" i="1" s="1"/>
  <c r="T3102" i="1" s="1"/>
  <c r="V3102" i="1" s="1"/>
  <c r="E3102" i="1" s="1"/>
  <c r="F3102" i="1" s="1"/>
  <c r="L3102" i="1"/>
  <c r="R3101" i="1"/>
  <c r="S3101" i="1" s="1"/>
  <c r="T3101" i="1" s="1"/>
  <c r="V3101" i="1" s="1"/>
  <c r="E3101" i="1" s="1"/>
  <c r="F3101" i="1" s="1"/>
  <c r="L3101" i="1"/>
  <c r="R3100" i="1"/>
  <c r="S3100" i="1" s="1"/>
  <c r="T3100" i="1" s="1"/>
  <c r="V3100" i="1" s="1"/>
  <c r="E3100" i="1" s="1"/>
  <c r="F3100" i="1" s="1"/>
  <c r="L3100" i="1"/>
  <c r="R3099" i="1"/>
  <c r="S3099" i="1" s="1"/>
  <c r="T3099" i="1" s="1"/>
  <c r="V3099" i="1" s="1"/>
  <c r="E3099" i="1" s="1"/>
  <c r="F3099" i="1" s="1"/>
  <c r="L3099" i="1"/>
  <c r="R3098" i="1"/>
  <c r="S3098" i="1" s="1"/>
  <c r="T3098" i="1" s="1"/>
  <c r="V3098" i="1" s="1"/>
  <c r="E3098" i="1" s="1"/>
  <c r="F3098" i="1" s="1"/>
  <c r="L3098" i="1"/>
  <c r="R3097" i="1"/>
  <c r="S3097" i="1" s="1"/>
  <c r="T3097" i="1" s="1"/>
  <c r="V3097" i="1" s="1"/>
  <c r="E3097" i="1" s="1"/>
  <c r="F3097" i="1" s="1"/>
  <c r="L3097" i="1"/>
  <c r="R3096" i="1"/>
  <c r="S3096" i="1" s="1"/>
  <c r="T3096" i="1" s="1"/>
  <c r="V3096" i="1" s="1"/>
  <c r="E3096" i="1" s="1"/>
  <c r="F3096" i="1" s="1"/>
  <c r="L3096" i="1"/>
  <c r="R3095" i="1"/>
  <c r="S3095" i="1" s="1"/>
  <c r="T3095" i="1" s="1"/>
  <c r="V3095" i="1" s="1"/>
  <c r="E3095" i="1" s="1"/>
  <c r="F3095" i="1" s="1"/>
  <c r="L3095" i="1"/>
  <c r="R3094" i="1"/>
  <c r="S3094" i="1" s="1"/>
  <c r="T3094" i="1" s="1"/>
  <c r="V3094" i="1" s="1"/>
  <c r="E3094" i="1" s="1"/>
  <c r="F3094" i="1" s="1"/>
  <c r="L3094" i="1"/>
  <c r="R3093" i="1"/>
  <c r="S3093" i="1" s="1"/>
  <c r="T3093" i="1" s="1"/>
  <c r="V3093" i="1" s="1"/>
  <c r="E3093" i="1" s="1"/>
  <c r="F3093" i="1" s="1"/>
  <c r="L3093" i="1"/>
  <c r="R3092" i="1"/>
  <c r="S3092" i="1" s="1"/>
  <c r="T3092" i="1" s="1"/>
  <c r="V3092" i="1" s="1"/>
  <c r="E3092" i="1" s="1"/>
  <c r="F3092" i="1" s="1"/>
  <c r="L3092" i="1"/>
  <c r="R3091" i="1"/>
  <c r="S3091" i="1" s="1"/>
  <c r="T3091" i="1" s="1"/>
  <c r="V3091" i="1" s="1"/>
  <c r="E3091" i="1" s="1"/>
  <c r="F3091" i="1" s="1"/>
  <c r="L3091" i="1"/>
  <c r="R3090" i="1"/>
  <c r="S3090" i="1" s="1"/>
  <c r="T3090" i="1" s="1"/>
  <c r="V3090" i="1" s="1"/>
  <c r="E3090" i="1" s="1"/>
  <c r="F3090" i="1" s="1"/>
  <c r="L3090" i="1"/>
  <c r="R3089" i="1"/>
  <c r="S3089" i="1" s="1"/>
  <c r="T3089" i="1" s="1"/>
  <c r="V3089" i="1" s="1"/>
  <c r="E3089" i="1" s="1"/>
  <c r="F3089" i="1" s="1"/>
  <c r="L3089" i="1"/>
  <c r="R3088" i="1"/>
  <c r="S3088" i="1" s="1"/>
  <c r="T3088" i="1" s="1"/>
  <c r="V3088" i="1" s="1"/>
  <c r="E3088" i="1" s="1"/>
  <c r="F3088" i="1" s="1"/>
  <c r="L3088" i="1"/>
  <c r="R3087" i="1"/>
  <c r="S3087" i="1" s="1"/>
  <c r="T3087" i="1" s="1"/>
  <c r="V3087" i="1" s="1"/>
  <c r="E3087" i="1" s="1"/>
  <c r="F3087" i="1" s="1"/>
  <c r="L3087" i="1"/>
  <c r="R3086" i="1"/>
  <c r="S3086" i="1" s="1"/>
  <c r="T3086" i="1" s="1"/>
  <c r="V3086" i="1" s="1"/>
  <c r="E3086" i="1" s="1"/>
  <c r="F3086" i="1" s="1"/>
  <c r="L3086" i="1"/>
  <c r="R3085" i="1"/>
  <c r="S3085" i="1" s="1"/>
  <c r="T3085" i="1" s="1"/>
  <c r="V3085" i="1" s="1"/>
  <c r="E3085" i="1" s="1"/>
  <c r="F3085" i="1" s="1"/>
  <c r="L3085" i="1"/>
  <c r="R3084" i="1"/>
  <c r="S3084" i="1" s="1"/>
  <c r="T3084" i="1" s="1"/>
  <c r="V3084" i="1" s="1"/>
  <c r="E3084" i="1" s="1"/>
  <c r="F3084" i="1" s="1"/>
  <c r="L3084" i="1"/>
  <c r="R3083" i="1"/>
  <c r="S3083" i="1" s="1"/>
  <c r="T3083" i="1" s="1"/>
  <c r="V3083" i="1" s="1"/>
  <c r="E3083" i="1" s="1"/>
  <c r="F3083" i="1" s="1"/>
  <c r="L3083" i="1"/>
  <c r="R3082" i="1"/>
  <c r="S3082" i="1" s="1"/>
  <c r="T3082" i="1" s="1"/>
  <c r="V3082" i="1" s="1"/>
  <c r="E3082" i="1" s="1"/>
  <c r="F3082" i="1" s="1"/>
  <c r="L3082" i="1"/>
  <c r="R3081" i="1"/>
  <c r="S3081" i="1" s="1"/>
  <c r="T3081" i="1" s="1"/>
  <c r="V3081" i="1" s="1"/>
  <c r="E3081" i="1" s="1"/>
  <c r="F3081" i="1" s="1"/>
  <c r="L3081" i="1"/>
  <c r="R3080" i="1"/>
  <c r="S3080" i="1" s="1"/>
  <c r="T3080" i="1" s="1"/>
  <c r="V3080" i="1" s="1"/>
  <c r="E3080" i="1" s="1"/>
  <c r="F3080" i="1" s="1"/>
  <c r="L3080" i="1"/>
  <c r="R3079" i="1"/>
  <c r="S3079" i="1" s="1"/>
  <c r="T3079" i="1" s="1"/>
  <c r="V3079" i="1" s="1"/>
  <c r="E3079" i="1" s="1"/>
  <c r="F3079" i="1" s="1"/>
  <c r="L3079" i="1"/>
  <c r="R3078" i="1"/>
  <c r="S3078" i="1" s="1"/>
  <c r="T3078" i="1" s="1"/>
  <c r="V3078" i="1" s="1"/>
  <c r="E3078" i="1" s="1"/>
  <c r="F3078" i="1" s="1"/>
  <c r="L3078" i="1"/>
  <c r="R3077" i="1"/>
  <c r="S3077" i="1" s="1"/>
  <c r="T3077" i="1" s="1"/>
  <c r="V3077" i="1" s="1"/>
  <c r="E3077" i="1" s="1"/>
  <c r="F3077" i="1" s="1"/>
  <c r="L3077" i="1"/>
  <c r="R3076" i="1"/>
  <c r="S3076" i="1" s="1"/>
  <c r="T3076" i="1" s="1"/>
  <c r="V3076" i="1" s="1"/>
  <c r="E3076" i="1" s="1"/>
  <c r="F3076" i="1" s="1"/>
  <c r="L3076" i="1"/>
  <c r="R3075" i="1"/>
  <c r="S3075" i="1" s="1"/>
  <c r="T3075" i="1" s="1"/>
  <c r="V3075" i="1" s="1"/>
  <c r="E3075" i="1" s="1"/>
  <c r="F3075" i="1" s="1"/>
  <c r="L3075" i="1"/>
  <c r="R3074" i="1"/>
  <c r="S3074" i="1" s="1"/>
  <c r="T3074" i="1" s="1"/>
  <c r="V3074" i="1" s="1"/>
  <c r="E3074" i="1" s="1"/>
  <c r="F3074" i="1" s="1"/>
  <c r="L3074" i="1"/>
  <c r="R3073" i="1"/>
  <c r="S3073" i="1" s="1"/>
  <c r="T3073" i="1" s="1"/>
  <c r="V3073" i="1" s="1"/>
  <c r="E3073" i="1" s="1"/>
  <c r="F3073" i="1" s="1"/>
  <c r="L3073" i="1"/>
  <c r="R3072" i="1"/>
  <c r="S3072" i="1" s="1"/>
  <c r="T3072" i="1" s="1"/>
  <c r="V3072" i="1" s="1"/>
  <c r="E3072" i="1" s="1"/>
  <c r="F3072" i="1" s="1"/>
  <c r="L3072" i="1"/>
  <c r="R3071" i="1"/>
  <c r="S3071" i="1" s="1"/>
  <c r="T3071" i="1" s="1"/>
  <c r="V3071" i="1" s="1"/>
  <c r="E3071" i="1" s="1"/>
  <c r="F3071" i="1" s="1"/>
  <c r="L3071" i="1"/>
  <c r="R3070" i="1"/>
  <c r="S3070" i="1" s="1"/>
  <c r="T3070" i="1" s="1"/>
  <c r="V3070" i="1" s="1"/>
  <c r="E3070" i="1" s="1"/>
  <c r="F3070" i="1" s="1"/>
  <c r="L3070" i="1"/>
  <c r="R3069" i="1"/>
  <c r="S3069" i="1" s="1"/>
  <c r="T3069" i="1" s="1"/>
  <c r="V3069" i="1" s="1"/>
  <c r="E3069" i="1" s="1"/>
  <c r="F3069" i="1" s="1"/>
  <c r="L3069" i="1"/>
  <c r="R3068" i="1"/>
  <c r="S3068" i="1" s="1"/>
  <c r="T3068" i="1" s="1"/>
  <c r="V3068" i="1" s="1"/>
  <c r="E3068" i="1" s="1"/>
  <c r="F3068" i="1" s="1"/>
  <c r="L3068" i="1"/>
  <c r="R3067" i="1"/>
  <c r="S3067" i="1" s="1"/>
  <c r="T3067" i="1" s="1"/>
  <c r="V3067" i="1" s="1"/>
  <c r="E3067" i="1" s="1"/>
  <c r="F3067" i="1" s="1"/>
  <c r="L3067" i="1"/>
  <c r="R3066" i="1"/>
  <c r="S3066" i="1" s="1"/>
  <c r="T3066" i="1" s="1"/>
  <c r="V3066" i="1" s="1"/>
  <c r="E3066" i="1" s="1"/>
  <c r="F3066" i="1" s="1"/>
  <c r="L3066" i="1"/>
  <c r="R3065" i="1"/>
  <c r="S3065" i="1" s="1"/>
  <c r="T3065" i="1" s="1"/>
  <c r="V3065" i="1" s="1"/>
  <c r="E3065" i="1" s="1"/>
  <c r="F3065" i="1" s="1"/>
  <c r="L3065" i="1"/>
  <c r="R3064" i="1"/>
  <c r="S3064" i="1" s="1"/>
  <c r="T3064" i="1" s="1"/>
  <c r="V3064" i="1" s="1"/>
  <c r="E3064" i="1" s="1"/>
  <c r="F3064" i="1" s="1"/>
  <c r="L3064" i="1"/>
  <c r="R3063" i="1"/>
  <c r="S3063" i="1" s="1"/>
  <c r="T3063" i="1" s="1"/>
  <c r="V3063" i="1" s="1"/>
  <c r="E3063" i="1" s="1"/>
  <c r="F3063" i="1" s="1"/>
  <c r="L3063" i="1"/>
  <c r="R3062" i="1"/>
  <c r="S3062" i="1" s="1"/>
  <c r="T3062" i="1" s="1"/>
  <c r="V3062" i="1" s="1"/>
  <c r="E3062" i="1" s="1"/>
  <c r="F3062" i="1" s="1"/>
  <c r="L3062" i="1"/>
  <c r="R3061" i="1"/>
  <c r="S3061" i="1" s="1"/>
  <c r="T3061" i="1" s="1"/>
  <c r="V3061" i="1" s="1"/>
  <c r="E3061" i="1" s="1"/>
  <c r="F3061" i="1" s="1"/>
  <c r="L3061" i="1"/>
  <c r="R3060" i="1"/>
  <c r="S3060" i="1" s="1"/>
  <c r="T3060" i="1" s="1"/>
  <c r="V3060" i="1" s="1"/>
  <c r="E3060" i="1" s="1"/>
  <c r="F3060" i="1" s="1"/>
  <c r="L3060" i="1"/>
  <c r="R3059" i="1"/>
  <c r="S3059" i="1" s="1"/>
  <c r="T3059" i="1" s="1"/>
  <c r="V3059" i="1" s="1"/>
  <c r="E3059" i="1" s="1"/>
  <c r="F3059" i="1" s="1"/>
  <c r="L3059" i="1"/>
  <c r="R3058" i="1"/>
  <c r="S3058" i="1" s="1"/>
  <c r="T3058" i="1" s="1"/>
  <c r="V3058" i="1" s="1"/>
  <c r="E3058" i="1" s="1"/>
  <c r="F3058" i="1" s="1"/>
  <c r="L3058" i="1"/>
  <c r="R3057" i="1"/>
  <c r="S3057" i="1" s="1"/>
  <c r="T3057" i="1" s="1"/>
  <c r="V3057" i="1" s="1"/>
  <c r="E3057" i="1" s="1"/>
  <c r="F3057" i="1" s="1"/>
  <c r="L3057" i="1"/>
  <c r="R3056" i="1"/>
  <c r="S3056" i="1" s="1"/>
  <c r="T3056" i="1" s="1"/>
  <c r="V3056" i="1" s="1"/>
  <c r="E3056" i="1" s="1"/>
  <c r="F3056" i="1" s="1"/>
  <c r="L3056" i="1"/>
  <c r="R3055" i="1"/>
  <c r="S3055" i="1" s="1"/>
  <c r="T3055" i="1" s="1"/>
  <c r="V3055" i="1" s="1"/>
  <c r="E3055" i="1" s="1"/>
  <c r="F3055" i="1" s="1"/>
  <c r="L3055" i="1"/>
  <c r="R3054" i="1"/>
  <c r="S3054" i="1" s="1"/>
  <c r="T3054" i="1" s="1"/>
  <c r="V3054" i="1" s="1"/>
  <c r="E3054" i="1" s="1"/>
  <c r="F3054" i="1" s="1"/>
  <c r="L3054" i="1"/>
  <c r="R3053" i="1"/>
  <c r="S3053" i="1" s="1"/>
  <c r="T3053" i="1" s="1"/>
  <c r="V3053" i="1" s="1"/>
  <c r="E3053" i="1" s="1"/>
  <c r="F3053" i="1" s="1"/>
  <c r="L3053" i="1"/>
  <c r="R3052" i="1"/>
  <c r="S3052" i="1" s="1"/>
  <c r="T3052" i="1" s="1"/>
  <c r="V3052" i="1" s="1"/>
  <c r="E3052" i="1" s="1"/>
  <c r="F3052" i="1" s="1"/>
  <c r="L3052" i="1"/>
  <c r="R3051" i="1"/>
  <c r="S3051" i="1" s="1"/>
  <c r="T3051" i="1" s="1"/>
  <c r="V3051" i="1" s="1"/>
  <c r="E3051" i="1" s="1"/>
  <c r="F3051" i="1" s="1"/>
  <c r="L3051" i="1"/>
  <c r="R3050" i="1"/>
  <c r="S3050" i="1" s="1"/>
  <c r="T3050" i="1" s="1"/>
  <c r="V3050" i="1" s="1"/>
  <c r="E3050" i="1" s="1"/>
  <c r="F3050" i="1" s="1"/>
  <c r="L3050" i="1"/>
  <c r="R3049" i="1"/>
  <c r="S3049" i="1" s="1"/>
  <c r="T3049" i="1" s="1"/>
  <c r="V3049" i="1" s="1"/>
  <c r="E3049" i="1" s="1"/>
  <c r="F3049" i="1" s="1"/>
  <c r="L3049" i="1"/>
  <c r="R3048" i="1"/>
  <c r="S3048" i="1" s="1"/>
  <c r="T3048" i="1" s="1"/>
  <c r="V3048" i="1" s="1"/>
  <c r="E3048" i="1" s="1"/>
  <c r="F3048" i="1" s="1"/>
  <c r="L3048" i="1"/>
  <c r="R3047" i="1"/>
  <c r="S3047" i="1" s="1"/>
  <c r="T3047" i="1" s="1"/>
  <c r="V3047" i="1" s="1"/>
  <c r="E3047" i="1" s="1"/>
  <c r="F3047" i="1" s="1"/>
  <c r="L3047" i="1"/>
  <c r="R3046" i="1"/>
  <c r="S3046" i="1" s="1"/>
  <c r="T3046" i="1" s="1"/>
  <c r="V3046" i="1" s="1"/>
  <c r="E3046" i="1" s="1"/>
  <c r="F3046" i="1" s="1"/>
  <c r="L3046" i="1"/>
  <c r="R3045" i="1"/>
  <c r="S3045" i="1" s="1"/>
  <c r="T3045" i="1" s="1"/>
  <c r="V3045" i="1" s="1"/>
  <c r="E3045" i="1" s="1"/>
  <c r="F3045" i="1" s="1"/>
  <c r="L3045" i="1"/>
  <c r="R3044" i="1"/>
  <c r="S3044" i="1" s="1"/>
  <c r="T3044" i="1" s="1"/>
  <c r="V3044" i="1" s="1"/>
  <c r="E3044" i="1" s="1"/>
  <c r="F3044" i="1" s="1"/>
  <c r="L3044" i="1"/>
  <c r="R3043" i="1"/>
  <c r="S3043" i="1" s="1"/>
  <c r="T3043" i="1" s="1"/>
  <c r="V3043" i="1" s="1"/>
  <c r="E3043" i="1" s="1"/>
  <c r="F3043" i="1" s="1"/>
  <c r="L3043" i="1"/>
  <c r="R3042" i="1"/>
  <c r="S3042" i="1" s="1"/>
  <c r="T3042" i="1" s="1"/>
  <c r="V3042" i="1" s="1"/>
  <c r="E3042" i="1" s="1"/>
  <c r="F3042" i="1" s="1"/>
  <c r="L3042" i="1"/>
  <c r="R3041" i="1"/>
  <c r="S3041" i="1" s="1"/>
  <c r="T3041" i="1" s="1"/>
  <c r="V3041" i="1" s="1"/>
  <c r="E3041" i="1" s="1"/>
  <c r="F3041" i="1" s="1"/>
  <c r="L3041" i="1"/>
  <c r="R3040" i="1"/>
  <c r="S3040" i="1" s="1"/>
  <c r="T3040" i="1" s="1"/>
  <c r="V3040" i="1" s="1"/>
  <c r="E3040" i="1" s="1"/>
  <c r="F3040" i="1" s="1"/>
  <c r="L3040" i="1"/>
  <c r="R3039" i="1"/>
  <c r="S3039" i="1" s="1"/>
  <c r="T3039" i="1" s="1"/>
  <c r="V3039" i="1" s="1"/>
  <c r="E3039" i="1" s="1"/>
  <c r="F3039" i="1" s="1"/>
  <c r="L3039" i="1"/>
  <c r="R3038" i="1"/>
  <c r="S3038" i="1" s="1"/>
  <c r="T3038" i="1" s="1"/>
  <c r="V3038" i="1" s="1"/>
  <c r="E3038" i="1" s="1"/>
  <c r="F3038" i="1" s="1"/>
  <c r="L3038" i="1"/>
  <c r="R3037" i="1"/>
  <c r="S3037" i="1" s="1"/>
  <c r="T3037" i="1" s="1"/>
  <c r="V3037" i="1" s="1"/>
  <c r="E3037" i="1" s="1"/>
  <c r="F3037" i="1" s="1"/>
  <c r="L3037" i="1"/>
  <c r="R3036" i="1"/>
  <c r="S3036" i="1" s="1"/>
  <c r="T3036" i="1" s="1"/>
  <c r="V3036" i="1" s="1"/>
  <c r="E3036" i="1" s="1"/>
  <c r="F3036" i="1" s="1"/>
  <c r="L3036" i="1"/>
  <c r="R3035" i="1"/>
  <c r="S3035" i="1" s="1"/>
  <c r="T3035" i="1" s="1"/>
  <c r="V3035" i="1" s="1"/>
  <c r="E3035" i="1" s="1"/>
  <c r="F3035" i="1" s="1"/>
  <c r="L3035" i="1"/>
  <c r="R3034" i="1"/>
  <c r="S3034" i="1" s="1"/>
  <c r="T3034" i="1" s="1"/>
  <c r="V3034" i="1" s="1"/>
  <c r="E3034" i="1" s="1"/>
  <c r="F3034" i="1" s="1"/>
  <c r="L3034" i="1"/>
  <c r="R3033" i="1"/>
  <c r="S3033" i="1" s="1"/>
  <c r="T3033" i="1" s="1"/>
  <c r="V3033" i="1" s="1"/>
  <c r="E3033" i="1" s="1"/>
  <c r="F3033" i="1" s="1"/>
  <c r="L3033" i="1"/>
  <c r="R3032" i="1"/>
  <c r="S3032" i="1" s="1"/>
  <c r="T3032" i="1" s="1"/>
  <c r="V3032" i="1" s="1"/>
  <c r="E3032" i="1" s="1"/>
  <c r="F3032" i="1" s="1"/>
  <c r="L3032" i="1"/>
  <c r="R3031" i="1"/>
  <c r="S3031" i="1" s="1"/>
  <c r="T3031" i="1" s="1"/>
  <c r="V3031" i="1" s="1"/>
  <c r="E3031" i="1" s="1"/>
  <c r="F3031" i="1" s="1"/>
  <c r="L3031" i="1"/>
  <c r="R3030" i="1"/>
  <c r="S3030" i="1" s="1"/>
  <c r="T3030" i="1" s="1"/>
  <c r="V3030" i="1" s="1"/>
  <c r="E3030" i="1" s="1"/>
  <c r="F3030" i="1" s="1"/>
  <c r="L3030" i="1"/>
  <c r="R3029" i="1"/>
  <c r="S3029" i="1" s="1"/>
  <c r="T3029" i="1" s="1"/>
  <c r="V3029" i="1" s="1"/>
  <c r="E3029" i="1" s="1"/>
  <c r="F3029" i="1" s="1"/>
  <c r="L3029" i="1"/>
  <c r="R3028" i="1"/>
  <c r="S3028" i="1" s="1"/>
  <c r="T3028" i="1" s="1"/>
  <c r="V3028" i="1" s="1"/>
  <c r="E3028" i="1" s="1"/>
  <c r="F3028" i="1" s="1"/>
  <c r="L3028" i="1"/>
  <c r="R3027" i="1"/>
  <c r="S3027" i="1" s="1"/>
  <c r="T3027" i="1" s="1"/>
  <c r="V3027" i="1" s="1"/>
  <c r="E3027" i="1" s="1"/>
  <c r="F3027" i="1" s="1"/>
  <c r="L3027" i="1"/>
  <c r="R3026" i="1"/>
  <c r="S3026" i="1" s="1"/>
  <c r="T3026" i="1" s="1"/>
  <c r="V3026" i="1" s="1"/>
  <c r="E3026" i="1" s="1"/>
  <c r="F3026" i="1" s="1"/>
  <c r="L3026" i="1"/>
  <c r="R3025" i="1"/>
  <c r="S3025" i="1" s="1"/>
  <c r="T3025" i="1" s="1"/>
  <c r="V3025" i="1" s="1"/>
  <c r="E3025" i="1" s="1"/>
  <c r="F3025" i="1" s="1"/>
  <c r="L3025" i="1"/>
  <c r="R3024" i="1"/>
  <c r="S3024" i="1" s="1"/>
  <c r="T3024" i="1" s="1"/>
  <c r="V3024" i="1" s="1"/>
  <c r="E3024" i="1" s="1"/>
  <c r="F3024" i="1" s="1"/>
  <c r="L3024" i="1"/>
  <c r="R3023" i="1"/>
  <c r="S3023" i="1" s="1"/>
  <c r="T3023" i="1" s="1"/>
  <c r="V3023" i="1" s="1"/>
  <c r="E3023" i="1" s="1"/>
  <c r="F3023" i="1" s="1"/>
  <c r="L3023" i="1"/>
  <c r="R3022" i="1"/>
  <c r="S3022" i="1" s="1"/>
  <c r="T3022" i="1" s="1"/>
  <c r="V3022" i="1" s="1"/>
  <c r="E3022" i="1" s="1"/>
  <c r="F3022" i="1" s="1"/>
  <c r="L3022" i="1"/>
  <c r="R3021" i="1"/>
  <c r="S3021" i="1" s="1"/>
  <c r="T3021" i="1" s="1"/>
  <c r="V3021" i="1" s="1"/>
  <c r="E3021" i="1" s="1"/>
  <c r="F3021" i="1" s="1"/>
  <c r="L3021" i="1"/>
  <c r="R3020" i="1"/>
  <c r="S3020" i="1" s="1"/>
  <c r="T3020" i="1" s="1"/>
  <c r="V3020" i="1" s="1"/>
  <c r="E3020" i="1" s="1"/>
  <c r="F3020" i="1" s="1"/>
  <c r="L3020" i="1"/>
  <c r="R3019" i="1"/>
  <c r="S3019" i="1" s="1"/>
  <c r="T3019" i="1" s="1"/>
  <c r="V3019" i="1" s="1"/>
  <c r="E3019" i="1" s="1"/>
  <c r="F3019" i="1" s="1"/>
  <c r="L3019" i="1"/>
  <c r="R3018" i="1"/>
  <c r="S3018" i="1" s="1"/>
  <c r="T3018" i="1" s="1"/>
  <c r="V3018" i="1" s="1"/>
  <c r="E3018" i="1" s="1"/>
  <c r="F3018" i="1" s="1"/>
  <c r="L3018" i="1"/>
  <c r="R3017" i="1"/>
  <c r="S3017" i="1" s="1"/>
  <c r="T3017" i="1" s="1"/>
  <c r="V3017" i="1" s="1"/>
  <c r="E3017" i="1" s="1"/>
  <c r="F3017" i="1" s="1"/>
  <c r="L3017" i="1"/>
  <c r="R3016" i="1"/>
  <c r="S3016" i="1" s="1"/>
  <c r="T3016" i="1" s="1"/>
  <c r="V3016" i="1" s="1"/>
  <c r="E3016" i="1" s="1"/>
  <c r="F3016" i="1" s="1"/>
  <c r="L3016" i="1"/>
  <c r="R3015" i="1"/>
  <c r="S3015" i="1" s="1"/>
  <c r="T3015" i="1" s="1"/>
  <c r="V3015" i="1" s="1"/>
  <c r="E3015" i="1" s="1"/>
  <c r="F3015" i="1" s="1"/>
  <c r="L3015" i="1"/>
  <c r="R3014" i="1"/>
  <c r="S3014" i="1" s="1"/>
  <c r="T3014" i="1" s="1"/>
  <c r="V3014" i="1" s="1"/>
  <c r="E3014" i="1" s="1"/>
  <c r="F3014" i="1" s="1"/>
  <c r="L3014" i="1"/>
  <c r="R3013" i="1"/>
  <c r="S3013" i="1" s="1"/>
  <c r="T3013" i="1" s="1"/>
  <c r="V3013" i="1" s="1"/>
  <c r="E3013" i="1" s="1"/>
  <c r="F3013" i="1" s="1"/>
  <c r="L3013" i="1"/>
  <c r="R3012" i="1"/>
  <c r="S3012" i="1" s="1"/>
  <c r="T3012" i="1" s="1"/>
  <c r="V3012" i="1" s="1"/>
  <c r="E3012" i="1" s="1"/>
  <c r="F3012" i="1" s="1"/>
  <c r="L3012" i="1"/>
  <c r="R3011" i="1"/>
  <c r="S3011" i="1" s="1"/>
  <c r="T3011" i="1" s="1"/>
  <c r="V3011" i="1" s="1"/>
  <c r="E3011" i="1" s="1"/>
  <c r="F3011" i="1" s="1"/>
  <c r="L3011" i="1"/>
  <c r="R3010" i="1"/>
  <c r="S3010" i="1" s="1"/>
  <c r="T3010" i="1" s="1"/>
  <c r="V3010" i="1" s="1"/>
  <c r="E3010" i="1" s="1"/>
  <c r="F3010" i="1" s="1"/>
  <c r="L3010" i="1"/>
  <c r="R3009" i="1"/>
  <c r="S3009" i="1" s="1"/>
  <c r="T3009" i="1" s="1"/>
  <c r="V3009" i="1" s="1"/>
  <c r="E3009" i="1" s="1"/>
  <c r="F3009" i="1" s="1"/>
  <c r="L3009" i="1"/>
  <c r="R3008" i="1"/>
  <c r="S3008" i="1" s="1"/>
  <c r="T3008" i="1" s="1"/>
  <c r="V3008" i="1" s="1"/>
  <c r="E3008" i="1" s="1"/>
  <c r="F3008" i="1" s="1"/>
  <c r="L3008" i="1"/>
  <c r="R3007" i="1"/>
  <c r="S3007" i="1" s="1"/>
  <c r="T3007" i="1" s="1"/>
  <c r="V3007" i="1" s="1"/>
  <c r="E3007" i="1" s="1"/>
  <c r="F3007" i="1" s="1"/>
  <c r="L3007" i="1"/>
  <c r="R3006" i="1"/>
  <c r="S3006" i="1" s="1"/>
  <c r="T3006" i="1" s="1"/>
  <c r="V3006" i="1" s="1"/>
  <c r="E3006" i="1" s="1"/>
  <c r="F3006" i="1" s="1"/>
  <c r="L3006" i="1"/>
  <c r="R3005" i="1"/>
  <c r="S3005" i="1" s="1"/>
  <c r="T3005" i="1" s="1"/>
  <c r="V3005" i="1" s="1"/>
  <c r="E3005" i="1" s="1"/>
  <c r="F3005" i="1" s="1"/>
  <c r="L3005" i="1"/>
  <c r="R3004" i="1"/>
  <c r="S3004" i="1" s="1"/>
  <c r="T3004" i="1" s="1"/>
  <c r="V3004" i="1" s="1"/>
  <c r="E3004" i="1" s="1"/>
  <c r="F3004" i="1" s="1"/>
  <c r="L3004" i="1"/>
  <c r="R3003" i="1"/>
  <c r="S3003" i="1" s="1"/>
  <c r="T3003" i="1" s="1"/>
  <c r="V3003" i="1" s="1"/>
  <c r="E3003" i="1" s="1"/>
  <c r="F3003" i="1" s="1"/>
  <c r="L3003" i="1"/>
  <c r="R3002" i="1"/>
  <c r="S3002" i="1" s="1"/>
  <c r="T3002" i="1" s="1"/>
  <c r="V3002" i="1" s="1"/>
  <c r="E3002" i="1" s="1"/>
  <c r="F3002" i="1" s="1"/>
  <c r="L3002" i="1"/>
  <c r="R3001" i="1"/>
  <c r="S3001" i="1" s="1"/>
  <c r="T3001" i="1" s="1"/>
  <c r="V3001" i="1" s="1"/>
  <c r="E3001" i="1" s="1"/>
  <c r="F3001" i="1" s="1"/>
  <c r="L3001" i="1"/>
  <c r="R3000" i="1"/>
  <c r="S3000" i="1" s="1"/>
  <c r="T3000" i="1" s="1"/>
  <c r="V3000" i="1" s="1"/>
  <c r="E3000" i="1" s="1"/>
  <c r="F3000" i="1" s="1"/>
  <c r="L3000" i="1"/>
  <c r="R2999" i="1"/>
  <c r="S2999" i="1" s="1"/>
  <c r="T2999" i="1" s="1"/>
  <c r="V2999" i="1" s="1"/>
  <c r="E2999" i="1" s="1"/>
  <c r="F2999" i="1" s="1"/>
  <c r="L2999" i="1"/>
  <c r="R2998" i="1"/>
  <c r="S2998" i="1" s="1"/>
  <c r="T2998" i="1" s="1"/>
  <c r="V2998" i="1" s="1"/>
  <c r="E2998" i="1" s="1"/>
  <c r="F2998" i="1" s="1"/>
  <c r="L2998" i="1"/>
  <c r="R2997" i="1"/>
  <c r="S2997" i="1" s="1"/>
  <c r="T2997" i="1" s="1"/>
  <c r="V2997" i="1" s="1"/>
  <c r="E2997" i="1" s="1"/>
  <c r="F2997" i="1" s="1"/>
  <c r="L2997" i="1"/>
  <c r="R2996" i="1"/>
  <c r="S2996" i="1" s="1"/>
  <c r="T2996" i="1" s="1"/>
  <c r="V2996" i="1" s="1"/>
  <c r="E2996" i="1" s="1"/>
  <c r="F2996" i="1" s="1"/>
  <c r="L2996" i="1"/>
  <c r="R2995" i="1"/>
  <c r="S2995" i="1" s="1"/>
  <c r="T2995" i="1" s="1"/>
  <c r="V2995" i="1" s="1"/>
  <c r="E2995" i="1" s="1"/>
  <c r="F2995" i="1" s="1"/>
  <c r="L2995" i="1"/>
  <c r="R2994" i="1"/>
  <c r="S2994" i="1" s="1"/>
  <c r="T2994" i="1" s="1"/>
  <c r="V2994" i="1" s="1"/>
  <c r="E2994" i="1" s="1"/>
  <c r="F2994" i="1" s="1"/>
  <c r="L2994" i="1"/>
  <c r="R2993" i="1"/>
  <c r="S2993" i="1" s="1"/>
  <c r="T2993" i="1" s="1"/>
  <c r="V2993" i="1" s="1"/>
  <c r="E2993" i="1" s="1"/>
  <c r="F2993" i="1" s="1"/>
  <c r="L2993" i="1"/>
  <c r="R2992" i="1"/>
  <c r="S2992" i="1" s="1"/>
  <c r="T2992" i="1" s="1"/>
  <c r="V2992" i="1" s="1"/>
  <c r="E2992" i="1" s="1"/>
  <c r="F2992" i="1" s="1"/>
  <c r="L2992" i="1"/>
  <c r="R2991" i="1"/>
  <c r="S2991" i="1" s="1"/>
  <c r="T2991" i="1" s="1"/>
  <c r="V2991" i="1" s="1"/>
  <c r="E2991" i="1" s="1"/>
  <c r="F2991" i="1" s="1"/>
  <c r="L2991" i="1"/>
  <c r="R2990" i="1"/>
  <c r="S2990" i="1" s="1"/>
  <c r="T2990" i="1" s="1"/>
  <c r="V2990" i="1" s="1"/>
  <c r="E2990" i="1" s="1"/>
  <c r="F2990" i="1" s="1"/>
  <c r="L2990" i="1"/>
  <c r="R2989" i="1"/>
  <c r="S2989" i="1" s="1"/>
  <c r="T2989" i="1" s="1"/>
  <c r="V2989" i="1" s="1"/>
  <c r="E2989" i="1" s="1"/>
  <c r="F2989" i="1" s="1"/>
  <c r="L2989" i="1"/>
  <c r="R2988" i="1"/>
  <c r="S2988" i="1" s="1"/>
  <c r="T2988" i="1" s="1"/>
  <c r="V2988" i="1" s="1"/>
  <c r="E2988" i="1" s="1"/>
  <c r="F2988" i="1" s="1"/>
  <c r="L2988" i="1"/>
  <c r="R2987" i="1"/>
  <c r="S2987" i="1" s="1"/>
  <c r="T2987" i="1" s="1"/>
  <c r="V2987" i="1" s="1"/>
  <c r="E2987" i="1" s="1"/>
  <c r="F2987" i="1" s="1"/>
  <c r="L2987" i="1"/>
  <c r="R2986" i="1"/>
  <c r="S2986" i="1" s="1"/>
  <c r="T2986" i="1" s="1"/>
  <c r="V2986" i="1" s="1"/>
  <c r="E2986" i="1" s="1"/>
  <c r="F2986" i="1" s="1"/>
  <c r="L2986" i="1"/>
  <c r="R2985" i="1"/>
  <c r="S2985" i="1" s="1"/>
  <c r="T2985" i="1" s="1"/>
  <c r="V2985" i="1" s="1"/>
  <c r="E2985" i="1" s="1"/>
  <c r="F2985" i="1" s="1"/>
  <c r="L2985" i="1"/>
  <c r="R2984" i="1"/>
  <c r="S2984" i="1" s="1"/>
  <c r="T2984" i="1" s="1"/>
  <c r="V2984" i="1" s="1"/>
  <c r="E2984" i="1" s="1"/>
  <c r="F2984" i="1" s="1"/>
  <c r="L2984" i="1"/>
  <c r="R2983" i="1"/>
  <c r="S2983" i="1" s="1"/>
  <c r="T2983" i="1" s="1"/>
  <c r="V2983" i="1" s="1"/>
  <c r="E2983" i="1" s="1"/>
  <c r="F2983" i="1" s="1"/>
  <c r="L2983" i="1"/>
  <c r="R2982" i="1"/>
  <c r="S2982" i="1" s="1"/>
  <c r="T2982" i="1" s="1"/>
  <c r="V2982" i="1" s="1"/>
  <c r="E2982" i="1" s="1"/>
  <c r="F2982" i="1" s="1"/>
  <c r="L2982" i="1"/>
  <c r="R2981" i="1"/>
  <c r="S2981" i="1" s="1"/>
  <c r="T2981" i="1" s="1"/>
  <c r="V2981" i="1" s="1"/>
  <c r="E2981" i="1" s="1"/>
  <c r="F2981" i="1" s="1"/>
  <c r="L2981" i="1"/>
  <c r="R2980" i="1"/>
  <c r="S2980" i="1" s="1"/>
  <c r="T2980" i="1" s="1"/>
  <c r="V2980" i="1" s="1"/>
  <c r="E2980" i="1" s="1"/>
  <c r="F2980" i="1" s="1"/>
  <c r="L2980" i="1"/>
  <c r="R2979" i="1"/>
  <c r="S2979" i="1" s="1"/>
  <c r="T2979" i="1" s="1"/>
  <c r="V2979" i="1" s="1"/>
  <c r="E2979" i="1" s="1"/>
  <c r="F2979" i="1" s="1"/>
  <c r="L2979" i="1"/>
  <c r="R2978" i="1"/>
  <c r="S2978" i="1" s="1"/>
  <c r="T2978" i="1" s="1"/>
  <c r="V2978" i="1" s="1"/>
  <c r="E2978" i="1" s="1"/>
  <c r="F2978" i="1" s="1"/>
  <c r="L2978" i="1"/>
  <c r="R2977" i="1"/>
  <c r="S2977" i="1" s="1"/>
  <c r="T2977" i="1" s="1"/>
  <c r="V2977" i="1" s="1"/>
  <c r="E2977" i="1" s="1"/>
  <c r="F2977" i="1" s="1"/>
  <c r="L2977" i="1"/>
  <c r="R2976" i="1"/>
  <c r="S2976" i="1" s="1"/>
  <c r="T2976" i="1" s="1"/>
  <c r="V2976" i="1" s="1"/>
  <c r="E2976" i="1" s="1"/>
  <c r="F2976" i="1" s="1"/>
  <c r="L2976" i="1"/>
  <c r="R2975" i="1"/>
  <c r="S2975" i="1" s="1"/>
  <c r="T2975" i="1" s="1"/>
  <c r="V2975" i="1" s="1"/>
  <c r="E2975" i="1" s="1"/>
  <c r="F2975" i="1" s="1"/>
  <c r="L2975" i="1"/>
  <c r="R2974" i="1"/>
  <c r="S2974" i="1" s="1"/>
  <c r="T2974" i="1" s="1"/>
  <c r="V2974" i="1" s="1"/>
  <c r="E2974" i="1" s="1"/>
  <c r="F2974" i="1" s="1"/>
  <c r="L2974" i="1"/>
  <c r="R2973" i="1"/>
  <c r="S2973" i="1" s="1"/>
  <c r="T2973" i="1" s="1"/>
  <c r="V2973" i="1" s="1"/>
  <c r="E2973" i="1" s="1"/>
  <c r="F2973" i="1" s="1"/>
  <c r="L2973" i="1"/>
  <c r="R2972" i="1"/>
  <c r="S2972" i="1" s="1"/>
  <c r="T2972" i="1" s="1"/>
  <c r="V2972" i="1" s="1"/>
  <c r="E2972" i="1" s="1"/>
  <c r="F2972" i="1" s="1"/>
  <c r="L2972" i="1"/>
  <c r="R2971" i="1"/>
  <c r="S2971" i="1" s="1"/>
  <c r="T2971" i="1" s="1"/>
  <c r="V2971" i="1" s="1"/>
  <c r="E2971" i="1" s="1"/>
  <c r="F2971" i="1" s="1"/>
  <c r="L2971" i="1"/>
  <c r="R2970" i="1"/>
  <c r="S2970" i="1" s="1"/>
  <c r="T2970" i="1" s="1"/>
  <c r="V2970" i="1" s="1"/>
  <c r="E2970" i="1" s="1"/>
  <c r="F2970" i="1" s="1"/>
  <c r="L2970" i="1"/>
  <c r="R2969" i="1"/>
  <c r="S2969" i="1" s="1"/>
  <c r="T2969" i="1" s="1"/>
  <c r="V2969" i="1" s="1"/>
  <c r="E2969" i="1" s="1"/>
  <c r="F2969" i="1" s="1"/>
  <c r="L2969" i="1"/>
  <c r="R2968" i="1"/>
  <c r="S2968" i="1" s="1"/>
  <c r="T2968" i="1" s="1"/>
  <c r="V2968" i="1" s="1"/>
  <c r="E2968" i="1" s="1"/>
  <c r="F2968" i="1" s="1"/>
  <c r="L2968" i="1"/>
  <c r="R2967" i="1"/>
  <c r="S2967" i="1" s="1"/>
  <c r="T2967" i="1" s="1"/>
  <c r="V2967" i="1" s="1"/>
  <c r="E2967" i="1" s="1"/>
  <c r="F2967" i="1" s="1"/>
  <c r="L2967" i="1"/>
  <c r="R2966" i="1"/>
  <c r="S2966" i="1" s="1"/>
  <c r="T2966" i="1" s="1"/>
  <c r="V2966" i="1" s="1"/>
  <c r="E2966" i="1" s="1"/>
  <c r="F2966" i="1" s="1"/>
  <c r="L2966" i="1"/>
  <c r="R2965" i="1"/>
  <c r="S2965" i="1" s="1"/>
  <c r="T2965" i="1" s="1"/>
  <c r="V2965" i="1" s="1"/>
  <c r="E2965" i="1" s="1"/>
  <c r="F2965" i="1" s="1"/>
  <c r="L2965" i="1"/>
  <c r="R2964" i="1"/>
  <c r="S2964" i="1" s="1"/>
  <c r="T2964" i="1" s="1"/>
  <c r="V2964" i="1" s="1"/>
  <c r="E2964" i="1" s="1"/>
  <c r="F2964" i="1" s="1"/>
  <c r="L2964" i="1"/>
  <c r="R2963" i="1"/>
  <c r="S2963" i="1" s="1"/>
  <c r="T2963" i="1" s="1"/>
  <c r="V2963" i="1" s="1"/>
  <c r="E2963" i="1" s="1"/>
  <c r="F2963" i="1" s="1"/>
  <c r="L2963" i="1"/>
  <c r="R2962" i="1"/>
  <c r="S2962" i="1" s="1"/>
  <c r="T2962" i="1" s="1"/>
  <c r="V2962" i="1" s="1"/>
  <c r="E2962" i="1" s="1"/>
  <c r="F2962" i="1" s="1"/>
  <c r="L2962" i="1"/>
  <c r="R2961" i="1"/>
  <c r="S2961" i="1" s="1"/>
  <c r="T2961" i="1" s="1"/>
  <c r="V2961" i="1" s="1"/>
  <c r="E2961" i="1" s="1"/>
  <c r="F2961" i="1" s="1"/>
  <c r="L2961" i="1"/>
  <c r="R2960" i="1"/>
  <c r="S2960" i="1" s="1"/>
  <c r="T2960" i="1" s="1"/>
  <c r="V2960" i="1" s="1"/>
  <c r="E2960" i="1" s="1"/>
  <c r="F2960" i="1" s="1"/>
  <c r="L2960" i="1"/>
  <c r="R2959" i="1"/>
  <c r="S2959" i="1" s="1"/>
  <c r="T2959" i="1" s="1"/>
  <c r="V2959" i="1" s="1"/>
  <c r="E2959" i="1" s="1"/>
  <c r="F2959" i="1" s="1"/>
  <c r="L2959" i="1"/>
  <c r="R2958" i="1"/>
  <c r="S2958" i="1" s="1"/>
  <c r="T2958" i="1" s="1"/>
  <c r="V2958" i="1" s="1"/>
  <c r="E2958" i="1" s="1"/>
  <c r="F2958" i="1" s="1"/>
  <c r="L2958" i="1"/>
  <c r="R2957" i="1"/>
  <c r="S2957" i="1" s="1"/>
  <c r="T2957" i="1" s="1"/>
  <c r="V2957" i="1" s="1"/>
  <c r="E2957" i="1" s="1"/>
  <c r="F2957" i="1" s="1"/>
  <c r="L2957" i="1"/>
  <c r="R2956" i="1"/>
  <c r="S2956" i="1" s="1"/>
  <c r="T2956" i="1" s="1"/>
  <c r="V2956" i="1" s="1"/>
  <c r="E2956" i="1" s="1"/>
  <c r="F2956" i="1" s="1"/>
  <c r="L2956" i="1"/>
  <c r="R2955" i="1"/>
  <c r="S2955" i="1" s="1"/>
  <c r="T2955" i="1" s="1"/>
  <c r="V2955" i="1" s="1"/>
  <c r="E2955" i="1" s="1"/>
  <c r="F2955" i="1" s="1"/>
  <c r="L2955" i="1"/>
  <c r="R2954" i="1"/>
  <c r="S2954" i="1" s="1"/>
  <c r="T2954" i="1" s="1"/>
  <c r="V2954" i="1" s="1"/>
  <c r="E2954" i="1" s="1"/>
  <c r="F2954" i="1" s="1"/>
  <c r="L2954" i="1"/>
  <c r="R2953" i="1"/>
  <c r="S2953" i="1" s="1"/>
  <c r="T2953" i="1" s="1"/>
  <c r="V2953" i="1" s="1"/>
  <c r="E2953" i="1" s="1"/>
  <c r="F2953" i="1" s="1"/>
  <c r="L2953" i="1"/>
  <c r="R2952" i="1"/>
  <c r="S2952" i="1" s="1"/>
  <c r="T2952" i="1" s="1"/>
  <c r="V2952" i="1" s="1"/>
  <c r="E2952" i="1" s="1"/>
  <c r="F2952" i="1" s="1"/>
  <c r="L2952" i="1"/>
  <c r="R2951" i="1"/>
  <c r="S2951" i="1" s="1"/>
  <c r="T2951" i="1" s="1"/>
  <c r="V2951" i="1" s="1"/>
  <c r="E2951" i="1" s="1"/>
  <c r="F2951" i="1" s="1"/>
  <c r="L2951" i="1"/>
  <c r="R2950" i="1"/>
  <c r="S2950" i="1" s="1"/>
  <c r="T2950" i="1" s="1"/>
  <c r="V2950" i="1" s="1"/>
  <c r="E2950" i="1" s="1"/>
  <c r="F2950" i="1" s="1"/>
  <c r="L2950" i="1"/>
  <c r="R2949" i="1"/>
  <c r="S2949" i="1" s="1"/>
  <c r="T2949" i="1" s="1"/>
  <c r="V2949" i="1" s="1"/>
  <c r="E2949" i="1" s="1"/>
  <c r="F2949" i="1" s="1"/>
  <c r="L2949" i="1"/>
  <c r="R2948" i="1"/>
  <c r="S2948" i="1" s="1"/>
  <c r="T2948" i="1" s="1"/>
  <c r="V2948" i="1" s="1"/>
  <c r="E2948" i="1" s="1"/>
  <c r="F2948" i="1" s="1"/>
  <c r="L2948" i="1"/>
  <c r="R2947" i="1"/>
  <c r="S2947" i="1" s="1"/>
  <c r="T2947" i="1" s="1"/>
  <c r="V2947" i="1" s="1"/>
  <c r="E2947" i="1" s="1"/>
  <c r="F2947" i="1" s="1"/>
  <c r="L2947" i="1"/>
  <c r="R2946" i="1"/>
  <c r="S2946" i="1" s="1"/>
  <c r="T2946" i="1" s="1"/>
  <c r="V2946" i="1" s="1"/>
  <c r="E2946" i="1" s="1"/>
  <c r="F2946" i="1" s="1"/>
  <c r="L2946" i="1"/>
  <c r="R2945" i="1"/>
  <c r="S2945" i="1" s="1"/>
  <c r="T2945" i="1" s="1"/>
  <c r="V2945" i="1" s="1"/>
  <c r="E2945" i="1" s="1"/>
  <c r="F2945" i="1" s="1"/>
  <c r="L2945" i="1"/>
  <c r="R2944" i="1"/>
  <c r="S2944" i="1" s="1"/>
  <c r="T2944" i="1" s="1"/>
  <c r="V2944" i="1" s="1"/>
  <c r="E2944" i="1" s="1"/>
  <c r="F2944" i="1" s="1"/>
  <c r="L2944" i="1"/>
  <c r="R2943" i="1"/>
  <c r="S2943" i="1" s="1"/>
  <c r="T2943" i="1" s="1"/>
  <c r="V2943" i="1" s="1"/>
  <c r="E2943" i="1" s="1"/>
  <c r="F2943" i="1" s="1"/>
  <c r="L2943" i="1"/>
  <c r="R2942" i="1"/>
  <c r="S2942" i="1" s="1"/>
  <c r="T2942" i="1" s="1"/>
  <c r="V2942" i="1" s="1"/>
  <c r="E2942" i="1" s="1"/>
  <c r="F2942" i="1" s="1"/>
  <c r="L2942" i="1"/>
  <c r="R2941" i="1"/>
  <c r="S2941" i="1" s="1"/>
  <c r="T2941" i="1" s="1"/>
  <c r="V2941" i="1" s="1"/>
  <c r="E2941" i="1" s="1"/>
  <c r="F2941" i="1" s="1"/>
  <c r="L2941" i="1"/>
  <c r="R2940" i="1"/>
  <c r="S2940" i="1" s="1"/>
  <c r="T2940" i="1" s="1"/>
  <c r="V2940" i="1" s="1"/>
  <c r="E2940" i="1" s="1"/>
  <c r="F2940" i="1" s="1"/>
  <c r="L2940" i="1"/>
  <c r="R2939" i="1"/>
  <c r="S2939" i="1" s="1"/>
  <c r="T2939" i="1" s="1"/>
  <c r="V2939" i="1" s="1"/>
  <c r="E2939" i="1" s="1"/>
  <c r="F2939" i="1" s="1"/>
  <c r="L2939" i="1"/>
  <c r="R2938" i="1"/>
  <c r="S2938" i="1" s="1"/>
  <c r="T2938" i="1" s="1"/>
  <c r="V2938" i="1" s="1"/>
  <c r="E2938" i="1" s="1"/>
  <c r="F2938" i="1" s="1"/>
  <c r="L2938" i="1"/>
  <c r="R2937" i="1"/>
  <c r="S2937" i="1" s="1"/>
  <c r="T2937" i="1" s="1"/>
  <c r="V2937" i="1" s="1"/>
  <c r="E2937" i="1" s="1"/>
  <c r="F2937" i="1" s="1"/>
  <c r="L2937" i="1"/>
  <c r="R2936" i="1"/>
  <c r="S2936" i="1" s="1"/>
  <c r="T2936" i="1" s="1"/>
  <c r="V2936" i="1" s="1"/>
  <c r="E2936" i="1" s="1"/>
  <c r="F2936" i="1" s="1"/>
  <c r="L2936" i="1"/>
  <c r="R2935" i="1"/>
  <c r="S2935" i="1" s="1"/>
  <c r="T2935" i="1" s="1"/>
  <c r="V2935" i="1" s="1"/>
  <c r="E2935" i="1" s="1"/>
  <c r="F2935" i="1" s="1"/>
  <c r="L2935" i="1"/>
  <c r="R2934" i="1"/>
  <c r="S2934" i="1" s="1"/>
  <c r="T2934" i="1" s="1"/>
  <c r="V2934" i="1" s="1"/>
  <c r="E2934" i="1" s="1"/>
  <c r="F2934" i="1" s="1"/>
  <c r="L2934" i="1"/>
  <c r="R2933" i="1"/>
  <c r="S2933" i="1" s="1"/>
  <c r="T2933" i="1" s="1"/>
  <c r="V2933" i="1" s="1"/>
  <c r="E2933" i="1" s="1"/>
  <c r="F2933" i="1" s="1"/>
  <c r="L2933" i="1"/>
  <c r="R2932" i="1"/>
  <c r="S2932" i="1" s="1"/>
  <c r="T2932" i="1" s="1"/>
  <c r="V2932" i="1" s="1"/>
  <c r="E2932" i="1" s="1"/>
  <c r="F2932" i="1" s="1"/>
  <c r="L2932" i="1"/>
  <c r="R2931" i="1"/>
  <c r="S2931" i="1" s="1"/>
  <c r="T2931" i="1" s="1"/>
  <c r="V2931" i="1" s="1"/>
  <c r="E2931" i="1" s="1"/>
  <c r="F2931" i="1" s="1"/>
  <c r="L2931" i="1"/>
  <c r="R2930" i="1"/>
  <c r="S2930" i="1" s="1"/>
  <c r="T2930" i="1" s="1"/>
  <c r="V2930" i="1" s="1"/>
  <c r="E2930" i="1" s="1"/>
  <c r="F2930" i="1" s="1"/>
  <c r="L2930" i="1"/>
  <c r="R2929" i="1"/>
  <c r="S2929" i="1" s="1"/>
  <c r="T2929" i="1" s="1"/>
  <c r="V2929" i="1" s="1"/>
  <c r="E2929" i="1" s="1"/>
  <c r="F2929" i="1" s="1"/>
  <c r="L2929" i="1"/>
  <c r="R2928" i="1"/>
  <c r="S2928" i="1" s="1"/>
  <c r="T2928" i="1" s="1"/>
  <c r="V2928" i="1" s="1"/>
  <c r="E2928" i="1" s="1"/>
  <c r="F2928" i="1" s="1"/>
  <c r="L2928" i="1"/>
  <c r="R2927" i="1"/>
  <c r="S2927" i="1" s="1"/>
  <c r="T2927" i="1" s="1"/>
  <c r="V2927" i="1" s="1"/>
  <c r="E2927" i="1" s="1"/>
  <c r="F2927" i="1" s="1"/>
  <c r="L2927" i="1"/>
  <c r="R2926" i="1"/>
  <c r="S2926" i="1" s="1"/>
  <c r="T2926" i="1" s="1"/>
  <c r="V2926" i="1" s="1"/>
  <c r="E2926" i="1" s="1"/>
  <c r="F2926" i="1" s="1"/>
  <c r="L2926" i="1"/>
  <c r="R2925" i="1"/>
  <c r="S2925" i="1" s="1"/>
  <c r="T2925" i="1" s="1"/>
  <c r="V2925" i="1" s="1"/>
  <c r="E2925" i="1" s="1"/>
  <c r="F2925" i="1" s="1"/>
  <c r="L2925" i="1"/>
  <c r="R2924" i="1"/>
  <c r="S2924" i="1" s="1"/>
  <c r="T2924" i="1" s="1"/>
  <c r="V2924" i="1" s="1"/>
  <c r="E2924" i="1" s="1"/>
  <c r="F2924" i="1" s="1"/>
  <c r="L2924" i="1"/>
  <c r="R2923" i="1"/>
  <c r="S2923" i="1" s="1"/>
  <c r="T2923" i="1" s="1"/>
  <c r="V2923" i="1" s="1"/>
  <c r="E2923" i="1" s="1"/>
  <c r="F2923" i="1" s="1"/>
  <c r="L2923" i="1"/>
  <c r="R2922" i="1"/>
  <c r="S2922" i="1" s="1"/>
  <c r="T2922" i="1" s="1"/>
  <c r="V2922" i="1" s="1"/>
  <c r="E2922" i="1" s="1"/>
  <c r="F2922" i="1" s="1"/>
  <c r="L2922" i="1"/>
  <c r="R2921" i="1"/>
  <c r="S2921" i="1" s="1"/>
  <c r="T2921" i="1" s="1"/>
  <c r="V2921" i="1" s="1"/>
  <c r="E2921" i="1" s="1"/>
  <c r="F2921" i="1" s="1"/>
  <c r="L2921" i="1"/>
  <c r="R2920" i="1"/>
  <c r="S2920" i="1" s="1"/>
  <c r="T2920" i="1" s="1"/>
  <c r="V2920" i="1" s="1"/>
  <c r="E2920" i="1" s="1"/>
  <c r="F2920" i="1" s="1"/>
  <c r="L2920" i="1"/>
  <c r="R2919" i="1"/>
  <c r="S2919" i="1" s="1"/>
  <c r="T2919" i="1" s="1"/>
  <c r="V2919" i="1" s="1"/>
  <c r="E2919" i="1" s="1"/>
  <c r="F2919" i="1" s="1"/>
  <c r="L2919" i="1"/>
  <c r="R2918" i="1"/>
  <c r="S2918" i="1" s="1"/>
  <c r="T2918" i="1" s="1"/>
  <c r="V2918" i="1" s="1"/>
  <c r="E2918" i="1" s="1"/>
  <c r="F2918" i="1" s="1"/>
  <c r="L2918" i="1"/>
  <c r="R2917" i="1"/>
  <c r="S2917" i="1" s="1"/>
  <c r="T2917" i="1" s="1"/>
  <c r="V2917" i="1" s="1"/>
  <c r="E2917" i="1" s="1"/>
  <c r="F2917" i="1" s="1"/>
  <c r="L2917" i="1"/>
  <c r="R2916" i="1"/>
  <c r="S2916" i="1" s="1"/>
  <c r="T2916" i="1" s="1"/>
  <c r="V2916" i="1" s="1"/>
  <c r="E2916" i="1" s="1"/>
  <c r="F2916" i="1" s="1"/>
  <c r="L2916" i="1"/>
  <c r="R2915" i="1"/>
  <c r="S2915" i="1" s="1"/>
  <c r="T2915" i="1" s="1"/>
  <c r="V2915" i="1" s="1"/>
  <c r="E2915" i="1" s="1"/>
  <c r="F2915" i="1" s="1"/>
  <c r="L2915" i="1"/>
  <c r="R2914" i="1"/>
  <c r="S2914" i="1" s="1"/>
  <c r="T2914" i="1" s="1"/>
  <c r="V2914" i="1" s="1"/>
  <c r="E2914" i="1" s="1"/>
  <c r="F2914" i="1" s="1"/>
  <c r="L2914" i="1"/>
  <c r="R2913" i="1"/>
  <c r="S2913" i="1" s="1"/>
  <c r="T2913" i="1" s="1"/>
  <c r="V2913" i="1" s="1"/>
  <c r="E2913" i="1" s="1"/>
  <c r="F2913" i="1" s="1"/>
  <c r="L2913" i="1"/>
  <c r="R2912" i="1"/>
  <c r="S2912" i="1" s="1"/>
  <c r="T2912" i="1" s="1"/>
  <c r="V2912" i="1" s="1"/>
  <c r="E2912" i="1" s="1"/>
  <c r="F2912" i="1" s="1"/>
  <c r="L2912" i="1"/>
  <c r="R2911" i="1"/>
  <c r="S2911" i="1" s="1"/>
  <c r="T2911" i="1" s="1"/>
  <c r="V2911" i="1" s="1"/>
  <c r="E2911" i="1" s="1"/>
  <c r="F2911" i="1" s="1"/>
  <c r="L2911" i="1"/>
  <c r="R2910" i="1"/>
  <c r="S2910" i="1" s="1"/>
  <c r="T2910" i="1" s="1"/>
  <c r="V2910" i="1" s="1"/>
  <c r="E2910" i="1" s="1"/>
  <c r="F2910" i="1" s="1"/>
  <c r="L2910" i="1"/>
  <c r="R2909" i="1"/>
  <c r="S2909" i="1" s="1"/>
  <c r="T2909" i="1" s="1"/>
  <c r="V2909" i="1" s="1"/>
  <c r="E2909" i="1" s="1"/>
  <c r="F2909" i="1" s="1"/>
  <c r="L2909" i="1"/>
  <c r="R2908" i="1"/>
  <c r="S2908" i="1" s="1"/>
  <c r="T2908" i="1" s="1"/>
  <c r="V2908" i="1" s="1"/>
  <c r="E2908" i="1" s="1"/>
  <c r="F2908" i="1" s="1"/>
  <c r="L2908" i="1"/>
  <c r="R2907" i="1"/>
  <c r="S2907" i="1" s="1"/>
  <c r="T2907" i="1" s="1"/>
  <c r="V2907" i="1" s="1"/>
  <c r="E2907" i="1" s="1"/>
  <c r="F2907" i="1" s="1"/>
  <c r="L2907" i="1"/>
  <c r="R2906" i="1"/>
  <c r="S2906" i="1" s="1"/>
  <c r="T2906" i="1" s="1"/>
  <c r="V2906" i="1" s="1"/>
  <c r="E2906" i="1" s="1"/>
  <c r="F2906" i="1" s="1"/>
  <c r="L2906" i="1"/>
  <c r="R2905" i="1"/>
  <c r="S2905" i="1" s="1"/>
  <c r="T2905" i="1" s="1"/>
  <c r="V2905" i="1" s="1"/>
  <c r="E2905" i="1" s="1"/>
  <c r="F2905" i="1" s="1"/>
  <c r="L2905" i="1"/>
  <c r="R2904" i="1"/>
  <c r="S2904" i="1" s="1"/>
  <c r="T2904" i="1" s="1"/>
  <c r="V2904" i="1" s="1"/>
  <c r="E2904" i="1" s="1"/>
  <c r="F2904" i="1" s="1"/>
  <c r="L2904" i="1"/>
  <c r="R2903" i="1"/>
  <c r="S2903" i="1" s="1"/>
  <c r="T2903" i="1" s="1"/>
  <c r="V2903" i="1" s="1"/>
  <c r="E2903" i="1" s="1"/>
  <c r="F2903" i="1" s="1"/>
  <c r="L2903" i="1"/>
  <c r="R2902" i="1"/>
  <c r="S2902" i="1" s="1"/>
  <c r="T2902" i="1" s="1"/>
  <c r="V2902" i="1" s="1"/>
  <c r="E2902" i="1" s="1"/>
  <c r="F2902" i="1" s="1"/>
  <c r="L2902" i="1"/>
  <c r="R2901" i="1"/>
  <c r="S2901" i="1" s="1"/>
  <c r="T2901" i="1" s="1"/>
  <c r="V2901" i="1" s="1"/>
  <c r="E2901" i="1" s="1"/>
  <c r="F2901" i="1" s="1"/>
  <c r="L2901" i="1"/>
  <c r="R2900" i="1"/>
  <c r="S2900" i="1" s="1"/>
  <c r="T2900" i="1" s="1"/>
  <c r="V2900" i="1" s="1"/>
  <c r="E2900" i="1" s="1"/>
  <c r="F2900" i="1" s="1"/>
  <c r="L2900" i="1"/>
  <c r="R2899" i="1"/>
  <c r="S2899" i="1" s="1"/>
  <c r="T2899" i="1" s="1"/>
  <c r="V2899" i="1" s="1"/>
  <c r="E2899" i="1" s="1"/>
  <c r="F2899" i="1" s="1"/>
  <c r="L2899" i="1"/>
  <c r="R2898" i="1"/>
  <c r="S2898" i="1" s="1"/>
  <c r="T2898" i="1" s="1"/>
  <c r="V2898" i="1" s="1"/>
  <c r="E2898" i="1" s="1"/>
  <c r="F2898" i="1" s="1"/>
  <c r="L2898" i="1"/>
  <c r="R2897" i="1"/>
  <c r="S2897" i="1" s="1"/>
  <c r="T2897" i="1" s="1"/>
  <c r="V2897" i="1" s="1"/>
  <c r="E2897" i="1" s="1"/>
  <c r="F2897" i="1" s="1"/>
  <c r="L2897" i="1"/>
  <c r="R2896" i="1"/>
  <c r="S2896" i="1" s="1"/>
  <c r="T2896" i="1" s="1"/>
  <c r="V2896" i="1" s="1"/>
  <c r="E2896" i="1" s="1"/>
  <c r="F2896" i="1" s="1"/>
  <c r="L2896" i="1"/>
  <c r="R2895" i="1"/>
  <c r="S2895" i="1" s="1"/>
  <c r="T2895" i="1" s="1"/>
  <c r="V2895" i="1" s="1"/>
  <c r="E2895" i="1" s="1"/>
  <c r="F2895" i="1" s="1"/>
  <c r="L2895" i="1"/>
  <c r="R2894" i="1"/>
  <c r="S2894" i="1" s="1"/>
  <c r="T2894" i="1" s="1"/>
  <c r="V2894" i="1" s="1"/>
  <c r="E2894" i="1" s="1"/>
  <c r="F2894" i="1" s="1"/>
  <c r="L2894" i="1"/>
  <c r="R2893" i="1"/>
  <c r="S2893" i="1" s="1"/>
  <c r="T2893" i="1" s="1"/>
  <c r="V2893" i="1" s="1"/>
  <c r="E2893" i="1" s="1"/>
  <c r="F2893" i="1" s="1"/>
  <c r="L2893" i="1"/>
  <c r="R2892" i="1"/>
  <c r="S2892" i="1" s="1"/>
  <c r="T2892" i="1" s="1"/>
  <c r="V2892" i="1" s="1"/>
  <c r="E2892" i="1" s="1"/>
  <c r="F2892" i="1" s="1"/>
  <c r="L2892" i="1"/>
  <c r="R2891" i="1"/>
  <c r="S2891" i="1" s="1"/>
  <c r="T2891" i="1" s="1"/>
  <c r="V2891" i="1" s="1"/>
  <c r="E2891" i="1" s="1"/>
  <c r="F2891" i="1" s="1"/>
  <c r="L2891" i="1"/>
  <c r="R2890" i="1"/>
  <c r="S2890" i="1" s="1"/>
  <c r="T2890" i="1" s="1"/>
  <c r="V2890" i="1" s="1"/>
  <c r="E2890" i="1" s="1"/>
  <c r="F2890" i="1" s="1"/>
  <c r="L2890" i="1"/>
  <c r="R2889" i="1"/>
  <c r="S2889" i="1" s="1"/>
  <c r="T2889" i="1" s="1"/>
  <c r="V2889" i="1" s="1"/>
  <c r="E2889" i="1" s="1"/>
  <c r="F2889" i="1" s="1"/>
  <c r="L2889" i="1"/>
  <c r="R2888" i="1"/>
  <c r="S2888" i="1" s="1"/>
  <c r="T2888" i="1" s="1"/>
  <c r="V2888" i="1" s="1"/>
  <c r="E2888" i="1" s="1"/>
  <c r="F2888" i="1" s="1"/>
  <c r="L2888" i="1"/>
  <c r="R2887" i="1"/>
  <c r="S2887" i="1" s="1"/>
  <c r="T2887" i="1" s="1"/>
  <c r="V2887" i="1" s="1"/>
  <c r="E2887" i="1" s="1"/>
  <c r="F2887" i="1" s="1"/>
  <c r="L2887" i="1"/>
  <c r="R2886" i="1"/>
  <c r="S2886" i="1" s="1"/>
  <c r="T2886" i="1" s="1"/>
  <c r="V2886" i="1" s="1"/>
  <c r="E2886" i="1" s="1"/>
  <c r="F2886" i="1" s="1"/>
  <c r="L2886" i="1"/>
  <c r="R2885" i="1"/>
  <c r="S2885" i="1" s="1"/>
  <c r="T2885" i="1" s="1"/>
  <c r="V2885" i="1" s="1"/>
  <c r="E2885" i="1" s="1"/>
  <c r="F2885" i="1" s="1"/>
  <c r="L2885" i="1"/>
  <c r="R2884" i="1"/>
  <c r="S2884" i="1" s="1"/>
  <c r="T2884" i="1" s="1"/>
  <c r="V2884" i="1" s="1"/>
  <c r="E2884" i="1" s="1"/>
  <c r="F2884" i="1" s="1"/>
  <c r="L2884" i="1"/>
  <c r="R2883" i="1"/>
  <c r="S2883" i="1" s="1"/>
  <c r="T2883" i="1" s="1"/>
  <c r="V2883" i="1" s="1"/>
  <c r="E2883" i="1" s="1"/>
  <c r="F2883" i="1" s="1"/>
  <c r="L2883" i="1"/>
  <c r="R2882" i="1"/>
  <c r="S2882" i="1" s="1"/>
  <c r="T2882" i="1" s="1"/>
  <c r="V2882" i="1" s="1"/>
  <c r="E2882" i="1" s="1"/>
  <c r="F2882" i="1" s="1"/>
  <c r="L2882" i="1"/>
  <c r="R2881" i="1"/>
  <c r="S2881" i="1" s="1"/>
  <c r="T2881" i="1" s="1"/>
  <c r="V2881" i="1" s="1"/>
  <c r="E2881" i="1" s="1"/>
  <c r="F2881" i="1" s="1"/>
  <c r="L2881" i="1"/>
  <c r="R2880" i="1"/>
  <c r="S2880" i="1" s="1"/>
  <c r="T2880" i="1" s="1"/>
  <c r="V2880" i="1" s="1"/>
  <c r="E2880" i="1" s="1"/>
  <c r="F2880" i="1" s="1"/>
  <c r="L2880" i="1"/>
  <c r="R2879" i="1"/>
  <c r="S2879" i="1" s="1"/>
  <c r="T2879" i="1" s="1"/>
  <c r="V2879" i="1" s="1"/>
  <c r="E2879" i="1" s="1"/>
  <c r="F2879" i="1" s="1"/>
  <c r="L2879" i="1"/>
  <c r="R2878" i="1"/>
  <c r="S2878" i="1" s="1"/>
  <c r="T2878" i="1" s="1"/>
  <c r="V2878" i="1" s="1"/>
  <c r="E2878" i="1" s="1"/>
  <c r="F2878" i="1" s="1"/>
  <c r="L2878" i="1"/>
  <c r="R2877" i="1"/>
  <c r="S2877" i="1" s="1"/>
  <c r="T2877" i="1" s="1"/>
  <c r="V2877" i="1" s="1"/>
  <c r="E2877" i="1" s="1"/>
  <c r="F2877" i="1" s="1"/>
  <c r="L2877" i="1"/>
  <c r="R2876" i="1"/>
  <c r="S2876" i="1" s="1"/>
  <c r="T2876" i="1" s="1"/>
  <c r="V2876" i="1" s="1"/>
  <c r="E2876" i="1" s="1"/>
  <c r="F2876" i="1" s="1"/>
  <c r="L2876" i="1"/>
  <c r="R2875" i="1"/>
  <c r="S2875" i="1" s="1"/>
  <c r="T2875" i="1" s="1"/>
  <c r="V2875" i="1" s="1"/>
  <c r="E2875" i="1" s="1"/>
  <c r="F2875" i="1" s="1"/>
  <c r="L2875" i="1"/>
  <c r="R2874" i="1"/>
  <c r="S2874" i="1" s="1"/>
  <c r="T2874" i="1" s="1"/>
  <c r="V2874" i="1" s="1"/>
  <c r="E2874" i="1" s="1"/>
  <c r="F2874" i="1" s="1"/>
  <c r="L2874" i="1"/>
  <c r="R2873" i="1"/>
  <c r="S2873" i="1" s="1"/>
  <c r="T2873" i="1" s="1"/>
  <c r="V2873" i="1" s="1"/>
  <c r="E2873" i="1" s="1"/>
  <c r="F2873" i="1" s="1"/>
  <c r="L2873" i="1"/>
  <c r="R2872" i="1"/>
  <c r="S2872" i="1" s="1"/>
  <c r="T2872" i="1" s="1"/>
  <c r="V2872" i="1" s="1"/>
  <c r="E2872" i="1" s="1"/>
  <c r="F2872" i="1" s="1"/>
  <c r="L2872" i="1"/>
  <c r="R2871" i="1"/>
  <c r="S2871" i="1" s="1"/>
  <c r="T2871" i="1" s="1"/>
  <c r="V2871" i="1" s="1"/>
  <c r="E2871" i="1" s="1"/>
  <c r="F2871" i="1" s="1"/>
  <c r="L2871" i="1"/>
  <c r="R2870" i="1"/>
  <c r="S2870" i="1" s="1"/>
  <c r="T2870" i="1" s="1"/>
  <c r="V2870" i="1" s="1"/>
  <c r="E2870" i="1" s="1"/>
  <c r="F2870" i="1" s="1"/>
  <c r="L2870" i="1"/>
  <c r="R2869" i="1"/>
  <c r="S2869" i="1" s="1"/>
  <c r="T2869" i="1" s="1"/>
  <c r="V2869" i="1" s="1"/>
  <c r="E2869" i="1" s="1"/>
  <c r="F2869" i="1" s="1"/>
  <c r="L2869" i="1"/>
  <c r="R2868" i="1"/>
  <c r="S2868" i="1" s="1"/>
  <c r="T2868" i="1" s="1"/>
  <c r="V2868" i="1" s="1"/>
  <c r="E2868" i="1" s="1"/>
  <c r="F2868" i="1" s="1"/>
  <c r="L2868" i="1"/>
  <c r="R2867" i="1"/>
  <c r="S2867" i="1" s="1"/>
  <c r="T2867" i="1" s="1"/>
  <c r="V2867" i="1" s="1"/>
  <c r="E2867" i="1" s="1"/>
  <c r="F2867" i="1" s="1"/>
  <c r="L2867" i="1"/>
  <c r="R2866" i="1"/>
  <c r="S2866" i="1" s="1"/>
  <c r="T2866" i="1" s="1"/>
  <c r="V2866" i="1" s="1"/>
  <c r="E2866" i="1" s="1"/>
  <c r="F2866" i="1" s="1"/>
  <c r="L2866" i="1"/>
  <c r="R2865" i="1"/>
  <c r="S2865" i="1" s="1"/>
  <c r="T2865" i="1" s="1"/>
  <c r="V2865" i="1" s="1"/>
  <c r="E2865" i="1" s="1"/>
  <c r="F2865" i="1" s="1"/>
  <c r="L2865" i="1"/>
  <c r="R2864" i="1"/>
  <c r="S2864" i="1" s="1"/>
  <c r="T2864" i="1" s="1"/>
  <c r="V2864" i="1" s="1"/>
  <c r="E2864" i="1" s="1"/>
  <c r="F2864" i="1" s="1"/>
  <c r="L2864" i="1"/>
  <c r="R2863" i="1"/>
  <c r="S2863" i="1" s="1"/>
  <c r="T2863" i="1" s="1"/>
  <c r="V2863" i="1" s="1"/>
  <c r="E2863" i="1" s="1"/>
  <c r="F2863" i="1" s="1"/>
  <c r="L2863" i="1"/>
  <c r="R2862" i="1"/>
  <c r="S2862" i="1" s="1"/>
  <c r="T2862" i="1" s="1"/>
  <c r="V2862" i="1" s="1"/>
  <c r="E2862" i="1" s="1"/>
  <c r="F2862" i="1" s="1"/>
  <c r="L2862" i="1"/>
  <c r="R2861" i="1"/>
  <c r="S2861" i="1" s="1"/>
  <c r="T2861" i="1" s="1"/>
  <c r="V2861" i="1" s="1"/>
  <c r="E2861" i="1" s="1"/>
  <c r="F2861" i="1" s="1"/>
  <c r="L2861" i="1"/>
  <c r="R2860" i="1"/>
  <c r="S2860" i="1" s="1"/>
  <c r="T2860" i="1" s="1"/>
  <c r="V2860" i="1" s="1"/>
  <c r="E2860" i="1" s="1"/>
  <c r="F2860" i="1" s="1"/>
  <c r="L2860" i="1"/>
  <c r="R2859" i="1"/>
  <c r="S2859" i="1" s="1"/>
  <c r="T2859" i="1" s="1"/>
  <c r="V2859" i="1" s="1"/>
  <c r="E2859" i="1" s="1"/>
  <c r="F2859" i="1" s="1"/>
  <c r="L2859" i="1"/>
  <c r="R2858" i="1"/>
  <c r="S2858" i="1" s="1"/>
  <c r="T2858" i="1" s="1"/>
  <c r="V2858" i="1" s="1"/>
  <c r="E2858" i="1" s="1"/>
  <c r="F2858" i="1" s="1"/>
  <c r="L2858" i="1"/>
  <c r="R2857" i="1"/>
  <c r="S2857" i="1" s="1"/>
  <c r="T2857" i="1" s="1"/>
  <c r="V2857" i="1" s="1"/>
  <c r="E2857" i="1" s="1"/>
  <c r="F2857" i="1" s="1"/>
  <c r="L2857" i="1"/>
  <c r="R2856" i="1"/>
  <c r="S2856" i="1" s="1"/>
  <c r="T2856" i="1" s="1"/>
  <c r="V2856" i="1" s="1"/>
  <c r="E2856" i="1" s="1"/>
  <c r="F2856" i="1" s="1"/>
  <c r="L2856" i="1"/>
  <c r="R2855" i="1"/>
  <c r="S2855" i="1" s="1"/>
  <c r="T2855" i="1" s="1"/>
  <c r="V2855" i="1" s="1"/>
  <c r="E2855" i="1" s="1"/>
  <c r="F2855" i="1" s="1"/>
  <c r="L2855" i="1"/>
  <c r="R2854" i="1"/>
  <c r="S2854" i="1" s="1"/>
  <c r="T2854" i="1" s="1"/>
  <c r="V2854" i="1" s="1"/>
  <c r="E2854" i="1" s="1"/>
  <c r="F2854" i="1" s="1"/>
  <c r="L2854" i="1"/>
  <c r="R2853" i="1"/>
  <c r="S2853" i="1" s="1"/>
  <c r="T2853" i="1" s="1"/>
  <c r="V2853" i="1" s="1"/>
  <c r="E2853" i="1" s="1"/>
  <c r="F2853" i="1" s="1"/>
  <c r="L2853" i="1"/>
  <c r="R2852" i="1"/>
  <c r="S2852" i="1" s="1"/>
  <c r="T2852" i="1" s="1"/>
  <c r="V2852" i="1" s="1"/>
  <c r="E2852" i="1" s="1"/>
  <c r="F2852" i="1" s="1"/>
  <c r="L2852" i="1"/>
  <c r="R2851" i="1"/>
  <c r="S2851" i="1" s="1"/>
  <c r="T2851" i="1" s="1"/>
  <c r="V2851" i="1" s="1"/>
  <c r="E2851" i="1" s="1"/>
  <c r="F2851" i="1" s="1"/>
  <c r="L2851" i="1"/>
  <c r="R2850" i="1"/>
  <c r="S2850" i="1" s="1"/>
  <c r="T2850" i="1" s="1"/>
  <c r="V2850" i="1" s="1"/>
  <c r="E2850" i="1" s="1"/>
  <c r="F2850" i="1" s="1"/>
  <c r="L2850" i="1"/>
  <c r="R2849" i="1"/>
  <c r="S2849" i="1" s="1"/>
  <c r="T2849" i="1" s="1"/>
  <c r="V2849" i="1" s="1"/>
  <c r="E2849" i="1" s="1"/>
  <c r="F2849" i="1" s="1"/>
  <c r="L2849" i="1"/>
  <c r="R2848" i="1"/>
  <c r="S2848" i="1" s="1"/>
  <c r="T2848" i="1" s="1"/>
  <c r="V2848" i="1" s="1"/>
  <c r="E2848" i="1" s="1"/>
  <c r="F2848" i="1" s="1"/>
  <c r="L2848" i="1"/>
  <c r="R2847" i="1"/>
  <c r="S2847" i="1" s="1"/>
  <c r="T2847" i="1" s="1"/>
  <c r="V2847" i="1" s="1"/>
  <c r="E2847" i="1" s="1"/>
  <c r="F2847" i="1" s="1"/>
  <c r="L2847" i="1"/>
  <c r="R2846" i="1"/>
  <c r="S2846" i="1" s="1"/>
  <c r="T2846" i="1" s="1"/>
  <c r="V2846" i="1" s="1"/>
  <c r="E2846" i="1" s="1"/>
  <c r="F2846" i="1" s="1"/>
  <c r="L2846" i="1"/>
  <c r="R2845" i="1"/>
  <c r="S2845" i="1" s="1"/>
  <c r="T2845" i="1" s="1"/>
  <c r="V2845" i="1" s="1"/>
  <c r="E2845" i="1" s="1"/>
  <c r="F2845" i="1" s="1"/>
  <c r="L2845" i="1"/>
  <c r="R2844" i="1"/>
  <c r="S2844" i="1" s="1"/>
  <c r="T2844" i="1" s="1"/>
  <c r="V2844" i="1" s="1"/>
  <c r="E2844" i="1" s="1"/>
  <c r="F2844" i="1" s="1"/>
  <c r="L2844" i="1"/>
  <c r="R2843" i="1"/>
  <c r="S2843" i="1" s="1"/>
  <c r="T2843" i="1" s="1"/>
  <c r="V2843" i="1" s="1"/>
  <c r="E2843" i="1" s="1"/>
  <c r="F2843" i="1" s="1"/>
  <c r="L2843" i="1"/>
  <c r="R2842" i="1"/>
  <c r="S2842" i="1" s="1"/>
  <c r="T2842" i="1" s="1"/>
  <c r="V2842" i="1" s="1"/>
  <c r="E2842" i="1" s="1"/>
  <c r="F2842" i="1" s="1"/>
  <c r="L2842" i="1"/>
  <c r="R2841" i="1"/>
  <c r="S2841" i="1" s="1"/>
  <c r="T2841" i="1" s="1"/>
  <c r="V2841" i="1" s="1"/>
  <c r="E2841" i="1" s="1"/>
  <c r="F2841" i="1" s="1"/>
  <c r="L2841" i="1"/>
  <c r="R2840" i="1"/>
  <c r="S2840" i="1" s="1"/>
  <c r="T2840" i="1" s="1"/>
  <c r="V2840" i="1" s="1"/>
  <c r="E2840" i="1" s="1"/>
  <c r="F2840" i="1" s="1"/>
  <c r="L2840" i="1"/>
  <c r="R2839" i="1"/>
  <c r="S2839" i="1" s="1"/>
  <c r="T2839" i="1" s="1"/>
  <c r="V2839" i="1" s="1"/>
  <c r="E2839" i="1" s="1"/>
  <c r="F2839" i="1" s="1"/>
  <c r="L2839" i="1"/>
  <c r="R2838" i="1"/>
  <c r="S2838" i="1" s="1"/>
  <c r="T2838" i="1" s="1"/>
  <c r="V2838" i="1" s="1"/>
  <c r="E2838" i="1" s="1"/>
  <c r="F2838" i="1" s="1"/>
  <c r="L2838" i="1"/>
  <c r="R2837" i="1"/>
  <c r="S2837" i="1" s="1"/>
  <c r="T2837" i="1" s="1"/>
  <c r="V2837" i="1" s="1"/>
  <c r="E2837" i="1" s="1"/>
  <c r="F2837" i="1" s="1"/>
  <c r="L2837" i="1"/>
  <c r="R2836" i="1"/>
  <c r="S2836" i="1" s="1"/>
  <c r="T2836" i="1" s="1"/>
  <c r="V2836" i="1" s="1"/>
  <c r="E2836" i="1" s="1"/>
  <c r="F2836" i="1" s="1"/>
  <c r="L2836" i="1"/>
  <c r="R2835" i="1"/>
  <c r="S2835" i="1" s="1"/>
  <c r="T2835" i="1" s="1"/>
  <c r="V2835" i="1" s="1"/>
  <c r="E2835" i="1" s="1"/>
  <c r="F2835" i="1" s="1"/>
  <c r="L2835" i="1"/>
  <c r="R2834" i="1"/>
  <c r="S2834" i="1" s="1"/>
  <c r="T2834" i="1" s="1"/>
  <c r="V2834" i="1" s="1"/>
  <c r="E2834" i="1" s="1"/>
  <c r="F2834" i="1" s="1"/>
  <c r="L2834" i="1"/>
  <c r="R2833" i="1"/>
  <c r="S2833" i="1" s="1"/>
  <c r="T2833" i="1" s="1"/>
  <c r="V2833" i="1" s="1"/>
  <c r="E2833" i="1" s="1"/>
  <c r="F2833" i="1" s="1"/>
  <c r="L2833" i="1"/>
  <c r="R2832" i="1"/>
  <c r="S2832" i="1" s="1"/>
  <c r="T2832" i="1" s="1"/>
  <c r="V2832" i="1" s="1"/>
  <c r="E2832" i="1" s="1"/>
  <c r="F2832" i="1" s="1"/>
  <c r="L2832" i="1"/>
  <c r="R2831" i="1"/>
  <c r="S2831" i="1" s="1"/>
  <c r="T2831" i="1" s="1"/>
  <c r="V2831" i="1" s="1"/>
  <c r="E2831" i="1" s="1"/>
  <c r="F2831" i="1" s="1"/>
  <c r="L2831" i="1"/>
  <c r="R2830" i="1"/>
  <c r="S2830" i="1" s="1"/>
  <c r="T2830" i="1" s="1"/>
  <c r="V2830" i="1" s="1"/>
  <c r="E2830" i="1" s="1"/>
  <c r="F2830" i="1" s="1"/>
  <c r="L2830" i="1"/>
  <c r="R2829" i="1"/>
  <c r="S2829" i="1" s="1"/>
  <c r="T2829" i="1" s="1"/>
  <c r="V2829" i="1" s="1"/>
  <c r="E2829" i="1" s="1"/>
  <c r="F2829" i="1" s="1"/>
  <c r="L2829" i="1"/>
  <c r="R2828" i="1"/>
  <c r="S2828" i="1" s="1"/>
  <c r="T2828" i="1" s="1"/>
  <c r="V2828" i="1" s="1"/>
  <c r="E2828" i="1" s="1"/>
  <c r="F2828" i="1" s="1"/>
  <c r="L2828" i="1"/>
  <c r="R2827" i="1"/>
  <c r="S2827" i="1" s="1"/>
  <c r="T2827" i="1" s="1"/>
  <c r="V2827" i="1" s="1"/>
  <c r="E2827" i="1" s="1"/>
  <c r="F2827" i="1" s="1"/>
  <c r="L2827" i="1"/>
  <c r="R2826" i="1"/>
  <c r="S2826" i="1" s="1"/>
  <c r="T2826" i="1" s="1"/>
  <c r="V2826" i="1" s="1"/>
  <c r="E2826" i="1" s="1"/>
  <c r="F2826" i="1" s="1"/>
  <c r="L2826" i="1"/>
  <c r="R2825" i="1"/>
  <c r="S2825" i="1" s="1"/>
  <c r="T2825" i="1" s="1"/>
  <c r="V2825" i="1" s="1"/>
  <c r="E2825" i="1" s="1"/>
  <c r="F2825" i="1" s="1"/>
  <c r="L2825" i="1"/>
  <c r="R2824" i="1"/>
  <c r="S2824" i="1" s="1"/>
  <c r="T2824" i="1" s="1"/>
  <c r="V2824" i="1" s="1"/>
  <c r="E2824" i="1" s="1"/>
  <c r="F2824" i="1" s="1"/>
  <c r="L2824" i="1"/>
  <c r="R2823" i="1"/>
  <c r="S2823" i="1" s="1"/>
  <c r="T2823" i="1" s="1"/>
  <c r="V2823" i="1" s="1"/>
  <c r="E2823" i="1" s="1"/>
  <c r="F2823" i="1" s="1"/>
  <c r="L2823" i="1"/>
  <c r="R2822" i="1"/>
  <c r="S2822" i="1" s="1"/>
  <c r="T2822" i="1" s="1"/>
  <c r="V2822" i="1" s="1"/>
  <c r="E2822" i="1" s="1"/>
  <c r="F2822" i="1" s="1"/>
  <c r="L2822" i="1"/>
  <c r="R2821" i="1"/>
  <c r="S2821" i="1" s="1"/>
  <c r="T2821" i="1" s="1"/>
  <c r="V2821" i="1" s="1"/>
  <c r="E2821" i="1" s="1"/>
  <c r="F2821" i="1" s="1"/>
  <c r="L2821" i="1"/>
  <c r="R2820" i="1"/>
  <c r="S2820" i="1" s="1"/>
  <c r="T2820" i="1" s="1"/>
  <c r="V2820" i="1" s="1"/>
  <c r="E2820" i="1" s="1"/>
  <c r="F2820" i="1" s="1"/>
  <c r="L2820" i="1"/>
  <c r="R2819" i="1"/>
  <c r="S2819" i="1" s="1"/>
  <c r="T2819" i="1" s="1"/>
  <c r="V2819" i="1" s="1"/>
  <c r="E2819" i="1" s="1"/>
  <c r="F2819" i="1" s="1"/>
  <c r="L2819" i="1"/>
  <c r="R2818" i="1"/>
  <c r="S2818" i="1" s="1"/>
  <c r="T2818" i="1" s="1"/>
  <c r="V2818" i="1" s="1"/>
  <c r="E2818" i="1" s="1"/>
  <c r="F2818" i="1" s="1"/>
  <c r="L2818" i="1"/>
  <c r="R2817" i="1"/>
  <c r="S2817" i="1" s="1"/>
  <c r="T2817" i="1" s="1"/>
  <c r="V2817" i="1" s="1"/>
  <c r="E2817" i="1" s="1"/>
  <c r="F2817" i="1" s="1"/>
  <c r="L2817" i="1"/>
  <c r="R2816" i="1"/>
  <c r="S2816" i="1" s="1"/>
  <c r="T2816" i="1" s="1"/>
  <c r="V2816" i="1" s="1"/>
  <c r="E2816" i="1" s="1"/>
  <c r="F2816" i="1" s="1"/>
  <c r="L2816" i="1"/>
  <c r="R2815" i="1"/>
  <c r="S2815" i="1" s="1"/>
  <c r="T2815" i="1" s="1"/>
  <c r="V2815" i="1" s="1"/>
  <c r="E2815" i="1" s="1"/>
  <c r="F2815" i="1" s="1"/>
  <c r="L2815" i="1"/>
  <c r="R2814" i="1"/>
  <c r="S2814" i="1" s="1"/>
  <c r="T2814" i="1" s="1"/>
  <c r="V2814" i="1" s="1"/>
  <c r="E2814" i="1" s="1"/>
  <c r="F2814" i="1" s="1"/>
  <c r="L2814" i="1"/>
  <c r="R2813" i="1"/>
  <c r="S2813" i="1" s="1"/>
  <c r="T2813" i="1" s="1"/>
  <c r="V2813" i="1" s="1"/>
  <c r="E2813" i="1" s="1"/>
  <c r="F2813" i="1" s="1"/>
  <c r="L2813" i="1"/>
  <c r="R2812" i="1"/>
  <c r="S2812" i="1" s="1"/>
  <c r="T2812" i="1" s="1"/>
  <c r="V2812" i="1" s="1"/>
  <c r="E2812" i="1" s="1"/>
  <c r="F2812" i="1" s="1"/>
  <c r="L2812" i="1"/>
  <c r="R2811" i="1"/>
  <c r="S2811" i="1" s="1"/>
  <c r="T2811" i="1" s="1"/>
  <c r="V2811" i="1" s="1"/>
  <c r="E2811" i="1" s="1"/>
  <c r="F2811" i="1" s="1"/>
  <c r="L2811" i="1"/>
  <c r="R2810" i="1"/>
  <c r="S2810" i="1" s="1"/>
  <c r="T2810" i="1" s="1"/>
  <c r="V2810" i="1" s="1"/>
  <c r="E2810" i="1" s="1"/>
  <c r="F2810" i="1" s="1"/>
  <c r="L2810" i="1"/>
  <c r="R2809" i="1"/>
  <c r="S2809" i="1" s="1"/>
  <c r="T2809" i="1" s="1"/>
  <c r="V2809" i="1" s="1"/>
  <c r="E2809" i="1" s="1"/>
  <c r="F2809" i="1" s="1"/>
  <c r="L2809" i="1"/>
  <c r="R2808" i="1"/>
  <c r="S2808" i="1" s="1"/>
  <c r="T2808" i="1" s="1"/>
  <c r="V2808" i="1" s="1"/>
  <c r="E2808" i="1" s="1"/>
  <c r="F2808" i="1" s="1"/>
  <c r="L2808" i="1"/>
  <c r="R2807" i="1"/>
  <c r="S2807" i="1" s="1"/>
  <c r="T2807" i="1" s="1"/>
  <c r="V2807" i="1" s="1"/>
  <c r="E2807" i="1" s="1"/>
  <c r="F2807" i="1" s="1"/>
  <c r="L2807" i="1"/>
  <c r="R2806" i="1"/>
  <c r="S2806" i="1" s="1"/>
  <c r="T2806" i="1" s="1"/>
  <c r="V2806" i="1" s="1"/>
  <c r="E2806" i="1" s="1"/>
  <c r="F2806" i="1" s="1"/>
  <c r="L2806" i="1"/>
  <c r="R2805" i="1"/>
  <c r="S2805" i="1" s="1"/>
  <c r="T2805" i="1" s="1"/>
  <c r="V2805" i="1" s="1"/>
  <c r="E2805" i="1" s="1"/>
  <c r="F2805" i="1" s="1"/>
  <c r="L2805" i="1"/>
  <c r="R2804" i="1"/>
  <c r="S2804" i="1" s="1"/>
  <c r="T2804" i="1" s="1"/>
  <c r="V2804" i="1" s="1"/>
  <c r="E2804" i="1" s="1"/>
  <c r="F2804" i="1" s="1"/>
  <c r="L2804" i="1"/>
  <c r="R2803" i="1"/>
  <c r="S2803" i="1" s="1"/>
  <c r="T2803" i="1" s="1"/>
  <c r="V2803" i="1" s="1"/>
  <c r="E2803" i="1" s="1"/>
  <c r="F2803" i="1" s="1"/>
  <c r="L2803" i="1"/>
  <c r="R2802" i="1"/>
  <c r="S2802" i="1" s="1"/>
  <c r="T2802" i="1" s="1"/>
  <c r="V2802" i="1" s="1"/>
  <c r="E2802" i="1" s="1"/>
  <c r="F2802" i="1" s="1"/>
  <c r="L2802" i="1"/>
  <c r="R2801" i="1"/>
  <c r="S2801" i="1" s="1"/>
  <c r="T2801" i="1" s="1"/>
  <c r="V2801" i="1" s="1"/>
  <c r="E2801" i="1" s="1"/>
  <c r="F2801" i="1" s="1"/>
  <c r="L2801" i="1"/>
  <c r="R2800" i="1"/>
  <c r="S2800" i="1" s="1"/>
  <c r="T2800" i="1" s="1"/>
  <c r="V2800" i="1" s="1"/>
  <c r="E2800" i="1" s="1"/>
  <c r="F2800" i="1" s="1"/>
  <c r="L2800" i="1"/>
  <c r="R2799" i="1"/>
  <c r="S2799" i="1" s="1"/>
  <c r="T2799" i="1" s="1"/>
  <c r="V2799" i="1" s="1"/>
  <c r="E2799" i="1" s="1"/>
  <c r="F2799" i="1" s="1"/>
  <c r="L2799" i="1"/>
  <c r="R2798" i="1"/>
  <c r="S2798" i="1" s="1"/>
  <c r="T2798" i="1" s="1"/>
  <c r="V2798" i="1" s="1"/>
  <c r="E2798" i="1" s="1"/>
  <c r="F2798" i="1" s="1"/>
  <c r="L2798" i="1"/>
  <c r="R2797" i="1"/>
  <c r="S2797" i="1" s="1"/>
  <c r="T2797" i="1" s="1"/>
  <c r="V2797" i="1" s="1"/>
  <c r="E2797" i="1" s="1"/>
  <c r="F2797" i="1" s="1"/>
  <c r="L2797" i="1"/>
  <c r="R2796" i="1"/>
  <c r="S2796" i="1" s="1"/>
  <c r="T2796" i="1" s="1"/>
  <c r="V2796" i="1" s="1"/>
  <c r="E2796" i="1" s="1"/>
  <c r="F2796" i="1" s="1"/>
  <c r="L2796" i="1"/>
  <c r="R2795" i="1"/>
  <c r="S2795" i="1" s="1"/>
  <c r="T2795" i="1" s="1"/>
  <c r="V2795" i="1" s="1"/>
  <c r="E2795" i="1" s="1"/>
  <c r="F2795" i="1" s="1"/>
  <c r="L2795" i="1"/>
  <c r="R2794" i="1"/>
  <c r="S2794" i="1" s="1"/>
  <c r="T2794" i="1" s="1"/>
  <c r="V2794" i="1" s="1"/>
  <c r="E2794" i="1" s="1"/>
  <c r="F2794" i="1" s="1"/>
  <c r="L2794" i="1"/>
  <c r="R2793" i="1"/>
  <c r="S2793" i="1" s="1"/>
  <c r="T2793" i="1" s="1"/>
  <c r="V2793" i="1" s="1"/>
  <c r="E2793" i="1" s="1"/>
  <c r="F2793" i="1" s="1"/>
  <c r="L2793" i="1"/>
  <c r="R2792" i="1"/>
  <c r="S2792" i="1" s="1"/>
  <c r="T2792" i="1" s="1"/>
  <c r="V2792" i="1" s="1"/>
  <c r="E2792" i="1" s="1"/>
  <c r="F2792" i="1" s="1"/>
  <c r="L2792" i="1"/>
  <c r="R2791" i="1"/>
  <c r="S2791" i="1" s="1"/>
  <c r="T2791" i="1" s="1"/>
  <c r="V2791" i="1" s="1"/>
  <c r="E2791" i="1" s="1"/>
  <c r="F2791" i="1" s="1"/>
  <c r="L2791" i="1"/>
  <c r="R2790" i="1"/>
  <c r="S2790" i="1" s="1"/>
  <c r="T2790" i="1" s="1"/>
  <c r="V2790" i="1" s="1"/>
  <c r="E2790" i="1" s="1"/>
  <c r="F2790" i="1" s="1"/>
  <c r="L2790" i="1"/>
  <c r="R2789" i="1"/>
  <c r="S2789" i="1" s="1"/>
  <c r="T2789" i="1" s="1"/>
  <c r="V2789" i="1" s="1"/>
  <c r="E2789" i="1" s="1"/>
  <c r="F2789" i="1" s="1"/>
  <c r="L2789" i="1"/>
  <c r="R2788" i="1"/>
  <c r="S2788" i="1" s="1"/>
  <c r="T2788" i="1" s="1"/>
  <c r="V2788" i="1" s="1"/>
  <c r="E2788" i="1" s="1"/>
  <c r="F2788" i="1" s="1"/>
  <c r="L2788" i="1"/>
  <c r="R2787" i="1"/>
  <c r="S2787" i="1" s="1"/>
  <c r="T2787" i="1" s="1"/>
  <c r="V2787" i="1" s="1"/>
  <c r="E2787" i="1" s="1"/>
  <c r="F2787" i="1" s="1"/>
  <c r="L2787" i="1"/>
  <c r="R2786" i="1"/>
  <c r="S2786" i="1" s="1"/>
  <c r="T2786" i="1" s="1"/>
  <c r="V2786" i="1" s="1"/>
  <c r="E2786" i="1" s="1"/>
  <c r="F2786" i="1" s="1"/>
  <c r="L2786" i="1"/>
  <c r="R2785" i="1"/>
  <c r="S2785" i="1" s="1"/>
  <c r="T2785" i="1" s="1"/>
  <c r="V2785" i="1" s="1"/>
  <c r="E2785" i="1" s="1"/>
  <c r="F2785" i="1" s="1"/>
  <c r="L2785" i="1"/>
  <c r="R2784" i="1"/>
  <c r="S2784" i="1" s="1"/>
  <c r="T2784" i="1" s="1"/>
  <c r="V2784" i="1" s="1"/>
  <c r="E2784" i="1" s="1"/>
  <c r="F2784" i="1" s="1"/>
  <c r="L2784" i="1"/>
  <c r="R2783" i="1"/>
  <c r="S2783" i="1" s="1"/>
  <c r="T2783" i="1" s="1"/>
  <c r="V2783" i="1" s="1"/>
  <c r="E2783" i="1" s="1"/>
  <c r="F2783" i="1" s="1"/>
  <c r="L2783" i="1"/>
  <c r="R2782" i="1"/>
  <c r="S2782" i="1" s="1"/>
  <c r="T2782" i="1" s="1"/>
  <c r="V2782" i="1" s="1"/>
  <c r="E2782" i="1" s="1"/>
  <c r="F2782" i="1" s="1"/>
  <c r="L2782" i="1"/>
  <c r="R2781" i="1"/>
  <c r="S2781" i="1" s="1"/>
  <c r="T2781" i="1" s="1"/>
  <c r="V2781" i="1" s="1"/>
  <c r="E2781" i="1" s="1"/>
  <c r="F2781" i="1" s="1"/>
  <c r="L2781" i="1"/>
  <c r="R2780" i="1"/>
  <c r="S2780" i="1" s="1"/>
  <c r="T2780" i="1" s="1"/>
  <c r="V2780" i="1" s="1"/>
  <c r="E2780" i="1" s="1"/>
  <c r="F2780" i="1" s="1"/>
  <c r="L2780" i="1"/>
  <c r="R2779" i="1"/>
  <c r="S2779" i="1" s="1"/>
  <c r="T2779" i="1" s="1"/>
  <c r="V2779" i="1" s="1"/>
  <c r="E2779" i="1" s="1"/>
  <c r="F2779" i="1" s="1"/>
  <c r="L2779" i="1"/>
  <c r="R2778" i="1"/>
  <c r="S2778" i="1" s="1"/>
  <c r="T2778" i="1" s="1"/>
  <c r="V2778" i="1" s="1"/>
  <c r="E2778" i="1" s="1"/>
  <c r="F2778" i="1" s="1"/>
  <c r="L2778" i="1"/>
  <c r="R2777" i="1"/>
  <c r="S2777" i="1" s="1"/>
  <c r="T2777" i="1" s="1"/>
  <c r="V2777" i="1" s="1"/>
  <c r="E2777" i="1" s="1"/>
  <c r="F2777" i="1" s="1"/>
  <c r="L2777" i="1"/>
  <c r="R2776" i="1"/>
  <c r="S2776" i="1" s="1"/>
  <c r="T2776" i="1" s="1"/>
  <c r="V2776" i="1" s="1"/>
  <c r="E2776" i="1" s="1"/>
  <c r="F2776" i="1" s="1"/>
  <c r="L2776" i="1"/>
  <c r="R2775" i="1"/>
  <c r="S2775" i="1" s="1"/>
  <c r="T2775" i="1" s="1"/>
  <c r="V2775" i="1" s="1"/>
  <c r="E2775" i="1" s="1"/>
  <c r="F2775" i="1" s="1"/>
  <c r="L2775" i="1"/>
  <c r="R2774" i="1"/>
  <c r="S2774" i="1" s="1"/>
  <c r="T2774" i="1" s="1"/>
  <c r="V2774" i="1" s="1"/>
  <c r="E2774" i="1" s="1"/>
  <c r="F2774" i="1" s="1"/>
  <c r="L2774" i="1"/>
  <c r="R2773" i="1"/>
  <c r="S2773" i="1" s="1"/>
  <c r="T2773" i="1" s="1"/>
  <c r="V2773" i="1" s="1"/>
  <c r="E2773" i="1" s="1"/>
  <c r="F2773" i="1" s="1"/>
  <c r="L2773" i="1"/>
  <c r="R2772" i="1"/>
  <c r="S2772" i="1" s="1"/>
  <c r="T2772" i="1" s="1"/>
  <c r="V2772" i="1" s="1"/>
  <c r="E2772" i="1" s="1"/>
  <c r="F2772" i="1" s="1"/>
  <c r="L2772" i="1"/>
  <c r="R2771" i="1"/>
  <c r="S2771" i="1" s="1"/>
  <c r="T2771" i="1" s="1"/>
  <c r="V2771" i="1" s="1"/>
  <c r="E2771" i="1" s="1"/>
  <c r="F2771" i="1" s="1"/>
  <c r="L2771" i="1"/>
  <c r="R2770" i="1"/>
  <c r="S2770" i="1" s="1"/>
  <c r="T2770" i="1" s="1"/>
  <c r="V2770" i="1" s="1"/>
  <c r="E2770" i="1" s="1"/>
  <c r="F2770" i="1" s="1"/>
  <c r="L2770" i="1"/>
  <c r="R2769" i="1"/>
  <c r="S2769" i="1" s="1"/>
  <c r="T2769" i="1" s="1"/>
  <c r="V2769" i="1" s="1"/>
  <c r="E2769" i="1" s="1"/>
  <c r="F2769" i="1" s="1"/>
  <c r="L2769" i="1"/>
  <c r="R2768" i="1"/>
  <c r="S2768" i="1" s="1"/>
  <c r="T2768" i="1" s="1"/>
  <c r="V2768" i="1" s="1"/>
  <c r="E2768" i="1" s="1"/>
  <c r="F2768" i="1" s="1"/>
  <c r="L2768" i="1"/>
  <c r="R2767" i="1"/>
  <c r="S2767" i="1" s="1"/>
  <c r="T2767" i="1" s="1"/>
  <c r="V2767" i="1" s="1"/>
  <c r="E2767" i="1" s="1"/>
  <c r="F2767" i="1" s="1"/>
  <c r="L2767" i="1"/>
  <c r="R2766" i="1"/>
  <c r="S2766" i="1" s="1"/>
  <c r="T2766" i="1" s="1"/>
  <c r="V2766" i="1" s="1"/>
  <c r="E2766" i="1" s="1"/>
  <c r="F2766" i="1" s="1"/>
  <c r="L2766" i="1"/>
  <c r="R2765" i="1"/>
  <c r="S2765" i="1" s="1"/>
  <c r="T2765" i="1" s="1"/>
  <c r="V2765" i="1" s="1"/>
  <c r="E2765" i="1" s="1"/>
  <c r="F2765" i="1" s="1"/>
  <c r="L2765" i="1"/>
  <c r="R2764" i="1"/>
  <c r="S2764" i="1" s="1"/>
  <c r="T2764" i="1" s="1"/>
  <c r="V2764" i="1" s="1"/>
  <c r="E2764" i="1" s="1"/>
  <c r="F2764" i="1" s="1"/>
  <c r="L2764" i="1"/>
  <c r="R2763" i="1"/>
  <c r="S2763" i="1" s="1"/>
  <c r="T2763" i="1" s="1"/>
  <c r="V2763" i="1" s="1"/>
  <c r="E2763" i="1" s="1"/>
  <c r="F2763" i="1" s="1"/>
  <c r="L2763" i="1"/>
  <c r="R2762" i="1"/>
  <c r="S2762" i="1" s="1"/>
  <c r="T2762" i="1" s="1"/>
  <c r="V2762" i="1" s="1"/>
  <c r="E2762" i="1" s="1"/>
  <c r="F2762" i="1" s="1"/>
  <c r="L2762" i="1"/>
  <c r="R2761" i="1"/>
  <c r="S2761" i="1" s="1"/>
  <c r="T2761" i="1" s="1"/>
  <c r="V2761" i="1" s="1"/>
  <c r="E2761" i="1" s="1"/>
  <c r="F2761" i="1" s="1"/>
  <c r="L2761" i="1"/>
  <c r="R2760" i="1"/>
  <c r="S2760" i="1" s="1"/>
  <c r="T2760" i="1" s="1"/>
  <c r="V2760" i="1" s="1"/>
  <c r="E2760" i="1" s="1"/>
  <c r="F2760" i="1" s="1"/>
  <c r="L2760" i="1"/>
  <c r="R2759" i="1"/>
  <c r="S2759" i="1" s="1"/>
  <c r="T2759" i="1" s="1"/>
  <c r="V2759" i="1" s="1"/>
  <c r="E2759" i="1" s="1"/>
  <c r="F2759" i="1" s="1"/>
  <c r="L2759" i="1"/>
  <c r="R2758" i="1"/>
  <c r="S2758" i="1" s="1"/>
  <c r="T2758" i="1" s="1"/>
  <c r="V2758" i="1" s="1"/>
  <c r="E2758" i="1" s="1"/>
  <c r="F2758" i="1" s="1"/>
  <c r="L2758" i="1"/>
  <c r="R2757" i="1"/>
  <c r="S2757" i="1" s="1"/>
  <c r="T2757" i="1" s="1"/>
  <c r="V2757" i="1" s="1"/>
  <c r="E2757" i="1" s="1"/>
  <c r="F2757" i="1" s="1"/>
  <c r="L2757" i="1"/>
  <c r="R2756" i="1"/>
  <c r="S2756" i="1" s="1"/>
  <c r="T2756" i="1" s="1"/>
  <c r="V2756" i="1" s="1"/>
  <c r="E2756" i="1" s="1"/>
  <c r="F2756" i="1" s="1"/>
  <c r="L2756" i="1"/>
  <c r="R2755" i="1"/>
  <c r="S2755" i="1" s="1"/>
  <c r="T2755" i="1" s="1"/>
  <c r="V2755" i="1" s="1"/>
  <c r="E2755" i="1" s="1"/>
  <c r="F2755" i="1" s="1"/>
  <c r="L2755" i="1"/>
  <c r="R2754" i="1"/>
  <c r="S2754" i="1" s="1"/>
  <c r="T2754" i="1" s="1"/>
  <c r="V2754" i="1" s="1"/>
  <c r="E2754" i="1" s="1"/>
  <c r="F2754" i="1" s="1"/>
  <c r="L2754" i="1"/>
  <c r="R2753" i="1"/>
  <c r="S2753" i="1" s="1"/>
  <c r="T2753" i="1" s="1"/>
  <c r="V2753" i="1" s="1"/>
  <c r="E2753" i="1" s="1"/>
  <c r="F2753" i="1" s="1"/>
  <c r="L2753" i="1"/>
  <c r="R2752" i="1"/>
  <c r="S2752" i="1" s="1"/>
  <c r="T2752" i="1" s="1"/>
  <c r="V2752" i="1" s="1"/>
  <c r="E2752" i="1" s="1"/>
  <c r="F2752" i="1" s="1"/>
  <c r="L2752" i="1"/>
  <c r="R2751" i="1"/>
  <c r="S2751" i="1" s="1"/>
  <c r="T2751" i="1" s="1"/>
  <c r="V2751" i="1" s="1"/>
  <c r="E2751" i="1" s="1"/>
  <c r="F2751" i="1" s="1"/>
  <c r="L2751" i="1"/>
  <c r="R2750" i="1"/>
  <c r="S2750" i="1" s="1"/>
  <c r="T2750" i="1" s="1"/>
  <c r="V2750" i="1" s="1"/>
  <c r="E2750" i="1" s="1"/>
  <c r="F2750" i="1" s="1"/>
  <c r="L2750" i="1"/>
  <c r="R2749" i="1"/>
  <c r="S2749" i="1" s="1"/>
  <c r="T2749" i="1" s="1"/>
  <c r="V2749" i="1" s="1"/>
  <c r="E2749" i="1" s="1"/>
  <c r="F2749" i="1" s="1"/>
  <c r="L2749" i="1"/>
  <c r="R2748" i="1"/>
  <c r="S2748" i="1" s="1"/>
  <c r="T2748" i="1" s="1"/>
  <c r="V2748" i="1" s="1"/>
  <c r="E2748" i="1" s="1"/>
  <c r="F2748" i="1" s="1"/>
  <c r="L2748" i="1"/>
  <c r="R2747" i="1"/>
  <c r="S2747" i="1" s="1"/>
  <c r="T2747" i="1" s="1"/>
  <c r="V2747" i="1" s="1"/>
  <c r="E2747" i="1" s="1"/>
  <c r="F2747" i="1" s="1"/>
  <c r="L2747" i="1"/>
  <c r="R2746" i="1"/>
  <c r="S2746" i="1" s="1"/>
  <c r="T2746" i="1" s="1"/>
  <c r="V2746" i="1" s="1"/>
  <c r="E2746" i="1" s="1"/>
  <c r="F2746" i="1" s="1"/>
  <c r="L2746" i="1"/>
  <c r="R2745" i="1"/>
  <c r="S2745" i="1" s="1"/>
  <c r="T2745" i="1" s="1"/>
  <c r="V2745" i="1" s="1"/>
  <c r="E2745" i="1" s="1"/>
  <c r="F2745" i="1" s="1"/>
  <c r="L2745" i="1"/>
  <c r="R2744" i="1"/>
  <c r="S2744" i="1" s="1"/>
  <c r="T2744" i="1" s="1"/>
  <c r="V2744" i="1" s="1"/>
  <c r="E2744" i="1" s="1"/>
  <c r="F2744" i="1" s="1"/>
  <c r="L2744" i="1"/>
  <c r="R2743" i="1"/>
  <c r="S2743" i="1" s="1"/>
  <c r="T2743" i="1" s="1"/>
  <c r="V2743" i="1" s="1"/>
  <c r="E2743" i="1" s="1"/>
  <c r="F2743" i="1" s="1"/>
  <c r="L2743" i="1"/>
  <c r="R2742" i="1"/>
  <c r="S2742" i="1" s="1"/>
  <c r="T2742" i="1" s="1"/>
  <c r="V2742" i="1" s="1"/>
  <c r="E2742" i="1" s="1"/>
  <c r="F2742" i="1" s="1"/>
  <c r="L2742" i="1"/>
  <c r="R2741" i="1"/>
  <c r="S2741" i="1" s="1"/>
  <c r="T2741" i="1" s="1"/>
  <c r="V2741" i="1" s="1"/>
  <c r="E2741" i="1" s="1"/>
  <c r="F2741" i="1" s="1"/>
  <c r="L2741" i="1"/>
  <c r="R2740" i="1"/>
  <c r="S2740" i="1" s="1"/>
  <c r="T2740" i="1" s="1"/>
  <c r="V2740" i="1" s="1"/>
  <c r="E2740" i="1" s="1"/>
  <c r="F2740" i="1" s="1"/>
  <c r="L2740" i="1"/>
  <c r="R2739" i="1"/>
  <c r="S2739" i="1" s="1"/>
  <c r="T2739" i="1" s="1"/>
  <c r="V2739" i="1" s="1"/>
  <c r="E2739" i="1" s="1"/>
  <c r="F2739" i="1" s="1"/>
  <c r="L2739" i="1"/>
  <c r="R2738" i="1"/>
  <c r="S2738" i="1" s="1"/>
  <c r="T2738" i="1" s="1"/>
  <c r="V2738" i="1" s="1"/>
  <c r="E2738" i="1" s="1"/>
  <c r="F2738" i="1" s="1"/>
  <c r="L2738" i="1"/>
  <c r="R2737" i="1"/>
  <c r="S2737" i="1" s="1"/>
  <c r="T2737" i="1" s="1"/>
  <c r="V2737" i="1" s="1"/>
  <c r="E2737" i="1" s="1"/>
  <c r="F2737" i="1" s="1"/>
  <c r="L2737" i="1"/>
  <c r="R2736" i="1"/>
  <c r="S2736" i="1" s="1"/>
  <c r="T2736" i="1" s="1"/>
  <c r="V2736" i="1" s="1"/>
  <c r="E2736" i="1" s="1"/>
  <c r="F2736" i="1" s="1"/>
  <c r="L2736" i="1"/>
  <c r="R2735" i="1"/>
  <c r="S2735" i="1" s="1"/>
  <c r="T2735" i="1" s="1"/>
  <c r="V2735" i="1" s="1"/>
  <c r="E2735" i="1" s="1"/>
  <c r="F2735" i="1" s="1"/>
  <c r="L2735" i="1"/>
  <c r="R2734" i="1"/>
  <c r="S2734" i="1" s="1"/>
  <c r="T2734" i="1" s="1"/>
  <c r="V2734" i="1" s="1"/>
  <c r="E2734" i="1" s="1"/>
  <c r="F2734" i="1" s="1"/>
  <c r="L2734" i="1"/>
  <c r="R2733" i="1"/>
  <c r="S2733" i="1" s="1"/>
  <c r="T2733" i="1" s="1"/>
  <c r="V2733" i="1" s="1"/>
  <c r="E2733" i="1" s="1"/>
  <c r="F2733" i="1" s="1"/>
  <c r="L2733" i="1"/>
  <c r="R2732" i="1"/>
  <c r="S2732" i="1" s="1"/>
  <c r="T2732" i="1" s="1"/>
  <c r="V2732" i="1" s="1"/>
  <c r="E2732" i="1" s="1"/>
  <c r="F2732" i="1" s="1"/>
  <c r="L2732" i="1"/>
  <c r="R2731" i="1"/>
  <c r="S2731" i="1" s="1"/>
  <c r="T2731" i="1" s="1"/>
  <c r="V2731" i="1" s="1"/>
  <c r="E2731" i="1" s="1"/>
  <c r="F2731" i="1" s="1"/>
  <c r="L2731" i="1"/>
  <c r="R2730" i="1"/>
  <c r="S2730" i="1" s="1"/>
  <c r="T2730" i="1" s="1"/>
  <c r="V2730" i="1" s="1"/>
  <c r="E2730" i="1" s="1"/>
  <c r="F2730" i="1" s="1"/>
  <c r="L2730" i="1"/>
  <c r="R2729" i="1"/>
  <c r="S2729" i="1" s="1"/>
  <c r="T2729" i="1" s="1"/>
  <c r="V2729" i="1" s="1"/>
  <c r="E2729" i="1" s="1"/>
  <c r="F2729" i="1" s="1"/>
  <c r="L2729" i="1"/>
  <c r="R2728" i="1"/>
  <c r="S2728" i="1" s="1"/>
  <c r="T2728" i="1" s="1"/>
  <c r="V2728" i="1" s="1"/>
  <c r="E2728" i="1" s="1"/>
  <c r="F2728" i="1" s="1"/>
  <c r="L2728" i="1"/>
  <c r="R2727" i="1"/>
  <c r="S2727" i="1" s="1"/>
  <c r="T2727" i="1" s="1"/>
  <c r="V2727" i="1" s="1"/>
  <c r="E2727" i="1" s="1"/>
  <c r="F2727" i="1" s="1"/>
  <c r="L2727" i="1"/>
  <c r="R2726" i="1"/>
  <c r="S2726" i="1" s="1"/>
  <c r="T2726" i="1" s="1"/>
  <c r="V2726" i="1" s="1"/>
  <c r="E2726" i="1" s="1"/>
  <c r="F2726" i="1" s="1"/>
  <c r="L2726" i="1"/>
  <c r="R2725" i="1"/>
  <c r="S2725" i="1" s="1"/>
  <c r="T2725" i="1" s="1"/>
  <c r="V2725" i="1" s="1"/>
  <c r="E2725" i="1" s="1"/>
  <c r="F2725" i="1" s="1"/>
  <c r="L2725" i="1"/>
  <c r="R2724" i="1"/>
  <c r="S2724" i="1" s="1"/>
  <c r="T2724" i="1" s="1"/>
  <c r="V2724" i="1" s="1"/>
  <c r="E2724" i="1" s="1"/>
  <c r="F2724" i="1" s="1"/>
  <c r="L2724" i="1"/>
  <c r="R2723" i="1"/>
  <c r="S2723" i="1" s="1"/>
  <c r="T2723" i="1" s="1"/>
  <c r="V2723" i="1" s="1"/>
  <c r="E2723" i="1" s="1"/>
  <c r="F2723" i="1" s="1"/>
  <c r="L2723" i="1"/>
  <c r="R2722" i="1"/>
  <c r="S2722" i="1" s="1"/>
  <c r="T2722" i="1" s="1"/>
  <c r="V2722" i="1" s="1"/>
  <c r="E2722" i="1" s="1"/>
  <c r="F2722" i="1" s="1"/>
  <c r="L2722" i="1"/>
  <c r="R2721" i="1"/>
  <c r="S2721" i="1" s="1"/>
  <c r="T2721" i="1" s="1"/>
  <c r="V2721" i="1" s="1"/>
  <c r="E2721" i="1" s="1"/>
  <c r="F2721" i="1" s="1"/>
  <c r="L2721" i="1"/>
  <c r="R2720" i="1"/>
  <c r="S2720" i="1" s="1"/>
  <c r="T2720" i="1" s="1"/>
  <c r="V2720" i="1" s="1"/>
  <c r="E2720" i="1" s="1"/>
  <c r="F2720" i="1" s="1"/>
  <c r="L2720" i="1"/>
  <c r="R2719" i="1"/>
  <c r="S2719" i="1" s="1"/>
  <c r="T2719" i="1" s="1"/>
  <c r="V2719" i="1" s="1"/>
  <c r="E2719" i="1" s="1"/>
  <c r="F2719" i="1" s="1"/>
  <c r="L2719" i="1"/>
  <c r="R2718" i="1"/>
  <c r="S2718" i="1" s="1"/>
  <c r="T2718" i="1" s="1"/>
  <c r="V2718" i="1" s="1"/>
  <c r="E2718" i="1" s="1"/>
  <c r="F2718" i="1" s="1"/>
  <c r="L2718" i="1"/>
  <c r="R2717" i="1"/>
  <c r="S2717" i="1" s="1"/>
  <c r="T2717" i="1" s="1"/>
  <c r="V2717" i="1" s="1"/>
  <c r="E2717" i="1" s="1"/>
  <c r="F2717" i="1" s="1"/>
  <c r="L2717" i="1"/>
  <c r="R2716" i="1"/>
  <c r="S2716" i="1" s="1"/>
  <c r="T2716" i="1" s="1"/>
  <c r="V2716" i="1" s="1"/>
  <c r="E2716" i="1" s="1"/>
  <c r="F2716" i="1" s="1"/>
  <c r="L2716" i="1"/>
  <c r="R2715" i="1"/>
  <c r="S2715" i="1" s="1"/>
  <c r="T2715" i="1" s="1"/>
  <c r="V2715" i="1" s="1"/>
  <c r="E2715" i="1" s="1"/>
  <c r="F2715" i="1" s="1"/>
  <c r="L2715" i="1"/>
  <c r="R2714" i="1"/>
  <c r="S2714" i="1" s="1"/>
  <c r="T2714" i="1" s="1"/>
  <c r="V2714" i="1" s="1"/>
  <c r="E2714" i="1" s="1"/>
  <c r="F2714" i="1" s="1"/>
  <c r="L2714" i="1"/>
  <c r="R2713" i="1"/>
  <c r="S2713" i="1" s="1"/>
  <c r="T2713" i="1" s="1"/>
  <c r="V2713" i="1" s="1"/>
  <c r="E2713" i="1" s="1"/>
  <c r="F2713" i="1" s="1"/>
  <c r="L2713" i="1"/>
  <c r="R2712" i="1"/>
  <c r="S2712" i="1" s="1"/>
  <c r="T2712" i="1" s="1"/>
  <c r="V2712" i="1" s="1"/>
  <c r="E2712" i="1" s="1"/>
  <c r="F2712" i="1" s="1"/>
  <c r="L2712" i="1"/>
  <c r="R2711" i="1"/>
  <c r="S2711" i="1" s="1"/>
  <c r="T2711" i="1" s="1"/>
  <c r="V2711" i="1" s="1"/>
  <c r="E2711" i="1" s="1"/>
  <c r="F2711" i="1" s="1"/>
  <c r="L2711" i="1"/>
  <c r="R2710" i="1"/>
  <c r="S2710" i="1" s="1"/>
  <c r="T2710" i="1" s="1"/>
  <c r="V2710" i="1" s="1"/>
  <c r="E2710" i="1" s="1"/>
  <c r="F2710" i="1" s="1"/>
  <c r="L2710" i="1"/>
  <c r="R2709" i="1"/>
  <c r="S2709" i="1" s="1"/>
  <c r="T2709" i="1" s="1"/>
  <c r="V2709" i="1" s="1"/>
  <c r="E2709" i="1" s="1"/>
  <c r="F2709" i="1" s="1"/>
  <c r="L2709" i="1"/>
  <c r="R2708" i="1"/>
  <c r="S2708" i="1" s="1"/>
  <c r="T2708" i="1" s="1"/>
  <c r="V2708" i="1" s="1"/>
  <c r="E2708" i="1" s="1"/>
  <c r="F2708" i="1" s="1"/>
  <c r="L2708" i="1"/>
  <c r="R2707" i="1"/>
  <c r="S2707" i="1" s="1"/>
  <c r="T2707" i="1" s="1"/>
  <c r="V2707" i="1" s="1"/>
  <c r="E2707" i="1" s="1"/>
  <c r="F2707" i="1" s="1"/>
  <c r="L2707" i="1"/>
  <c r="R2706" i="1"/>
  <c r="S2706" i="1" s="1"/>
  <c r="T2706" i="1" s="1"/>
  <c r="V2706" i="1" s="1"/>
  <c r="E2706" i="1" s="1"/>
  <c r="F2706" i="1" s="1"/>
  <c r="L2706" i="1"/>
  <c r="R2705" i="1"/>
  <c r="S2705" i="1" s="1"/>
  <c r="T2705" i="1" s="1"/>
  <c r="V2705" i="1" s="1"/>
  <c r="E2705" i="1" s="1"/>
  <c r="F2705" i="1" s="1"/>
  <c r="L2705" i="1"/>
  <c r="R2704" i="1"/>
  <c r="S2704" i="1" s="1"/>
  <c r="T2704" i="1" s="1"/>
  <c r="V2704" i="1" s="1"/>
  <c r="E2704" i="1" s="1"/>
  <c r="F2704" i="1" s="1"/>
  <c r="L2704" i="1"/>
  <c r="R2703" i="1"/>
  <c r="S2703" i="1" s="1"/>
  <c r="T2703" i="1" s="1"/>
  <c r="V2703" i="1" s="1"/>
  <c r="E2703" i="1" s="1"/>
  <c r="F2703" i="1" s="1"/>
  <c r="L2703" i="1"/>
  <c r="R2702" i="1"/>
  <c r="S2702" i="1" s="1"/>
  <c r="T2702" i="1" s="1"/>
  <c r="V2702" i="1" s="1"/>
  <c r="E2702" i="1" s="1"/>
  <c r="F2702" i="1" s="1"/>
  <c r="L2702" i="1"/>
  <c r="R2701" i="1"/>
  <c r="S2701" i="1" s="1"/>
  <c r="T2701" i="1" s="1"/>
  <c r="V2701" i="1" s="1"/>
  <c r="E2701" i="1" s="1"/>
  <c r="F2701" i="1" s="1"/>
  <c r="L2701" i="1"/>
  <c r="R2700" i="1"/>
  <c r="S2700" i="1" s="1"/>
  <c r="T2700" i="1" s="1"/>
  <c r="V2700" i="1" s="1"/>
  <c r="E2700" i="1" s="1"/>
  <c r="F2700" i="1" s="1"/>
  <c r="L2700" i="1"/>
  <c r="R2699" i="1"/>
  <c r="S2699" i="1" s="1"/>
  <c r="T2699" i="1" s="1"/>
  <c r="V2699" i="1" s="1"/>
  <c r="E2699" i="1" s="1"/>
  <c r="F2699" i="1" s="1"/>
  <c r="L2699" i="1"/>
  <c r="R2698" i="1"/>
  <c r="S2698" i="1" s="1"/>
  <c r="T2698" i="1" s="1"/>
  <c r="V2698" i="1" s="1"/>
  <c r="E2698" i="1" s="1"/>
  <c r="F2698" i="1" s="1"/>
  <c r="L2698" i="1"/>
  <c r="R2697" i="1"/>
  <c r="S2697" i="1" s="1"/>
  <c r="T2697" i="1" s="1"/>
  <c r="V2697" i="1" s="1"/>
  <c r="E2697" i="1" s="1"/>
  <c r="F2697" i="1" s="1"/>
  <c r="L2697" i="1"/>
  <c r="R2696" i="1"/>
  <c r="S2696" i="1" s="1"/>
  <c r="T2696" i="1" s="1"/>
  <c r="V2696" i="1" s="1"/>
  <c r="E2696" i="1" s="1"/>
  <c r="F2696" i="1" s="1"/>
  <c r="L2696" i="1"/>
  <c r="R2695" i="1"/>
  <c r="S2695" i="1" s="1"/>
  <c r="T2695" i="1" s="1"/>
  <c r="V2695" i="1" s="1"/>
  <c r="E2695" i="1" s="1"/>
  <c r="F2695" i="1" s="1"/>
  <c r="L2695" i="1"/>
  <c r="R2694" i="1"/>
  <c r="S2694" i="1" s="1"/>
  <c r="T2694" i="1" s="1"/>
  <c r="V2694" i="1" s="1"/>
  <c r="E2694" i="1" s="1"/>
  <c r="F2694" i="1" s="1"/>
  <c r="L2694" i="1"/>
  <c r="R2693" i="1"/>
  <c r="S2693" i="1" s="1"/>
  <c r="T2693" i="1" s="1"/>
  <c r="V2693" i="1" s="1"/>
  <c r="E2693" i="1" s="1"/>
  <c r="F2693" i="1" s="1"/>
  <c r="L2693" i="1"/>
  <c r="R2692" i="1"/>
  <c r="S2692" i="1" s="1"/>
  <c r="T2692" i="1" s="1"/>
  <c r="V2692" i="1" s="1"/>
  <c r="E2692" i="1" s="1"/>
  <c r="F2692" i="1" s="1"/>
  <c r="L2692" i="1"/>
  <c r="R2691" i="1"/>
  <c r="S2691" i="1" s="1"/>
  <c r="T2691" i="1" s="1"/>
  <c r="V2691" i="1" s="1"/>
  <c r="E2691" i="1" s="1"/>
  <c r="F2691" i="1" s="1"/>
  <c r="L2691" i="1"/>
  <c r="R2690" i="1"/>
  <c r="S2690" i="1" s="1"/>
  <c r="T2690" i="1" s="1"/>
  <c r="V2690" i="1" s="1"/>
  <c r="E2690" i="1" s="1"/>
  <c r="F2690" i="1" s="1"/>
  <c r="L2690" i="1"/>
  <c r="R2689" i="1"/>
  <c r="S2689" i="1" s="1"/>
  <c r="T2689" i="1" s="1"/>
  <c r="V2689" i="1" s="1"/>
  <c r="E2689" i="1" s="1"/>
  <c r="F2689" i="1" s="1"/>
  <c r="L2689" i="1"/>
  <c r="R2688" i="1"/>
  <c r="S2688" i="1" s="1"/>
  <c r="T2688" i="1" s="1"/>
  <c r="V2688" i="1" s="1"/>
  <c r="E2688" i="1" s="1"/>
  <c r="F2688" i="1" s="1"/>
  <c r="L2688" i="1"/>
  <c r="R2687" i="1"/>
  <c r="S2687" i="1" s="1"/>
  <c r="T2687" i="1" s="1"/>
  <c r="V2687" i="1" s="1"/>
  <c r="E2687" i="1" s="1"/>
  <c r="F2687" i="1" s="1"/>
  <c r="L2687" i="1"/>
  <c r="R2686" i="1"/>
  <c r="S2686" i="1" s="1"/>
  <c r="T2686" i="1" s="1"/>
  <c r="V2686" i="1" s="1"/>
  <c r="E2686" i="1" s="1"/>
  <c r="F2686" i="1" s="1"/>
  <c r="L2686" i="1"/>
  <c r="R2685" i="1"/>
  <c r="S2685" i="1" s="1"/>
  <c r="T2685" i="1" s="1"/>
  <c r="V2685" i="1" s="1"/>
  <c r="E2685" i="1" s="1"/>
  <c r="F2685" i="1" s="1"/>
  <c r="L2685" i="1"/>
  <c r="R2684" i="1"/>
  <c r="S2684" i="1" s="1"/>
  <c r="T2684" i="1" s="1"/>
  <c r="V2684" i="1" s="1"/>
  <c r="E2684" i="1" s="1"/>
  <c r="F2684" i="1" s="1"/>
  <c r="L2684" i="1"/>
  <c r="R2683" i="1"/>
  <c r="S2683" i="1" s="1"/>
  <c r="T2683" i="1" s="1"/>
  <c r="V2683" i="1" s="1"/>
  <c r="E2683" i="1" s="1"/>
  <c r="F2683" i="1" s="1"/>
  <c r="L2683" i="1"/>
  <c r="R2682" i="1"/>
  <c r="S2682" i="1" s="1"/>
  <c r="T2682" i="1" s="1"/>
  <c r="V2682" i="1" s="1"/>
  <c r="E2682" i="1" s="1"/>
  <c r="F2682" i="1" s="1"/>
  <c r="L2682" i="1"/>
  <c r="R2681" i="1"/>
  <c r="S2681" i="1" s="1"/>
  <c r="T2681" i="1" s="1"/>
  <c r="V2681" i="1" s="1"/>
  <c r="E2681" i="1" s="1"/>
  <c r="F2681" i="1" s="1"/>
  <c r="L2681" i="1"/>
  <c r="R2680" i="1"/>
  <c r="S2680" i="1" s="1"/>
  <c r="T2680" i="1" s="1"/>
  <c r="V2680" i="1" s="1"/>
  <c r="E2680" i="1" s="1"/>
  <c r="F2680" i="1" s="1"/>
  <c r="L2680" i="1"/>
  <c r="R2679" i="1"/>
  <c r="S2679" i="1" s="1"/>
  <c r="T2679" i="1" s="1"/>
  <c r="V2679" i="1" s="1"/>
  <c r="E2679" i="1" s="1"/>
  <c r="F2679" i="1" s="1"/>
  <c r="L2679" i="1"/>
  <c r="R2678" i="1"/>
  <c r="S2678" i="1" s="1"/>
  <c r="T2678" i="1" s="1"/>
  <c r="V2678" i="1" s="1"/>
  <c r="E2678" i="1" s="1"/>
  <c r="F2678" i="1" s="1"/>
  <c r="L2678" i="1"/>
  <c r="R2677" i="1"/>
  <c r="S2677" i="1" s="1"/>
  <c r="T2677" i="1" s="1"/>
  <c r="V2677" i="1" s="1"/>
  <c r="E2677" i="1" s="1"/>
  <c r="F2677" i="1" s="1"/>
  <c r="L2677" i="1"/>
  <c r="R2676" i="1"/>
  <c r="S2676" i="1" s="1"/>
  <c r="T2676" i="1" s="1"/>
  <c r="V2676" i="1" s="1"/>
  <c r="E2676" i="1" s="1"/>
  <c r="F2676" i="1" s="1"/>
  <c r="L2676" i="1"/>
  <c r="R2675" i="1"/>
  <c r="S2675" i="1" s="1"/>
  <c r="T2675" i="1" s="1"/>
  <c r="V2675" i="1" s="1"/>
  <c r="E2675" i="1" s="1"/>
  <c r="F2675" i="1" s="1"/>
  <c r="L2675" i="1"/>
  <c r="R2674" i="1"/>
  <c r="S2674" i="1" s="1"/>
  <c r="T2674" i="1" s="1"/>
  <c r="V2674" i="1" s="1"/>
  <c r="E2674" i="1" s="1"/>
  <c r="F2674" i="1" s="1"/>
  <c r="L2674" i="1"/>
  <c r="R2673" i="1"/>
  <c r="S2673" i="1" s="1"/>
  <c r="T2673" i="1" s="1"/>
  <c r="V2673" i="1" s="1"/>
  <c r="E2673" i="1" s="1"/>
  <c r="F2673" i="1" s="1"/>
  <c r="L2673" i="1"/>
  <c r="R2672" i="1"/>
  <c r="S2672" i="1" s="1"/>
  <c r="T2672" i="1" s="1"/>
  <c r="V2672" i="1" s="1"/>
  <c r="E2672" i="1" s="1"/>
  <c r="F2672" i="1" s="1"/>
  <c r="L2672" i="1"/>
  <c r="R2671" i="1"/>
  <c r="S2671" i="1" s="1"/>
  <c r="T2671" i="1" s="1"/>
  <c r="V2671" i="1" s="1"/>
  <c r="E2671" i="1" s="1"/>
  <c r="F2671" i="1" s="1"/>
  <c r="L2671" i="1"/>
  <c r="R2670" i="1"/>
  <c r="S2670" i="1" s="1"/>
  <c r="T2670" i="1" s="1"/>
  <c r="V2670" i="1" s="1"/>
  <c r="E2670" i="1" s="1"/>
  <c r="F2670" i="1" s="1"/>
  <c r="L2670" i="1"/>
  <c r="R2669" i="1"/>
  <c r="S2669" i="1" s="1"/>
  <c r="T2669" i="1" s="1"/>
  <c r="V2669" i="1" s="1"/>
  <c r="E2669" i="1" s="1"/>
  <c r="F2669" i="1" s="1"/>
  <c r="L2669" i="1"/>
  <c r="R2668" i="1"/>
  <c r="S2668" i="1" s="1"/>
  <c r="T2668" i="1" s="1"/>
  <c r="V2668" i="1" s="1"/>
  <c r="E2668" i="1" s="1"/>
  <c r="F2668" i="1" s="1"/>
  <c r="L2668" i="1"/>
  <c r="R2667" i="1"/>
  <c r="S2667" i="1" s="1"/>
  <c r="T2667" i="1" s="1"/>
  <c r="V2667" i="1" s="1"/>
  <c r="E2667" i="1" s="1"/>
  <c r="F2667" i="1" s="1"/>
  <c r="L2667" i="1"/>
  <c r="R2666" i="1"/>
  <c r="S2666" i="1" s="1"/>
  <c r="T2666" i="1" s="1"/>
  <c r="V2666" i="1" s="1"/>
  <c r="E2666" i="1" s="1"/>
  <c r="F2666" i="1" s="1"/>
  <c r="L2666" i="1"/>
  <c r="R2665" i="1"/>
  <c r="S2665" i="1" s="1"/>
  <c r="T2665" i="1" s="1"/>
  <c r="V2665" i="1" s="1"/>
  <c r="E2665" i="1" s="1"/>
  <c r="F2665" i="1" s="1"/>
  <c r="L2665" i="1"/>
  <c r="R2664" i="1"/>
  <c r="S2664" i="1" s="1"/>
  <c r="T2664" i="1" s="1"/>
  <c r="V2664" i="1" s="1"/>
  <c r="E2664" i="1" s="1"/>
  <c r="F2664" i="1" s="1"/>
  <c r="L2664" i="1"/>
  <c r="R2663" i="1"/>
  <c r="S2663" i="1" s="1"/>
  <c r="T2663" i="1" s="1"/>
  <c r="V2663" i="1" s="1"/>
  <c r="E2663" i="1" s="1"/>
  <c r="F2663" i="1" s="1"/>
  <c r="L2663" i="1"/>
  <c r="R2662" i="1"/>
  <c r="S2662" i="1" s="1"/>
  <c r="T2662" i="1" s="1"/>
  <c r="V2662" i="1" s="1"/>
  <c r="E2662" i="1" s="1"/>
  <c r="F2662" i="1" s="1"/>
  <c r="L2662" i="1"/>
  <c r="R2661" i="1"/>
  <c r="S2661" i="1" s="1"/>
  <c r="T2661" i="1" s="1"/>
  <c r="V2661" i="1" s="1"/>
  <c r="E2661" i="1" s="1"/>
  <c r="F2661" i="1" s="1"/>
  <c r="L2661" i="1"/>
  <c r="R2660" i="1"/>
  <c r="S2660" i="1" s="1"/>
  <c r="T2660" i="1" s="1"/>
  <c r="V2660" i="1" s="1"/>
  <c r="E2660" i="1" s="1"/>
  <c r="F2660" i="1" s="1"/>
  <c r="L2660" i="1"/>
  <c r="R2659" i="1"/>
  <c r="S2659" i="1" s="1"/>
  <c r="T2659" i="1" s="1"/>
  <c r="V2659" i="1" s="1"/>
  <c r="E2659" i="1" s="1"/>
  <c r="F2659" i="1" s="1"/>
  <c r="L2659" i="1"/>
  <c r="R2658" i="1"/>
  <c r="S2658" i="1" s="1"/>
  <c r="T2658" i="1" s="1"/>
  <c r="V2658" i="1" s="1"/>
  <c r="E2658" i="1" s="1"/>
  <c r="F2658" i="1" s="1"/>
  <c r="L2658" i="1"/>
  <c r="R2657" i="1"/>
  <c r="S2657" i="1" s="1"/>
  <c r="T2657" i="1" s="1"/>
  <c r="V2657" i="1" s="1"/>
  <c r="E2657" i="1" s="1"/>
  <c r="F2657" i="1" s="1"/>
  <c r="L2657" i="1"/>
  <c r="R2656" i="1"/>
  <c r="S2656" i="1" s="1"/>
  <c r="T2656" i="1" s="1"/>
  <c r="V2656" i="1" s="1"/>
  <c r="E2656" i="1" s="1"/>
  <c r="F2656" i="1" s="1"/>
  <c r="L2656" i="1"/>
  <c r="R2655" i="1"/>
  <c r="S2655" i="1" s="1"/>
  <c r="T2655" i="1" s="1"/>
  <c r="V2655" i="1" s="1"/>
  <c r="E2655" i="1" s="1"/>
  <c r="F2655" i="1" s="1"/>
  <c r="L2655" i="1"/>
  <c r="R2654" i="1"/>
  <c r="S2654" i="1" s="1"/>
  <c r="T2654" i="1" s="1"/>
  <c r="V2654" i="1" s="1"/>
  <c r="E2654" i="1" s="1"/>
  <c r="F2654" i="1" s="1"/>
  <c r="L2654" i="1"/>
  <c r="R2653" i="1"/>
  <c r="S2653" i="1" s="1"/>
  <c r="T2653" i="1" s="1"/>
  <c r="V2653" i="1" s="1"/>
  <c r="E2653" i="1" s="1"/>
  <c r="F2653" i="1" s="1"/>
  <c r="L2653" i="1"/>
  <c r="R2652" i="1"/>
  <c r="S2652" i="1" s="1"/>
  <c r="T2652" i="1" s="1"/>
  <c r="V2652" i="1" s="1"/>
  <c r="E2652" i="1" s="1"/>
  <c r="F2652" i="1" s="1"/>
  <c r="L2652" i="1"/>
  <c r="R2651" i="1"/>
  <c r="S2651" i="1" s="1"/>
  <c r="T2651" i="1" s="1"/>
  <c r="V2651" i="1" s="1"/>
  <c r="E2651" i="1" s="1"/>
  <c r="F2651" i="1" s="1"/>
  <c r="L2651" i="1"/>
  <c r="R2650" i="1"/>
  <c r="S2650" i="1" s="1"/>
  <c r="T2650" i="1" s="1"/>
  <c r="V2650" i="1" s="1"/>
  <c r="E2650" i="1" s="1"/>
  <c r="F2650" i="1" s="1"/>
  <c r="L2650" i="1"/>
  <c r="R2649" i="1"/>
  <c r="S2649" i="1" s="1"/>
  <c r="T2649" i="1" s="1"/>
  <c r="V2649" i="1" s="1"/>
  <c r="E2649" i="1" s="1"/>
  <c r="F2649" i="1" s="1"/>
  <c r="L2649" i="1"/>
  <c r="R2648" i="1"/>
  <c r="S2648" i="1" s="1"/>
  <c r="T2648" i="1" s="1"/>
  <c r="V2648" i="1" s="1"/>
  <c r="E2648" i="1" s="1"/>
  <c r="F2648" i="1" s="1"/>
  <c r="L2648" i="1"/>
  <c r="R2647" i="1"/>
  <c r="S2647" i="1" s="1"/>
  <c r="T2647" i="1" s="1"/>
  <c r="V2647" i="1" s="1"/>
  <c r="E2647" i="1" s="1"/>
  <c r="F2647" i="1" s="1"/>
  <c r="L2647" i="1"/>
  <c r="R2646" i="1"/>
  <c r="S2646" i="1" s="1"/>
  <c r="T2646" i="1" s="1"/>
  <c r="V2646" i="1" s="1"/>
  <c r="E2646" i="1" s="1"/>
  <c r="F2646" i="1" s="1"/>
  <c r="L2646" i="1"/>
  <c r="R2645" i="1"/>
  <c r="S2645" i="1" s="1"/>
  <c r="T2645" i="1" s="1"/>
  <c r="V2645" i="1" s="1"/>
  <c r="E2645" i="1" s="1"/>
  <c r="F2645" i="1" s="1"/>
  <c r="L2645" i="1"/>
  <c r="R2644" i="1"/>
  <c r="S2644" i="1" s="1"/>
  <c r="T2644" i="1" s="1"/>
  <c r="V2644" i="1" s="1"/>
  <c r="E2644" i="1" s="1"/>
  <c r="F2644" i="1" s="1"/>
  <c r="L2644" i="1"/>
  <c r="R2643" i="1"/>
  <c r="S2643" i="1" s="1"/>
  <c r="T2643" i="1" s="1"/>
  <c r="V2643" i="1" s="1"/>
  <c r="E2643" i="1" s="1"/>
  <c r="F2643" i="1" s="1"/>
  <c r="L2643" i="1"/>
  <c r="R2642" i="1"/>
  <c r="S2642" i="1" s="1"/>
  <c r="T2642" i="1" s="1"/>
  <c r="V2642" i="1" s="1"/>
  <c r="E2642" i="1" s="1"/>
  <c r="F2642" i="1" s="1"/>
  <c r="L2642" i="1"/>
  <c r="R2641" i="1"/>
  <c r="S2641" i="1" s="1"/>
  <c r="T2641" i="1" s="1"/>
  <c r="V2641" i="1" s="1"/>
  <c r="E2641" i="1" s="1"/>
  <c r="F2641" i="1" s="1"/>
  <c r="L2641" i="1"/>
  <c r="R2640" i="1"/>
  <c r="S2640" i="1" s="1"/>
  <c r="T2640" i="1" s="1"/>
  <c r="V2640" i="1" s="1"/>
  <c r="E2640" i="1" s="1"/>
  <c r="F2640" i="1" s="1"/>
  <c r="L2640" i="1"/>
  <c r="R2639" i="1"/>
  <c r="S2639" i="1" s="1"/>
  <c r="T2639" i="1" s="1"/>
  <c r="V2639" i="1" s="1"/>
  <c r="E2639" i="1" s="1"/>
  <c r="F2639" i="1" s="1"/>
  <c r="L2639" i="1"/>
  <c r="R2638" i="1"/>
  <c r="S2638" i="1" s="1"/>
  <c r="T2638" i="1" s="1"/>
  <c r="V2638" i="1" s="1"/>
  <c r="E2638" i="1" s="1"/>
  <c r="F2638" i="1" s="1"/>
  <c r="L2638" i="1"/>
  <c r="R2637" i="1"/>
  <c r="S2637" i="1" s="1"/>
  <c r="T2637" i="1" s="1"/>
  <c r="V2637" i="1" s="1"/>
  <c r="E2637" i="1" s="1"/>
  <c r="F2637" i="1" s="1"/>
  <c r="L2637" i="1"/>
  <c r="R2636" i="1"/>
  <c r="S2636" i="1" s="1"/>
  <c r="T2636" i="1" s="1"/>
  <c r="V2636" i="1" s="1"/>
  <c r="E2636" i="1" s="1"/>
  <c r="F2636" i="1" s="1"/>
  <c r="L2636" i="1"/>
  <c r="R2635" i="1"/>
  <c r="S2635" i="1" s="1"/>
  <c r="T2635" i="1" s="1"/>
  <c r="V2635" i="1" s="1"/>
  <c r="E2635" i="1" s="1"/>
  <c r="F2635" i="1" s="1"/>
  <c r="L2635" i="1"/>
  <c r="R2634" i="1"/>
  <c r="S2634" i="1" s="1"/>
  <c r="T2634" i="1" s="1"/>
  <c r="V2634" i="1" s="1"/>
  <c r="E2634" i="1" s="1"/>
  <c r="F2634" i="1" s="1"/>
  <c r="L2634" i="1"/>
  <c r="R2633" i="1"/>
  <c r="S2633" i="1" s="1"/>
  <c r="T2633" i="1" s="1"/>
  <c r="V2633" i="1" s="1"/>
  <c r="E2633" i="1" s="1"/>
  <c r="F2633" i="1" s="1"/>
  <c r="L2633" i="1"/>
  <c r="R2632" i="1"/>
  <c r="S2632" i="1" s="1"/>
  <c r="T2632" i="1" s="1"/>
  <c r="V2632" i="1" s="1"/>
  <c r="E2632" i="1" s="1"/>
  <c r="F2632" i="1" s="1"/>
  <c r="L2632" i="1"/>
  <c r="R2631" i="1"/>
  <c r="S2631" i="1" s="1"/>
  <c r="T2631" i="1" s="1"/>
  <c r="V2631" i="1" s="1"/>
  <c r="E2631" i="1" s="1"/>
  <c r="F2631" i="1" s="1"/>
  <c r="L2631" i="1"/>
  <c r="R2630" i="1"/>
  <c r="S2630" i="1" s="1"/>
  <c r="T2630" i="1" s="1"/>
  <c r="V2630" i="1" s="1"/>
  <c r="E2630" i="1" s="1"/>
  <c r="F2630" i="1" s="1"/>
  <c r="L2630" i="1"/>
  <c r="R2629" i="1"/>
  <c r="S2629" i="1" s="1"/>
  <c r="T2629" i="1" s="1"/>
  <c r="V2629" i="1" s="1"/>
  <c r="E2629" i="1" s="1"/>
  <c r="F2629" i="1" s="1"/>
  <c r="L2629" i="1"/>
  <c r="R2628" i="1"/>
  <c r="S2628" i="1" s="1"/>
  <c r="T2628" i="1" s="1"/>
  <c r="V2628" i="1" s="1"/>
  <c r="E2628" i="1" s="1"/>
  <c r="F2628" i="1" s="1"/>
  <c r="L2628" i="1"/>
  <c r="R2627" i="1"/>
  <c r="S2627" i="1" s="1"/>
  <c r="T2627" i="1" s="1"/>
  <c r="V2627" i="1" s="1"/>
  <c r="E2627" i="1" s="1"/>
  <c r="F2627" i="1" s="1"/>
  <c r="L2627" i="1"/>
  <c r="R2626" i="1"/>
  <c r="S2626" i="1" s="1"/>
  <c r="T2626" i="1" s="1"/>
  <c r="V2626" i="1" s="1"/>
  <c r="E2626" i="1" s="1"/>
  <c r="F2626" i="1" s="1"/>
  <c r="L2626" i="1"/>
  <c r="R2625" i="1"/>
  <c r="S2625" i="1" s="1"/>
  <c r="T2625" i="1" s="1"/>
  <c r="V2625" i="1" s="1"/>
  <c r="E2625" i="1" s="1"/>
  <c r="F2625" i="1" s="1"/>
  <c r="L2625" i="1"/>
  <c r="R2624" i="1"/>
  <c r="S2624" i="1" s="1"/>
  <c r="T2624" i="1" s="1"/>
  <c r="V2624" i="1" s="1"/>
  <c r="E2624" i="1" s="1"/>
  <c r="F2624" i="1" s="1"/>
  <c r="L2624" i="1"/>
  <c r="R2623" i="1"/>
  <c r="S2623" i="1" s="1"/>
  <c r="T2623" i="1" s="1"/>
  <c r="V2623" i="1" s="1"/>
  <c r="E2623" i="1" s="1"/>
  <c r="F2623" i="1" s="1"/>
  <c r="L2623" i="1"/>
  <c r="R2622" i="1"/>
  <c r="S2622" i="1" s="1"/>
  <c r="T2622" i="1" s="1"/>
  <c r="V2622" i="1" s="1"/>
  <c r="E2622" i="1" s="1"/>
  <c r="F2622" i="1" s="1"/>
  <c r="L2622" i="1"/>
  <c r="R2621" i="1"/>
  <c r="S2621" i="1" s="1"/>
  <c r="T2621" i="1" s="1"/>
  <c r="V2621" i="1" s="1"/>
  <c r="E2621" i="1" s="1"/>
  <c r="F2621" i="1" s="1"/>
  <c r="L2621" i="1"/>
  <c r="R2620" i="1"/>
  <c r="S2620" i="1" s="1"/>
  <c r="T2620" i="1" s="1"/>
  <c r="V2620" i="1" s="1"/>
  <c r="E2620" i="1" s="1"/>
  <c r="F2620" i="1" s="1"/>
  <c r="L2620" i="1"/>
  <c r="R2619" i="1"/>
  <c r="S2619" i="1" s="1"/>
  <c r="T2619" i="1" s="1"/>
  <c r="V2619" i="1" s="1"/>
  <c r="E2619" i="1" s="1"/>
  <c r="F2619" i="1" s="1"/>
  <c r="L2619" i="1"/>
  <c r="R2618" i="1"/>
  <c r="S2618" i="1" s="1"/>
  <c r="T2618" i="1" s="1"/>
  <c r="V2618" i="1" s="1"/>
  <c r="E2618" i="1" s="1"/>
  <c r="F2618" i="1" s="1"/>
  <c r="L2618" i="1"/>
  <c r="R2617" i="1"/>
  <c r="S2617" i="1" s="1"/>
  <c r="T2617" i="1" s="1"/>
  <c r="V2617" i="1" s="1"/>
  <c r="E2617" i="1" s="1"/>
  <c r="F2617" i="1" s="1"/>
  <c r="L2617" i="1"/>
  <c r="R2616" i="1"/>
  <c r="S2616" i="1" s="1"/>
  <c r="T2616" i="1" s="1"/>
  <c r="V2616" i="1" s="1"/>
  <c r="E2616" i="1" s="1"/>
  <c r="F2616" i="1" s="1"/>
  <c r="L2616" i="1"/>
  <c r="R2615" i="1"/>
  <c r="S2615" i="1" s="1"/>
  <c r="T2615" i="1" s="1"/>
  <c r="V2615" i="1" s="1"/>
  <c r="E2615" i="1" s="1"/>
  <c r="F2615" i="1" s="1"/>
  <c r="L2615" i="1"/>
  <c r="R2614" i="1"/>
  <c r="S2614" i="1" s="1"/>
  <c r="T2614" i="1" s="1"/>
  <c r="V2614" i="1" s="1"/>
  <c r="E2614" i="1" s="1"/>
  <c r="F2614" i="1" s="1"/>
  <c r="L2614" i="1"/>
  <c r="R2613" i="1"/>
  <c r="S2613" i="1" s="1"/>
  <c r="T2613" i="1" s="1"/>
  <c r="V2613" i="1" s="1"/>
  <c r="E2613" i="1" s="1"/>
  <c r="F2613" i="1" s="1"/>
  <c r="L2613" i="1"/>
  <c r="R2612" i="1"/>
  <c r="S2612" i="1" s="1"/>
  <c r="T2612" i="1" s="1"/>
  <c r="V2612" i="1" s="1"/>
  <c r="E2612" i="1" s="1"/>
  <c r="F2612" i="1" s="1"/>
  <c r="L2612" i="1"/>
  <c r="R2611" i="1"/>
  <c r="S2611" i="1" s="1"/>
  <c r="T2611" i="1" s="1"/>
  <c r="V2611" i="1" s="1"/>
  <c r="E2611" i="1" s="1"/>
  <c r="F2611" i="1" s="1"/>
  <c r="L2611" i="1"/>
  <c r="R2610" i="1"/>
  <c r="S2610" i="1" s="1"/>
  <c r="T2610" i="1" s="1"/>
  <c r="V2610" i="1" s="1"/>
  <c r="E2610" i="1" s="1"/>
  <c r="F2610" i="1" s="1"/>
  <c r="L2610" i="1"/>
  <c r="R2609" i="1"/>
  <c r="S2609" i="1" s="1"/>
  <c r="T2609" i="1" s="1"/>
  <c r="V2609" i="1" s="1"/>
  <c r="E2609" i="1" s="1"/>
  <c r="F2609" i="1" s="1"/>
  <c r="L2609" i="1"/>
  <c r="R2608" i="1"/>
  <c r="S2608" i="1" s="1"/>
  <c r="T2608" i="1" s="1"/>
  <c r="V2608" i="1" s="1"/>
  <c r="E2608" i="1" s="1"/>
  <c r="F2608" i="1" s="1"/>
  <c r="L2608" i="1"/>
  <c r="R2607" i="1"/>
  <c r="S2607" i="1" s="1"/>
  <c r="T2607" i="1" s="1"/>
  <c r="V2607" i="1" s="1"/>
  <c r="E2607" i="1" s="1"/>
  <c r="F2607" i="1" s="1"/>
  <c r="L2607" i="1"/>
  <c r="R2606" i="1"/>
  <c r="S2606" i="1" s="1"/>
  <c r="T2606" i="1" s="1"/>
  <c r="V2606" i="1" s="1"/>
  <c r="E2606" i="1" s="1"/>
  <c r="F2606" i="1" s="1"/>
  <c r="L2606" i="1"/>
  <c r="R2605" i="1"/>
  <c r="S2605" i="1" s="1"/>
  <c r="T2605" i="1" s="1"/>
  <c r="V2605" i="1" s="1"/>
  <c r="E2605" i="1" s="1"/>
  <c r="F2605" i="1" s="1"/>
  <c r="L2605" i="1"/>
  <c r="R2604" i="1"/>
  <c r="S2604" i="1" s="1"/>
  <c r="T2604" i="1" s="1"/>
  <c r="V2604" i="1" s="1"/>
  <c r="E2604" i="1" s="1"/>
  <c r="F2604" i="1" s="1"/>
  <c r="L2604" i="1"/>
  <c r="R2603" i="1"/>
  <c r="S2603" i="1" s="1"/>
  <c r="T2603" i="1" s="1"/>
  <c r="V2603" i="1" s="1"/>
  <c r="E2603" i="1" s="1"/>
  <c r="F2603" i="1" s="1"/>
  <c r="L2603" i="1"/>
  <c r="R2602" i="1"/>
  <c r="S2602" i="1" s="1"/>
  <c r="T2602" i="1" s="1"/>
  <c r="V2602" i="1" s="1"/>
  <c r="E2602" i="1" s="1"/>
  <c r="F2602" i="1" s="1"/>
  <c r="L2602" i="1"/>
  <c r="R2601" i="1"/>
  <c r="S2601" i="1" s="1"/>
  <c r="T2601" i="1" s="1"/>
  <c r="V2601" i="1" s="1"/>
  <c r="E2601" i="1" s="1"/>
  <c r="F2601" i="1" s="1"/>
  <c r="L2601" i="1"/>
  <c r="R2600" i="1"/>
  <c r="S2600" i="1" s="1"/>
  <c r="T2600" i="1" s="1"/>
  <c r="V2600" i="1" s="1"/>
  <c r="E2600" i="1" s="1"/>
  <c r="F2600" i="1" s="1"/>
  <c r="L2600" i="1"/>
  <c r="R2599" i="1"/>
  <c r="S2599" i="1" s="1"/>
  <c r="T2599" i="1" s="1"/>
  <c r="V2599" i="1" s="1"/>
  <c r="E2599" i="1" s="1"/>
  <c r="F2599" i="1" s="1"/>
  <c r="L2599" i="1"/>
  <c r="R2598" i="1"/>
  <c r="S2598" i="1" s="1"/>
  <c r="T2598" i="1" s="1"/>
  <c r="V2598" i="1" s="1"/>
  <c r="E2598" i="1" s="1"/>
  <c r="F2598" i="1" s="1"/>
  <c r="L2598" i="1"/>
  <c r="R2597" i="1"/>
  <c r="S2597" i="1" s="1"/>
  <c r="T2597" i="1" s="1"/>
  <c r="V2597" i="1" s="1"/>
  <c r="E2597" i="1" s="1"/>
  <c r="F2597" i="1" s="1"/>
  <c r="L2597" i="1"/>
  <c r="R2596" i="1"/>
  <c r="S2596" i="1" s="1"/>
  <c r="T2596" i="1" s="1"/>
  <c r="V2596" i="1" s="1"/>
  <c r="E2596" i="1" s="1"/>
  <c r="F2596" i="1" s="1"/>
  <c r="L2596" i="1"/>
  <c r="R2595" i="1"/>
  <c r="S2595" i="1" s="1"/>
  <c r="T2595" i="1" s="1"/>
  <c r="V2595" i="1" s="1"/>
  <c r="E2595" i="1" s="1"/>
  <c r="F2595" i="1" s="1"/>
  <c r="L2595" i="1"/>
  <c r="R2594" i="1"/>
  <c r="S2594" i="1" s="1"/>
  <c r="T2594" i="1" s="1"/>
  <c r="V2594" i="1" s="1"/>
  <c r="E2594" i="1" s="1"/>
  <c r="F2594" i="1" s="1"/>
  <c r="L2594" i="1"/>
  <c r="R2593" i="1"/>
  <c r="S2593" i="1" s="1"/>
  <c r="T2593" i="1" s="1"/>
  <c r="V2593" i="1" s="1"/>
  <c r="E2593" i="1" s="1"/>
  <c r="F2593" i="1" s="1"/>
  <c r="L2593" i="1"/>
  <c r="R2592" i="1"/>
  <c r="S2592" i="1" s="1"/>
  <c r="T2592" i="1" s="1"/>
  <c r="V2592" i="1" s="1"/>
  <c r="E2592" i="1" s="1"/>
  <c r="F2592" i="1" s="1"/>
  <c r="L2592" i="1"/>
  <c r="R2591" i="1"/>
  <c r="S2591" i="1" s="1"/>
  <c r="T2591" i="1" s="1"/>
  <c r="V2591" i="1" s="1"/>
  <c r="E2591" i="1" s="1"/>
  <c r="F2591" i="1" s="1"/>
  <c r="L2591" i="1"/>
  <c r="R2590" i="1"/>
  <c r="S2590" i="1" s="1"/>
  <c r="T2590" i="1" s="1"/>
  <c r="V2590" i="1" s="1"/>
  <c r="E2590" i="1" s="1"/>
  <c r="F2590" i="1" s="1"/>
  <c r="L2590" i="1"/>
  <c r="R2589" i="1"/>
  <c r="S2589" i="1" s="1"/>
  <c r="T2589" i="1" s="1"/>
  <c r="V2589" i="1" s="1"/>
  <c r="E2589" i="1" s="1"/>
  <c r="F2589" i="1" s="1"/>
  <c r="L2589" i="1"/>
  <c r="R2588" i="1"/>
  <c r="S2588" i="1" s="1"/>
  <c r="T2588" i="1" s="1"/>
  <c r="V2588" i="1" s="1"/>
  <c r="E2588" i="1" s="1"/>
  <c r="F2588" i="1" s="1"/>
  <c r="L2588" i="1"/>
  <c r="R2587" i="1"/>
  <c r="S2587" i="1" s="1"/>
  <c r="T2587" i="1" s="1"/>
  <c r="V2587" i="1" s="1"/>
  <c r="E2587" i="1" s="1"/>
  <c r="F2587" i="1" s="1"/>
  <c r="L2587" i="1"/>
  <c r="R2586" i="1"/>
  <c r="S2586" i="1" s="1"/>
  <c r="T2586" i="1" s="1"/>
  <c r="V2586" i="1" s="1"/>
  <c r="E2586" i="1" s="1"/>
  <c r="F2586" i="1" s="1"/>
  <c r="L2586" i="1"/>
  <c r="R2585" i="1"/>
  <c r="S2585" i="1" s="1"/>
  <c r="T2585" i="1" s="1"/>
  <c r="V2585" i="1" s="1"/>
  <c r="E2585" i="1" s="1"/>
  <c r="F2585" i="1" s="1"/>
  <c r="L2585" i="1"/>
  <c r="R2584" i="1"/>
  <c r="S2584" i="1" s="1"/>
  <c r="T2584" i="1" s="1"/>
  <c r="V2584" i="1" s="1"/>
  <c r="E2584" i="1" s="1"/>
  <c r="F2584" i="1" s="1"/>
  <c r="L2584" i="1"/>
  <c r="R2583" i="1"/>
  <c r="S2583" i="1" s="1"/>
  <c r="T2583" i="1" s="1"/>
  <c r="V2583" i="1" s="1"/>
  <c r="E2583" i="1" s="1"/>
  <c r="F2583" i="1" s="1"/>
  <c r="L2583" i="1"/>
  <c r="R2582" i="1"/>
  <c r="S2582" i="1" s="1"/>
  <c r="T2582" i="1" s="1"/>
  <c r="V2582" i="1" s="1"/>
  <c r="E2582" i="1" s="1"/>
  <c r="F2582" i="1" s="1"/>
  <c r="L2582" i="1"/>
  <c r="R2581" i="1"/>
  <c r="S2581" i="1" s="1"/>
  <c r="T2581" i="1" s="1"/>
  <c r="V2581" i="1" s="1"/>
  <c r="E2581" i="1" s="1"/>
  <c r="F2581" i="1" s="1"/>
  <c r="L2581" i="1"/>
  <c r="R2580" i="1"/>
  <c r="S2580" i="1" s="1"/>
  <c r="T2580" i="1" s="1"/>
  <c r="V2580" i="1" s="1"/>
  <c r="E2580" i="1" s="1"/>
  <c r="F2580" i="1" s="1"/>
  <c r="L2580" i="1"/>
  <c r="R2579" i="1"/>
  <c r="S2579" i="1" s="1"/>
  <c r="T2579" i="1" s="1"/>
  <c r="V2579" i="1" s="1"/>
  <c r="E2579" i="1" s="1"/>
  <c r="F2579" i="1" s="1"/>
  <c r="L2579" i="1"/>
  <c r="R2578" i="1"/>
  <c r="S2578" i="1" s="1"/>
  <c r="T2578" i="1" s="1"/>
  <c r="V2578" i="1" s="1"/>
  <c r="E2578" i="1" s="1"/>
  <c r="F2578" i="1" s="1"/>
  <c r="L2578" i="1"/>
  <c r="R2577" i="1"/>
  <c r="S2577" i="1" s="1"/>
  <c r="T2577" i="1" s="1"/>
  <c r="V2577" i="1" s="1"/>
  <c r="E2577" i="1" s="1"/>
  <c r="F2577" i="1" s="1"/>
  <c r="L2577" i="1"/>
  <c r="R2576" i="1"/>
  <c r="S2576" i="1" s="1"/>
  <c r="T2576" i="1" s="1"/>
  <c r="V2576" i="1" s="1"/>
  <c r="E2576" i="1" s="1"/>
  <c r="F2576" i="1" s="1"/>
  <c r="L2576" i="1"/>
  <c r="R2575" i="1"/>
  <c r="S2575" i="1" s="1"/>
  <c r="T2575" i="1" s="1"/>
  <c r="V2575" i="1" s="1"/>
  <c r="E2575" i="1" s="1"/>
  <c r="F2575" i="1" s="1"/>
  <c r="L2575" i="1"/>
  <c r="R2574" i="1"/>
  <c r="S2574" i="1" s="1"/>
  <c r="T2574" i="1" s="1"/>
  <c r="V2574" i="1" s="1"/>
  <c r="E2574" i="1" s="1"/>
  <c r="F2574" i="1" s="1"/>
  <c r="L2574" i="1"/>
  <c r="R2573" i="1"/>
  <c r="S2573" i="1" s="1"/>
  <c r="T2573" i="1" s="1"/>
  <c r="V2573" i="1" s="1"/>
  <c r="E2573" i="1" s="1"/>
  <c r="F2573" i="1" s="1"/>
  <c r="L2573" i="1"/>
  <c r="R2572" i="1"/>
  <c r="S2572" i="1" s="1"/>
  <c r="T2572" i="1" s="1"/>
  <c r="V2572" i="1" s="1"/>
  <c r="E2572" i="1" s="1"/>
  <c r="F2572" i="1" s="1"/>
  <c r="L2572" i="1"/>
  <c r="R2571" i="1"/>
  <c r="S2571" i="1" s="1"/>
  <c r="T2571" i="1" s="1"/>
  <c r="V2571" i="1" s="1"/>
  <c r="E2571" i="1" s="1"/>
  <c r="F2571" i="1" s="1"/>
  <c r="L2571" i="1"/>
  <c r="R2570" i="1"/>
  <c r="S2570" i="1" s="1"/>
  <c r="T2570" i="1" s="1"/>
  <c r="V2570" i="1" s="1"/>
  <c r="E2570" i="1" s="1"/>
  <c r="F2570" i="1" s="1"/>
  <c r="L2570" i="1"/>
  <c r="R2569" i="1"/>
  <c r="S2569" i="1" s="1"/>
  <c r="T2569" i="1" s="1"/>
  <c r="V2569" i="1" s="1"/>
  <c r="E2569" i="1" s="1"/>
  <c r="F2569" i="1" s="1"/>
  <c r="L2569" i="1"/>
  <c r="R2568" i="1"/>
  <c r="S2568" i="1" s="1"/>
  <c r="T2568" i="1" s="1"/>
  <c r="V2568" i="1" s="1"/>
  <c r="E2568" i="1" s="1"/>
  <c r="F2568" i="1" s="1"/>
  <c r="L2568" i="1"/>
  <c r="R2567" i="1"/>
  <c r="S2567" i="1" s="1"/>
  <c r="T2567" i="1" s="1"/>
  <c r="V2567" i="1" s="1"/>
  <c r="E2567" i="1" s="1"/>
  <c r="F2567" i="1" s="1"/>
  <c r="L2567" i="1"/>
  <c r="R2566" i="1"/>
  <c r="S2566" i="1" s="1"/>
  <c r="T2566" i="1" s="1"/>
  <c r="V2566" i="1" s="1"/>
  <c r="E2566" i="1" s="1"/>
  <c r="F2566" i="1" s="1"/>
  <c r="L2566" i="1"/>
  <c r="R2565" i="1"/>
  <c r="S2565" i="1" s="1"/>
  <c r="T2565" i="1" s="1"/>
  <c r="V2565" i="1" s="1"/>
  <c r="E2565" i="1" s="1"/>
  <c r="F2565" i="1" s="1"/>
  <c r="L2565" i="1"/>
  <c r="R2564" i="1"/>
  <c r="S2564" i="1" s="1"/>
  <c r="T2564" i="1" s="1"/>
  <c r="V2564" i="1" s="1"/>
  <c r="E2564" i="1" s="1"/>
  <c r="F2564" i="1" s="1"/>
  <c r="L2564" i="1"/>
  <c r="R2563" i="1"/>
  <c r="S2563" i="1" s="1"/>
  <c r="T2563" i="1" s="1"/>
  <c r="V2563" i="1" s="1"/>
  <c r="E2563" i="1" s="1"/>
  <c r="F2563" i="1" s="1"/>
  <c r="L2563" i="1"/>
  <c r="R2562" i="1"/>
  <c r="S2562" i="1" s="1"/>
  <c r="T2562" i="1" s="1"/>
  <c r="V2562" i="1" s="1"/>
  <c r="E2562" i="1" s="1"/>
  <c r="F2562" i="1" s="1"/>
  <c r="L2562" i="1"/>
  <c r="R2561" i="1"/>
  <c r="S2561" i="1" s="1"/>
  <c r="T2561" i="1" s="1"/>
  <c r="V2561" i="1" s="1"/>
  <c r="E2561" i="1" s="1"/>
  <c r="F2561" i="1" s="1"/>
  <c r="L2561" i="1"/>
  <c r="R2560" i="1"/>
  <c r="S2560" i="1" s="1"/>
  <c r="T2560" i="1" s="1"/>
  <c r="V2560" i="1" s="1"/>
  <c r="E2560" i="1" s="1"/>
  <c r="F2560" i="1" s="1"/>
  <c r="L2560" i="1"/>
  <c r="R2559" i="1"/>
  <c r="S2559" i="1" s="1"/>
  <c r="T2559" i="1" s="1"/>
  <c r="V2559" i="1" s="1"/>
  <c r="E2559" i="1" s="1"/>
  <c r="F2559" i="1" s="1"/>
  <c r="L2559" i="1"/>
  <c r="R2558" i="1"/>
  <c r="S2558" i="1" s="1"/>
  <c r="T2558" i="1" s="1"/>
  <c r="V2558" i="1" s="1"/>
  <c r="E2558" i="1" s="1"/>
  <c r="F2558" i="1" s="1"/>
  <c r="L2558" i="1"/>
  <c r="R2557" i="1"/>
  <c r="S2557" i="1" s="1"/>
  <c r="T2557" i="1" s="1"/>
  <c r="V2557" i="1" s="1"/>
  <c r="E2557" i="1" s="1"/>
  <c r="F2557" i="1" s="1"/>
  <c r="L2557" i="1"/>
  <c r="R2556" i="1"/>
  <c r="S2556" i="1" s="1"/>
  <c r="T2556" i="1" s="1"/>
  <c r="V2556" i="1" s="1"/>
  <c r="E2556" i="1" s="1"/>
  <c r="F2556" i="1" s="1"/>
  <c r="L2556" i="1"/>
  <c r="R2555" i="1"/>
  <c r="S2555" i="1" s="1"/>
  <c r="T2555" i="1" s="1"/>
  <c r="V2555" i="1" s="1"/>
  <c r="E2555" i="1" s="1"/>
  <c r="F2555" i="1" s="1"/>
  <c r="L2555" i="1"/>
  <c r="R2554" i="1"/>
  <c r="S2554" i="1" s="1"/>
  <c r="T2554" i="1" s="1"/>
  <c r="V2554" i="1" s="1"/>
  <c r="E2554" i="1" s="1"/>
  <c r="F2554" i="1" s="1"/>
  <c r="L2554" i="1"/>
  <c r="R2553" i="1"/>
  <c r="S2553" i="1" s="1"/>
  <c r="T2553" i="1" s="1"/>
  <c r="V2553" i="1" s="1"/>
  <c r="E2553" i="1" s="1"/>
  <c r="F2553" i="1" s="1"/>
  <c r="L2553" i="1"/>
  <c r="R2552" i="1"/>
  <c r="S2552" i="1" s="1"/>
  <c r="T2552" i="1" s="1"/>
  <c r="V2552" i="1" s="1"/>
  <c r="E2552" i="1" s="1"/>
  <c r="F2552" i="1" s="1"/>
  <c r="L2552" i="1"/>
  <c r="R2551" i="1"/>
  <c r="S2551" i="1" s="1"/>
  <c r="T2551" i="1" s="1"/>
  <c r="V2551" i="1" s="1"/>
  <c r="E2551" i="1" s="1"/>
  <c r="F2551" i="1" s="1"/>
  <c r="L2551" i="1"/>
  <c r="R2550" i="1"/>
  <c r="S2550" i="1" s="1"/>
  <c r="T2550" i="1" s="1"/>
  <c r="V2550" i="1" s="1"/>
  <c r="E2550" i="1" s="1"/>
  <c r="F2550" i="1" s="1"/>
  <c r="L2550" i="1"/>
  <c r="R2549" i="1"/>
  <c r="S2549" i="1" s="1"/>
  <c r="T2549" i="1" s="1"/>
  <c r="V2549" i="1" s="1"/>
  <c r="E2549" i="1" s="1"/>
  <c r="F2549" i="1" s="1"/>
  <c r="L2549" i="1"/>
  <c r="R2548" i="1"/>
  <c r="S2548" i="1" s="1"/>
  <c r="T2548" i="1" s="1"/>
  <c r="V2548" i="1" s="1"/>
  <c r="E2548" i="1" s="1"/>
  <c r="F2548" i="1" s="1"/>
  <c r="L2548" i="1"/>
  <c r="R2547" i="1"/>
  <c r="S2547" i="1" s="1"/>
  <c r="T2547" i="1" s="1"/>
  <c r="V2547" i="1" s="1"/>
  <c r="E2547" i="1" s="1"/>
  <c r="F2547" i="1" s="1"/>
  <c r="L2547" i="1"/>
  <c r="R2546" i="1"/>
  <c r="S2546" i="1" s="1"/>
  <c r="T2546" i="1" s="1"/>
  <c r="V2546" i="1" s="1"/>
  <c r="E2546" i="1" s="1"/>
  <c r="F2546" i="1" s="1"/>
  <c r="L2546" i="1"/>
  <c r="R2545" i="1"/>
  <c r="S2545" i="1" s="1"/>
  <c r="T2545" i="1" s="1"/>
  <c r="V2545" i="1" s="1"/>
  <c r="E2545" i="1" s="1"/>
  <c r="F2545" i="1" s="1"/>
  <c r="L2545" i="1"/>
  <c r="R2544" i="1"/>
  <c r="S2544" i="1" s="1"/>
  <c r="T2544" i="1" s="1"/>
  <c r="V2544" i="1" s="1"/>
  <c r="E2544" i="1" s="1"/>
  <c r="F2544" i="1" s="1"/>
  <c r="L2544" i="1"/>
  <c r="R2543" i="1"/>
  <c r="S2543" i="1" s="1"/>
  <c r="T2543" i="1" s="1"/>
  <c r="V2543" i="1" s="1"/>
  <c r="E2543" i="1" s="1"/>
  <c r="F2543" i="1" s="1"/>
  <c r="L2543" i="1"/>
  <c r="R2542" i="1"/>
  <c r="S2542" i="1" s="1"/>
  <c r="T2542" i="1" s="1"/>
  <c r="V2542" i="1" s="1"/>
  <c r="E2542" i="1" s="1"/>
  <c r="F2542" i="1" s="1"/>
  <c r="L2542" i="1"/>
  <c r="R2541" i="1"/>
  <c r="S2541" i="1" s="1"/>
  <c r="T2541" i="1" s="1"/>
  <c r="V2541" i="1" s="1"/>
  <c r="E2541" i="1" s="1"/>
  <c r="F2541" i="1" s="1"/>
  <c r="L2541" i="1"/>
  <c r="R2540" i="1"/>
  <c r="S2540" i="1" s="1"/>
  <c r="T2540" i="1" s="1"/>
  <c r="V2540" i="1" s="1"/>
  <c r="E2540" i="1" s="1"/>
  <c r="F2540" i="1" s="1"/>
  <c r="L2540" i="1"/>
  <c r="R2539" i="1"/>
  <c r="S2539" i="1" s="1"/>
  <c r="T2539" i="1" s="1"/>
  <c r="V2539" i="1" s="1"/>
  <c r="E2539" i="1" s="1"/>
  <c r="F2539" i="1" s="1"/>
  <c r="L2539" i="1"/>
  <c r="R2538" i="1"/>
  <c r="S2538" i="1" s="1"/>
  <c r="T2538" i="1" s="1"/>
  <c r="V2538" i="1" s="1"/>
  <c r="E2538" i="1" s="1"/>
  <c r="F2538" i="1" s="1"/>
  <c r="L2538" i="1"/>
  <c r="R2537" i="1"/>
  <c r="S2537" i="1" s="1"/>
  <c r="T2537" i="1" s="1"/>
  <c r="V2537" i="1" s="1"/>
  <c r="E2537" i="1" s="1"/>
  <c r="F2537" i="1" s="1"/>
  <c r="L2537" i="1"/>
  <c r="R2536" i="1"/>
  <c r="S2536" i="1" s="1"/>
  <c r="T2536" i="1" s="1"/>
  <c r="V2536" i="1" s="1"/>
  <c r="E2536" i="1" s="1"/>
  <c r="F2536" i="1" s="1"/>
  <c r="L2536" i="1"/>
  <c r="R2535" i="1"/>
  <c r="S2535" i="1" s="1"/>
  <c r="T2535" i="1" s="1"/>
  <c r="V2535" i="1" s="1"/>
  <c r="E2535" i="1" s="1"/>
  <c r="F2535" i="1" s="1"/>
  <c r="L2535" i="1"/>
  <c r="R2534" i="1"/>
  <c r="S2534" i="1" s="1"/>
  <c r="T2534" i="1" s="1"/>
  <c r="V2534" i="1" s="1"/>
  <c r="E2534" i="1" s="1"/>
  <c r="F2534" i="1" s="1"/>
  <c r="L2534" i="1"/>
  <c r="R2533" i="1"/>
  <c r="S2533" i="1" s="1"/>
  <c r="T2533" i="1" s="1"/>
  <c r="V2533" i="1" s="1"/>
  <c r="E2533" i="1" s="1"/>
  <c r="F2533" i="1" s="1"/>
  <c r="L2533" i="1"/>
  <c r="R2532" i="1"/>
  <c r="S2532" i="1" s="1"/>
  <c r="T2532" i="1" s="1"/>
  <c r="V2532" i="1" s="1"/>
  <c r="E2532" i="1" s="1"/>
  <c r="F2532" i="1" s="1"/>
  <c r="L2532" i="1"/>
  <c r="R2531" i="1"/>
  <c r="S2531" i="1" s="1"/>
  <c r="T2531" i="1" s="1"/>
  <c r="V2531" i="1" s="1"/>
  <c r="E2531" i="1" s="1"/>
  <c r="F2531" i="1" s="1"/>
  <c r="L2531" i="1"/>
  <c r="R2530" i="1"/>
  <c r="S2530" i="1" s="1"/>
  <c r="T2530" i="1" s="1"/>
  <c r="V2530" i="1" s="1"/>
  <c r="E2530" i="1" s="1"/>
  <c r="F2530" i="1" s="1"/>
  <c r="L2530" i="1"/>
  <c r="R2529" i="1"/>
  <c r="S2529" i="1" s="1"/>
  <c r="T2529" i="1" s="1"/>
  <c r="V2529" i="1" s="1"/>
  <c r="E2529" i="1" s="1"/>
  <c r="F2529" i="1" s="1"/>
  <c r="L2529" i="1"/>
  <c r="R2528" i="1"/>
  <c r="S2528" i="1" s="1"/>
  <c r="T2528" i="1" s="1"/>
  <c r="V2528" i="1" s="1"/>
  <c r="E2528" i="1" s="1"/>
  <c r="F2528" i="1" s="1"/>
  <c r="L2528" i="1"/>
  <c r="R2527" i="1"/>
  <c r="S2527" i="1" s="1"/>
  <c r="T2527" i="1" s="1"/>
  <c r="V2527" i="1" s="1"/>
  <c r="E2527" i="1" s="1"/>
  <c r="F2527" i="1" s="1"/>
  <c r="L2527" i="1"/>
  <c r="R2526" i="1"/>
  <c r="S2526" i="1" s="1"/>
  <c r="T2526" i="1" s="1"/>
  <c r="V2526" i="1" s="1"/>
  <c r="E2526" i="1" s="1"/>
  <c r="F2526" i="1" s="1"/>
  <c r="L2526" i="1"/>
  <c r="R2525" i="1"/>
  <c r="S2525" i="1" s="1"/>
  <c r="T2525" i="1" s="1"/>
  <c r="V2525" i="1" s="1"/>
  <c r="E2525" i="1" s="1"/>
  <c r="F2525" i="1" s="1"/>
  <c r="L2525" i="1"/>
  <c r="R2524" i="1"/>
  <c r="S2524" i="1" s="1"/>
  <c r="T2524" i="1" s="1"/>
  <c r="V2524" i="1" s="1"/>
  <c r="E2524" i="1" s="1"/>
  <c r="F2524" i="1" s="1"/>
  <c r="L2524" i="1"/>
  <c r="R2523" i="1"/>
  <c r="S2523" i="1" s="1"/>
  <c r="T2523" i="1" s="1"/>
  <c r="V2523" i="1" s="1"/>
  <c r="E2523" i="1" s="1"/>
  <c r="F2523" i="1" s="1"/>
  <c r="L2523" i="1"/>
  <c r="R2522" i="1"/>
  <c r="S2522" i="1" s="1"/>
  <c r="T2522" i="1" s="1"/>
  <c r="V2522" i="1" s="1"/>
  <c r="E2522" i="1" s="1"/>
  <c r="F2522" i="1" s="1"/>
  <c r="L2522" i="1"/>
  <c r="R2521" i="1"/>
  <c r="S2521" i="1" s="1"/>
  <c r="T2521" i="1" s="1"/>
  <c r="V2521" i="1" s="1"/>
  <c r="E2521" i="1" s="1"/>
  <c r="F2521" i="1" s="1"/>
  <c r="L2521" i="1"/>
  <c r="R2520" i="1"/>
  <c r="S2520" i="1" s="1"/>
  <c r="T2520" i="1" s="1"/>
  <c r="V2520" i="1" s="1"/>
  <c r="E2520" i="1" s="1"/>
  <c r="F2520" i="1" s="1"/>
  <c r="L2520" i="1"/>
  <c r="R2519" i="1"/>
  <c r="S2519" i="1" s="1"/>
  <c r="T2519" i="1" s="1"/>
  <c r="V2519" i="1" s="1"/>
  <c r="E2519" i="1" s="1"/>
  <c r="F2519" i="1" s="1"/>
  <c r="L2519" i="1"/>
  <c r="R2518" i="1"/>
  <c r="S2518" i="1" s="1"/>
  <c r="T2518" i="1" s="1"/>
  <c r="V2518" i="1" s="1"/>
  <c r="E2518" i="1" s="1"/>
  <c r="F2518" i="1" s="1"/>
  <c r="L2518" i="1"/>
  <c r="R2517" i="1"/>
  <c r="S2517" i="1" s="1"/>
  <c r="T2517" i="1" s="1"/>
  <c r="V2517" i="1" s="1"/>
  <c r="E2517" i="1" s="1"/>
  <c r="F2517" i="1" s="1"/>
  <c r="L2517" i="1"/>
  <c r="R2516" i="1"/>
  <c r="S2516" i="1" s="1"/>
  <c r="T2516" i="1" s="1"/>
  <c r="V2516" i="1" s="1"/>
  <c r="E2516" i="1" s="1"/>
  <c r="F2516" i="1" s="1"/>
  <c r="L2516" i="1"/>
  <c r="R2515" i="1"/>
  <c r="S2515" i="1" s="1"/>
  <c r="T2515" i="1" s="1"/>
  <c r="V2515" i="1" s="1"/>
  <c r="E2515" i="1" s="1"/>
  <c r="F2515" i="1" s="1"/>
  <c r="L2515" i="1"/>
  <c r="R2514" i="1"/>
  <c r="S2514" i="1" s="1"/>
  <c r="T2514" i="1" s="1"/>
  <c r="V2514" i="1" s="1"/>
  <c r="E2514" i="1" s="1"/>
  <c r="F2514" i="1" s="1"/>
  <c r="L2514" i="1"/>
  <c r="R2513" i="1"/>
  <c r="S2513" i="1" s="1"/>
  <c r="T2513" i="1" s="1"/>
  <c r="V2513" i="1" s="1"/>
  <c r="E2513" i="1" s="1"/>
  <c r="F2513" i="1" s="1"/>
  <c r="L2513" i="1"/>
  <c r="R2512" i="1"/>
  <c r="S2512" i="1" s="1"/>
  <c r="T2512" i="1" s="1"/>
  <c r="V2512" i="1" s="1"/>
  <c r="E2512" i="1" s="1"/>
  <c r="F2512" i="1" s="1"/>
  <c r="L2512" i="1"/>
  <c r="R2511" i="1"/>
  <c r="S2511" i="1" s="1"/>
  <c r="T2511" i="1" s="1"/>
  <c r="V2511" i="1" s="1"/>
  <c r="E2511" i="1" s="1"/>
  <c r="F2511" i="1" s="1"/>
  <c r="L2511" i="1"/>
  <c r="R2510" i="1"/>
  <c r="S2510" i="1" s="1"/>
  <c r="T2510" i="1" s="1"/>
  <c r="V2510" i="1" s="1"/>
  <c r="E2510" i="1" s="1"/>
  <c r="F2510" i="1" s="1"/>
  <c r="L2510" i="1"/>
  <c r="R2509" i="1"/>
  <c r="S2509" i="1" s="1"/>
  <c r="T2509" i="1" s="1"/>
  <c r="V2509" i="1" s="1"/>
  <c r="E2509" i="1" s="1"/>
  <c r="F2509" i="1" s="1"/>
  <c r="L2509" i="1"/>
  <c r="R2508" i="1"/>
  <c r="S2508" i="1" s="1"/>
  <c r="T2508" i="1" s="1"/>
  <c r="V2508" i="1" s="1"/>
  <c r="E2508" i="1" s="1"/>
  <c r="F2508" i="1" s="1"/>
  <c r="L2508" i="1"/>
  <c r="R2507" i="1"/>
  <c r="S2507" i="1" s="1"/>
  <c r="T2507" i="1" s="1"/>
  <c r="V2507" i="1" s="1"/>
  <c r="E2507" i="1" s="1"/>
  <c r="F2507" i="1" s="1"/>
  <c r="L2507" i="1"/>
  <c r="R2506" i="1"/>
  <c r="S2506" i="1" s="1"/>
  <c r="T2506" i="1" s="1"/>
  <c r="V2506" i="1" s="1"/>
  <c r="E2506" i="1" s="1"/>
  <c r="F2506" i="1" s="1"/>
  <c r="L2506" i="1"/>
  <c r="R2505" i="1"/>
  <c r="S2505" i="1" s="1"/>
  <c r="T2505" i="1" s="1"/>
  <c r="V2505" i="1" s="1"/>
  <c r="E2505" i="1" s="1"/>
  <c r="F2505" i="1" s="1"/>
  <c r="L2505" i="1"/>
  <c r="R2504" i="1"/>
  <c r="S2504" i="1" s="1"/>
  <c r="T2504" i="1" s="1"/>
  <c r="V2504" i="1" s="1"/>
  <c r="E2504" i="1" s="1"/>
  <c r="F2504" i="1" s="1"/>
  <c r="L2504" i="1"/>
  <c r="R2503" i="1"/>
  <c r="S2503" i="1" s="1"/>
  <c r="T2503" i="1" s="1"/>
  <c r="V2503" i="1" s="1"/>
  <c r="E2503" i="1" s="1"/>
  <c r="F2503" i="1" s="1"/>
  <c r="L2503" i="1"/>
  <c r="R2502" i="1"/>
  <c r="S2502" i="1" s="1"/>
  <c r="T2502" i="1" s="1"/>
  <c r="V2502" i="1" s="1"/>
  <c r="E2502" i="1" s="1"/>
  <c r="F2502" i="1" s="1"/>
  <c r="L2502" i="1"/>
  <c r="R2501" i="1"/>
  <c r="S2501" i="1" s="1"/>
  <c r="T2501" i="1" s="1"/>
  <c r="V2501" i="1" s="1"/>
  <c r="E2501" i="1" s="1"/>
  <c r="F2501" i="1" s="1"/>
  <c r="L2501" i="1"/>
  <c r="R2500" i="1"/>
  <c r="S2500" i="1" s="1"/>
  <c r="T2500" i="1" s="1"/>
  <c r="V2500" i="1" s="1"/>
  <c r="E2500" i="1" s="1"/>
  <c r="F2500" i="1" s="1"/>
  <c r="L2500" i="1"/>
  <c r="R2499" i="1"/>
  <c r="S2499" i="1" s="1"/>
  <c r="T2499" i="1" s="1"/>
  <c r="V2499" i="1" s="1"/>
  <c r="E2499" i="1" s="1"/>
  <c r="F2499" i="1" s="1"/>
  <c r="L2499" i="1"/>
  <c r="R2498" i="1"/>
  <c r="S2498" i="1" s="1"/>
  <c r="T2498" i="1" s="1"/>
  <c r="V2498" i="1" s="1"/>
  <c r="E2498" i="1" s="1"/>
  <c r="F2498" i="1" s="1"/>
  <c r="L2498" i="1"/>
  <c r="R2497" i="1"/>
  <c r="S2497" i="1" s="1"/>
  <c r="T2497" i="1" s="1"/>
  <c r="V2497" i="1" s="1"/>
  <c r="E2497" i="1" s="1"/>
  <c r="F2497" i="1" s="1"/>
  <c r="L2497" i="1"/>
  <c r="R2496" i="1"/>
  <c r="S2496" i="1" s="1"/>
  <c r="T2496" i="1" s="1"/>
  <c r="V2496" i="1" s="1"/>
  <c r="E2496" i="1" s="1"/>
  <c r="F2496" i="1" s="1"/>
  <c r="L2496" i="1"/>
  <c r="R2495" i="1"/>
  <c r="S2495" i="1" s="1"/>
  <c r="T2495" i="1" s="1"/>
  <c r="V2495" i="1" s="1"/>
  <c r="E2495" i="1" s="1"/>
  <c r="F2495" i="1" s="1"/>
  <c r="L2495" i="1"/>
  <c r="R2494" i="1"/>
  <c r="S2494" i="1" s="1"/>
  <c r="T2494" i="1" s="1"/>
  <c r="V2494" i="1" s="1"/>
  <c r="E2494" i="1" s="1"/>
  <c r="F2494" i="1" s="1"/>
  <c r="L2494" i="1"/>
  <c r="R2493" i="1"/>
  <c r="S2493" i="1" s="1"/>
  <c r="T2493" i="1" s="1"/>
  <c r="V2493" i="1" s="1"/>
  <c r="E2493" i="1" s="1"/>
  <c r="F2493" i="1" s="1"/>
  <c r="L2493" i="1"/>
  <c r="R2492" i="1"/>
  <c r="S2492" i="1" s="1"/>
  <c r="T2492" i="1" s="1"/>
  <c r="V2492" i="1" s="1"/>
  <c r="E2492" i="1" s="1"/>
  <c r="F2492" i="1" s="1"/>
  <c r="L2492" i="1"/>
  <c r="R2491" i="1"/>
  <c r="S2491" i="1" s="1"/>
  <c r="T2491" i="1" s="1"/>
  <c r="V2491" i="1" s="1"/>
  <c r="E2491" i="1" s="1"/>
  <c r="F2491" i="1" s="1"/>
  <c r="L2491" i="1"/>
  <c r="R2490" i="1"/>
  <c r="S2490" i="1" s="1"/>
  <c r="T2490" i="1" s="1"/>
  <c r="V2490" i="1" s="1"/>
  <c r="E2490" i="1" s="1"/>
  <c r="F2490" i="1" s="1"/>
  <c r="L2490" i="1"/>
  <c r="R2489" i="1"/>
  <c r="S2489" i="1" s="1"/>
  <c r="T2489" i="1" s="1"/>
  <c r="V2489" i="1" s="1"/>
  <c r="E2489" i="1" s="1"/>
  <c r="F2489" i="1" s="1"/>
  <c r="L2489" i="1"/>
  <c r="R2488" i="1"/>
  <c r="S2488" i="1" s="1"/>
  <c r="T2488" i="1" s="1"/>
  <c r="V2488" i="1" s="1"/>
  <c r="E2488" i="1" s="1"/>
  <c r="F2488" i="1" s="1"/>
  <c r="L2488" i="1"/>
  <c r="R2487" i="1"/>
  <c r="S2487" i="1" s="1"/>
  <c r="T2487" i="1" s="1"/>
  <c r="V2487" i="1" s="1"/>
  <c r="E2487" i="1" s="1"/>
  <c r="F2487" i="1" s="1"/>
  <c r="L2487" i="1"/>
  <c r="R2486" i="1"/>
  <c r="S2486" i="1" s="1"/>
  <c r="T2486" i="1" s="1"/>
  <c r="V2486" i="1" s="1"/>
  <c r="E2486" i="1" s="1"/>
  <c r="F2486" i="1" s="1"/>
  <c r="L2486" i="1"/>
  <c r="R2485" i="1"/>
  <c r="S2485" i="1" s="1"/>
  <c r="T2485" i="1" s="1"/>
  <c r="V2485" i="1" s="1"/>
  <c r="E2485" i="1" s="1"/>
  <c r="F2485" i="1" s="1"/>
  <c r="L2485" i="1"/>
  <c r="R2484" i="1"/>
  <c r="S2484" i="1" s="1"/>
  <c r="T2484" i="1" s="1"/>
  <c r="V2484" i="1" s="1"/>
  <c r="E2484" i="1" s="1"/>
  <c r="F2484" i="1" s="1"/>
  <c r="L2484" i="1"/>
  <c r="R2483" i="1"/>
  <c r="S2483" i="1" s="1"/>
  <c r="T2483" i="1" s="1"/>
  <c r="V2483" i="1" s="1"/>
  <c r="E2483" i="1" s="1"/>
  <c r="F2483" i="1" s="1"/>
  <c r="L2483" i="1"/>
  <c r="R2482" i="1"/>
  <c r="S2482" i="1" s="1"/>
  <c r="T2482" i="1" s="1"/>
  <c r="V2482" i="1" s="1"/>
  <c r="E2482" i="1" s="1"/>
  <c r="F2482" i="1" s="1"/>
  <c r="L2482" i="1"/>
  <c r="R2481" i="1"/>
  <c r="S2481" i="1" s="1"/>
  <c r="T2481" i="1" s="1"/>
  <c r="V2481" i="1" s="1"/>
  <c r="E2481" i="1" s="1"/>
  <c r="F2481" i="1" s="1"/>
  <c r="L2481" i="1"/>
  <c r="R2480" i="1"/>
  <c r="S2480" i="1" s="1"/>
  <c r="T2480" i="1" s="1"/>
  <c r="V2480" i="1" s="1"/>
  <c r="E2480" i="1" s="1"/>
  <c r="F2480" i="1" s="1"/>
  <c r="L2480" i="1"/>
  <c r="R2479" i="1"/>
  <c r="S2479" i="1" s="1"/>
  <c r="T2479" i="1" s="1"/>
  <c r="V2479" i="1" s="1"/>
  <c r="E2479" i="1" s="1"/>
  <c r="F2479" i="1" s="1"/>
  <c r="L2479" i="1"/>
  <c r="R2478" i="1"/>
  <c r="S2478" i="1" s="1"/>
  <c r="T2478" i="1" s="1"/>
  <c r="V2478" i="1" s="1"/>
  <c r="E2478" i="1" s="1"/>
  <c r="F2478" i="1" s="1"/>
  <c r="L2478" i="1"/>
  <c r="R2477" i="1"/>
  <c r="S2477" i="1" s="1"/>
  <c r="T2477" i="1" s="1"/>
  <c r="V2477" i="1" s="1"/>
  <c r="E2477" i="1" s="1"/>
  <c r="F2477" i="1" s="1"/>
  <c r="L2477" i="1"/>
  <c r="R2476" i="1"/>
  <c r="S2476" i="1" s="1"/>
  <c r="T2476" i="1" s="1"/>
  <c r="V2476" i="1" s="1"/>
  <c r="E2476" i="1" s="1"/>
  <c r="F2476" i="1" s="1"/>
  <c r="L2476" i="1"/>
  <c r="R2475" i="1"/>
  <c r="S2475" i="1" s="1"/>
  <c r="T2475" i="1" s="1"/>
  <c r="V2475" i="1" s="1"/>
  <c r="E2475" i="1" s="1"/>
  <c r="F2475" i="1" s="1"/>
  <c r="L2475" i="1"/>
  <c r="R2474" i="1"/>
  <c r="S2474" i="1" s="1"/>
  <c r="T2474" i="1" s="1"/>
  <c r="V2474" i="1" s="1"/>
  <c r="E2474" i="1" s="1"/>
  <c r="F2474" i="1" s="1"/>
  <c r="L2474" i="1"/>
  <c r="R2473" i="1"/>
  <c r="S2473" i="1" s="1"/>
  <c r="T2473" i="1" s="1"/>
  <c r="V2473" i="1" s="1"/>
  <c r="E2473" i="1" s="1"/>
  <c r="F2473" i="1" s="1"/>
  <c r="L2473" i="1"/>
  <c r="R2472" i="1"/>
  <c r="S2472" i="1" s="1"/>
  <c r="T2472" i="1" s="1"/>
  <c r="V2472" i="1" s="1"/>
  <c r="E2472" i="1" s="1"/>
  <c r="F2472" i="1" s="1"/>
  <c r="L2472" i="1"/>
  <c r="R2471" i="1"/>
  <c r="S2471" i="1" s="1"/>
  <c r="T2471" i="1" s="1"/>
  <c r="V2471" i="1" s="1"/>
  <c r="E2471" i="1" s="1"/>
  <c r="F2471" i="1" s="1"/>
  <c r="L2471" i="1"/>
  <c r="R2470" i="1"/>
  <c r="S2470" i="1" s="1"/>
  <c r="T2470" i="1" s="1"/>
  <c r="V2470" i="1" s="1"/>
  <c r="E2470" i="1" s="1"/>
  <c r="F2470" i="1" s="1"/>
  <c r="L2470" i="1"/>
  <c r="R2469" i="1"/>
  <c r="S2469" i="1" s="1"/>
  <c r="T2469" i="1" s="1"/>
  <c r="V2469" i="1" s="1"/>
  <c r="E2469" i="1" s="1"/>
  <c r="F2469" i="1" s="1"/>
  <c r="L2469" i="1"/>
  <c r="R2468" i="1"/>
  <c r="S2468" i="1" s="1"/>
  <c r="T2468" i="1" s="1"/>
  <c r="V2468" i="1" s="1"/>
  <c r="E2468" i="1" s="1"/>
  <c r="F2468" i="1" s="1"/>
  <c r="L2468" i="1"/>
  <c r="R2467" i="1"/>
  <c r="S2467" i="1" s="1"/>
  <c r="T2467" i="1" s="1"/>
  <c r="V2467" i="1" s="1"/>
  <c r="E2467" i="1" s="1"/>
  <c r="F2467" i="1" s="1"/>
  <c r="L2467" i="1"/>
  <c r="R2466" i="1"/>
  <c r="S2466" i="1" s="1"/>
  <c r="T2466" i="1" s="1"/>
  <c r="V2466" i="1" s="1"/>
  <c r="E2466" i="1" s="1"/>
  <c r="F2466" i="1" s="1"/>
  <c r="L2466" i="1"/>
  <c r="R2465" i="1"/>
  <c r="S2465" i="1" s="1"/>
  <c r="T2465" i="1" s="1"/>
  <c r="V2465" i="1" s="1"/>
  <c r="E2465" i="1" s="1"/>
  <c r="F2465" i="1" s="1"/>
  <c r="L2465" i="1"/>
  <c r="R2464" i="1"/>
  <c r="S2464" i="1" s="1"/>
  <c r="T2464" i="1" s="1"/>
  <c r="V2464" i="1" s="1"/>
  <c r="E2464" i="1" s="1"/>
  <c r="F2464" i="1" s="1"/>
  <c r="L2464" i="1"/>
  <c r="R2463" i="1"/>
  <c r="S2463" i="1" s="1"/>
  <c r="T2463" i="1" s="1"/>
  <c r="V2463" i="1" s="1"/>
  <c r="E2463" i="1" s="1"/>
  <c r="F2463" i="1" s="1"/>
  <c r="L2463" i="1"/>
  <c r="R2462" i="1"/>
  <c r="S2462" i="1" s="1"/>
  <c r="T2462" i="1" s="1"/>
  <c r="V2462" i="1" s="1"/>
  <c r="E2462" i="1" s="1"/>
  <c r="F2462" i="1" s="1"/>
  <c r="L2462" i="1"/>
  <c r="R2461" i="1"/>
  <c r="S2461" i="1" s="1"/>
  <c r="T2461" i="1" s="1"/>
  <c r="V2461" i="1" s="1"/>
  <c r="E2461" i="1" s="1"/>
  <c r="F2461" i="1" s="1"/>
  <c r="L2461" i="1"/>
  <c r="R2460" i="1"/>
  <c r="S2460" i="1" s="1"/>
  <c r="T2460" i="1" s="1"/>
  <c r="V2460" i="1" s="1"/>
  <c r="E2460" i="1" s="1"/>
  <c r="F2460" i="1" s="1"/>
  <c r="L2460" i="1"/>
  <c r="R2459" i="1"/>
  <c r="S2459" i="1" s="1"/>
  <c r="T2459" i="1" s="1"/>
  <c r="V2459" i="1" s="1"/>
  <c r="E2459" i="1" s="1"/>
  <c r="F2459" i="1" s="1"/>
  <c r="L2459" i="1"/>
  <c r="R2458" i="1"/>
  <c r="S2458" i="1" s="1"/>
  <c r="T2458" i="1" s="1"/>
  <c r="V2458" i="1" s="1"/>
  <c r="E2458" i="1" s="1"/>
  <c r="F2458" i="1" s="1"/>
  <c r="L2458" i="1"/>
  <c r="R2457" i="1"/>
  <c r="S2457" i="1" s="1"/>
  <c r="T2457" i="1" s="1"/>
  <c r="V2457" i="1" s="1"/>
  <c r="E2457" i="1" s="1"/>
  <c r="F2457" i="1" s="1"/>
  <c r="L2457" i="1"/>
  <c r="R2456" i="1"/>
  <c r="S2456" i="1" s="1"/>
  <c r="T2456" i="1" s="1"/>
  <c r="V2456" i="1" s="1"/>
  <c r="E2456" i="1" s="1"/>
  <c r="F2456" i="1" s="1"/>
  <c r="L2456" i="1"/>
  <c r="R2455" i="1"/>
  <c r="S2455" i="1" s="1"/>
  <c r="T2455" i="1" s="1"/>
  <c r="V2455" i="1" s="1"/>
  <c r="E2455" i="1" s="1"/>
  <c r="F2455" i="1" s="1"/>
  <c r="L2455" i="1"/>
  <c r="R2454" i="1"/>
  <c r="S2454" i="1" s="1"/>
  <c r="T2454" i="1" s="1"/>
  <c r="V2454" i="1" s="1"/>
  <c r="E2454" i="1" s="1"/>
  <c r="F2454" i="1" s="1"/>
  <c r="L2454" i="1"/>
  <c r="R2453" i="1"/>
  <c r="S2453" i="1" s="1"/>
  <c r="T2453" i="1" s="1"/>
  <c r="V2453" i="1" s="1"/>
  <c r="E2453" i="1" s="1"/>
  <c r="F2453" i="1" s="1"/>
  <c r="L2453" i="1"/>
  <c r="R2452" i="1"/>
  <c r="S2452" i="1" s="1"/>
  <c r="T2452" i="1" s="1"/>
  <c r="V2452" i="1" s="1"/>
  <c r="E2452" i="1" s="1"/>
  <c r="F2452" i="1" s="1"/>
  <c r="L2452" i="1"/>
  <c r="R2451" i="1"/>
  <c r="S2451" i="1" s="1"/>
  <c r="T2451" i="1" s="1"/>
  <c r="V2451" i="1" s="1"/>
  <c r="E2451" i="1" s="1"/>
  <c r="F2451" i="1" s="1"/>
  <c r="L2451" i="1"/>
  <c r="R2450" i="1"/>
  <c r="S2450" i="1" s="1"/>
  <c r="T2450" i="1" s="1"/>
  <c r="V2450" i="1" s="1"/>
  <c r="E2450" i="1" s="1"/>
  <c r="F2450" i="1" s="1"/>
  <c r="L2450" i="1"/>
  <c r="R2449" i="1"/>
  <c r="S2449" i="1" s="1"/>
  <c r="T2449" i="1" s="1"/>
  <c r="V2449" i="1" s="1"/>
  <c r="E2449" i="1" s="1"/>
  <c r="F2449" i="1" s="1"/>
  <c r="L2449" i="1"/>
  <c r="R2448" i="1"/>
  <c r="S2448" i="1" s="1"/>
  <c r="T2448" i="1" s="1"/>
  <c r="V2448" i="1" s="1"/>
  <c r="E2448" i="1" s="1"/>
  <c r="F2448" i="1" s="1"/>
  <c r="L2448" i="1"/>
  <c r="R2447" i="1"/>
  <c r="S2447" i="1" s="1"/>
  <c r="T2447" i="1" s="1"/>
  <c r="V2447" i="1" s="1"/>
  <c r="E2447" i="1" s="1"/>
  <c r="F2447" i="1" s="1"/>
  <c r="L2447" i="1"/>
  <c r="R2446" i="1"/>
  <c r="S2446" i="1" s="1"/>
  <c r="T2446" i="1" s="1"/>
  <c r="V2446" i="1" s="1"/>
  <c r="E2446" i="1" s="1"/>
  <c r="F2446" i="1" s="1"/>
  <c r="L2446" i="1"/>
  <c r="R2445" i="1"/>
  <c r="S2445" i="1" s="1"/>
  <c r="T2445" i="1" s="1"/>
  <c r="V2445" i="1" s="1"/>
  <c r="E2445" i="1" s="1"/>
  <c r="F2445" i="1" s="1"/>
  <c r="L2445" i="1"/>
  <c r="R2444" i="1"/>
  <c r="S2444" i="1" s="1"/>
  <c r="T2444" i="1" s="1"/>
  <c r="V2444" i="1" s="1"/>
  <c r="E2444" i="1" s="1"/>
  <c r="F2444" i="1" s="1"/>
  <c r="L2444" i="1"/>
  <c r="R2443" i="1"/>
  <c r="S2443" i="1" s="1"/>
  <c r="T2443" i="1" s="1"/>
  <c r="V2443" i="1" s="1"/>
  <c r="E2443" i="1" s="1"/>
  <c r="F2443" i="1" s="1"/>
  <c r="L2443" i="1"/>
  <c r="R2442" i="1"/>
  <c r="S2442" i="1" s="1"/>
  <c r="T2442" i="1" s="1"/>
  <c r="V2442" i="1" s="1"/>
  <c r="E2442" i="1" s="1"/>
  <c r="F2442" i="1" s="1"/>
  <c r="L2442" i="1"/>
  <c r="R2441" i="1"/>
  <c r="S2441" i="1" s="1"/>
  <c r="T2441" i="1" s="1"/>
  <c r="V2441" i="1" s="1"/>
  <c r="E2441" i="1" s="1"/>
  <c r="F2441" i="1" s="1"/>
  <c r="L2441" i="1"/>
  <c r="R2440" i="1"/>
  <c r="S2440" i="1" s="1"/>
  <c r="T2440" i="1" s="1"/>
  <c r="V2440" i="1" s="1"/>
  <c r="E2440" i="1" s="1"/>
  <c r="F2440" i="1" s="1"/>
  <c r="L2440" i="1"/>
  <c r="R2439" i="1"/>
  <c r="S2439" i="1" s="1"/>
  <c r="T2439" i="1" s="1"/>
  <c r="V2439" i="1" s="1"/>
  <c r="E2439" i="1" s="1"/>
  <c r="F2439" i="1" s="1"/>
  <c r="L2439" i="1"/>
  <c r="R2438" i="1"/>
  <c r="S2438" i="1" s="1"/>
  <c r="T2438" i="1" s="1"/>
  <c r="V2438" i="1" s="1"/>
  <c r="E2438" i="1" s="1"/>
  <c r="F2438" i="1" s="1"/>
  <c r="L2438" i="1"/>
  <c r="R2437" i="1"/>
  <c r="S2437" i="1" s="1"/>
  <c r="T2437" i="1" s="1"/>
  <c r="V2437" i="1" s="1"/>
  <c r="E2437" i="1" s="1"/>
  <c r="F2437" i="1" s="1"/>
  <c r="L2437" i="1"/>
  <c r="R2436" i="1"/>
  <c r="S2436" i="1" s="1"/>
  <c r="T2436" i="1" s="1"/>
  <c r="V2436" i="1" s="1"/>
  <c r="E2436" i="1" s="1"/>
  <c r="F2436" i="1" s="1"/>
  <c r="L2436" i="1"/>
  <c r="R2435" i="1"/>
  <c r="S2435" i="1" s="1"/>
  <c r="T2435" i="1" s="1"/>
  <c r="V2435" i="1" s="1"/>
  <c r="E2435" i="1" s="1"/>
  <c r="F2435" i="1" s="1"/>
  <c r="L2435" i="1"/>
  <c r="R2434" i="1"/>
  <c r="S2434" i="1" s="1"/>
  <c r="T2434" i="1" s="1"/>
  <c r="V2434" i="1" s="1"/>
  <c r="E2434" i="1" s="1"/>
  <c r="F2434" i="1" s="1"/>
  <c r="L2434" i="1"/>
  <c r="R2433" i="1"/>
  <c r="S2433" i="1" s="1"/>
  <c r="T2433" i="1" s="1"/>
  <c r="V2433" i="1" s="1"/>
  <c r="E2433" i="1" s="1"/>
  <c r="F2433" i="1" s="1"/>
  <c r="L2433" i="1"/>
  <c r="R2432" i="1"/>
  <c r="S2432" i="1" s="1"/>
  <c r="T2432" i="1" s="1"/>
  <c r="V2432" i="1" s="1"/>
  <c r="E2432" i="1" s="1"/>
  <c r="F2432" i="1" s="1"/>
  <c r="L2432" i="1"/>
  <c r="R2431" i="1"/>
  <c r="S2431" i="1" s="1"/>
  <c r="T2431" i="1" s="1"/>
  <c r="V2431" i="1" s="1"/>
  <c r="E2431" i="1" s="1"/>
  <c r="F2431" i="1" s="1"/>
  <c r="L2431" i="1"/>
  <c r="R2430" i="1"/>
  <c r="S2430" i="1" s="1"/>
  <c r="T2430" i="1" s="1"/>
  <c r="V2430" i="1" s="1"/>
  <c r="E2430" i="1" s="1"/>
  <c r="F2430" i="1" s="1"/>
  <c r="L2430" i="1"/>
  <c r="R2429" i="1"/>
  <c r="S2429" i="1" s="1"/>
  <c r="T2429" i="1" s="1"/>
  <c r="V2429" i="1" s="1"/>
  <c r="E2429" i="1" s="1"/>
  <c r="F2429" i="1" s="1"/>
  <c r="L2429" i="1"/>
  <c r="R2428" i="1"/>
  <c r="S2428" i="1" s="1"/>
  <c r="T2428" i="1" s="1"/>
  <c r="V2428" i="1" s="1"/>
  <c r="E2428" i="1" s="1"/>
  <c r="F2428" i="1" s="1"/>
  <c r="L2428" i="1"/>
  <c r="R2427" i="1"/>
  <c r="S2427" i="1" s="1"/>
  <c r="T2427" i="1" s="1"/>
  <c r="V2427" i="1" s="1"/>
  <c r="E2427" i="1" s="1"/>
  <c r="F2427" i="1" s="1"/>
  <c r="L2427" i="1"/>
  <c r="R2426" i="1"/>
  <c r="S2426" i="1" s="1"/>
  <c r="T2426" i="1" s="1"/>
  <c r="V2426" i="1" s="1"/>
  <c r="E2426" i="1" s="1"/>
  <c r="F2426" i="1" s="1"/>
  <c r="L2426" i="1"/>
  <c r="R2425" i="1"/>
  <c r="S2425" i="1" s="1"/>
  <c r="T2425" i="1" s="1"/>
  <c r="V2425" i="1" s="1"/>
  <c r="E2425" i="1" s="1"/>
  <c r="F2425" i="1" s="1"/>
  <c r="L2425" i="1"/>
  <c r="R2424" i="1"/>
  <c r="S2424" i="1" s="1"/>
  <c r="T2424" i="1" s="1"/>
  <c r="V2424" i="1" s="1"/>
  <c r="E2424" i="1" s="1"/>
  <c r="F2424" i="1" s="1"/>
  <c r="L2424" i="1"/>
  <c r="R2423" i="1"/>
  <c r="S2423" i="1" s="1"/>
  <c r="T2423" i="1" s="1"/>
  <c r="V2423" i="1" s="1"/>
  <c r="E2423" i="1" s="1"/>
  <c r="F2423" i="1" s="1"/>
  <c r="L2423" i="1"/>
  <c r="R2422" i="1"/>
  <c r="S2422" i="1" s="1"/>
  <c r="T2422" i="1" s="1"/>
  <c r="V2422" i="1" s="1"/>
  <c r="E2422" i="1" s="1"/>
  <c r="F2422" i="1" s="1"/>
  <c r="L2422" i="1"/>
  <c r="R2421" i="1"/>
  <c r="S2421" i="1" s="1"/>
  <c r="T2421" i="1" s="1"/>
  <c r="V2421" i="1" s="1"/>
  <c r="E2421" i="1" s="1"/>
  <c r="F2421" i="1" s="1"/>
  <c r="L2421" i="1"/>
  <c r="R2420" i="1"/>
  <c r="S2420" i="1" s="1"/>
  <c r="T2420" i="1" s="1"/>
  <c r="V2420" i="1" s="1"/>
  <c r="E2420" i="1" s="1"/>
  <c r="F2420" i="1" s="1"/>
  <c r="L2420" i="1"/>
  <c r="R2419" i="1"/>
  <c r="S2419" i="1" s="1"/>
  <c r="T2419" i="1" s="1"/>
  <c r="V2419" i="1" s="1"/>
  <c r="E2419" i="1" s="1"/>
  <c r="F2419" i="1" s="1"/>
  <c r="L2419" i="1"/>
  <c r="R2418" i="1"/>
  <c r="S2418" i="1" s="1"/>
  <c r="T2418" i="1" s="1"/>
  <c r="V2418" i="1" s="1"/>
  <c r="E2418" i="1" s="1"/>
  <c r="F2418" i="1" s="1"/>
  <c r="L2418" i="1"/>
  <c r="R2417" i="1"/>
  <c r="S2417" i="1" s="1"/>
  <c r="T2417" i="1" s="1"/>
  <c r="V2417" i="1" s="1"/>
  <c r="E2417" i="1" s="1"/>
  <c r="F2417" i="1" s="1"/>
  <c r="L2417" i="1"/>
  <c r="R2416" i="1"/>
  <c r="S2416" i="1" s="1"/>
  <c r="T2416" i="1" s="1"/>
  <c r="V2416" i="1" s="1"/>
  <c r="E2416" i="1" s="1"/>
  <c r="F2416" i="1" s="1"/>
  <c r="L2416" i="1"/>
  <c r="R2415" i="1"/>
  <c r="S2415" i="1" s="1"/>
  <c r="T2415" i="1" s="1"/>
  <c r="V2415" i="1" s="1"/>
  <c r="E2415" i="1" s="1"/>
  <c r="F2415" i="1" s="1"/>
  <c r="L2415" i="1"/>
  <c r="R2414" i="1"/>
  <c r="S2414" i="1" s="1"/>
  <c r="T2414" i="1" s="1"/>
  <c r="V2414" i="1" s="1"/>
  <c r="E2414" i="1" s="1"/>
  <c r="F2414" i="1" s="1"/>
  <c r="L2414" i="1"/>
  <c r="R2413" i="1"/>
  <c r="S2413" i="1" s="1"/>
  <c r="T2413" i="1" s="1"/>
  <c r="V2413" i="1" s="1"/>
  <c r="E2413" i="1" s="1"/>
  <c r="F2413" i="1" s="1"/>
  <c r="L2413" i="1"/>
  <c r="R2412" i="1"/>
  <c r="S2412" i="1" s="1"/>
  <c r="T2412" i="1" s="1"/>
  <c r="V2412" i="1" s="1"/>
  <c r="E2412" i="1" s="1"/>
  <c r="F2412" i="1" s="1"/>
  <c r="L2412" i="1"/>
  <c r="R2411" i="1"/>
  <c r="S2411" i="1" s="1"/>
  <c r="T2411" i="1" s="1"/>
  <c r="V2411" i="1" s="1"/>
  <c r="E2411" i="1" s="1"/>
  <c r="F2411" i="1" s="1"/>
  <c r="L2411" i="1"/>
  <c r="R2410" i="1"/>
  <c r="S2410" i="1" s="1"/>
  <c r="T2410" i="1" s="1"/>
  <c r="V2410" i="1" s="1"/>
  <c r="E2410" i="1" s="1"/>
  <c r="F2410" i="1" s="1"/>
  <c r="L2410" i="1"/>
  <c r="R2409" i="1"/>
  <c r="S2409" i="1" s="1"/>
  <c r="T2409" i="1" s="1"/>
  <c r="V2409" i="1" s="1"/>
  <c r="E2409" i="1" s="1"/>
  <c r="F2409" i="1" s="1"/>
  <c r="L2409" i="1"/>
  <c r="R2408" i="1"/>
  <c r="S2408" i="1" s="1"/>
  <c r="T2408" i="1" s="1"/>
  <c r="V2408" i="1" s="1"/>
  <c r="E2408" i="1" s="1"/>
  <c r="F2408" i="1" s="1"/>
  <c r="L2408" i="1"/>
  <c r="R2407" i="1"/>
  <c r="S2407" i="1" s="1"/>
  <c r="T2407" i="1" s="1"/>
  <c r="V2407" i="1" s="1"/>
  <c r="E2407" i="1" s="1"/>
  <c r="F2407" i="1" s="1"/>
  <c r="L2407" i="1"/>
  <c r="R2406" i="1"/>
  <c r="S2406" i="1" s="1"/>
  <c r="T2406" i="1" s="1"/>
  <c r="V2406" i="1" s="1"/>
  <c r="E2406" i="1" s="1"/>
  <c r="F2406" i="1" s="1"/>
  <c r="L2406" i="1"/>
  <c r="R2405" i="1"/>
  <c r="S2405" i="1" s="1"/>
  <c r="T2405" i="1" s="1"/>
  <c r="V2405" i="1" s="1"/>
  <c r="E2405" i="1" s="1"/>
  <c r="F2405" i="1" s="1"/>
  <c r="L2405" i="1"/>
  <c r="R2404" i="1"/>
  <c r="S2404" i="1" s="1"/>
  <c r="T2404" i="1" s="1"/>
  <c r="V2404" i="1" s="1"/>
  <c r="E2404" i="1" s="1"/>
  <c r="F2404" i="1" s="1"/>
  <c r="L2404" i="1"/>
  <c r="R2403" i="1"/>
  <c r="S2403" i="1" s="1"/>
  <c r="T2403" i="1" s="1"/>
  <c r="V2403" i="1" s="1"/>
  <c r="E2403" i="1" s="1"/>
  <c r="F2403" i="1" s="1"/>
  <c r="L2403" i="1"/>
  <c r="R2402" i="1"/>
  <c r="S2402" i="1" s="1"/>
  <c r="T2402" i="1" s="1"/>
  <c r="V2402" i="1" s="1"/>
  <c r="E2402" i="1" s="1"/>
  <c r="F2402" i="1" s="1"/>
  <c r="L2402" i="1"/>
  <c r="R2401" i="1"/>
  <c r="S2401" i="1" s="1"/>
  <c r="T2401" i="1" s="1"/>
  <c r="V2401" i="1" s="1"/>
  <c r="E2401" i="1" s="1"/>
  <c r="F2401" i="1" s="1"/>
  <c r="L2401" i="1"/>
  <c r="R2400" i="1"/>
  <c r="S2400" i="1" s="1"/>
  <c r="T2400" i="1" s="1"/>
  <c r="V2400" i="1" s="1"/>
  <c r="E2400" i="1" s="1"/>
  <c r="F2400" i="1" s="1"/>
  <c r="L2400" i="1"/>
  <c r="R2399" i="1"/>
  <c r="S2399" i="1" s="1"/>
  <c r="T2399" i="1" s="1"/>
  <c r="V2399" i="1" s="1"/>
  <c r="E2399" i="1" s="1"/>
  <c r="F2399" i="1" s="1"/>
  <c r="L2399" i="1"/>
  <c r="R2398" i="1"/>
  <c r="S2398" i="1" s="1"/>
  <c r="T2398" i="1" s="1"/>
  <c r="V2398" i="1" s="1"/>
  <c r="E2398" i="1" s="1"/>
  <c r="F2398" i="1" s="1"/>
  <c r="L2398" i="1"/>
  <c r="R2397" i="1"/>
  <c r="S2397" i="1" s="1"/>
  <c r="T2397" i="1" s="1"/>
  <c r="V2397" i="1" s="1"/>
  <c r="E2397" i="1" s="1"/>
  <c r="F2397" i="1" s="1"/>
  <c r="L2397" i="1"/>
  <c r="R2396" i="1"/>
  <c r="S2396" i="1" s="1"/>
  <c r="T2396" i="1" s="1"/>
  <c r="V2396" i="1" s="1"/>
  <c r="E2396" i="1" s="1"/>
  <c r="F2396" i="1" s="1"/>
  <c r="L2396" i="1"/>
  <c r="R2395" i="1"/>
  <c r="S2395" i="1" s="1"/>
  <c r="T2395" i="1" s="1"/>
  <c r="V2395" i="1" s="1"/>
  <c r="E2395" i="1" s="1"/>
  <c r="F2395" i="1" s="1"/>
  <c r="L2395" i="1"/>
  <c r="R2394" i="1"/>
  <c r="S2394" i="1" s="1"/>
  <c r="T2394" i="1" s="1"/>
  <c r="V2394" i="1" s="1"/>
  <c r="E2394" i="1" s="1"/>
  <c r="F2394" i="1" s="1"/>
  <c r="L2394" i="1"/>
  <c r="R2393" i="1"/>
  <c r="S2393" i="1" s="1"/>
  <c r="T2393" i="1" s="1"/>
  <c r="V2393" i="1" s="1"/>
  <c r="E2393" i="1" s="1"/>
  <c r="F2393" i="1" s="1"/>
  <c r="L2393" i="1"/>
  <c r="R2392" i="1"/>
  <c r="S2392" i="1" s="1"/>
  <c r="T2392" i="1" s="1"/>
  <c r="V2392" i="1" s="1"/>
  <c r="E2392" i="1" s="1"/>
  <c r="F2392" i="1" s="1"/>
  <c r="L2392" i="1"/>
  <c r="R2391" i="1"/>
  <c r="S2391" i="1" s="1"/>
  <c r="T2391" i="1" s="1"/>
  <c r="V2391" i="1" s="1"/>
  <c r="E2391" i="1" s="1"/>
  <c r="F2391" i="1" s="1"/>
  <c r="L2391" i="1"/>
  <c r="R2390" i="1"/>
  <c r="S2390" i="1" s="1"/>
  <c r="T2390" i="1" s="1"/>
  <c r="V2390" i="1" s="1"/>
  <c r="E2390" i="1" s="1"/>
  <c r="F2390" i="1" s="1"/>
  <c r="L2390" i="1"/>
  <c r="R2389" i="1"/>
  <c r="S2389" i="1" s="1"/>
  <c r="T2389" i="1" s="1"/>
  <c r="V2389" i="1" s="1"/>
  <c r="E2389" i="1" s="1"/>
  <c r="F2389" i="1" s="1"/>
  <c r="L2389" i="1"/>
  <c r="R2388" i="1"/>
  <c r="S2388" i="1" s="1"/>
  <c r="T2388" i="1" s="1"/>
  <c r="V2388" i="1" s="1"/>
  <c r="E2388" i="1" s="1"/>
  <c r="F2388" i="1" s="1"/>
  <c r="L2388" i="1"/>
  <c r="R2387" i="1"/>
  <c r="S2387" i="1" s="1"/>
  <c r="T2387" i="1" s="1"/>
  <c r="V2387" i="1" s="1"/>
  <c r="E2387" i="1" s="1"/>
  <c r="F2387" i="1" s="1"/>
  <c r="L2387" i="1"/>
  <c r="R2386" i="1"/>
  <c r="S2386" i="1" s="1"/>
  <c r="T2386" i="1" s="1"/>
  <c r="V2386" i="1" s="1"/>
  <c r="E2386" i="1" s="1"/>
  <c r="F2386" i="1" s="1"/>
  <c r="L2386" i="1"/>
  <c r="R2385" i="1"/>
  <c r="S2385" i="1" s="1"/>
  <c r="T2385" i="1" s="1"/>
  <c r="V2385" i="1" s="1"/>
  <c r="E2385" i="1" s="1"/>
  <c r="F2385" i="1" s="1"/>
  <c r="L2385" i="1"/>
  <c r="R2384" i="1"/>
  <c r="S2384" i="1" s="1"/>
  <c r="T2384" i="1" s="1"/>
  <c r="V2384" i="1" s="1"/>
  <c r="E2384" i="1" s="1"/>
  <c r="F2384" i="1" s="1"/>
  <c r="L2384" i="1"/>
  <c r="R2383" i="1"/>
  <c r="S2383" i="1" s="1"/>
  <c r="T2383" i="1" s="1"/>
  <c r="V2383" i="1" s="1"/>
  <c r="E2383" i="1" s="1"/>
  <c r="F2383" i="1" s="1"/>
  <c r="L2383" i="1"/>
  <c r="R2382" i="1"/>
  <c r="S2382" i="1" s="1"/>
  <c r="T2382" i="1" s="1"/>
  <c r="V2382" i="1" s="1"/>
  <c r="E2382" i="1" s="1"/>
  <c r="F2382" i="1" s="1"/>
  <c r="L2382" i="1"/>
  <c r="R2381" i="1"/>
  <c r="S2381" i="1" s="1"/>
  <c r="T2381" i="1" s="1"/>
  <c r="V2381" i="1" s="1"/>
  <c r="E2381" i="1" s="1"/>
  <c r="F2381" i="1" s="1"/>
  <c r="L2381" i="1"/>
  <c r="R2380" i="1"/>
  <c r="S2380" i="1" s="1"/>
  <c r="T2380" i="1" s="1"/>
  <c r="V2380" i="1" s="1"/>
  <c r="E2380" i="1" s="1"/>
  <c r="F2380" i="1" s="1"/>
  <c r="L2380" i="1"/>
  <c r="R2379" i="1"/>
  <c r="S2379" i="1" s="1"/>
  <c r="T2379" i="1" s="1"/>
  <c r="V2379" i="1" s="1"/>
  <c r="E2379" i="1" s="1"/>
  <c r="F2379" i="1" s="1"/>
  <c r="L2379" i="1"/>
  <c r="R2378" i="1"/>
  <c r="S2378" i="1" s="1"/>
  <c r="T2378" i="1" s="1"/>
  <c r="V2378" i="1" s="1"/>
  <c r="E2378" i="1" s="1"/>
  <c r="F2378" i="1" s="1"/>
  <c r="L2378" i="1"/>
  <c r="R2377" i="1"/>
  <c r="S2377" i="1" s="1"/>
  <c r="T2377" i="1" s="1"/>
  <c r="V2377" i="1" s="1"/>
  <c r="E2377" i="1" s="1"/>
  <c r="F2377" i="1" s="1"/>
  <c r="L2377" i="1"/>
  <c r="R2376" i="1"/>
  <c r="S2376" i="1" s="1"/>
  <c r="T2376" i="1" s="1"/>
  <c r="V2376" i="1" s="1"/>
  <c r="E2376" i="1" s="1"/>
  <c r="F2376" i="1" s="1"/>
  <c r="L2376" i="1"/>
  <c r="R2375" i="1"/>
  <c r="S2375" i="1" s="1"/>
  <c r="T2375" i="1" s="1"/>
  <c r="V2375" i="1" s="1"/>
  <c r="E2375" i="1" s="1"/>
  <c r="F2375" i="1" s="1"/>
  <c r="L2375" i="1"/>
  <c r="R2374" i="1"/>
  <c r="S2374" i="1" s="1"/>
  <c r="T2374" i="1" s="1"/>
  <c r="V2374" i="1" s="1"/>
  <c r="E2374" i="1" s="1"/>
  <c r="F2374" i="1" s="1"/>
  <c r="L2374" i="1"/>
  <c r="R2373" i="1"/>
  <c r="S2373" i="1" s="1"/>
  <c r="T2373" i="1" s="1"/>
  <c r="V2373" i="1" s="1"/>
  <c r="E2373" i="1" s="1"/>
  <c r="F2373" i="1" s="1"/>
  <c r="L2373" i="1"/>
  <c r="R2372" i="1"/>
  <c r="S2372" i="1" s="1"/>
  <c r="T2372" i="1" s="1"/>
  <c r="V2372" i="1" s="1"/>
  <c r="E2372" i="1" s="1"/>
  <c r="F2372" i="1" s="1"/>
  <c r="L2372" i="1"/>
  <c r="R2371" i="1"/>
  <c r="S2371" i="1" s="1"/>
  <c r="T2371" i="1" s="1"/>
  <c r="V2371" i="1" s="1"/>
  <c r="E2371" i="1" s="1"/>
  <c r="F2371" i="1" s="1"/>
  <c r="L2371" i="1"/>
  <c r="R2370" i="1"/>
  <c r="S2370" i="1" s="1"/>
  <c r="T2370" i="1" s="1"/>
  <c r="V2370" i="1" s="1"/>
  <c r="E2370" i="1" s="1"/>
  <c r="F2370" i="1" s="1"/>
  <c r="L2370" i="1"/>
  <c r="R2369" i="1"/>
  <c r="S2369" i="1" s="1"/>
  <c r="T2369" i="1" s="1"/>
  <c r="V2369" i="1" s="1"/>
  <c r="E2369" i="1" s="1"/>
  <c r="F2369" i="1" s="1"/>
  <c r="L2369" i="1"/>
  <c r="R2368" i="1"/>
  <c r="S2368" i="1" s="1"/>
  <c r="T2368" i="1" s="1"/>
  <c r="V2368" i="1" s="1"/>
  <c r="E2368" i="1" s="1"/>
  <c r="F2368" i="1" s="1"/>
  <c r="L2368" i="1"/>
  <c r="R2367" i="1"/>
  <c r="S2367" i="1" s="1"/>
  <c r="T2367" i="1" s="1"/>
  <c r="V2367" i="1" s="1"/>
  <c r="E2367" i="1" s="1"/>
  <c r="F2367" i="1" s="1"/>
  <c r="L2367" i="1"/>
  <c r="R2366" i="1"/>
  <c r="S2366" i="1" s="1"/>
  <c r="T2366" i="1" s="1"/>
  <c r="V2366" i="1" s="1"/>
  <c r="E2366" i="1" s="1"/>
  <c r="F2366" i="1" s="1"/>
  <c r="L2366" i="1"/>
  <c r="R2365" i="1"/>
  <c r="S2365" i="1" s="1"/>
  <c r="T2365" i="1" s="1"/>
  <c r="V2365" i="1" s="1"/>
  <c r="E2365" i="1" s="1"/>
  <c r="F2365" i="1" s="1"/>
  <c r="L2365" i="1"/>
  <c r="R2364" i="1"/>
  <c r="S2364" i="1" s="1"/>
  <c r="T2364" i="1" s="1"/>
  <c r="V2364" i="1" s="1"/>
  <c r="E2364" i="1" s="1"/>
  <c r="F2364" i="1" s="1"/>
  <c r="L2364" i="1"/>
  <c r="R2363" i="1"/>
  <c r="S2363" i="1" s="1"/>
  <c r="T2363" i="1" s="1"/>
  <c r="V2363" i="1" s="1"/>
  <c r="E2363" i="1" s="1"/>
  <c r="F2363" i="1" s="1"/>
  <c r="L2363" i="1"/>
  <c r="R2362" i="1"/>
  <c r="S2362" i="1" s="1"/>
  <c r="T2362" i="1" s="1"/>
  <c r="V2362" i="1" s="1"/>
  <c r="E2362" i="1" s="1"/>
  <c r="F2362" i="1" s="1"/>
  <c r="L2362" i="1"/>
  <c r="R2361" i="1"/>
  <c r="S2361" i="1" s="1"/>
  <c r="T2361" i="1" s="1"/>
  <c r="V2361" i="1" s="1"/>
  <c r="E2361" i="1" s="1"/>
  <c r="F2361" i="1" s="1"/>
  <c r="L2361" i="1"/>
  <c r="R2360" i="1"/>
  <c r="S2360" i="1" s="1"/>
  <c r="T2360" i="1" s="1"/>
  <c r="V2360" i="1" s="1"/>
  <c r="E2360" i="1" s="1"/>
  <c r="F2360" i="1" s="1"/>
  <c r="L2360" i="1"/>
  <c r="R2359" i="1"/>
  <c r="S2359" i="1" s="1"/>
  <c r="T2359" i="1" s="1"/>
  <c r="V2359" i="1" s="1"/>
  <c r="E2359" i="1" s="1"/>
  <c r="F2359" i="1" s="1"/>
  <c r="L2359" i="1"/>
  <c r="R2358" i="1"/>
  <c r="S2358" i="1" s="1"/>
  <c r="T2358" i="1" s="1"/>
  <c r="V2358" i="1" s="1"/>
  <c r="E2358" i="1" s="1"/>
  <c r="F2358" i="1" s="1"/>
  <c r="L2358" i="1"/>
  <c r="R2357" i="1"/>
  <c r="S2357" i="1" s="1"/>
  <c r="T2357" i="1" s="1"/>
  <c r="V2357" i="1" s="1"/>
  <c r="E2357" i="1" s="1"/>
  <c r="F2357" i="1" s="1"/>
  <c r="L2357" i="1"/>
  <c r="R2356" i="1"/>
  <c r="S2356" i="1" s="1"/>
  <c r="T2356" i="1" s="1"/>
  <c r="V2356" i="1" s="1"/>
  <c r="E2356" i="1" s="1"/>
  <c r="F2356" i="1" s="1"/>
  <c r="L2356" i="1"/>
  <c r="R2355" i="1"/>
  <c r="S2355" i="1" s="1"/>
  <c r="T2355" i="1" s="1"/>
  <c r="V2355" i="1" s="1"/>
  <c r="E2355" i="1" s="1"/>
  <c r="F2355" i="1" s="1"/>
  <c r="L2355" i="1"/>
  <c r="R2354" i="1"/>
  <c r="S2354" i="1" s="1"/>
  <c r="T2354" i="1" s="1"/>
  <c r="V2354" i="1" s="1"/>
  <c r="E2354" i="1" s="1"/>
  <c r="F2354" i="1" s="1"/>
  <c r="L2354" i="1"/>
  <c r="R2353" i="1"/>
  <c r="S2353" i="1" s="1"/>
  <c r="T2353" i="1" s="1"/>
  <c r="V2353" i="1" s="1"/>
  <c r="E2353" i="1" s="1"/>
  <c r="F2353" i="1" s="1"/>
  <c r="L2353" i="1"/>
  <c r="R2352" i="1"/>
  <c r="S2352" i="1" s="1"/>
  <c r="T2352" i="1" s="1"/>
  <c r="V2352" i="1" s="1"/>
  <c r="E2352" i="1" s="1"/>
  <c r="F2352" i="1" s="1"/>
  <c r="L2352" i="1"/>
  <c r="R2351" i="1"/>
  <c r="S2351" i="1" s="1"/>
  <c r="T2351" i="1" s="1"/>
  <c r="V2351" i="1" s="1"/>
  <c r="E2351" i="1" s="1"/>
  <c r="F2351" i="1" s="1"/>
  <c r="L2351" i="1"/>
  <c r="R2350" i="1"/>
  <c r="S2350" i="1" s="1"/>
  <c r="T2350" i="1" s="1"/>
  <c r="V2350" i="1" s="1"/>
  <c r="E2350" i="1" s="1"/>
  <c r="F2350" i="1" s="1"/>
  <c r="L2350" i="1"/>
  <c r="R2349" i="1"/>
  <c r="S2349" i="1" s="1"/>
  <c r="T2349" i="1" s="1"/>
  <c r="V2349" i="1" s="1"/>
  <c r="E2349" i="1" s="1"/>
  <c r="F2349" i="1" s="1"/>
  <c r="L2349" i="1"/>
  <c r="R2348" i="1"/>
  <c r="S2348" i="1" s="1"/>
  <c r="T2348" i="1" s="1"/>
  <c r="V2348" i="1" s="1"/>
  <c r="E2348" i="1" s="1"/>
  <c r="F2348" i="1" s="1"/>
  <c r="L2348" i="1"/>
  <c r="R2347" i="1"/>
  <c r="S2347" i="1" s="1"/>
  <c r="T2347" i="1" s="1"/>
  <c r="V2347" i="1" s="1"/>
  <c r="E2347" i="1" s="1"/>
  <c r="F2347" i="1" s="1"/>
  <c r="L2347" i="1"/>
  <c r="R2346" i="1"/>
  <c r="S2346" i="1" s="1"/>
  <c r="T2346" i="1" s="1"/>
  <c r="V2346" i="1" s="1"/>
  <c r="E2346" i="1" s="1"/>
  <c r="F2346" i="1" s="1"/>
  <c r="L2346" i="1"/>
  <c r="R2345" i="1"/>
  <c r="S2345" i="1" s="1"/>
  <c r="T2345" i="1" s="1"/>
  <c r="V2345" i="1" s="1"/>
  <c r="E2345" i="1" s="1"/>
  <c r="F2345" i="1" s="1"/>
  <c r="L2345" i="1"/>
  <c r="R2344" i="1"/>
  <c r="S2344" i="1" s="1"/>
  <c r="T2344" i="1" s="1"/>
  <c r="V2344" i="1" s="1"/>
  <c r="E2344" i="1" s="1"/>
  <c r="F2344" i="1" s="1"/>
  <c r="L2344" i="1"/>
  <c r="R2343" i="1"/>
  <c r="S2343" i="1" s="1"/>
  <c r="T2343" i="1" s="1"/>
  <c r="V2343" i="1" s="1"/>
  <c r="E2343" i="1" s="1"/>
  <c r="F2343" i="1" s="1"/>
  <c r="L2343" i="1"/>
  <c r="R2342" i="1"/>
  <c r="S2342" i="1" s="1"/>
  <c r="T2342" i="1" s="1"/>
  <c r="V2342" i="1" s="1"/>
  <c r="E2342" i="1" s="1"/>
  <c r="F2342" i="1" s="1"/>
  <c r="L2342" i="1"/>
  <c r="R2341" i="1"/>
  <c r="S2341" i="1" s="1"/>
  <c r="T2341" i="1" s="1"/>
  <c r="V2341" i="1" s="1"/>
  <c r="E2341" i="1" s="1"/>
  <c r="F2341" i="1" s="1"/>
  <c r="L2341" i="1"/>
  <c r="R2340" i="1"/>
  <c r="S2340" i="1" s="1"/>
  <c r="T2340" i="1" s="1"/>
  <c r="V2340" i="1" s="1"/>
  <c r="E2340" i="1" s="1"/>
  <c r="F2340" i="1" s="1"/>
  <c r="L2340" i="1"/>
  <c r="R2339" i="1"/>
  <c r="S2339" i="1" s="1"/>
  <c r="T2339" i="1" s="1"/>
  <c r="V2339" i="1" s="1"/>
  <c r="E2339" i="1" s="1"/>
  <c r="F2339" i="1" s="1"/>
  <c r="L2339" i="1"/>
  <c r="R2338" i="1"/>
  <c r="S2338" i="1" s="1"/>
  <c r="T2338" i="1" s="1"/>
  <c r="V2338" i="1" s="1"/>
  <c r="E2338" i="1" s="1"/>
  <c r="F2338" i="1" s="1"/>
  <c r="L2338" i="1"/>
  <c r="R2337" i="1"/>
  <c r="S2337" i="1" s="1"/>
  <c r="T2337" i="1" s="1"/>
  <c r="V2337" i="1" s="1"/>
  <c r="E2337" i="1" s="1"/>
  <c r="F2337" i="1" s="1"/>
  <c r="L2337" i="1"/>
  <c r="R2336" i="1"/>
  <c r="S2336" i="1" s="1"/>
  <c r="T2336" i="1" s="1"/>
  <c r="V2336" i="1" s="1"/>
  <c r="E2336" i="1" s="1"/>
  <c r="F2336" i="1" s="1"/>
  <c r="L2336" i="1"/>
  <c r="R2335" i="1"/>
  <c r="S2335" i="1" s="1"/>
  <c r="T2335" i="1" s="1"/>
  <c r="V2335" i="1" s="1"/>
  <c r="E2335" i="1" s="1"/>
  <c r="F2335" i="1" s="1"/>
  <c r="L2335" i="1"/>
  <c r="R2334" i="1"/>
  <c r="S2334" i="1" s="1"/>
  <c r="T2334" i="1" s="1"/>
  <c r="V2334" i="1" s="1"/>
  <c r="E2334" i="1" s="1"/>
  <c r="F2334" i="1" s="1"/>
  <c r="L2334" i="1"/>
  <c r="R2333" i="1"/>
  <c r="S2333" i="1" s="1"/>
  <c r="T2333" i="1" s="1"/>
  <c r="V2333" i="1" s="1"/>
  <c r="E2333" i="1" s="1"/>
  <c r="F2333" i="1" s="1"/>
  <c r="L2333" i="1"/>
  <c r="R2332" i="1"/>
  <c r="S2332" i="1" s="1"/>
  <c r="T2332" i="1" s="1"/>
  <c r="V2332" i="1" s="1"/>
  <c r="E2332" i="1" s="1"/>
  <c r="F2332" i="1" s="1"/>
  <c r="L2332" i="1"/>
  <c r="R2331" i="1"/>
  <c r="S2331" i="1" s="1"/>
  <c r="T2331" i="1" s="1"/>
  <c r="V2331" i="1" s="1"/>
  <c r="E2331" i="1" s="1"/>
  <c r="F2331" i="1" s="1"/>
  <c r="L2331" i="1"/>
  <c r="R2330" i="1"/>
  <c r="S2330" i="1" s="1"/>
  <c r="T2330" i="1" s="1"/>
  <c r="V2330" i="1" s="1"/>
  <c r="E2330" i="1" s="1"/>
  <c r="F2330" i="1" s="1"/>
  <c r="L2330" i="1"/>
  <c r="R2329" i="1"/>
  <c r="S2329" i="1" s="1"/>
  <c r="T2329" i="1" s="1"/>
  <c r="V2329" i="1" s="1"/>
  <c r="E2329" i="1" s="1"/>
  <c r="F2329" i="1" s="1"/>
  <c r="L2329" i="1"/>
  <c r="R2328" i="1"/>
  <c r="S2328" i="1" s="1"/>
  <c r="T2328" i="1" s="1"/>
  <c r="V2328" i="1" s="1"/>
  <c r="E2328" i="1" s="1"/>
  <c r="F2328" i="1" s="1"/>
  <c r="L2328" i="1"/>
  <c r="R2327" i="1"/>
  <c r="S2327" i="1" s="1"/>
  <c r="T2327" i="1" s="1"/>
  <c r="V2327" i="1" s="1"/>
  <c r="E2327" i="1" s="1"/>
  <c r="F2327" i="1" s="1"/>
  <c r="L2327" i="1"/>
  <c r="R2326" i="1"/>
  <c r="S2326" i="1" s="1"/>
  <c r="T2326" i="1" s="1"/>
  <c r="V2326" i="1" s="1"/>
  <c r="E2326" i="1" s="1"/>
  <c r="F2326" i="1" s="1"/>
  <c r="L2326" i="1"/>
  <c r="R2325" i="1"/>
  <c r="S2325" i="1" s="1"/>
  <c r="T2325" i="1" s="1"/>
  <c r="V2325" i="1" s="1"/>
  <c r="E2325" i="1" s="1"/>
  <c r="F2325" i="1" s="1"/>
  <c r="L2325" i="1"/>
  <c r="R2324" i="1"/>
  <c r="S2324" i="1" s="1"/>
  <c r="T2324" i="1" s="1"/>
  <c r="V2324" i="1" s="1"/>
  <c r="E2324" i="1" s="1"/>
  <c r="F2324" i="1" s="1"/>
  <c r="L2324" i="1"/>
  <c r="R2323" i="1"/>
  <c r="S2323" i="1" s="1"/>
  <c r="T2323" i="1" s="1"/>
  <c r="V2323" i="1" s="1"/>
  <c r="E2323" i="1" s="1"/>
  <c r="F2323" i="1" s="1"/>
  <c r="L2323" i="1"/>
  <c r="R2322" i="1"/>
  <c r="S2322" i="1" s="1"/>
  <c r="T2322" i="1" s="1"/>
  <c r="V2322" i="1" s="1"/>
  <c r="E2322" i="1" s="1"/>
  <c r="F2322" i="1" s="1"/>
  <c r="L2322" i="1"/>
  <c r="R2321" i="1"/>
  <c r="S2321" i="1" s="1"/>
  <c r="T2321" i="1" s="1"/>
  <c r="V2321" i="1" s="1"/>
  <c r="E2321" i="1" s="1"/>
  <c r="F2321" i="1" s="1"/>
  <c r="L2321" i="1"/>
  <c r="R2320" i="1"/>
  <c r="S2320" i="1" s="1"/>
  <c r="T2320" i="1" s="1"/>
  <c r="V2320" i="1" s="1"/>
  <c r="E2320" i="1" s="1"/>
  <c r="F2320" i="1" s="1"/>
  <c r="L2320" i="1"/>
  <c r="R2319" i="1"/>
  <c r="S2319" i="1" s="1"/>
  <c r="T2319" i="1" s="1"/>
  <c r="V2319" i="1" s="1"/>
  <c r="E2319" i="1" s="1"/>
  <c r="F2319" i="1" s="1"/>
  <c r="L2319" i="1"/>
  <c r="R2318" i="1"/>
  <c r="S2318" i="1" s="1"/>
  <c r="T2318" i="1" s="1"/>
  <c r="V2318" i="1" s="1"/>
  <c r="E2318" i="1" s="1"/>
  <c r="F2318" i="1" s="1"/>
  <c r="L2318" i="1"/>
  <c r="R2317" i="1"/>
  <c r="S2317" i="1" s="1"/>
  <c r="T2317" i="1" s="1"/>
  <c r="V2317" i="1" s="1"/>
  <c r="E2317" i="1" s="1"/>
  <c r="F2317" i="1" s="1"/>
  <c r="L2317" i="1"/>
  <c r="R2316" i="1"/>
  <c r="S2316" i="1" s="1"/>
  <c r="T2316" i="1" s="1"/>
  <c r="V2316" i="1" s="1"/>
  <c r="E2316" i="1" s="1"/>
  <c r="F2316" i="1" s="1"/>
  <c r="L2316" i="1"/>
  <c r="R2315" i="1"/>
  <c r="S2315" i="1" s="1"/>
  <c r="T2315" i="1" s="1"/>
  <c r="V2315" i="1" s="1"/>
  <c r="E2315" i="1" s="1"/>
  <c r="F2315" i="1" s="1"/>
  <c r="L2315" i="1"/>
  <c r="R2314" i="1"/>
  <c r="S2314" i="1" s="1"/>
  <c r="T2314" i="1" s="1"/>
  <c r="V2314" i="1" s="1"/>
  <c r="E2314" i="1" s="1"/>
  <c r="F2314" i="1" s="1"/>
  <c r="L2314" i="1"/>
  <c r="R2313" i="1"/>
  <c r="S2313" i="1" s="1"/>
  <c r="T2313" i="1" s="1"/>
  <c r="V2313" i="1" s="1"/>
  <c r="E2313" i="1" s="1"/>
  <c r="F2313" i="1" s="1"/>
  <c r="L2313" i="1"/>
  <c r="R2312" i="1"/>
  <c r="S2312" i="1" s="1"/>
  <c r="T2312" i="1" s="1"/>
  <c r="V2312" i="1" s="1"/>
  <c r="E2312" i="1" s="1"/>
  <c r="F2312" i="1" s="1"/>
  <c r="L2312" i="1"/>
  <c r="R2311" i="1"/>
  <c r="S2311" i="1" s="1"/>
  <c r="T2311" i="1" s="1"/>
  <c r="V2311" i="1" s="1"/>
  <c r="E2311" i="1" s="1"/>
  <c r="F2311" i="1" s="1"/>
  <c r="L2311" i="1"/>
  <c r="R2310" i="1"/>
  <c r="S2310" i="1" s="1"/>
  <c r="T2310" i="1" s="1"/>
  <c r="V2310" i="1" s="1"/>
  <c r="E2310" i="1" s="1"/>
  <c r="F2310" i="1" s="1"/>
  <c r="L2310" i="1"/>
  <c r="R2309" i="1"/>
  <c r="S2309" i="1" s="1"/>
  <c r="T2309" i="1" s="1"/>
  <c r="V2309" i="1" s="1"/>
  <c r="E2309" i="1" s="1"/>
  <c r="F2309" i="1" s="1"/>
  <c r="L2309" i="1"/>
  <c r="R2308" i="1"/>
  <c r="S2308" i="1" s="1"/>
  <c r="T2308" i="1" s="1"/>
  <c r="V2308" i="1" s="1"/>
  <c r="E2308" i="1" s="1"/>
  <c r="F2308" i="1" s="1"/>
  <c r="L2308" i="1"/>
  <c r="R2307" i="1"/>
  <c r="S2307" i="1" s="1"/>
  <c r="T2307" i="1" s="1"/>
  <c r="V2307" i="1" s="1"/>
  <c r="E2307" i="1" s="1"/>
  <c r="F2307" i="1" s="1"/>
  <c r="L2307" i="1"/>
  <c r="R2306" i="1"/>
  <c r="S2306" i="1" s="1"/>
  <c r="T2306" i="1" s="1"/>
  <c r="V2306" i="1" s="1"/>
  <c r="E2306" i="1" s="1"/>
  <c r="F2306" i="1" s="1"/>
  <c r="L2306" i="1"/>
  <c r="R2305" i="1"/>
  <c r="S2305" i="1" s="1"/>
  <c r="T2305" i="1" s="1"/>
  <c r="V2305" i="1" s="1"/>
  <c r="E2305" i="1" s="1"/>
  <c r="F2305" i="1" s="1"/>
  <c r="L2305" i="1"/>
  <c r="R2304" i="1"/>
  <c r="S2304" i="1" s="1"/>
  <c r="T2304" i="1" s="1"/>
  <c r="V2304" i="1" s="1"/>
  <c r="E2304" i="1" s="1"/>
  <c r="F2304" i="1" s="1"/>
  <c r="L2304" i="1"/>
  <c r="R2303" i="1"/>
  <c r="S2303" i="1" s="1"/>
  <c r="T2303" i="1" s="1"/>
  <c r="V2303" i="1" s="1"/>
  <c r="E2303" i="1" s="1"/>
  <c r="F2303" i="1" s="1"/>
  <c r="L2303" i="1"/>
  <c r="R2302" i="1"/>
  <c r="S2302" i="1" s="1"/>
  <c r="T2302" i="1" s="1"/>
  <c r="V2302" i="1" s="1"/>
  <c r="E2302" i="1" s="1"/>
  <c r="F2302" i="1" s="1"/>
  <c r="L2302" i="1"/>
  <c r="R2301" i="1"/>
  <c r="S2301" i="1" s="1"/>
  <c r="T2301" i="1" s="1"/>
  <c r="V2301" i="1" s="1"/>
  <c r="E2301" i="1" s="1"/>
  <c r="F2301" i="1" s="1"/>
  <c r="L2301" i="1"/>
  <c r="R2300" i="1"/>
  <c r="S2300" i="1" s="1"/>
  <c r="T2300" i="1" s="1"/>
  <c r="V2300" i="1" s="1"/>
  <c r="E2300" i="1" s="1"/>
  <c r="F2300" i="1" s="1"/>
  <c r="L2300" i="1"/>
  <c r="R2299" i="1"/>
  <c r="S2299" i="1" s="1"/>
  <c r="T2299" i="1" s="1"/>
  <c r="V2299" i="1" s="1"/>
  <c r="E2299" i="1" s="1"/>
  <c r="F2299" i="1" s="1"/>
  <c r="L2299" i="1"/>
  <c r="R2298" i="1"/>
  <c r="S2298" i="1" s="1"/>
  <c r="T2298" i="1" s="1"/>
  <c r="V2298" i="1" s="1"/>
  <c r="E2298" i="1" s="1"/>
  <c r="F2298" i="1" s="1"/>
  <c r="L2298" i="1"/>
  <c r="R2297" i="1"/>
  <c r="S2297" i="1" s="1"/>
  <c r="T2297" i="1" s="1"/>
  <c r="V2297" i="1" s="1"/>
  <c r="E2297" i="1" s="1"/>
  <c r="F2297" i="1" s="1"/>
  <c r="L2297" i="1"/>
  <c r="R2296" i="1"/>
  <c r="S2296" i="1" s="1"/>
  <c r="T2296" i="1" s="1"/>
  <c r="V2296" i="1" s="1"/>
  <c r="E2296" i="1" s="1"/>
  <c r="F2296" i="1" s="1"/>
  <c r="L2296" i="1"/>
  <c r="R2295" i="1"/>
  <c r="S2295" i="1" s="1"/>
  <c r="T2295" i="1" s="1"/>
  <c r="V2295" i="1" s="1"/>
  <c r="E2295" i="1" s="1"/>
  <c r="F2295" i="1" s="1"/>
  <c r="L2295" i="1"/>
  <c r="R2294" i="1"/>
  <c r="S2294" i="1" s="1"/>
  <c r="T2294" i="1" s="1"/>
  <c r="V2294" i="1" s="1"/>
  <c r="E2294" i="1" s="1"/>
  <c r="F2294" i="1" s="1"/>
  <c r="L2294" i="1"/>
  <c r="R2293" i="1"/>
  <c r="S2293" i="1" s="1"/>
  <c r="T2293" i="1" s="1"/>
  <c r="V2293" i="1" s="1"/>
  <c r="E2293" i="1" s="1"/>
  <c r="F2293" i="1" s="1"/>
  <c r="L2293" i="1"/>
  <c r="R2292" i="1"/>
  <c r="S2292" i="1" s="1"/>
  <c r="T2292" i="1" s="1"/>
  <c r="V2292" i="1" s="1"/>
  <c r="E2292" i="1" s="1"/>
  <c r="F2292" i="1" s="1"/>
  <c r="L2292" i="1"/>
  <c r="R2291" i="1"/>
  <c r="S2291" i="1" s="1"/>
  <c r="T2291" i="1" s="1"/>
  <c r="V2291" i="1" s="1"/>
  <c r="E2291" i="1" s="1"/>
  <c r="F2291" i="1" s="1"/>
  <c r="L2291" i="1"/>
  <c r="R2290" i="1"/>
  <c r="S2290" i="1" s="1"/>
  <c r="T2290" i="1" s="1"/>
  <c r="V2290" i="1" s="1"/>
  <c r="E2290" i="1" s="1"/>
  <c r="F2290" i="1" s="1"/>
  <c r="L2290" i="1"/>
  <c r="R2289" i="1"/>
  <c r="S2289" i="1" s="1"/>
  <c r="T2289" i="1" s="1"/>
  <c r="V2289" i="1" s="1"/>
  <c r="E2289" i="1" s="1"/>
  <c r="F2289" i="1" s="1"/>
  <c r="L2289" i="1"/>
  <c r="R2288" i="1"/>
  <c r="S2288" i="1" s="1"/>
  <c r="T2288" i="1" s="1"/>
  <c r="V2288" i="1" s="1"/>
  <c r="E2288" i="1" s="1"/>
  <c r="F2288" i="1" s="1"/>
  <c r="L2288" i="1"/>
  <c r="R2287" i="1"/>
  <c r="S2287" i="1" s="1"/>
  <c r="T2287" i="1" s="1"/>
  <c r="V2287" i="1" s="1"/>
  <c r="E2287" i="1" s="1"/>
  <c r="F2287" i="1" s="1"/>
  <c r="L2287" i="1"/>
  <c r="R2286" i="1"/>
  <c r="S2286" i="1" s="1"/>
  <c r="T2286" i="1" s="1"/>
  <c r="V2286" i="1" s="1"/>
  <c r="E2286" i="1" s="1"/>
  <c r="F2286" i="1" s="1"/>
  <c r="L2286" i="1"/>
  <c r="R2285" i="1"/>
  <c r="S2285" i="1" s="1"/>
  <c r="T2285" i="1" s="1"/>
  <c r="V2285" i="1" s="1"/>
  <c r="E2285" i="1" s="1"/>
  <c r="F2285" i="1" s="1"/>
  <c r="L2285" i="1"/>
  <c r="R2284" i="1"/>
  <c r="S2284" i="1" s="1"/>
  <c r="T2284" i="1" s="1"/>
  <c r="V2284" i="1" s="1"/>
  <c r="E2284" i="1" s="1"/>
  <c r="F2284" i="1" s="1"/>
  <c r="L2284" i="1"/>
  <c r="R2283" i="1"/>
  <c r="S2283" i="1" s="1"/>
  <c r="T2283" i="1" s="1"/>
  <c r="V2283" i="1" s="1"/>
  <c r="E2283" i="1" s="1"/>
  <c r="F2283" i="1" s="1"/>
  <c r="L2283" i="1"/>
  <c r="R2282" i="1"/>
  <c r="S2282" i="1" s="1"/>
  <c r="T2282" i="1" s="1"/>
  <c r="V2282" i="1" s="1"/>
  <c r="E2282" i="1" s="1"/>
  <c r="F2282" i="1" s="1"/>
  <c r="L2282" i="1"/>
  <c r="R2281" i="1"/>
  <c r="S2281" i="1" s="1"/>
  <c r="T2281" i="1" s="1"/>
  <c r="V2281" i="1" s="1"/>
  <c r="E2281" i="1" s="1"/>
  <c r="F2281" i="1" s="1"/>
  <c r="L2281" i="1"/>
  <c r="R2280" i="1"/>
  <c r="S2280" i="1" s="1"/>
  <c r="T2280" i="1" s="1"/>
  <c r="V2280" i="1" s="1"/>
  <c r="E2280" i="1" s="1"/>
  <c r="F2280" i="1" s="1"/>
  <c r="L2280" i="1"/>
  <c r="R2279" i="1"/>
  <c r="S2279" i="1" s="1"/>
  <c r="T2279" i="1" s="1"/>
  <c r="V2279" i="1" s="1"/>
  <c r="E2279" i="1" s="1"/>
  <c r="F2279" i="1" s="1"/>
  <c r="L2279" i="1"/>
  <c r="R2278" i="1"/>
  <c r="S2278" i="1" s="1"/>
  <c r="T2278" i="1" s="1"/>
  <c r="V2278" i="1" s="1"/>
  <c r="E2278" i="1" s="1"/>
  <c r="F2278" i="1" s="1"/>
  <c r="L2278" i="1"/>
  <c r="R2277" i="1"/>
  <c r="S2277" i="1" s="1"/>
  <c r="T2277" i="1" s="1"/>
  <c r="V2277" i="1" s="1"/>
  <c r="E2277" i="1" s="1"/>
  <c r="F2277" i="1" s="1"/>
  <c r="L2277" i="1"/>
  <c r="R2276" i="1"/>
  <c r="S2276" i="1" s="1"/>
  <c r="T2276" i="1" s="1"/>
  <c r="V2276" i="1" s="1"/>
  <c r="E2276" i="1" s="1"/>
  <c r="F2276" i="1" s="1"/>
  <c r="L2276" i="1"/>
  <c r="R2275" i="1"/>
  <c r="S2275" i="1" s="1"/>
  <c r="T2275" i="1" s="1"/>
  <c r="V2275" i="1" s="1"/>
  <c r="E2275" i="1" s="1"/>
  <c r="F2275" i="1" s="1"/>
  <c r="L2275" i="1"/>
  <c r="R2274" i="1"/>
  <c r="S2274" i="1" s="1"/>
  <c r="T2274" i="1" s="1"/>
  <c r="V2274" i="1" s="1"/>
  <c r="E2274" i="1" s="1"/>
  <c r="F2274" i="1" s="1"/>
  <c r="L2274" i="1"/>
  <c r="R2273" i="1"/>
  <c r="S2273" i="1" s="1"/>
  <c r="T2273" i="1" s="1"/>
  <c r="V2273" i="1" s="1"/>
  <c r="E2273" i="1" s="1"/>
  <c r="F2273" i="1" s="1"/>
  <c r="L2273" i="1"/>
  <c r="R2272" i="1"/>
  <c r="S2272" i="1" s="1"/>
  <c r="T2272" i="1" s="1"/>
  <c r="V2272" i="1" s="1"/>
  <c r="E2272" i="1" s="1"/>
  <c r="F2272" i="1" s="1"/>
  <c r="L2272" i="1"/>
  <c r="R2271" i="1"/>
  <c r="S2271" i="1" s="1"/>
  <c r="T2271" i="1" s="1"/>
  <c r="V2271" i="1" s="1"/>
  <c r="E2271" i="1" s="1"/>
  <c r="F2271" i="1" s="1"/>
  <c r="L2271" i="1"/>
  <c r="R2270" i="1"/>
  <c r="S2270" i="1" s="1"/>
  <c r="T2270" i="1" s="1"/>
  <c r="V2270" i="1" s="1"/>
  <c r="E2270" i="1" s="1"/>
  <c r="F2270" i="1" s="1"/>
  <c r="L2270" i="1"/>
  <c r="R2269" i="1"/>
  <c r="S2269" i="1" s="1"/>
  <c r="T2269" i="1" s="1"/>
  <c r="V2269" i="1" s="1"/>
  <c r="E2269" i="1" s="1"/>
  <c r="F2269" i="1" s="1"/>
  <c r="L2269" i="1"/>
  <c r="R2268" i="1"/>
  <c r="S2268" i="1" s="1"/>
  <c r="T2268" i="1" s="1"/>
  <c r="V2268" i="1" s="1"/>
  <c r="E2268" i="1" s="1"/>
  <c r="F2268" i="1" s="1"/>
  <c r="L2268" i="1"/>
  <c r="R2267" i="1"/>
  <c r="S2267" i="1" s="1"/>
  <c r="T2267" i="1" s="1"/>
  <c r="V2267" i="1" s="1"/>
  <c r="E2267" i="1" s="1"/>
  <c r="F2267" i="1" s="1"/>
  <c r="L2267" i="1"/>
  <c r="R2266" i="1"/>
  <c r="S2266" i="1" s="1"/>
  <c r="T2266" i="1" s="1"/>
  <c r="V2266" i="1" s="1"/>
  <c r="E2266" i="1" s="1"/>
  <c r="F2266" i="1" s="1"/>
  <c r="L2266" i="1"/>
  <c r="R2265" i="1"/>
  <c r="S2265" i="1" s="1"/>
  <c r="T2265" i="1" s="1"/>
  <c r="V2265" i="1" s="1"/>
  <c r="E2265" i="1" s="1"/>
  <c r="F2265" i="1" s="1"/>
  <c r="L2265" i="1"/>
  <c r="R2264" i="1"/>
  <c r="S2264" i="1" s="1"/>
  <c r="T2264" i="1" s="1"/>
  <c r="V2264" i="1" s="1"/>
  <c r="E2264" i="1" s="1"/>
  <c r="F2264" i="1" s="1"/>
  <c r="L2264" i="1"/>
  <c r="R2263" i="1"/>
  <c r="S2263" i="1" s="1"/>
  <c r="T2263" i="1" s="1"/>
  <c r="V2263" i="1" s="1"/>
  <c r="E2263" i="1" s="1"/>
  <c r="F2263" i="1" s="1"/>
  <c r="L2263" i="1"/>
  <c r="R2262" i="1"/>
  <c r="S2262" i="1" s="1"/>
  <c r="T2262" i="1" s="1"/>
  <c r="V2262" i="1" s="1"/>
  <c r="E2262" i="1" s="1"/>
  <c r="F2262" i="1" s="1"/>
  <c r="L2262" i="1"/>
  <c r="R2261" i="1"/>
  <c r="S2261" i="1" s="1"/>
  <c r="T2261" i="1" s="1"/>
  <c r="V2261" i="1" s="1"/>
  <c r="E2261" i="1" s="1"/>
  <c r="F2261" i="1" s="1"/>
  <c r="L2261" i="1"/>
  <c r="R2260" i="1"/>
  <c r="S2260" i="1" s="1"/>
  <c r="T2260" i="1" s="1"/>
  <c r="V2260" i="1" s="1"/>
  <c r="E2260" i="1" s="1"/>
  <c r="F2260" i="1" s="1"/>
  <c r="L2260" i="1"/>
  <c r="R2259" i="1"/>
  <c r="S2259" i="1" s="1"/>
  <c r="T2259" i="1" s="1"/>
  <c r="V2259" i="1" s="1"/>
  <c r="E2259" i="1" s="1"/>
  <c r="F2259" i="1" s="1"/>
  <c r="L2259" i="1"/>
  <c r="R2258" i="1"/>
  <c r="S2258" i="1" s="1"/>
  <c r="T2258" i="1" s="1"/>
  <c r="V2258" i="1" s="1"/>
  <c r="E2258" i="1" s="1"/>
  <c r="F2258" i="1" s="1"/>
  <c r="L2258" i="1"/>
  <c r="R2257" i="1"/>
  <c r="S2257" i="1" s="1"/>
  <c r="T2257" i="1" s="1"/>
  <c r="V2257" i="1" s="1"/>
  <c r="E2257" i="1" s="1"/>
  <c r="F2257" i="1" s="1"/>
  <c r="L2257" i="1"/>
  <c r="R2256" i="1"/>
  <c r="S2256" i="1" s="1"/>
  <c r="T2256" i="1" s="1"/>
  <c r="V2256" i="1" s="1"/>
  <c r="E2256" i="1" s="1"/>
  <c r="F2256" i="1" s="1"/>
  <c r="L2256" i="1"/>
  <c r="R2255" i="1"/>
  <c r="S2255" i="1" s="1"/>
  <c r="T2255" i="1" s="1"/>
  <c r="V2255" i="1" s="1"/>
  <c r="E2255" i="1" s="1"/>
  <c r="F2255" i="1" s="1"/>
  <c r="L2255" i="1"/>
  <c r="R2254" i="1"/>
  <c r="S2254" i="1" s="1"/>
  <c r="T2254" i="1" s="1"/>
  <c r="V2254" i="1" s="1"/>
  <c r="E2254" i="1" s="1"/>
  <c r="F2254" i="1" s="1"/>
  <c r="L2254" i="1"/>
  <c r="R2253" i="1"/>
  <c r="S2253" i="1" s="1"/>
  <c r="T2253" i="1" s="1"/>
  <c r="V2253" i="1" s="1"/>
  <c r="E2253" i="1" s="1"/>
  <c r="F2253" i="1" s="1"/>
  <c r="L2253" i="1"/>
  <c r="R2252" i="1"/>
  <c r="S2252" i="1" s="1"/>
  <c r="T2252" i="1" s="1"/>
  <c r="V2252" i="1" s="1"/>
  <c r="E2252" i="1" s="1"/>
  <c r="F2252" i="1" s="1"/>
  <c r="L2252" i="1"/>
  <c r="R2251" i="1"/>
  <c r="S2251" i="1" s="1"/>
  <c r="T2251" i="1" s="1"/>
  <c r="V2251" i="1" s="1"/>
  <c r="E2251" i="1" s="1"/>
  <c r="F2251" i="1" s="1"/>
  <c r="L2251" i="1"/>
  <c r="R2250" i="1"/>
  <c r="S2250" i="1" s="1"/>
  <c r="T2250" i="1" s="1"/>
  <c r="V2250" i="1" s="1"/>
  <c r="E2250" i="1" s="1"/>
  <c r="F2250" i="1" s="1"/>
  <c r="L2250" i="1"/>
  <c r="R2249" i="1"/>
  <c r="S2249" i="1" s="1"/>
  <c r="T2249" i="1" s="1"/>
  <c r="V2249" i="1" s="1"/>
  <c r="E2249" i="1" s="1"/>
  <c r="F2249" i="1" s="1"/>
  <c r="L2249" i="1"/>
  <c r="R2248" i="1"/>
  <c r="S2248" i="1" s="1"/>
  <c r="T2248" i="1" s="1"/>
  <c r="V2248" i="1" s="1"/>
  <c r="E2248" i="1" s="1"/>
  <c r="F2248" i="1" s="1"/>
  <c r="L2248" i="1"/>
  <c r="R2247" i="1"/>
  <c r="S2247" i="1" s="1"/>
  <c r="T2247" i="1" s="1"/>
  <c r="V2247" i="1" s="1"/>
  <c r="E2247" i="1" s="1"/>
  <c r="F2247" i="1" s="1"/>
  <c r="L2247" i="1"/>
  <c r="R2246" i="1"/>
  <c r="S2246" i="1" s="1"/>
  <c r="T2246" i="1" s="1"/>
  <c r="V2246" i="1" s="1"/>
  <c r="E2246" i="1" s="1"/>
  <c r="F2246" i="1" s="1"/>
  <c r="L2246" i="1"/>
  <c r="R2245" i="1"/>
  <c r="S2245" i="1" s="1"/>
  <c r="T2245" i="1" s="1"/>
  <c r="V2245" i="1" s="1"/>
  <c r="E2245" i="1" s="1"/>
  <c r="F2245" i="1" s="1"/>
  <c r="L2245" i="1"/>
  <c r="R2244" i="1"/>
  <c r="S2244" i="1" s="1"/>
  <c r="T2244" i="1" s="1"/>
  <c r="V2244" i="1" s="1"/>
  <c r="E2244" i="1" s="1"/>
  <c r="F2244" i="1" s="1"/>
  <c r="L2244" i="1"/>
  <c r="R2243" i="1"/>
  <c r="S2243" i="1" s="1"/>
  <c r="T2243" i="1" s="1"/>
  <c r="V2243" i="1" s="1"/>
  <c r="E2243" i="1" s="1"/>
  <c r="F2243" i="1" s="1"/>
  <c r="L2243" i="1"/>
  <c r="R2242" i="1"/>
  <c r="S2242" i="1" s="1"/>
  <c r="T2242" i="1" s="1"/>
  <c r="V2242" i="1" s="1"/>
  <c r="E2242" i="1" s="1"/>
  <c r="F2242" i="1" s="1"/>
  <c r="L2242" i="1"/>
  <c r="R2241" i="1"/>
  <c r="S2241" i="1" s="1"/>
  <c r="T2241" i="1" s="1"/>
  <c r="V2241" i="1" s="1"/>
  <c r="E2241" i="1" s="1"/>
  <c r="F2241" i="1" s="1"/>
  <c r="L2241" i="1"/>
  <c r="R2240" i="1"/>
  <c r="S2240" i="1" s="1"/>
  <c r="T2240" i="1" s="1"/>
  <c r="V2240" i="1" s="1"/>
  <c r="E2240" i="1" s="1"/>
  <c r="F2240" i="1" s="1"/>
  <c r="L2240" i="1"/>
  <c r="R2239" i="1"/>
  <c r="S2239" i="1" s="1"/>
  <c r="T2239" i="1" s="1"/>
  <c r="V2239" i="1" s="1"/>
  <c r="E2239" i="1" s="1"/>
  <c r="F2239" i="1" s="1"/>
  <c r="L2239" i="1"/>
  <c r="R2238" i="1"/>
  <c r="S2238" i="1" s="1"/>
  <c r="T2238" i="1" s="1"/>
  <c r="V2238" i="1" s="1"/>
  <c r="E2238" i="1" s="1"/>
  <c r="F2238" i="1" s="1"/>
  <c r="L2238" i="1"/>
  <c r="R2237" i="1"/>
  <c r="S2237" i="1" s="1"/>
  <c r="T2237" i="1" s="1"/>
  <c r="V2237" i="1" s="1"/>
  <c r="E2237" i="1" s="1"/>
  <c r="F2237" i="1" s="1"/>
  <c r="L2237" i="1"/>
  <c r="R2236" i="1"/>
  <c r="S2236" i="1" s="1"/>
  <c r="T2236" i="1" s="1"/>
  <c r="V2236" i="1" s="1"/>
  <c r="E2236" i="1" s="1"/>
  <c r="F2236" i="1" s="1"/>
  <c r="L2236" i="1"/>
  <c r="R2235" i="1"/>
  <c r="S2235" i="1" s="1"/>
  <c r="T2235" i="1" s="1"/>
  <c r="V2235" i="1" s="1"/>
  <c r="E2235" i="1" s="1"/>
  <c r="F2235" i="1" s="1"/>
  <c r="L2235" i="1"/>
  <c r="R2234" i="1"/>
  <c r="S2234" i="1" s="1"/>
  <c r="T2234" i="1" s="1"/>
  <c r="V2234" i="1" s="1"/>
  <c r="E2234" i="1" s="1"/>
  <c r="F2234" i="1" s="1"/>
  <c r="L2234" i="1"/>
  <c r="R2233" i="1"/>
  <c r="S2233" i="1" s="1"/>
  <c r="T2233" i="1" s="1"/>
  <c r="V2233" i="1" s="1"/>
  <c r="E2233" i="1" s="1"/>
  <c r="F2233" i="1" s="1"/>
  <c r="L2233" i="1"/>
  <c r="R2232" i="1"/>
  <c r="S2232" i="1" s="1"/>
  <c r="T2232" i="1" s="1"/>
  <c r="V2232" i="1" s="1"/>
  <c r="E2232" i="1" s="1"/>
  <c r="F2232" i="1" s="1"/>
  <c r="L2232" i="1"/>
  <c r="R2231" i="1"/>
  <c r="S2231" i="1" s="1"/>
  <c r="T2231" i="1" s="1"/>
  <c r="V2231" i="1" s="1"/>
  <c r="E2231" i="1" s="1"/>
  <c r="F2231" i="1" s="1"/>
  <c r="L2231" i="1"/>
  <c r="R2230" i="1"/>
  <c r="S2230" i="1" s="1"/>
  <c r="T2230" i="1" s="1"/>
  <c r="V2230" i="1" s="1"/>
  <c r="E2230" i="1" s="1"/>
  <c r="F2230" i="1" s="1"/>
  <c r="L2230" i="1"/>
  <c r="R2229" i="1"/>
  <c r="S2229" i="1" s="1"/>
  <c r="T2229" i="1" s="1"/>
  <c r="V2229" i="1" s="1"/>
  <c r="E2229" i="1" s="1"/>
  <c r="F2229" i="1" s="1"/>
  <c r="L2229" i="1"/>
  <c r="R2228" i="1"/>
  <c r="S2228" i="1" s="1"/>
  <c r="T2228" i="1" s="1"/>
  <c r="V2228" i="1" s="1"/>
  <c r="E2228" i="1" s="1"/>
  <c r="F2228" i="1" s="1"/>
  <c r="L2228" i="1"/>
  <c r="R2227" i="1"/>
  <c r="S2227" i="1" s="1"/>
  <c r="T2227" i="1" s="1"/>
  <c r="V2227" i="1" s="1"/>
  <c r="E2227" i="1" s="1"/>
  <c r="F2227" i="1" s="1"/>
  <c r="L2227" i="1"/>
  <c r="R2226" i="1"/>
  <c r="S2226" i="1" s="1"/>
  <c r="T2226" i="1" s="1"/>
  <c r="V2226" i="1" s="1"/>
  <c r="E2226" i="1" s="1"/>
  <c r="F2226" i="1" s="1"/>
  <c r="L2226" i="1"/>
  <c r="R2225" i="1"/>
  <c r="S2225" i="1" s="1"/>
  <c r="T2225" i="1" s="1"/>
  <c r="V2225" i="1" s="1"/>
  <c r="E2225" i="1" s="1"/>
  <c r="F2225" i="1" s="1"/>
  <c r="L2225" i="1"/>
  <c r="R2224" i="1"/>
  <c r="S2224" i="1" s="1"/>
  <c r="T2224" i="1" s="1"/>
  <c r="V2224" i="1" s="1"/>
  <c r="E2224" i="1" s="1"/>
  <c r="F2224" i="1" s="1"/>
  <c r="L2224" i="1"/>
  <c r="R2223" i="1"/>
  <c r="S2223" i="1" s="1"/>
  <c r="T2223" i="1" s="1"/>
  <c r="V2223" i="1" s="1"/>
  <c r="E2223" i="1" s="1"/>
  <c r="F2223" i="1" s="1"/>
  <c r="L2223" i="1"/>
  <c r="R2222" i="1"/>
  <c r="S2222" i="1" s="1"/>
  <c r="T2222" i="1" s="1"/>
  <c r="V2222" i="1" s="1"/>
  <c r="E2222" i="1" s="1"/>
  <c r="F2222" i="1" s="1"/>
  <c r="L2222" i="1"/>
  <c r="R2221" i="1"/>
  <c r="S2221" i="1" s="1"/>
  <c r="T2221" i="1" s="1"/>
  <c r="V2221" i="1" s="1"/>
  <c r="E2221" i="1" s="1"/>
  <c r="F2221" i="1" s="1"/>
  <c r="L2221" i="1"/>
  <c r="R2220" i="1"/>
  <c r="S2220" i="1" s="1"/>
  <c r="T2220" i="1" s="1"/>
  <c r="V2220" i="1" s="1"/>
  <c r="E2220" i="1" s="1"/>
  <c r="F2220" i="1" s="1"/>
  <c r="L2220" i="1"/>
  <c r="R2219" i="1"/>
  <c r="S2219" i="1" s="1"/>
  <c r="T2219" i="1" s="1"/>
  <c r="V2219" i="1" s="1"/>
  <c r="E2219" i="1" s="1"/>
  <c r="F2219" i="1" s="1"/>
  <c r="L2219" i="1"/>
  <c r="R2218" i="1"/>
  <c r="S2218" i="1" s="1"/>
  <c r="T2218" i="1" s="1"/>
  <c r="V2218" i="1" s="1"/>
  <c r="E2218" i="1" s="1"/>
  <c r="F2218" i="1" s="1"/>
  <c r="L2218" i="1"/>
  <c r="R2217" i="1"/>
  <c r="S2217" i="1" s="1"/>
  <c r="T2217" i="1" s="1"/>
  <c r="V2217" i="1" s="1"/>
  <c r="E2217" i="1" s="1"/>
  <c r="F2217" i="1" s="1"/>
  <c r="L2217" i="1"/>
  <c r="R2216" i="1"/>
  <c r="S2216" i="1" s="1"/>
  <c r="T2216" i="1" s="1"/>
  <c r="V2216" i="1" s="1"/>
  <c r="E2216" i="1" s="1"/>
  <c r="F2216" i="1" s="1"/>
  <c r="L2216" i="1"/>
  <c r="R2215" i="1"/>
  <c r="S2215" i="1" s="1"/>
  <c r="T2215" i="1" s="1"/>
  <c r="V2215" i="1" s="1"/>
  <c r="E2215" i="1" s="1"/>
  <c r="F2215" i="1" s="1"/>
  <c r="L2215" i="1"/>
  <c r="R2214" i="1"/>
  <c r="S2214" i="1" s="1"/>
  <c r="T2214" i="1" s="1"/>
  <c r="V2214" i="1" s="1"/>
  <c r="E2214" i="1" s="1"/>
  <c r="F2214" i="1" s="1"/>
  <c r="L2214" i="1"/>
  <c r="R2213" i="1"/>
  <c r="S2213" i="1" s="1"/>
  <c r="T2213" i="1" s="1"/>
  <c r="V2213" i="1" s="1"/>
  <c r="E2213" i="1" s="1"/>
  <c r="F2213" i="1" s="1"/>
  <c r="L2213" i="1"/>
  <c r="R2212" i="1"/>
  <c r="S2212" i="1" s="1"/>
  <c r="T2212" i="1" s="1"/>
  <c r="V2212" i="1" s="1"/>
  <c r="E2212" i="1" s="1"/>
  <c r="F2212" i="1" s="1"/>
  <c r="L2212" i="1"/>
  <c r="R2211" i="1"/>
  <c r="S2211" i="1" s="1"/>
  <c r="T2211" i="1" s="1"/>
  <c r="V2211" i="1" s="1"/>
  <c r="E2211" i="1" s="1"/>
  <c r="F2211" i="1" s="1"/>
  <c r="L2211" i="1"/>
  <c r="R2210" i="1"/>
  <c r="S2210" i="1" s="1"/>
  <c r="T2210" i="1" s="1"/>
  <c r="V2210" i="1" s="1"/>
  <c r="E2210" i="1" s="1"/>
  <c r="F2210" i="1" s="1"/>
  <c r="L2210" i="1"/>
  <c r="R2209" i="1"/>
  <c r="S2209" i="1" s="1"/>
  <c r="T2209" i="1" s="1"/>
  <c r="V2209" i="1" s="1"/>
  <c r="E2209" i="1" s="1"/>
  <c r="F2209" i="1" s="1"/>
  <c r="L2209" i="1"/>
  <c r="R2208" i="1"/>
  <c r="S2208" i="1" s="1"/>
  <c r="T2208" i="1" s="1"/>
  <c r="V2208" i="1" s="1"/>
  <c r="E2208" i="1" s="1"/>
  <c r="F2208" i="1" s="1"/>
  <c r="L2208" i="1"/>
  <c r="R2207" i="1"/>
  <c r="S2207" i="1" s="1"/>
  <c r="T2207" i="1" s="1"/>
  <c r="V2207" i="1" s="1"/>
  <c r="E2207" i="1" s="1"/>
  <c r="F2207" i="1" s="1"/>
  <c r="L2207" i="1"/>
  <c r="R2206" i="1"/>
  <c r="S2206" i="1" s="1"/>
  <c r="T2206" i="1" s="1"/>
  <c r="V2206" i="1" s="1"/>
  <c r="E2206" i="1" s="1"/>
  <c r="F2206" i="1" s="1"/>
  <c r="L2206" i="1"/>
  <c r="R2205" i="1"/>
  <c r="S2205" i="1" s="1"/>
  <c r="T2205" i="1" s="1"/>
  <c r="V2205" i="1" s="1"/>
  <c r="E2205" i="1" s="1"/>
  <c r="F2205" i="1" s="1"/>
  <c r="L2205" i="1"/>
  <c r="R2204" i="1"/>
  <c r="S2204" i="1" s="1"/>
  <c r="T2204" i="1" s="1"/>
  <c r="V2204" i="1" s="1"/>
  <c r="E2204" i="1" s="1"/>
  <c r="F2204" i="1" s="1"/>
  <c r="L2204" i="1"/>
  <c r="R2203" i="1"/>
  <c r="S2203" i="1" s="1"/>
  <c r="T2203" i="1" s="1"/>
  <c r="V2203" i="1" s="1"/>
  <c r="E2203" i="1" s="1"/>
  <c r="F2203" i="1" s="1"/>
  <c r="L2203" i="1"/>
  <c r="R2202" i="1"/>
  <c r="S2202" i="1" s="1"/>
  <c r="T2202" i="1" s="1"/>
  <c r="V2202" i="1" s="1"/>
  <c r="E2202" i="1" s="1"/>
  <c r="F2202" i="1" s="1"/>
  <c r="L2202" i="1"/>
  <c r="R2201" i="1"/>
  <c r="S2201" i="1" s="1"/>
  <c r="T2201" i="1" s="1"/>
  <c r="V2201" i="1" s="1"/>
  <c r="E2201" i="1" s="1"/>
  <c r="F2201" i="1" s="1"/>
  <c r="L2201" i="1"/>
  <c r="R2200" i="1"/>
  <c r="S2200" i="1" s="1"/>
  <c r="T2200" i="1" s="1"/>
  <c r="V2200" i="1" s="1"/>
  <c r="E2200" i="1" s="1"/>
  <c r="F2200" i="1" s="1"/>
  <c r="L2200" i="1"/>
  <c r="R2199" i="1"/>
  <c r="S2199" i="1" s="1"/>
  <c r="T2199" i="1" s="1"/>
  <c r="V2199" i="1" s="1"/>
  <c r="E2199" i="1" s="1"/>
  <c r="F2199" i="1" s="1"/>
  <c r="L2199" i="1"/>
  <c r="R2198" i="1"/>
  <c r="S2198" i="1" s="1"/>
  <c r="T2198" i="1" s="1"/>
  <c r="V2198" i="1" s="1"/>
  <c r="E2198" i="1" s="1"/>
  <c r="F2198" i="1" s="1"/>
  <c r="L2198" i="1"/>
  <c r="R2197" i="1"/>
  <c r="S2197" i="1" s="1"/>
  <c r="T2197" i="1" s="1"/>
  <c r="V2197" i="1" s="1"/>
  <c r="E2197" i="1" s="1"/>
  <c r="F2197" i="1" s="1"/>
  <c r="L2197" i="1"/>
  <c r="R2196" i="1"/>
  <c r="S2196" i="1" s="1"/>
  <c r="T2196" i="1" s="1"/>
  <c r="V2196" i="1" s="1"/>
  <c r="E2196" i="1" s="1"/>
  <c r="F2196" i="1" s="1"/>
  <c r="L2196" i="1"/>
  <c r="R2195" i="1"/>
  <c r="S2195" i="1" s="1"/>
  <c r="T2195" i="1" s="1"/>
  <c r="V2195" i="1" s="1"/>
  <c r="E2195" i="1" s="1"/>
  <c r="F2195" i="1" s="1"/>
  <c r="L2195" i="1"/>
  <c r="R2194" i="1"/>
  <c r="S2194" i="1" s="1"/>
  <c r="T2194" i="1" s="1"/>
  <c r="V2194" i="1" s="1"/>
  <c r="E2194" i="1" s="1"/>
  <c r="F2194" i="1" s="1"/>
  <c r="L2194" i="1"/>
  <c r="R2193" i="1"/>
  <c r="S2193" i="1" s="1"/>
  <c r="T2193" i="1" s="1"/>
  <c r="V2193" i="1" s="1"/>
  <c r="E2193" i="1" s="1"/>
  <c r="F2193" i="1" s="1"/>
  <c r="L2193" i="1"/>
  <c r="R2192" i="1"/>
  <c r="S2192" i="1" s="1"/>
  <c r="T2192" i="1" s="1"/>
  <c r="V2192" i="1" s="1"/>
  <c r="E2192" i="1" s="1"/>
  <c r="F2192" i="1" s="1"/>
  <c r="L2192" i="1"/>
  <c r="R2191" i="1"/>
  <c r="S2191" i="1" s="1"/>
  <c r="T2191" i="1" s="1"/>
  <c r="V2191" i="1" s="1"/>
  <c r="E2191" i="1" s="1"/>
  <c r="F2191" i="1" s="1"/>
  <c r="L2191" i="1"/>
  <c r="R2190" i="1"/>
  <c r="S2190" i="1" s="1"/>
  <c r="T2190" i="1" s="1"/>
  <c r="V2190" i="1" s="1"/>
  <c r="E2190" i="1" s="1"/>
  <c r="F2190" i="1" s="1"/>
  <c r="L2190" i="1"/>
  <c r="R2189" i="1"/>
  <c r="S2189" i="1" s="1"/>
  <c r="T2189" i="1" s="1"/>
  <c r="V2189" i="1" s="1"/>
  <c r="E2189" i="1" s="1"/>
  <c r="F2189" i="1" s="1"/>
  <c r="L2189" i="1"/>
  <c r="R2188" i="1"/>
  <c r="S2188" i="1" s="1"/>
  <c r="T2188" i="1" s="1"/>
  <c r="V2188" i="1" s="1"/>
  <c r="E2188" i="1" s="1"/>
  <c r="F2188" i="1" s="1"/>
  <c r="L2188" i="1"/>
  <c r="R2187" i="1"/>
  <c r="S2187" i="1" s="1"/>
  <c r="T2187" i="1" s="1"/>
  <c r="V2187" i="1" s="1"/>
  <c r="E2187" i="1" s="1"/>
  <c r="F2187" i="1" s="1"/>
  <c r="L2187" i="1"/>
  <c r="R2186" i="1"/>
  <c r="S2186" i="1" s="1"/>
  <c r="T2186" i="1" s="1"/>
  <c r="V2186" i="1" s="1"/>
  <c r="E2186" i="1" s="1"/>
  <c r="F2186" i="1" s="1"/>
  <c r="L2186" i="1"/>
  <c r="R2185" i="1"/>
  <c r="S2185" i="1" s="1"/>
  <c r="T2185" i="1" s="1"/>
  <c r="V2185" i="1" s="1"/>
  <c r="E2185" i="1" s="1"/>
  <c r="F2185" i="1" s="1"/>
  <c r="L2185" i="1"/>
  <c r="R2184" i="1"/>
  <c r="S2184" i="1" s="1"/>
  <c r="T2184" i="1" s="1"/>
  <c r="V2184" i="1" s="1"/>
  <c r="E2184" i="1" s="1"/>
  <c r="F2184" i="1" s="1"/>
  <c r="L2184" i="1"/>
  <c r="R2183" i="1"/>
  <c r="S2183" i="1" s="1"/>
  <c r="T2183" i="1" s="1"/>
  <c r="V2183" i="1" s="1"/>
  <c r="E2183" i="1" s="1"/>
  <c r="F2183" i="1" s="1"/>
  <c r="L2183" i="1"/>
  <c r="R2182" i="1"/>
  <c r="S2182" i="1" s="1"/>
  <c r="T2182" i="1" s="1"/>
  <c r="V2182" i="1" s="1"/>
  <c r="E2182" i="1" s="1"/>
  <c r="F2182" i="1" s="1"/>
  <c r="L2182" i="1"/>
  <c r="R2181" i="1"/>
  <c r="S2181" i="1" s="1"/>
  <c r="T2181" i="1" s="1"/>
  <c r="V2181" i="1" s="1"/>
  <c r="E2181" i="1" s="1"/>
  <c r="F2181" i="1" s="1"/>
  <c r="L2181" i="1"/>
  <c r="R2180" i="1"/>
  <c r="S2180" i="1" s="1"/>
  <c r="T2180" i="1" s="1"/>
  <c r="V2180" i="1" s="1"/>
  <c r="E2180" i="1" s="1"/>
  <c r="F2180" i="1" s="1"/>
  <c r="L2180" i="1"/>
  <c r="R2179" i="1"/>
  <c r="S2179" i="1" s="1"/>
  <c r="T2179" i="1" s="1"/>
  <c r="V2179" i="1" s="1"/>
  <c r="E2179" i="1" s="1"/>
  <c r="F2179" i="1" s="1"/>
  <c r="L2179" i="1"/>
  <c r="R2178" i="1"/>
  <c r="S2178" i="1" s="1"/>
  <c r="T2178" i="1" s="1"/>
  <c r="V2178" i="1" s="1"/>
  <c r="E2178" i="1" s="1"/>
  <c r="F2178" i="1" s="1"/>
  <c r="L2178" i="1"/>
  <c r="R2177" i="1"/>
  <c r="S2177" i="1" s="1"/>
  <c r="T2177" i="1" s="1"/>
  <c r="V2177" i="1" s="1"/>
  <c r="E2177" i="1" s="1"/>
  <c r="F2177" i="1" s="1"/>
  <c r="L2177" i="1"/>
  <c r="R2176" i="1"/>
  <c r="S2176" i="1" s="1"/>
  <c r="T2176" i="1" s="1"/>
  <c r="V2176" i="1" s="1"/>
  <c r="E2176" i="1" s="1"/>
  <c r="F2176" i="1" s="1"/>
  <c r="L2176" i="1"/>
  <c r="R2175" i="1"/>
  <c r="S2175" i="1" s="1"/>
  <c r="T2175" i="1" s="1"/>
  <c r="V2175" i="1" s="1"/>
  <c r="E2175" i="1" s="1"/>
  <c r="F2175" i="1" s="1"/>
  <c r="L2175" i="1"/>
  <c r="R2174" i="1"/>
  <c r="S2174" i="1" s="1"/>
  <c r="T2174" i="1" s="1"/>
  <c r="V2174" i="1" s="1"/>
  <c r="E2174" i="1" s="1"/>
  <c r="F2174" i="1" s="1"/>
  <c r="L2174" i="1"/>
  <c r="R2173" i="1"/>
  <c r="S2173" i="1" s="1"/>
  <c r="T2173" i="1" s="1"/>
  <c r="V2173" i="1" s="1"/>
  <c r="E2173" i="1" s="1"/>
  <c r="F2173" i="1" s="1"/>
  <c r="L2173" i="1"/>
  <c r="R2172" i="1"/>
  <c r="S2172" i="1" s="1"/>
  <c r="T2172" i="1" s="1"/>
  <c r="V2172" i="1" s="1"/>
  <c r="E2172" i="1" s="1"/>
  <c r="F2172" i="1" s="1"/>
  <c r="L2172" i="1"/>
  <c r="R2171" i="1"/>
  <c r="S2171" i="1" s="1"/>
  <c r="T2171" i="1" s="1"/>
  <c r="V2171" i="1" s="1"/>
  <c r="E2171" i="1" s="1"/>
  <c r="F2171" i="1" s="1"/>
  <c r="L2171" i="1"/>
  <c r="R2170" i="1"/>
  <c r="S2170" i="1" s="1"/>
  <c r="T2170" i="1" s="1"/>
  <c r="V2170" i="1" s="1"/>
  <c r="E2170" i="1" s="1"/>
  <c r="F2170" i="1" s="1"/>
  <c r="L2170" i="1"/>
  <c r="R2169" i="1"/>
  <c r="S2169" i="1" s="1"/>
  <c r="T2169" i="1" s="1"/>
  <c r="V2169" i="1" s="1"/>
  <c r="E2169" i="1" s="1"/>
  <c r="F2169" i="1" s="1"/>
  <c r="L2169" i="1"/>
  <c r="R2168" i="1"/>
  <c r="S2168" i="1" s="1"/>
  <c r="T2168" i="1" s="1"/>
  <c r="V2168" i="1" s="1"/>
  <c r="E2168" i="1" s="1"/>
  <c r="F2168" i="1" s="1"/>
  <c r="L2168" i="1"/>
  <c r="R2167" i="1"/>
  <c r="S2167" i="1" s="1"/>
  <c r="T2167" i="1" s="1"/>
  <c r="V2167" i="1" s="1"/>
  <c r="E2167" i="1" s="1"/>
  <c r="F2167" i="1" s="1"/>
  <c r="L2167" i="1"/>
  <c r="R2166" i="1"/>
  <c r="S2166" i="1" s="1"/>
  <c r="T2166" i="1" s="1"/>
  <c r="V2166" i="1" s="1"/>
  <c r="E2166" i="1" s="1"/>
  <c r="F2166" i="1" s="1"/>
  <c r="L2166" i="1"/>
  <c r="R2165" i="1"/>
  <c r="S2165" i="1" s="1"/>
  <c r="T2165" i="1" s="1"/>
  <c r="V2165" i="1" s="1"/>
  <c r="E2165" i="1" s="1"/>
  <c r="F2165" i="1" s="1"/>
  <c r="L2165" i="1"/>
  <c r="R2164" i="1"/>
  <c r="S2164" i="1" s="1"/>
  <c r="T2164" i="1" s="1"/>
  <c r="V2164" i="1" s="1"/>
  <c r="E2164" i="1" s="1"/>
  <c r="F2164" i="1" s="1"/>
  <c r="L2164" i="1"/>
  <c r="R2163" i="1"/>
  <c r="S2163" i="1" s="1"/>
  <c r="T2163" i="1" s="1"/>
  <c r="V2163" i="1" s="1"/>
  <c r="E2163" i="1" s="1"/>
  <c r="F2163" i="1" s="1"/>
  <c r="L2163" i="1"/>
  <c r="R2162" i="1"/>
  <c r="S2162" i="1" s="1"/>
  <c r="T2162" i="1" s="1"/>
  <c r="V2162" i="1" s="1"/>
  <c r="E2162" i="1" s="1"/>
  <c r="F2162" i="1" s="1"/>
  <c r="L2162" i="1"/>
  <c r="R2161" i="1"/>
  <c r="S2161" i="1" s="1"/>
  <c r="T2161" i="1" s="1"/>
  <c r="V2161" i="1" s="1"/>
  <c r="E2161" i="1" s="1"/>
  <c r="F2161" i="1" s="1"/>
  <c r="L2161" i="1"/>
  <c r="R2160" i="1"/>
  <c r="S2160" i="1" s="1"/>
  <c r="T2160" i="1" s="1"/>
  <c r="V2160" i="1" s="1"/>
  <c r="E2160" i="1" s="1"/>
  <c r="F2160" i="1" s="1"/>
  <c r="L2160" i="1"/>
  <c r="R2159" i="1"/>
  <c r="S2159" i="1" s="1"/>
  <c r="T2159" i="1" s="1"/>
  <c r="V2159" i="1" s="1"/>
  <c r="E2159" i="1" s="1"/>
  <c r="F2159" i="1" s="1"/>
  <c r="L2159" i="1"/>
  <c r="R2158" i="1"/>
  <c r="S2158" i="1" s="1"/>
  <c r="T2158" i="1" s="1"/>
  <c r="V2158" i="1" s="1"/>
  <c r="E2158" i="1" s="1"/>
  <c r="F2158" i="1" s="1"/>
  <c r="L2158" i="1"/>
  <c r="R2157" i="1"/>
  <c r="S2157" i="1" s="1"/>
  <c r="T2157" i="1" s="1"/>
  <c r="V2157" i="1" s="1"/>
  <c r="E2157" i="1" s="1"/>
  <c r="F2157" i="1" s="1"/>
  <c r="L2157" i="1"/>
  <c r="R2156" i="1"/>
  <c r="S2156" i="1" s="1"/>
  <c r="T2156" i="1" s="1"/>
  <c r="V2156" i="1" s="1"/>
  <c r="E2156" i="1" s="1"/>
  <c r="F2156" i="1" s="1"/>
  <c r="L2156" i="1"/>
  <c r="R2155" i="1"/>
  <c r="S2155" i="1" s="1"/>
  <c r="T2155" i="1" s="1"/>
  <c r="V2155" i="1" s="1"/>
  <c r="E2155" i="1" s="1"/>
  <c r="F2155" i="1" s="1"/>
  <c r="L2155" i="1"/>
  <c r="R2154" i="1"/>
  <c r="S2154" i="1" s="1"/>
  <c r="T2154" i="1" s="1"/>
  <c r="V2154" i="1" s="1"/>
  <c r="E2154" i="1" s="1"/>
  <c r="F2154" i="1" s="1"/>
  <c r="L2154" i="1"/>
  <c r="R2153" i="1"/>
  <c r="S2153" i="1" s="1"/>
  <c r="T2153" i="1" s="1"/>
  <c r="V2153" i="1" s="1"/>
  <c r="E2153" i="1" s="1"/>
  <c r="F2153" i="1" s="1"/>
  <c r="L2153" i="1"/>
  <c r="R2152" i="1"/>
  <c r="S2152" i="1" s="1"/>
  <c r="T2152" i="1" s="1"/>
  <c r="V2152" i="1" s="1"/>
  <c r="E2152" i="1" s="1"/>
  <c r="F2152" i="1" s="1"/>
  <c r="L2152" i="1"/>
  <c r="R2151" i="1"/>
  <c r="S2151" i="1" s="1"/>
  <c r="T2151" i="1" s="1"/>
  <c r="V2151" i="1" s="1"/>
  <c r="E2151" i="1" s="1"/>
  <c r="F2151" i="1" s="1"/>
  <c r="L2151" i="1"/>
  <c r="R2150" i="1"/>
  <c r="S2150" i="1" s="1"/>
  <c r="T2150" i="1" s="1"/>
  <c r="V2150" i="1" s="1"/>
  <c r="E2150" i="1" s="1"/>
  <c r="F2150" i="1" s="1"/>
  <c r="L2150" i="1"/>
  <c r="R2149" i="1"/>
  <c r="S2149" i="1" s="1"/>
  <c r="T2149" i="1" s="1"/>
  <c r="V2149" i="1" s="1"/>
  <c r="E2149" i="1" s="1"/>
  <c r="F2149" i="1" s="1"/>
  <c r="L2149" i="1"/>
  <c r="R2148" i="1"/>
  <c r="S2148" i="1" s="1"/>
  <c r="T2148" i="1" s="1"/>
  <c r="V2148" i="1" s="1"/>
  <c r="E2148" i="1" s="1"/>
  <c r="F2148" i="1" s="1"/>
  <c r="L2148" i="1"/>
  <c r="R2147" i="1"/>
  <c r="S2147" i="1" s="1"/>
  <c r="T2147" i="1" s="1"/>
  <c r="V2147" i="1" s="1"/>
  <c r="E2147" i="1" s="1"/>
  <c r="F2147" i="1" s="1"/>
  <c r="L2147" i="1"/>
  <c r="R2146" i="1"/>
  <c r="S2146" i="1" s="1"/>
  <c r="T2146" i="1" s="1"/>
  <c r="V2146" i="1" s="1"/>
  <c r="E2146" i="1" s="1"/>
  <c r="F2146" i="1" s="1"/>
  <c r="L2146" i="1"/>
  <c r="R2145" i="1"/>
  <c r="S2145" i="1" s="1"/>
  <c r="T2145" i="1" s="1"/>
  <c r="V2145" i="1" s="1"/>
  <c r="E2145" i="1" s="1"/>
  <c r="F2145" i="1" s="1"/>
  <c r="L2145" i="1"/>
  <c r="R2144" i="1"/>
  <c r="S2144" i="1" s="1"/>
  <c r="T2144" i="1" s="1"/>
  <c r="V2144" i="1" s="1"/>
  <c r="E2144" i="1" s="1"/>
  <c r="F2144" i="1" s="1"/>
  <c r="L2144" i="1"/>
  <c r="R2143" i="1"/>
  <c r="S2143" i="1" s="1"/>
  <c r="T2143" i="1" s="1"/>
  <c r="V2143" i="1" s="1"/>
  <c r="E2143" i="1" s="1"/>
  <c r="F2143" i="1" s="1"/>
  <c r="L2143" i="1"/>
  <c r="R2142" i="1"/>
  <c r="S2142" i="1" s="1"/>
  <c r="T2142" i="1" s="1"/>
  <c r="V2142" i="1" s="1"/>
  <c r="E2142" i="1" s="1"/>
  <c r="F2142" i="1" s="1"/>
  <c r="L2142" i="1"/>
  <c r="R2141" i="1"/>
  <c r="S2141" i="1" s="1"/>
  <c r="T2141" i="1" s="1"/>
  <c r="V2141" i="1" s="1"/>
  <c r="E2141" i="1" s="1"/>
  <c r="F2141" i="1" s="1"/>
  <c r="L2141" i="1"/>
  <c r="R2140" i="1"/>
  <c r="S2140" i="1" s="1"/>
  <c r="T2140" i="1" s="1"/>
  <c r="V2140" i="1" s="1"/>
  <c r="E2140" i="1" s="1"/>
  <c r="F2140" i="1" s="1"/>
  <c r="L2140" i="1"/>
  <c r="R2139" i="1"/>
  <c r="S2139" i="1" s="1"/>
  <c r="T2139" i="1" s="1"/>
  <c r="V2139" i="1" s="1"/>
  <c r="E2139" i="1" s="1"/>
  <c r="F2139" i="1" s="1"/>
  <c r="L2139" i="1"/>
  <c r="R2138" i="1"/>
  <c r="S2138" i="1" s="1"/>
  <c r="T2138" i="1" s="1"/>
  <c r="V2138" i="1" s="1"/>
  <c r="F2138" i="1" s="1"/>
  <c r="L2138" i="1"/>
  <c r="R2137" i="1"/>
  <c r="S2137" i="1" s="1"/>
  <c r="T2137" i="1" s="1"/>
  <c r="V2137" i="1" s="1"/>
  <c r="E2137" i="1" s="1"/>
  <c r="F2137" i="1" s="1"/>
  <c r="L2137" i="1"/>
  <c r="R2136" i="1"/>
  <c r="S2136" i="1" s="1"/>
  <c r="T2136" i="1" s="1"/>
  <c r="V2136" i="1" s="1"/>
  <c r="E2136" i="1" s="1"/>
  <c r="F2136" i="1" s="1"/>
  <c r="L2136" i="1"/>
  <c r="R2135" i="1"/>
  <c r="S2135" i="1" s="1"/>
  <c r="T2135" i="1" s="1"/>
  <c r="V2135" i="1" s="1"/>
  <c r="F2135" i="1" s="1"/>
  <c r="L2135" i="1"/>
  <c r="R2134" i="1"/>
  <c r="S2134" i="1" s="1"/>
  <c r="T2134" i="1" s="1"/>
  <c r="V2134" i="1" s="1"/>
  <c r="F2134" i="1" s="1"/>
  <c r="L2134" i="1"/>
  <c r="R2133" i="1"/>
  <c r="S2133" i="1" s="1"/>
  <c r="T2133" i="1" s="1"/>
  <c r="V2133" i="1" s="1"/>
  <c r="E2133" i="1" s="1"/>
  <c r="F2133" i="1" s="1"/>
  <c r="L2133" i="1"/>
  <c r="R2132" i="1"/>
  <c r="S2132" i="1" s="1"/>
  <c r="T2132" i="1" s="1"/>
  <c r="V2132" i="1" s="1"/>
  <c r="F2132" i="1" s="1"/>
  <c r="L2132" i="1"/>
  <c r="R2131" i="1"/>
  <c r="S2131" i="1" s="1"/>
  <c r="T2131" i="1" s="1"/>
  <c r="V2131" i="1" s="1"/>
  <c r="E2131" i="1" s="1"/>
  <c r="F2131" i="1" s="1"/>
  <c r="L2131" i="1"/>
  <c r="R2130" i="1"/>
  <c r="S2130" i="1" s="1"/>
  <c r="T2130" i="1" s="1"/>
  <c r="V2130" i="1" s="1"/>
  <c r="E2130" i="1" s="1"/>
  <c r="F2130" i="1" s="1"/>
  <c r="L2130" i="1"/>
  <c r="R2129" i="1"/>
  <c r="S2129" i="1" s="1"/>
  <c r="T2129" i="1" s="1"/>
  <c r="V2129" i="1" s="1"/>
  <c r="E2129" i="1" s="1"/>
  <c r="F2129" i="1" s="1"/>
  <c r="L2129" i="1"/>
  <c r="R2128" i="1"/>
  <c r="S2128" i="1" s="1"/>
  <c r="T2128" i="1" s="1"/>
  <c r="V2128" i="1" s="1"/>
  <c r="E2128" i="1" s="1"/>
  <c r="F2128" i="1" s="1"/>
  <c r="L2128" i="1"/>
  <c r="R2127" i="1"/>
  <c r="S2127" i="1" s="1"/>
  <c r="T2127" i="1" s="1"/>
  <c r="V2127" i="1" s="1"/>
  <c r="E2127" i="1" s="1"/>
  <c r="F2127" i="1" s="1"/>
  <c r="L2127" i="1"/>
  <c r="R2126" i="1"/>
  <c r="S2126" i="1" s="1"/>
  <c r="T2126" i="1" s="1"/>
  <c r="V2126" i="1" s="1"/>
  <c r="E2126" i="1" s="1"/>
  <c r="F2126" i="1" s="1"/>
  <c r="L2126" i="1"/>
  <c r="R2125" i="1"/>
  <c r="S2125" i="1" s="1"/>
  <c r="T2125" i="1" s="1"/>
  <c r="V2125" i="1" s="1"/>
  <c r="E2125" i="1" s="1"/>
  <c r="F2125" i="1" s="1"/>
  <c r="L2125" i="1"/>
  <c r="R2124" i="1"/>
  <c r="S2124" i="1" s="1"/>
  <c r="T2124" i="1" s="1"/>
  <c r="V2124" i="1" s="1"/>
  <c r="E2124" i="1" s="1"/>
  <c r="F2124" i="1" s="1"/>
  <c r="L2124" i="1"/>
  <c r="R2123" i="1"/>
  <c r="S2123" i="1" s="1"/>
  <c r="T2123" i="1" s="1"/>
  <c r="V2123" i="1" s="1"/>
  <c r="F2123" i="1" s="1"/>
  <c r="L2123" i="1"/>
  <c r="R2122" i="1"/>
  <c r="S2122" i="1" s="1"/>
  <c r="T2122" i="1" s="1"/>
  <c r="V2122" i="1" s="1"/>
  <c r="E2122" i="1" s="1"/>
  <c r="F2122" i="1" s="1"/>
  <c r="L2122" i="1"/>
  <c r="R2121" i="1"/>
  <c r="S2121" i="1" s="1"/>
  <c r="T2121" i="1" s="1"/>
  <c r="V2121" i="1" s="1"/>
  <c r="E2121" i="1" s="1"/>
  <c r="F2121" i="1" s="1"/>
  <c r="L2121" i="1"/>
  <c r="R2120" i="1"/>
  <c r="S2120" i="1" s="1"/>
  <c r="T2120" i="1" s="1"/>
  <c r="V2120" i="1" s="1"/>
  <c r="E2120" i="1" s="1"/>
  <c r="F2120" i="1" s="1"/>
  <c r="L2120" i="1"/>
  <c r="R2119" i="1"/>
  <c r="S2119" i="1" s="1"/>
  <c r="T2119" i="1" s="1"/>
  <c r="V2119" i="1" s="1"/>
  <c r="E2119" i="1" s="1"/>
  <c r="F2119" i="1" s="1"/>
  <c r="L2119" i="1"/>
  <c r="R2118" i="1"/>
  <c r="S2118" i="1" s="1"/>
  <c r="T2118" i="1" s="1"/>
  <c r="V2118" i="1" s="1"/>
  <c r="E2118" i="1" s="1"/>
  <c r="F2118" i="1" s="1"/>
  <c r="L2118" i="1"/>
  <c r="R2117" i="1"/>
  <c r="S2117" i="1" s="1"/>
  <c r="T2117" i="1" s="1"/>
  <c r="V2117" i="1" s="1"/>
  <c r="E2117" i="1" s="1"/>
  <c r="F2117" i="1" s="1"/>
  <c r="L2117" i="1"/>
  <c r="R2116" i="1"/>
  <c r="S2116" i="1" s="1"/>
  <c r="T2116" i="1" s="1"/>
  <c r="V2116" i="1" s="1"/>
  <c r="E2116" i="1" s="1"/>
  <c r="F2116" i="1" s="1"/>
  <c r="L2116" i="1"/>
  <c r="R2115" i="1"/>
  <c r="S2115" i="1" s="1"/>
  <c r="T2115" i="1" s="1"/>
  <c r="V2115" i="1" s="1"/>
  <c r="E2115" i="1" s="1"/>
  <c r="F2115" i="1" s="1"/>
  <c r="L2115" i="1"/>
  <c r="R2114" i="1"/>
  <c r="S2114" i="1" s="1"/>
  <c r="T2114" i="1" s="1"/>
  <c r="V2114" i="1" s="1"/>
  <c r="E2114" i="1" s="1"/>
  <c r="F2114" i="1" s="1"/>
  <c r="L2114" i="1"/>
  <c r="R2113" i="1"/>
  <c r="S2113" i="1" s="1"/>
  <c r="T2113" i="1" s="1"/>
  <c r="V2113" i="1" s="1"/>
  <c r="E2113" i="1" s="1"/>
  <c r="F2113" i="1" s="1"/>
  <c r="L2113" i="1"/>
  <c r="R2112" i="1"/>
  <c r="S2112" i="1" s="1"/>
  <c r="T2112" i="1" s="1"/>
  <c r="V2112" i="1" s="1"/>
  <c r="E2112" i="1" s="1"/>
  <c r="F2112" i="1" s="1"/>
  <c r="L2112" i="1"/>
  <c r="R2111" i="1"/>
  <c r="S2111" i="1" s="1"/>
  <c r="T2111" i="1" s="1"/>
  <c r="V2111" i="1" s="1"/>
  <c r="E2111" i="1" s="1"/>
  <c r="F2111" i="1" s="1"/>
  <c r="L2111" i="1"/>
  <c r="R2110" i="1"/>
  <c r="S2110" i="1" s="1"/>
  <c r="T2110" i="1" s="1"/>
  <c r="V2110" i="1" s="1"/>
  <c r="E2110" i="1" s="1"/>
  <c r="F2110" i="1" s="1"/>
  <c r="L2110" i="1"/>
  <c r="R2109" i="1"/>
  <c r="S2109" i="1" s="1"/>
  <c r="T2109" i="1" s="1"/>
  <c r="V2109" i="1" s="1"/>
  <c r="E2109" i="1" s="1"/>
  <c r="F2109" i="1" s="1"/>
  <c r="L2109" i="1"/>
  <c r="R2108" i="1"/>
  <c r="S2108" i="1" s="1"/>
  <c r="T2108" i="1" s="1"/>
  <c r="V2108" i="1" s="1"/>
  <c r="E2108" i="1" s="1"/>
  <c r="F2108" i="1" s="1"/>
  <c r="L2108" i="1"/>
  <c r="R2107" i="1"/>
  <c r="S2107" i="1" s="1"/>
  <c r="T2107" i="1" s="1"/>
  <c r="V2107" i="1" s="1"/>
  <c r="E2107" i="1" s="1"/>
  <c r="F2107" i="1" s="1"/>
  <c r="L2107" i="1"/>
  <c r="R2106" i="1"/>
  <c r="S2106" i="1" s="1"/>
  <c r="T2106" i="1" s="1"/>
  <c r="V2106" i="1" s="1"/>
  <c r="E2106" i="1" s="1"/>
  <c r="F2106" i="1" s="1"/>
  <c r="L2106" i="1"/>
  <c r="R2105" i="1"/>
  <c r="S2105" i="1" s="1"/>
  <c r="T2105" i="1" s="1"/>
  <c r="V2105" i="1" s="1"/>
  <c r="E2105" i="1" s="1"/>
  <c r="F2105" i="1" s="1"/>
  <c r="L2105" i="1"/>
  <c r="R2104" i="1"/>
  <c r="S2104" i="1" s="1"/>
  <c r="T2104" i="1" s="1"/>
  <c r="V2104" i="1" s="1"/>
  <c r="E2104" i="1" s="1"/>
  <c r="F2104" i="1" s="1"/>
  <c r="L2104" i="1"/>
  <c r="R2103" i="1"/>
  <c r="S2103" i="1" s="1"/>
  <c r="T2103" i="1" s="1"/>
  <c r="V2103" i="1" s="1"/>
  <c r="E2103" i="1" s="1"/>
  <c r="F2103" i="1" s="1"/>
  <c r="L2103" i="1"/>
  <c r="R2102" i="1"/>
  <c r="S2102" i="1" s="1"/>
  <c r="T2102" i="1" s="1"/>
  <c r="V2102" i="1" s="1"/>
  <c r="E2102" i="1" s="1"/>
  <c r="F2102" i="1" s="1"/>
  <c r="L2102" i="1"/>
  <c r="R2101" i="1"/>
  <c r="S2101" i="1" s="1"/>
  <c r="T2101" i="1" s="1"/>
  <c r="V2101" i="1" s="1"/>
  <c r="E2101" i="1" s="1"/>
  <c r="F2101" i="1" s="1"/>
  <c r="L2101" i="1"/>
  <c r="R2100" i="1"/>
  <c r="S2100" i="1" s="1"/>
  <c r="T2100" i="1" s="1"/>
  <c r="V2100" i="1" s="1"/>
  <c r="E2100" i="1" s="1"/>
  <c r="F2100" i="1" s="1"/>
  <c r="L2100" i="1"/>
  <c r="R2099" i="1"/>
  <c r="S2099" i="1" s="1"/>
  <c r="T2099" i="1" s="1"/>
  <c r="V2099" i="1" s="1"/>
  <c r="E2099" i="1" s="1"/>
  <c r="F2099" i="1" s="1"/>
  <c r="L2099" i="1"/>
  <c r="R2098" i="1"/>
  <c r="S2098" i="1" s="1"/>
  <c r="T2098" i="1" s="1"/>
  <c r="V2098" i="1" s="1"/>
  <c r="E2098" i="1" s="1"/>
  <c r="F2098" i="1" s="1"/>
  <c r="L2098" i="1"/>
  <c r="R2097" i="1"/>
  <c r="S2097" i="1" s="1"/>
  <c r="T2097" i="1" s="1"/>
  <c r="V2097" i="1" s="1"/>
  <c r="E2097" i="1" s="1"/>
  <c r="F2097" i="1" s="1"/>
  <c r="L2097" i="1"/>
  <c r="R2096" i="1"/>
  <c r="S2096" i="1" s="1"/>
  <c r="T2096" i="1" s="1"/>
  <c r="V2096" i="1" s="1"/>
  <c r="E2096" i="1" s="1"/>
  <c r="F2096" i="1" s="1"/>
  <c r="L2096" i="1"/>
  <c r="R2095" i="1"/>
  <c r="S2095" i="1" s="1"/>
  <c r="T2095" i="1" s="1"/>
  <c r="V2095" i="1" s="1"/>
  <c r="E2095" i="1" s="1"/>
  <c r="F2095" i="1" s="1"/>
  <c r="L2095" i="1"/>
  <c r="R2094" i="1"/>
  <c r="S2094" i="1" s="1"/>
  <c r="T2094" i="1" s="1"/>
  <c r="V2094" i="1" s="1"/>
  <c r="E2094" i="1" s="1"/>
  <c r="F2094" i="1" s="1"/>
  <c r="L2094" i="1"/>
  <c r="R2093" i="1"/>
  <c r="S2093" i="1" s="1"/>
  <c r="T2093" i="1" s="1"/>
  <c r="V2093" i="1" s="1"/>
  <c r="E2093" i="1" s="1"/>
  <c r="F2093" i="1" s="1"/>
  <c r="L2093" i="1"/>
  <c r="R2092" i="1"/>
  <c r="S2092" i="1" s="1"/>
  <c r="T2092" i="1" s="1"/>
  <c r="V2092" i="1" s="1"/>
  <c r="E2092" i="1" s="1"/>
  <c r="F2092" i="1" s="1"/>
  <c r="L2092" i="1"/>
  <c r="R2091" i="1"/>
  <c r="S2091" i="1" s="1"/>
  <c r="T2091" i="1" s="1"/>
  <c r="V2091" i="1" s="1"/>
  <c r="E2091" i="1" s="1"/>
  <c r="F2091" i="1" s="1"/>
  <c r="L2091" i="1"/>
  <c r="R2090" i="1"/>
  <c r="S2090" i="1" s="1"/>
  <c r="T2090" i="1" s="1"/>
  <c r="V2090" i="1" s="1"/>
  <c r="E2090" i="1" s="1"/>
  <c r="F2090" i="1" s="1"/>
  <c r="L2090" i="1"/>
  <c r="R2089" i="1"/>
  <c r="S2089" i="1" s="1"/>
  <c r="T2089" i="1" s="1"/>
  <c r="V2089" i="1" s="1"/>
  <c r="E2089" i="1" s="1"/>
  <c r="F2089" i="1" s="1"/>
  <c r="L2089" i="1"/>
  <c r="R2088" i="1"/>
  <c r="S2088" i="1" s="1"/>
  <c r="T2088" i="1" s="1"/>
  <c r="V2088" i="1" s="1"/>
  <c r="E2088" i="1" s="1"/>
  <c r="F2088" i="1" s="1"/>
  <c r="L2088" i="1"/>
  <c r="R2087" i="1"/>
  <c r="S2087" i="1" s="1"/>
  <c r="T2087" i="1" s="1"/>
  <c r="V2087" i="1" s="1"/>
  <c r="E2087" i="1" s="1"/>
  <c r="F2087" i="1" s="1"/>
  <c r="L2087" i="1"/>
  <c r="R2086" i="1"/>
  <c r="S2086" i="1" s="1"/>
  <c r="T2086" i="1" s="1"/>
  <c r="V2086" i="1" s="1"/>
  <c r="E2086" i="1" s="1"/>
  <c r="F2086" i="1" s="1"/>
  <c r="L2086" i="1"/>
  <c r="R2085" i="1"/>
  <c r="S2085" i="1" s="1"/>
  <c r="T2085" i="1" s="1"/>
  <c r="V2085" i="1" s="1"/>
  <c r="E2085" i="1" s="1"/>
  <c r="F2085" i="1" s="1"/>
  <c r="L2085" i="1"/>
  <c r="R2084" i="1"/>
  <c r="S2084" i="1" s="1"/>
  <c r="T2084" i="1" s="1"/>
  <c r="V2084" i="1" s="1"/>
  <c r="E2084" i="1" s="1"/>
  <c r="F2084" i="1" s="1"/>
  <c r="L2084" i="1"/>
  <c r="R2083" i="1"/>
  <c r="S2083" i="1" s="1"/>
  <c r="T2083" i="1" s="1"/>
  <c r="V2083" i="1" s="1"/>
  <c r="E2083" i="1" s="1"/>
  <c r="F2083" i="1" s="1"/>
  <c r="L2083" i="1"/>
  <c r="R2082" i="1"/>
  <c r="S2082" i="1" s="1"/>
  <c r="T2082" i="1" s="1"/>
  <c r="V2082" i="1" s="1"/>
  <c r="E2082" i="1" s="1"/>
  <c r="F2082" i="1" s="1"/>
  <c r="L2082" i="1"/>
  <c r="R2081" i="1"/>
  <c r="S2081" i="1" s="1"/>
  <c r="T2081" i="1" s="1"/>
  <c r="V2081" i="1" s="1"/>
  <c r="E2081" i="1" s="1"/>
  <c r="F2081" i="1" s="1"/>
  <c r="L2081" i="1"/>
  <c r="R2080" i="1"/>
  <c r="S2080" i="1" s="1"/>
  <c r="T2080" i="1" s="1"/>
  <c r="V2080" i="1" s="1"/>
  <c r="E2080" i="1" s="1"/>
  <c r="F2080" i="1" s="1"/>
  <c r="L2080" i="1"/>
  <c r="R2079" i="1"/>
  <c r="S2079" i="1" s="1"/>
  <c r="T2079" i="1" s="1"/>
  <c r="V2079" i="1" s="1"/>
  <c r="E2079" i="1" s="1"/>
  <c r="F2079" i="1" s="1"/>
  <c r="L2079" i="1"/>
  <c r="R2078" i="1"/>
  <c r="S2078" i="1" s="1"/>
  <c r="T2078" i="1" s="1"/>
  <c r="V2078" i="1" s="1"/>
  <c r="E2078" i="1" s="1"/>
  <c r="F2078" i="1" s="1"/>
  <c r="L2078" i="1"/>
  <c r="R2077" i="1"/>
  <c r="S2077" i="1" s="1"/>
  <c r="T2077" i="1" s="1"/>
  <c r="V2077" i="1" s="1"/>
  <c r="E2077" i="1" s="1"/>
  <c r="F2077" i="1" s="1"/>
  <c r="L2077" i="1"/>
  <c r="R2076" i="1"/>
  <c r="S2076" i="1" s="1"/>
  <c r="T2076" i="1" s="1"/>
  <c r="V2076" i="1" s="1"/>
  <c r="E2076" i="1" s="1"/>
  <c r="F2076" i="1" s="1"/>
  <c r="L2076" i="1"/>
  <c r="R2075" i="1"/>
  <c r="S2075" i="1" s="1"/>
  <c r="T2075" i="1" s="1"/>
  <c r="V2075" i="1" s="1"/>
  <c r="E2075" i="1" s="1"/>
  <c r="F2075" i="1" s="1"/>
  <c r="L2075" i="1"/>
  <c r="R2074" i="1"/>
  <c r="S2074" i="1" s="1"/>
  <c r="T2074" i="1" s="1"/>
  <c r="V2074" i="1" s="1"/>
  <c r="E2074" i="1" s="1"/>
  <c r="F2074" i="1" s="1"/>
  <c r="L2074" i="1"/>
  <c r="R2073" i="1"/>
  <c r="S2073" i="1" s="1"/>
  <c r="T2073" i="1" s="1"/>
  <c r="V2073" i="1" s="1"/>
  <c r="E2073" i="1" s="1"/>
  <c r="F2073" i="1" s="1"/>
  <c r="L2073" i="1"/>
  <c r="R2072" i="1"/>
  <c r="S2072" i="1" s="1"/>
  <c r="T2072" i="1" s="1"/>
  <c r="V2072" i="1" s="1"/>
  <c r="E2072" i="1" s="1"/>
  <c r="F2072" i="1" s="1"/>
  <c r="L2072" i="1"/>
  <c r="R2071" i="1"/>
  <c r="S2071" i="1" s="1"/>
  <c r="T2071" i="1" s="1"/>
  <c r="V2071" i="1" s="1"/>
  <c r="E2071" i="1" s="1"/>
  <c r="F2071" i="1" s="1"/>
  <c r="L2071" i="1"/>
  <c r="R2070" i="1"/>
  <c r="S2070" i="1" s="1"/>
  <c r="T2070" i="1" s="1"/>
  <c r="V2070" i="1" s="1"/>
  <c r="E2070" i="1" s="1"/>
  <c r="F2070" i="1" s="1"/>
  <c r="L2070" i="1"/>
  <c r="R2069" i="1"/>
  <c r="S2069" i="1" s="1"/>
  <c r="T2069" i="1" s="1"/>
  <c r="V2069" i="1" s="1"/>
  <c r="E2069" i="1" s="1"/>
  <c r="F2069" i="1" s="1"/>
  <c r="L2069" i="1"/>
  <c r="R2068" i="1"/>
  <c r="S2068" i="1" s="1"/>
  <c r="T2068" i="1" s="1"/>
  <c r="V2068" i="1" s="1"/>
  <c r="E2068" i="1" s="1"/>
  <c r="F2068" i="1" s="1"/>
  <c r="L2068" i="1"/>
  <c r="R2067" i="1"/>
  <c r="S2067" i="1" s="1"/>
  <c r="T2067" i="1" s="1"/>
  <c r="V2067" i="1" s="1"/>
  <c r="E2067" i="1" s="1"/>
  <c r="F2067" i="1" s="1"/>
  <c r="L2067" i="1"/>
  <c r="R2066" i="1"/>
  <c r="S2066" i="1" s="1"/>
  <c r="T2066" i="1" s="1"/>
  <c r="V2066" i="1" s="1"/>
  <c r="E2066" i="1" s="1"/>
  <c r="F2066" i="1" s="1"/>
  <c r="L2066" i="1"/>
  <c r="R2065" i="1"/>
  <c r="S2065" i="1" s="1"/>
  <c r="T2065" i="1" s="1"/>
  <c r="V2065" i="1" s="1"/>
  <c r="E2065" i="1" s="1"/>
  <c r="F2065" i="1" s="1"/>
  <c r="L2065" i="1"/>
  <c r="R2064" i="1"/>
  <c r="S2064" i="1" s="1"/>
  <c r="T2064" i="1" s="1"/>
  <c r="V2064" i="1" s="1"/>
  <c r="E2064" i="1" s="1"/>
  <c r="F2064" i="1" s="1"/>
  <c r="L2064" i="1"/>
  <c r="R2063" i="1"/>
  <c r="S2063" i="1" s="1"/>
  <c r="T2063" i="1" s="1"/>
  <c r="V2063" i="1" s="1"/>
  <c r="E2063" i="1" s="1"/>
  <c r="F2063" i="1" s="1"/>
  <c r="L2063" i="1"/>
  <c r="R2062" i="1"/>
  <c r="S2062" i="1" s="1"/>
  <c r="T2062" i="1" s="1"/>
  <c r="V2062" i="1" s="1"/>
  <c r="E2062" i="1" s="1"/>
  <c r="F2062" i="1" s="1"/>
  <c r="L2062" i="1"/>
  <c r="R2061" i="1"/>
  <c r="S2061" i="1" s="1"/>
  <c r="T2061" i="1" s="1"/>
  <c r="V2061" i="1" s="1"/>
  <c r="E2061" i="1" s="1"/>
  <c r="F2061" i="1" s="1"/>
  <c r="L2061" i="1"/>
  <c r="R2060" i="1"/>
  <c r="S2060" i="1" s="1"/>
  <c r="T2060" i="1" s="1"/>
  <c r="V2060" i="1" s="1"/>
  <c r="E2060" i="1" s="1"/>
  <c r="F2060" i="1" s="1"/>
  <c r="L2060" i="1"/>
  <c r="R2059" i="1"/>
  <c r="S2059" i="1" s="1"/>
  <c r="T2059" i="1" s="1"/>
  <c r="V2059" i="1" s="1"/>
  <c r="E2059" i="1" s="1"/>
  <c r="F2059" i="1" s="1"/>
  <c r="L2059" i="1"/>
  <c r="R2058" i="1"/>
  <c r="S2058" i="1" s="1"/>
  <c r="T2058" i="1" s="1"/>
  <c r="V2058" i="1" s="1"/>
  <c r="E2058" i="1" s="1"/>
  <c r="F2058" i="1" s="1"/>
  <c r="L2058" i="1"/>
  <c r="R2057" i="1"/>
  <c r="S2057" i="1" s="1"/>
  <c r="T2057" i="1" s="1"/>
  <c r="V2057" i="1" s="1"/>
  <c r="E2057" i="1" s="1"/>
  <c r="F2057" i="1" s="1"/>
  <c r="L2057" i="1"/>
  <c r="R2056" i="1"/>
  <c r="S2056" i="1" s="1"/>
  <c r="T2056" i="1" s="1"/>
  <c r="V2056" i="1" s="1"/>
  <c r="E2056" i="1" s="1"/>
  <c r="F2056" i="1" s="1"/>
  <c r="L2056" i="1"/>
  <c r="R2055" i="1"/>
  <c r="S2055" i="1" s="1"/>
  <c r="T2055" i="1" s="1"/>
  <c r="V2055" i="1" s="1"/>
  <c r="E2055" i="1" s="1"/>
  <c r="F2055" i="1" s="1"/>
  <c r="L2055" i="1"/>
  <c r="R2054" i="1"/>
  <c r="S2054" i="1" s="1"/>
  <c r="T2054" i="1" s="1"/>
  <c r="V2054" i="1" s="1"/>
  <c r="E2054" i="1" s="1"/>
  <c r="F2054" i="1" s="1"/>
  <c r="L2054" i="1"/>
  <c r="R2053" i="1"/>
  <c r="S2053" i="1" s="1"/>
  <c r="T2053" i="1" s="1"/>
  <c r="V2053" i="1" s="1"/>
  <c r="E2053" i="1" s="1"/>
  <c r="F2053" i="1" s="1"/>
  <c r="L2053" i="1"/>
  <c r="R2052" i="1"/>
  <c r="S2052" i="1" s="1"/>
  <c r="T2052" i="1" s="1"/>
  <c r="V2052" i="1" s="1"/>
  <c r="E2052" i="1" s="1"/>
  <c r="F2052" i="1" s="1"/>
  <c r="L2052" i="1"/>
  <c r="R2051" i="1"/>
  <c r="S2051" i="1" s="1"/>
  <c r="T2051" i="1" s="1"/>
  <c r="V2051" i="1" s="1"/>
  <c r="E2051" i="1" s="1"/>
  <c r="F2051" i="1" s="1"/>
  <c r="L2051" i="1"/>
  <c r="R2050" i="1"/>
  <c r="S2050" i="1" s="1"/>
  <c r="T2050" i="1" s="1"/>
  <c r="V2050" i="1" s="1"/>
  <c r="E2050" i="1" s="1"/>
  <c r="F2050" i="1" s="1"/>
  <c r="L2050" i="1"/>
  <c r="R2049" i="1"/>
  <c r="S2049" i="1" s="1"/>
  <c r="T2049" i="1" s="1"/>
  <c r="V2049" i="1" s="1"/>
  <c r="E2049" i="1" s="1"/>
  <c r="F2049" i="1" s="1"/>
  <c r="L2049" i="1"/>
  <c r="R2048" i="1"/>
  <c r="S2048" i="1" s="1"/>
  <c r="T2048" i="1" s="1"/>
  <c r="V2048" i="1" s="1"/>
  <c r="E2048" i="1" s="1"/>
  <c r="F2048" i="1" s="1"/>
  <c r="L2048" i="1"/>
  <c r="R2047" i="1"/>
  <c r="S2047" i="1" s="1"/>
  <c r="T2047" i="1" s="1"/>
  <c r="V2047" i="1" s="1"/>
  <c r="E2047" i="1" s="1"/>
  <c r="F2047" i="1" s="1"/>
  <c r="L2047" i="1"/>
  <c r="R2046" i="1"/>
  <c r="S2046" i="1" s="1"/>
  <c r="T2046" i="1" s="1"/>
  <c r="V2046" i="1" s="1"/>
  <c r="E2046" i="1" s="1"/>
  <c r="F2046" i="1" s="1"/>
  <c r="L2046" i="1"/>
  <c r="R2045" i="1"/>
  <c r="S2045" i="1" s="1"/>
  <c r="T2045" i="1" s="1"/>
  <c r="V2045" i="1" s="1"/>
  <c r="E2045" i="1" s="1"/>
  <c r="F2045" i="1" s="1"/>
  <c r="L2045" i="1"/>
  <c r="R2044" i="1"/>
  <c r="S2044" i="1" s="1"/>
  <c r="T2044" i="1" s="1"/>
  <c r="V2044" i="1" s="1"/>
  <c r="E2044" i="1" s="1"/>
  <c r="F2044" i="1" s="1"/>
  <c r="L2044" i="1"/>
  <c r="R2043" i="1"/>
  <c r="S2043" i="1" s="1"/>
  <c r="T2043" i="1" s="1"/>
  <c r="V2043" i="1" s="1"/>
  <c r="E2043" i="1" s="1"/>
  <c r="F2043" i="1" s="1"/>
  <c r="L2043" i="1"/>
  <c r="R2042" i="1"/>
  <c r="S2042" i="1" s="1"/>
  <c r="T2042" i="1" s="1"/>
  <c r="V2042" i="1" s="1"/>
  <c r="E2042" i="1" s="1"/>
  <c r="F2042" i="1" s="1"/>
  <c r="L2042" i="1"/>
  <c r="R2041" i="1"/>
  <c r="S2041" i="1" s="1"/>
  <c r="T2041" i="1" s="1"/>
  <c r="V2041" i="1" s="1"/>
  <c r="E2041" i="1" s="1"/>
  <c r="F2041" i="1" s="1"/>
  <c r="L2041" i="1"/>
  <c r="R2040" i="1"/>
  <c r="S2040" i="1" s="1"/>
  <c r="T2040" i="1" s="1"/>
  <c r="V2040" i="1" s="1"/>
  <c r="E2040" i="1" s="1"/>
  <c r="F2040" i="1" s="1"/>
  <c r="L2040" i="1"/>
  <c r="R2039" i="1"/>
  <c r="S2039" i="1" s="1"/>
  <c r="T2039" i="1" s="1"/>
  <c r="V2039" i="1" s="1"/>
  <c r="E2039" i="1" s="1"/>
  <c r="F2039" i="1" s="1"/>
  <c r="L2039" i="1"/>
  <c r="R2038" i="1"/>
  <c r="S2038" i="1" s="1"/>
  <c r="T2038" i="1" s="1"/>
  <c r="V2038" i="1" s="1"/>
  <c r="E2038" i="1" s="1"/>
  <c r="F2038" i="1" s="1"/>
  <c r="L2038" i="1"/>
  <c r="R2037" i="1"/>
  <c r="S2037" i="1" s="1"/>
  <c r="T2037" i="1" s="1"/>
  <c r="V2037" i="1" s="1"/>
  <c r="E2037" i="1" s="1"/>
  <c r="F2037" i="1" s="1"/>
  <c r="L2037" i="1"/>
  <c r="R2036" i="1"/>
  <c r="S2036" i="1" s="1"/>
  <c r="T2036" i="1" s="1"/>
  <c r="V2036" i="1" s="1"/>
  <c r="E2036" i="1" s="1"/>
  <c r="F2036" i="1" s="1"/>
  <c r="L2036" i="1"/>
  <c r="R2035" i="1"/>
  <c r="S2035" i="1" s="1"/>
  <c r="T2035" i="1" s="1"/>
  <c r="V2035" i="1" s="1"/>
  <c r="E2035" i="1" s="1"/>
  <c r="F2035" i="1" s="1"/>
  <c r="L2035" i="1"/>
  <c r="R2034" i="1"/>
  <c r="S2034" i="1" s="1"/>
  <c r="T2034" i="1" s="1"/>
  <c r="V2034" i="1" s="1"/>
  <c r="E2034" i="1" s="1"/>
  <c r="F2034" i="1" s="1"/>
  <c r="L2034" i="1"/>
  <c r="R2033" i="1"/>
  <c r="S2033" i="1" s="1"/>
  <c r="T2033" i="1" s="1"/>
  <c r="V2033" i="1" s="1"/>
  <c r="E2033" i="1" s="1"/>
  <c r="F2033" i="1" s="1"/>
  <c r="L2033" i="1"/>
  <c r="R2032" i="1"/>
  <c r="S2032" i="1" s="1"/>
  <c r="T2032" i="1" s="1"/>
  <c r="V2032" i="1" s="1"/>
  <c r="E2032" i="1" s="1"/>
  <c r="F2032" i="1" s="1"/>
  <c r="L2032" i="1"/>
  <c r="R2031" i="1"/>
  <c r="S2031" i="1" s="1"/>
  <c r="T2031" i="1" s="1"/>
  <c r="V2031" i="1" s="1"/>
  <c r="E2031" i="1" s="1"/>
  <c r="F2031" i="1" s="1"/>
  <c r="L2031" i="1"/>
  <c r="R2030" i="1"/>
  <c r="S2030" i="1" s="1"/>
  <c r="T2030" i="1" s="1"/>
  <c r="V2030" i="1" s="1"/>
  <c r="E2030" i="1" s="1"/>
  <c r="F2030" i="1" s="1"/>
  <c r="L2030" i="1"/>
  <c r="R2029" i="1"/>
  <c r="S2029" i="1" s="1"/>
  <c r="T2029" i="1" s="1"/>
  <c r="V2029" i="1" s="1"/>
  <c r="E2029" i="1" s="1"/>
  <c r="F2029" i="1" s="1"/>
  <c r="L2029" i="1"/>
  <c r="R2028" i="1"/>
  <c r="S2028" i="1" s="1"/>
  <c r="T2028" i="1" s="1"/>
  <c r="V2028" i="1" s="1"/>
  <c r="E2028" i="1" s="1"/>
  <c r="F2028" i="1" s="1"/>
  <c r="L2028" i="1"/>
  <c r="R2027" i="1"/>
  <c r="S2027" i="1" s="1"/>
  <c r="T2027" i="1" s="1"/>
  <c r="V2027" i="1" s="1"/>
  <c r="E2027" i="1" s="1"/>
  <c r="F2027" i="1" s="1"/>
  <c r="L2027" i="1"/>
  <c r="R2026" i="1"/>
  <c r="S2026" i="1" s="1"/>
  <c r="T2026" i="1" s="1"/>
  <c r="V2026" i="1" s="1"/>
  <c r="E2026" i="1" s="1"/>
  <c r="F2026" i="1" s="1"/>
  <c r="L2026" i="1"/>
  <c r="R2025" i="1"/>
  <c r="S2025" i="1" s="1"/>
  <c r="T2025" i="1" s="1"/>
  <c r="V2025" i="1" s="1"/>
  <c r="E2025" i="1" s="1"/>
  <c r="F2025" i="1" s="1"/>
  <c r="L2025" i="1"/>
  <c r="R2024" i="1"/>
  <c r="S2024" i="1" s="1"/>
  <c r="T2024" i="1" s="1"/>
  <c r="V2024" i="1" s="1"/>
  <c r="E2024" i="1" s="1"/>
  <c r="F2024" i="1" s="1"/>
  <c r="L2024" i="1"/>
  <c r="R2023" i="1"/>
  <c r="S2023" i="1" s="1"/>
  <c r="T2023" i="1" s="1"/>
  <c r="V2023" i="1" s="1"/>
  <c r="E2023" i="1" s="1"/>
  <c r="F2023" i="1" s="1"/>
  <c r="L2023" i="1"/>
  <c r="R2022" i="1"/>
  <c r="S2022" i="1" s="1"/>
  <c r="T2022" i="1" s="1"/>
  <c r="V2022" i="1" s="1"/>
  <c r="E2022" i="1" s="1"/>
  <c r="F2022" i="1" s="1"/>
  <c r="L2022" i="1"/>
  <c r="R2021" i="1"/>
  <c r="S2021" i="1" s="1"/>
  <c r="T2021" i="1" s="1"/>
  <c r="V2021" i="1" s="1"/>
  <c r="E2021" i="1" s="1"/>
  <c r="F2021" i="1" s="1"/>
  <c r="L2021" i="1"/>
  <c r="R2020" i="1"/>
  <c r="S2020" i="1" s="1"/>
  <c r="T2020" i="1" s="1"/>
  <c r="V2020" i="1" s="1"/>
  <c r="E2020" i="1" s="1"/>
  <c r="F2020" i="1" s="1"/>
  <c r="L2020" i="1"/>
  <c r="R2019" i="1"/>
  <c r="S2019" i="1" s="1"/>
  <c r="T2019" i="1" s="1"/>
  <c r="V2019" i="1" s="1"/>
  <c r="E2019" i="1" s="1"/>
  <c r="F2019" i="1" s="1"/>
  <c r="L2019" i="1"/>
  <c r="R2018" i="1"/>
  <c r="S2018" i="1" s="1"/>
  <c r="T2018" i="1" s="1"/>
  <c r="V2018" i="1" s="1"/>
  <c r="E2018" i="1" s="1"/>
  <c r="F2018" i="1" s="1"/>
  <c r="L2018" i="1"/>
  <c r="R2017" i="1"/>
  <c r="S2017" i="1" s="1"/>
  <c r="T2017" i="1" s="1"/>
  <c r="V2017" i="1" s="1"/>
  <c r="E2017" i="1" s="1"/>
  <c r="F2017" i="1" s="1"/>
  <c r="L2017" i="1"/>
  <c r="R2016" i="1"/>
  <c r="S2016" i="1" s="1"/>
  <c r="T2016" i="1" s="1"/>
  <c r="V2016" i="1" s="1"/>
  <c r="E2016" i="1" s="1"/>
  <c r="F2016" i="1" s="1"/>
  <c r="L2016" i="1"/>
  <c r="R2015" i="1"/>
  <c r="S2015" i="1" s="1"/>
  <c r="T2015" i="1" s="1"/>
  <c r="V2015" i="1" s="1"/>
  <c r="E2015" i="1" s="1"/>
  <c r="F2015" i="1" s="1"/>
  <c r="L2015" i="1"/>
  <c r="R2014" i="1"/>
  <c r="S2014" i="1" s="1"/>
  <c r="T2014" i="1" s="1"/>
  <c r="V2014" i="1" s="1"/>
  <c r="E2014" i="1" s="1"/>
  <c r="F2014" i="1" s="1"/>
  <c r="L2014" i="1"/>
  <c r="R2013" i="1"/>
  <c r="S2013" i="1" s="1"/>
  <c r="T2013" i="1" s="1"/>
  <c r="V2013" i="1" s="1"/>
  <c r="E2013" i="1" s="1"/>
  <c r="F2013" i="1" s="1"/>
  <c r="L2013" i="1"/>
  <c r="R2012" i="1"/>
  <c r="S2012" i="1" s="1"/>
  <c r="T2012" i="1" s="1"/>
  <c r="V2012" i="1" s="1"/>
  <c r="E2012" i="1" s="1"/>
  <c r="F2012" i="1" s="1"/>
  <c r="L2012" i="1"/>
  <c r="R2011" i="1"/>
  <c r="S2011" i="1" s="1"/>
  <c r="T2011" i="1" s="1"/>
  <c r="V2011" i="1" s="1"/>
  <c r="E2011" i="1" s="1"/>
  <c r="F2011" i="1" s="1"/>
  <c r="L2011" i="1"/>
  <c r="R2010" i="1"/>
  <c r="S2010" i="1" s="1"/>
  <c r="T2010" i="1" s="1"/>
  <c r="V2010" i="1" s="1"/>
  <c r="E2010" i="1" s="1"/>
  <c r="F2010" i="1" s="1"/>
  <c r="L2010" i="1"/>
  <c r="R2009" i="1"/>
  <c r="S2009" i="1" s="1"/>
  <c r="T2009" i="1" s="1"/>
  <c r="V2009" i="1" s="1"/>
  <c r="E2009" i="1" s="1"/>
  <c r="F2009" i="1" s="1"/>
  <c r="L2009" i="1"/>
  <c r="R2008" i="1"/>
  <c r="S2008" i="1" s="1"/>
  <c r="T2008" i="1" s="1"/>
  <c r="V2008" i="1" s="1"/>
  <c r="F2008" i="1" s="1"/>
  <c r="L2008" i="1"/>
  <c r="R2007" i="1"/>
  <c r="S2007" i="1" s="1"/>
  <c r="T2007" i="1" s="1"/>
  <c r="V2007" i="1" s="1"/>
  <c r="F2007" i="1" s="1"/>
  <c r="L2007" i="1"/>
  <c r="R2006" i="1"/>
  <c r="S2006" i="1" s="1"/>
  <c r="T2006" i="1" s="1"/>
  <c r="V2006" i="1" s="1"/>
  <c r="E2006" i="1" s="1"/>
  <c r="F2006" i="1" s="1"/>
  <c r="L2006" i="1"/>
  <c r="R2005" i="1"/>
  <c r="S2005" i="1" s="1"/>
  <c r="T2005" i="1" s="1"/>
  <c r="V2005" i="1" s="1"/>
  <c r="E2005" i="1" s="1"/>
  <c r="F2005" i="1" s="1"/>
  <c r="L2005" i="1"/>
  <c r="R2004" i="1"/>
  <c r="S2004" i="1" s="1"/>
  <c r="T2004" i="1" s="1"/>
  <c r="V2004" i="1" s="1"/>
  <c r="E2004" i="1" s="1"/>
  <c r="F2004" i="1" s="1"/>
  <c r="L2004" i="1"/>
  <c r="R2003" i="1"/>
  <c r="S2003" i="1" s="1"/>
  <c r="T2003" i="1" s="1"/>
  <c r="V2003" i="1" s="1"/>
  <c r="E2003" i="1" s="1"/>
  <c r="F2003" i="1" s="1"/>
  <c r="L2003" i="1"/>
  <c r="R2002" i="1"/>
  <c r="S2002" i="1" s="1"/>
  <c r="T2002" i="1" s="1"/>
  <c r="V2002" i="1" s="1"/>
  <c r="E2002" i="1" s="1"/>
  <c r="F2002" i="1" s="1"/>
  <c r="L2002" i="1"/>
  <c r="R2001" i="1"/>
  <c r="S2001" i="1" s="1"/>
  <c r="T2001" i="1" s="1"/>
  <c r="V2001" i="1" s="1"/>
  <c r="E2001" i="1" s="1"/>
  <c r="F2001" i="1" s="1"/>
  <c r="L2001" i="1"/>
  <c r="R2000" i="1"/>
  <c r="S2000" i="1" s="1"/>
  <c r="T2000" i="1" s="1"/>
  <c r="V2000" i="1" s="1"/>
  <c r="E2000" i="1" s="1"/>
  <c r="F2000" i="1" s="1"/>
  <c r="L2000" i="1"/>
  <c r="R1999" i="1"/>
  <c r="S1999" i="1" s="1"/>
  <c r="T1999" i="1" s="1"/>
  <c r="V1999" i="1" s="1"/>
  <c r="E1999" i="1" s="1"/>
  <c r="F1999" i="1" s="1"/>
  <c r="L1999" i="1"/>
  <c r="R1998" i="1"/>
  <c r="S1998" i="1" s="1"/>
  <c r="T1998" i="1" s="1"/>
  <c r="V1998" i="1" s="1"/>
  <c r="E1998" i="1" s="1"/>
  <c r="F1998" i="1" s="1"/>
  <c r="L1998" i="1"/>
  <c r="R1997" i="1"/>
  <c r="S1997" i="1" s="1"/>
  <c r="T1997" i="1" s="1"/>
  <c r="V1997" i="1" s="1"/>
  <c r="E1997" i="1" s="1"/>
  <c r="F1997" i="1" s="1"/>
  <c r="L1997" i="1"/>
  <c r="R1996" i="1"/>
  <c r="S1996" i="1" s="1"/>
  <c r="T1996" i="1" s="1"/>
  <c r="V1996" i="1" s="1"/>
  <c r="E1996" i="1" s="1"/>
  <c r="F1996" i="1" s="1"/>
  <c r="L1996" i="1"/>
  <c r="R1995" i="1"/>
  <c r="S1995" i="1" s="1"/>
  <c r="T1995" i="1" s="1"/>
  <c r="V1995" i="1" s="1"/>
  <c r="F1995" i="1" s="1"/>
  <c r="L1995" i="1"/>
  <c r="R1994" i="1"/>
  <c r="S1994" i="1" s="1"/>
  <c r="T1994" i="1" s="1"/>
  <c r="V1994" i="1" s="1"/>
  <c r="F1994" i="1" s="1"/>
  <c r="L1994" i="1"/>
  <c r="R1993" i="1"/>
  <c r="S1993" i="1" s="1"/>
  <c r="T1993" i="1" s="1"/>
  <c r="V1993" i="1" s="1"/>
  <c r="F1993" i="1" s="1"/>
  <c r="L1993" i="1"/>
  <c r="R1992" i="1"/>
  <c r="S1992" i="1" s="1"/>
  <c r="T1992" i="1" s="1"/>
  <c r="V1992" i="1" s="1"/>
  <c r="E1992" i="1" s="1"/>
  <c r="F1992" i="1" s="1"/>
  <c r="L1992" i="1"/>
  <c r="R1991" i="1"/>
  <c r="S1991" i="1" s="1"/>
  <c r="T1991" i="1" s="1"/>
  <c r="V1991" i="1" s="1"/>
  <c r="E1991" i="1" s="1"/>
  <c r="F1991" i="1" s="1"/>
  <c r="L1991" i="1"/>
  <c r="R1990" i="1"/>
  <c r="S1990" i="1" s="1"/>
  <c r="T1990" i="1" s="1"/>
  <c r="V1990" i="1" s="1"/>
  <c r="E1990" i="1" s="1"/>
  <c r="F1990" i="1" s="1"/>
  <c r="L1990" i="1"/>
  <c r="R1989" i="1"/>
  <c r="S1989" i="1" s="1"/>
  <c r="T1989" i="1" s="1"/>
  <c r="V1989" i="1" s="1"/>
  <c r="E1989" i="1" s="1"/>
  <c r="F1989" i="1" s="1"/>
  <c r="L1989" i="1"/>
  <c r="R1988" i="1"/>
  <c r="S1988" i="1" s="1"/>
  <c r="T1988" i="1" s="1"/>
  <c r="V1988" i="1" s="1"/>
  <c r="E1988" i="1" s="1"/>
  <c r="F1988" i="1" s="1"/>
  <c r="L1988" i="1"/>
  <c r="R1987" i="1"/>
  <c r="S1987" i="1" s="1"/>
  <c r="T1987" i="1" s="1"/>
  <c r="V1987" i="1" s="1"/>
  <c r="E1987" i="1" s="1"/>
  <c r="F1987" i="1" s="1"/>
  <c r="L1987" i="1"/>
  <c r="R1986" i="1"/>
  <c r="S1986" i="1" s="1"/>
  <c r="T1986" i="1" s="1"/>
  <c r="V1986" i="1" s="1"/>
  <c r="E1986" i="1" s="1"/>
  <c r="F1986" i="1" s="1"/>
  <c r="L1986" i="1"/>
  <c r="R1985" i="1"/>
  <c r="S1985" i="1" s="1"/>
  <c r="T1985" i="1" s="1"/>
  <c r="V1985" i="1" s="1"/>
  <c r="E1985" i="1" s="1"/>
  <c r="F1985" i="1" s="1"/>
  <c r="L1985" i="1"/>
  <c r="R1984" i="1"/>
  <c r="S1984" i="1" s="1"/>
  <c r="T1984" i="1" s="1"/>
  <c r="V1984" i="1" s="1"/>
  <c r="E1984" i="1" s="1"/>
  <c r="F1984" i="1" s="1"/>
  <c r="L1984" i="1"/>
  <c r="R1983" i="1"/>
  <c r="S1983" i="1" s="1"/>
  <c r="T1983" i="1" s="1"/>
  <c r="V1983" i="1" s="1"/>
  <c r="E1983" i="1" s="1"/>
  <c r="F1983" i="1" s="1"/>
  <c r="L1983" i="1"/>
  <c r="R1982" i="1"/>
  <c r="S1982" i="1" s="1"/>
  <c r="T1982" i="1" s="1"/>
  <c r="V1982" i="1" s="1"/>
  <c r="E1982" i="1" s="1"/>
  <c r="F1982" i="1" s="1"/>
  <c r="L1982" i="1"/>
  <c r="R1981" i="1"/>
  <c r="S1981" i="1" s="1"/>
  <c r="T1981" i="1" s="1"/>
  <c r="V1981" i="1" s="1"/>
  <c r="E1981" i="1" s="1"/>
  <c r="F1981" i="1" s="1"/>
  <c r="L1981" i="1"/>
  <c r="R1980" i="1"/>
  <c r="S1980" i="1" s="1"/>
  <c r="T1980" i="1" s="1"/>
  <c r="V1980" i="1" s="1"/>
  <c r="E1980" i="1" s="1"/>
  <c r="F1980" i="1" s="1"/>
  <c r="L1980" i="1"/>
  <c r="R1979" i="1"/>
  <c r="S1979" i="1" s="1"/>
  <c r="T1979" i="1" s="1"/>
  <c r="V1979" i="1" s="1"/>
  <c r="E1979" i="1" s="1"/>
  <c r="F1979" i="1" s="1"/>
  <c r="L1979" i="1"/>
  <c r="R1978" i="1"/>
  <c r="S1978" i="1" s="1"/>
  <c r="T1978" i="1" s="1"/>
  <c r="V1978" i="1" s="1"/>
  <c r="E1978" i="1" s="1"/>
  <c r="F1978" i="1" s="1"/>
  <c r="L1978" i="1"/>
  <c r="R1977" i="1"/>
  <c r="S1977" i="1" s="1"/>
  <c r="T1977" i="1" s="1"/>
  <c r="V1977" i="1" s="1"/>
  <c r="E1977" i="1" s="1"/>
  <c r="F1977" i="1" s="1"/>
  <c r="L1977" i="1"/>
  <c r="R1976" i="1"/>
  <c r="S1976" i="1" s="1"/>
  <c r="T1976" i="1" s="1"/>
  <c r="V1976" i="1" s="1"/>
  <c r="E1976" i="1" s="1"/>
  <c r="F1976" i="1" s="1"/>
  <c r="L1976" i="1"/>
  <c r="R1975" i="1"/>
  <c r="S1975" i="1" s="1"/>
  <c r="T1975" i="1" s="1"/>
  <c r="V1975" i="1" s="1"/>
  <c r="E1975" i="1" s="1"/>
  <c r="F1975" i="1" s="1"/>
  <c r="L1975" i="1"/>
  <c r="R1974" i="1"/>
  <c r="S1974" i="1" s="1"/>
  <c r="T1974" i="1" s="1"/>
  <c r="V1974" i="1" s="1"/>
  <c r="E1974" i="1" s="1"/>
  <c r="F1974" i="1" s="1"/>
  <c r="L1974" i="1"/>
  <c r="R1973" i="1"/>
  <c r="S1973" i="1" s="1"/>
  <c r="T1973" i="1" s="1"/>
  <c r="V1973" i="1" s="1"/>
  <c r="E1973" i="1" s="1"/>
  <c r="F1973" i="1" s="1"/>
  <c r="L1973" i="1"/>
  <c r="R1972" i="1"/>
  <c r="S1972" i="1" s="1"/>
  <c r="T1972" i="1" s="1"/>
  <c r="V1972" i="1" s="1"/>
  <c r="E1972" i="1" s="1"/>
  <c r="F1972" i="1" s="1"/>
  <c r="L1972" i="1"/>
  <c r="R1971" i="1"/>
  <c r="S1971" i="1" s="1"/>
  <c r="T1971" i="1" s="1"/>
  <c r="V1971" i="1" s="1"/>
  <c r="E1971" i="1" s="1"/>
  <c r="F1971" i="1" s="1"/>
  <c r="L1971" i="1"/>
  <c r="R1970" i="1"/>
  <c r="S1970" i="1" s="1"/>
  <c r="T1970" i="1" s="1"/>
  <c r="V1970" i="1" s="1"/>
  <c r="E1970" i="1" s="1"/>
  <c r="F1970" i="1" s="1"/>
  <c r="L1970" i="1"/>
  <c r="R1969" i="1"/>
  <c r="S1969" i="1" s="1"/>
  <c r="T1969" i="1" s="1"/>
  <c r="V1969" i="1" s="1"/>
  <c r="E1969" i="1" s="1"/>
  <c r="F1969" i="1" s="1"/>
  <c r="L1969" i="1"/>
  <c r="R1968" i="1"/>
  <c r="S1968" i="1" s="1"/>
  <c r="T1968" i="1" s="1"/>
  <c r="V1968" i="1" s="1"/>
  <c r="E1968" i="1" s="1"/>
  <c r="F1968" i="1" s="1"/>
  <c r="L1968" i="1"/>
  <c r="R1967" i="1"/>
  <c r="S1967" i="1" s="1"/>
  <c r="T1967" i="1" s="1"/>
  <c r="V1967" i="1" s="1"/>
  <c r="E1967" i="1" s="1"/>
  <c r="F1967" i="1" s="1"/>
  <c r="L1967" i="1"/>
  <c r="R1966" i="1"/>
  <c r="S1966" i="1" s="1"/>
  <c r="T1966" i="1" s="1"/>
  <c r="V1966" i="1" s="1"/>
  <c r="E1966" i="1" s="1"/>
  <c r="F1966" i="1" s="1"/>
  <c r="L1966" i="1"/>
  <c r="R1965" i="1"/>
  <c r="S1965" i="1" s="1"/>
  <c r="T1965" i="1" s="1"/>
  <c r="V1965" i="1" s="1"/>
  <c r="E1965" i="1" s="1"/>
  <c r="F1965" i="1" s="1"/>
  <c r="L1965" i="1"/>
  <c r="R1964" i="1"/>
  <c r="S1964" i="1" s="1"/>
  <c r="T1964" i="1" s="1"/>
  <c r="V1964" i="1" s="1"/>
  <c r="E1964" i="1" s="1"/>
  <c r="F1964" i="1" s="1"/>
  <c r="L1964" i="1"/>
  <c r="R1963" i="1"/>
  <c r="S1963" i="1" s="1"/>
  <c r="T1963" i="1" s="1"/>
  <c r="V1963" i="1" s="1"/>
  <c r="E1963" i="1" s="1"/>
  <c r="F1963" i="1" s="1"/>
  <c r="L1963" i="1"/>
  <c r="R1962" i="1"/>
  <c r="S1962" i="1" s="1"/>
  <c r="T1962" i="1" s="1"/>
  <c r="V1962" i="1" s="1"/>
  <c r="E1962" i="1" s="1"/>
  <c r="F1962" i="1" s="1"/>
  <c r="L1962" i="1"/>
  <c r="R1961" i="1"/>
  <c r="S1961" i="1" s="1"/>
  <c r="T1961" i="1" s="1"/>
  <c r="V1961" i="1" s="1"/>
  <c r="E1961" i="1" s="1"/>
  <c r="F1961" i="1" s="1"/>
  <c r="L1961" i="1"/>
  <c r="R1960" i="1"/>
  <c r="S1960" i="1" s="1"/>
  <c r="T1960" i="1" s="1"/>
  <c r="V1960" i="1" s="1"/>
  <c r="E1960" i="1" s="1"/>
  <c r="F1960" i="1" s="1"/>
  <c r="L1960" i="1"/>
  <c r="R1959" i="1"/>
  <c r="S1959" i="1" s="1"/>
  <c r="T1959" i="1" s="1"/>
  <c r="V1959" i="1" s="1"/>
  <c r="E1959" i="1" s="1"/>
  <c r="F1959" i="1" s="1"/>
  <c r="L1959" i="1"/>
  <c r="R1958" i="1"/>
  <c r="S1958" i="1" s="1"/>
  <c r="T1958" i="1" s="1"/>
  <c r="V1958" i="1" s="1"/>
  <c r="E1958" i="1" s="1"/>
  <c r="F1958" i="1" s="1"/>
  <c r="L1958" i="1"/>
  <c r="R1957" i="1"/>
  <c r="S1957" i="1" s="1"/>
  <c r="T1957" i="1" s="1"/>
  <c r="V1957" i="1" s="1"/>
  <c r="E1957" i="1" s="1"/>
  <c r="F1957" i="1" s="1"/>
  <c r="L1957" i="1"/>
  <c r="R1956" i="1"/>
  <c r="S1956" i="1" s="1"/>
  <c r="T1956" i="1" s="1"/>
  <c r="V1956" i="1" s="1"/>
  <c r="E1956" i="1" s="1"/>
  <c r="F1956" i="1" s="1"/>
  <c r="L1956" i="1"/>
  <c r="R1955" i="1"/>
  <c r="S1955" i="1" s="1"/>
  <c r="T1955" i="1" s="1"/>
  <c r="V1955" i="1" s="1"/>
  <c r="E1955" i="1" s="1"/>
  <c r="F1955" i="1" s="1"/>
  <c r="L1955" i="1"/>
  <c r="R1954" i="1"/>
  <c r="S1954" i="1" s="1"/>
  <c r="T1954" i="1" s="1"/>
  <c r="V1954" i="1" s="1"/>
  <c r="E1954" i="1" s="1"/>
  <c r="F1954" i="1" s="1"/>
  <c r="L1954" i="1"/>
  <c r="R1953" i="1"/>
  <c r="S1953" i="1" s="1"/>
  <c r="T1953" i="1" s="1"/>
  <c r="V1953" i="1" s="1"/>
  <c r="E1953" i="1" s="1"/>
  <c r="F1953" i="1" s="1"/>
  <c r="L1953" i="1"/>
  <c r="R1952" i="1"/>
  <c r="S1952" i="1" s="1"/>
  <c r="T1952" i="1" s="1"/>
  <c r="V1952" i="1" s="1"/>
  <c r="E1952" i="1" s="1"/>
  <c r="F1952" i="1" s="1"/>
  <c r="L1952" i="1"/>
  <c r="R1951" i="1"/>
  <c r="S1951" i="1" s="1"/>
  <c r="T1951" i="1" s="1"/>
  <c r="V1951" i="1" s="1"/>
  <c r="E1951" i="1" s="1"/>
  <c r="F1951" i="1" s="1"/>
  <c r="L1951" i="1"/>
  <c r="R1950" i="1"/>
  <c r="S1950" i="1" s="1"/>
  <c r="T1950" i="1" s="1"/>
  <c r="V1950" i="1" s="1"/>
  <c r="E1950" i="1" s="1"/>
  <c r="F1950" i="1" s="1"/>
  <c r="L1950" i="1"/>
  <c r="R1949" i="1"/>
  <c r="S1949" i="1" s="1"/>
  <c r="T1949" i="1" s="1"/>
  <c r="V1949" i="1" s="1"/>
  <c r="E1949" i="1" s="1"/>
  <c r="F1949" i="1" s="1"/>
  <c r="L1949" i="1"/>
  <c r="R1948" i="1"/>
  <c r="S1948" i="1" s="1"/>
  <c r="T1948" i="1" s="1"/>
  <c r="V1948" i="1" s="1"/>
  <c r="E1948" i="1" s="1"/>
  <c r="F1948" i="1" s="1"/>
  <c r="L1948" i="1"/>
  <c r="R1947" i="1"/>
  <c r="S1947" i="1" s="1"/>
  <c r="T1947" i="1" s="1"/>
  <c r="V1947" i="1" s="1"/>
  <c r="E1947" i="1" s="1"/>
  <c r="F1947" i="1" s="1"/>
  <c r="L1947" i="1"/>
  <c r="R1946" i="1"/>
  <c r="S1946" i="1" s="1"/>
  <c r="T1946" i="1" s="1"/>
  <c r="V1946" i="1" s="1"/>
  <c r="E1946" i="1" s="1"/>
  <c r="F1946" i="1" s="1"/>
  <c r="L1946" i="1"/>
  <c r="R1945" i="1"/>
  <c r="S1945" i="1" s="1"/>
  <c r="T1945" i="1" s="1"/>
  <c r="V1945" i="1" s="1"/>
  <c r="E1945" i="1" s="1"/>
  <c r="F1945" i="1" s="1"/>
  <c r="L1945" i="1"/>
  <c r="R1944" i="1"/>
  <c r="S1944" i="1" s="1"/>
  <c r="T1944" i="1" s="1"/>
  <c r="V1944" i="1" s="1"/>
  <c r="E1944" i="1" s="1"/>
  <c r="F1944" i="1" s="1"/>
  <c r="L1944" i="1"/>
  <c r="R1943" i="1"/>
  <c r="S1943" i="1" s="1"/>
  <c r="T1943" i="1" s="1"/>
  <c r="V1943" i="1" s="1"/>
  <c r="E1943" i="1" s="1"/>
  <c r="F1943" i="1" s="1"/>
  <c r="L1943" i="1"/>
  <c r="R1942" i="1"/>
  <c r="S1942" i="1" s="1"/>
  <c r="T1942" i="1" s="1"/>
  <c r="V1942" i="1" s="1"/>
  <c r="E1942" i="1" s="1"/>
  <c r="F1942" i="1" s="1"/>
  <c r="L1942" i="1"/>
  <c r="R1941" i="1"/>
  <c r="S1941" i="1" s="1"/>
  <c r="T1941" i="1" s="1"/>
  <c r="V1941" i="1" s="1"/>
  <c r="E1941" i="1" s="1"/>
  <c r="F1941" i="1" s="1"/>
  <c r="L1941" i="1"/>
  <c r="R1940" i="1"/>
  <c r="S1940" i="1" s="1"/>
  <c r="T1940" i="1" s="1"/>
  <c r="V1940" i="1" s="1"/>
  <c r="E1940" i="1" s="1"/>
  <c r="F1940" i="1" s="1"/>
  <c r="L1940" i="1"/>
  <c r="R1939" i="1"/>
  <c r="S1939" i="1" s="1"/>
  <c r="T1939" i="1" s="1"/>
  <c r="V1939" i="1" s="1"/>
  <c r="E1939" i="1" s="1"/>
  <c r="F1939" i="1" s="1"/>
  <c r="L1939" i="1"/>
  <c r="R1938" i="1"/>
  <c r="S1938" i="1" s="1"/>
  <c r="T1938" i="1" s="1"/>
  <c r="V1938" i="1" s="1"/>
  <c r="E1938" i="1" s="1"/>
  <c r="F1938" i="1" s="1"/>
  <c r="L1938" i="1"/>
  <c r="R1937" i="1"/>
  <c r="S1937" i="1" s="1"/>
  <c r="T1937" i="1" s="1"/>
  <c r="V1937" i="1" s="1"/>
  <c r="E1937" i="1" s="1"/>
  <c r="F1937" i="1" s="1"/>
  <c r="L1937" i="1"/>
  <c r="R1936" i="1"/>
  <c r="S1936" i="1" s="1"/>
  <c r="T1936" i="1" s="1"/>
  <c r="V1936" i="1" s="1"/>
  <c r="E1936" i="1" s="1"/>
  <c r="F1936" i="1" s="1"/>
  <c r="L1936" i="1"/>
  <c r="R1935" i="1"/>
  <c r="S1935" i="1" s="1"/>
  <c r="T1935" i="1" s="1"/>
  <c r="V1935" i="1" s="1"/>
  <c r="E1935" i="1" s="1"/>
  <c r="F1935" i="1" s="1"/>
  <c r="L1935" i="1"/>
  <c r="R1934" i="1"/>
  <c r="S1934" i="1" s="1"/>
  <c r="T1934" i="1" s="1"/>
  <c r="V1934" i="1" s="1"/>
  <c r="E1934" i="1" s="1"/>
  <c r="F1934" i="1" s="1"/>
  <c r="L1934" i="1"/>
  <c r="R1933" i="1"/>
  <c r="S1933" i="1" s="1"/>
  <c r="T1933" i="1" s="1"/>
  <c r="V1933" i="1" s="1"/>
  <c r="E1933" i="1" s="1"/>
  <c r="F1933" i="1" s="1"/>
  <c r="L1933" i="1"/>
  <c r="R1932" i="1"/>
  <c r="S1932" i="1" s="1"/>
  <c r="T1932" i="1" s="1"/>
  <c r="V1932" i="1" s="1"/>
  <c r="E1932" i="1" s="1"/>
  <c r="F1932" i="1" s="1"/>
  <c r="L1932" i="1"/>
  <c r="R1931" i="1"/>
  <c r="S1931" i="1" s="1"/>
  <c r="T1931" i="1" s="1"/>
  <c r="V1931" i="1" s="1"/>
  <c r="E1931" i="1" s="1"/>
  <c r="F1931" i="1" s="1"/>
  <c r="L1931" i="1"/>
  <c r="R1930" i="1"/>
  <c r="S1930" i="1" s="1"/>
  <c r="T1930" i="1" s="1"/>
  <c r="V1930" i="1" s="1"/>
  <c r="E1930" i="1" s="1"/>
  <c r="F1930" i="1" s="1"/>
  <c r="L1930" i="1"/>
  <c r="R1929" i="1"/>
  <c r="S1929" i="1" s="1"/>
  <c r="T1929" i="1" s="1"/>
  <c r="V1929" i="1" s="1"/>
  <c r="E1929" i="1" s="1"/>
  <c r="F1929" i="1" s="1"/>
  <c r="L1929" i="1"/>
  <c r="R1928" i="1"/>
  <c r="S1928" i="1" s="1"/>
  <c r="T1928" i="1" s="1"/>
  <c r="V1928" i="1" s="1"/>
  <c r="E1928" i="1" s="1"/>
  <c r="F1928" i="1" s="1"/>
  <c r="L1928" i="1"/>
  <c r="R1927" i="1"/>
  <c r="S1927" i="1" s="1"/>
  <c r="T1927" i="1" s="1"/>
  <c r="V1927" i="1" s="1"/>
  <c r="E1927" i="1" s="1"/>
  <c r="F1927" i="1" s="1"/>
  <c r="L1927" i="1"/>
  <c r="R1926" i="1"/>
  <c r="S1926" i="1" s="1"/>
  <c r="T1926" i="1" s="1"/>
  <c r="V1926" i="1" s="1"/>
  <c r="E1926" i="1" s="1"/>
  <c r="F1926" i="1" s="1"/>
  <c r="L1926" i="1"/>
  <c r="R1925" i="1"/>
  <c r="S1925" i="1" s="1"/>
  <c r="T1925" i="1" s="1"/>
  <c r="V1925" i="1" s="1"/>
  <c r="E1925" i="1" s="1"/>
  <c r="F1925" i="1" s="1"/>
  <c r="L1925" i="1"/>
  <c r="R1924" i="1"/>
  <c r="S1924" i="1" s="1"/>
  <c r="T1924" i="1" s="1"/>
  <c r="V1924" i="1" s="1"/>
  <c r="E1924" i="1" s="1"/>
  <c r="F1924" i="1" s="1"/>
  <c r="L1924" i="1"/>
  <c r="R1923" i="1"/>
  <c r="S1923" i="1" s="1"/>
  <c r="T1923" i="1" s="1"/>
  <c r="V1923" i="1" s="1"/>
  <c r="E1923" i="1" s="1"/>
  <c r="F1923" i="1" s="1"/>
  <c r="L1923" i="1"/>
  <c r="R1922" i="1"/>
  <c r="S1922" i="1" s="1"/>
  <c r="T1922" i="1" s="1"/>
  <c r="V1922" i="1" s="1"/>
  <c r="E1922" i="1" s="1"/>
  <c r="F1922" i="1" s="1"/>
  <c r="L1922" i="1"/>
  <c r="R1921" i="1"/>
  <c r="S1921" i="1" s="1"/>
  <c r="T1921" i="1" s="1"/>
  <c r="V1921" i="1" s="1"/>
  <c r="E1921" i="1" s="1"/>
  <c r="F1921" i="1" s="1"/>
  <c r="L1921" i="1"/>
  <c r="R1920" i="1"/>
  <c r="S1920" i="1" s="1"/>
  <c r="T1920" i="1" s="1"/>
  <c r="V1920" i="1" s="1"/>
  <c r="E1920" i="1" s="1"/>
  <c r="F1920" i="1" s="1"/>
  <c r="L1920" i="1"/>
  <c r="R1919" i="1"/>
  <c r="S1919" i="1" s="1"/>
  <c r="T1919" i="1" s="1"/>
  <c r="V1919" i="1" s="1"/>
  <c r="E1919" i="1" s="1"/>
  <c r="F1919" i="1" s="1"/>
  <c r="L1919" i="1"/>
  <c r="R1918" i="1"/>
  <c r="S1918" i="1" s="1"/>
  <c r="T1918" i="1" s="1"/>
  <c r="V1918" i="1" s="1"/>
  <c r="E1918" i="1" s="1"/>
  <c r="F1918" i="1" s="1"/>
  <c r="L1918" i="1"/>
  <c r="R1917" i="1"/>
  <c r="S1917" i="1" s="1"/>
  <c r="T1917" i="1" s="1"/>
  <c r="V1917" i="1" s="1"/>
  <c r="E1917" i="1" s="1"/>
  <c r="F1917" i="1" s="1"/>
  <c r="L1917" i="1"/>
  <c r="R1916" i="1"/>
  <c r="S1916" i="1" s="1"/>
  <c r="T1916" i="1" s="1"/>
  <c r="V1916" i="1" s="1"/>
  <c r="E1916" i="1" s="1"/>
  <c r="F1916" i="1" s="1"/>
  <c r="L1916" i="1"/>
  <c r="R1915" i="1"/>
  <c r="S1915" i="1" s="1"/>
  <c r="T1915" i="1" s="1"/>
  <c r="V1915" i="1" s="1"/>
  <c r="E1915" i="1" s="1"/>
  <c r="F1915" i="1" s="1"/>
  <c r="L1915" i="1"/>
  <c r="R1914" i="1"/>
  <c r="S1914" i="1" s="1"/>
  <c r="T1914" i="1" s="1"/>
  <c r="V1914" i="1" s="1"/>
  <c r="E1914" i="1" s="1"/>
  <c r="F1914" i="1" s="1"/>
  <c r="L1914" i="1"/>
  <c r="R1913" i="1"/>
  <c r="S1913" i="1" s="1"/>
  <c r="T1913" i="1" s="1"/>
  <c r="V1913" i="1" s="1"/>
  <c r="E1913" i="1" s="1"/>
  <c r="F1913" i="1" s="1"/>
  <c r="L1913" i="1"/>
  <c r="R1912" i="1"/>
  <c r="S1912" i="1" s="1"/>
  <c r="T1912" i="1" s="1"/>
  <c r="V1912" i="1" s="1"/>
  <c r="E1912" i="1" s="1"/>
  <c r="F1912" i="1" s="1"/>
  <c r="L1912" i="1"/>
  <c r="R1911" i="1"/>
  <c r="S1911" i="1" s="1"/>
  <c r="T1911" i="1" s="1"/>
  <c r="V1911" i="1" s="1"/>
  <c r="E1911" i="1" s="1"/>
  <c r="F1911" i="1" s="1"/>
  <c r="L1911" i="1"/>
  <c r="R1910" i="1"/>
  <c r="S1910" i="1" s="1"/>
  <c r="T1910" i="1" s="1"/>
  <c r="V1910" i="1" s="1"/>
  <c r="E1910" i="1" s="1"/>
  <c r="F1910" i="1" s="1"/>
  <c r="L1910" i="1"/>
  <c r="R1909" i="1"/>
  <c r="S1909" i="1" s="1"/>
  <c r="T1909" i="1" s="1"/>
  <c r="V1909" i="1" s="1"/>
  <c r="E1909" i="1" s="1"/>
  <c r="F1909" i="1" s="1"/>
  <c r="L1909" i="1"/>
  <c r="R1908" i="1"/>
  <c r="S1908" i="1" s="1"/>
  <c r="T1908" i="1" s="1"/>
  <c r="V1908" i="1" s="1"/>
  <c r="E1908" i="1" s="1"/>
  <c r="F1908" i="1" s="1"/>
  <c r="L1908" i="1"/>
  <c r="R1907" i="1"/>
  <c r="S1907" i="1" s="1"/>
  <c r="T1907" i="1" s="1"/>
  <c r="V1907" i="1" s="1"/>
  <c r="E1907" i="1" s="1"/>
  <c r="F1907" i="1" s="1"/>
  <c r="L1907" i="1"/>
  <c r="R1906" i="1"/>
  <c r="S1906" i="1" s="1"/>
  <c r="T1906" i="1" s="1"/>
  <c r="V1906" i="1" s="1"/>
  <c r="E1906" i="1" s="1"/>
  <c r="F1906" i="1" s="1"/>
  <c r="L1906" i="1"/>
  <c r="R1905" i="1"/>
  <c r="S1905" i="1" s="1"/>
  <c r="T1905" i="1" s="1"/>
  <c r="V1905" i="1" s="1"/>
  <c r="E1905" i="1" s="1"/>
  <c r="F1905" i="1" s="1"/>
  <c r="L1905" i="1"/>
  <c r="R1904" i="1"/>
  <c r="S1904" i="1" s="1"/>
  <c r="T1904" i="1" s="1"/>
  <c r="V1904" i="1" s="1"/>
  <c r="E1904" i="1" s="1"/>
  <c r="F1904" i="1" s="1"/>
  <c r="L1904" i="1"/>
  <c r="R1903" i="1"/>
  <c r="S1903" i="1" s="1"/>
  <c r="T1903" i="1" s="1"/>
  <c r="V1903" i="1" s="1"/>
  <c r="E1903" i="1" s="1"/>
  <c r="F1903" i="1" s="1"/>
  <c r="L1903" i="1"/>
  <c r="R1902" i="1"/>
  <c r="S1902" i="1" s="1"/>
  <c r="T1902" i="1" s="1"/>
  <c r="V1902" i="1" s="1"/>
  <c r="E1902" i="1" s="1"/>
  <c r="F1902" i="1" s="1"/>
  <c r="L1902" i="1"/>
  <c r="R1901" i="1"/>
  <c r="S1901" i="1" s="1"/>
  <c r="T1901" i="1" s="1"/>
  <c r="V1901" i="1" s="1"/>
  <c r="E1901" i="1" s="1"/>
  <c r="F1901" i="1" s="1"/>
  <c r="L1901" i="1"/>
  <c r="R1900" i="1"/>
  <c r="S1900" i="1" s="1"/>
  <c r="T1900" i="1" s="1"/>
  <c r="V1900" i="1" s="1"/>
  <c r="E1900" i="1" s="1"/>
  <c r="F1900" i="1" s="1"/>
  <c r="L1900" i="1"/>
  <c r="R1899" i="1"/>
  <c r="S1899" i="1" s="1"/>
  <c r="T1899" i="1" s="1"/>
  <c r="V1899" i="1" s="1"/>
  <c r="E1899" i="1" s="1"/>
  <c r="F1899" i="1" s="1"/>
  <c r="L1899" i="1"/>
  <c r="R1898" i="1"/>
  <c r="S1898" i="1" s="1"/>
  <c r="T1898" i="1" s="1"/>
  <c r="V1898" i="1" s="1"/>
  <c r="E1898" i="1" s="1"/>
  <c r="F1898" i="1" s="1"/>
  <c r="L1898" i="1"/>
  <c r="R1897" i="1"/>
  <c r="S1897" i="1" s="1"/>
  <c r="T1897" i="1" s="1"/>
  <c r="V1897" i="1" s="1"/>
  <c r="E1897" i="1" s="1"/>
  <c r="F1897" i="1" s="1"/>
  <c r="L1897" i="1"/>
  <c r="R1896" i="1"/>
  <c r="S1896" i="1" s="1"/>
  <c r="T1896" i="1" s="1"/>
  <c r="V1896" i="1" s="1"/>
  <c r="E1896" i="1" s="1"/>
  <c r="F1896" i="1" s="1"/>
  <c r="L1896" i="1"/>
  <c r="R1895" i="1"/>
  <c r="S1895" i="1" s="1"/>
  <c r="T1895" i="1" s="1"/>
  <c r="V1895" i="1" s="1"/>
  <c r="E1895" i="1" s="1"/>
  <c r="F1895" i="1" s="1"/>
  <c r="L1895" i="1"/>
  <c r="R1894" i="1"/>
  <c r="S1894" i="1" s="1"/>
  <c r="T1894" i="1" s="1"/>
  <c r="V1894" i="1" s="1"/>
  <c r="E1894" i="1" s="1"/>
  <c r="F1894" i="1" s="1"/>
  <c r="L1894" i="1"/>
  <c r="R1893" i="1"/>
  <c r="S1893" i="1" s="1"/>
  <c r="T1893" i="1" s="1"/>
  <c r="V1893" i="1" s="1"/>
  <c r="E1893" i="1" s="1"/>
  <c r="F1893" i="1" s="1"/>
  <c r="L1893" i="1"/>
  <c r="R1892" i="1"/>
  <c r="S1892" i="1" s="1"/>
  <c r="T1892" i="1" s="1"/>
  <c r="V1892" i="1" s="1"/>
  <c r="E1892" i="1" s="1"/>
  <c r="F1892" i="1" s="1"/>
  <c r="L1892" i="1"/>
  <c r="R1891" i="1"/>
  <c r="S1891" i="1" s="1"/>
  <c r="T1891" i="1" s="1"/>
  <c r="V1891" i="1" s="1"/>
  <c r="E1891" i="1" s="1"/>
  <c r="F1891" i="1" s="1"/>
  <c r="L1891" i="1"/>
  <c r="R1890" i="1"/>
  <c r="S1890" i="1" s="1"/>
  <c r="T1890" i="1" s="1"/>
  <c r="V1890" i="1" s="1"/>
  <c r="E1890" i="1" s="1"/>
  <c r="F1890" i="1" s="1"/>
  <c r="L1890" i="1"/>
  <c r="R1889" i="1"/>
  <c r="S1889" i="1" s="1"/>
  <c r="T1889" i="1" s="1"/>
  <c r="V1889" i="1" s="1"/>
  <c r="E1889" i="1" s="1"/>
  <c r="F1889" i="1" s="1"/>
  <c r="L1889" i="1"/>
  <c r="R1888" i="1"/>
  <c r="S1888" i="1" s="1"/>
  <c r="T1888" i="1" s="1"/>
  <c r="V1888" i="1" s="1"/>
  <c r="E1888" i="1" s="1"/>
  <c r="F1888" i="1" s="1"/>
  <c r="L1888" i="1"/>
  <c r="R1887" i="1"/>
  <c r="S1887" i="1" s="1"/>
  <c r="T1887" i="1" s="1"/>
  <c r="V1887" i="1" s="1"/>
  <c r="E1887" i="1" s="1"/>
  <c r="F1887" i="1" s="1"/>
  <c r="L1887" i="1"/>
  <c r="R1886" i="1"/>
  <c r="S1886" i="1" s="1"/>
  <c r="T1886" i="1" s="1"/>
  <c r="V1886" i="1" s="1"/>
  <c r="E1886" i="1" s="1"/>
  <c r="F1886" i="1" s="1"/>
  <c r="L1886" i="1"/>
  <c r="R1885" i="1"/>
  <c r="S1885" i="1" s="1"/>
  <c r="T1885" i="1" s="1"/>
  <c r="V1885" i="1" s="1"/>
  <c r="E1885" i="1" s="1"/>
  <c r="F1885" i="1" s="1"/>
  <c r="L1885" i="1"/>
  <c r="R1884" i="1"/>
  <c r="S1884" i="1" s="1"/>
  <c r="T1884" i="1" s="1"/>
  <c r="V1884" i="1" s="1"/>
  <c r="E1884" i="1" s="1"/>
  <c r="F1884" i="1" s="1"/>
  <c r="L1884" i="1"/>
  <c r="R1883" i="1"/>
  <c r="S1883" i="1" s="1"/>
  <c r="T1883" i="1" s="1"/>
  <c r="V1883" i="1" s="1"/>
  <c r="E1883" i="1" s="1"/>
  <c r="F1883" i="1" s="1"/>
  <c r="L1883" i="1"/>
  <c r="R1882" i="1"/>
  <c r="S1882" i="1" s="1"/>
  <c r="T1882" i="1" s="1"/>
  <c r="V1882" i="1" s="1"/>
  <c r="E1882" i="1" s="1"/>
  <c r="F1882" i="1" s="1"/>
  <c r="L1882" i="1"/>
  <c r="R1881" i="1"/>
  <c r="S1881" i="1" s="1"/>
  <c r="T1881" i="1" s="1"/>
  <c r="V1881" i="1" s="1"/>
  <c r="E1881" i="1" s="1"/>
  <c r="F1881" i="1" s="1"/>
  <c r="L1881" i="1"/>
  <c r="R1880" i="1"/>
  <c r="S1880" i="1" s="1"/>
  <c r="T1880" i="1" s="1"/>
  <c r="V1880" i="1" s="1"/>
  <c r="E1880" i="1" s="1"/>
  <c r="F1880" i="1" s="1"/>
  <c r="L1880" i="1"/>
  <c r="R1879" i="1"/>
  <c r="S1879" i="1" s="1"/>
  <c r="T1879" i="1" s="1"/>
  <c r="V1879" i="1" s="1"/>
  <c r="E1879" i="1" s="1"/>
  <c r="F1879" i="1" s="1"/>
  <c r="L1879" i="1"/>
  <c r="R1878" i="1"/>
  <c r="S1878" i="1" s="1"/>
  <c r="T1878" i="1" s="1"/>
  <c r="V1878" i="1" s="1"/>
  <c r="E1878" i="1" s="1"/>
  <c r="F1878" i="1" s="1"/>
  <c r="L1878" i="1"/>
  <c r="R1877" i="1"/>
  <c r="S1877" i="1" s="1"/>
  <c r="T1877" i="1" s="1"/>
  <c r="V1877" i="1" s="1"/>
  <c r="E1877" i="1" s="1"/>
  <c r="F1877" i="1" s="1"/>
  <c r="L1877" i="1"/>
  <c r="R1876" i="1"/>
  <c r="S1876" i="1" s="1"/>
  <c r="T1876" i="1" s="1"/>
  <c r="V1876" i="1" s="1"/>
  <c r="E1876" i="1" s="1"/>
  <c r="F1876" i="1" s="1"/>
  <c r="L1876" i="1"/>
  <c r="R1875" i="1"/>
  <c r="S1875" i="1" s="1"/>
  <c r="T1875" i="1" s="1"/>
  <c r="V1875" i="1" s="1"/>
  <c r="E1875" i="1" s="1"/>
  <c r="F1875" i="1" s="1"/>
  <c r="L1875" i="1"/>
  <c r="R1874" i="1"/>
  <c r="S1874" i="1" s="1"/>
  <c r="T1874" i="1" s="1"/>
  <c r="V1874" i="1" s="1"/>
  <c r="E1874" i="1" s="1"/>
  <c r="F1874" i="1" s="1"/>
  <c r="L1874" i="1"/>
  <c r="R1873" i="1"/>
  <c r="S1873" i="1" s="1"/>
  <c r="T1873" i="1" s="1"/>
  <c r="V1873" i="1" s="1"/>
  <c r="E1873" i="1" s="1"/>
  <c r="F1873" i="1" s="1"/>
  <c r="L1873" i="1"/>
  <c r="R1872" i="1"/>
  <c r="S1872" i="1" s="1"/>
  <c r="T1872" i="1" s="1"/>
  <c r="V1872" i="1" s="1"/>
  <c r="E1872" i="1" s="1"/>
  <c r="F1872" i="1" s="1"/>
  <c r="L1872" i="1"/>
  <c r="R1871" i="1"/>
  <c r="S1871" i="1" s="1"/>
  <c r="T1871" i="1" s="1"/>
  <c r="V1871" i="1" s="1"/>
  <c r="E1871" i="1" s="1"/>
  <c r="F1871" i="1" s="1"/>
  <c r="L1871" i="1"/>
  <c r="R1870" i="1"/>
  <c r="S1870" i="1" s="1"/>
  <c r="T1870" i="1" s="1"/>
  <c r="V1870" i="1" s="1"/>
  <c r="E1870" i="1" s="1"/>
  <c r="F1870" i="1" s="1"/>
  <c r="L1870" i="1"/>
  <c r="R1869" i="1"/>
  <c r="S1869" i="1" s="1"/>
  <c r="T1869" i="1" s="1"/>
  <c r="V1869" i="1" s="1"/>
  <c r="E1869" i="1" s="1"/>
  <c r="F1869" i="1" s="1"/>
  <c r="L1869" i="1"/>
  <c r="R1868" i="1"/>
  <c r="S1868" i="1" s="1"/>
  <c r="T1868" i="1" s="1"/>
  <c r="V1868" i="1" s="1"/>
  <c r="E1868" i="1" s="1"/>
  <c r="F1868" i="1" s="1"/>
  <c r="L1868" i="1"/>
  <c r="R1867" i="1"/>
  <c r="S1867" i="1" s="1"/>
  <c r="T1867" i="1" s="1"/>
  <c r="V1867" i="1" s="1"/>
  <c r="E1867" i="1" s="1"/>
  <c r="F1867" i="1" s="1"/>
  <c r="L1867" i="1"/>
  <c r="R1866" i="1"/>
  <c r="S1866" i="1" s="1"/>
  <c r="T1866" i="1" s="1"/>
  <c r="V1866" i="1" s="1"/>
  <c r="E1866" i="1" s="1"/>
  <c r="F1866" i="1" s="1"/>
  <c r="L1866" i="1"/>
  <c r="R1865" i="1"/>
  <c r="S1865" i="1" s="1"/>
  <c r="T1865" i="1" s="1"/>
  <c r="V1865" i="1" s="1"/>
  <c r="E1865" i="1" s="1"/>
  <c r="F1865" i="1" s="1"/>
  <c r="L1865" i="1"/>
  <c r="R1864" i="1"/>
  <c r="S1864" i="1" s="1"/>
  <c r="T1864" i="1" s="1"/>
  <c r="V1864" i="1" s="1"/>
  <c r="E1864" i="1" s="1"/>
  <c r="F1864" i="1" s="1"/>
  <c r="L1864" i="1"/>
  <c r="R1863" i="1"/>
  <c r="S1863" i="1" s="1"/>
  <c r="T1863" i="1" s="1"/>
  <c r="V1863" i="1" s="1"/>
  <c r="E1863" i="1" s="1"/>
  <c r="F1863" i="1" s="1"/>
  <c r="L1863" i="1"/>
  <c r="R1862" i="1"/>
  <c r="S1862" i="1" s="1"/>
  <c r="T1862" i="1" s="1"/>
  <c r="V1862" i="1" s="1"/>
  <c r="E1862" i="1" s="1"/>
  <c r="F1862" i="1" s="1"/>
  <c r="L1862" i="1"/>
  <c r="R1861" i="1"/>
  <c r="S1861" i="1" s="1"/>
  <c r="T1861" i="1" s="1"/>
  <c r="V1861" i="1" s="1"/>
  <c r="E1861" i="1" s="1"/>
  <c r="F1861" i="1" s="1"/>
  <c r="L1861" i="1"/>
  <c r="R1860" i="1"/>
  <c r="S1860" i="1" s="1"/>
  <c r="T1860" i="1" s="1"/>
  <c r="V1860" i="1" s="1"/>
  <c r="E1860" i="1" s="1"/>
  <c r="F1860" i="1" s="1"/>
  <c r="L1860" i="1"/>
  <c r="R1859" i="1"/>
  <c r="S1859" i="1" s="1"/>
  <c r="T1859" i="1" s="1"/>
  <c r="V1859" i="1" s="1"/>
  <c r="E1859" i="1" s="1"/>
  <c r="F1859" i="1" s="1"/>
  <c r="L1859" i="1"/>
  <c r="R1858" i="1"/>
  <c r="S1858" i="1" s="1"/>
  <c r="T1858" i="1" s="1"/>
  <c r="V1858" i="1" s="1"/>
  <c r="E1858" i="1" s="1"/>
  <c r="F1858" i="1" s="1"/>
  <c r="L1858" i="1"/>
  <c r="R1857" i="1"/>
  <c r="S1857" i="1" s="1"/>
  <c r="T1857" i="1" s="1"/>
  <c r="V1857" i="1" s="1"/>
  <c r="E1857" i="1" s="1"/>
  <c r="F1857" i="1" s="1"/>
  <c r="L1857" i="1"/>
  <c r="R1856" i="1"/>
  <c r="S1856" i="1" s="1"/>
  <c r="T1856" i="1" s="1"/>
  <c r="V1856" i="1" s="1"/>
  <c r="E1856" i="1" s="1"/>
  <c r="F1856" i="1" s="1"/>
  <c r="L1856" i="1"/>
  <c r="R1855" i="1"/>
  <c r="S1855" i="1" s="1"/>
  <c r="T1855" i="1" s="1"/>
  <c r="V1855" i="1" s="1"/>
  <c r="E1855" i="1" s="1"/>
  <c r="F1855" i="1" s="1"/>
  <c r="L1855" i="1"/>
  <c r="R1854" i="1"/>
  <c r="S1854" i="1" s="1"/>
  <c r="T1854" i="1" s="1"/>
  <c r="V1854" i="1" s="1"/>
  <c r="E1854" i="1" s="1"/>
  <c r="F1854" i="1" s="1"/>
  <c r="L1854" i="1"/>
  <c r="R1853" i="1"/>
  <c r="S1853" i="1" s="1"/>
  <c r="T1853" i="1" s="1"/>
  <c r="V1853" i="1" s="1"/>
  <c r="E1853" i="1" s="1"/>
  <c r="F1853" i="1" s="1"/>
  <c r="L1853" i="1"/>
  <c r="R1852" i="1"/>
  <c r="S1852" i="1" s="1"/>
  <c r="T1852" i="1" s="1"/>
  <c r="V1852" i="1" s="1"/>
  <c r="E1852" i="1" s="1"/>
  <c r="F1852" i="1" s="1"/>
  <c r="L1852" i="1"/>
  <c r="R1851" i="1"/>
  <c r="S1851" i="1" s="1"/>
  <c r="T1851" i="1" s="1"/>
  <c r="V1851" i="1" s="1"/>
  <c r="E1851" i="1" s="1"/>
  <c r="F1851" i="1" s="1"/>
  <c r="L1851" i="1"/>
  <c r="R1850" i="1"/>
  <c r="S1850" i="1" s="1"/>
  <c r="T1850" i="1" s="1"/>
  <c r="V1850" i="1" s="1"/>
  <c r="E1850" i="1" s="1"/>
  <c r="F1850" i="1" s="1"/>
  <c r="L1850" i="1"/>
  <c r="R1849" i="1"/>
  <c r="S1849" i="1" s="1"/>
  <c r="T1849" i="1" s="1"/>
  <c r="V1849" i="1" s="1"/>
  <c r="E1849" i="1" s="1"/>
  <c r="F1849" i="1" s="1"/>
  <c r="L1849" i="1"/>
  <c r="R1848" i="1"/>
  <c r="S1848" i="1" s="1"/>
  <c r="T1848" i="1" s="1"/>
  <c r="V1848" i="1" s="1"/>
  <c r="E1848" i="1" s="1"/>
  <c r="F1848" i="1" s="1"/>
  <c r="L1848" i="1"/>
  <c r="R1847" i="1"/>
  <c r="S1847" i="1" s="1"/>
  <c r="T1847" i="1" s="1"/>
  <c r="V1847" i="1" s="1"/>
  <c r="E1847" i="1" s="1"/>
  <c r="F1847" i="1" s="1"/>
  <c r="L1847" i="1"/>
  <c r="R1846" i="1"/>
  <c r="S1846" i="1" s="1"/>
  <c r="T1846" i="1" s="1"/>
  <c r="V1846" i="1" s="1"/>
  <c r="E1846" i="1" s="1"/>
  <c r="F1846" i="1" s="1"/>
  <c r="L1846" i="1"/>
  <c r="R1845" i="1"/>
  <c r="S1845" i="1" s="1"/>
  <c r="T1845" i="1" s="1"/>
  <c r="V1845" i="1" s="1"/>
  <c r="E1845" i="1" s="1"/>
  <c r="F1845" i="1" s="1"/>
  <c r="L1845" i="1"/>
  <c r="R1844" i="1"/>
  <c r="S1844" i="1" s="1"/>
  <c r="T1844" i="1" s="1"/>
  <c r="V1844" i="1" s="1"/>
  <c r="E1844" i="1" s="1"/>
  <c r="F1844" i="1" s="1"/>
  <c r="L1844" i="1"/>
  <c r="R1843" i="1"/>
  <c r="S1843" i="1" s="1"/>
  <c r="T1843" i="1" s="1"/>
  <c r="V1843" i="1" s="1"/>
  <c r="E1843" i="1" s="1"/>
  <c r="F1843" i="1" s="1"/>
  <c r="L1843" i="1"/>
  <c r="R1842" i="1"/>
  <c r="S1842" i="1" s="1"/>
  <c r="T1842" i="1" s="1"/>
  <c r="V1842" i="1" s="1"/>
  <c r="E1842" i="1" s="1"/>
  <c r="F1842" i="1" s="1"/>
  <c r="L1842" i="1"/>
  <c r="R1841" i="1"/>
  <c r="S1841" i="1" s="1"/>
  <c r="T1841" i="1" s="1"/>
  <c r="V1841" i="1" s="1"/>
  <c r="E1841" i="1" s="1"/>
  <c r="F1841" i="1" s="1"/>
  <c r="L1841" i="1"/>
  <c r="R1840" i="1"/>
  <c r="S1840" i="1" s="1"/>
  <c r="T1840" i="1" s="1"/>
  <c r="V1840" i="1" s="1"/>
  <c r="E1840" i="1" s="1"/>
  <c r="F1840" i="1" s="1"/>
  <c r="L1840" i="1"/>
  <c r="R1839" i="1"/>
  <c r="S1839" i="1" s="1"/>
  <c r="T1839" i="1" s="1"/>
  <c r="V1839" i="1" s="1"/>
  <c r="E1839" i="1" s="1"/>
  <c r="F1839" i="1" s="1"/>
  <c r="L1839" i="1"/>
  <c r="R1838" i="1"/>
  <c r="S1838" i="1" s="1"/>
  <c r="T1838" i="1" s="1"/>
  <c r="V1838" i="1" s="1"/>
  <c r="E1838" i="1" s="1"/>
  <c r="F1838" i="1" s="1"/>
  <c r="L1838" i="1"/>
  <c r="R1837" i="1"/>
  <c r="S1837" i="1" s="1"/>
  <c r="T1837" i="1" s="1"/>
  <c r="V1837" i="1" s="1"/>
  <c r="E1837" i="1" s="1"/>
  <c r="F1837" i="1" s="1"/>
  <c r="L1837" i="1"/>
  <c r="R1836" i="1"/>
  <c r="S1836" i="1" s="1"/>
  <c r="T1836" i="1" s="1"/>
  <c r="V1836" i="1" s="1"/>
  <c r="E1836" i="1" s="1"/>
  <c r="F1836" i="1" s="1"/>
  <c r="L1836" i="1"/>
  <c r="R1835" i="1"/>
  <c r="S1835" i="1" s="1"/>
  <c r="T1835" i="1" s="1"/>
  <c r="V1835" i="1" s="1"/>
  <c r="E1835" i="1" s="1"/>
  <c r="F1835" i="1" s="1"/>
  <c r="L1835" i="1"/>
  <c r="R1834" i="1"/>
  <c r="S1834" i="1" s="1"/>
  <c r="T1834" i="1" s="1"/>
  <c r="V1834" i="1" s="1"/>
  <c r="E1834" i="1" s="1"/>
  <c r="F1834" i="1" s="1"/>
  <c r="L1834" i="1"/>
  <c r="R1833" i="1"/>
  <c r="S1833" i="1" s="1"/>
  <c r="T1833" i="1" s="1"/>
  <c r="V1833" i="1" s="1"/>
  <c r="E1833" i="1" s="1"/>
  <c r="F1833" i="1" s="1"/>
  <c r="L1833" i="1"/>
  <c r="R1832" i="1"/>
  <c r="S1832" i="1" s="1"/>
  <c r="T1832" i="1" s="1"/>
  <c r="V1832" i="1" s="1"/>
  <c r="E1832" i="1" s="1"/>
  <c r="F1832" i="1" s="1"/>
  <c r="L1832" i="1"/>
  <c r="R1831" i="1"/>
  <c r="S1831" i="1" s="1"/>
  <c r="T1831" i="1" s="1"/>
  <c r="V1831" i="1" s="1"/>
  <c r="E1831" i="1" s="1"/>
  <c r="F1831" i="1" s="1"/>
  <c r="L1831" i="1"/>
  <c r="R1830" i="1"/>
  <c r="S1830" i="1" s="1"/>
  <c r="T1830" i="1" s="1"/>
  <c r="V1830" i="1" s="1"/>
  <c r="E1830" i="1" s="1"/>
  <c r="F1830" i="1" s="1"/>
  <c r="L1830" i="1"/>
  <c r="R1829" i="1"/>
  <c r="S1829" i="1" s="1"/>
  <c r="T1829" i="1" s="1"/>
  <c r="V1829" i="1" s="1"/>
  <c r="E1829" i="1" s="1"/>
  <c r="F1829" i="1" s="1"/>
  <c r="L1829" i="1"/>
  <c r="R1828" i="1"/>
  <c r="S1828" i="1" s="1"/>
  <c r="T1828" i="1" s="1"/>
  <c r="V1828" i="1" s="1"/>
  <c r="E1828" i="1" s="1"/>
  <c r="F1828" i="1" s="1"/>
  <c r="L1828" i="1"/>
  <c r="R1827" i="1"/>
  <c r="S1827" i="1" s="1"/>
  <c r="T1827" i="1" s="1"/>
  <c r="V1827" i="1" s="1"/>
  <c r="E1827" i="1" s="1"/>
  <c r="F1827" i="1" s="1"/>
  <c r="L1827" i="1"/>
  <c r="R1826" i="1"/>
  <c r="S1826" i="1" s="1"/>
  <c r="T1826" i="1" s="1"/>
  <c r="V1826" i="1" s="1"/>
  <c r="E1826" i="1" s="1"/>
  <c r="F1826" i="1" s="1"/>
  <c r="L1826" i="1"/>
  <c r="R1825" i="1"/>
  <c r="S1825" i="1" s="1"/>
  <c r="T1825" i="1" s="1"/>
  <c r="V1825" i="1" s="1"/>
  <c r="E1825" i="1" s="1"/>
  <c r="F1825" i="1" s="1"/>
  <c r="L1825" i="1"/>
  <c r="R1824" i="1"/>
  <c r="S1824" i="1" s="1"/>
  <c r="T1824" i="1" s="1"/>
  <c r="V1824" i="1" s="1"/>
  <c r="E1824" i="1" s="1"/>
  <c r="F1824" i="1" s="1"/>
  <c r="L1824" i="1"/>
  <c r="R1823" i="1"/>
  <c r="S1823" i="1" s="1"/>
  <c r="T1823" i="1" s="1"/>
  <c r="V1823" i="1" s="1"/>
  <c r="E1823" i="1" s="1"/>
  <c r="F1823" i="1" s="1"/>
  <c r="L1823" i="1"/>
  <c r="R1822" i="1"/>
  <c r="S1822" i="1" s="1"/>
  <c r="T1822" i="1" s="1"/>
  <c r="V1822" i="1" s="1"/>
  <c r="E1822" i="1" s="1"/>
  <c r="F1822" i="1" s="1"/>
  <c r="L1822" i="1"/>
  <c r="R1821" i="1"/>
  <c r="S1821" i="1" s="1"/>
  <c r="T1821" i="1" s="1"/>
  <c r="V1821" i="1" s="1"/>
  <c r="E1821" i="1" s="1"/>
  <c r="F1821" i="1" s="1"/>
  <c r="L1821" i="1"/>
  <c r="R1820" i="1"/>
  <c r="S1820" i="1" s="1"/>
  <c r="T1820" i="1" s="1"/>
  <c r="V1820" i="1" s="1"/>
  <c r="E1820" i="1" s="1"/>
  <c r="F1820" i="1" s="1"/>
  <c r="L1820" i="1"/>
  <c r="R1819" i="1"/>
  <c r="S1819" i="1" s="1"/>
  <c r="T1819" i="1" s="1"/>
  <c r="V1819" i="1" s="1"/>
  <c r="E1819" i="1" s="1"/>
  <c r="F1819" i="1" s="1"/>
  <c r="L1819" i="1"/>
  <c r="R1818" i="1"/>
  <c r="S1818" i="1" s="1"/>
  <c r="T1818" i="1" s="1"/>
  <c r="V1818" i="1" s="1"/>
  <c r="E1818" i="1" s="1"/>
  <c r="F1818" i="1" s="1"/>
  <c r="L1818" i="1"/>
  <c r="R1817" i="1"/>
  <c r="S1817" i="1" s="1"/>
  <c r="T1817" i="1" s="1"/>
  <c r="V1817" i="1" s="1"/>
  <c r="E1817" i="1" s="1"/>
  <c r="F1817" i="1" s="1"/>
  <c r="L1817" i="1"/>
  <c r="R1816" i="1"/>
  <c r="S1816" i="1" s="1"/>
  <c r="T1816" i="1" s="1"/>
  <c r="V1816" i="1" s="1"/>
  <c r="E1816" i="1" s="1"/>
  <c r="F1816" i="1" s="1"/>
  <c r="L1816" i="1"/>
  <c r="R1815" i="1"/>
  <c r="S1815" i="1" s="1"/>
  <c r="T1815" i="1" s="1"/>
  <c r="V1815" i="1" s="1"/>
  <c r="E1815" i="1" s="1"/>
  <c r="F1815" i="1" s="1"/>
  <c r="L1815" i="1"/>
  <c r="R1814" i="1"/>
  <c r="S1814" i="1" s="1"/>
  <c r="T1814" i="1" s="1"/>
  <c r="V1814" i="1" s="1"/>
  <c r="E1814" i="1" s="1"/>
  <c r="F1814" i="1" s="1"/>
  <c r="L1814" i="1"/>
  <c r="R1813" i="1"/>
  <c r="S1813" i="1" s="1"/>
  <c r="T1813" i="1" s="1"/>
  <c r="V1813" i="1" s="1"/>
  <c r="E1813" i="1" s="1"/>
  <c r="F1813" i="1" s="1"/>
  <c r="L1813" i="1"/>
  <c r="R1812" i="1"/>
  <c r="S1812" i="1" s="1"/>
  <c r="T1812" i="1" s="1"/>
  <c r="V1812" i="1" s="1"/>
  <c r="E1812" i="1" s="1"/>
  <c r="F1812" i="1" s="1"/>
  <c r="L1812" i="1"/>
  <c r="R1811" i="1"/>
  <c r="S1811" i="1" s="1"/>
  <c r="T1811" i="1" s="1"/>
  <c r="V1811" i="1" s="1"/>
  <c r="E1811" i="1" s="1"/>
  <c r="F1811" i="1" s="1"/>
  <c r="L1811" i="1"/>
  <c r="R1810" i="1"/>
  <c r="S1810" i="1" s="1"/>
  <c r="T1810" i="1" s="1"/>
  <c r="V1810" i="1" s="1"/>
  <c r="E1810" i="1" s="1"/>
  <c r="F1810" i="1" s="1"/>
  <c r="L1810" i="1"/>
  <c r="R1809" i="1"/>
  <c r="S1809" i="1" s="1"/>
  <c r="T1809" i="1" s="1"/>
  <c r="V1809" i="1" s="1"/>
  <c r="E1809" i="1" s="1"/>
  <c r="F1809" i="1" s="1"/>
  <c r="L1809" i="1"/>
  <c r="R1808" i="1"/>
  <c r="S1808" i="1" s="1"/>
  <c r="T1808" i="1" s="1"/>
  <c r="V1808" i="1" s="1"/>
  <c r="E1808" i="1" s="1"/>
  <c r="F1808" i="1" s="1"/>
  <c r="L1808" i="1"/>
  <c r="R1807" i="1"/>
  <c r="S1807" i="1" s="1"/>
  <c r="T1807" i="1" s="1"/>
  <c r="V1807" i="1" s="1"/>
  <c r="E1807" i="1" s="1"/>
  <c r="F1807" i="1" s="1"/>
  <c r="L1807" i="1"/>
  <c r="R1806" i="1"/>
  <c r="S1806" i="1" s="1"/>
  <c r="T1806" i="1" s="1"/>
  <c r="V1806" i="1" s="1"/>
  <c r="E1806" i="1" s="1"/>
  <c r="F1806" i="1" s="1"/>
  <c r="L1806" i="1"/>
  <c r="R1805" i="1"/>
  <c r="S1805" i="1" s="1"/>
  <c r="T1805" i="1" s="1"/>
  <c r="V1805" i="1" s="1"/>
  <c r="E1805" i="1" s="1"/>
  <c r="F1805" i="1" s="1"/>
  <c r="L1805" i="1"/>
  <c r="R1804" i="1"/>
  <c r="S1804" i="1" s="1"/>
  <c r="T1804" i="1" s="1"/>
  <c r="V1804" i="1" s="1"/>
  <c r="E1804" i="1" s="1"/>
  <c r="F1804" i="1" s="1"/>
  <c r="L1804" i="1"/>
  <c r="R1803" i="1"/>
  <c r="S1803" i="1" s="1"/>
  <c r="T1803" i="1" s="1"/>
  <c r="V1803" i="1" s="1"/>
  <c r="E1803" i="1" s="1"/>
  <c r="F1803" i="1" s="1"/>
  <c r="L1803" i="1"/>
  <c r="R1802" i="1"/>
  <c r="S1802" i="1" s="1"/>
  <c r="T1802" i="1" s="1"/>
  <c r="V1802" i="1" s="1"/>
  <c r="E1802" i="1" s="1"/>
  <c r="F1802" i="1" s="1"/>
  <c r="L1802" i="1"/>
  <c r="R1801" i="1"/>
  <c r="S1801" i="1" s="1"/>
  <c r="T1801" i="1" s="1"/>
  <c r="V1801" i="1" s="1"/>
  <c r="E1801" i="1" s="1"/>
  <c r="F1801" i="1" s="1"/>
  <c r="L1801" i="1"/>
  <c r="R1800" i="1"/>
  <c r="S1800" i="1" s="1"/>
  <c r="T1800" i="1" s="1"/>
  <c r="V1800" i="1" s="1"/>
  <c r="E1800" i="1" s="1"/>
  <c r="F1800" i="1" s="1"/>
  <c r="L1800" i="1"/>
  <c r="R1799" i="1"/>
  <c r="S1799" i="1" s="1"/>
  <c r="T1799" i="1" s="1"/>
  <c r="V1799" i="1" s="1"/>
  <c r="E1799" i="1" s="1"/>
  <c r="F1799" i="1" s="1"/>
  <c r="L1799" i="1"/>
  <c r="R1798" i="1"/>
  <c r="S1798" i="1" s="1"/>
  <c r="T1798" i="1" s="1"/>
  <c r="V1798" i="1" s="1"/>
  <c r="E1798" i="1" s="1"/>
  <c r="F1798" i="1" s="1"/>
  <c r="L1798" i="1"/>
  <c r="R1797" i="1"/>
  <c r="S1797" i="1" s="1"/>
  <c r="T1797" i="1" s="1"/>
  <c r="V1797" i="1" s="1"/>
  <c r="E1797" i="1" s="1"/>
  <c r="F1797" i="1" s="1"/>
  <c r="L1797" i="1"/>
  <c r="R1796" i="1"/>
  <c r="S1796" i="1" s="1"/>
  <c r="T1796" i="1" s="1"/>
  <c r="V1796" i="1" s="1"/>
  <c r="E1796" i="1" s="1"/>
  <c r="F1796" i="1" s="1"/>
  <c r="L1796" i="1"/>
  <c r="R1795" i="1"/>
  <c r="S1795" i="1" s="1"/>
  <c r="T1795" i="1" s="1"/>
  <c r="V1795" i="1" s="1"/>
  <c r="E1795" i="1" s="1"/>
  <c r="F1795" i="1" s="1"/>
  <c r="L1795" i="1"/>
  <c r="R1794" i="1"/>
  <c r="S1794" i="1" s="1"/>
  <c r="T1794" i="1" s="1"/>
  <c r="V1794" i="1" s="1"/>
  <c r="E1794" i="1" s="1"/>
  <c r="F1794" i="1" s="1"/>
  <c r="L1794" i="1"/>
  <c r="R1793" i="1"/>
  <c r="S1793" i="1" s="1"/>
  <c r="T1793" i="1" s="1"/>
  <c r="V1793" i="1" s="1"/>
  <c r="E1793" i="1" s="1"/>
  <c r="F1793" i="1" s="1"/>
  <c r="L1793" i="1"/>
  <c r="R1792" i="1"/>
  <c r="S1792" i="1" s="1"/>
  <c r="T1792" i="1" s="1"/>
  <c r="V1792" i="1" s="1"/>
  <c r="E1792" i="1" s="1"/>
  <c r="F1792" i="1" s="1"/>
  <c r="L1792" i="1"/>
  <c r="R1791" i="1"/>
  <c r="S1791" i="1" s="1"/>
  <c r="T1791" i="1" s="1"/>
  <c r="V1791" i="1" s="1"/>
  <c r="E1791" i="1" s="1"/>
  <c r="F1791" i="1" s="1"/>
  <c r="L1791" i="1"/>
  <c r="R1790" i="1"/>
  <c r="S1790" i="1" s="1"/>
  <c r="T1790" i="1" s="1"/>
  <c r="V1790" i="1" s="1"/>
  <c r="E1790" i="1" s="1"/>
  <c r="F1790" i="1" s="1"/>
  <c r="L1790" i="1"/>
  <c r="R1789" i="1"/>
  <c r="S1789" i="1" s="1"/>
  <c r="T1789" i="1" s="1"/>
  <c r="V1789" i="1" s="1"/>
  <c r="E1789" i="1" s="1"/>
  <c r="F1789" i="1" s="1"/>
  <c r="L1789" i="1"/>
  <c r="R1788" i="1"/>
  <c r="S1788" i="1" s="1"/>
  <c r="T1788" i="1" s="1"/>
  <c r="V1788" i="1" s="1"/>
  <c r="E1788" i="1" s="1"/>
  <c r="F1788" i="1" s="1"/>
  <c r="L1788" i="1"/>
  <c r="R1787" i="1"/>
  <c r="S1787" i="1" s="1"/>
  <c r="T1787" i="1" s="1"/>
  <c r="V1787" i="1" s="1"/>
  <c r="E1787" i="1" s="1"/>
  <c r="F1787" i="1" s="1"/>
  <c r="L1787" i="1"/>
  <c r="R1786" i="1"/>
  <c r="S1786" i="1" s="1"/>
  <c r="T1786" i="1" s="1"/>
  <c r="V1786" i="1" s="1"/>
  <c r="E1786" i="1" s="1"/>
  <c r="F1786" i="1" s="1"/>
  <c r="L1786" i="1"/>
  <c r="R1785" i="1"/>
  <c r="S1785" i="1" s="1"/>
  <c r="T1785" i="1" s="1"/>
  <c r="V1785" i="1" s="1"/>
  <c r="E1785" i="1" s="1"/>
  <c r="F1785" i="1" s="1"/>
  <c r="L1785" i="1"/>
  <c r="R1784" i="1"/>
  <c r="S1784" i="1" s="1"/>
  <c r="T1784" i="1" s="1"/>
  <c r="V1784" i="1" s="1"/>
  <c r="E1784" i="1" s="1"/>
  <c r="F1784" i="1" s="1"/>
  <c r="L1784" i="1"/>
  <c r="R1783" i="1"/>
  <c r="S1783" i="1" s="1"/>
  <c r="T1783" i="1" s="1"/>
  <c r="V1783" i="1" s="1"/>
  <c r="E1783" i="1" s="1"/>
  <c r="F1783" i="1" s="1"/>
  <c r="L1783" i="1"/>
  <c r="R1782" i="1"/>
  <c r="S1782" i="1" s="1"/>
  <c r="T1782" i="1" s="1"/>
  <c r="V1782" i="1" s="1"/>
  <c r="E1782" i="1" s="1"/>
  <c r="F1782" i="1" s="1"/>
  <c r="L1782" i="1"/>
  <c r="R1781" i="1"/>
  <c r="S1781" i="1" s="1"/>
  <c r="T1781" i="1" s="1"/>
  <c r="V1781" i="1" s="1"/>
  <c r="E1781" i="1" s="1"/>
  <c r="F1781" i="1" s="1"/>
  <c r="L1781" i="1"/>
  <c r="R1780" i="1"/>
  <c r="S1780" i="1" s="1"/>
  <c r="T1780" i="1" s="1"/>
  <c r="V1780" i="1" s="1"/>
  <c r="E1780" i="1" s="1"/>
  <c r="F1780" i="1" s="1"/>
  <c r="L1780" i="1"/>
  <c r="R1779" i="1"/>
  <c r="S1779" i="1" s="1"/>
  <c r="T1779" i="1" s="1"/>
  <c r="V1779" i="1" s="1"/>
  <c r="E1779" i="1" s="1"/>
  <c r="F1779" i="1" s="1"/>
  <c r="L1779" i="1"/>
  <c r="R1778" i="1"/>
  <c r="S1778" i="1" s="1"/>
  <c r="T1778" i="1" s="1"/>
  <c r="V1778" i="1" s="1"/>
  <c r="E1778" i="1" s="1"/>
  <c r="F1778" i="1" s="1"/>
  <c r="L1778" i="1"/>
  <c r="R1777" i="1"/>
  <c r="S1777" i="1" s="1"/>
  <c r="T1777" i="1" s="1"/>
  <c r="V1777" i="1" s="1"/>
  <c r="E1777" i="1" s="1"/>
  <c r="F1777" i="1" s="1"/>
  <c r="L1777" i="1"/>
  <c r="R1776" i="1"/>
  <c r="S1776" i="1" s="1"/>
  <c r="T1776" i="1" s="1"/>
  <c r="V1776" i="1" s="1"/>
  <c r="E1776" i="1" s="1"/>
  <c r="F1776" i="1" s="1"/>
  <c r="L1776" i="1"/>
  <c r="R1775" i="1"/>
  <c r="S1775" i="1" s="1"/>
  <c r="T1775" i="1" s="1"/>
  <c r="V1775" i="1" s="1"/>
  <c r="E1775" i="1" s="1"/>
  <c r="F1775" i="1" s="1"/>
  <c r="L1775" i="1"/>
  <c r="R1774" i="1"/>
  <c r="S1774" i="1" s="1"/>
  <c r="T1774" i="1" s="1"/>
  <c r="V1774" i="1" s="1"/>
  <c r="E1774" i="1" s="1"/>
  <c r="F1774" i="1" s="1"/>
  <c r="L1774" i="1"/>
  <c r="R1773" i="1"/>
  <c r="S1773" i="1" s="1"/>
  <c r="T1773" i="1" s="1"/>
  <c r="V1773" i="1" s="1"/>
  <c r="E1773" i="1" s="1"/>
  <c r="F1773" i="1" s="1"/>
  <c r="L1773" i="1"/>
  <c r="R1772" i="1"/>
  <c r="S1772" i="1" s="1"/>
  <c r="T1772" i="1" s="1"/>
  <c r="V1772" i="1" s="1"/>
  <c r="E1772" i="1" s="1"/>
  <c r="F1772" i="1" s="1"/>
  <c r="L1772" i="1"/>
  <c r="R1771" i="1"/>
  <c r="S1771" i="1" s="1"/>
  <c r="T1771" i="1" s="1"/>
  <c r="V1771" i="1" s="1"/>
  <c r="E1771" i="1" s="1"/>
  <c r="F1771" i="1" s="1"/>
  <c r="L1771" i="1"/>
  <c r="R1770" i="1"/>
  <c r="S1770" i="1" s="1"/>
  <c r="T1770" i="1" s="1"/>
  <c r="V1770" i="1" s="1"/>
  <c r="E1770" i="1" s="1"/>
  <c r="F1770" i="1" s="1"/>
  <c r="L1770" i="1"/>
  <c r="R1769" i="1"/>
  <c r="S1769" i="1" s="1"/>
  <c r="T1769" i="1" s="1"/>
  <c r="V1769" i="1" s="1"/>
  <c r="E1769" i="1" s="1"/>
  <c r="F1769" i="1" s="1"/>
  <c r="L1769" i="1"/>
  <c r="R1768" i="1"/>
  <c r="S1768" i="1" s="1"/>
  <c r="T1768" i="1" s="1"/>
  <c r="V1768" i="1" s="1"/>
  <c r="E1768" i="1" s="1"/>
  <c r="F1768" i="1" s="1"/>
  <c r="L1768" i="1"/>
  <c r="R1767" i="1"/>
  <c r="S1767" i="1" s="1"/>
  <c r="T1767" i="1" s="1"/>
  <c r="V1767" i="1" s="1"/>
  <c r="E1767" i="1" s="1"/>
  <c r="F1767" i="1" s="1"/>
  <c r="L1767" i="1"/>
  <c r="R1766" i="1"/>
  <c r="S1766" i="1" s="1"/>
  <c r="T1766" i="1" s="1"/>
  <c r="V1766" i="1" s="1"/>
  <c r="E1766" i="1" s="1"/>
  <c r="F1766" i="1" s="1"/>
  <c r="L1766" i="1"/>
  <c r="R1765" i="1"/>
  <c r="S1765" i="1" s="1"/>
  <c r="T1765" i="1" s="1"/>
  <c r="V1765" i="1" s="1"/>
  <c r="E1765" i="1" s="1"/>
  <c r="F1765" i="1" s="1"/>
  <c r="L1765" i="1"/>
  <c r="R1764" i="1"/>
  <c r="S1764" i="1" s="1"/>
  <c r="T1764" i="1" s="1"/>
  <c r="V1764" i="1" s="1"/>
  <c r="E1764" i="1" s="1"/>
  <c r="F1764" i="1" s="1"/>
  <c r="L1764" i="1"/>
  <c r="R1763" i="1"/>
  <c r="S1763" i="1" s="1"/>
  <c r="T1763" i="1" s="1"/>
  <c r="V1763" i="1" s="1"/>
  <c r="E1763" i="1" s="1"/>
  <c r="F1763" i="1" s="1"/>
  <c r="L1763" i="1"/>
  <c r="R1762" i="1"/>
  <c r="S1762" i="1" s="1"/>
  <c r="T1762" i="1" s="1"/>
  <c r="V1762" i="1" s="1"/>
  <c r="E1762" i="1" s="1"/>
  <c r="F1762" i="1" s="1"/>
  <c r="L1762" i="1"/>
  <c r="R1761" i="1"/>
  <c r="S1761" i="1" s="1"/>
  <c r="T1761" i="1" s="1"/>
  <c r="V1761" i="1" s="1"/>
  <c r="E1761" i="1" s="1"/>
  <c r="F1761" i="1" s="1"/>
  <c r="L1761" i="1"/>
  <c r="R1760" i="1"/>
  <c r="S1760" i="1" s="1"/>
  <c r="T1760" i="1" s="1"/>
  <c r="V1760" i="1" s="1"/>
  <c r="E1760" i="1" s="1"/>
  <c r="F1760" i="1" s="1"/>
  <c r="L1760" i="1"/>
  <c r="R1759" i="1"/>
  <c r="S1759" i="1" s="1"/>
  <c r="T1759" i="1" s="1"/>
  <c r="V1759" i="1" s="1"/>
  <c r="E1759" i="1" s="1"/>
  <c r="F1759" i="1" s="1"/>
  <c r="L1759" i="1"/>
  <c r="R1758" i="1"/>
  <c r="S1758" i="1" s="1"/>
  <c r="T1758" i="1" s="1"/>
  <c r="V1758" i="1" s="1"/>
  <c r="E1758" i="1" s="1"/>
  <c r="F1758" i="1" s="1"/>
  <c r="L1758" i="1"/>
  <c r="R1757" i="1"/>
  <c r="S1757" i="1" s="1"/>
  <c r="T1757" i="1" s="1"/>
  <c r="V1757" i="1" s="1"/>
  <c r="E1757" i="1" s="1"/>
  <c r="F1757" i="1" s="1"/>
  <c r="L1757" i="1"/>
  <c r="R1756" i="1"/>
  <c r="S1756" i="1" s="1"/>
  <c r="T1756" i="1" s="1"/>
  <c r="V1756" i="1" s="1"/>
  <c r="E1756" i="1" s="1"/>
  <c r="F1756" i="1" s="1"/>
  <c r="L1756" i="1"/>
  <c r="R1755" i="1"/>
  <c r="S1755" i="1" s="1"/>
  <c r="T1755" i="1" s="1"/>
  <c r="V1755" i="1" s="1"/>
  <c r="E1755" i="1" s="1"/>
  <c r="F1755" i="1" s="1"/>
  <c r="L1755" i="1"/>
  <c r="R1754" i="1"/>
  <c r="S1754" i="1" s="1"/>
  <c r="T1754" i="1" s="1"/>
  <c r="V1754" i="1" s="1"/>
  <c r="E1754" i="1" s="1"/>
  <c r="F1754" i="1" s="1"/>
  <c r="L1754" i="1"/>
  <c r="R1753" i="1"/>
  <c r="S1753" i="1" s="1"/>
  <c r="T1753" i="1" s="1"/>
  <c r="V1753" i="1" s="1"/>
  <c r="E1753" i="1" s="1"/>
  <c r="F1753" i="1" s="1"/>
  <c r="L1753" i="1"/>
  <c r="R1752" i="1"/>
  <c r="S1752" i="1" s="1"/>
  <c r="T1752" i="1" s="1"/>
  <c r="V1752" i="1" s="1"/>
  <c r="E1752" i="1" s="1"/>
  <c r="F1752" i="1" s="1"/>
  <c r="L1752" i="1"/>
  <c r="R1751" i="1"/>
  <c r="S1751" i="1" s="1"/>
  <c r="T1751" i="1" s="1"/>
  <c r="V1751" i="1" s="1"/>
  <c r="E1751" i="1" s="1"/>
  <c r="F1751" i="1" s="1"/>
  <c r="L1751" i="1"/>
  <c r="R1750" i="1"/>
  <c r="S1750" i="1" s="1"/>
  <c r="T1750" i="1" s="1"/>
  <c r="V1750" i="1" s="1"/>
  <c r="E1750" i="1" s="1"/>
  <c r="F1750" i="1" s="1"/>
  <c r="L1750" i="1"/>
  <c r="R1749" i="1"/>
  <c r="S1749" i="1" s="1"/>
  <c r="T1749" i="1" s="1"/>
  <c r="V1749" i="1" s="1"/>
  <c r="E1749" i="1" s="1"/>
  <c r="F1749" i="1" s="1"/>
  <c r="L1749" i="1"/>
  <c r="R1748" i="1"/>
  <c r="S1748" i="1" s="1"/>
  <c r="T1748" i="1" s="1"/>
  <c r="V1748" i="1" s="1"/>
  <c r="E1748" i="1" s="1"/>
  <c r="F1748" i="1" s="1"/>
  <c r="L1748" i="1"/>
  <c r="R1747" i="1"/>
  <c r="S1747" i="1" s="1"/>
  <c r="T1747" i="1" s="1"/>
  <c r="V1747" i="1" s="1"/>
  <c r="E1747" i="1" s="1"/>
  <c r="F1747" i="1" s="1"/>
  <c r="L1747" i="1"/>
  <c r="R1746" i="1"/>
  <c r="S1746" i="1" s="1"/>
  <c r="T1746" i="1" s="1"/>
  <c r="V1746" i="1" s="1"/>
  <c r="E1746" i="1" s="1"/>
  <c r="F1746" i="1" s="1"/>
  <c r="L1746" i="1"/>
  <c r="R1745" i="1"/>
  <c r="S1745" i="1" s="1"/>
  <c r="T1745" i="1" s="1"/>
  <c r="V1745" i="1" s="1"/>
  <c r="E1745" i="1" s="1"/>
  <c r="F1745" i="1" s="1"/>
  <c r="L1745" i="1"/>
  <c r="R1744" i="1"/>
  <c r="S1744" i="1" s="1"/>
  <c r="T1744" i="1" s="1"/>
  <c r="V1744" i="1" s="1"/>
  <c r="E1744" i="1" s="1"/>
  <c r="F1744" i="1" s="1"/>
  <c r="L1744" i="1"/>
  <c r="R1743" i="1"/>
  <c r="S1743" i="1" s="1"/>
  <c r="T1743" i="1" s="1"/>
  <c r="V1743" i="1" s="1"/>
  <c r="E1743" i="1" s="1"/>
  <c r="F1743" i="1" s="1"/>
  <c r="L1743" i="1"/>
  <c r="R1742" i="1"/>
  <c r="S1742" i="1" s="1"/>
  <c r="T1742" i="1" s="1"/>
  <c r="V1742" i="1" s="1"/>
  <c r="E1742" i="1" s="1"/>
  <c r="F1742" i="1" s="1"/>
  <c r="L1742" i="1"/>
  <c r="R1741" i="1"/>
  <c r="S1741" i="1" s="1"/>
  <c r="T1741" i="1" s="1"/>
  <c r="V1741" i="1" s="1"/>
  <c r="E1741" i="1" s="1"/>
  <c r="F1741" i="1" s="1"/>
  <c r="L1741" i="1"/>
  <c r="R1740" i="1"/>
  <c r="S1740" i="1" s="1"/>
  <c r="T1740" i="1" s="1"/>
  <c r="V1740" i="1" s="1"/>
  <c r="E1740" i="1" s="1"/>
  <c r="F1740" i="1" s="1"/>
  <c r="L1740" i="1"/>
  <c r="R1739" i="1"/>
  <c r="S1739" i="1" s="1"/>
  <c r="T1739" i="1" s="1"/>
  <c r="V1739" i="1" s="1"/>
  <c r="E1739" i="1" s="1"/>
  <c r="F1739" i="1" s="1"/>
  <c r="L1739" i="1"/>
  <c r="R1738" i="1"/>
  <c r="S1738" i="1" s="1"/>
  <c r="T1738" i="1" s="1"/>
  <c r="V1738" i="1" s="1"/>
  <c r="E1738" i="1" s="1"/>
  <c r="F1738" i="1" s="1"/>
  <c r="L1738" i="1"/>
  <c r="R1737" i="1"/>
  <c r="S1737" i="1" s="1"/>
  <c r="T1737" i="1" s="1"/>
  <c r="V1737" i="1" s="1"/>
  <c r="E1737" i="1" s="1"/>
  <c r="F1737" i="1" s="1"/>
  <c r="L1737" i="1"/>
  <c r="R1736" i="1"/>
  <c r="S1736" i="1" s="1"/>
  <c r="T1736" i="1" s="1"/>
  <c r="V1736" i="1" s="1"/>
  <c r="E1736" i="1" s="1"/>
  <c r="F1736" i="1" s="1"/>
  <c r="L1736" i="1"/>
  <c r="R1735" i="1"/>
  <c r="S1735" i="1" s="1"/>
  <c r="T1735" i="1" s="1"/>
  <c r="V1735" i="1" s="1"/>
  <c r="E1735" i="1" s="1"/>
  <c r="F1735" i="1" s="1"/>
  <c r="L1735" i="1"/>
  <c r="R1734" i="1"/>
  <c r="S1734" i="1" s="1"/>
  <c r="T1734" i="1" s="1"/>
  <c r="V1734" i="1" s="1"/>
  <c r="E1734" i="1" s="1"/>
  <c r="F1734" i="1" s="1"/>
  <c r="L1734" i="1"/>
  <c r="R1733" i="1"/>
  <c r="S1733" i="1" s="1"/>
  <c r="T1733" i="1" s="1"/>
  <c r="V1733" i="1" s="1"/>
  <c r="F1733" i="1" s="1"/>
  <c r="L1733" i="1"/>
  <c r="R1732" i="1"/>
  <c r="S1732" i="1" s="1"/>
  <c r="T1732" i="1" s="1"/>
  <c r="V1732" i="1" s="1"/>
  <c r="E1732" i="1" s="1"/>
  <c r="F1732" i="1" s="1"/>
  <c r="L1732" i="1"/>
  <c r="R1731" i="1"/>
  <c r="S1731" i="1" s="1"/>
  <c r="T1731" i="1" s="1"/>
  <c r="V1731" i="1" s="1"/>
  <c r="E1731" i="1" s="1"/>
  <c r="F1731" i="1" s="1"/>
  <c r="L1731" i="1"/>
  <c r="R1730" i="1"/>
  <c r="S1730" i="1" s="1"/>
  <c r="T1730" i="1" s="1"/>
  <c r="V1730" i="1" s="1"/>
  <c r="E1730" i="1" s="1"/>
  <c r="F1730" i="1" s="1"/>
  <c r="L1730" i="1"/>
  <c r="R1729" i="1"/>
  <c r="S1729" i="1" s="1"/>
  <c r="T1729" i="1" s="1"/>
  <c r="V1729" i="1" s="1"/>
  <c r="E1729" i="1" s="1"/>
  <c r="F1729" i="1" s="1"/>
  <c r="L1729" i="1"/>
  <c r="R1728" i="1"/>
  <c r="S1728" i="1" s="1"/>
  <c r="T1728" i="1" s="1"/>
  <c r="V1728" i="1" s="1"/>
  <c r="E1728" i="1" s="1"/>
  <c r="F1728" i="1" s="1"/>
  <c r="L1728" i="1"/>
  <c r="R1727" i="1"/>
  <c r="S1727" i="1" s="1"/>
  <c r="T1727" i="1" s="1"/>
  <c r="V1727" i="1" s="1"/>
  <c r="E1727" i="1" s="1"/>
  <c r="F1727" i="1" s="1"/>
  <c r="L1727" i="1"/>
  <c r="R1726" i="1"/>
  <c r="S1726" i="1" s="1"/>
  <c r="T1726" i="1" s="1"/>
  <c r="V1726" i="1" s="1"/>
  <c r="E1726" i="1" s="1"/>
  <c r="F1726" i="1" s="1"/>
  <c r="L1726" i="1"/>
  <c r="R1725" i="1"/>
  <c r="S1725" i="1" s="1"/>
  <c r="T1725" i="1" s="1"/>
  <c r="V1725" i="1" s="1"/>
  <c r="E1725" i="1" s="1"/>
  <c r="F1725" i="1" s="1"/>
  <c r="L1725" i="1"/>
  <c r="R1724" i="1"/>
  <c r="S1724" i="1" s="1"/>
  <c r="T1724" i="1" s="1"/>
  <c r="V1724" i="1" s="1"/>
  <c r="E1724" i="1" s="1"/>
  <c r="F1724" i="1" s="1"/>
  <c r="L1724" i="1"/>
  <c r="R1723" i="1"/>
  <c r="S1723" i="1" s="1"/>
  <c r="T1723" i="1" s="1"/>
  <c r="V1723" i="1" s="1"/>
  <c r="E1723" i="1" s="1"/>
  <c r="F1723" i="1" s="1"/>
  <c r="L1723" i="1"/>
  <c r="R1722" i="1"/>
  <c r="S1722" i="1" s="1"/>
  <c r="T1722" i="1" s="1"/>
  <c r="V1722" i="1" s="1"/>
  <c r="E1722" i="1" s="1"/>
  <c r="F1722" i="1" s="1"/>
  <c r="L1722" i="1"/>
  <c r="R1721" i="1"/>
  <c r="S1721" i="1" s="1"/>
  <c r="T1721" i="1" s="1"/>
  <c r="V1721" i="1" s="1"/>
  <c r="E1721" i="1" s="1"/>
  <c r="F1721" i="1" s="1"/>
  <c r="L1721" i="1"/>
  <c r="R1720" i="1"/>
  <c r="S1720" i="1" s="1"/>
  <c r="T1720" i="1" s="1"/>
  <c r="V1720" i="1" s="1"/>
  <c r="E1720" i="1" s="1"/>
  <c r="F1720" i="1" s="1"/>
  <c r="L1720" i="1"/>
  <c r="R1719" i="1"/>
  <c r="S1719" i="1" s="1"/>
  <c r="T1719" i="1" s="1"/>
  <c r="V1719" i="1" s="1"/>
  <c r="E1719" i="1" s="1"/>
  <c r="F1719" i="1" s="1"/>
  <c r="L1719" i="1"/>
  <c r="R1718" i="1"/>
  <c r="S1718" i="1" s="1"/>
  <c r="T1718" i="1" s="1"/>
  <c r="V1718" i="1" s="1"/>
  <c r="E1718" i="1" s="1"/>
  <c r="F1718" i="1" s="1"/>
  <c r="L1718" i="1"/>
  <c r="R1717" i="1"/>
  <c r="S1717" i="1" s="1"/>
  <c r="T1717" i="1" s="1"/>
  <c r="V1717" i="1" s="1"/>
  <c r="E1717" i="1" s="1"/>
  <c r="F1717" i="1" s="1"/>
  <c r="L1717" i="1"/>
  <c r="R1716" i="1"/>
  <c r="S1716" i="1" s="1"/>
  <c r="T1716" i="1" s="1"/>
  <c r="V1716" i="1" s="1"/>
  <c r="E1716" i="1" s="1"/>
  <c r="F1716" i="1" s="1"/>
  <c r="L1716" i="1"/>
  <c r="R1715" i="1"/>
  <c r="S1715" i="1" s="1"/>
  <c r="T1715" i="1" s="1"/>
  <c r="V1715" i="1" s="1"/>
  <c r="E1715" i="1" s="1"/>
  <c r="F1715" i="1" s="1"/>
  <c r="L1715" i="1"/>
  <c r="R1714" i="1"/>
  <c r="S1714" i="1" s="1"/>
  <c r="T1714" i="1" s="1"/>
  <c r="V1714" i="1" s="1"/>
  <c r="E1714" i="1" s="1"/>
  <c r="F1714" i="1" s="1"/>
  <c r="L1714" i="1"/>
  <c r="R1713" i="1"/>
  <c r="S1713" i="1" s="1"/>
  <c r="T1713" i="1" s="1"/>
  <c r="V1713" i="1" s="1"/>
  <c r="E1713" i="1" s="1"/>
  <c r="F1713" i="1" s="1"/>
  <c r="L1713" i="1"/>
  <c r="R1712" i="1"/>
  <c r="S1712" i="1" s="1"/>
  <c r="T1712" i="1" s="1"/>
  <c r="V1712" i="1" s="1"/>
  <c r="E1712" i="1" s="1"/>
  <c r="L1712" i="1"/>
  <c r="R1711" i="1"/>
  <c r="S1711" i="1" s="1"/>
  <c r="T1711" i="1" s="1"/>
  <c r="V1711" i="1" s="1"/>
  <c r="E1711" i="1" s="1"/>
  <c r="F1711" i="1" s="1"/>
  <c r="L1711" i="1"/>
  <c r="R1710" i="1"/>
  <c r="S1710" i="1" s="1"/>
  <c r="T1710" i="1" s="1"/>
  <c r="V1710" i="1" s="1"/>
  <c r="E1710" i="1" s="1"/>
  <c r="F1710" i="1" s="1"/>
  <c r="L1710" i="1"/>
  <c r="R1709" i="1"/>
  <c r="S1709" i="1" s="1"/>
  <c r="T1709" i="1" s="1"/>
  <c r="V1709" i="1" s="1"/>
  <c r="L1709" i="1"/>
  <c r="R1708" i="1"/>
  <c r="S1708" i="1" s="1"/>
  <c r="T1708" i="1" s="1"/>
  <c r="V1708" i="1" s="1"/>
  <c r="L1708" i="1"/>
  <c r="R1707" i="1"/>
  <c r="S1707" i="1" s="1"/>
  <c r="T1707" i="1" s="1"/>
  <c r="V1707" i="1" s="1"/>
  <c r="E1707" i="1" s="1"/>
  <c r="F1707" i="1" s="1"/>
  <c r="L1707" i="1"/>
  <c r="R1706" i="1"/>
  <c r="S1706" i="1" s="1"/>
  <c r="T1706" i="1" s="1"/>
  <c r="V1706" i="1" s="1"/>
  <c r="E1706" i="1" s="1"/>
  <c r="F1706" i="1" s="1"/>
  <c r="L1706" i="1"/>
  <c r="R1705" i="1"/>
  <c r="S1705" i="1" s="1"/>
  <c r="T1705" i="1" s="1"/>
  <c r="V1705" i="1" s="1"/>
  <c r="E1705" i="1" s="1"/>
  <c r="F1705" i="1" s="1"/>
  <c r="L1705" i="1"/>
  <c r="R1704" i="1"/>
  <c r="S1704" i="1" s="1"/>
  <c r="T1704" i="1" s="1"/>
  <c r="V1704" i="1" s="1"/>
  <c r="E1704" i="1" s="1"/>
  <c r="F1704" i="1" s="1"/>
  <c r="L1704" i="1"/>
  <c r="R1703" i="1"/>
  <c r="S1703" i="1" s="1"/>
  <c r="T1703" i="1" s="1"/>
  <c r="V1703" i="1" s="1"/>
  <c r="L1703" i="1"/>
  <c r="R1702" i="1"/>
  <c r="S1702" i="1" s="1"/>
  <c r="T1702" i="1" s="1"/>
  <c r="V1702" i="1" s="1"/>
  <c r="E1702" i="1" s="1"/>
  <c r="F1702" i="1" s="1"/>
  <c r="L1702" i="1"/>
  <c r="R1701" i="1"/>
  <c r="S1701" i="1" s="1"/>
  <c r="T1701" i="1" s="1"/>
  <c r="V1701" i="1" s="1"/>
  <c r="E1701" i="1" s="1"/>
  <c r="F1701" i="1" s="1"/>
  <c r="L1701" i="1"/>
  <c r="R1700" i="1"/>
  <c r="S1700" i="1" s="1"/>
  <c r="T1700" i="1" s="1"/>
  <c r="V1700" i="1" s="1"/>
  <c r="E1700" i="1" s="1"/>
  <c r="F1700" i="1" s="1"/>
  <c r="L1700" i="1"/>
  <c r="R1699" i="1"/>
  <c r="S1699" i="1" s="1"/>
  <c r="T1699" i="1" s="1"/>
  <c r="V1699" i="1" s="1"/>
  <c r="E1699" i="1" s="1"/>
  <c r="F1699" i="1" s="1"/>
  <c r="L1699" i="1"/>
  <c r="R1698" i="1"/>
  <c r="S1698" i="1" s="1"/>
  <c r="T1698" i="1" s="1"/>
  <c r="V1698" i="1" s="1"/>
  <c r="E1698" i="1" s="1"/>
  <c r="F1698" i="1" s="1"/>
  <c r="L1698" i="1"/>
  <c r="R1697" i="1"/>
  <c r="S1697" i="1" s="1"/>
  <c r="T1697" i="1" s="1"/>
  <c r="V1697" i="1" s="1"/>
  <c r="E1697" i="1" s="1"/>
  <c r="F1697" i="1" s="1"/>
  <c r="L1697" i="1"/>
  <c r="R1696" i="1"/>
  <c r="S1696" i="1" s="1"/>
  <c r="T1696" i="1" s="1"/>
  <c r="V1696" i="1" s="1"/>
  <c r="E1696" i="1" s="1"/>
  <c r="F1696" i="1" s="1"/>
  <c r="L1696" i="1"/>
  <c r="R1695" i="1"/>
  <c r="S1695" i="1" s="1"/>
  <c r="T1695" i="1" s="1"/>
  <c r="V1695" i="1" s="1"/>
  <c r="E1695" i="1" s="1"/>
  <c r="F1695" i="1" s="1"/>
  <c r="L1695" i="1"/>
  <c r="R1694" i="1"/>
  <c r="S1694" i="1" s="1"/>
  <c r="T1694" i="1" s="1"/>
  <c r="V1694" i="1" s="1"/>
  <c r="E1694" i="1" s="1"/>
  <c r="F1694" i="1" s="1"/>
  <c r="L1694" i="1"/>
  <c r="R1693" i="1"/>
  <c r="S1693" i="1" s="1"/>
  <c r="T1693" i="1" s="1"/>
  <c r="V1693" i="1" s="1"/>
  <c r="E1693" i="1" s="1"/>
  <c r="F1693" i="1" s="1"/>
  <c r="L1693" i="1"/>
  <c r="R1692" i="1"/>
  <c r="S1692" i="1" s="1"/>
  <c r="T1692" i="1" s="1"/>
  <c r="V1692" i="1" s="1"/>
  <c r="E1692" i="1" s="1"/>
  <c r="F1692" i="1" s="1"/>
  <c r="L1692" i="1"/>
  <c r="R1691" i="1"/>
  <c r="S1691" i="1" s="1"/>
  <c r="T1691" i="1" s="1"/>
  <c r="V1691" i="1" s="1"/>
  <c r="E1691" i="1" s="1"/>
  <c r="F1691" i="1" s="1"/>
  <c r="L1691" i="1"/>
  <c r="R1690" i="1"/>
  <c r="S1690" i="1" s="1"/>
  <c r="T1690" i="1" s="1"/>
  <c r="V1690" i="1" s="1"/>
  <c r="E1690" i="1" s="1"/>
  <c r="F1690" i="1" s="1"/>
  <c r="L1690" i="1"/>
  <c r="R1689" i="1"/>
  <c r="S1689" i="1" s="1"/>
  <c r="T1689" i="1" s="1"/>
  <c r="V1689" i="1" s="1"/>
  <c r="E1689" i="1" s="1"/>
  <c r="F1689" i="1" s="1"/>
  <c r="L1689" i="1"/>
  <c r="R1688" i="1"/>
  <c r="S1688" i="1" s="1"/>
  <c r="T1688" i="1" s="1"/>
  <c r="V1688" i="1" s="1"/>
  <c r="E1688" i="1" s="1"/>
  <c r="F1688" i="1" s="1"/>
  <c r="L1688" i="1"/>
  <c r="R1687" i="1"/>
  <c r="S1687" i="1" s="1"/>
  <c r="T1687" i="1" s="1"/>
  <c r="V1687" i="1" s="1"/>
  <c r="E1687" i="1" s="1"/>
  <c r="F1687" i="1" s="1"/>
  <c r="L1687" i="1"/>
  <c r="R1686" i="1"/>
  <c r="S1686" i="1" s="1"/>
  <c r="T1686" i="1" s="1"/>
  <c r="V1686" i="1" s="1"/>
  <c r="E1686" i="1" s="1"/>
  <c r="F1686" i="1" s="1"/>
  <c r="L1686" i="1"/>
  <c r="R1685" i="1"/>
  <c r="S1685" i="1" s="1"/>
  <c r="T1685" i="1" s="1"/>
  <c r="V1685" i="1" s="1"/>
  <c r="E1685" i="1" s="1"/>
  <c r="F1685" i="1" s="1"/>
  <c r="L1685" i="1"/>
  <c r="R1684" i="1"/>
  <c r="S1684" i="1" s="1"/>
  <c r="T1684" i="1" s="1"/>
  <c r="V1684" i="1" s="1"/>
  <c r="E1684" i="1" s="1"/>
  <c r="F1684" i="1" s="1"/>
  <c r="L1684" i="1"/>
  <c r="R1683" i="1"/>
  <c r="S1683" i="1" s="1"/>
  <c r="T1683" i="1" s="1"/>
  <c r="V1683" i="1" s="1"/>
  <c r="E1683" i="1" s="1"/>
  <c r="F1683" i="1" s="1"/>
  <c r="L1683" i="1"/>
  <c r="R1682" i="1"/>
  <c r="S1682" i="1" s="1"/>
  <c r="T1682" i="1" s="1"/>
  <c r="V1682" i="1" s="1"/>
  <c r="E1682" i="1" s="1"/>
  <c r="F1682" i="1" s="1"/>
  <c r="L1682" i="1"/>
  <c r="R1681" i="1"/>
  <c r="S1681" i="1" s="1"/>
  <c r="T1681" i="1" s="1"/>
  <c r="V1681" i="1" s="1"/>
  <c r="E1681" i="1" s="1"/>
  <c r="F1681" i="1" s="1"/>
  <c r="L1681" i="1"/>
  <c r="R1680" i="1"/>
  <c r="S1680" i="1" s="1"/>
  <c r="T1680" i="1" s="1"/>
  <c r="V1680" i="1" s="1"/>
  <c r="E1680" i="1" s="1"/>
  <c r="F1680" i="1" s="1"/>
  <c r="L1680" i="1"/>
  <c r="R1679" i="1"/>
  <c r="S1679" i="1" s="1"/>
  <c r="T1679" i="1" s="1"/>
  <c r="V1679" i="1" s="1"/>
  <c r="E1679" i="1" s="1"/>
  <c r="F1679" i="1" s="1"/>
  <c r="L1679" i="1"/>
  <c r="R1678" i="1"/>
  <c r="S1678" i="1" s="1"/>
  <c r="T1678" i="1" s="1"/>
  <c r="V1678" i="1" s="1"/>
  <c r="E1678" i="1" s="1"/>
  <c r="F1678" i="1" s="1"/>
  <c r="L1678" i="1"/>
  <c r="R1677" i="1"/>
  <c r="S1677" i="1" s="1"/>
  <c r="T1677" i="1" s="1"/>
  <c r="V1677" i="1" s="1"/>
  <c r="E1677" i="1" s="1"/>
  <c r="F1677" i="1" s="1"/>
  <c r="L1677" i="1"/>
  <c r="R1676" i="1"/>
  <c r="S1676" i="1" s="1"/>
  <c r="T1676" i="1" s="1"/>
  <c r="V1676" i="1" s="1"/>
  <c r="E1676" i="1" s="1"/>
  <c r="F1676" i="1" s="1"/>
  <c r="L1676" i="1"/>
  <c r="R1675" i="1"/>
  <c r="S1675" i="1" s="1"/>
  <c r="T1675" i="1" s="1"/>
  <c r="V1675" i="1" s="1"/>
  <c r="E1675" i="1" s="1"/>
  <c r="F1675" i="1" s="1"/>
  <c r="L1675" i="1"/>
  <c r="R1674" i="1"/>
  <c r="S1674" i="1" s="1"/>
  <c r="T1674" i="1" s="1"/>
  <c r="V1674" i="1" s="1"/>
  <c r="E1674" i="1" s="1"/>
  <c r="F1674" i="1" s="1"/>
  <c r="L1674" i="1"/>
  <c r="R1673" i="1"/>
  <c r="S1673" i="1" s="1"/>
  <c r="T1673" i="1" s="1"/>
  <c r="V1673" i="1" s="1"/>
  <c r="E1673" i="1" s="1"/>
  <c r="F1673" i="1" s="1"/>
  <c r="L1673" i="1"/>
  <c r="R1672" i="1"/>
  <c r="S1672" i="1" s="1"/>
  <c r="T1672" i="1" s="1"/>
  <c r="V1672" i="1" s="1"/>
  <c r="E1672" i="1" s="1"/>
  <c r="F1672" i="1" s="1"/>
  <c r="L1672" i="1"/>
  <c r="R1671" i="1"/>
  <c r="S1671" i="1" s="1"/>
  <c r="T1671" i="1" s="1"/>
  <c r="V1671" i="1" s="1"/>
  <c r="E1671" i="1" s="1"/>
  <c r="F1671" i="1" s="1"/>
  <c r="L1671" i="1"/>
  <c r="R1670" i="1"/>
  <c r="S1670" i="1" s="1"/>
  <c r="T1670" i="1" s="1"/>
  <c r="V1670" i="1" s="1"/>
  <c r="E1670" i="1" s="1"/>
  <c r="F1670" i="1" s="1"/>
  <c r="L1670" i="1"/>
  <c r="R1669" i="1"/>
  <c r="S1669" i="1" s="1"/>
  <c r="T1669" i="1" s="1"/>
  <c r="V1669" i="1" s="1"/>
  <c r="E1669" i="1" s="1"/>
  <c r="F1669" i="1" s="1"/>
  <c r="L1669" i="1"/>
  <c r="R1668" i="1"/>
  <c r="S1668" i="1" s="1"/>
  <c r="T1668" i="1" s="1"/>
  <c r="V1668" i="1" s="1"/>
  <c r="E1668" i="1" s="1"/>
  <c r="F1668" i="1" s="1"/>
  <c r="L1668" i="1"/>
  <c r="R1667" i="1"/>
  <c r="S1667" i="1" s="1"/>
  <c r="T1667" i="1" s="1"/>
  <c r="V1667" i="1" s="1"/>
  <c r="E1667" i="1" s="1"/>
  <c r="F1667" i="1" s="1"/>
  <c r="L1667" i="1"/>
  <c r="R1666" i="1"/>
  <c r="S1666" i="1" s="1"/>
  <c r="T1666" i="1" s="1"/>
  <c r="V1666" i="1" s="1"/>
  <c r="E1666" i="1" s="1"/>
  <c r="F1666" i="1" s="1"/>
  <c r="L1666" i="1"/>
  <c r="R1665" i="1"/>
  <c r="S1665" i="1" s="1"/>
  <c r="T1665" i="1" s="1"/>
  <c r="V1665" i="1" s="1"/>
  <c r="E1665" i="1" s="1"/>
  <c r="F1665" i="1" s="1"/>
  <c r="L1665" i="1"/>
  <c r="R1664" i="1"/>
  <c r="S1664" i="1" s="1"/>
  <c r="T1664" i="1" s="1"/>
  <c r="V1664" i="1" s="1"/>
  <c r="E1664" i="1" s="1"/>
  <c r="F1664" i="1" s="1"/>
  <c r="L1664" i="1"/>
  <c r="R1663" i="1"/>
  <c r="S1663" i="1" s="1"/>
  <c r="T1663" i="1" s="1"/>
  <c r="V1663" i="1" s="1"/>
  <c r="E1663" i="1" s="1"/>
  <c r="F1663" i="1" s="1"/>
  <c r="L1663" i="1"/>
  <c r="R1662" i="1"/>
  <c r="S1662" i="1" s="1"/>
  <c r="T1662" i="1" s="1"/>
  <c r="V1662" i="1" s="1"/>
  <c r="E1662" i="1" s="1"/>
  <c r="F1662" i="1" s="1"/>
  <c r="L1662" i="1"/>
  <c r="R1661" i="1"/>
  <c r="S1661" i="1" s="1"/>
  <c r="T1661" i="1" s="1"/>
  <c r="V1661" i="1" s="1"/>
  <c r="E1661" i="1" s="1"/>
  <c r="F1661" i="1" s="1"/>
  <c r="L1661" i="1"/>
  <c r="R1660" i="1"/>
  <c r="S1660" i="1" s="1"/>
  <c r="T1660" i="1" s="1"/>
  <c r="V1660" i="1" s="1"/>
  <c r="E1660" i="1" s="1"/>
  <c r="F1660" i="1" s="1"/>
  <c r="L1660" i="1"/>
  <c r="R1659" i="1"/>
  <c r="S1659" i="1" s="1"/>
  <c r="T1659" i="1" s="1"/>
  <c r="V1659" i="1" s="1"/>
  <c r="E1659" i="1" s="1"/>
  <c r="F1659" i="1" s="1"/>
  <c r="L1659" i="1"/>
  <c r="R1658" i="1"/>
  <c r="S1658" i="1" s="1"/>
  <c r="T1658" i="1" s="1"/>
  <c r="V1658" i="1" s="1"/>
  <c r="E1658" i="1" s="1"/>
  <c r="F1658" i="1" s="1"/>
  <c r="L1658" i="1"/>
  <c r="R1657" i="1"/>
  <c r="S1657" i="1" s="1"/>
  <c r="T1657" i="1" s="1"/>
  <c r="V1657" i="1" s="1"/>
  <c r="E1657" i="1" s="1"/>
  <c r="F1657" i="1" s="1"/>
  <c r="L1657" i="1"/>
  <c r="R1656" i="1"/>
  <c r="S1656" i="1" s="1"/>
  <c r="T1656" i="1" s="1"/>
  <c r="V1656" i="1" s="1"/>
  <c r="E1656" i="1" s="1"/>
  <c r="F1656" i="1" s="1"/>
  <c r="L1656" i="1"/>
  <c r="R1655" i="1"/>
  <c r="S1655" i="1" s="1"/>
  <c r="T1655" i="1" s="1"/>
  <c r="V1655" i="1" s="1"/>
  <c r="E1655" i="1" s="1"/>
  <c r="F1655" i="1" s="1"/>
  <c r="L1655" i="1"/>
  <c r="R1654" i="1"/>
  <c r="S1654" i="1" s="1"/>
  <c r="T1654" i="1" s="1"/>
  <c r="V1654" i="1" s="1"/>
  <c r="E1654" i="1" s="1"/>
  <c r="F1654" i="1" s="1"/>
  <c r="L1654" i="1"/>
  <c r="R1653" i="1"/>
  <c r="S1653" i="1" s="1"/>
  <c r="T1653" i="1" s="1"/>
  <c r="V1653" i="1" s="1"/>
  <c r="E1653" i="1" s="1"/>
  <c r="F1653" i="1" s="1"/>
  <c r="L1653" i="1"/>
  <c r="R1652" i="1"/>
  <c r="S1652" i="1" s="1"/>
  <c r="T1652" i="1" s="1"/>
  <c r="V1652" i="1" s="1"/>
  <c r="E1652" i="1" s="1"/>
  <c r="F1652" i="1" s="1"/>
  <c r="L1652" i="1"/>
  <c r="R1651" i="1"/>
  <c r="S1651" i="1" s="1"/>
  <c r="T1651" i="1" s="1"/>
  <c r="V1651" i="1" s="1"/>
  <c r="E1651" i="1" s="1"/>
  <c r="F1651" i="1" s="1"/>
  <c r="L1651" i="1"/>
  <c r="R1650" i="1"/>
  <c r="S1650" i="1" s="1"/>
  <c r="T1650" i="1" s="1"/>
  <c r="V1650" i="1" s="1"/>
  <c r="E1650" i="1" s="1"/>
  <c r="F1650" i="1" s="1"/>
  <c r="L1650" i="1"/>
  <c r="R1649" i="1"/>
  <c r="S1649" i="1" s="1"/>
  <c r="T1649" i="1" s="1"/>
  <c r="V1649" i="1" s="1"/>
  <c r="E1649" i="1" s="1"/>
  <c r="F1649" i="1" s="1"/>
  <c r="L1649" i="1"/>
  <c r="R1648" i="1"/>
  <c r="S1648" i="1" s="1"/>
  <c r="T1648" i="1" s="1"/>
  <c r="V1648" i="1" s="1"/>
  <c r="E1648" i="1" s="1"/>
  <c r="F1648" i="1" s="1"/>
  <c r="L1648" i="1"/>
  <c r="R1647" i="1"/>
  <c r="S1647" i="1" s="1"/>
  <c r="T1647" i="1" s="1"/>
  <c r="V1647" i="1" s="1"/>
  <c r="E1647" i="1" s="1"/>
  <c r="F1647" i="1" s="1"/>
  <c r="L1647" i="1"/>
  <c r="R1646" i="1"/>
  <c r="S1646" i="1" s="1"/>
  <c r="T1646" i="1" s="1"/>
  <c r="V1646" i="1" s="1"/>
  <c r="E1646" i="1" s="1"/>
  <c r="F1646" i="1" s="1"/>
  <c r="L1646" i="1"/>
  <c r="R1645" i="1"/>
  <c r="S1645" i="1" s="1"/>
  <c r="T1645" i="1" s="1"/>
  <c r="V1645" i="1" s="1"/>
  <c r="E1645" i="1" s="1"/>
  <c r="F1645" i="1" s="1"/>
  <c r="L1645" i="1"/>
  <c r="R1644" i="1"/>
  <c r="S1644" i="1" s="1"/>
  <c r="T1644" i="1" s="1"/>
  <c r="V1644" i="1" s="1"/>
  <c r="E1644" i="1" s="1"/>
  <c r="F1644" i="1" s="1"/>
  <c r="L1644" i="1"/>
  <c r="R1643" i="1"/>
  <c r="S1643" i="1" s="1"/>
  <c r="T1643" i="1" s="1"/>
  <c r="V1643" i="1" s="1"/>
  <c r="E1643" i="1" s="1"/>
  <c r="F1643" i="1" s="1"/>
  <c r="L1643" i="1"/>
  <c r="R1642" i="1"/>
  <c r="S1642" i="1" s="1"/>
  <c r="T1642" i="1" s="1"/>
  <c r="V1642" i="1" s="1"/>
  <c r="E1642" i="1" s="1"/>
  <c r="F1642" i="1" s="1"/>
  <c r="L1642" i="1"/>
  <c r="R1641" i="1"/>
  <c r="S1641" i="1" s="1"/>
  <c r="T1641" i="1" s="1"/>
  <c r="V1641" i="1" s="1"/>
  <c r="E1641" i="1" s="1"/>
  <c r="F1641" i="1" s="1"/>
  <c r="L1641" i="1"/>
  <c r="R1640" i="1"/>
  <c r="S1640" i="1" s="1"/>
  <c r="T1640" i="1" s="1"/>
  <c r="V1640" i="1" s="1"/>
  <c r="E1640" i="1" s="1"/>
  <c r="F1640" i="1" s="1"/>
  <c r="L1640" i="1"/>
  <c r="R1639" i="1"/>
  <c r="S1639" i="1" s="1"/>
  <c r="T1639" i="1" s="1"/>
  <c r="V1639" i="1" s="1"/>
  <c r="E1639" i="1" s="1"/>
  <c r="F1639" i="1" s="1"/>
  <c r="L1639" i="1"/>
  <c r="R1638" i="1"/>
  <c r="S1638" i="1" s="1"/>
  <c r="T1638" i="1" s="1"/>
  <c r="V1638" i="1" s="1"/>
  <c r="E1638" i="1" s="1"/>
  <c r="F1638" i="1" s="1"/>
  <c r="L1638" i="1"/>
  <c r="R1637" i="1"/>
  <c r="S1637" i="1" s="1"/>
  <c r="T1637" i="1" s="1"/>
  <c r="V1637" i="1" s="1"/>
  <c r="E1637" i="1" s="1"/>
  <c r="F1637" i="1" s="1"/>
  <c r="L1637" i="1"/>
  <c r="R1636" i="1"/>
  <c r="S1636" i="1" s="1"/>
  <c r="T1636" i="1" s="1"/>
  <c r="V1636" i="1" s="1"/>
  <c r="E1636" i="1" s="1"/>
  <c r="F1636" i="1" s="1"/>
  <c r="L1636" i="1"/>
  <c r="R1635" i="1"/>
  <c r="S1635" i="1" s="1"/>
  <c r="T1635" i="1" s="1"/>
  <c r="V1635" i="1" s="1"/>
  <c r="E1635" i="1" s="1"/>
  <c r="F1635" i="1" s="1"/>
  <c r="L1635" i="1"/>
  <c r="R1634" i="1"/>
  <c r="S1634" i="1" s="1"/>
  <c r="T1634" i="1" s="1"/>
  <c r="V1634" i="1" s="1"/>
  <c r="E1634" i="1" s="1"/>
  <c r="F1634" i="1" s="1"/>
  <c r="L1634" i="1"/>
  <c r="R1633" i="1"/>
  <c r="S1633" i="1" s="1"/>
  <c r="T1633" i="1" s="1"/>
  <c r="V1633" i="1" s="1"/>
  <c r="E1633" i="1" s="1"/>
  <c r="F1633" i="1" s="1"/>
  <c r="L1633" i="1"/>
  <c r="R1632" i="1"/>
  <c r="S1632" i="1" s="1"/>
  <c r="T1632" i="1" s="1"/>
  <c r="V1632" i="1" s="1"/>
  <c r="E1632" i="1" s="1"/>
  <c r="F1632" i="1" s="1"/>
  <c r="L1632" i="1"/>
  <c r="R1631" i="1"/>
  <c r="S1631" i="1" s="1"/>
  <c r="T1631" i="1" s="1"/>
  <c r="V1631" i="1" s="1"/>
  <c r="E1631" i="1" s="1"/>
  <c r="F1631" i="1" s="1"/>
  <c r="L1631" i="1"/>
  <c r="R1630" i="1"/>
  <c r="S1630" i="1" s="1"/>
  <c r="T1630" i="1" s="1"/>
  <c r="V1630" i="1" s="1"/>
  <c r="E1630" i="1" s="1"/>
  <c r="F1630" i="1" s="1"/>
  <c r="L1630" i="1"/>
  <c r="R1629" i="1"/>
  <c r="S1629" i="1" s="1"/>
  <c r="T1629" i="1" s="1"/>
  <c r="V1629" i="1" s="1"/>
  <c r="E1629" i="1" s="1"/>
  <c r="F1629" i="1" s="1"/>
  <c r="L1629" i="1"/>
  <c r="R1628" i="1"/>
  <c r="S1628" i="1" s="1"/>
  <c r="T1628" i="1" s="1"/>
  <c r="V1628" i="1" s="1"/>
  <c r="E1628" i="1" s="1"/>
  <c r="F1628" i="1" s="1"/>
  <c r="L1628" i="1"/>
  <c r="R1627" i="1"/>
  <c r="S1627" i="1" s="1"/>
  <c r="T1627" i="1" s="1"/>
  <c r="V1627" i="1" s="1"/>
  <c r="E1627" i="1" s="1"/>
  <c r="F1627" i="1" s="1"/>
  <c r="L1627" i="1"/>
  <c r="R1626" i="1"/>
  <c r="S1626" i="1" s="1"/>
  <c r="T1626" i="1" s="1"/>
  <c r="V1626" i="1" s="1"/>
  <c r="E1626" i="1" s="1"/>
  <c r="F1626" i="1" s="1"/>
  <c r="L1626" i="1"/>
  <c r="R1625" i="1"/>
  <c r="S1625" i="1" s="1"/>
  <c r="T1625" i="1" s="1"/>
  <c r="V1625" i="1" s="1"/>
  <c r="E1625" i="1" s="1"/>
  <c r="F1625" i="1" s="1"/>
  <c r="L1625" i="1"/>
  <c r="R1624" i="1"/>
  <c r="S1624" i="1" s="1"/>
  <c r="T1624" i="1" s="1"/>
  <c r="V1624" i="1" s="1"/>
  <c r="E1624" i="1" s="1"/>
  <c r="F1624" i="1" s="1"/>
  <c r="L1624" i="1"/>
  <c r="R1623" i="1"/>
  <c r="S1623" i="1" s="1"/>
  <c r="T1623" i="1" s="1"/>
  <c r="V1623" i="1" s="1"/>
  <c r="E1623" i="1" s="1"/>
  <c r="F1623" i="1" s="1"/>
  <c r="L1623" i="1"/>
  <c r="R1622" i="1"/>
  <c r="S1622" i="1" s="1"/>
  <c r="T1622" i="1" s="1"/>
  <c r="V1622" i="1" s="1"/>
  <c r="E1622" i="1" s="1"/>
  <c r="F1622" i="1" s="1"/>
  <c r="L1622" i="1"/>
  <c r="R1621" i="1"/>
  <c r="S1621" i="1" s="1"/>
  <c r="T1621" i="1" s="1"/>
  <c r="V1621" i="1" s="1"/>
  <c r="E1621" i="1" s="1"/>
  <c r="F1621" i="1" s="1"/>
  <c r="L1621" i="1"/>
  <c r="R1620" i="1"/>
  <c r="S1620" i="1" s="1"/>
  <c r="T1620" i="1" s="1"/>
  <c r="V1620" i="1" s="1"/>
  <c r="E1620" i="1" s="1"/>
  <c r="F1620" i="1" s="1"/>
  <c r="L1620" i="1"/>
  <c r="R1619" i="1"/>
  <c r="S1619" i="1" s="1"/>
  <c r="T1619" i="1" s="1"/>
  <c r="V1619" i="1" s="1"/>
  <c r="E1619" i="1" s="1"/>
  <c r="F1619" i="1" s="1"/>
  <c r="L1619" i="1"/>
  <c r="R1618" i="1"/>
  <c r="S1618" i="1" s="1"/>
  <c r="T1618" i="1" s="1"/>
  <c r="V1618" i="1" s="1"/>
  <c r="E1618" i="1" s="1"/>
  <c r="F1618" i="1" s="1"/>
  <c r="L1618" i="1"/>
  <c r="R1617" i="1"/>
  <c r="S1617" i="1" s="1"/>
  <c r="T1617" i="1" s="1"/>
  <c r="V1617" i="1" s="1"/>
  <c r="E1617" i="1" s="1"/>
  <c r="F1617" i="1" s="1"/>
  <c r="L1617" i="1"/>
  <c r="R1616" i="1"/>
  <c r="S1616" i="1" s="1"/>
  <c r="T1616" i="1" s="1"/>
  <c r="V1616" i="1" s="1"/>
  <c r="E1616" i="1" s="1"/>
  <c r="F1616" i="1" s="1"/>
  <c r="L1616" i="1"/>
  <c r="R1615" i="1"/>
  <c r="S1615" i="1" s="1"/>
  <c r="T1615" i="1" s="1"/>
  <c r="V1615" i="1" s="1"/>
  <c r="E1615" i="1" s="1"/>
  <c r="F1615" i="1" s="1"/>
  <c r="L1615" i="1"/>
  <c r="R1614" i="1"/>
  <c r="S1614" i="1" s="1"/>
  <c r="T1614" i="1" s="1"/>
  <c r="V1614" i="1" s="1"/>
  <c r="E1614" i="1" s="1"/>
  <c r="F1614" i="1" s="1"/>
  <c r="L1614" i="1"/>
  <c r="R1613" i="1"/>
  <c r="S1613" i="1" s="1"/>
  <c r="T1613" i="1" s="1"/>
  <c r="V1613" i="1" s="1"/>
  <c r="E1613" i="1" s="1"/>
  <c r="F1613" i="1" s="1"/>
  <c r="L1613" i="1"/>
  <c r="R1612" i="1"/>
  <c r="S1612" i="1" s="1"/>
  <c r="T1612" i="1" s="1"/>
  <c r="V1612" i="1" s="1"/>
  <c r="E1612" i="1" s="1"/>
  <c r="F1612" i="1" s="1"/>
  <c r="L1612" i="1"/>
  <c r="R1611" i="1"/>
  <c r="S1611" i="1" s="1"/>
  <c r="T1611" i="1" s="1"/>
  <c r="V1611" i="1" s="1"/>
  <c r="E1611" i="1" s="1"/>
  <c r="F1611" i="1" s="1"/>
  <c r="L1611" i="1"/>
  <c r="R1610" i="1"/>
  <c r="S1610" i="1" s="1"/>
  <c r="T1610" i="1" s="1"/>
  <c r="V1610" i="1" s="1"/>
  <c r="E1610" i="1" s="1"/>
  <c r="F1610" i="1" s="1"/>
  <c r="L1610" i="1"/>
  <c r="R1609" i="1"/>
  <c r="S1609" i="1" s="1"/>
  <c r="T1609" i="1" s="1"/>
  <c r="V1609" i="1" s="1"/>
  <c r="E1609" i="1" s="1"/>
  <c r="F1609" i="1" s="1"/>
  <c r="L1609" i="1"/>
  <c r="R1608" i="1"/>
  <c r="S1608" i="1" s="1"/>
  <c r="T1608" i="1" s="1"/>
  <c r="V1608" i="1" s="1"/>
  <c r="E1608" i="1" s="1"/>
  <c r="F1608" i="1" s="1"/>
  <c r="L1608" i="1"/>
  <c r="R1607" i="1"/>
  <c r="S1607" i="1" s="1"/>
  <c r="T1607" i="1" s="1"/>
  <c r="V1607" i="1" s="1"/>
  <c r="E1607" i="1" s="1"/>
  <c r="F1607" i="1" s="1"/>
  <c r="L1607" i="1"/>
  <c r="R1606" i="1"/>
  <c r="S1606" i="1" s="1"/>
  <c r="T1606" i="1" s="1"/>
  <c r="V1606" i="1" s="1"/>
  <c r="E1606" i="1" s="1"/>
  <c r="F1606" i="1" s="1"/>
  <c r="L1606" i="1"/>
  <c r="R1605" i="1"/>
  <c r="S1605" i="1" s="1"/>
  <c r="T1605" i="1" s="1"/>
  <c r="V1605" i="1" s="1"/>
  <c r="E1605" i="1" s="1"/>
  <c r="F1605" i="1" s="1"/>
  <c r="L1605" i="1"/>
  <c r="R1604" i="1"/>
  <c r="S1604" i="1" s="1"/>
  <c r="T1604" i="1" s="1"/>
  <c r="V1604" i="1" s="1"/>
  <c r="E1604" i="1" s="1"/>
  <c r="F1604" i="1" s="1"/>
  <c r="L1604" i="1"/>
  <c r="R1603" i="1"/>
  <c r="S1603" i="1" s="1"/>
  <c r="T1603" i="1" s="1"/>
  <c r="V1603" i="1" s="1"/>
  <c r="E1603" i="1" s="1"/>
  <c r="F1603" i="1" s="1"/>
  <c r="L1603" i="1"/>
  <c r="R1602" i="1"/>
  <c r="S1602" i="1" s="1"/>
  <c r="T1602" i="1" s="1"/>
  <c r="V1602" i="1" s="1"/>
  <c r="E1602" i="1" s="1"/>
  <c r="F1602" i="1" s="1"/>
  <c r="L1602" i="1"/>
  <c r="R1601" i="1"/>
  <c r="S1601" i="1" s="1"/>
  <c r="T1601" i="1" s="1"/>
  <c r="V1601" i="1" s="1"/>
  <c r="E1601" i="1" s="1"/>
  <c r="F1601" i="1" s="1"/>
  <c r="L1601" i="1"/>
  <c r="R1600" i="1"/>
  <c r="S1600" i="1" s="1"/>
  <c r="T1600" i="1" s="1"/>
  <c r="V1600" i="1" s="1"/>
  <c r="E1600" i="1" s="1"/>
  <c r="F1600" i="1" s="1"/>
  <c r="L1600" i="1"/>
  <c r="R1599" i="1"/>
  <c r="S1599" i="1" s="1"/>
  <c r="T1599" i="1" s="1"/>
  <c r="V1599" i="1" s="1"/>
  <c r="E1599" i="1" s="1"/>
  <c r="F1599" i="1" s="1"/>
  <c r="L1599" i="1"/>
  <c r="R1598" i="1"/>
  <c r="S1598" i="1" s="1"/>
  <c r="T1598" i="1" s="1"/>
  <c r="V1598" i="1" s="1"/>
  <c r="E1598" i="1" s="1"/>
  <c r="F1598" i="1" s="1"/>
  <c r="L1598" i="1"/>
  <c r="R1597" i="1"/>
  <c r="S1597" i="1" s="1"/>
  <c r="T1597" i="1" s="1"/>
  <c r="V1597" i="1" s="1"/>
  <c r="E1597" i="1" s="1"/>
  <c r="F1597" i="1" s="1"/>
  <c r="L1597" i="1"/>
  <c r="R1596" i="1"/>
  <c r="S1596" i="1" s="1"/>
  <c r="T1596" i="1" s="1"/>
  <c r="V1596" i="1" s="1"/>
  <c r="E1596" i="1" s="1"/>
  <c r="F1596" i="1" s="1"/>
  <c r="L1596" i="1"/>
  <c r="R1595" i="1"/>
  <c r="S1595" i="1" s="1"/>
  <c r="T1595" i="1" s="1"/>
  <c r="V1595" i="1" s="1"/>
  <c r="E1595" i="1" s="1"/>
  <c r="F1595" i="1" s="1"/>
  <c r="L1595" i="1"/>
  <c r="R1594" i="1"/>
  <c r="S1594" i="1" s="1"/>
  <c r="T1594" i="1" s="1"/>
  <c r="V1594" i="1" s="1"/>
  <c r="F1594" i="1" s="1"/>
  <c r="L1594" i="1"/>
  <c r="R1593" i="1"/>
  <c r="S1593" i="1" s="1"/>
  <c r="T1593" i="1" s="1"/>
  <c r="V1593" i="1" s="1"/>
  <c r="E1593" i="1" s="1"/>
  <c r="F1593" i="1" s="1"/>
  <c r="L1593" i="1"/>
  <c r="R1592" i="1"/>
  <c r="S1592" i="1" s="1"/>
  <c r="T1592" i="1" s="1"/>
  <c r="V1592" i="1" s="1"/>
  <c r="E1592" i="1" s="1"/>
  <c r="F1592" i="1" s="1"/>
  <c r="L1592" i="1"/>
  <c r="R1591" i="1"/>
  <c r="S1591" i="1" s="1"/>
  <c r="T1591" i="1" s="1"/>
  <c r="V1591" i="1" s="1"/>
  <c r="F1591" i="1" s="1"/>
  <c r="L1591" i="1"/>
  <c r="R1590" i="1"/>
  <c r="S1590" i="1" s="1"/>
  <c r="T1590" i="1" s="1"/>
  <c r="V1590" i="1" s="1"/>
  <c r="F1590" i="1" s="1"/>
  <c r="L1590" i="1"/>
  <c r="R1589" i="1"/>
  <c r="S1589" i="1" s="1"/>
  <c r="T1589" i="1" s="1"/>
  <c r="V1589" i="1" s="1"/>
  <c r="E1589" i="1" s="1"/>
  <c r="F1589" i="1" s="1"/>
  <c r="L1589" i="1"/>
  <c r="R1588" i="1"/>
  <c r="S1588" i="1" s="1"/>
  <c r="T1588" i="1" s="1"/>
  <c r="V1588" i="1" s="1"/>
  <c r="E1588" i="1" s="1"/>
  <c r="F1588" i="1" s="1"/>
  <c r="L1588" i="1"/>
  <c r="R1587" i="1"/>
  <c r="S1587" i="1" s="1"/>
  <c r="T1587" i="1" s="1"/>
  <c r="V1587" i="1" s="1"/>
  <c r="E1587" i="1" s="1"/>
  <c r="F1587" i="1" s="1"/>
  <c r="L1587" i="1"/>
  <c r="R1586" i="1"/>
  <c r="S1586" i="1" s="1"/>
  <c r="T1586" i="1" s="1"/>
  <c r="V1586" i="1" s="1"/>
  <c r="E1586" i="1" s="1"/>
  <c r="F1586" i="1" s="1"/>
  <c r="L1586" i="1"/>
  <c r="R1585" i="1"/>
  <c r="S1585" i="1" s="1"/>
  <c r="T1585" i="1" s="1"/>
  <c r="V1585" i="1" s="1"/>
  <c r="F1585" i="1" s="1"/>
  <c r="L1585" i="1"/>
  <c r="R1584" i="1"/>
  <c r="S1584" i="1" s="1"/>
  <c r="T1584" i="1" s="1"/>
  <c r="V1584" i="1" s="1"/>
  <c r="E1584" i="1" s="1"/>
  <c r="F1584" i="1" s="1"/>
  <c r="L1584" i="1"/>
  <c r="R1583" i="1"/>
  <c r="S1583" i="1" s="1"/>
  <c r="T1583" i="1" s="1"/>
  <c r="V1583" i="1" s="1"/>
  <c r="E1583" i="1" s="1"/>
  <c r="F1583" i="1" s="1"/>
  <c r="L1583" i="1"/>
  <c r="R1582" i="1"/>
  <c r="S1582" i="1" s="1"/>
  <c r="T1582" i="1" s="1"/>
  <c r="V1582" i="1" s="1"/>
  <c r="E1582" i="1" s="1"/>
  <c r="F1582" i="1" s="1"/>
  <c r="L1582" i="1"/>
  <c r="R1581" i="1"/>
  <c r="S1581" i="1" s="1"/>
  <c r="T1581" i="1" s="1"/>
  <c r="V1581" i="1" s="1"/>
  <c r="E1581" i="1" s="1"/>
  <c r="F1581" i="1" s="1"/>
  <c r="L1581" i="1"/>
  <c r="R1580" i="1"/>
  <c r="S1580" i="1" s="1"/>
  <c r="T1580" i="1" s="1"/>
  <c r="V1580" i="1" s="1"/>
  <c r="E1580" i="1" s="1"/>
  <c r="F1580" i="1" s="1"/>
  <c r="L1580" i="1"/>
  <c r="R1579" i="1"/>
  <c r="S1579" i="1" s="1"/>
  <c r="T1579" i="1" s="1"/>
  <c r="V1579" i="1" s="1"/>
  <c r="E1579" i="1" s="1"/>
  <c r="F1579" i="1" s="1"/>
  <c r="L1579" i="1"/>
  <c r="R1578" i="1"/>
  <c r="S1578" i="1" s="1"/>
  <c r="T1578" i="1" s="1"/>
  <c r="V1578" i="1" s="1"/>
  <c r="E1578" i="1" s="1"/>
  <c r="F1578" i="1" s="1"/>
  <c r="L1578" i="1"/>
  <c r="R1577" i="1"/>
  <c r="S1577" i="1" s="1"/>
  <c r="T1577" i="1" s="1"/>
  <c r="V1577" i="1" s="1"/>
  <c r="E1577" i="1" s="1"/>
  <c r="F1577" i="1" s="1"/>
  <c r="L1577" i="1"/>
  <c r="R1576" i="1"/>
  <c r="S1576" i="1" s="1"/>
  <c r="T1576" i="1" s="1"/>
  <c r="V1576" i="1" s="1"/>
  <c r="E1576" i="1" s="1"/>
  <c r="F1576" i="1" s="1"/>
  <c r="L1576" i="1"/>
  <c r="R1575" i="1"/>
  <c r="S1575" i="1" s="1"/>
  <c r="T1575" i="1" s="1"/>
  <c r="V1575" i="1" s="1"/>
  <c r="E1575" i="1" s="1"/>
  <c r="F1575" i="1" s="1"/>
  <c r="L1575" i="1"/>
  <c r="R1573" i="1"/>
  <c r="S1573" i="1" s="1"/>
  <c r="T1573" i="1" s="1"/>
  <c r="V1573" i="1" s="1"/>
  <c r="E1573" i="1" s="1"/>
  <c r="F1573" i="1" s="1"/>
  <c r="L1573" i="1"/>
  <c r="R1572" i="1"/>
  <c r="S1572" i="1" s="1"/>
  <c r="T1572" i="1" s="1"/>
  <c r="V1572" i="1" s="1"/>
  <c r="E1572" i="1" s="1"/>
  <c r="F1572" i="1" s="1"/>
  <c r="L1572" i="1"/>
  <c r="R1571" i="1"/>
  <c r="S1571" i="1" s="1"/>
  <c r="T1571" i="1" s="1"/>
  <c r="V1571" i="1" s="1"/>
  <c r="E1571" i="1" s="1"/>
  <c r="F1571" i="1" s="1"/>
  <c r="L1571" i="1"/>
  <c r="R1570" i="1"/>
  <c r="S1570" i="1" s="1"/>
  <c r="T1570" i="1" s="1"/>
  <c r="V1570" i="1" s="1"/>
  <c r="E1570" i="1" s="1"/>
  <c r="F1570" i="1" s="1"/>
  <c r="L1570" i="1"/>
  <c r="R1569" i="1"/>
  <c r="S1569" i="1" s="1"/>
  <c r="T1569" i="1" s="1"/>
  <c r="V1569" i="1" s="1"/>
  <c r="E1569" i="1" s="1"/>
  <c r="F1569" i="1" s="1"/>
  <c r="L1569" i="1"/>
  <c r="R1568" i="1"/>
  <c r="S1568" i="1" s="1"/>
  <c r="T1568" i="1" s="1"/>
  <c r="V1568" i="1" s="1"/>
  <c r="E1568" i="1" s="1"/>
  <c r="F1568" i="1" s="1"/>
  <c r="L1568" i="1"/>
  <c r="R1567" i="1"/>
  <c r="S1567" i="1" s="1"/>
  <c r="T1567" i="1" s="1"/>
  <c r="V1567" i="1" s="1"/>
  <c r="E1567" i="1" s="1"/>
  <c r="F1567" i="1" s="1"/>
  <c r="L1567" i="1"/>
  <c r="R1566" i="1"/>
  <c r="S1566" i="1" s="1"/>
  <c r="T1566" i="1" s="1"/>
  <c r="V1566" i="1" s="1"/>
  <c r="E1566" i="1" s="1"/>
  <c r="F1566" i="1" s="1"/>
  <c r="L1566" i="1"/>
  <c r="R1565" i="1"/>
  <c r="S1565" i="1" s="1"/>
  <c r="T1565" i="1" s="1"/>
  <c r="V1565" i="1" s="1"/>
  <c r="F1565" i="1" s="1"/>
  <c r="L1565" i="1"/>
  <c r="R1564" i="1"/>
  <c r="S1564" i="1" s="1"/>
  <c r="T1564" i="1" s="1"/>
  <c r="V1564" i="1" s="1"/>
  <c r="E1564" i="1" s="1"/>
  <c r="F1564" i="1" s="1"/>
  <c r="L1564" i="1"/>
  <c r="R1563" i="1"/>
  <c r="S1563" i="1" s="1"/>
  <c r="T1563" i="1" s="1"/>
  <c r="V1563" i="1" s="1"/>
  <c r="E1563" i="1" s="1"/>
  <c r="F1563" i="1" s="1"/>
  <c r="L1563" i="1"/>
  <c r="R1562" i="1"/>
  <c r="S1562" i="1" s="1"/>
  <c r="T1562" i="1" s="1"/>
  <c r="V1562" i="1" s="1"/>
  <c r="E1562" i="1" s="1"/>
  <c r="F1562" i="1" s="1"/>
  <c r="L1562" i="1"/>
  <c r="R1561" i="1"/>
  <c r="S1561" i="1" s="1"/>
  <c r="T1561" i="1" s="1"/>
  <c r="V1561" i="1" s="1"/>
  <c r="E1561" i="1" s="1"/>
  <c r="F1561" i="1" s="1"/>
  <c r="L1561" i="1"/>
  <c r="R1560" i="1"/>
  <c r="S1560" i="1" s="1"/>
  <c r="T1560" i="1" s="1"/>
  <c r="V1560" i="1" s="1"/>
  <c r="E1560" i="1" s="1"/>
  <c r="F1560" i="1" s="1"/>
  <c r="L1560" i="1"/>
  <c r="R1559" i="1"/>
  <c r="S1559" i="1" s="1"/>
  <c r="T1559" i="1" s="1"/>
  <c r="V1559" i="1" s="1"/>
  <c r="E1559" i="1" s="1"/>
  <c r="F1559" i="1" s="1"/>
  <c r="L1559" i="1"/>
  <c r="R1558" i="1"/>
  <c r="S1558" i="1" s="1"/>
  <c r="T1558" i="1" s="1"/>
  <c r="V1558" i="1" s="1"/>
  <c r="E1558" i="1" s="1"/>
  <c r="F1558" i="1" s="1"/>
  <c r="L1558" i="1"/>
  <c r="R1557" i="1"/>
  <c r="S1557" i="1" s="1"/>
  <c r="T1557" i="1" s="1"/>
  <c r="V1557" i="1" s="1"/>
  <c r="E1557" i="1" s="1"/>
  <c r="F1557" i="1" s="1"/>
  <c r="L1557" i="1"/>
  <c r="R1556" i="1"/>
  <c r="S1556" i="1" s="1"/>
  <c r="T1556" i="1" s="1"/>
  <c r="V1556" i="1" s="1"/>
  <c r="E1556" i="1" s="1"/>
  <c r="F1556" i="1" s="1"/>
  <c r="L1556" i="1"/>
  <c r="R1555" i="1"/>
  <c r="S1555" i="1" s="1"/>
  <c r="T1555" i="1" s="1"/>
  <c r="V1555" i="1" s="1"/>
  <c r="E1555" i="1" s="1"/>
  <c r="F1555" i="1" s="1"/>
  <c r="L1555" i="1"/>
  <c r="R1554" i="1"/>
  <c r="S1554" i="1" s="1"/>
  <c r="T1554" i="1" s="1"/>
  <c r="V1554" i="1" s="1"/>
  <c r="E1554" i="1" s="1"/>
  <c r="F1554" i="1" s="1"/>
  <c r="L1554" i="1"/>
  <c r="R1553" i="1"/>
  <c r="S1553" i="1" s="1"/>
  <c r="T1553" i="1" s="1"/>
  <c r="V1553" i="1" s="1"/>
  <c r="E1553" i="1" s="1"/>
  <c r="F1553" i="1" s="1"/>
  <c r="L1553" i="1"/>
  <c r="R1552" i="1"/>
  <c r="S1552" i="1" s="1"/>
  <c r="T1552" i="1" s="1"/>
  <c r="V1552" i="1" s="1"/>
  <c r="E1552" i="1" s="1"/>
  <c r="F1552" i="1" s="1"/>
  <c r="L1552" i="1"/>
  <c r="R1551" i="1"/>
  <c r="S1551" i="1" s="1"/>
  <c r="T1551" i="1" s="1"/>
  <c r="V1551" i="1" s="1"/>
  <c r="E1551" i="1" s="1"/>
  <c r="F1551" i="1" s="1"/>
  <c r="L1551" i="1"/>
  <c r="R1550" i="1"/>
  <c r="S1550" i="1" s="1"/>
  <c r="T1550" i="1" s="1"/>
  <c r="V1550" i="1" s="1"/>
  <c r="E1550" i="1" s="1"/>
  <c r="F1550" i="1" s="1"/>
  <c r="L1550" i="1"/>
  <c r="R1549" i="1"/>
  <c r="S1549" i="1" s="1"/>
  <c r="T1549" i="1" s="1"/>
  <c r="V1549" i="1" s="1"/>
  <c r="E1549" i="1" s="1"/>
  <c r="F1549" i="1" s="1"/>
  <c r="L1549" i="1"/>
  <c r="R1548" i="1"/>
  <c r="S1548" i="1" s="1"/>
  <c r="T1548" i="1" s="1"/>
  <c r="V1548" i="1" s="1"/>
  <c r="E1548" i="1" s="1"/>
  <c r="F1548" i="1" s="1"/>
  <c r="L1548" i="1"/>
  <c r="R1547" i="1"/>
  <c r="S1547" i="1" s="1"/>
  <c r="T1547" i="1" s="1"/>
  <c r="V1547" i="1" s="1"/>
  <c r="E1547" i="1" s="1"/>
  <c r="F1547" i="1" s="1"/>
  <c r="L1547" i="1"/>
  <c r="R1546" i="1"/>
  <c r="S1546" i="1" s="1"/>
  <c r="T1546" i="1" s="1"/>
  <c r="V1546" i="1" s="1"/>
  <c r="E1546" i="1" s="1"/>
  <c r="F1546" i="1" s="1"/>
  <c r="L1546" i="1"/>
  <c r="R1545" i="1"/>
  <c r="S1545" i="1" s="1"/>
  <c r="T1545" i="1" s="1"/>
  <c r="V1545" i="1" s="1"/>
  <c r="E1545" i="1" s="1"/>
  <c r="F1545" i="1" s="1"/>
  <c r="L1545" i="1"/>
  <c r="R1544" i="1"/>
  <c r="S1544" i="1" s="1"/>
  <c r="T1544" i="1" s="1"/>
  <c r="V1544" i="1" s="1"/>
  <c r="E1544" i="1" s="1"/>
  <c r="F1544" i="1" s="1"/>
  <c r="L1544" i="1"/>
  <c r="R1543" i="1"/>
  <c r="S1543" i="1" s="1"/>
  <c r="T1543" i="1" s="1"/>
  <c r="V1543" i="1" s="1"/>
  <c r="E1543" i="1" s="1"/>
  <c r="F1543" i="1" s="1"/>
  <c r="L1543" i="1"/>
  <c r="R1542" i="1"/>
  <c r="S1542" i="1" s="1"/>
  <c r="T1542" i="1" s="1"/>
  <c r="V1542" i="1" s="1"/>
  <c r="E1542" i="1" s="1"/>
  <c r="F1542" i="1" s="1"/>
  <c r="L1542" i="1"/>
  <c r="R1541" i="1"/>
  <c r="S1541" i="1" s="1"/>
  <c r="T1541" i="1" s="1"/>
  <c r="V1541" i="1" s="1"/>
  <c r="E1541" i="1" s="1"/>
  <c r="F1541" i="1" s="1"/>
  <c r="L1541" i="1"/>
  <c r="R1540" i="1"/>
  <c r="S1540" i="1" s="1"/>
  <c r="T1540" i="1" s="1"/>
  <c r="V1540" i="1" s="1"/>
  <c r="E1540" i="1" s="1"/>
  <c r="F1540" i="1" s="1"/>
  <c r="L1540" i="1"/>
  <c r="R1539" i="1"/>
  <c r="S1539" i="1" s="1"/>
  <c r="T1539" i="1" s="1"/>
  <c r="V1539" i="1" s="1"/>
  <c r="E1539" i="1" s="1"/>
  <c r="F1539" i="1" s="1"/>
  <c r="L1539" i="1"/>
  <c r="R1538" i="1"/>
  <c r="S1538" i="1" s="1"/>
  <c r="T1538" i="1" s="1"/>
  <c r="V1538" i="1" s="1"/>
  <c r="E1538" i="1" s="1"/>
  <c r="F1538" i="1" s="1"/>
  <c r="L1538" i="1"/>
  <c r="R1537" i="1"/>
  <c r="S1537" i="1" s="1"/>
  <c r="T1537" i="1" s="1"/>
  <c r="V1537" i="1" s="1"/>
  <c r="E1537" i="1" s="1"/>
  <c r="F1537" i="1" s="1"/>
  <c r="L1537" i="1"/>
  <c r="R1536" i="1"/>
  <c r="S1536" i="1" s="1"/>
  <c r="T1536" i="1" s="1"/>
  <c r="V1536" i="1" s="1"/>
  <c r="E1536" i="1" s="1"/>
  <c r="F1536" i="1" s="1"/>
  <c r="L1536" i="1"/>
  <c r="R1535" i="1"/>
  <c r="S1535" i="1" s="1"/>
  <c r="T1535" i="1" s="1"/>
  <c r="V1535" i="1" s="1"/>
  <c r="E1535" i="1" s="1"/>
  <c r="F1535" i="1" s="1"/>
  <c r="L1535" i="1"/>
  <c r="R1534" i="1"/>
  <c r="S1534" i="1" s="1"/>
  <c r="T1534" i="1" s="1"/>
  <c r="V1534" i="1" s="1"/>
  <c r="E1534" i="1" s="1"/>
  <c r="F1534" i="1" s="1"/>
  <c r="L1534" i="1"/>
  <c r="R1533" i="1"/>
  <c r="S1533" i="1" s="1"/>
  <c r="T1533" i="1" s="1"/>
  <c r="V1533" i="1" s="1"/>
  <c r="E1533" i="1" s="1"/>
  <c r="F1533" i="1" s="1"/>
  <c r="L1533" i="1"/>
  <c r="R1532" i="1"/>
  <c r="S1532" i="1" s="1"/>
  <c r="T1532" i="1" s="1"/>
  <c r="V1532" i="1" s="1"/>
  <c r="E1532" i="1" s="1"/>
  <c r="F1532" i="1" s="1"/>
  <c r="L1532" i="1"/>
  <c r="R1531" i="1"/>
  <c r="S1531" i="1" s="1"/>
  <c r="T1531" i="1" s="1"/>
  <c r="V1531" i="1" s="1"/>
  <c r="E1531" i="1" s="1"/>
  <c r="F1531" i="1" s="1"/>
  <c r="L1531" i="1"/>
  <c r="R1530" i="1"/>
  <c r="S1530" i="1" s="1"/>
  <c r="T1530" i="1" s="1"/>
  <c r="V1530" i="1" s="1"/>
  <c r="E1530" i="1" s="1"/>
  <c r="F1530" i="1" s="1"/>
  <c r="L1530" i="1"/>
  <c r="R1529" i="1"/>
  <c r="S1529" i="1" s="1"/>
  <c r="T1529" i="1" s="1"/>
  <c r="V1529" i="1" s="1"/>
  <c r="E1529" i="1" s="1"/>
  <c r="F1529" i="1" s="1"/>
  <c r="L1529" i="1"/>
  <c r="R1528" i="1"/>
  <c r="S1528" i="1" s="1"/>
  <c r="T1528" i="1" s="1"/>
  <c r="V1528" i="1" s="1"/>
  <c r="E1528" i="1" s="1"/>
  <c r="F1528" i="1" s="1"/>
  <c r="L1528" i="1"/>
  <c r="R1527" i="1"/>
  <c r="S1527" i="1" s="1"/>
  <c r="T1527" i="1" s="1"/>
  <c r="V1527" i="1" s="1"/>
  <c r="E1527" i="1" s="1"/>
  <c r="F1527" i="1" s="1"/>
  <c r="L1527" i="1"/>
  <c r="R1526" i="1"/>
  <c r="S1526" i="1" s="1"/>
  <c r="T1526" i="1" s="1"/>
  <c r="V1526" i="1" s="1"/>
  <c r="E1526" i="1" s="1"/>
  <c r="F1526" i="1" s="1"/>
  <c r="L1526" i="1"/>
  <c r="R1525" i="1"/>
  <c r="S1525" i="1" s="1"/>
  <c r="T1525" i="1" s="1"/>
  <c r="V1525" i="1" s="1"/>
  <c r="E1525" i="1" s="1"/>
  <c r="F1525" i="1" s="1"/>
  <c r="L1525" i="1"/>
  <c r="R1524" i="1"/>
  <c r="S1524" i="1" s="1"/>
  <c r="T1524" i="1" s="1"/>
  <c r="V1524" i="1" s="1"/>
  <c r="E1524" i="1" s="1"/>
  <c r="F1524" i="1" s="1"/>
  <c r="L1524" i="1"/>
  <c r="R1523" i="1"/>
  <c r="S1523" i="1" s="1"/>
  <c r="T1523" i="1" s="1"/>
  <c r="V1523" i="1" s="1"/>
  <c r="E1523" i="1" s="1"/>
  <c r="F1523" i="1" s="1"/>
  <c r="L1523" i="1"/>
  <c r="R1522" i="1"/>
  <c r="S1522" i="1" s="1"/>
  <c r="T1522" i="1" s="1"/>
  <c r="V1522" i="1" s="1"/>
  <c r="E1522" i="1" s="1"/>
  <c r="F1522" i="1" s="1"/>
  <c r="L1522" i="1"/>
  <c r="R1521" i="1"/>
  <c r="S1521" i="1" s="1"/>
  <c r="T1521" i="1" s="1"/>
  <c r="V1521" i="1" s="1"/>
  <c r="E1521" i="1" s="1"/>
  <c r="F1521" i="1" s="1"/>
  <c r="L1521" i="1"/>
  <c r="R1520" i="1"/>
  <c r="S1520" i="1" s="1"/>
  <c r="T1520" i="1" s="1"/>
  <c r="V1520" i="1" s="1"/>
  <c r="E1520" i="1" s="1"/>
  <c r="F1520" i="1" s="1"/>
  <c r="L1520" i="1"/>
  <c r="R1519" i="1"/>
  <c r="S1519" i="1" s="1"/>
  <c r="T1519" i="1" s="1"/>
  <c r="V1519" i="1" s="1"/>
  <c r="E1519" i="1" s="1"/>
  <c r="F1519" i="1" s="1"/>
  <c r="L1519" i="1"/>
  <c r="R1518" i="1"/>
  <c r="S1518" i="1" s="1"/>
  <c r="T1518" i="1" s="1"/>
  <c r="V1518" i="1" s="1"/>
  <c r="E1518" i="1" s="1"/>
  <c r="F1518" i="1" s="1"/>
  <c r="L1518" i="1"/>
  <c r="R1517" i="1"/>
  <c r="S1517" i="1" s="1"/>
  <c r="T1517" i="1" s="1"/>
  <c r="V1517" i="1" s="1"/>
  <c r="E1517" i="1" s="1"/>
  <c r="F1517" i="1" s="1"/>
  <c r="L1517" i="1"/>
  <c r="R1516" i="1"/>
  <c r="S1516" i="1" s="1"/>
  <c r="T1516" i="1" s="1"/>
  <c r="V1516" i="1" s="1"/>
  <c r="E1516" i="1" s="1"/>
  <c r="F1516" i="1" s="1"/>
  <c r="L1516" i="1"/>
  <c r="R1515" i="1"/>
  <c r="S1515" i="1" s="1"/>
  <c r="T1515" i="1" s="1"/>
  <c r="V1515" i="1" s="1"/>
  <c r="E1515" i="1" s="1"/>
  <c r="F1515" i="1" s="1"/>
  <c r="L1515" i="1"/>
  <c r="R1514" i="1"/>
  <c r="S1514" i="1" s="1"/>
  <c r="T1514" i="1" s="1"/>
  <c r="V1514" i="1" s="1"/>
  <c r="E1514" i="1" s="1"/>
  <c r="F1514" i="1" s="1"/>
  <c r="L1514" i="1"/>
  <c r="R1513" i="1"/>
  <c r="S1513" i="1" s="1"/>
  <c r="T1513" i="1" s="1"/>
  <c r="V1513" i="1" s="1"/>
  <c r="E1513" i="1" s="1"/>
  <c r="F1513" i="1" s="1"/>
  <c r="L1513" i="1"/>
  <c r="R1512" i="1"/>
  <c r="S1512" i="1" s="1"/>
  <c r="T1512" i="1" s="1"/>
  <c r="V1512" i="1" s="1"/>
  <c r="E1512" i="1" s="1"/>
  <c r="F1512" i="1" s="1"/>
  <c r="L1512" i="1"/>
  <c r="R1511" i="1"/>
  <c r="S1511" i="1" s="1"/>
  <c r="T1511" i="1" s="1"/>
  <c r="V1511" i="1" s="1"/>
  <c r="E1511" i="1" s="1"/>
  <c r="F1511" i="1" s="1"/>
  <c r="L1511" i="1"/>
  <c r="R1510" i="1"/>
  <c r="S1510" i="1" s="1"/>
  <c r="T1510" i="1" s="1"/>
  <c r="V1510" i="1" s="1"/>
  <c r="E1510" i="1" s="1"/>
  <c r="F1510" i="1" s="1"/>
  <c r="L1510" i="1"/>
  <c r="R1509" i="1"/>
  <c r="S1509" i="1" s="1"/>
  <c r="T1509" i="1" s="1"/>
  <c r="V1509" i="1" s="1"/>
  <c r="E1509" i="1" s="1"/>
  <c r="F1509" i="1" s="1"/>
  <c r="L1509" i="1"/>
  <c r="R1508" i="1"/>
  <c r="S1508" i="1" s="1"/>
  <c r="T1508" i="1" s="1"/>
  <c r="V1508" i="1" s="1"/>
  <c r="E1508" i="1" s="1"/>
  <c r="F1508" i="1" s="1"/>
  <c r="L1508" i="1"/>
  <c r="R1507" i="1"/>
  <c r="S1507" i="1" s="1"/>
  <c r="T1507" i="1" s="1"/>
  <c r="V1507" i="1" s="1"/>
  <c r="E1507" i="1" s="1"/>
  <c r="F1507" i="1" s="1"/>
  <c r="L1507" i="1"/>
  <c r="R1506" i="1"/>
  <c r="S1506" i="1" s="1"/>
  <c r="T1506" i="1" s="1"/>
  <c r="V1506" i="1" s="1"/>
  <c r="E1506" i="1" s="1"/>
  <c r="F1506" i="1" s="1"/>
  <c r="L1506" i="1"/>
  <c r="R1505" i="1"/>
  <c r="S1505" i="1" s="1"/>
  <c r="T1505" i="1" s="1"/>
  <c r="V1505" i="1" s="1"/>
  <c r="E1505" i="1" s="1"/>
  <c r="F1505" i="1" s="1"/>
  <c r="L1505" i="1"/>
  <c r="R1504" i="1"/>
  <c r="S1504" i="1" s="1"/>
  <c r="T1504" i="1" s="1"/>
  <c r="V1504" i="1" s="1"/>
  <c r="E1504" i="1" s="1"/>
  <c r="F1504" i="1" s="1"/>
  <c r="L1504" i="1"/>
  <c r="R1503" i="1"/>
  <c r="S1503" i="1" s="1"/>
  <c r="T1503" i="1" s="1"/>
  <c r="V1503" i="1" s="1"/>
  <c r="E1503" i="1" s="1"/>
  <c r="F1503" i="1" s="1"/>
  <c r="L1503" i="1"/>
  <c r="R1502" i="1"/>
  <c r="S1502" i="1" s="1"/>
  <c r="T1502" i="1" s="1"/>
  <c r="V1502" i="1" s="1"/>
  <c r="E1502" i="1" s="1"/>
  <c r="F1502" i="1" s="1"/>
  <c r="L1502" i="1"/>
  <c r="R1501" i="1"/>
  <c r="S1501" i="1" s="1"/>
  <c r="T1501" i="1" s="1"/>
  <c r="V1501" i="1" s="1"/>
  <c r="E1501" i="1" s="1"/>
  <c r="F1501" i="1" s="1"/>
  <c r="L1501" i="1"/>
  <c r="R1500" i="1"/>
  <c r="S1500" i="1" s="1"/>
  <c r="T1500" i="1" s="1"/>
  <c r="V1500" i="1" s="1"/>
  <c r="E1500" i="1" s="1"/>
  <c r="F1500" i="1" s="1"/>
  <c r="L1500" i="1"/>
  <c r="R1499" i="1"/>
  <c r="S1499" i="1" s="1"/>
  <c r="T1499" i="1" s="1"/>
  <c r="V1499" i="1" s="1"/>
  <c r="F1499" i="1" s="1"/>
  <c r="L1499" i="1"/>
  <c r="R1498" i="1"/>
  <c r="S1498" i="1" s="1"/>
  <c r="T1498" i="1" s="1"/>
  <c r="V1498" i="1" s="1"/>
  <c r="E1498" i="1" s="1"/>
  <c r="F1498" i="1" s="1"/>
  <c r="L1498" i="1"/>
  <c r="R1497" i="1"/>
  <c r="S1497" i="1" s="1"/>
  <c r="T1497" i="1" s="1"/>
  <c r="V1497" i="1" s="1"/>
  <c r="E1497" i="1" s="1"/>
  <c r="F1497" i="1" s="1"/>
  <c r="L1497" i="1"/>
  <c r="R1496" i="1"/>
  <c r="S1496" i="1" s="1"/>
  <c r="T1496" i="1" s="1"/>
  <c r="V1496" i="1" s="1"/>
  <c r="E1496" i="1" s="1"/>
  <c r="F1496" i="1" s="1"/>
  <c r="L1496" i="1"/>
  <c r="R1495" i="1"/>
  <c r="S1495" i="1" s="1"/>
  <c r="T1495" i="1" s="1"/>
  <c r="V1495" i="1" s="1"/>
  <c r="E1495" i="1" s="1"/>
  <c r="F1495" i="1" s="1"/>
  <c r="L1495" i="1"/>
  <c r="R1494" i="1"/>
  <c r="S1494" i="1" s="1"/>
  <c r="T1494" i="1" s="1"/>
  <c r="V1494" i="1" s="1"/>
  <c r="E1494" i="1" s="1"/>
  <c r="F1494" i="1" s="1"/>
  <c r="L1494" i="1"/>
  <c r="R1493" i="1"/>
  <c r="S1493" i="1" s="1"/>
  <c r="T1493" i="1" s="1"/>
  <c r="V1493" i="1" s="1"/>
  <c r="E1493" i="1" s="1"/>
  <c r="F1493" i="1" s="1"/>
  <c r="L1493" i="1"/>
  <c r="R1492" i="1"/>
  <c r="S1492" i="1" s="1"/>
  <c r="T1492" i="1" s="1"/>
  <c r="V1492" i="1" s="1"/>
  <c r="E1492" i="1" s="1"/>
  <c r="F1492" i="1" s="1"/>
  <c r="L1492" i="1"/>
  <c r="R1491" i="1"/>
  <c r="S1491" i="1" s="1"/>
  <c r="T1491" i="1" s="1"/>
  <c r="V1491" i="1" s="1"/>
  <c r="E1491" i="1" s="1"/>
  <c r="F1491" i="1" s="1"/>
  <c r="L1491" i="1"/>
  <c r="R1490" i="1"/>
  <c r="S1490" i="1" s="1"/>
  <c r="T1490" i="1" s="1"/>
  <c r="V1490" i="1" s="1"/>
  <c r="E1490" i="1" s="1"/>
  <c r="F1490" i="1" s="1"/>
  <c r="L1490" i="1"/>
  <c r="R1489" i="1"/>
  <c r="S1489" i="1" s="1"/>
  <c r="T1489" i="1" s="1"/>
  <c r="V1489" i="1" s="1"/>
  <c r="E1489" i="1" s="1"/>
  <c r="F1489" i="1" s="1"/>
  <c r="L1489" i="1"/>
  <c r="R1488" i="1"/>
  <c r="S1488" i="1" s="1"/>
  <c r="T1488" i="1" s="1"/>
  <c r="V1488" i="1" s="1"/>
  <c r="E1488" i="1" s="1"/>
  <c r="F1488" i="1" s="1"/>
  <c r="L1488" i="1"/>
  <c r="R1487" i="1"/>
  <c r="S1487" i="1" s="1"/>
  <c r="T1487" i="1" s="1"/>
  <c r="V1487" i="1" s="1"/>
  <c r="E1487" i="1" s="1"/>
  <c r="F1487" i="1" s="1"/>
  <c r="L1487" i="1"/>
  <c r="R1486" i="1"/>
  <c r="S1486" i="1" s="1"/>
  <c r="T1486" i="1" s="1"/>
  <c r="V1486" i="1" s="1"/>
  <c r="E1486" i="1" s="1"/>
  <c r="F1486" i="1" s="1"/>
  <c r="L1486" i="1"/>
  <c r="R1485" i="1"/>
  <c r="S1485" i="1" s="1"/>
  <c r="T1485" i="1" s="1"/>
  <c r="V1485" i="1" s="1"/>
  <c r="E1485" i="1" s="1"/>
  <c r="F1485" i="1" s="1"/>
  <c r="L1485" i="1"/>
  <c r="R1484" i="1"/>
  <c r="S1484" i="1" s="1"/>
  <c r="T1484" i="1" s="1"/>
  <c r="V1484" i="1" s="1"/>
  <c r="E1484" i="1" s="1"/>
  <c r="F1484" i="1" s="1"/>
  <c r="L1484" i="1"/>
  <c r="R1483" i="1"/>
  <c r="S1483" i="1" s="1"/>
  <c r="T1483" i="1" s="1"/>
  <c r="V1483" i="1" s="1"/>
  <c r="E1483" i="1" s="1"/>
  <c r="F1483" i="1" s="1"/>
  <c r="L1483" i="1"/>
  <c r="R1482" i="1"/>
  <c r="S1482" i="1" s="1"/>
  <c r="T1482" i="1" s="1"/>
  <c r="V1482" i="1" s="1"/>
  <c r="E1482" i="1" s="1"/>
  <c r="F1482" i="1" s="1"/>
  <c r="L1482" i="1"/>
  <c r="R1481" i="1"/>
  <c r="S1481" i="1" s="1"/>
  <c r="T1481" i="1" s="1"/>
  <c r="V1481" i="1" s="1"/>
  <c r="E1481" i="1" s="1"/>
  <c r="F1481" i="1" s="1"/>
  <c r="L1481" i="1"/>
  <c r="R1480" i="1"/>
  <c r="S1480" i="1" s="1"/>
  <c r="T1480" i="1" s="1"/>
  <c r="V1480" i="1" s="1"/>
  <c r="E1480" i="1" s="1"/>
  <c r="F1480" i="1" s="1"/>
  <c r="L1480" i="1"/>
  <c r="R1479" i="1"/>
  <c r="S1479" i="1" s="1"/>
  <c r="T1479" i="1" s="1"/>
  <c r="V1479" i="1" s="1"/>
  <c r="E1479" i="1" s="1"/>
  <c r="F1479" i="1" s="1"/>
  <c r="L1479" i="1"/>
  <c r="R1478" i="1"/>
  <c r="S1478" i="1" s="1"/>
  <c r="T1478" i="1" s="1"/>
  <c r="V1478" i="1" s="1"/>
  <c r="E1478" i="1" s="1"/>
  <c r="F1478" i="1" s="1"/>
  <c r="L1478" i="1"/>
  <c r="R1477" i="1"/>
  <c r="S1477" i="1" s="1"/>
  <c r="T1477" i="1" s="1"/>
  <c r="V1477" i="1" s="1"/>
  <c r="E1477" i="1" s="1"/>
  <c r="F1477" i="1" s="1"/>
  <c r="L1477" i="1"/>
  <c r="R1476" i="1"/>
  <c r="S1476" i="1" s="1"/>
  <c r="T1476" i="1" s="1"/>
  <c r="V1476" i="1" s="1"/>
  <c r="E1476" i="1" s="1"/>
  <c r="F1476" i="1" s="1"/>
  <c r="L1476" i="1"/>
  <c r="R1475" i="1"/>
  <c r="S1475" i="1" s="1"/>
  <c r="T1475" i="1" s="1"/>
  <c r="V1475" i="1" s="1"/>
  <c r="E1475" i="1" s="1"/>
  <c r="F1475" i="1" s="1"/>
  <c r="L1475" i="1"/>
  <c r="R1474" i="1"/>
  <c r="S1474" i="1" s="1"/>
  <c r="T1474" i="1" s="1"/>
  <c r="V1474" i="1" s="1"/>
  <c r="E1474" i="1" s="1"/>
  <c r="F1474" i="1" s="1"/>
  <c r="L1474" i="1"/>
  <c r="R1473" i="1"/>
  <c r="S1473" i="1" s="1"/>
  <c r="T1473" i="1" s="1"/>
  <c r="V1473" i="1" s="1"/>
  <c r="E1473" i="1" s="1"/>
  <c r="F1473" i="1" s="1"/>
  <c r="L1473" i="1"/>
  <c r="R1472" i="1"/>
  <c r="S1472" i="1" s="1"/>
  <c r="T1472" i="1" s="1"/>
  <c r="V1472" i="1" s="1"/>
  <c r="E1472" i="1" s="1"/>
  <c r="F1472" i="1" s="1"/>
  <c r="L1472" i="1"/>
  <c r="R1471" i="1"/>
  <c r="S1471" i="1" s="1"/>
  <c r="T1471" i="1" s="1"/>
  <c r="V1471" i="1" s="1"/>
  <c r="E1471" i="1" s="1"/>
  <c r="F1471" i="1" s="1"/>
  <c r="L1471" i="1"/>
  <c r="R1470" i="1"/>
  <c r="S1470" i="1" s="1"/>
  <c r="T1470" i="1" s="1"/>
  <c r="V1470" i="1" s="1"/>
  <c r="E1470" i="1" s="1"/>
  <c r="F1470" i="1" s="1"/>
  <c r="L1470" i="1"/>
  <c r="R1469" i="1"/>
  <c r="S1469" i="1" s="1"/>
  <c r="T1469" i="1" s="1"/>
  <c r="V1469" i="1" s="1"/>
  <c r="E1469" i="1" s="1"/>
  <c r="F1469" i="1" s="1"/>
  <c r="L1469" i="1"/>
  <c r="R1468" i="1"/>
  <c r="S1468" i="1" s="1"/>
  <c r="T1468" i="1" s="1"/>
  <c r="V1468" i="1" s="1"/>
  <c r="E1468" i="1" s="1"/>
  <c r="F1468" i="1" s="1"/>
  <c r="L1468" i="1"/>
  <c r="R1467" i="1"/>
  <c r="S1467" i="1" s="1"/>
  <c r="T1467" i="1" s="1"/>
  <c r="V1467" i="1" s="1"/>
  <c r="E1467" i="1" s="1"/>
  <c r="F1467" i="1" s="1"/>
  <c r="L1467" i="1"/>
  <c r="R1466" i="1"/>
  <c r="S1466" i="1" s="1"/>
  <c r="T1466" i="1" s="1"/>
  <c r="V1466" i="1" s="1"/>
  <c r="E1466" i="1" s="1"/>
  <c r="F1466" i="1" s="1"/>
  <c r="L1466" i="1"/>
  <c r="R1465" i="1"/>
  <c r="S1465" i="1" s="1"/>
  <c r="T1465" i="1" s="1"/>
  <c r="V1465" i="1" s="1"/>
  <c r="E1465" i="1" s="1"/>
  <c r="F1465" i="1" s="1"/>
  <c r="L1465" i="1"/>
  <c r="R1464" i="1"/>
  <c r="S1464" i="1" s="1"/>
  <c r="T1464" i="1" s="1"/>
  <c r="V1464" i="1" s="1"/>
  <c r="E1464" i="1" s="1"/>
  <c r="F1464" i="1" s="1"/>
  <c r="L1464" i="1"/>
  <c r="R1463" i="1"/>
  <c r="S1463" i="1" s="1"/>
  <c r="T1463" i="1" s="1"/>
  <c r="V1463" i="1" s="1"/>
  <c r="E1463" i="1" s="1"/>
  <c r="F1463" i="1" s="1"/>
  <c r="L1463" i="1"/>
  <c r="R1462" i="1"/>
  <c r="S1462" i="1" s="1"/>
  <c r="T1462" i="1" s="1"/>
  <c r="V1462" i="1" s="1"/>
  <c r="E1462" i="1" s="1"/>
  <c r="F1462" i="1" s="1"/>
  <c r="L1462" i="1"/>
  <c r="R1461" i="1"/>
  <c r="S1461" i="1" s="1"/>
  <c r="T1461" i="1" s="1"/>
  <c r="V1461" i="1" s="1"/>
  <c r="E1461" i="1" s="1"/>
  <c r="F1461" i="1" s="1"/>
  <c r="L1461" i="1"/>
  <c r="R1460" i="1"/>
  <c r="S1460" i="1" s="1"/>
  <c r="T1460" i="1" s="1"/>
  <c r="V1460" i="1" s="1"/>
  <c r="E1460" i="1" s="1"/>
  <c r="F1460" i="1" s="1"/>
  <c r="L1460" i="1"/>
  <c r="R1459" i="1"/>
  <c r="S1459" i="1" s="1"/>
  <c r="T1459" i="1" s="1"/>
  <c r="V1459" i="1" s="1"/>
  <c r="E1459" i="1" s="1"/>
  <c r="F1459" i="1" s="1"/>
  <c r="L1459" i="1"/>
  <c r="R1458" i="1"/>
  <c r="S1458" i="1" s="1"/>
  <c r="T1458" i="1" s="1"/>
  <c r="V1458" i="1" s="1"/>
  <c r="E1458" i="1" s="1"/>
  <c r="F1458" i="1" s="1"/>
  <c r="L1458" i="1"/>
  <c r="R1457" i="1"/>
  <c r="S1457" i="1" s="1"/>
  <c r="T1457" i="1" s="1"/>
  <c r="V1457" i="1" s="1"/>
  <c r="E1457" i="1" s="1"/>
  <c r="F1457" i="1" s="1"/>
  <c r="L1457" i="1"/>
  <c r="R1456" i="1"/>
  <c r="S1456" i="1" s="1"/>
  <c r="T1456" i="1" s="1"/>
  <c r="V1456" i="1" s="1"/>
  <c r="E1456" i="1" s="1"/>
  <c r="F1456" i="1" s="1"/>
  <c r="L1456" i="1"/>
  <c r="R1455" i="1"/>
  <c r="S1455" i="1" s="1"/>
  <c r="T1455" i="1" s="1"/>
  <c r="V1455" i="1" s="1"/>
  <c r="E1455" i="1" s="1"/>
  <c r="F1455" i="1" s="1"/>
  <c r="L1455" i="1"/>
  <c r="R1454" i="1"/>
  <c r="S1454" i="1" s="1"/>
  <c r="T1454" i="1" s="1"/>
  <c r="V1454" i="1" s="1"/>
  <c r="E1454" i="1" s="1"/>
  <c r="F1454" i="1" s="1"/>
  <c r="L1454" i="1"/>
  <c r="R1453" i="1"/>
  <c r="S1453" i="1" s="1"/>
  <c r="T1453" i="1" s="1"/>
  <c r="V1453" i="1" s="1"/>
  <c r="E1453" i="1" s="1"/>
  <c r="F1453" i="1" s="1"/>
  <c r="L1453" i="1"/>
  <c r="R1452" i="1"/>
  <c r="S1452" i="1" s="1"/>
  <c r="T1452" i="1" s="1"/>
  <c r="V1452" i="1" s="1"/>
  <c r="E1452" i="1" s="1"/>
  <c r="F1452" i="1" s="1"/>
  <c r="L1452" i="1"/>
  <c r="R1451" i="1"/>
  <c r="S1451" i="1" s="1"/>
  <c r="T1451" i="1" s="1"/>
  <c r="V1451" i="1" s="1"/>
  <c r="E1451" i="1" s="1"/>
  <c r="F1451" i="1" s="1"/>
  <c r="L1451" i="1"/>
  <c r="R1450" i="1"/>
  <c r="S1450" i="1" s="1"/>
  <c r="T1450" i="1" s="1"/>
  <c r="V1450" i="1" s="1"/>
  <c r="E1450" i="1" s="1"/>
  <c r="F1450" i="1" s="1"/>
  <c r="L1450" i="1"/>
  <c r="R1449" i="1"/>
  <c r="S1449" i="1" s="1"/>
  <c r="T1449" i="1" s="1"/>
  <c r="V1449" i="1" s="1"/>
  <c r="E1449" i="1" s="1"/>
  <c r="F1449" i="1" s="1"/>
  <c r="L1449" i="1"/>
  <c r="R1448" i="1"/>
  <c r="S1448" i="1" s="1"/>
  <c r="T1448" i="1" s="1"/>
  <c r="V1448" i="1" s="1"/>
  <c r="E1448" i="1" s="1"/>
  <c r="F1448" i="1" s="1"/>
  <c r="L1448" i="1"/>
  <c r="R1447" i="1"/>
  <c r="S1447" i="1" s="1"/>
  <c r="T1447" i="1" s="1"/>
  <c r="V1447" i="1" s="1"/>
  <c r="E1447" i="1" s="1"/>
  <c r="F1447" i="1" s="1"/>
  <c r="L1447" i="1"/>
  <c r="R1446" i="1"/>
  <c r="S1446" i="1" s="1"/>
  <c r="T1446" i="1" s="1"/>
  <c r="V1446" i="1" s="1"/>
  <c r="E1446" i="1" s="1"/>
  <c r="F1446" i="1" s="1"/>
  <c r="L1446" i="1"/>
  <c r="R1445" i="1"/>
  <c r="S1445" i="1" s="1"/>
  <c r="T1445" i="1" s="1"/>
  <c r="V1445" i="1" s="1"/>
  <c r="E1445" i="1" s="1"/>
  <c r="F1445" i="1" s="1"/>
  <c r="L1445" i="1"/>
  <c r="R1444" i="1"/>
  <c r="S1444" i="1" s="1"/>
  <c r="T1444" i="1" s="1"/>
  <c r="V1444" i="1" s="1"/>
  <c r="E1444" i="1" s="1"/>
  <c r="F1444" i="1" s="1"/>
  <c r="L1444" i="1"/>
  <c r="R1443" i="1"/>
  <c r="S1443" i="1" s="1"/>
  <c r="T1443" i="1" s="1"/>
  <c r="V1443" i="1" s="1"/>
  <c r="E1443" i="1" s="1"/>
  <c r="F1443" i="1" s="1"/>
  <c r="L1443" i="1"/>
  <c r="R1442" i="1"/>
  <c r="S1442" i="1" s="1"/>
  <c r="T1442" i="1" s="1"/>
  <c r="V1442" i="1" s="1"/>
  <c r="E1442" i="1" s="1"/>
  <c r="F1442" i="1" s="1"/>
  <c r="L1442" i="1"/>
  <c r="R1441" i="1"/>
  <c r="S1441" i="1" s="1"/>
  <c r="T1441" i="1" s="1"/>
  <c r="V1441" i="1" s="1"/>
  <c r="E1441" i="1" s="1"/>
  <c r="F1441" i="1" s="1"/>
  <c r="L1441" i="1"/>
  <c r="R1440" i="1"/>
  <c r="S1440" i="1" s="1"/>
  <c r="T1440" i="1" s="1"/>
  <c r="V1440" i="1" s="1"/>
  <c r="E1440" i="1" s="1"/>
  <c r="F1440" i="1" s="1"/>
  <c r="L1440" i="1"/>
  <c r="R1439" i="1"/>
  <c r="S1439" i="1" s="1"/>
  <c r="T1439" i="1" s="1"/>
  <c r="V1439" i="1" s="1"/>
  <c r="E1439" i="1" s="1"/>
  <c r="F1439" i="1" s="1"/>
  <c r="L1439" i="1"/>
  <c r="R1438" i="1"/>
  <c r="S1438" i="1" s="1"/>
  <c r="T1438" i="1" s="1"/>
  <c r="V1438" i="1" s="1"/>
  <c r="E1438" i="1" s="1"/>
  <c r="F1438" i="1" s="1"/>
  <c r="L1438" i="1"/>
  <c r="R1437" i="1"/>
  <c r="S1437" i="1" s="1"/>
  <c r="T1437" i="1" s="1"/>
  <c r="V1437" i="1" s="1"/>
  <c r="E1437" i="1" s="1"/>
  <c r="F1437" i="1" s="1"/>
  <c r="L1437" i="1"/>
  <c r="R1436" i="1"/>
  <c r="S1436" i="1" s="1"/>
  <c r="T1436" i="1" s="1"/>
  <c r="V1436" i="1" s="1"/>
  <c r="E1436" i="1" s="1"/>
  <c r="F1436" i="1" s="1"/>
  <c r="L1436" i="1"/>
  <c r="R1435" i="1"/>
  <c r="S1435" i="1" s="1"/>
  <c r="T1435" i="1" s="1"/>
  <c r="V1435" i="1" s="1"/>
  <c r="E1435" i="1" s="1"/>
  <c r="F1435" i="1" s="1"/>
  <c r="L1435" i="1"/>
  <c r="R1434" i="1"/>
  <c r="S1434" i="1" s="1"/>
  <c r="T1434" i="1" s="1"/>
  <c r="V1434" i="1" s="1"/>
  <c r="E1434" i="1" s="1"/>
  <c r="F1434" i="1" s="1"/>
  <c r="L1434" i="1"/>
  <c r="R1433" i="1"/>
  <c r="S1433" i="1" s="1"/>
  <c r="T1433" i="1" s="1"/>
  <c r="V1433" i="1" s="1"/>
  <c r="E1433" i="1" s="1"/>
  <c r="F1433" i="1" s="1"/>
  <c r="L1433" i="1"/>
  <c r="R1432" i="1"/>
  <c r="S1432" i="1" s="1"/>
  <c r="T1432" i="1" s="1"/>
  <c r="V1432" i="1" s="1"/>
  <c r="E1432" i="1" s="1"/>
  <c r="F1432" i="1" s="1"/>
  <c r="L1432" i="1"/>
  <c r="R1431" i="1"/>
  <c r="S1431" i="1" s="1"/>
  <c r="T1431" i="1" s="1"/>
  <c r="V1431" i="1" s="1"/>
  <c r="E1431" i="1" s="1"/>
  <c r="F1431" i="1" s="1"/>
  <c r="L1431" i="1"/>
  <c r="R1430" i="1"/>
  <c r="S1430" i="1" s="1"/>
  <c r="T1430" i="1" s="1"/>
  <c r="V1430" i="1" s="1"/>
  <c r="E1430" i="1" s="1"/>
  <c r="F1430" i="1" s="1"/>
  <c r="L1430" i="1"/>
  <c r="R1429" i="1"/>
  <c r="S1429" i="1" s="1"/>
  <c r="T1429" i="1" s="1"/>
  <c r="V1429" i="1" s="1"/>
  <c r="E1429" i="1" s="1"/>
  <c r="F1429" i="1" s="1"/>
  <c r="L1429" i="1"/>
  <c r="R1428" i="1"/>
  <c r="S1428" i="1" s="1"/>
  <c r="T1428" i="1" s="1"/>
  <c r="V1428" i="1" s="1"/>
  <c r="E1428" i="1" s="1"/>
  <c r="F1428" i="1" s="1"/>
  <c r="L1428" i="1"/>
  <c r="R1427" i="1"/>
  <c r="S1427" i="1" s="1"/>
  <c r="T1427" i="1" s="1"/>
  <c r="V1427" i="1" s="1"/>
  <c r="E1427" i="1" s="1"/>
  <c r="F1427" i="1" s="1"/>
  <c r="L1427" i="1"/>
  <c r="R1426" i="1"/>
  <c r="S1426" i="1" s="1"/>
  <c r="T1426" i="1" s="1"/>
  <c r="V1426" i="1" s="1"/>
  <c r="E1426" i="1" s="1"/>
  <c r="F1426" i="1" s="1"/>
  <c r="L1426" i="1"/>
  <c r="R1425" i="1"/>
  <c r="S1425" i="1" s="1"/>
  <c r="T1425" i="1" s="1"/>
  <c r="V1425" i="1" s="1"/>
  <c r="E1425" i="1" s="1"/>
  <c r="F1425" i="1" s="1"/>
  <c r="L1425" i="1"/>
  <c r="R1424" i="1"/>
  <c r="S1424" i="1" s="1"/>
  <c r="T1424" i="1" s="1"/>
  <c r="V1424" i="1" s="1"/>
  <c r="E1424" i="1" s="1"/>
  <c r="F1424" i="1" s="1"/>
  <c r="L1424" i="1"/>
  <c r="R1423" i="1"/>
  <c r="S1423" i="1" s="1"/>
  <c r="T1423" i="1" s="1"/>
  <c r="V1423" i="1" s="1"/>
  <c r="E1423" i="1" s="1"/>
  <c r="F1423" i="1" s="1"/>
  <c r="L1423" i="1"/>
  <c r="R1422" i="1"/>
  <c r="S1422" i="1" s="1"/>
  <c r="T1422" i="1" s="1"/>
  <c r="V1422" i="1" s="1"/>
  <c r="E1422" i="1" s="1"/>
  <c r="F1422" i="1" s="1"/>
  <c r="L1422" i="1"/>
  <c r="R1421" i="1"/>
  <c r="S1421" i="1" s="1"/>
  <c r="T1421" i="1" s="1"/>
  <c r="V1421" i="1" s="1"/>
  <c r="E1421" i="1" s="1"/>
  <c r="F1421" i="1" s="1"/>
  <c r="L1421" i="1"/>
  <c r="R1420" i="1"/>
  <c r="S1420" i="1" s="1"/>
  <c r="T1420" i="1" s="1"/>
  <c r="V1420" i="1" s="1"/>
  <c r="E1420" i="1" s="1"/>
  <c r="F1420" i="1" s="1"/>
  <c r="L1420" i="1"/>
  <c r="R1419" i="1"/>
  <c r="S1419" i="1" s="1"/>
  <c r="T1419" i="1" s="1"/>
  <c r="V1419" i="1" s="1"/>
  <c r="E1419" i="1" s="1"/>
  <c r="F1419" i="1" s="1"/>
  <c r="L1419" i="1"/>
  <c r="R1418" i="1"/>
  <c r="S1418" i="1" s="1"/>
  <c r="T1418" i="1" s="1"/>
  <c r="V1418" i="1" s="1"/>
  <c r="E1418" i="1" s="1"/>
  <c r="F1418" i="1" s="1"/>
  <c r="L1418" i="1"/>
  <c r="R1417" i="1"/>
  <c r="S1417" i="1" s="1"/>
  <c r="T1417" i="1" s="1"/>
  <c r="V1417" i="1" s="1"/>
  <c r="E1417" i="1" s="1"/>
  <c r="F1417" i="1" s="1"/>
  <c r="L1417" i="1"/>
  <c r="R1416" i="1"/>
  <c r="S1416" i="1" s="1"/>
  <c r="T1416" i="1" s="1"/>
  <c r="V1416" i="1" s="1"/>
  <c r="E1416" i="1" s="1"/>
  <c r="F1416" i="1" s="1"/>
  <c r="L1416" i="1"/>
  <c r="R1415" i="1"/>
  <c r="S1415" i="1" s="1"/>
  <c r="T1415" i="1" s="1"/>
  <c r="V1415" i="1" s="1"/>
  <c r="E1415" i="1" s="1"/>
  <c r="F1415" i="1" s="1"/>
  <c r="L1415" i="1"/>
  <c r="R1414" i="1"/>
  <c r="S1414" i="1" s="1"/>
  <c r="T1414" i="1" s="1"/>
  <c r="V1414" i="1" s="1"/>
  <c r="E1414" i="1" s="1"/>
  <c r="F1414" i="1" s="1"/>
  <c r="L1414" i="1"/>
  <c r="R1413" i="1"/>
  <c r="S1413" i="1" s="1"/>
  <c r="T1413" i="1" s="1"/>
  <c r="V1413" i="1" s="1"/>
  <c r="E1413" i="1" s="1"/>
  <c r="F1413" i="1" s="1"/>
  <c r="L1413" i="1"/>
  <c r="R1412" i="1"/>
  <c r="S1412" i="1" s="1"/>
  <c r="T1412" i="1" s="1"/>
  <c r="V1412" i="1" s="1"/>
  <c r="E1412" i="1" s="1"/>
  <c r="F1412" i="1" s="1"/>
  <c r="L1412" i="1"/>
  <c r="R1411" i="1"/>
  <c r="S1411" i="1" s="1"/>
  <c r="T1411" i="1" s="1"/>
  <c r="V1411" i="1" s="1"/>
  <c r="E1411" i="1" s="1"/>
  <c r="F1411" i="1" s="1"/>
  <c r="L1411" i="1"/>
  <c r="R1410" i="1"/>
  <c r="S1410" i="1" s="1"/>
  <c r="T1410" i="1" s="1"/>
  <c r="V1410" i="1" s="1"/>
  <c r="E1410" i="1" s="1"/>
  <c r="F1410" i="1" s="1"/>
  <c r="L1410" i="1"/>
  <c r="R1409" i="1"/>
  <c r="S1409" i="1" s="1"/>
  <c r="T1409" i="1" s="1"/>
  <c r="V1409" i="1" s="1"/>
  <c r="E1409" i="1" s="1"/>
  <c r="F1409" i="1" s="1"/>
  <c r="L1409" i="1"/>
  <c r="R1408" i="1"/>
  <c r="S1408" i="1" s="1"/>
  <c r="T1408" i="1" s="1"/>
  <c r="V1408" i="1" s="1"/>
  <c r="E1408" i="1" s="1"/>
  <c r="F1408" i="1" s="1"/>
  <c r="L1408" i="1"/>
  <c r="R1407" i="1"/>
  <c r="S1407" i="1" s="1"/>
  <c r="T1407" i="1" s="1"/>
  <c r="V1407" i="1" s="1"/>
  <c r="E1407" i="1" s="1"/>
  <c r="F1407" i="1" s="1"/>
  <c r="L1407" i="1"/>
  <c r="R1406" i="1"/>
  <c r="S1406" i="1" s="1"/>
  <c r="T1406" i="1" s="1"/>
  <c r="V1406" i="1" s="1"/>
  <c r="E1406" i="1" s="1"/>
  <c r="F1406" i="1" s="1"/>
  <c r="L1406" i="1"/>
  <c r="R1405" i="1"/>
  <c r="S1405" i="1" s="1"/>
  <c r="T1405" i="1" s="1"/>
  <c r="V1405" i="1" s="1"/>
  <c r="E1405" i="1" s="1"/>
  <c r="F1405" i="1" s="1"/>
  <c r="L1405" i="1"/>
  <c r="R1404" i="1"/>
  <c r="S1404" i="1" s="1"/>
  <c r="T1404" i="1" s="1"/>
  <c r="V1404" i="1" s="1"/>
  <c r="E1404" i="1" s="1"/>
  <c r="F1404" i="1" s="1"/>
  <c r="L1404" i="1"/>
  <c r="R1403" i="1"/>
  <c r="S1403" i="1" s="1"/>
  <c r="T1403" i="1" s="1"/>
  <c r="V1403" i="1" s="1"/>
  <c r="E1403" i="1" s="1"/>
  <c r="F1403" i="1" s="1"/>
  <c r="L1403" i="1"/>
  <c r="R1402" i="1"/>
  <c r="S1402" i="1" s="1"/>
  <c r="T1402" i="1" s="1"/>
  <c r="V1402" i="1" s="1"/>
  <c r="E1402" i="1" s="1"/>
  <c r="F1402" i="1" s="1"/>
  <c r="L1402" i="1"/>
  <c r="R1401" i="1"/>
  <c r="S1401" i="1" s="1"/>
  <c r="T1401" i="1" s="1"/>
  <c r="V1401" i="1" s="1"/>
  <c r="E1401" i="1" s="1"/>
  <c r="F1401" i="1" s="1"/>
  <c r="L1401" i="1"/>
  <c r="R1400" i="1"/>
  <c r="S1400" i="1" s="1"/>
  <c r="T1400" i="1" s="1"/>
  <c r="V1400" i="1" s="1"/>
  <c r="E1400" i="1" s="1"/>
  <c r="F1400" i="1" s="1"/>
  <c r="L1400" i="1"/>
  <c r="R1399" i="1"/>
  <c r="S1399" i="1" s="1"/>
  <c r="T1399" i="1" s="1"/>
  <c r="V1399" i="1" s="1"/>
  <c r="E1399" i="1" s="1"/>
  <c r="F1399" i="1" s="1"/>
  <c r="L1399" i="1"/>
  <c r="R1398" i="1"/>
  <c r="S1398" i="1" s="1"/>
  <c r="T1398" i="1" s="1"/>
  <c r="V1398" i="1" s="1"/>
  <c r="E1398" i="1" s="1"/>
  <c r="F1398" i="1" s="1"/>
  <c r="L1398" i="1"/>
  <c r="R1397" i="1"/>
  <c r="S1397" i="1" s="1"/>
  <c r="T1397" i="1" s="1"/>
  <c r="V1397" i="1" s="1"/>
  <c r="E1397" i="1" s="1"/>
  <c r="F1397" i="1" s="1"/>
  <c r="L1397" i="1"/>
  <c r="R1396" i="1"/>
  <c r="S1396" i="1" s="1"/>
  <c r="T1396" i="1" s="1"/>
  <c r="V1396" i="1" s="1"/>
  <c r="E1396" i="1" s="1"/>
  <c r="F1396" i="1" s="1"/>
  <c r="L1396" i="1"/>
  <c r="R1395" i="1"/>
  <c r="S1395" i="1" s="1"/>
  <c r="T1395" i="1" s="1"/>
  <c r="V1395" i="1" s="1"/>
  <c r="E1395" i="1" s="1"/>
  <c r="F1395" i="1" s="1"/>
  <c r="L1395" i="1"/>
  <c r="R1394" i="1"/>
  <c r="S1394" i="1" s="1"/>
  <c r="T1394" i="1" s="1"/>
  <c r="V1394" i="1" s="1"/>
  <c r="E1394" i="1" s="1"/>
  <c r="F1394" i="1" s="1"/>
  <c r="L1394" i="1"/>
  <c r="R1393" i="1"/>
  <c r="S1393" i="1" s="1"/>
  <c r="T1393" i="1" s="1"/>
  <c r="V1393" i="1" s="1"/>
  <c r="E1393" i="1" s="1"/>
  <c r="F1393" i="1" s="1"/>
  <c r="L1393" i="1"/>
  <c r="R1392" i="1"/>
  <c r="S1392" i="1" s="1"/>
  <c r="T1392" i="1" s="1"/>
  <c r="V1392" i="1" s="1"/>
  <c r="E1392" i="1" s="1"/>
  <c r="F1392" i="1" s="1"/>
  <c r="L1392" i="1"/>
  <c r="R1391" i="1"/>
  <c r="S1391" i="1" s="1"/>
  <c r="T1391" i="1" s="1"/>
  <c r="V1391" i="1" s="1"/>
  <c r="E1391" i="1" s="1"/>
  <c r="F1391" i="1" s="1"/>
  <c r="L1391" i="1"/>
  <c r="R1390" i="1"/>
  <c r="S1390" i="1" s="1"/>
  <c r="T1390" i="1" s="1"/>
  <c r="V1390" i="1" s="1"/>
  <c r="E1390" i="1" s="1"/>
  <c r="F1390" i="1" s="1"/>
  <c r="L1390" i="1"/>
  <c r="R1389" i="1"/>
  <c r="S1389" i="1" s="1"/>
  <c r="T1389" i="1" s="1"/>
  <c r="V1389" i="1" s="1"/>
  <c r="E1389" i="1" s="1"/>
  <c r="F1389" i="1" s="1"/>
  <c r="L1389" i="1"/>
  <c r="R1388" i="1"/>
  <c r="S1388" i="1" s="1"/>
  <c r="T1388" i="1" s="1"/>
  <c r="V1388" i="1" s="1"/>
  <c r="E1388" i="1" s="1"/>
  <c r="F1388" i="1" s="1"/>
  <c r="L1388" i="1"/>
  <c r="R1387" i="1"/>
  <c r="S1387" i="1" s="1"/>
  <c r="T1387" i="1" s="1"/>
  <c r="V1387" i="1" s="1"/>
  <c r="E1387" i="1" s="1"/>
  <c r="F1387" i="1" s="1"/>
  <c r="L1387" i="1"/>
  <c r="R1386" i="1"/>
  <c r="S1386" i="1" s="1"/>
  <c r="T1386" i="1" s="1"/>
  <c r="V1386" i="1" s="1"/>
  <c r="E1386" i="1" s="1"/>
  <c r="F1386" i="1" s="1"/>
  <c r="L1386" i="1"/>
  <c r="R1385" i="1"/>
  <c r="S1385" i="1" s="1"/>
  <c r="T1385" i="1" s="1"/>
  <c r="V1385" i="1" s="1"/>
  <c r="E1385" i="1" s="1"/>
  <c r="F1385" i="1" s="1"/>
  <c r="L1385" i="1"/>
  <c r="R1384" i="1"/>
  <c r="S1384" i="1" s="1"/>
  <c r="T1384" i="1" s="1"/>
  <c r="V1384" i="1" s="1"/>
  <c r="E1384" i="1" s="1"/>
  <c r="F1384" i="1" s="1"/>
  <c r="L1384" i="1"/>
  <c r="R1383" i="1"/>
  <c r="S1383" i="1" s="1"/>
  <c r="T1383" i="1" s="1"/>
  <c r="V1383" i="1" s="1"/>
  <c r="E1383" i="1" s="1"/>
  <c r="F1383" i="1" s="1"/>
  <c r="L1383" i="1"/>
  <c r="R1382" i="1"/>
  <c r="S1382" i="1" s="1"/>
  <c r="T1382" i="1" s="1"/>
  <c r="V1382" i="1" s="1"/>
  <c r="E1382" i="1" s="1"/>
  <c r="F1382" i="1" s="1"/>
  <c r="L1382" i="1"/>
  <c r="R1381" i="1"/>
  <c r="S1381" i="1" s="1"/>
  <c r="T1381" i="1" s="1"/>
  <c r="V1381" i="1" s="1"/>
  <c r="E1381" i="1" s="1"/>
  <c r="F1381" i="1" s="1"/>
  <c r="L1381" i="1"/>
  <c r="R1380" i="1"/>
  <c r="S1380" i="1" s="1"/>
  <c r="T1380" i="1" s="1"/>
  <c r="V1380" i="1" s="1"/>
  <c r="E1380" i="1" s="1"/>
  <c r="F1380" i="1" s="1"/>
  <c r="L1380" i="1"/>
  <c r="R1379" i="1"/>
  <c r="S1379" i="1" s="1"/>
  <c r="T1379" i="1" s="1"/>
  <c r="V1379" i="1" s="1"/>
  <c r="E1379" i="1" s="1"/>
  <c r="F1379" i="1" s="1"/>
  <c r="L1379" i="1"/>
  <c r="R1378" i="1"/>
  <c r="S1378" i="1" s="1"/>
  <c r="T1378" i="1" s="1"/>
  <c r="V1378" i="1" s="1"/>
  <c r="E1378" i="1" s="1"/>
  <c r="F1378" i="1" s="1"/>
  <c r="L1378" i="1"/>
  <c r="R1377" i="1"/>
  <c r="S1377" i="1" s="1"/>
  <c r="T1377" i="1" s="1"/>
  <c r="V1377" i="1" s="1"/>
  <c r="E1377" i="1" s="1"/>
  <c r="F1377" i="1" s="1"/>
  <c r="L1377" i="1"/>
  <c r="R1376" i="1"/>
  <c r="S1376" i="1" s="1"/>
  <c r="T1376" i="1" s="1"/>
  <c r="V1376" i="1" s="1"/>
  <c r="E1376" i="1" s="1"/>
  <c r="F1376" i="1" s="1"/>
  <c r="L1376" i="1"/>
  <c r="R1375" i="1"/>
  <c r="S1375" i="1" s="1"/>
  <c r="T1375" i="1" s="1"/>
  <c r="V1375" i="1" s="1"/>
  <c r="E1375" i="1" s="1"/>
  <c r="F1375" i="1" s="1"/>
  <c r="L1375" i="1"/>
  <c r="R1374" i="1"/>
  <c r="S1374" i="1" s="1"/>
  <c r="T1374" i="1" s="1"/>
  <c r="V1374" i="1" s="1"/>
  <c r="E1374" i="1" s="1"/>
  <c r="F1374" i="1" s="1"/>
  <c r="L1374" i="1"/>
  <c r="R1373" i="1"/>
  <c r="S1373" i="1" s="1"/>
  <c r="T1373" i="1" s="1"/>
  <c r="V1373" i="1" s="1"/>
  <c r="E1373" i="1" s="1"/>
  <c r="F1373" i="1" s="1"/>
  <c r="L1373" i="1"/>
  <c r="R1372" i="1"/>
  <c r="S1372" i="1" s="1"/>
  <c r="T1372" i="1" s="1"/>
  <c r="V1372" i="1" s="1"/>
  <c r="E1372" i="1" s="1"/>
  <c r="F1372" i="1" s="1"/>
  <c r="L1372" i="1"/>
  <c r="R1371" i="1"/>
  <c r="S1371" i="1" s="1"/>
  <c r="T1371" i="1" s="1"/>
  <c r="V1371" i="1" s="1"/>
  <c r="E1371" i="1" s="1"/>
  <c r="F1371" i="1" s="1"/>
  <c r="L1371" i="1"/>
  <c r="R1370" i="1"/>
  <c r="S1370" i="1" s="1"/>
  <c r="T1370" i="1" s="1"/>
  <c r="V1370" i="1" s="1"/>
  <c r="E1370" i="1" s="1"/>
  <c r="F1370" i="1" s="1"/>
  <c r="L1370" i="1"/>
  <c r="R1369" i="1"/>
  <c r="S1369" i="1" s="1"/>
  <c r="T1369" i="1" s="1"/>
  <c r="V1369" i="1" s="1"/>
  <c r="E1369" i="1" s="1"/>
  <c r="F1369" i="1" s="1"/>
  <c r="L1369" i="1"/>
  <c r="R1368" i="1"/>
  <c r="S1368" i="1" s="1"/>
  <c r="T1368" i="1" s="1"/>
  <c r="V1368" i="1" s="1"/>
  <c r="E1368" i="1" s="1"/>
  <c r="F1368" i="1" s="1"/>
  <c r="L1368" i="1"/>
  <c r="R1367" i="1"/>
  <c r="S1367" i="1" s="1"/>
  <c r="T1367" i="1" s="1"/>
  <c r="V1367" i="1" s="1"/>
  <c r="E1367" i="1" s="1"/>
  <c r="F1367" i="1" s="1"/>
  <c r="L1367" i="1"/>
  <c r="R1366" i="1"/>
  <c r="S1366" i="1" s="1"/>
  <c r="T1366" i="1" s="1"/>
  <c r="V1366" i="1" s="1"/>
  <c r="E1366" i="1" s="1"/>
  <c r="F1366" i="1" s="1"/>
  <c r="L1366" i="1"/>
  <c r="R1365" i="1"/>
  <c r="S1365" i="1" s="1"/>
  <c r="T1365" i="1" s="1"/>
  <c r="V1365" i="1" s="1"/>
  <c r="E1365" i="1" s="1"/>
  <c r="F1365" i="1" s="1"/>
  <c r="L1365" i="1"/>
  <c r="R1359" i="1"/>
  <c r="S1359" i="1" s="1"/>
  <c r="T1359" i="1" s="1"/>
  <c r="V1359" i="1" s="1"/>
  <c r="E1359" i="1" s="1"/>
  <c r="F1359" i="1" s="1"/>
  <c r="L1359" i="1"/>
  <c r="R1358" i="1"/>
  <c r="S1358" i="1" s="1"/>
  <c r="T1358" i="1" s="1"/>
  <c r="V1358" i="1" s="1"/>
  <c r="E1358" i="1" s="1"/>
  <c r="F1358" i="1" s="1"/>
  <c r="L1358" i="1"/>
  <c r="R1357" i="1"/>
  <c r="S1357" i="1" s="1"/>
  <c r="T1357" i="1" s="1"/>
  <c r="V1357" i="1" s="1"/>
  <c r="E1357" i="1" s="1"/>
  <c r="F1357" i="1" s="1"/>
  <c r="L1357" i="1"/>
  <c r="R1356" i="1"/>
  <c r="S1356" i="1" s="1"/>
  <c r="T1356" i="1" s="1"/>
  <c r="V1356" i="1" s="1"/>
  <c r="E1356" i="1" s="1"/>
  <c r="F1356" i="1" s="1"/>
  <c r="L1356" i="1"/>
  <c r="R1355" i="1"/>
  <c r="S1355" i="1" s="1"/>
  <c r="T1355" i="1" s="1"/>
  <c r="V1355" i="1" s="1"/>
  <c r="E1355" i="1" s="1"/>
  <c r="F1355" i="1" s="1"/>
  <c r="L1355" i="1"/>
  <c r="R1354" i="1"/>
  <c r="S1354" i="1" s="1"/>
  <c r="T1354" i="1" s="1"/>
  <c r="V1354" i="1" s="1"/>
  <c r="E1354" i="1" s="1"/>
  <c r="F1354" i="1" s="1"/>
  <c r="L1354" i="1"/>
  <c r="R1353" i="1"/>
  <c r="S1353" i="1" s="1"/>
  <c r="T1353" i="1" s="1"/>
  <c r="V1353" i="1" s="1"/>
  <c r="E1353" i="1" s="1"/>
  <c r="F1353" i="1" s="1"/>
  <c r="L1353" i="1"/>
  <c r="R1352" i="1"/>
  <c r="S1352" i="1" s="1"/>
  <c r="T1352" i="1" s="1"/>
  <c r="V1352" i="1" s="1"/>
  <c r="E1352" i="1" s="1"/>
  <c r="F1352" i="1" s="1"/>
  <c r="L1352" i="1"/>
  <c r="R1351" i="1"/>
  <c r="S1351" i="1" s="1"/>
  <c r="T1351" i="1" s="1"/>
  <c r="V1351" i="1" s="1"/>
  <c r="E1351" i="1" s="1"/>
  <c r="F1351" i="1" s="1"/>
  <c r="L1351" i="1"/>
  <c r="R1350" i="1"/>
  <c r="S1350" i="1" s="1"/>
  <c r="T1350" i="1" s="1"/>
  <c r="V1350" i="1" s="1"/>
  <c r="E1350" i="1" s="1"/>
  <c r="F1350" i="1" s="1"/>
  <c r="L1350" i="1"/>
  <c r="R1349" i="1"/>
  <c r="S1349" i="1" s="1"/>
  <c r="T1349" i="1" s="1"/>
  <c r="V1349" i="1" s="1"/>
  <c r="E1349" i="1" s="1"/>
  <c r="F1349" i="1" s="1"/>
  <c r="L1349" i="1"/>
  <c r="R1348" i="1"/>
  <c r="S1348" i="1" s="1"/>
  <c r="T1348" i="1" s="1"/>
  <c r="V1348" i="1" s="1"/>
  <c r="E1348" i="1" s="1"/>
  <c r="F1348" i="1" s="1"/>
  <c r="L1348" i="1"/>
  <c r="R1347" i="1"/>
  <c r="S1347" i="1" s="1"/>
  <c r="T1347" i="1" s="1"/>
  <c r="V1347" i="1" s="1"/>
  <c r="E1347" i="1" s="1"/>
  <c r="F1347" i="1" s="1"/>
  <c r="L1347" i="1"/>
  <c r="R1346" i="1"/>
  <c r="S1346" i="1" s="1"/>
  <c r="T1346" i="1" s="1"/>
  <c r="V1346" i="1" s="1"/>
  <c r="E1346" i="1" s="1"/>
  <c r="F1346" i="1" s="1"/>
  <c r="L1346" i="1"/>
  <c r="R1345" i="1"/>
  <c r="S1345" i="1" s="1"/>
  <c r="T1345" i="1" s="1"/>
  <c r="V1345" i="1" s="1"/>
  <c r="E1345" i="1" s="1"/>
  <c r="F1345" i="1" s="1"/>
  <c r="L1345" i="1"/>
  <c r="R1344" i="1"/>
  <c r="S1344" i="1" s="1"/>
  <c r="T1344" i="1" s="1"/>
  <c r="V1344" i="1" s="1"/>
  <c r="E1344" i="1" s="1"/>
  <c r="F1344" i="1" s="1"/>
  <c r="L1344" i="1"/>
  <c r="R1343" i="1"/>
  <c r="S1343" i="1" s="1"/>
  <c r="T1343" i="1" s="1"/>
  <c r="V1343" i="1" s="1"/>
  <c r="E1343" i="1" s="1"/>
  <c r="F1343" i="1" s="1"/>
  <c r="L1343" i="1"/>
  <c r="R1342" i="1"/>
  <c r="S1342" i="1" s="1"/>
  <c r="T1342" i="1" s="1"/>
  <c r="V1342" i="1" s="1"/>
  <c r="E1342" i="1" s="1"/>
  <c r="F1342" i="1" s="1"/>
  <c r="L1342" i="1"/>
  <c r="R1341" i="1"/>
  <c r="S1341" i="1" s="1"/>
  <c r="T1341" i="1" s="1"/>
  <c r="V1341" i="1" s="1"/>
  <c r="E1341" i="1" s="1"/>
  <c r="F1341" i="1" s="1"/>
  <c r="L1341" i="1"/>
  <c r="R1340" i="1"/>
  <c r="S1340" i="1" s="1"/>
  <c r="T1340" i="1" s="1"/>
  <c r="V1340" i="1" s="1"/>
  <c r="E1340" i="1" s="1"/>
  <c r="F1340" i="1" s="1"/>
  <c r="L1340" i="1"/>
  <c r="R1339" i="1"/>
  <c r="S1339" i="1" s="1"/>
  <c r="T1339" i="1" s="1"/>
  <c r="V1339" i="1" s="1"/>
  <c r="E1339" i="1" s="1"/>
  <c r="F1339" i="1" s="1"/>
  <c r="L1339" i="1"/>
  <c r="R1338" i="1"/>
  <c r="S1338" i="1" s="1"/>
  <c r="T1338" i="1" s="1"/>
  <c r="V1338" i="1" s="1"/>
  <c r="E1338" i="1" s="1"/>
  <c r="F1338" i="1" s="1"/>
  <c r="L1338" i="1"/>
  <c r="R1337" i="1"/>
  <c r="S1337" i="1" s="1"/>
  <c r="T1337" i="1" s="1"/>
  <c r="V1337" i="1" s="1"/>
  <c r="E1337" i="1" s="1"/>
  <c r="F1337" i="1" s="1"/>
  <c r="L1337" i="1"/>
  <c r="R1336" i="1"/>
  <c r="S1336" i="1" s="1"/>
  <c r="T1336" i="1" s="1"/>
  <c r="V1336" i="1" s="1"/>
  <c r="E1336" i="1" s="1"/>
  <c r="F1336" i="1" s="1"/>
  <c r="L1336" i="1"/>
  <c r="R1335" i="1"/>
  <c r="S1335" i="1" s="1"/>
  <c r="T1335" i="1" s="1"/>
  <c r="V1335" i="1" s="1"/>
  <c r="E1335" i="1" s="1"/>
  <c r="F1335" i="1" s="1"/>
  <c r="L1335" i="1"/>
  <c r="R1334" i="1"/>
  <c r="S1334" i="1" s="1"/>
  <c r="T1334" i="1" s="1"/>
  <c r="V1334" i="1" s="1"/>
  <c r="E1334" i="1" s="1"/>
  <c r="F1334" i="1" s="1"/>
  <c r="L1334" i="1"/>
  <c r="R1333" i="1"/>
  <c r="S1333" i="1" s="1"/>
  <c r="T1333" i="1" s="1"/>
  <c r="V1333" i="1" s="1"/>
  <c r="E1333" i="1" s="1"/>
  <c r="F1333" i="1" s="1"/>
  <c r="L1333" i="1"/>
  <c r="R1332" i="1"/>
  <c r="S1332" i="1" s="1"/>
  <c r="T1332" i="1" s="1"/>
  <c r="V1332" i="1" s="1"/>
  <c r="E1332" i="1" s="1"/>
  <c r="F1332" i="1" s="1"/>
  <c r="L1332" i="1"/>
  <c r="R1331" i="1"/>
  <c r="S1331" i="1" s="1"/>
  <c r="T1331" i="1" s="1"/>
  <c r="V1331" i="1" s="1"/>
  <c r="E1331" i="1" s="1"/>
  <c r="F1331" i="1" s="1"/>
  <c r="L1331" i="1"/>
  <c r="R1330" i="1"/>
  <c r="S1330" i="1" s="1"/>
  <c r="T1330" i="1" s="1"/>
  <c r="V1330" i="1" s="1"/>
  <c r="E1330" i="1" s="1"/>
  <c r="F1330" i="1" s="1"/>
  <c r="L1330" i="1"/>
  <c r="R1329" i="1"/>
  <c r="S1329" i="1" s="1"/>
  <c r="T1329" i="1" s="1"/>
  <c r="V1329" i="1" s="1"/>
  <c r="E1329" i="1" s="1"/>
  <c r="F1329" i="1" s="1"/>
  <c r="L1329" i="1"/>
  <c r="R1328" i="1"/>
  <c r="S1328" i="1" s="1"/>
  <c r="T1328" i="1" s="1"/>
  <c r="V1328" i="1" s="1"/>
  <c r="E1328" i="1" s="1"/>
  <c r="F1328" i="1" s="1"/>
  <c r="L1328" i="1"/>
  <c r="R1327" i="1"/>
  <c r="S1327" i="1" s="1"/>
  <c r="T1327" i="1" s="1"/>
  <c r="V1327" i="1" s="1"/>
  <c r="E1327" i="1" s="1"/>
  <c r="F1327" i="1" s="1"/>
  <c r="L1327" i="1"/>
  <c r="R1326" i="1"/>
  <c r="S1326" i="1" s="1"/>
  <c r="T1326" i="1" s="1"/>
  <c r="V1326" i="1" s="1"/>
  <c r="E1326" i="1" s="1"/>
  <c r="F1326" i="1" s="1"/>
  <c r="L1326" i="1"/>
  <c r="R1325" i="1"/>
  <c r="S1325" i="1" s="1"/>
  <c r="T1325" i="1" s="1"/>
  <c r="V1325" i="1" s="1"/>
  <c r="E1325" i="1" s="1"/>
  <c r="F1325" i="1" s="1"/>
  <c r="L1325" i="1"/>
  <c r="R1324" i="1"/>
  <c r="S1324" i="1" s="1"/>
  <c r="T1324" i="1" s="1"/>
  <c r="V1324" i="1" s="1"/>
  <c r="E1324" i="1" s="1"/>
  <c r="F1324" i="1" s="1"/>
  <c r="L1324" i="1"/>
  <c r="R1323" i="1"/>
  <c r="S1323" i="1" s="1"/>
  <c r="T1323" i="1" s="1"/>
  <c r="V1323" i="1" s="1"/>
  <c r="E1323" i="1" s="1"/>
  <c r="F1323" i="1" s="1"/>
  <c r="L1323" i="1"/>
  <c r="R1322" i="1"/>
  <c r="S1322" i="1" s="1"/>
  <c r="T1322" i="1" s="1"/>
  <c r="V1322" i="1" s="1"/>
  <c r="E1322" i="1" s="1"/>
  <c r="F1322" i="1" s="1"/>
  <c r="L1322" i="1"/>
  <c r="R1321" i="1"/>
  <c r="S1321" i="1" s="1"/>
  <c r="T1321" i="1" s="1"/>
  <c r="V1321" i="1" s="1"/>
  <c r="E1321" i="1" s="1"/>
  <c r="F1321" i="1" s="1"/>
  <c r="L1321" i="1"/>
  <c r="R1320" i="1"/>
  <c r="S1320" i="1" s="1"/>
  <c r="T1320" i="1" s="1"/>
  <c r="V1320" i="1" s="1"/>
  <c r="E1320" i="1" s="1"/>
  <c r="F1320" i="1" s="1"/>
  <c r="L1320" i="1"/>
  <c r="R1319" i="1"/>
  <c r="S1319" i="1" s="1"/>
  <c r="T1319" i="1" s="1"/>
  <c r="V1319" i="1" s="1"/>
  <c r="E1319" i="1" s="1"/>
  <c r="F1319" i="1" s="1"/>
  <c r="L1319" i="1"/>
  <c r="R1318" i="1"/>
  <c r="S1318" i="1" s="1"/>
  <c r="T1318" i="1" s="1"/>
  <c r="V1318" i="1" s="1"/>
  <c r="E1318" i="1" s="1"/>
  <c r="F1318" i="1" s="1"/>
  <c r="L1318" i="1"/>
  <c r="R1316" i="1"/>
  <c r="S1316" i="1" s="1"/>
  <c r="T1316" i="1" s="1"/>
  <c r="V1316" i="1" s="1"/>
  <c r="E1316" i="1" s="1"/>
  <c r="F1316" i="1" s="1"/>
  <c r="L1316" i="1"/>
  <c r="R1315" i="1"/>
  <c r="S1315" i="1" s="1"/>
  <c r="T1315" i="1" s="1"/>
  <c r="V1315" i="1" s="1"/>
  <c r="E1315" i="1" s="1"/>
  <c r="F1315" i="1" s="1"/>
  <c r="L1315" i="1"/>
  <c r="R1311" i="1"/>
  <c r="S1311" i="1" s="1"/>
  <c r="T1311" i="1" s="1"/>
  <c r="V1311" i="1" s="1"/>
  <c r="E1311" i="1" s="1"/>
  <c r="F1311" i="1" s="1"/>
  <c r="L1311" i="1"/>
  <c r="R1308" i="1"/>
  <c r="S1308" i="1" s="1"/>
  <c r="T1308" i="1" s="1"/>
  <c r="V1308" i="1" s="1"/>
  <c r="F1308" i="1" s="1"/>
  <c r="L1308" i="1"/>
  <c r="R1307" i="1"/>
  <c r="S1307" i="1" s="1"/>
  <c r="T1307" i="1" s="1"/>
  <c r="V1307" i="1" s="1"/>
  <c r="E1307" i="1" s="1"/>
  <c r="F1307" i="1" s="1"/>
  <c r="L1307" i="1"/>
  <c r="R1306" i="1"/>
  <c r="S1306" i="1" s="1"/>
  <c r="T1306" i="1" s="1"/>
  <c r="V1306" i="1" s="1"/>
  <c r="F1306" i="1" s="1"/>
  <c r="L1306" i="1"/>
  <c r="R1305" i="1"/>
  <c r="S1305" i="1" s="1"/>
  <c r="T1305" i="1" s="1"/>
  <c r="V1305" i="1" s="1"/>
  <c r="F1305" i="1" s="1"/>
  <c r="L1305" i="1"/>
  <c r="R1304" i="1"/>
  <c r="S1304" i="1" s="1"/>
  <c r="T1304" i="1" s="1"/>
  <c r="V1304" i="1" s="1"/>
  <c r="F1304" i="1" s="1"/>
  <c r="L1304" i="1"/>
  <c r="R1303" i="1"/>
  <c r="S1303" i="1" s="1"/>
  <c r="T1303" i="1" s="1"/>
  <c r="V1303" i="1" s="1"/>
  <c r="E1303" i="1" s="1"/>
  <c r="F1303" i="1" s="1"/>
  <c r="L1303" i="1"/>
  <c r="R1302" i="1"/>
  <c r="S1302" i="1" s="1"/>
  <c r="T1302" i="1" s="1"/>
  <c r="V1302" i="1" s="1"/>
  <c r="E1302" i="1" s="1"/>
  <c r="F1302" i="1" s="1"/>
  <c r="L1302" i="1"/>
  <c r="R1301" i="1"/>
  <c r="S1301" i="1" s="1"/>
  <c r="T1301" i="1" s="1"/>
  <c r="V1301" i="1" s="1"/>
  <c r="E1301" i="1" s="1"/>
  <c r="F1301" i="1" s="1"/>
  <c r="L1301" i="1"/>
  <c r="R1300" i="1"/>
  <c r="S1300" i="1" s="1"/>
  <c r="T1300" i="1" s="1"/>
  <c r="V1300" i="1" s="1"/>
  <c r="E1300" i="1" s="1"/>
  <c r="F1300" i="1" s="1"/>
  <c r="L1300" i="1"/>
  <c r="R1299" i="1"/>
  <c r="S1299" i="1" s="1"/>
  <c r="T1299" i="1" s="1"/>
  <c r="V1299" i="1" s="1"/>
  <c r="E1299" i="1" s="1"/>
  <c r="F1299" i="1" s="1"/>
  <c r="L1299" i="1"/>
  <c r="R1298" i="1"/>
  <c r="S1298" i="1" s="1"/>
  <c r="T1298" i="1" s="1"/>
  <c r="V1298" i="1" s="1"/>
  <c r="E1298" i="1" s="1"/>
  <c r="F1298" i="1" s="1"/>
  <c r="L1298" i="1"/>
  <c r="R1297" i="1"/>
  <c r="S1297" i="1" s="1"/>
  <c r="T1297" i="1" s="1"/>
  <c r="V1297" i="1" s="1"/>
  <c r="F1297" i="1" s="1"/>
  <c r="L1297" i="1"/>
  <c r="R1296" i="1"/>
  <c r="S1296" i="1" s="1"/>
  <c r="T1296" i="1" s="1"/>
  <c r="V1296" i="1" s="1"/>
  <c r="E1296" i="1" s="1"/>
  <c r="F1296" i="1" s="1"/>
  <c r="L1296" i="1"/>
  <c r="R1295" i="1"/>
  <c r="S1295" i="1" s="1"/>
  <c r="T1295" i="1" s="1"/>
  <c r="V1295" i="1" s="1"/>
  <c r="F1295" i="1" s="1"/>
  <c r="L1295" i="1"/>
  <c r="R1294" i="1"/>
  <c r="S1294" i="1" s="1"/>
  <c r="T1294" i="1" s="1"/>
  <c r="V1294" i="1" s="1"/>
  <c r="E1294" i="1" s="1"/>
  <c r="F1294" i="1" s="1"/>
  <c r="L1294" i="1"/>
  <c r="R1293" i="1"/>
  <c r="S1293" i="1" s="1"/>
  <c r="T1293" i="1" s="1"/>
  <c r="V1293" i="1" s="1"/>
  <c r="E1293" i="1" s="1"/>
  <c r="F1293" i="1" s="1"/>
  <c r="L1293" i="1"/>
  <c r="R1292" i="1"/>
  <c r="S1292" i="1" s="1"/>
  <c r="T1292" i="1" s="1"/>
  <c r="V1292" i="1" s="1"/>
  <c r="E1292" i="1" s="1"/>
  <c r="F1292" i="1" s="1"/>
  <c r="L1292" i="1"/>
  <c r="R1291" i="1"/>
  <c r="S1291" i="1" s="1"/>
  <c r="T1291" i="1" s="1"/>
  <c r="V1291" i="1" s="1"/>
  <c r="E1291" i="1" s="1"/>
  <c r="F1291" i="1" s="1"/>
  <c r="L1291" i="1"/>
  <c r="R1290" i="1"/>
  <c r="S1290" i="1" s="1"/>
  <c r="T1290" i="1" s="1"/>
  <c r="V1290" i="1" s="1"/>
  <c r="E1290" i="1" s="1"/>
  <c r="F1290" i="1" s="1"/>
  <c r="L1290" i="1"/>
  <c r="R1289" i="1"/>
  <c r="S1289" i="1" s="1"/>
  <c r="T1289" i="1" s="1"/>
  <c r="V1289" i="1" s="1"/>
  <c r="E1289" i="1" s="1"/>
  <c r="F1289" i="1" s="1"/>
  <c r="L1289" i="1"/>
  <c r="R1288" i="1"/>
  <c r="S1288" i="1" s="1"/>
  <c r="T1288" i="1" s="1"/>
  <c r="V1288" i="1" s="1"/>
  <c r="E1288" i="1" s="1"/>
  <c r="F1288" i="1" s="1"/>
  <c r="L1288" i="1"/>
  <c r="R1287" i="1"/>
  <c r="S1287" i="1" s="1"/>
  <c r="T1287" i="1" s="1"/>
  <c r="V1287" i="1" s="1"/>
  <c r="E1287" i="1" s="1"/>
  <c r="F1287" i="1" s="1"/>
  <c r="L1287" i="1"/>
  <c r="R1286" i="1"/>
  <c r="S1286" i="1" s="1"/>
  <c r="T1286" i="1" s="1"/>
  <c r="V1286" i="1" s="1"/>
  <c r="E1286" i="1" s="1"/>
  <c r="F1286" i="1" s="1"/>
  <c r="L1286" i="1"/>
  <c r="R1285" i="1"/>
  <c r="S1285" i="1" s="1"/>
  <c r="T1285" i="1" s="1"/>
  <c r="V1285" i="1" s="1"/>
  <c r="E1285" i="1" s="1"/>
  <c r="F1285" i="1" s="1"/>
  <c r="L1285" i="1"/>
  <c r="R1284" i="1"/>
  <c r="S1284" i="1" s="1"/>
  <c r="T1284" i="1" s="1"/>
  <c r="V1284" i="1" s="1"/>
  <c r="E1284" i="1" s="1"/>
  <c r="F1284" i="1" s="1"/>
  <c r="L1284" i="1"/>
  <c r="R1283" i="1"/>
  <c r="S1283" i="1" s="1"/>
  <c r="T1283" i="1" s="1"/>
  <c r="V1283" i="1" s="1"/>
  <c r="E1283" i="1" s="1"/>
  <c r="F1283" i="1" s="1"/>
  <c r="L1283" i="1"/>
  <c r="R1282" i="1"/>
  <c r="S1282" i="1" s="1"/>
  <c r="T1282" i="1" s="1"/>
  <c r="V1282" i="1" s="1"/>
  <c r="E1282" i="1" s="1"/>
  <c r="F1282" i="1" s="1"/>
  <c r="L1282" i="1"/>
  <c r="R1281" i="1"/>
  <c r="S1281" i="1" s="1"/>
  <c r="T1281" i="1" s="1"/>
  <c r="V1281" i="1" s="1"/>
  <c r="E1281" i="1" s="1"/>
  <c r="F1281" i="1" s="1"/>
  <c r="L1281" i="1"/>
  <c r="R1280" i="1"/>
  <c r="S1280" i="1" s="1"/>
  <c r="T1280" i="1" s="1"/>
  <c r="V1280" i="1" s="1"/>
  <c r="E1280" i="1" s="1"/>
  <c r="F1280" i="1" s="1"/>
  <c r="L1280" i="1"/>
  <c r="R1279" i="1"/>
  <c r="S1279" i="1" s="1"/>
  <c r="T1279" i="1" s="1"/>
  <c r="V1279" i="1" s="1"/>
  <c r="E1279" i="1" s="1"/>
  <c r="F1279" i="1" s="1"/>
  <c r="L1279" i="1"/>
  <c r="R1278" i="1"/>
  <c r="S1278" i="1" s="1"/>
  <c r="T1278" i="1" s="1"/>
  <c r="V1278" i="1" s="1"/>
  <c r="E1278" i="1" s="1"/>
  <c r="F1278" i="1" s="1"/>
  <c r="L1278" i="1"/>
  <c r="R1277" i="1"/>
  <c r="S1277" i="1" s="1"/>
  <c r="T1277" i="1" s="1"/>
  <c r="V1277" i="1" s="1"/>
  <c r="E1277" i="1" s="1"/>
  <c r="F1277" i="1" s="1"/>
  <c r="L1277" i="1"/>
  <c r="R1276" i="1"/>
  <c r="S1276" i="1" s="1"/>
  <c r="T1276" i="1" s="1"/>
  <c r="V1276" i="1" s="1"/>
  <c r="E1276" i="1" s="1"/>
  <c r="F1276" i="1" s="1"/>
  <c r="L1276" i="1"/>
  <c r="R1275" i="1"/>
  <c r="S1275" i="1" s="1"/>
  <c r="T1275" i="1" s="1"/>
  <c r="V1275" i="1" s="1"/>
  <c r="E1275" i="1" s="1"/>
  <c r="F1275" i="1" s="1"/>
  <c r="L1275" i="1"/>
  <c r="R1274" i="1"/>
  <c r="S1274" i="1" s="1"/>
  <c r="T1274" i="1" s="1"/>
  <c r="V1274" i="1" s="1"/>
  <c r="E1274" i="1" s="1"/>
  <c r="F1274" i="1" s="1"/>
  <c r="L1274" i="1"/>
  <c r="R1273" i="1"/>
  <c r="S1273" i="1" s="1"/>
  <c r="T1273" i="1" s="1"/>
  <c r="V1273" i="1" s="1"/>
  <c r="E1273" i="1" s="1"/>
  <c r="F1273" i="1" s="1"/>
  <c r="L1273" i="1"/>
  <c r="R1272" i="1"/>
  <c r="S1272" i="1" s="1"/>
  <c r="T1272" i="1" s="1"/>
  <c r="V1272" i="1" s="1"/>
  <c r="E1272" i="1" s="1"/>
  <c r="F1272" i="1" s="1"/>
  <c r="L1272" i="1"/>
  <c r="R1271" i="1"/>
  <c r="S1271" i="1" s="1"/>
  <c r="T1271" i="1" s="1"/>
  <c r="V1271" i="1" s="1"/>
  <c r="E1271" i="1" s="1"/>
  <c r="F1271" i="1" s="1"/>
  <c r="L1271" i="1"/>
  <c r="R1270" i="1"/>
  <c r="S1270" i="1" s="1"/>
  <c r="T1270" i="1" s="1"/>
  <c r="V1270" i="1" s="1"/>
  <c r="E1270" i="1" s="1"/>
  <c r="F1270" i="1" s="1"/>
  <c r="L1270" i="1"/>
  <c r="R1269" i="1"/>
  <c r="S1269" i="1" s="1"/>
  <c r="T1269" i="1" s="1"/>
  <c r="V1269" i="1" s="1"/>
  <c r="E1269" i="1" s="1"/>
  <c r="F1269" i="1" s="1"/>
  <c r="L1269" i="1"/>
  <c r="R1268" i="1"/>
  <c r="S1268" i="1" s="1"/>
  <c r="T1268" i="1" s="1"/>
  <c r="V1268" i="1" s="1"/>
  <c r="E1268" i="1" s="1"/>
  <c r="F1268" i="1" s="1"/>
  <c r="L1268" i="1"/>
  <c r="R1267" i="1"/>
  <c r="S1267" i="1" s="1"/>
  <c r="T1267" i="1" s="1"/>
  <c r="V1267" i="1" s="1"/>
  <c r="E1267" i="1" s="1"/>
  <c r="F1267" i="1" s="1"/>
  <c r="L1267" i="1"/>
  <c r="R1266" i="1"/>
  <c r="S1266" i="1" s="1"/>
  <c r="T1266" i="1" s="1"/>
  <c r="V1266" i="1" s="1"/>
  <c r="E1266" i="1" s="1"/>
  <c r="F1266" i="1" s="1"/>
  <c r="L1266" i="1"/>
  <c r="R1265" i="1"/>
  <c r="S1265" i="1" s="1"/>
  <c r="T1265" i="1" s="1"/>
  <c r="V1265" i="1" s="1"/>
  <c r="E1265" i="1" s="1"/>
  <c r="F1265" i="1" s="1"/>
  <c r="L1265" i="1"/>
  <c r="R1264" i="1"/>
  <c r="S1264" i="1" s="1"/>
  <c r="T1264" i="1" s="1"/>
  <c r="V1264" i="1" s="1"/>
  <c r="E1264" i="1" s="1"/>
  <c r="F1264" i="1" s="1"/>
  <c r="L1264" i="1"/>
  <c r="R1263" i="1"/>
  <c r="S1263" i="1" s="1"/>
  <c r="T1263" i="1" s="1"/>
  <c r="V1263" i="1" s="1"/>
  <c r="E1263" i="1" s="1"/>
  <c r="F1263" i="1" s="1"/>
  <c r="L1263" i="1"/>
  <c r="R1262" i="1"/>
  <c r="S1262" i="1" s="1"/>
  <c r="T1262" i="1" s="1"/>
  <c r="V1262" i="1" s="1"/>
  <c r="E1262" i="1" s="1"/>
  <c r="F1262" i="1" s="1"/>
  <c r="L1262" i="1"/>
  <c r="R1261" i="1"/>
  <c r="S1261" i="1" s="1"/>
  <c r="T1261" i="1" s="1"/>
  <c r="V1261" i="1" s="1"/>
  <c r="E1261" i="1" s="1"/>
  <c r="F1261" i="1" s="1"/>
  <c r="L1261" i="1"/>
  <c r="R1260" i="1"/>
  <c r="S1260" i="1" s="1"/>
  <c r="T1260" i="1" s="1"/>
  <c r="V1260" i="1" s="1"/>
  <c r="E1260" i="1" s="1"/>
  <c r="F1260" i="1" s="1"/>
  <c r="L1260" i="1"/>
  <c r="R1259" i="1"/>
  <c r="S1259" i="1" s="1"/>
  <c r="T1259" i="1" s="1"/>
  <c r="V1259" i="1" s="1"/>
  <c r="E1259" i="1" s="1"/>
  <c r="F1259" i="1" s="1"/>
  <c r="L1259" i="1"/>
  <c r="R1258" i="1"/>
  <c r="S1258" i="1" s="1"/>
  <c r="T1258" i="1" s="1"/>
  <c r="V1258" i="1" s="1"/>
  <c r="E1258" i="1" s="1"/>
  <c r="F1258" i="1" s="1"/>
  <c r="L1258" i="1"/>
  <c r="R1257" i="1"/>
  <c r="S1257" i="1" s="1"/>
  <c r="T1257" i="1" s="1"/>
  <c r="V1257" i="1" s="1"/>
  <c r="E1257" i="1" s="1"/>
  <c r="F1257" i="1" s="1"/>
  <c r="L1257" i="1"/>
  <c r="R1256" i="1"/>
  <c r="S1256" i="1" s="1"/>
  <c r="T1256" i="1" s="1"/>
  <c r="V1256" i="1" s="1"/>
  <c r="E1256" i="1" s="1"/>
  <c r="F1256" i="1" s="1"/>
  <c r="L1256" i="1"/>
  <c r="R1255" i="1"/>
  <c r="S1255" i="1" s="1"/>
  <c r="T1255" i="1" s="1"/>
  <c r="V1255" i="1" s="1"/>
  <c r="E1255" i="1" s="1"/>
  <c r="F1255" i="1" s="1"/>
  <c r="L1255" i="1"/>
  <c r="R1254" i="1"/>
  <c r="S1254" i="1" s="1"/>
  <c r="T1254" i="1" s="1"/>
  <c r="V1254" i="1" s="1"/>
  <c r="E1254" i="1" s="1"/>
  <c r="F1254" i="1" s="1"/>
  <c r="L1254" i="1"/>
  <c r="R1253" i="1"/>
  <c r="S1253" i="1" s="1"/>
  <c r="T1253" i="1" s="1"/>
  <c r="V1253" i="1" s="1"/>
  <c r="E1253" i="1" s="1"/>
  <c r="F1253" i="1" s="1"/>
  <c r="L1253" i="1"/>
  <c r="R1252" i="1"/>
  <c r="S1252" i="1" s="1"/>
  <c r="T1252" i="1" s="1"/>
  <c r="V1252" i="1" s="1"/>
  <c r="E1252" i="1" s="1"/>
  <c r="F1252" i="1" s="1"/>
  <c r="L1252" i="1"/>
  <c r="R1251" i="1"/>
  <c r="S1251" i="1" s="1"/>
  <c r="T1251" i="1" s="1"/>
  <c r="V1251" i="1" s="1"/>
  <c r="E1251" i="1" s="1"/>
  <c r="F1251" i="1" s="1"/>
  <c r="L1251" i="1"/>
  <c r="R1250" i="1"/>
  <c r="S1250" i="1" s="1"/>
  <c r="T1250" i="1" s="1"/>
  <c r="V1250" i="1" s="1"/>
  <c r="E1250" i="1" s="1"/>
  <c r="F1250" i="1" s="1"/>
  <c r="L1250" i="1"/>
  <c r="R1249" i="1"/>
  <c r="S1249" i="1" s="1"/>
  <c r="T1249" i="1" s="1"/>
  <c r="V1249" i="1" s="1"/>
  <c r="E1249" i="1" s="1"/>
  <c r="F1249" i="1" s="1"/>
  <c r="L1249" i="1"/>
  <c r="R1248" i="1"/>
  <c r="S1248" i="1" s="1"/>
  <c r="T1248" i="1" s="1"/>
  <c r="V1248" i="1" s="1"/>
  <c r="E1248" i="1" s="1"/>
  <c r="F1248" i="1" s="1"/>
  <c r="L1248" i="1"/>
  <c r="R1247" i="1"/>
  <c r="S1247" i="1" s="1"/>
  <c r="T1247" i="1" s="1"/>
  <c r="V1247" i="1" s="1"/>
  <c r="E1247" i="1" s="1"/>
  <c r="F1247" i="1" s="1"/>
  <c r="L1247" i="1"/>
  <c r="R1246" i="1"/>
  <c r="S1246" i="1" s="1"/>
  <c r="T1246" i="1" s="1"/>
  <c r="V1246" i="1" s="1"/>
  <c r="E1246" i="1" s="1"/>
  <c r="F1246" i="1" s="1"/>
  <c r="L1246" i="1"/>
  <c r="R1245" i="1"/>
  <c r="S1245" i="1" s="1"/>
  <c r="T1245" i="1" s="1"/>
  <c r="V1245" i="1" s="1"/>
  <c r="E1245" i="1" s="1"/>
  <c r="F1245" i="1" s="1"/>
  <c r="L1245" i="1"/>
  <c r="R1244" i="1"/>
  <c r="S1244" i="1" s="1"/>
  <c r="T1244" i="1" s="1"/>
  <c r="V1244" i="1" s="1"/>
  <c r="E1244" i="1" s="1"/>
  <c r="F1244" i="1" s="1"/>
  <c r="L1244" i="1"/>
  <c r="R1243" i="1"/>
  <c r="S1243" i="1" s="1"/>
  <c r="T1243" i="1" s="1"/>
  <c r="V1243" i="1" s="1"/>
  <c r="E1243" i="1" s="1"/>
  <c r="F1243" i="1" s="1"/>
  <c r="L1243" i="1"/>
  <c r="R1242" i="1"/>
  <c r="S1242" i="1" s="1"/>
  <c r="T1242" i="1" s="1"/>
  <c r="V1242" i="1" s="1"/>
  <c r="E1242" i="1" s="1"/>
  <c r="F1242" i="1" s="1"/>
  <c r="L1242" i="1"/>
  <c r="R1241" i="1"/>
  <c r="S1241" i="1" s="1"/>
  <c r="T1241" i="1" s="1"/>
  <c r="V1241" i="1" s="1"/>
  <c r="E1241" i="1" s="1"/>
  <c r="F1241" i="1" s="1"/>
  <c r="L1241" i="1"/>
  <c r="R1240" i="1"/>
  <c r="S1240" i="1" s="1"/>
  <c r="T1240" i="1" s="1"/>
  <c r="V1240" i="1" s="1"/>
  <c r="E1240" i="1" s="1"/>
  <c r="F1240" i="1" s="1"/>
  <c r="L1240" i="1"/>
  <c r="R1239" i="1"/>
  <c r="S1239" i="1" s="1"/>
  <c r="T1239" i="1" s="1"/>
  <c r="V1239" i="1" s="1"/>
  <c r="E1239" i="1" s="1"/>
  <c r="F1239" i="1" s="1"/>
  <c r="L1239" i="1"/>
  <c r="R1238" i="1"/>
  <c r="S1238" i="1" s="1"/>
  <c r="T1238" i="1" s="1"/>
  <c r="V1238" i="1" s="1"/>
  <c r="E1238" i="1" s="1"/>
  <c r="F1238" i="1" s="1"/>
  <c r="L1238" i="1"/>
  <c r="R1237" i="1"/>
  <c r="S1237" i="1" s="1"/>
  <c r="T1237" i="1" s="1"/>
  <c r="V1237" i="1" s="1"/>
  <c r="E1237" i="1" s="1"/>
  <c r="F1237" i="1" s="1"/>
  <c r="L1237" i="1"/>
  <c r="R1236" i="1"/>
  <c r="S1236" i="1" s="1"/>
  <c r="T1236" i="1" s="1"/>
  <c r="V1236" i="1" s="1"/>
  <c r="E1236" i="1" s="1"/>
  <c r="F1236" i="1" s="1"/>
  <c r="L1236" i="1"/>
  <c r="R1235" i="1"/>
  <c r="S1235" i="1" s="1"/>
  <c r="T1235" i="1" s="1"/>
  <c r="V1235" i="1" s="1"/>
  <c r="E1235" i="1" s="1"/>
  <c r="F1235" i="1" s="1"/>
  <c r="L1235" i="1"/>
  <c r="R1234" i="1"/>
  <c r="S1234" i="1" s="1"/>
  <c r="T1234" i="1" s="1"/>
  <c r="V1234" i="1" s="1"/>
  <c r="E1234" i="1" s="1"/>
  <c r="F1234" i="1" s="1"/>
  <c r="L1234" i="1"/>
  <c r="R1233" i="1"/>
  <c r="S1233" i="1" s="1"/>
  <c r="T1233" i="1" s="1"/>
  <c r="V1233" i="1" s="1"/>
  <c r="E1233" i="1" s="1"/>
  <c r="F1233" i="1" s="1"/>
  <c r="L1233" i="1"/>
  <c r="R1232" i="1"/>
  <c r="S1232" i="1" s="1"/>
  <c r="T1232" i="1" s="1"/>
  <c r="V1232" i="1" s="1"/>
  <c r="E1232" i="1" s="1"/>
  <c r="F1232" i="1" s="1"/>
  <c r="L1232" i="1"/>
  <c r="R1231" i="1"/>
  <c r="S1231" i="1" s="1"/>
  <c r="T1231" i="1" s="1"/>
  <c r="V1231" i="1" s="1"/>
  <c r="E1231" i="1" s="1"/>
  <c r="F1231" i="1" s="1"/>
  <c r="L1231" i="1"/>
  <c r="R1230" i="1"/>
  <c r="S1230" i="1" s="1"/>
  <c r="T1230" i="1" s="1"/>
  <c r="V1230" i="1" s="1"/>
  <c r="E1230" i="1" s="1"/>
  <c r="F1230" i="1" s="1"/>
  <c r="L1230" i="1"/>
  <c r="R1229" i="1"/>
  <c r="S1229" i="1" s="1"/>
  <c r="T1229" i="1" s="1"/>
  <c r="V1229" i="1" s="1"/>
  <c r="E1229" i="1" s="1"/>
  <c r="F1229" i="1" s="1"/>
  <c r="L1229" i="1"/>
  <c r="R1228" i="1"/>
  <c r="S1228" i="1" s="1"/>
  <c r="T1228" i="1" s="1"/>
  <c r="V1228" i="1" s="1"/>
  <c r="E1228" i="1" s="1"/>
  <c r="F1228" i="1" s="1"/>
  <c r="L1228" i="1"/>
  <c r="R1227" i="1"/>
  <c r="S1227" i="1" s="1"/>
  <c r="T1227" i="1" s="1"/>
  <c r="V1227" i="1" s="1"/>
  <c r="E1227" i="1" s="1"/>
  <c r="F1227" i="1" s="1"/>
  <c r="L1227" i="1"/>
  <c r="R1226" i="1"/>
  <c r="S1226" i="1" s="1"/>
  <c r="T1226" i="1" s="1"/>
  <c r="V1226" i="1" s="1"/>
  <c r="E1226" i="1" s="1"/>
  <c r="F1226" i="1" s="1"/>
  <c r="L1226" i="1"/>
  <c r="R1225" i="1"/>
  <c r="S1225" i="1" s="1"/>
  <c r="T1225" i="1" s="1"/>
  <c r="V1225" i="1" s="1"/>
  <c r="E1225" i="1" s="1"/>
  <c r="F1225" i="1" s="1"/>
  <c r="L1225" i="1"/>
  <c r="R1224" i="1"/>
  <c r="S1224" i="1" s="1"/>
  <c r="T1224" i="1" s="1"/>
  <c r="V1224" i="1" s="1"/>
  <c r="E1224" i="1" s="1"/>
  <c r="F1224" i="1" s="1"/>
  <c r="L1224" i="1"/>
  <c r="R1223" i="1"/>
  <c r="S1223" i="1" s="1"/>
  <c r="T1223" i="1" s="1"/>
  <c r="V1223" i="1" s="1"/>
  <c r="E1223" i="1" s="1"/>
  <c r="F1223" i="1" s="1"/>
  <c r="L1223" i="1"/>
  <c r="R1222" i="1"/>
  <c r="S1222" i="1" s="1"/>
  <c r="T1222" i="1" s="1"/>
  <c r="V1222" i="1" s="1"/>
  <c r="E1222" i="1" s="1"/>
  <c r="F1222" i="1" s="1"/>
  <c r="L1222" i="1"/>
  <c r="R1221" i="1"/>
  <c r="S1221" i="1" s="1"/>
  <c r="T1221" i="1" s="1"/>
  <c r="V1221" i="1" s="1"/>
  <c r="E1221" i="1" s="1"/>
  <c r="F1221" i="1" s="1"/>
  <c r="L1221" i="1"/>
  <c r="R1220" i="1"/>
  <c r="S1220" i="1" s="1"/>
  <c r="T1220" i="1" s="1"/>
  <c r="V1220" i="1" s="1"/>
  <c r="E1220" i="1" s="1"/>
  <c r="F1220" i="1" s="1"/>
  <c r="L1220" i="1"/>
  <c r="R1219" i="1"/>
  <c r="S1219" i="1" s="1"/>
  <c r="T1219" i="1" s="1"/>
  <c r="V1219" i="1" s="1"/>
  <c r="E1219" i="1" s="1"/>
  <c r="F1219" i="1" s="1"/>
  <c r="L1219" i="1"/>
  <c r="R1218" i="1"/>
  <c r="S1218" i="1" s="1"/>
  <c r="T1218" i="1" s="1"/>
  <c r="V1218" i="1" s="1"/>
  <c r="E1218" i="1" s="1"/>
  <c r="F1218" i="1" s="1"/>
  <c r="L1218" i="1"/>
  <c r="R1217" i="1"/>
  <c r="S1217" i="1" s="1"/>
  <c r="T1217" i="1" s="1"/>
  <c r="V1217" i="1" s="1"/>
  <c r="E1217" i="1" s="1"/>
  <c r="F1217" i="1" s="1"/>
  <c r="L1217" i="1"/>
  <c r="R1216" i="1"/>
  <c r="S1216" i="1" s="1"/>
  <c r="T1216" i="1" s="1"/>
  <c r="V1216" i="1" s="1"/>
  <c r="E1216" i="1" s="1"/>
  <c r="F1216" i="1" s="1"/>
  <c r="L1216" i="1"/>
  <c r="R1215" i="1"/>
  <c r="S1215" i="1" s="1"/>
  <c r="T1215" i="1" s="1"/>
  <c r="V1215" i="1" s="1"/>
  <c r="E1215" i="1" s="1"/>
  <c r="F1215" i="1" s="1"/>
  <c r="L1215" i="1"/>
  <c r="R1214" i="1"/>
  <c r="S1214" i="1" s="1"/>
  <c r="T1214" i="1" s="1"/>
  <c r="V1214" i="1" s="1"/>
  <c r="E1214" i="1" s="1"/>
  <c r="F1214" i="1" s="1"/>
  <c r="L1214" i="1"/>
  <c r="R1213" i="1"/>
  <c r="S1213" i="1" s="1"/>
  <c r="T1213" i="1" s="1"/>
  <c r="V1213" i="1" s="1"/>
  <c r="E1213" i="1" s="1"/>
  <c r="F1213" i="1" s="1"/>
  <c r="L1213" i="1"/>
  <c r="R1212" i="1"/>
  <c r="S1212" i="1" s="1"/>
  <c r="T1212" i="1" s="1"/>
  <c r="V1212" i="1" s="1"/>
  <c r="E1212" i="1" s="1"/>
  <c r="F1212" i="1" s="1"/>
  <c r="L1212" i="1"/>
  <c r="R1211" i="1"/>
  <c r="S1211" i="1" s="1"/>
  <c r="T1211" i="1" s="1"/>
  <c r="V1211" i="1" s="1"/>
  <c r="E1211" i="1" s="1"/>
  <c r="F1211" i="1" s="1"/>
  <c r="L1211" i="1"/>
  <c r="R1210" i="1"/>
  <c r="S1210" i="1" s="1"/>
  <c r="T1210" i="1" s="1"/>
  <c r="V1210" i="1" s="1"/>
  <c r="E1210" i="1" s="1"/>
  <c r="F1210" i="1" s="1"/>
  <c r="L1210" i="1"/>
  <c r="R1209" i="1"/>
  <c r="S1209" i="1" s="1"/>
  <c r="T1209" i="1" s="1"/>
  <c r="V1209" i="1" s="1"/>
  <c r="E1209" i="1" s="1"/>
  <c r="F1209" i="1" s="1"/>
  <c r="L1209" i="1"/>
  <c r="R1208" i="1"/>
  <c r="S1208" i="1" s="1"/>
  <c r="T1208" i="1" s="1"/>
  <c r="V1208" i="1" s="1"/>
  <c r="E1208" i="1" s="1"/>
  <c r="F1208" i="1" s="1"/>
  <c r="L1208" i="1"/>
  <c r="R1207" i="1"/>
  <c r="S1207" i="1" s="1"/>
  <c r="T1207" i="1" s="1"/>
  <c r="V1207" i="1" s="1"/>
  <c r="E1207" i="1" s="1"/>
  <c r="F1207" i="1" s="1"/>
  <c r="L1207" i="1"/>
  <c r="R1206" i="1"/>
  <c r="S1206" i="1" s="1"/>
  <c r="T1206" i="1" s="1"/>
  <c r="V1206" i="1" s="1"/>
  <c r="E1206" i="1" s="1"/>
  <c r="F1206" i="1" s="1"/>
  <c r="L1206" i="1"/>
  <c r="R1205" i="1"/>
  <c r="S1205" i="1" s="1"/>
  <c r="T1205" i="1" s="1"/>
  <c r="V1205" i="1" s="1"/>
  <c r="E1205" i="1" s="1"/>
  <c r="F1205" i="1" s="1"/>
  <c r="L1205" i="1"/>
  <c r="R1204" i="1"/>
  <c r="S1204" i="1" s="1"/>
  <c r="T1204" i="1" s="1"/>
  <c r="V1204" i="1" s="1"/>
  <c r="E1204" i="1" s="1"/>
  <c r="F1204" i="1" s="1"/>
  <c r="L1204" i="1"/>
  <c r="R1203" i="1"/>
  <c r="S1203" i="1" s="1"/>
  <c r="T1203" i="1" s="1"/>
  <c r="V1203" i="1" s="1"/>
  <c r="E1203" i="1" s="1"/>
  <c r="F1203" i="1" s="1"/>
  <c r="L1203" i="1"/>
  <c r="R1202" i="1"/>
  <c r="S1202" i="1" s="1"/>
  <c r="T1202" i="1" s="1"/>
  <c r="V1202" i="1" s="1"/>
  <c r="E1202" i="1" s="1"/>
  <c r="F1202" i="1" s="1"/>
  <c r="L1202" i="1"/>
  <c r="R1201" i="1"/>
  <c r="S1201" i="1" s="1"/>
  <c r="T1201" i="1" s="1"/>
  <c r="V1201" i="1" s="1"/>
  <c r="E1201" i="1" s="1"/>
  <c r="F1201" i="1" s="1"/>
  <c r="L1201" i="1"/>
  <c r="R1200" i="1"/>
  <c r="S1200" i="1" s="1"/>
  <c r="T1200" i="1" s="1"/>
  <c r="V1200" i="1" s="1"/>
  <c r="E1200" i="1" s="1"/>
  <c r="F1200" i="1" s="1"/>
  <c r="L1200" i="1"/>
  <c r="R1199" i="1"/>
  <c r="S1199" i="1" s="1"/>
  <c r="T1199" i="1" s="1"/>
  <c r="V1199" i="1" s="1"/>
  <c r="E1199" i="1" s="1"/>
  <c r="F1199" i="1" s="1"/>
  <c r="L1199" i="1"/>
  <c r="R1198" i="1"/>
  <c r="S1198" i="1" s="1"/>
  <c r="T1198" i="1" s="1"/>
  <c r="V1198" i="1" s="1"/>
  <c r="E1198" i="1" s="1"/>
  <c r="F1198" i="1" s="1"/>
  <c r="L1198" i="1"/>
  <c r="R1197" i="1"/>
  <c r="S1197" i="1" s="1"/>
  <c r="T1197" i="1" s="1"/>
  <c r="V1197" i="1" s="1"/>
  <c r="E1197" i="1" s="1"/>
  <c r="F1197" i="1" s="1"/>
  <c r="L1197" i="1"/>
  <c r="R1196" i="1"/>
  <c r="S1196" i="1" s="1"/>
  <c r="T1196" i="1" s="1"/>
  <c r="V1196" i="1" s="1"/>
  <c r="E1196" i="1" s="1"/>
  <c r="F1196" i="1" s="1"/>
  <c r="L1196" i="1"/>
  <c r="R1195" i="1"/>
  <c r="S1195" i="1" s="1"/>
  <c r="T1195" i="1" s="1"/>
  <c r="V1195" i="1" s="1"/>
  <c r="E1195" i="1" s="1"/>
  <c r="F1195" i="1" s="1"/>
  <c r="L1195" i="1"/>
  <c r="R1194" i="1"/>
  <c r="S1194" i="1" s="1"/>
  <c r="T1194" i="1" s="1"/>
  <c r="V1194" i="1" s="1"/>
  <c r="E1194" i="1" s="1"/>
  <c r="F1194" i="1" s="1"/>
  <c r="L1194" i="1"/>
  <c r="R1193" i="1"/>
  <c r="S1193" i="1" s="1"/>
  <c r="T1193" i="1" s="1"/>
  <c r="V1193" i="1" s="1"/>
  <c r="E1193" i="1" s="1"/>
  <c r="F1193" i="1" s="1"/>
  <c r="L1193" i="1"/>
  <c r="R1192" i="1"/>
  <c r="S1192" i="1" s="1"/>
  <c r="T1192" i="1" s="1"/>
  <c r="V1192" i="1" s="1"/>
  <c r="E1192" i="1" s="1"/>
  <c r="F1192" i="1" s="1"/>
  <c r="L1192" i="1"/>
  <c r="R1191" i="1"/>
  <c r="S1191" i="1" s="1"/>
  <c r="T1191" i="1" s="1"/>
  <c r="V1191" i="1" s="1"/>
  <c r="E1191" i="1" s="1"/>
  <c r="F1191" i="1" s="1"/>
  <c r="L1191" i="1"/>
  <c r="R1190" i="1"/>
  <c r="S1190" i="1" s="1"/>
  <c r="T1190" i="1" s="1"/>
  <c r="V1190" i="1" s="1"/>
  <c r="E1190" i="1" s="1"/>
  <c r="F1190" i="1" s="1"/>
  <c r="L1190" i="1"/>
  <c r="R1189" i="1"/>
  <c r="S1189" i="1" s="1"/>
  <c r="T1189" i="1" s="1"/>
  <c r="V1189" i="1" s="1"/>
  <c r="E1189" i="1" s="1"/>
  <c r="F1189" i="1" s="1"/>
  <c r="L1189" i="1"/>
  <c r="R1188" i="1"/>
  <c r="S1188" i="1" s="1"/>
  <c r="T1188" i="1" s="1"/>
  <c r="V1188" i="1" s="1"/>
  <c r="E1188" i="1" s="1"/>
  <c r="F1188" i="1" s="1"/>
  <c r="L1188" i="1"/>
  <c r="R1187" i="1"/>
  <c r="S1187" i="1" s="1"/>
  <c r="T1187" i="1" s="1"/>
  <c r="V1187" i="1" s="1"/>
  <c r="E1187" i="1" s="1"/>
  <c r="F1187" i="1" s="1"/>
  <c r="L1187" i="1"/>
  <c r="R1186" i="1"/>
  <c r="S1186" i="1" s="1"/>
  <c r="T1186" i="1" s="1"/>
  <c r="V1186" i="1" s="1"/>
  <c r="E1186" i="1" s="1"/>
  <c r="F1186" i="1" s="1"/>
  <c r="L1186" i="1"/>
  <c r="R1185" i="1"/>
  <c r="S1185" i="1" s="1"/>
  <c r="T1185" i="1" s="1"/>
  <c r="V1185" i="1" s="1"/>
  <c r="E1185" i="1" s="1"/>
  <c r="F1185" i="1" s="1"/>
  <c r="L1185" i="1"/>
  <c r="R1184" i="1"/>
  <c r="S1184" i="1" s="1"/>
  <c r="T1184" i="1" s="1"/>
  <c r="V1184" i="1" s="1"/>
  <c r="E1184" i="1" s="1"/>
  <c r="F1184" i="1" s="1"/>
  <c r="L1184" i="1"/>
  <c r="R1183" i="1"/>
  <c r="S1183" i="1" s="1"/>
  <c r="T1183" i="1" s="1"/>
  <c r="V1183" i="1" s="1"/>
  <c r="E1183" i="1" s="1"/>
  <c r="F1183" i="1" s="1"/>
  <c r="L1183" i="1"/>
  <c r="R1182" i="1"/>
  <c r="S1182" i="1" s="1"/>
  <c r="T1182" i="1" s="1"/>
  <c r="V1182" i="1" s="1"/>
  <c r="E1182" i="1" s="1"/>
  <c r="F1182" i="1" s="1"/>
  <c r="L1182" i="1"/>
  <c r="R1181" i="1"/>
  <c r="S1181" i="1" s="1"/>
  <c r="T1181" i="1" s="1"/>
  <c r="V1181" i="1" s="1"/>
  <c r="E1181" i="1" s="1"/>
  <c r="F1181" i="1" s="1"/>
  <c r="L1181" i="1"/>
  <c r="R1180" i="1"/>
  <c r="S1180" i="1" s="1"/>
  <c r="T1180" i="1" s="1"/>
  <c r="V1180" i="1" s="1"/>
  <c r="E1180" i="1" s="1"/>
  <c r="F1180" i="1" s="1"/>
  <c r="L1180" i="1"/>
  <c r="R1179" i="1"/>
  <c r="S1179" i="1" s="1"/>
  <c r="T1179" i="1" s="1"/>
  <c r="V1179" i="1" s="1"/>
  <c r="E1179" i="1" s="1"/>
  <c r="F1179" i="1" s="1"/>
  <c r="L1179" i="1"/>
  <c r="R1178" i="1"/>
  <c r="S1178" i="1" s="1"/>
  <c r="T1178" i="1" s="1"/>
  <c r="V1178" i="1" s="1"/>
  <c r="E1178" i="1" s="1"/>
  <c r="F1178" i="1" s="1"/>
  <c r="L1178" i="1"/>
  <c r="R1177" i="1"/>
  <c r="S1177" i="1" s="1"/>
  <c r="T1177" i="1" s="1"/>
  <c r="V1177" i="1" s="1"/>
  <c r="E1177" i="1" s="1"/>
  <c r="F1177" i="1" s="1"/>
  <c r="L1177" i="1"/>
  <c r="R1176" i="1"/>
  <c r="S1176" i="1" s="1"/>
  <c r="T1176" i="1" s="1"/>
  <c r="V1176" i="1" s="1"/>
  <c r="E1176" i="1" s="1"/>
  <c r="F1176" i="1" s="1"/>
  <c r="L1176" i="1"/>
  <c r="R1175" i="1"/>
  <c r="S1175" i="1" s="1"/>
  <c r="T1175" i="1" s="1"/>
  <c r="V1175" i="1" s="1"/>
  <c r="E1175" i="1" s="1"/>
  <c r="F1175" i="1" s="1"/>
  <c r="L1175" i="1"/>
  <c r="R1174" i="1"/>
  <c r="S1174" i="1" s="1"/>
  <c r="T1174" i="1" s="1"/>
  <c r="V1174" i="1" s="1"/>
  <c r="E1174" i="1" s="1"/>
  <c r="F1174" i="1" s="1"/>
  <c r="L1174" i="1"/>
  <c r="R1173" i="1"/>
  <c r="S1173" i="1" s="1"/>
  <c r="T1173" i="1" s="1"/>
  <c r="V1173" i="1" s="1"/>
  <c r="E1173" i="1" s="1"/>
  <c r="F1173" i="1" s="1"/>
  <c r="L1173" i="1"/>
  <c r="R1172" i="1"/>
  <c r="S1172" i="1" s="1"/>
  <c r="T1172" i="1" s="1"/>
  <c r="V1172" i="1" s="1"/>
  <c r="E1172" i="1" s="1"/>
  <c r="F1172" i="1" s="1"/>
  <c r="L1172" i="1"/>
  <c r="R1171" i="1"/>
  <c r="S1171" i="1" s="1"/>
  <c r="T1171" i="1" s="1"/>
  <c r="V1171" i="1" s="1"/>
  <c r="E1171" i="1" s="1"/>
  <c r="F1171" i="1" s="1"/>
  <c r="L1171" i="1"/>
  <c r="R1170" i="1"/>
  <c r="S1170" i="1" s="1"/>
  <c r="T1170" i="1" s="1"/>
  <c r="V1170" i="1" s="1"/>
  <c r="E1170" i="1" s="1"/>
  <c r="F1170" i="1" s="1"/>
  <c r="L1170" i="1"/>
  <c r="R1169" i="1"/>
  <c r="S1169" i="1" s="1"/>
  <c r="T1169" i="1" s="1"/>
  <c r="V1169" i="1" s="1"/>
  <c r="E1169" i="1" s="1"/>
  <c r="F1169" i="1" s="1"/>
  <c r="L1169" i="1"/>
  <c r="R1168" i="1"/>
  <c r="S1168" i="1" s="1"/>
  <c r="T1168" i="1" s="1"/>
  <c r="V1168" i="1" s="1"/>
  <c r="E1168" i="1" s="1"/>
  <c r="F1168" i="1" s="1"/>
  <c r="L1168" i="1"/>
  <c r="R1167" i="1"/>
  <c r="S1167" i="1" s="1"/>
  <c r="T1167" i="1" s="1"/>
  <c r="V1167" i="1" s="1"/>
  <c r="E1167" i="1" s="1"/>
  <c r="F1167" i="1" s="1"/>
  <c r="L1167" i="1"/>
  <c r="R1166" i="1"/>
  <c r="S1166" i="1" s="1"/>
  <c r="T1166" i="1" s="1"/>
  <c r="V1166" i="1" s="1"/>
  <c r="E1166" i="1" s="1"/>
  <c r="F1166" i="1" s="1"/>
  <c r="L1166" i="1"/>
  <c r="R1165" i="1"/>
  <c r="S1165" i="1" s="1"/>
  <c r="T1165" i="1" s="1"/>
  <c r="V1165" i="1" s="1"/>
  <c r="E1165" i="1" s="1"/>
  <c r="F1165" i="1" s="1"/>
  <c r="L1165" i="1"/>
  <c r="R1164" i="1"/>
  <c r="S1164" i="1" s="1"/>
  <c r="T1164" i="1" s="1"/>
  <c r="V1164" i="1" s="1"/>
  <c r="E1164" i="1" s="1"/>
  <c r="F1164" i="1" s="1"/>
  <c r="L1164" i="1"/>
  <c r="R1163" i="1"/>
  <c r="S1163" i="1" s="1"/>
  <c r="T1163" i="1" s="1"/>
  <c r="V1163" i="1" s="1"/>
  <c r="E1163" i="1" s="1"/>
  <c r="F1163" i="1" s="1"/>
  <c r="L1163" i="1"/>
  <c r="R1162" i="1"/>
  <c r="S1162" i="1" s="1"/>
  <c r="T1162" i="1" s="1"/>
  <c r="V1162" i="1" s="1"/>
  <c r="E1162" i="1" s="1"/>
  <c r="F1162" i="1" s="1"/>
  <c r="L1162" i="1"/>
  <c r="R1161" i="1"/>
  <c r="S1161" i="1" s="1"/>
  <c r="T1161" i="1" s="1"/>
  <c r="V1161" i="1" s="1"/>
  <c r="E1161" i="1" s="1"/>
  <c r="F1161" i="1" s="1"/>
  <c r="L1161" i="1"/>
  <c r="R1160" i="1"/>
  <c r="S1160" i="1" s="1"/>
  <c r="T1160" i="1" s="1"/>
  <c r="V1160" i="1" s="1"/>
  <c r="E1160" i="1" s="1"/>
  <c r="F1160" i="1" s="1"/>
  <c r="L1160" i="1"/>
  <c r="R1159" i="1"/>
  <c r="S1159" i="1" s="1"/>
  <c r="T1159" i="1" s="1"/>
  <c r="V1159" i="1" s="1"/>
  <c r="E1159" i="1" s="1"/>
  <c r="F1159" i="1" s="1"/>
  <c r="L1159" i="1"/>
  <c r="R1158" i="1"/>
  <c r="S1158" i="1" s="1"/>
  <c r="T1158" i="1" s="1"/>
  <c r="V1158" i="1" s="1"/>
  <c r="E1158" i="1" s="1"/>
  <c r="F1158" i="1" s="1"/>
  <c r="L1158" i="1"/>
  <c r="R1157" i="1"/>
  <c r="S1157" i="1" s="1"/>
  <c r="T1157" i="1" s="1"/>
  <c r="V1157" i="1" s="1"/>
  <c r="E1157" i="1" s="1"/>
  <c r="F1157" i="1" s="1"/>
  <c r="L1157" i="1"/>
  <c r="R1156" i="1"/>
  <c r="S1156" i="1" s="1"/>
  <c r="T1156" i="1" s="1"/>
  <c r="V1156" i="1" s="1"/>
  <c r="E1156" i="1" s="1"/>
  <c r="F1156" i="1" s="1"/>
  <c r="L1156" i="1"/>
  <c r="R1155" i="1"/>
  <c r="S1155" i="1" s="1"/>
  <c r="T1155" i="1" s="1"/>
  <c r="V1155" i="1" s="1"/>
  <c r="E1155" i="1" s="1"/>
  <c r="F1155" i="1" s="1"/>
  <c r="L1155" i="1"/>
  <c r="R1154" i="1"/>
  <c r="S1154" i="1" s="1"/>
  <c r="T1154" i="1" s="1"/>
  <c r="V1154" i="1" s="1"/>
  <c r="E1154" i="1" s="1"/>
  <c r="F1154" i="1" s="1"/>
  <c r="L1154" i="1"/>
  <c r="R1153" i="1"/>
  <c r="S1153" i="1" s="1"/>
  <c r="T1153" i="1" s="1"/>
  <c r="V1153" i="1" s="1"/>
  <c r="E1153" i="1" s="1"/>
  <c r="F1153" i="1" s="1"/>
  <c r="L1153" i="1"/>
  <c r="R1152" i="1"/>
  <c r="S1152" i="1" s="1"/>
  <c r="T1152" i="1" s="1"/>
  <c r="V1152" i="1" s="1"/>
  <c r="E1152" i="1" s="1"/>
  <c r="F1152" i="1" s="1"/>
  <c r="L1152" i="1"/>
  <c r="R1151" i="1"/>
  <c r="S1151" i="1" s="1"/>
  <c r="T1151" i="1" s="1"/>
  <c r="V1151" i="1" s="1"/>
  <c r="E1151" i="1" s="1"/>
  <c r="F1151" i="1" s="1"/>
  <c r="L1151" i="1"/>
  <c r="R1150" i="1"/>
  <c r="S1150" i="1" s="1"/>
  <c r="T1150" i="1" s="1"/>
  <c r="V1150" i="1" s="1"/>
  <c r="E1150" i="1" s="1"/>
  <c r="F1150" i="1" s="1"/>
  <c r="L1150" i="1"/>
  <c r="R1149" i="1"/>
  <c r="S1149" i="1" s="1"/>
  <c r="T1149" i="1" s="1"/>
  <c r="V1149" i="1" s="1"/>
  <c r="E1149" i="1" s="1"/>
  <c r="F1149" i="1" s="1"/>
  <c r="L1149" i="1"/>
  <c r="R1148" i="1"/>
  <c r="S1148" i="1" s="1"/>
  <c r="T1148" i="1" s="1"/>
  <c r="V1148" i="1" s="1"/>
  <c r="E1148" i="1" s="1"/>
  <c r="F1148" i="1" s="1"/>
  <c r="L1148" i="1"/>
  <c r="R1147" i="1"/>
  <c r="S1147" i="1" s="1"/>
  <c r="T1147" i="1" s="1"/>
  <c r="V1147" i="1" s="1"/>
  <c r="E1147" i="1" s="1"/>
  <c r="F1147" i="1" s="1"/>
  <c r="L1147" i="1"/>
  <c r="R1146" i="1"/>
  <c r="S1146" i="1" s="1"/>
  <c r="T1146" i="1" s="1"/>
  <c r="V1146" i="1" s="1"/>
  <c r="E1146" i="1" s="1"/>
  <c r="F1146" i="1" s="1"/>
  <c r="L1146" i="1"/>
  <c r="R1145" i="1"/>
  <c r="S1145" i="1" s="1"/>
  <c r="T1145" i="1" s="1"/>
  <c r="V1145" i="1" s="1"/>
  <c r="E1145" i="1" s="1"/>
  <c r="F1145" i="1" s="1"/>
  <c r="L1145" i="1"/>
  <c r="R1144" i="1"/>
  <c r="S1144" i="1" s="1"/>
  <c r="T1144" i="1" s="1"/>
  <c r="V1144" i="1" s="1"/>
  <c r="E1144" i="1" s="1"/>
  <c r="F1144" i="1" s="1"/>
  <c r="L1144" i="1"/>
  <c r="R1143" i="1"/>
  <c r="S1143" i="1" s="1"/>
  <c r="T1143" i="1" s="1"/>
  <c r="V1143" i="1" s="1"/>
  <c r="E1143" i="1" s="1"/>
  <c r="F1143" i="1" s="1"/>
  <c r="L1143" i="1"/>
  <c r="R1142" i="1"/>
  <c r="S1142" i="1" s="1"/>
  <c r="T1142" i="1" s="1"/>
  <c r="V1142" i="1" s="1"/>
  <c r="E1142" i="1" s="1"/>
  <c r="F1142" i="1" s="1"/>
  <c r="L1142" i="1"/>
  <c r="R1141" i="1"/>
  <c r="S1141" i="1" s="1"/>
  <c r="T1141" i="1" s="1"/>
  <c r="V1141" i="1" s="1"/>
  <c r="E1141" i="1" s="1"/>
  <c r="F1141" i="1" s="1"/>
  <c r="L1141" i="1"/>
  <c r="R1140" i="1"/>
  <c r="S1140" i="1" s="1"/>
  <c r="T1140" i="1" s="1"/>
  <c r="V1140" i="1" s="1"/>
  <c r="E1140" i="1" s="1"/>
  <c r="F1140" i="1" s="1"/>
  <c r="L1140" i="1"/>
  <c r="R1139" i="1"/>
  <c r="S1139" i="1" s="1"/>
  <c r="T1139" i="1" s="1"/>
  <c r="V1139" i="1" s="1"/>
  <c r="E1139" i="1" s="1"/>
  <c r="F1139" i="1" s="1"/>
  <c r="L1139" i="1"/>
  <c r="R1138" i="1"/>
  <c r="S1138" i="1" s="1"/>
  <c r="T1138" i="1" s="1"/>
  <c r="V1138" i="1" s="1"/>
  <c r="E1138" i="1" s="1"/>
  <c r="F1138" i="1" s="1"/>
  <c r="L1138" i="1"/>
  <c r="R1137" i="1"/>
  <c r="S1137" i="1" s="1"/>
  <c r="T1137" i="1" s="1"/>
  <c r="V1137" i="1" s="1"/>
  <c r="E1137" i="1" s="1"/>
  <c r="F1137" i="1" s="1"/>
  <c r="L1137" i="1"/>
  <c r="R1136" i="1"/>
  <c r="S1136" i="1" s="1"/>
  <c r="T1136" i="1" s="1"/>
  <c r="V1136" i="1" s="1"/>
  <c r="E1136" i="1" s="1"/>
  <c r="F1136" i="1" s="1"/>
  <c r="L1136" i="1"/>
  <c r="R1135" i="1"/>
  <c r="S1135" i="1" s="1"/>
  <c r="T1135" i="1" s="1"/>
  <c r="V1135" i="1" s="1"/>
  <c r="E1135" i="1" s="1"/>
  <c r="F1135" i="1" s="1"/>
  <c r="L1135" i="1"/>
  <c r="R1134" i="1"/>
  <c r="S1134" i="1" s="1"/>
  <c r="T1134" i="1" s="1"/>
  <c r="V1134" i="1" s="1"/>
  <c r="E1134" i="1" s="1"/>
  <c r="F1134" i="1" s="1"/>
  <c r="L1134" i="1"/>
  <c r="R1133" i="1"/>
  <c r="S1133" i="1" s="1"/>
  <c r="T1133" i="1" s="1"/>
  <c r="V1133" i="1" s="1"/>
  <c r="E1133" i="1" s="1"/>
  <c r="F1133" i="1" s="1"/>
  <c r="L1133" i="1"/>
  <c r="R1132" i="1"/>
  <c r="S1132" i="1" s="1"/>
  <c r="T1132" i="1" s="1"/>
  <c r="V1132" i="1" s="1"/>
  <c r="E1132" i="1" s="1"/>
  <c r="F1132" i="1" s="1"/>
  <c r="L1132" i="1"/>
  <c r="R1131" i="1"/>
  <c r="S1131" i="1" s="1"/>
  <c r="T1131" i="1" s="1"/>
  <c r="V1131" i="1" s="1"/>
  <c r="E1131" i="1" s="1"/>
  <c r="F1131" i="1" s="1"/>
  <c r="L1131" i="1"/>
  <c r="R1130" i="1"/>
  <c r="S1130" i="1" s="1"/>
  <c r="T1130" i="1" s="1"/>
  <c r="V1130" i="1" s="1"/>
  <c r="E1130" i="1" s="1"/>
  <c r="F1130" i="1" s="1"/>
  <c r="L1130" i="1"/>
  <c r="R1129" i="1"/>
  <c r="S1129" i="1" s="1"/>
  <c r="T1129" i="1" s="1"/>
  <c r="V1129" i="1" s="1"/>
  <c r="E1129" i="1" s="1"/>
  <c r="F1129" i="1" s="1"/>
  <c r="L1129" i="1"/>
  <c r="R1128" i="1"/>
  <c r="S1128" i="1" s="1"/>
  <c r="T1128" i="1" s="1"/>
  <c r="V1128" i="1" s="1"/>
  <c r="E1128" i="1" s="1"/>
  <c r="F1128" i="1" s="1"/>
  <c r="L1128" i="1"/>
  <c r="R1127" i="1"/>
  <c r="S1127" i="1" s="1"/>
  <c r="T1127" i="1" s="1"/>
  <c r="V1127" i="1" s="1"/>
  <c r="E1127" i="1" s="1"/>
  <c r="F1127" i="1" s="1"/>
  <c r="L1127" i="1"/>
  <c r="R1126" i="1"/>
  <c r="S1126" i="1" s="1"/>
  <c r="T1126" i="1" s="1"/>
  <c r="V1126" i="1" s="1"/>
  <c r="E1126" i="1" s="1"/>
  <c r="F1126" i="1" s="1"/>
  <c r="L1126" i="1"/>
  <c r="R1125" i="1"/>
  <c r="S1125" i="1" s="1"/>
  <c r="T1125" i="1" s="1"/>
  <c r="V1125" i="1" s="1"/>
  <c r="E1125" i="1" s="1"/>
  <c r="F1125" i="1" s="1"/>
  <c r="L1125" i="1"/>
  <c r="R1124" i="1"/>
  <c r="S1124" i="1" s="1"/>
  <c r="T1124" i="1" s="1"/>
  <c r="V1124" i="1" s="1"/>
  <c r="E1124" i="1" s="1"/>
  <c r="F1124" i="1" s="1"/>
  <c r="L1124" i="1"/>
  <c r="R1123" i="1"/>
  <c r="S1123" i="1" s="1"/>
  <c r="T1123" i="1" s="1"/>
  <c r="V1123" i="1" s="1"/>
  <c r="E1123" i="1" s="1"/>
  <c r="F1123" i="1" s="1"/>
  <c r="L1123" i="1"/>
  <c r="R1122" i="1"/>
  <c r="S1122" i="1" s="1"/>
  <c r="T1122" i="1" s="1"/>
  <c r="V1122" i="1" s="1"/>
  <c r="E1122" i="1" s="1"/>
  <c r="F1122" i="1" s="1"/>
  <c r="L1122" i="1"/>
  <c r="R1121" i="1"/>
  <c r="S1121" i="1" s="1"/>
  <c r="T1121" i="1" s="1"/>
  <c r="V1121" i="1" s="1"/>
  <c r="E1121" i="1" s="1"/>
  <c r="F1121" i="1" s="1"/>
  <c r="L1121" i="1"/>
  <c r="R1120" i="1"/>
  <c r="S1120" i="1" s="1"/>
  <c r="T1120" i="1" s="1"/>
  <c r="V1120" i="1" s="1"/>
  <c r="E1120" i="1" s="1"/>
  <c r="F1120" i="1" s="1"/>
  <c r="L1120" i="1"/>
  <c r="R1119" i="1"/>
  <c r="S1119" i="1" s="1"/>
  <c r="T1119" i="1" s="1"/>
  <c r="V1119" i="1" s="1"/>
  <c r="E1119" i="1" s="1"/>
  <c r="F1119" i="1" s="1"/>
  <c r="L1119" i="1"/>
  <c r="R1118" i="1"/>
  <c r="S1118" i="1" s="1"/>
  <c r="T1118" i="1" s="1"/>
  <c r="V1118" i="1" s="1"/>
  <c r="E1118" i="1" s="1"/>
  <c r="F1118" i="1" s="1"/>
  <c r="L1118" i="1"/>
  <c r="R1117" i="1"/>
  <c r="S1117" i="1" s="1"/>
  <c r="T1117" i="1" s="1"/>
  <c r="V1117" i="1" s="1"/>
  <c r="E1117" i="1" s="1"/>
  <c r="F1117" i="1" s="1"/>
  <c r="L1117" i="1"/>
  <c r="R1116" i="1"/>
  <c r="S1116" i="1" s="1"/>
  <c r="T1116" i="1" s="1"/>
  <c r="V1116" i="1" s="1"/>
  <c r="E1116" i="1" s="1"/>
  <c r="F1116" i="1" s="1"/>
  <c r="L1116" i="1"/>
  <c r="R1115" i="1"/>
  <c r="S1115" i="1" s="1"/>
  <c r="T1115" i="1" s="1"/>
  <c r="V1115" i="1" s="1"/>
  <c r="E1115" i="1" s="1"/>
  <c r="F1115" i="1" s="1"/>
  <c r="L1115" i="1"/>
  <c r="R1114" i="1"/>
  <c r="S1114" i="1" s="1"/>
  <c r="T1114" i="1" s="1"/>
  <c r="V1114" i="1" s="1"/>
  <c r="E1114" i="1" s="1"/>
  <c r="F1114" i="1" s="1"/>
  <c r="L1114" i="1"/>
  <c r="R1113" i="1"/>
  <c r="S1113" i="1" s="1"/>
  <c r="T1113" i="1" s="1"/>
  <c r="V1113" i="1" s="1"/>
  <c r="E1113" i="1" s="1"/>
  <c r="F1113" i="1" s="1"/>
  <c r="L1113" i="1"/>
  <c r="R1112" i="1"/>
  <c r="S1112" i="1" s="1"/>
  <c r="T1112" i="1" s="1"/>
  <c r="V1112" i="1" s="1"/>
  <c r="E1112" i="1" s="1"/>
  <c r="F1112" i="1" s="1"/>
  <c r="L1112" i="1"/>
  <c r="R1111" i="1"/>
  <c r="S1111" i="1" s="1"/>
  <c r="T1111" i="1" s="1"/>
  <c r="V1111" i="1" s="1"/>
  <c r="E1111" i="1" s="1"/>
  <c r="F1111" i="1" s="1"/>
  <c r="L1111" i="1"/>
  <c r="R1110" i="1"/>
  <c r="S1110" i="1" s="1"/>
  <c r="T1110" i="1" s="1"/>
  <c r="V1110" i="1" s="1"/>
  <c r="E1110" i="1" s="1"/>
  <c r="F1110" i="1" s="1"/>
  <c r="L1110" i="1"/>
  <c r="R1109" i="1"/>
  <c r="S1109" i="1" s="1"/>
  <c r="T1109" i="1" s="1"/>
  <c r="V1109" i="1" s="1"/>
  <c r="E1109" i="1" s="1"/>
  <c r="F1109" i="1" s="1"/>
  <c r="L1109" i="1"/>
  <c r="R1108" i="1"/>
  <c r="S1108" i="1" s="1"/>
  <c r="T1108" i="1" s="1"/>
  <c r="V1108" i="1" s="1"/>
  <c r="E1108" i="1" s="1"/>
  <c r="F1108" i="1" s="1"/>
  <c r="L1108" i="1"/>
  <c r="R1107" i="1"/>
  <c r="S1107" i="1" s="1"/>
  <c r="T1107" i="1" s="1"/>
  <c r="V1107" i="1" s="1"/>
  <c r="E1107" i="1" s="1"/>
  <c r="F1107" i="1" s="1"/>
  <c r="L1107" i="1"/>
  <c r="R1106" i="1"/>
  <c r="S1106" i="1" s="1"/>
  <c r="T1106" i="1" s="1"/>
  <c r="V1106" i="1" s="1"/>
  <c r="E1106" i="1" s="1"/>
  <c r="F1106" i="1" s="1"/>
  <c r="L1106" i="1"/>
  <c r="R1105" i="1"/>
  <c r="S1105" i="1" s="1"/>
  <c r="T1105" i="1" s="1"/>
  <c r="V1105" i="1" s="1"/>
  <c r="E1105" i="1" s="1"/>
  <c r="F1105" i="1" s="1"/>
  <c r="L1105" i="1"/>
  <c r="R1104" i="1"/>
  <c r="S1104" i="1" s="1"/>
  <c r="T1104" i="1" s="1"/>
  <c r="V1104" i="1" s="1"/>
  <c r="E1104" i="1" s="1"/>
  <c r="F1104" i="1" s="1"/>
  <c r="L1104" i="1"/>
  <c r="R1103" i="1"/>
  <c r="S1103" i="1" s="1"/>
  <c r="T1103" i="1" s="1"/>
  <c r="V1103" i="1" s="1"/>
  <c r="E1103" i="1" s="1"/>
  <c r="F1103" i="1" s="1"/>
  <c r="L1103" i="1"/>
  <c r="R1102" i="1"/>
  <c r="S1102" i="1" s="1"/>
  <c r="T1102" i="1" s="1"/>
  <c r="V1102" i="1" s="1"/>
  <c r="E1102" i="1" s="1"/>
  <c r="F1102" i="1" s="1"/>
  <c r="L1102" i="1"/>
  <c r="R1101" i="1"/>
  <c r="S1101" i="1" s="1"/>
  <c r="T1101" i="1" s="1"/>
  <c r="V1101" i="1" s="1"/>
  <c r="E1101" i="1" s="1"/>
  <c r="F1101" i="1" s="1"/>
  <c r="L1101" i="1"/>
  <c r="R1100" i="1"/>
  <c r="S1100" i="1" s="1"/>
  <c r="T1100" i="1" s="1"/>
  <c r="V1100" i="1" s="1"/>
  <c r="E1100" i="1" s="1"/>
  <c r="F1100" i="1" s="1"/>
  <c r="L1100" i="1"/>
  <c r="R1099" i="1"/>
  <c r="S1099" i="1" s="1"/>
  <c r="T1099" i="1" s="1"/>
  <c r="V1099" i="1" s="1"/>
  <c r="E1099" i="1" s="1"/>
  <c r="F1099" i="1" s="1"/>
  <c r="L1099" i="1"/>
  <c r="R1098" i="1"/>
  <c r="S1098" i="1" s="1"/>
  <c r="T1098" i="1" s="1"/>
  <c r="V1098" i="1" s="1"/>
  <c r="E1098" i="1" s="1"/>
  <c r="F1098" i="1" s="1"/>
  <c r="L1098" i="1"/>
  <c r="R1097" i="1"/>
  <c r="S1097" i="1" s="1"/>
  <c r="T1097" i="1" s="1"/>
  <c r="V1097" i="1" s="1"/>
  <c r="E1097" i="1" s="1"/>
  <c r="F1097" i="1" s="1"/>
  <c r="L1097" i="1"/>
  <c r="R1096" i="1"/>
  <c r="S1096" i="1" s="1"/>
  <c r="T1096" i="1" s="1"/>
  <c r="V1096" i="1" s="1"/>
  <c r="E1096" i="1" s="1"/>
  <c r="F1096" i="1" s="1"/>
  <c r="L1096" i="1"/>
  <c r="R1095" i="1"/>
  <c r="S1095" i="1" s="1"/>
  <c r="T1095" i="1" s="1"/>
  <c r="V1095" i="1" s="1"/>
  <c r="E1095" i="1" s="1"/>
  <c r="F1095" i="1" s="1"/>
  <c r="L1095" i="1"/>
  <c r="R1094" i="1"/>
  <c r="S1094" i="1" s="1"/>
  <c r="T1094" i="1" s="1"/>
  <c r="V1094" i="1" s="1"/>
  <c r="E1094" i="1" s="1"/>
  <c r="F1094" i="1" s="1"/>
  <c r="L1094" i="1"/>
  <c r="R1093" i="1"/>
  <c r="S1093" i="1" s="1"/>
  <c r="T1093" i="1" s="1"/>
  <c r="V1093" i="1" s="1"/>
  <c r="E1093" i="1" s="1"/>
  <c r="F1093" i="1" s="1"/>
  <c r="L1093" i="1"/>
  <c r="R1092" i="1"/>
  <c r="S1092" i="1" s="1"/>
  <c r="T1092" i="1" s="1"/>
  <c r="V1092" i="1" s="1"/>
  <c r="E1092" i="1" s="1"/>
  <c r="F1092" i="1" s="1"/>
  <c r="L1092" i="1"/>
  <c r="R1091" i="1"/>
  <c r="S1091" i="1" s="1"/>
  <c r="T1091" i="1" s="1"/>
  <c r="V1091" i="1" s="1"/>
  <c r="E1091" i="1" s="1"/>
  <c r="F1091" i="1" s="1"/>
  <c r="L1091" i="1"/>
  <c r="R1090" i="1"/>
  <c r="S1090" i="1" s="1"/>
  <c r="T1090" i="1" s="1"/>
  <c r="V1090" i="1" s="1"/>
  <c r="E1090" i="1" s="1"/>
  <c r="F1090" i="1" s="1"/>
  <c r="L1090" i="1"/>
  <c r="R1089" i="1"/>
  <c r="S1089" i="1" s="1"/>
  <c r="T1089" i="1" s="1"/>
  <c r="V1089" i="1" s="1"/>
  <c r="E1089" i="1" s="1"/>
  <c r="F1089" i="1" s="1"/>
  <c r="L1089" i="1"/>
  <c r="R1088" i="1"/>
  <c r="S1088" i="1" s="1"/>
  <c r="T1088" i="1" s="1"/>
  <c r="V1088" i="1" s="1"/>
  <c r="E1088" i="1" s="1"/>
  <c r="F1088" i="1" s="1"/>
  <c r="L1088" i="1"/>
  <c r="R1087" i="1"/>
  <c r="S1087" i="1" s="1"/>
  <c r="T1087" i="1" s="1"/>
  <c r="V1087" i="1" s="1"/>
  <c r="E1087" i="1" s="1"/>
  <c r="F1087" i="1" s="1"/>
  <c r="L1087" i="1"/>
  <c r="R1086" i="1"/>
  <c r="S1086" i="1" s="1"/>
  <c r="T1086" i="1" s="1"/>
  <c r="V1086" i="1" s="1"/>
  <c r="E1086" i="1" s="1"/>
  <c r="F1086" i="1" s="1"/>
  <c r="L1086" i="1"/>
  <c r="R1085" i="1"/>
  <c r="S1085" i="1" s="1"/>
  <c r="T1085" i="1" s="1"/>
  <c r="V1085" i="1" s="1"/>
  <c r="E1085" i="1" s="1"/>
  <c r="F1085" i="1" s="1"/>
  <c r="L1085" i="1"/>
  <c r="R1084" i="1"/>
  <c r="S1084" i="1" s="1"/>
  <c r="T1084" i="1" s="1"/>
  <c r="V1084" i="1" s="1"/>
  <c r="E1084" i="1" s="1"/>
  <c r="F1084" i="1" s="1"/>
  <c r="L1084" i="1"/>
  <c r="R1083" i="1"/>
  <c r="S1083" i="1" s="1"/>
  <c r="T1083" i="1" s="1"/>
  <c r="V1083" i="1" s="1"/>
  <c r="E1083" i="1" s="1"/>
  <c r="F1083" i="1" s="1"/>
  <c r="L1083" i="1"/>
  <c r="R1082" i="1"/>
  <c r="S1082" i="1" s="1"/>
  <c r="T1082" i="1" s="1"/>
  <c r="V1082" i="1" s="1"/>
  <c r="E1082" i="1" s="1"/>
  <c r="F1082" i="1" s="1"/>
  <c r="L1082" i="1"/>
  <c r="R1081" i="1"/>
  <c r="S1081" i="1" s="1"/>
  <c r="T1081" i="1" s="1"/>
  <c r="V1081" i="1" s="1"/>
  <c r="E1081" i="1" s="1"/>
  <c r="F1081" i="1" s="1"/>
  <c r="L1081" i="1"/>
  <c r="R1080" i="1"/>
  <c r="S1080" i="1" s="1"/>
  <c r="T1080" i="1" s="1"/>
  <c r="V1080" i="1" s="1"/>
  <c r="E1080" i="1" s="1"/>
  <c r="F1080" i="1" s="1"/>
  <c r="L1080" i="1"/>
  <c r="R1079" i="1"/>
  <c r="S1079" i="1" s="1"/>
  <c r="T1079" i="1" s="1"/>
  <c r="V1079" i="1" s="1"/>
  <c r="E1079" i="1" s="1"/>
  <c r="F1079" i="1" s="1"/>
  <c r="L1079" i="1"/>
  <c r="R1078" i="1"/>
  <c r="S1078" i="1" s="1"/>
  <c r="T1078" i="1" s="1"/>
  <c r="V1078" i="1" s="1"/>
  <c r="E1078" i="1" s="1"/>
  <c r="F1078" i="1" s="1"/>
  <c r="L1078" i="1"/>
  <c r="R1077" i="1"/>
  <c r="S1077" i="1" s="1"/>
  <c r="T1077" i="1" s="1"/>
  <c r="V1077" i="1" s="1"/>
  <c r="E1077" i="1" s="1"/>
  <c r="F1077" i="1" s="1"/>
  <c r="L1077" i="1"/>
  <c r="R1076" i="1"/>
  <c r="S1076" i="1" s="1"/>
  <c r="T1076" i="1" s="1"/>
  <c r="V1076" i="1" s="1"/>
  <c r="E1076" i="1" s="1"/>
  <c r="F1076" i="1" s="1"/>
  <c r="L1076" i="1"/>
  <c r="R1075" i="1"/>
  <c r="S1075" i="1" s="1"/>
  <c r="T1075" i="1" s="1"/>
  <c r="V1075" i="1" s="1"/>
  <c r="E1075" i="1" s="1"/>
  <c r="F1075" i="1" s="1"/>
  <c r="L1075" i="1"/>
  <c r="R1074" i="1"/>
  <c r="S1074" i="1" s="1"/>
  <c r="T1074" i="1" s="1"/>
  <c r="V1074" i="1" s="1"/>
  <c r="E1074" i="1" s="1"/>
  <c r="F1074" i="1" s="1"/>
  <c r="L1074" i="1"/>
  <c r="R1073" i="1"/>
  <c r="S1073" i="1" s="1"/>
  <c r="T1073" i="1" s="1"/>
  <c r="V1073" i="1" s="1"/>
  <c r="F1073" i="1" s="1"/>
  <c r="L1073" i="1"/>
  <c r="R1071" i="1"/>
  <c r="S1071" i="1" s="1"/>
  <c r="T1071" i="1" s="1"/>
  <c r="V1071" i="1" s="1"/>
  <c r="F1071" i="1" s="1"/>
  <c r="L1071" i="1"/>
  <c r="R1070" i="1"/>
  <c r="S1070" i="1" s="1"/>
  <c r="T1070" i="1" s="1"/>
  <c r="V1070" i="1" s="1"/>
  <c r="F1070" i="1" s="1"/>
  <c r="L1070" i="1"/>
  <c r="R1069" i="1"/>
  <c r="S1069" i="1" s="1"/>
  <c r="T1069" i="1" s="1"/>
  <c r="V1069" i="1" s="1"/>
  <c r="E1069" i="1" s="1"/>
  <c r="F1069" i="1" s="1"/>
  <c r="L1069" i="1"/>
  <c r="R1068" i="1"/>
  <c r="S1068" i="1" s="1"/>
  <c r="T1068" i="1" s="1"/>
  <c r="V1068" i="1" s="1"/>
  <c r="E1068" i="1" s="1"/>
  <c r="F1068" i="1" s="1"/>
  <c r="L1068" i="1"/>
  <c r="R1067" i="1"/>
  <c r="S1067" i="1" s="1"/>
  <c r="T1067" i="1" s="1"/>
  <c r="V1067" i="1" s="1"/>
  <c r="E1067" i="1" s="1"/>
  <c r="F1067" i="1" s="1"/>
  <c r="L1067" i="1"/>
  <c r="R1066" i="1"/>
  <c r="S1066" i="1" s="1"/>
  <c r="T1066" i="1" s="1"/>
  <c r="V1066" i="1" s="1"/>
  <c r="E1066" i="1" s="1"/>
  <c r="F1066" i="1" s="1"/>
  <c r="L1066" i="1"/>
  <c r="R1065" i="1"/>
  <c r="S1065" i="1" s="1"/>
  <c r="T1065" i="1" s="1"/>
  <c r="V1065" i="1" s="1"/>
  <c r="E1065" i="1" s="1"/>
  <c r="F1065" i="1" s="1"/>
  <c r="L1065" i="1"/>
  <c r="R1064" i="1"/>
  <c r="S1064" i="1" s="1"/>
  <c r="T1064" i="1" s="1"/>
  <c r="V1064" i="1" s="1"/>
  <c r="E1064" i="1" s="1"/>
  <c r="F1064" i="1" s="1"/>
  <c r="L1064" i="1"/>
  <c r="R1063" i="1"/>
  <c r="S1063" i="1" s="1"/>
  <c r="T1063" i="1" s="1"/>
  <c r="V1063" i="1" s="1"/>
  <c r="E1063" i="1" s="1"/>
  <c r="F1063" i="1" s="1"/>
  <c r="L1063" i="1"/>
  <c r="R1062" i="1"/>
  <c r="S1062" i="1" s="1"/>
  <c r="T1062" i="1" s="1"/>
  <c r="V1062" i="1" s="1"/>
  <c r="E1062" i="1" s="1"/>
  <c r="F1062" i="1" s="1"/>
  <c r="L1062" i="1"/>
  <c r="R1061" i="1"/>
  <c r="S1061" i="1" s="1"/>
  <c r="T1061" i="1" s="1"/>
  <c r="V1061" i="1" s="1"/>
  <c r="F1061" i="1" s="1"/>
  <c r="L1061" i="1"/>
  <c r="R1060" i="1"/>
  <c r="S1060" i="1" s="1"/>
  <c r="T1060" i="1" s="1"/>
  <c r="V1060" i="1" s="1"/>
  <c r="E1060" i="1" s="1"/>
  <c r="F1060" i="1" s="1"/>
  <c r="L1060" i="1"/>
  <c r="R1059" i="1"/>
  <c r="S1059" i="1" s="1"/>
  <c r="T1059" i="1" s="1"/>
  <c r="V1059" i="1" s="1"/>
  <c r="E1059" i="1" s="1"/>
  <c r="F1059" i="1" s="1"/>
  <c r="L1059" i="1"/>
  <c r="R1058" i="1"/>
  <c r="S1058" i="1" s="1"/>
  <c r="T1058" i="1" s="1"/>
  <c r="V1058" i="1" s="1"/>
  <c r="F1058" i="1" s="1"/>
  <c r="L1058" i="1"/>
  <c r="R1057" i="1"/>
  <c r="S1057" i="1" s="1"/>
  <c r="T1057" i="1" s="1"/>
  <c r="V1057" i="1" s="1"/>
  <c r="E1057" i="1" s="1"/>
  <c r="F1057" i="1" s="1"/>
  <c r="L1057" i="1"/>
  <c r="R1056" i="1"/>
  <c r="S1056" i="1" s="1"/>
  <c r="T1056" i="1" s="1"/>
  <c r="V1056" i="1" s="1"/>
  <c r="E1056" i="1" s="1"/>
  <c r="F1056" i="1" s="1"/>
  <c r="L1056" i="1"/>
  <c r="R1055" i="1"/>
  <c r="S1055" i="1" s="1"/>
  <c r="T1055" i="1" s="1"/>
  <c r="V1055" i="1" s="1"/>
  <c r="F1055" i="1" s="1"/>
  <c r="L1055" i="1"/>
  <c r="R1054" i="1"/>
  <c r="S1054" i="1" s="1"/>
  <c r="T1054" i="1" s="1"/>
  <c r="V1054" i="1" s="1"/>
  <c r="E1054" i="1" s="1"/>
  <c r="F1054" i="1" s="1"/>
  <c r="L1054" i="1"/>
  <c r="R1053" i="1"/>
  <c r="S1053" i="1" s="1"/>
  <c r="T1053" i="1" s="1"/>
  <c r="V1053" i="1" s="1"/>
  <c r="F1053" i="1" s="1"/>
  <c r="L1053" i="1"/>
  <c r="R1052" i="1"/>
  <c r="S1052" i="1" s="1"/>
  <c r="T1052" i="1" s="1"/>
  <c r="V1052" i="1" s="1"/>
  <c r="E1052" i="1" s="1"/>
  <c r="F1052" i="1" s="1"/>
  <c r="L1052" i="1"/>
  <c r="R1051" i="1"/>
  <c r="S1051" i="1" s="1"/>
  <c r="T1051" i="1" s="1"/>
  <c r="V1051" i="1" s="1"/>
  <c r="E1051" i="1" s="1"/>
  <c r="F1051" i="1" s="1"/>
  <c r="L1051" i="1"/>
  <c r="R1050" i="1"/>
  <c r="S1050" i="1" s="1"/>
  <c r="T1050" i="1" s="1"/>
  <c r="V1050" i="1" s="1"/>
  <c r="F1050" i="1" s="1"/>
  <c r="L1050" i="1"/>
  <c r="R1049" i="1"/>
  <c r="S1049" i="1" s="1"/>
  <c r="T1049" i="1" s="1"/>
  <c r="V1049" i="1" s="1"/>
  <c r="F1049" i="1" s="1"/>
  <c r="L1049" i="1"/>
  <c r="R1048" i="1"/>
  <c r="S1048" i="1" s="1"/>
  <c r="T1048" i="1" s="1"/>
  <c r="V1048" i="1" s="1"/>
  <c r="E1048" i="1" s="1"/>
  <c r="F1048" i="1" s="1"/>
  <c r="L1048" i="1"/>
  <c r="R1047" i="1"/>
  <c r="S1047" i="1" s="1"/>
  <c r="T1047" i="1" s="1"/>
  <c r="V1047" i="1" s="1"/>
  <c r="E1047" i="1" s="1"/>
  <c r="F1047" i="1" s="1"/>
  <c r="L1047" i="1"/>
  <c r="R1046" i="1"/>
  <c r="S1046" i="1" s="1"/>
  <c r="T1046" i="1" s="1"/>
  <c r="V1046" i="1" s="1"/>
  <c r="E1046" i="1" s="1"/>
  <c r="F1046" i="1" s="1"/>
  <c r="L1046" i="1"/>
  <c r="R1045" i="1"/>
  <c r="S1045" i="1" s="1"/>
  <c r="T1045" i="1" s="1"/>
  <c r="V1045" i="1" s="1"/>
  <c r="E1045" i="1" s="1"/>
  <c r="F1045" i="1" s="1"/>
  <c r="L1045" i="1"/>
  <c r="R1044" i="1"/>
  <c r="S1044" i="1" s="1"/>
  <c r="T1044" i="1" s="1"/>
  <c r="V1044" i="1" s="1"/>
  <c r="E1044" i="1" s="1"/>
  <c r="F1044" i="1" s="1"/>
  <c r="L1044" i="1"/>
  <c r="R1043" i="1"/>
  <c r="S1043" i="1" s="1"/>
  <c r="T1043" i="1" s="1"/>
  <c r="V1043" i="1" s="1"/>
  <c r="E1043" i="1" s="1"/>
  <c r="F1043" i="1" s="1"/>
  <c r="L1043" i="1"/>
  <c r="R1042" i="1"/>
  <c r="S1042" i="1" s="1"/>
  <c r="T1042" i="1" s="1"/>
  <c r="V1042" i="1" s="1"/>
  <c r="E1042" i="1" s="1"/>
  <c r="F1042" i="1" s="1"/>
  <c r="L1042" i="1"/>
  <c r="R1041" i="1"/>
  <c r="S1041" i="1" s="1"/>
  <c r="T1041" i="1" s="1"/>
  <c r="V1041" i="1" s="1"/>
  <c r="E1041" i="1" s="1"/>
  <c r="F1041" i="1" s="1"/>
  <c r="L1041" i="1"/>
  <c r="R1040" i="1"/>
  <c r="S1040" i="1" s="1"/>
  <c r="T1040" i="1" s="1"/>
  <c r="V1040" i="1" s="1"/>
  <c r="E1040" i="1" s="1"/>
  <c r="F1040" i="1" s="1"/>
  <c r="L1040" i="1"/>
  <c r="R1039" i="1"/>
  <c r="S1039" i="1" s="1"/>
  <c r="T1039" i="1" s="1"/>
  <c r="V1039" i="1" s="1"/>
  <c r="E1039" i="1" s="1"/>
  <c r="F1039" i="1" s="1"/>
  <c r="L1039" i="1"/>
  <c r="R1038" i="1"/>
  <c r="S1038" i="1" s="1"/>
  <c r="T1038" i="1" s="1"/>
  <c r="V1038" i="1" s="1"/>
  <c r="E1038" i="1" s="1"/>
  <c r="F1038" i="1" s="1"/>
  <c r="L1038" i="1"/>
  <c r="R1037" i="1"/>
  <c r="S1037" i="1" s="1"/>
  <c r="T1037" i="1" s="1"/>
  <c r="V1037" i="1" s="1"/>
  <c r="E1037" i="1" s="1"/>
  <c r="F1037" i="1" s="1"/>
  <c r="L1037" i="1"/>
  <c r="R1036" i="1"/>
  <c r="S1036" i="1" s="1"/>
  <c r="T1036" i="1" s="1"/>
  <c r="V1036" i="1" s="1"/>
  <c r="E1036" i="1" s="1"/>
  <c r="F1036" i="1" s="1"/>
  <c r="L1036" i="1"/>
  <c r="R1035" i="1"/>
  <c r="S1035" i="1" s="1"/>
  <c r="T1035" i="1" s="1"/>
  <c r="V1035" i="1" s="1"/>
  <c r="E1035" i="1" s="1"/>
  <c r="F1035" i="1" s="1"/>
  <c r="L1035" i="1"/>
  <c r="R1034" i="1"/>
  <c r="S1034" i="1" s="1"/>
  <c r="T1034" i="1" s="1"/>
  <c r="V1034" i="1" s="1"/>
  <c r="E1034" i="1" s="1"/>
  <c r="F1034" i="1" s="1"/>
  <c r="L1034" i="1"/>
  <c r="R1033" i="1"/>
  <c r="S1033" i="1" s="1"/>
  <c r="T1033" i="1" s="1"/>
  <c r="V1033" i="1" s="1"/>
  <c r="E1033" i="1" s="1"/>
  <c r="F1033" i="1" s="1"/>
  <c r="L1033" i="1"/>
  <c r="R1032" i="1"/>
  <c r="S1032" i="1" s="1"/>
  <c r="T1032" i="1" s="1"/>
  <c r="V1032" i="1" s="1"/>
  <c r="F1032" i="1" s="1"/>
  <c r="L1032" i="1"/>
  <c r="R1031" i="1"/>
  <c r="S1031" i="1" s="1"/>
  <c r="T1031" i="1" s="1"/>
  <c r="V1031" i="1" s="1"/>
  <c r="E1031" i="1" s="1"/>
  <c r="F1031" i="1" s="1"/>
  <c r="L1031" i="1"/>
  <c r="R1030" i="1"/>
  <c r="S1030" i="1" s="1"/>
  <c r="T1030" i="1" s="1"/>
  <c r="V1030" i="1" s="1"/>
  <c r="E1030" i="1" s="1"/>
  <c r="F1030" i="1" s="1"/>
  <c r="L1030" i="1"/>
  <c r="R1029" i="1"/>
  <c r="S1029" i="1" s="1"/>
  <c r="T1029" i="1" s="1"/>
  <c r="V1029" i="1" s="1"/>
  <c r="E1029" i="1" s="1"/>
  <c r="F1029" i="1" s="1"/>
  <c r="L1029" i="1"/>
  <c r="R1028" i="1"/>
  <c r="S1028" i="1" s="1"/>
  <c r="T1028" i="1" s="1"/>
  <c r="V1028" i="1" s="1"/>
  <c r="E1028" i="1" s="1"/>
  <c r="F1028" i="1" s="1"/>
  <c r="L1028" i="1"/>
  <c r="R1027" i="1"/>
  <c r="S1027" i="1" s="1"/>
  <c r="T1027" i="1" s="1"/>
  <c r="V1027" i="1" s="1"/>
  <c r="E1027" i="1" s="1"/>
  <c r="F1027" i="1" s="1"/>
  <c r="L1027" i="1"/>
  <c r="R1026" i="1"/>
  <c r="S1026" i="1" s="1"/>
  <c r="T1026" i="1" s="1"/>
  <c r="V1026" i="1" s="1"/>
  <c r="E1026" i="1" s="1"/>
  <c r="F1026" i="1" s="1"/>
  <c r="L1026" i="1"/>
  <c r="R1025" i="1"/>
  <c r="S1025" i="1" s="1"/>
  <c r="T1025" i="1" s="1"/>
  <c r="V1025" i="1" s="1"/>
  <c r="E1025" i="1" s="1"/>
  <c r="F1025" i="1" s="1"/>
  <c r="L1025" i="1"/>
  <c r="R1024" i="1"/>
  <c r="S1024" i="1" s="1"/>
  <c r="T1024" i="1" s="1"/>
  <c r="V1024" i="1" s="1"/>
  <c r="E1024" i="1" s="1"/>
  <c r="F1024" i="1" s="1"/>
  <c r="L1024" i="1"/>
  <c r="R1023" i="1"/>
  <c r="S1023" i="1" s="1"/>
  <c r="T1023" i="1" s="1"/>
  <c r="V1023" i="1" s="1"/>
  <c r="E1023" i="1" s="1"/>
  <c r="F1023" i="1" s="1"/>
  <c r="L1023" i="1"/>
  <c r="R1022" i="1"/>
  <c r="S1022" i="1" s="1"/>
  <c r="T1022" i="1" s="1"/>
  <c r="V1022" i="1" s="1"/>
  <c r="E1022" i="1" s="1"/>
  <c r="F1022" i="1" s="1"/>
  <c r="L1022" i="1"/>
  <c r="R1021" i="1"/>
  <c r="S1021" i="1" s="1"/>
  <c r="T1021" i="1" s="1"/>
  <c r="V1021" i="1" s="1"/>
  <c r="E1021" i="1" s="1"/>
  <c r="F1021" i="1" s="1"/>
  <c r="L1021" i="1"/>
  <c r="R1020" i="1"/>
  <c r="S1020" i="1" s="1"/>
  <c r="T1020" i="1" s="1"/>
  <c r="V1020" i="1" s="1"/>
  <c r="E1020" i="1" s="1"/>
  <c r="F1020" i="1" s="1"/>
  <c r="L1020" i="1"/>
  <c r="R1019" i="1"/>
  <c r="S1019" i="1" s="1"/>
  <c r="T1019" i="1" s="1"/>
  <c r="V1019" i="1" s="1"/>
  <c r="E1019" i="1" s="1"/>
  <c r="F1019" i="1" s="1"/>
  <c r="L1019" i="1"/>
  <c r="R1018" i="1"/>
  <c r="S1018" i="1" s="1"/>
  <c r="T1018" i="1" s="1"/>
  <c r="V1018" i="1" s="1"/>
  <c r="E1018" i="1" s="1"/>
  <c r="F1018" i="1" s="1"/>
  <c r="L1018" i="1"/>
  <c r="R1017" i="1"/>
  <c r="S1017" i="1" s="1"/>
  <c r="T1017" i="1" s="1"/>
  <c r="V1017" i="1" s="1"/>
  <c r="E1017" i="1" s="1"/>
  <c r="F1017" i="1" s="1"/>
  <c r="L1017" i="1"/>
  <c r="R1016" i="1"/>
  <c r="S1016" i="1" s="1"/>
  <c r="T1016" i="1" s="1"/>
  <c r="V1016" i="1" s="1"/>
  <c r="E1016" i="1" s="1"/>
  <c r="F1016" i="1" s="1"/>
  <c r="L1016" i="1"/>
  <c r="R1015" i="1"/>
  <c r="S1015" i="1" s="1"/>
  <c r="T1015" i="1" s="1"/>
  <c r="V1015" i="1" s="1"/>
  <c r="E1015" i="1" s="1"/>
  <c r="F1015" i="1" s="1"/>
  <c r="L1015" i="1"/>
  <c r="R1014" i="1"/>
  <c r="S1014" i="1" s="1"/>
  <c r="T1014" i="1" s="1"/>
  <c r="V1014" i="1" s="1"/>
  <c r="E1014" i="1" s="1"/>
  <c r="F1014" i="1" s="1"/>
  <c r="L1014" i="1"/>
  <c r="R1013" i="1"/>
  <c r="S1013" i="1" s="1"/>
  <c r="T1013" i="1" s="1"/>
  <c r="V1013" i="1" s="1"/>
  <c r="E1013" i="1" s="1"/>
  <c r="F1013" i="1" s="1"/>
  <c r="L1013" i="1"/>
  <c r="R1012" i="1"/>
  <c r="S1012" i="1" s="1"/>
  <c r="T1012" i="1" s="1"/>
  <c r="V1012" i="1" s="1"/>
  <c r="E1012" i="1" s="1"/>
  <c r="F1012" i="1" s="1"/>
  <c r="L1012" i="1"/>
  <c r="R1011" i="1"/>
  <c r="S1011" i="1" s="1"/>
  <c r="T1011" i="1" s="1"/>
  <c r="V1011" i="1" s="1"/>
  <c r="E1011" i="1" s="1"/>
  <c r="F1011" i="1" s="1"/>
  <c r="L1011" i="1"/>
  <c r="R1010" i="1"/>
  <c r="S1010" i="1" s="1"/>
  <c r="T1010" i="1" s="1"/>
  <c r="V1010" i="1" s="1"/>
  <c r="E1010" i="1" s="1"/>
  <c r="F1010" i="1" s="1"/>
  <c r="L1010" i="1"/>
  <c r="R1009" i="1"/>
  <c r="S1009" i="1" s="1"/>
  <c r="T1009" i="1" s="1"/>
  <c r="V1009" i="1" s="1"/>
  <c r="E1009" i="1" s="1"/>
  <c r="F1009" i="1" s="1"/>
  <c r="L1009" i="1"/>
  <c r="R1008" i="1"/>
  <c r="S1008" i="1" s="1"/>
  <c r="T1008" i="1" s="1"/>
  <c r="V1008" i="1" s="1"/>
  <c r="E1008" i="1" s="1"/>
  <c r="F1008" i="1" s="1"/>
  <c r="L1008" i="1"/>
  <c r="R1007" i="1"/>
  <c r="S1007" i="1" s="1"/>
  <c r="T1007" i="1" s="1"/>
  <c r="V1007" i="1" s="1"/>
  <c r="E1007" i="1" s="1"/>
  <c r="F1007" i="1" s="1"/>
  <c r="L1007" i="1"/>
  <c r="R1006" i="1"/>
  <c r="S1006" i="1" s="1"/>
  <c r="T1006" i="1" s="1"/>
  <c r="V1006" i="1" s="1"/>
  <c r="E1006" i="1" s="1"/>
  <c r="F1006" i="1" s="1"/>
  <c r="L1006" i="1"/>
  <c r="R1005" i="1"/>
  <c r="S1005" i="1" s="1"/>
  <c r="T1005" i="1" s="1"/>
  <c r="V1005" i="1" s="1"/>
  <c r="E1005" i="1" s="1"/>
  <c r="F1005" i="1" s="1"/>
  <c r="L1005" i="1"/>
  <c r="R1004" i="1"/>
  <c r="S1004" i="1" s="1"/>
  <c r="T1004" i="1" s="1"/>
  <c r="V1004" i="1" s="1"/>
  <c r="E1004" i="1" s="1"/>
  <c r="F1004" i="1" s="1"/>
  <c r="L1004" i="1"/>
  <c r="R1003" i="1"/>
  <c r="S1003" i="1" s="1"/>
  <c r="T1003" i="1" s="1"/>
  <c r="V1003" i="1" s="1"/>
  <c r="E1003" i="1" s="1"/>
  <c r="F1003" i="1" s="1"/>
  <c r="L1003" i="1"/>
  <c r="R1002" i="1"/>
  <c r="S1002" i="1" s="1"/>
  <c r="T1002" i="1" s="1"/>
  <c r="V1002" i="1" s="1"/>
  <c r="E1002" i="1" s="1"/>
  <c r="F1002" i="1" s="1"/>
  <c r="L1002" i="1"/>
  <c r="R1001" i="1"/>
  <c r="S1001" i="1" s="1"/>
  <c r="T1001" i="1" s="1"/>
  <c r="V1001" i="1" s="1"/>
  <c r="E1001" i="1" s="1"/>
  <c r="F1001" i="1" s="1"/>
  <c r="L1001" i="1"/>
  <c r="R1000" i="1"/>
  <c r="S1000" i="1" s="1"/>
  <c r="T1000" i="1" s="1"/>
  <c r="V1000" i="1" s="1"/>
  <c r="E1000" i="1" s="1"/>
  <c r="F1000" i="1" s="1"/>
  <c r="L1000" i="1"/>
  <c r="R999" i="1"/>
  <c r="S999" i="1" s="1"/>
  <c r="T999" i="1" s="1"/>
  <c r="V999" i="1" s="1"/>
  <c r="E999" i="1" s="1"/>
  <c r="F999" i="1" s="1"/>
  <c r="L999" i="1"/>
  <c r="R998" i="1"/>
  <c r="S998" i="1" s="1"/>
  <c r="T998" i="1" s="1"/>
  <c r="V998" i="1" s="1"/>
  <c r="E998" i="1" s="1"/>
  <c r="F998" i="1" s="1"/>
  <c r="L998" i="1"/>
  <c r="R997" i="1"/>
  <c r="S997" i="1" s="1"/>
  <c r="T997" i="1" s="1"/>
  <c r="V997" i="1" s="1"/>
  <c r="E997" i="1" s="1"/>
  <c r="F997" i="1" s="1"/>
  <c r="L997" i="1"/>
  <c r="R996" i="1"/>
  <c r="S996" i="1" s="1"/>
  <c r="T996" i="1" s="1"/>
  <c r="V996" i="1" s="1"/>
  <c r="E996" i="1" s="1"/>
  <c r="F996" i="1" s="1"/>
  <c r="L996" i="1"/>
  <c r="R995" i="1"/>
  <c r="S995" i="1" s="1"/>
  <c r="T995" i="1" s="1"/>
  <c r="V995" i="1" s="1"/>
  <c r="E995" i="1" s="1"/>
  <c r="F995" i="1" s="1"/>
  <c r="L995" i="1"/>
  <c r="R994" i="1"/>
  <c r="S994" i="1" s="1"/>
  <c r="T994" i="1" s="1"/>
  <c r="V994" i="1" s="1"/>
  <c r="E994" i="1" s="1"/>
  <c r="F994" i="1" s="1"/>
  <c r="L994" i="1"/>
  <c r="R993" i="1"/>
  <c r="S993" i="1" s="1"/>
  <c r="T993" i="1" s="1"/>
  <c r="V993" i="1" s="1"/>
  <c r="E993" i="1" s="1"/>
  <c r="F993" i="1" s="1"/>
  <c r="L993" i="1"/>
  <c r="R992" i="1"/>
  <c r="S992" i="1" s="1"/>
  <c r="T992" i="1" s="1"/>
  <c r="V992" i="1" s="1"/>
  <c r="E992" i="1" s="1"/>
  <c r="F992" i="1" s="1"/>
  <c r="L992" i="1"/>
  <c r="R991" i="1"/>
  <c r="S991" i="1" s="1"/>
  <c r="T991" i="1" s="1"/>
  <c r="V991" i="1" s="1"/>
  <c r="E991" i="1" s="1"/>
  <c r="F991" i="1" s="1"/>
  <c r="L991" i="1"/>
  <c r="R990" i="1"/>
  <c r="S990" i="1" s="1"/>
  <c r="T990" i="1" s="1"/>
  <c r="V990" i="1" s="1"/>
  <c r="E990" i="1" s="1"/>
  <c r="F990" i="1" s="1"/>
  <c r="L990" i="1"/>
  <c r="R989" i="1"/>
  <c r="S989" i="1" s="1"/>
  <c r="T989" i="1" s="1"/>
  <c r="V989" i="1" s="1"/>
  <c r="E989" i="1" s="1"/>
  <c r="F989" i="1" s="1"/>
  <c r="L989" i="1"/>
  <c r="R988" i="1"/>
  <c r="S988" i="1" s="1"/>
  <c r="T988" i="1" s="1"/>
  <c r="V988" i="1" s="1"/>
  <c r="E988" i="1" s="1"/>
  <c r="F988" i="1" s="1"/>
  <c r="L988" i="1"/>
  <c r="R987" i="1"/>
  <c r="S987" i="1" s="1"/>
  <c r="T987" i="1" s="1"/>
  <c r="V987" i="1" s="1"/>
  <c r="E987" i="1" s="1"/>
  <c r="F987" i="1" s="1"/>
  <c r="L987" i="1"/>
  <c r="R986" i="1"/>
  <c r="S986" i="1" s="1"/>
  <c r="T986" i="1" s="1"/>
  <c r="V986" i="1" s="1"/>
  <c r="E986" i="1" s="1"/>
  <c r="F986" i="1" s="1"/>
  <c r="L986" i="1"/>
  <c r="R985" i="1"/>
  <c r="S985" i="1" s="1"/>
  <c r="T985" i="1" s="1"/>
  <c r="V985" i="1" s="1"/>
  <c r="E985" i="1" s="1"/>
  <c r="F985" i="1" s="1"/>
  <c r="L985" i="1"/>
  <c r="R984" i="1"/>
  <c r="S984" i="1" s="1"/>
  <c r="T984" i="1" s="1"/>
  <c r="V984" i="1" s="1"/>
  <c r="E984" i="1" s="1"/>
  <c r="F984" i="1" s="1"/>
  <c r="L984" i="1"/>
  <c r="R983" i="1"/>
  <c r="S983" i="1" s="1"/>
  <c r="T983" i="1" s="1"/>
  <c r="V983" i="1" s="1"/>
  <c r="E983" i="1" s="1"/>
  <c r="F983" i="1" s="1"/>
  <c r="L983" i="1"/>
  <c r="R982" i="1"/>
  <c r="S982" i="1" s="1"/>
  <c r="T982" i="1" s="1"/>
  <c r="V982" i="1" s="1"/>
  <c r="E982" i="1" s="1"/>
  <c r="F982" i="1" s="1"/>
  <c r="L982" i="1"/>
  <c r="R981" i="1"/>
  <c r="S981" i="1" s="1"/>
  <c r="T981" i="1" s="1"/>
  <c r="V981" i="1" s="1"/>
  <c r="E981" i="1" s="1"/>
  <c r="F981" i="1" s="1"/>
  <c r="L981" i="1"/>
  <c r="R980" i="1"/>
  <c r="S980" i="1" s="1"/>
  <c r="T980" i="1" s="1"/>
  <c r="V980" i="1" s="1"/>
  <c r="E980" i="1" s="1"/>
  <c r="F980" i="1" s="1"/>
  <c r="L980" i="1"/>
  <c r="R979" i="1"/>
  <c r="S979" i="1" s="1"/>
  <c r="T979" i="1" s="1"/>
  <c r="V979" i="1" s="1"/>
  <c r="E979" i="1" s="1"/>
  <c r="F979" i="1" s="1"/>
  <c r="L979" i="1"/>
  <c r="R978" i="1"/>
  <c r="S978" i="1" s="1"/>
  <c r="T978" i="1" s="1"/>
  <c r="V978" i="1" s="1"/>
  <c r="E978" i="1" s="1"/>
  <c r="F978" i="1" s="1"/>
  <c r="L978" i="1"/>
  <c r="R977" i="1"/>
  <c r="S977" i="1" s="1"/>
  <c r="T977" i="1" s="1"/>
  <c r="V977" i="1" s="1"/>
  <c r="E977" i="1" s="1"/>
  <c r="F977" i="1" s="1"/>
  <c r="L977" i="1"/>
  <c r="R976" i="1"/>
  <c r="S976" i="1" s="1"/>
  <c r="T976" i="1" s="1"/>
  <c r="V976" i="1" s="1"/>
  <c r="E976" i="1" s="1"/>
  <c r="F976" i="1" s="1"/>
  <c r="L976" i="1"/>
  <c r="R975" i="1"/>
  <c r="S975" i="1" s="1"/>
  <c r="T975" i="1" s="1"/>
  <c r="V975" i="1" s="1"/>
  <c r="E975" i="1" s="1"/>
  <c r="F975" i="1" s="1"/>
  <c r="L975" i="1"/>
  <c r="R974" i="1"/>
  <c r="S974" i="1" s="1"/>
  <c r="T974" i="1" s="1"/>
  <c r="V974" i="1" s="1"/>
  <c r="E974" i="1" s="1"/>
  <c r="F974" i="1" s="1"/>
  <c r="L974" i="1"/>
  <c r="R973" i="1"/>
  <c r="S973" i="1" s="1"/>
  <c r="T973" i="1" s="1"/>
  <c r="V973" i="1" s="1"/>
  <c r="E973" i="1" s="1"/>
  <c r="F973" i="1" s="1"/>
  <c r="L973" i="1"/>
  <c r="R972" i="1"/>
  <c r="S972" i="1" s="1"/>
  <c r="T972" i="1" s="1"/>
  <c r="V972" i="1" s="1"/>
  <c r="E972" i="1" s="1"/>
  <c r="F972" i="1" s="1"/>
  <c r="L972" i="1"/>
  <c r="R971" i="1"/>
  <c r="S971" i="1" s="1"/>
  <c r="T971" i="1" s="1"/>
  <c r="V971" i="1" s="1"/>
  <c r="E971" i="1" s="1"/>
  <c r="F971" i="1" s="1"/>
  <c r="L971" i="1"/>
  <c r="R970" i="1"/>
  <c r="S970" i="1" s="1"/>
  <c r="T970" i="1" s="1"/>
  <c r="V970" i="1" s="1"/>
  <c r="E970" i="1" s="1"/>
  <c r="F970" i="1" s="1"/>
  <c r="L970" i="1"/>
  <c r="R969" i="1"/>
  <c r="S969" i="1" s="1"/>
  <c r="T969" i="1" s="1"/>
  <c r="V969" i="1" s="1"/>
  <c r="E969" i="1" s="1"/>
  <c r="F969" i="1" s="1"/>
  <c r="L969" i="1"/>
  <c r="R968" i="1"/>
  <c r="S968" i="1" s="1"/>
  <c r="T968" i="1" s="1"/>
  <c r="V968" i="1" s="1"/>
  <c r="E968" i="1" s="1"/>
  <c r="F968" i="1" s="1"/>
  <c r="L968" i="1"/>
  <c r="R967" i="1"/>
  <c r="S967" i="1" s="1"/>
  <c r="T967" i="1" s="1"/>
  <c r="V967" i="1" s="1"/>
  <c r="E967" i="1" s="1"/>
  <c r="F967" i="1" s="1"/>
  <c r="L967" i="1"/>
  <c r="R966" i="1"/>
  <c r="S966" i="1" s="1"/>
  <c r="T966" i="1" s="1"/>
  <c r="V966" i="1" s="1"/>
  <c r="E966" i="1" s="1"/>
  <c r="F966" i="1" s="1"/>
  <c r="L966" i="1"/>
  <c r="R965" i="1"/>
  <c r="S965" i="1" s="1"/>
  <c r="T965" i="1" s="1"/>
  <c r="V965" i="1" s="1"/>
  <c r="E965" i="1" s="1"/>
  <c r="F965" i="1" s="1"/>
  <c r="L965" i="1"/>
  <c r="R964" i="1"/>
  <c r="S964" i="1" s="1"/>
  <c r="T964" i="1" s="1"/>
  <c r="V964" i="1" s="1"/>
  <c r="E964" i="1" s="1"/>
  <c r="F964" i="1" s="1"/>
  <c r="L964" i="1"/>
  <c r="R963" i="1"/>
  <c r="S963" i="1" s="1"/>
  <c r="T963" i="1" s="1"/>
  <c r="V963" i="1" s="1"/>
  <c r="E963" i="1" s="1"/>
  <c r="F963" i="1" s="1"/>
  <c r="L963" i="1"/>
  <c r="R962" i="1"/>
  <c r="S962" i="1" s="1"/>
  <c r="T962" i="1" s="1"/>
  <c r="V962" i="1" s="1"/>
  <c r="E962" i="1" s="1"/>
  <c r="F962" i="1" s="1"/>
  <c r="L962" i="1"/>
  <c r="R961" i="1"/>
  <c r="S961" i="1" s="1"/>
  <c r="T961" i="1" s="1"/>
  <c r="V961" i="1" s="1"/>
  <c r="E961" i="1" s="1"/>
  <c r="F961" i="1" s="1"/>
  <c r="L961" i="1"/>
  <c r="R960" i="1"/>
  <c r="S960" i="1" s="1"/>
  <c r="T960" i="1" s="1"/>
  <c r="V960" i="1" s="1"/>
  <c r="E960" i="1" s="1"/>
  <c r="F960" i="1" s="1"/>
  <c r="L960" i="1"/>
  <c r="R959" i="1"/>
  <c r="S959" i="1" s="1"/>
  <c r="T959" i="1" s="1"/>
  <c r="V959" i="1" s="1"/>
  <c r="E959" i="1" s="1"/>
  <c r="F959" i="1" s="1"/>
  <c r="L959" i="1"/>
  <c r="R958" i="1"/>
  <c r="S958" i="1" s="1"/>
  <c r="T958" i="1" s="1"/>
  <c r="V958" i="1" s="1"/>
  <c r="E958" i="1" s="1"/>
  <c r="F958" i="1" s="1"/>
  <c r="L958" i="1"/>
  <c r="R957" i="1"/>
  <c r="S957" i="1" s="1"/>
  <c r="T957" i="1" s="1"/>
  <c r="V957" i="1" s="1"/>
  <c r="E957" i="1" s="1"/>
  <c r="F957" i="1" s="1"/>
  <c r="L957" i="1"/>
  <c r="R956" i="1"/>
  <c r="S956" i="1" s="1"/>
  <c r="T956" i="1" s="1"/>
  <c r="V956" i="1" s="1"/>
  <c r="E956" i="1" s="1"/>
  <c r="F956" i="1" s="1"/>
  <c r="L956" i="1"/>
  <c r="R955" i="1"/>
  <c r="S955" i="1" s="1"/>
  <c r="T955" i="1" s="1"/>
  <c r="V955" i="1" s="1"/>
  <c r="E955" i="1" s="1"/>
  <c r="F955" i="1" s="1"/>
  <c r="L955" i="1"/>
  <c r="R954" i="1"/>
  <c r="S954" i="1" s="1"/>
  <c r="T954" i="1" s="1"/>
  <c r="V954" i="1" s="1"/>
  <c r="E954" i="1" s="1"/>
  <c r="F954" i="1" s="1"/>
  <c r="L954" i="1"/>
  <c r="R953" i="1"/>
  <c r="S953" i="1" s="1"/>
  <c r="T953" i="1" s="1"/>
  <c r="V953" i="1" s="1"/>
  <c r="E953" i="1" s="1"/>
  <c r="F953" i="1" s="1"/>
  <c r="L953" i="1"/>
  <c r="R952" i="1"/>
  <c r="S952" i="1" s="1"/>
  <c r="T952" i="1" s="1"/>
  <c r="V952" i="1" s="1"/>
  <c r="E952" i="1" s="1"/>
  <c r="F952" i="1" s="1"/>
  <c r="L952" i="1"/>
  <c r="R951" i="1"/>
  <c r="S951" i="1" s="1"/>
  <c r="T951" i="1" s="1"/>
  <c r="V951" i="1" s="1"/>
  <c r="E951" i="1" s="1"/>
  <c r="F951" i="1" s="1"/>
  <c r="L951" i="1"/>
  <c r="R950" i="1"/>
  <c r="S950" i="1" s="1"/>
  <c r="T950" i="1" s="1"/>
  <c r="V950" i="1" s="1"/>
  <c r="E950" i="1" s="1"/>
  <c r="F950" i="1" s="1"/>
  <c r="L950" i="1"/>
  <c r="R949" i="1"/>
  <c r="S949" i="1" s="1"/>
  <c r="T949" i="1" s="1"/>
  <c r="V949" i="1" s="1"/>
  <c r="E949" i="1" s="1"/>
  <c r="F949" i="1" s="1"/>
  <c r="L949" i="1"/>
  <c r="R948" i="1"/>
  <c r="S948" i="1" s="1"/>
  <c r="T948" i="1" s="1"/>
  <c r="V948" i="1" s="1"/>
  <c r="E948" i="1" s="1"/>
  <c r="F948" i="1" s="1"/>
  <c r="L948" i="1"/>
  <c r="R947" i="1"/>
  <c r="S947" i="1" s="1"/>
  <c r="T947" i="1" s="1"/>
  <c r="V947" i="1" s="1"/>
  <c r="E947" i="1" s="1"/>
  <c r="F947" i="1" s="1"/>
  <c r="L947" i="1"/>
  <c r="R946" i="1"/>
  <c r="S946" i="1" s="1"/>
  <c r="T946" i="1" s="1"/>
  <c r="V946" i="1" s="1"/>
  <c r="E946" i="1" s="1"/>
  <c r="F946" i="1" s="1"/>
  <c r="L946" i="1"/>
  <c r="R945" i="1"/>
  <c r="S945" i="1" s="1"/>
  <c r="T945" i="1" s="1"/>
  <c r="V945" i="1" s="1"/>
  <c r="E945" i="1" s="1"/>
  <c r="F945" i="1" s="1"/>
  <c r="L945" i="1"/>
  <c r="R944" i="1"/>
  <c r="S944" i="1" s="1"/>
  <c r="T944" i="1" s="1"/>
  <c r="V944" i="1" s="1"/>
  <c r="E944" i="1" s="1"/>
  <c r="F944" i="1" s="1"/>
  <c r="L944" i="1"/>
  <c r="R943" i="1"/>
  <c r="S943" i="1" s="1"/>
  <c r="T943" i="1" s="1"/>
  <c r="V943" i="1" s="1"/>
  <c r="E943" i="1" s="1"/>
  <c r="F943" i="1" s="1"/>
  <c r="L943" i="1"/>
  <c r="R942" i="1"/>
  <c r="S942" i="1" s="1"/>
  <c r="T942" i="1" s="1"/>
  <c r="V942" i="1" s="1"/>
  <c r="E942" i="1" s="1"/>
  <c r="F942" i="1" s="1"/>
  <c r="L942" i="1"/>
  <c r="R941" i="1"/>
  <c r="S941" i="1" s="1"/>
  <c r="T941" i="1" s="1"/>
  <c r="V941" i="1" s="1"/>
  <c r="E941" i="1" s="1"/>
  <c r="F941" i="1" s="1"/>
  <c r="L941" i="1"/>
  <c r="R940" i="1"/>
  <c r="S940" i="1" s="1"/>
  <c r="T940" i="1" s="1"/>
  <c r="V940" i="1" s="1"/>
  <c r="E940" i="1" s="1"/>
  <c r="F940" i="1" s="1"/>
  <c r="L940" i="1"/>
  <c r="R939" i="1"/>
  <c r="S939" i="1" s="1"/>
  <c r="T939" i="1" s="1"/>
  <c r="V939" i="1" s="1"/>
  <c r="E939" i="1" s="1"/>
  <c r="F939" i="1" s="1"/>
  <c r="L939" i="1"/>
  <c r="R938" i="1"/>
  <c r="S938" i="1" s="1"/>
  <c r="T938" i="1" s="1"/>
  <c r="V938" i="1" s="1"/>
  <c r="F938" i="1" s="1"/>
  <c r="L938" i="1"/>
  <c r="R937" i="1"/>
  <c r="S937" i="1" s="1"/>
  <c r="T937" i="1" s="1"/>
  <c r="V937" i="1" s="1"/>
  <c r="E937" i="1" s="1"/>
  <c r="F937" i="1" s="1"/>
  <c r="L937" i="1"/>
  <c r="R936" i="1"/>
  <c r="S936" i="1" s="1"/>
  <c r="T936" i="1" s="1"/>
  <c r="V936" i="1" s="1"/>
  <c r="E936" i="1" s="1"/>
  <c r="F936" i="1" s="1"/>
  <c r="L936" i="1"/>
  <c r="R935" i="1"/>
  <c r="S935" i="1" s="1"/>
  <c r="T935" i="1" s="1"/>
  <c r="V935" i="1" s="1"/>
  <c r="E935" i="1" s="1"/>
  <c r="F935" i="1" s="1"/>
  <c r="L935" i="1"/>
  <c r="R934" i="1"/>
  <c r="S934" i="1" s="1"/>
  <c r="T934" i="1" s="1"/>
  <c r="V934" i="1" s="1"/>
  <c r="E934" i="1" s="1"/>
  <c r="F934" i="1" s="1"/>
  <c r="L934" i="1"/>
  <c r="R933" i="1"/>
  <c r="S933" i="1" s="1"/>
  <c r="T933" i="1" s="1"/>
  <c r="V933" i="1" s="1"/>
  <c r="E933" i="1" s="1"/>
  <c r="F933" i="1" s="1"/>
  <c r="L933" i="1"/>
  <c r="R932" i="1"/>
  <c r="S932" i="1" s="1"/>
  <c r="T932" i="1" s="1"/>
  <c r="V932" i="1" s="1"/>
  <c r="E932" i="1" s="1"/>
  <c r="F932" i="1" s="1"/>
  <c r="L932" i="1"/>
  <c r="R931" i="1"/>
  <c r="S931" i="1" s="1"/>
  <c r="T931" i="1" s="1"/>
  <c r="V931" i="1" s="1"/>
  <c r="E931" i="1" s="1"/>
  <c r="F931" i="1" s="1"/>
  <c r="L931" i="1"/>
  <c r="R930" i="1"/>
  <c r="S930" i="1" s="1"/>
  <c r="T930" i="1" s="1"/>
  <c r="V930" i="1" s="1"/>
  <c r="E930" i="1" s="1"/>
  <c r="F930" i="1" s="1"/>
  <c r="L930" i="1"/>
  <c r="R929" i="1"/>
  <c r="S929" i="1" s="1"/>
  <c r="T929" i="1" s="1"/>
  <c r="V929" i="1" s="1"/>
  <c r="E929" i="1" s="1"/>
  <c r="F929" i="1" s="1"/>
  <c r="L929" i="1"/>
  <c r="R928" i="1"/>
  <c r="S928" i="1" s="1"/>
  <c r="T928" i="1" s="1"/>
  <c r="V928" i="1" s="1"/>
  <c r="E928" i="1" s="1"/>
  <c r="F928" i="1" s="1"/>
  <c r="L928" i="1"/>
  <c r="R927" i="1"/>
  <c r="S927" i="1" s="1"/>
  <c r="T927" i="1" s="1"/>
  <c r="V927" i="1" s="1"/>
  <c r="E927" i="1" s="1"/>
  <c r="F927" i="1" s="1"/>
  <c r="L927" i="1"/>
  <c r="R926" i="1"/>
  <c r="S926" i="1" s="1"/>
  <c r="T926" i="1" s="1"/>
  <c r="V926" i="1" s="1"/>
  <c r="E926" i="1" s="1"/>
  <c r="F926" i="1" s="1"/>
  <c r="L926" i="1"/>
  <c r="R925" i="1"/>
  <c r="S925" i="1" s="1"/>
  <c r="T925" i="1" s="1"/>
  <c r="V925" i="1" s="1"/>
  <c r="E925" i="1" s="1"/>
  <c r="F925" i="1" s="1"/>
  <c r="L925" i="1"/>
  <c r="R924" i="1"/>
  <c r="S924" i="1" s="1"/>
  <c r="T924" i="1" s="1"/>
  <c r="V924" i="1" s="1"/>
  <c r="E924" i="1" s="1"/>
  <c r="F924" i="1" s="1"/>
  <c r="L924" i="1"/>
  <c r="R923" i="1"/>
  <c r="S923" i="1" s="1"/>
  <c r="T923" i="1" s="1"/>
  <c r="V923" i="1" s="1"/>
  <c r="E923" i="1" s="1"/>
  <c r="F923" i="1" s="1"/>
  <c r="L923" i="1"/>
  <c r="R922" i="1"/>
  <c r="S922" i="1" s="1"/>
  <c r="T922" i="1" s="1"/>
  <c r="V922" i="1" s="1"/>
  <c r="E922" i="1" s="1"/>
  <c r="F922" i="1" s="1"/>
  <c r="L922" i="1"/>
  <c r="R921" i="1"/>
  <c r="S921" i="1" s="1"/>
  <c r="T921" i="1" s="1"/>
  <c r="V921" i="1" s="1"/>
  <c r="E921" i="1" s="1"/>
  <c r="F921" i="1" s="1"/>
  <c r="L921" i="1"/>
  <c r="R920" i="1"/>
  <c r="S920" i="1" s="1"/>
  <c r="T920" i="1" s="1"/>
  <c r="V920" i="1" s="1"/>
  <c r="E920" i="1" s="1"/>
  <c r="F920" i="1" s="1"/>
  <c r="L920" i="1"/>
  <c r="R919" i="1"/>
  <c r="S919" i="1" s="1"/>
  <c r="T919" i="1" s="1"/>
  <c r="V919" i="1" s="1"/>
  <c r="E919" i="1" s="1"/>
  <c r="F919" i="1" s="1"/>
  <c r="L919" i="1"/>
  <c r="R918" i="1"/>
  <c r="S918" i="1" s="1"/>
  <c r="T918" i="1" s="1"/>
  <c r="V918" i="1" s="1"/>
  <c r="E918" i="1" s="1"/>
  <c r="F918" i="1" s="1"/>
  <c r="L918" i="1"/>
  <c r="R917" i="1"/>
  <c r="S917" i="1" s="1"/>
  <c r="T917" i="1" s="1"/>
  <c r="V917" i="1" s="1"/>
  <c r="E917" i="1" s="1"/>
  <c r="F917" i="1" s="1"/>
  <c r="L917" i="1"/>
  <c r="R916" i="1"/>
  <c r="S916" i="1" s="1"/>
  <c r="T916" i="1" s="1"/>
  <c r="V916" i="1" s="1"/>
  <c r="E916" i="1" s="1"/>
  <c r="F916" i="1" s="1"/>
  <c r="L916" i="1"/>
  <c r="R915" i="1"/>
  <c r="S915" i="1" s="1"/>
  <c r="T915" i="1" s="1"/>
  <c r="V915" i="1" s="1"/>
  <c r="E915" i="1" s="1"/>
  <c r="F915" i="1" s="1"/>
  <c r="L915" i="1"/>
  <c r="R914" i="1"/>
  <c r="S914" i="1" s="1"/>
  <c r="T914" i="1" s="1"/>
  <c r="V914" i="1" s="1"/>
  <c r="E914" i="1" s="1"/>
  <c r="F914" i="1" s="1"/>
  <c r="L914" i="1"/>
  <c r="R913" i="1"/>
  <c r="S913" i="1" s="1"/>
  <c r="T913" i="1" s="1"/>
  <c r="V913" i="1" s="1"/>
  <c r="E913" i="1" s="1"/>
  <c r="F913" i="1" s="1"/>
  <c r="L913" i="1"/>
  <c r="R912" i="1"/>
  <c r="S912" i="1" s="1"/>
  <c r="T912" i="1" s="1"/>
  <c r="V912" i="1" s="1"/>
  <c r="F912" i="1" s="1"/>
  <c r="L912" i="1"/>
  <c r="R911" i="1"/>
  <c r="S911" i="1" s="1"/>
  <c r="T911" i="1" s="1"/>
  <c r="V911" i="1" s="1"/>
  <c r="F911" i="1" s="1"/>
  <c r="L911" i="1"/>
  <c r="R910" i="1"/>
  <c r="S910" i="1" s="1"/>
  <c r="T910" i="1" s="1"/>
  <c r="V910" i="1" s="1"/>
  <c r="E910" i="1" s="1"/>
  <c r="F910" i="1" s="1"/>
  <c r="L910" i="1"/>
  <c r="R909" i="1"/>
  <c r="S909" i="1" s="1"/>
  <c r="T909" i="1" s="1"/>
  <c r="V909" i="1" s="1"/>
  <c r="F909" i="1" s="1"/>
  <c r="L909" i="1"/>
  <c r="R908" i="1"/>
  <c r="S908" i="1" s="1"/>
  <c r="T908" i="1" s="1"/>
  <c r="V908" i="1" s="1"/>
  <c r="F908" i="1" s="1"/>
  <c r="L908" i="1"/>
  <c r="R907" i="1"/>
  <c r="S907" i="1" s="1"/>
  <c r="T907" i="1" s="1"/>
  <c r="V907" i="1" s="1"/>
  <c r="E907" i="1" s="1"/>
  <c r="F907" i="1" s="1"/>
  <c r="L907" i="1"/>
  <c r="R906" i="1"/>
  <c r="S906" i="1" s="1"/>
  <c r="T906" i="1" s="1"/>
  <c r="V906" i="1" s="1"/>
  <c r="F906" i="1" s="1"/>
  <c r="L906" i="1"/>
  <c r="R905" i="1"/>
  <c r="S905" i="1" s="1"/>
  <c r="T905" i="1" s="1"/>
  <c r="V905" i="1" s="1"/>
  <c r="E905" i="1" s="1"/>
  <c r="F905" i="1" s="1"/>
  <c r="L905" i="1"/>
  <c r="R904" i="1"/>
  <c r="S904" i="1" s="1"/>
  <c r="T904" i="1" s="1"/>
  <c r="V904" i="1" s="1"/>
  <c r="E904" i="1" s="1"/>
  <c r="F904" i="1" s="1"/>
  <c r="L904" i="1"/>
  <c r="R903" i="1"/>
  <c r="S903" i="1" s="1"/>
  <c r="T903" i="1" s="1"/>
  <c r="V903" i="1" s="1"/>
  <c r="F903" i="1" s="1"/>
  <c r="L903" i="1"/>
  <c r="R902" i="1"/>
  <c r="S902" i="1" s="1"/>
  <c r="T902" i="1" s="1"/>
  <c r="V902" i="1" s="1"/>
  <c r="E902" i="1" s="1"/>
  <c r="F902" i="1" s="1"/>
  <c r="L902" i="1"/>
  <c r="R901" i="1"/>
  <c r="S901" i="1" s="1"/>
  <c r="T901" i="1" s="1"/>
  <c r="V901" i="1" s="1"/>
  <c r="E901" i="1" s="1"/>
  <c r="F901" i="1" s="1"/>
  <c r="L901" i="1"/>
  <c r="R900" i="1"/>
  <c r="S900" i="1" s="1"/>
  <c r="T900" i="1" s="1"/>
  <c r="V900" i="1" s="1"/>
  <c r="E900" i="1" s="1"/>
  <c r="F900" i="1" s="1"/>
  <c r="L900" i="1"/>
  <c r="R899" i="1"/>
  <c r="S899" i="1" s="1"/>
  <c r="T899" i="1" s="1"/>
  <c r="V899" i="1" s="1"/>
  <c r="E899" i="1" s="1"/>
  <c r="F899" i="1" s="1"/>
  <c r="L899" i="1"/>
  <c r="R898" i="1"/>
  <c r="S898" i="1" s="1"/>
  <c r="T898" i="1" s="1"/>
  <c r="V898" i="1" s="1"/>
  <c r="E898" i="1" s="1"/>
  <c r="F898" i="1" s="1"/>
  <c r="L898" i="1"/>
  <c r="R897" i="1"/>
  <c r="S897" i="1" s="1"/>
  <c r="T897" i="1" s="1"/>
  <c r="V897" i="1" s="1"/>
  <c r="E897" i="1" s="1"/>
  <c r="F897" i="1" s="1"/>
  <c r="L897" i="1"/>
  <c r="R896" i="1"/>
  <c r="S896" i="1" s="1"/>
  <c r="T896" i="1" s="1"/>
  <c r="V896" i="1" s="1"/>
  <c r="E896" i="1" s="1"/>
  <c r="F896" i="1" s="1"/>
  <c r="L896" i="1"/>
  <c r="R895" i="1"/>
  <c r="S895" i="1" s="1"/>
  <c r="T895" i="1" s="1"/>
  <c r="V895" i="1" s="1"/>
  <c r="E895" i="1" s="1"/>
  <c r="F895" i="1" s="1"/>
  <c r="L895" i="1"/>
  <c r="R894" i="1"/>
  <c r="S894" i="1" s="1"/>
  <c r="T894" i="1" s="1"/>
  <c r="V894" i="1" s="1"/>
  <c r="E894" i="1" s="1"/>
  <c r="F894" i="1" s="1"/>
  <c r="L894" i="1"/>
  <c r="R893" i="1"/>
  <c r="S893" i="1" s="1"/>
  <c r="T893" i="1" s="1"/>
  <c r="V893" i="1" s="1"/>
  <c r="E893" i="1" s="1"/>
  <c r="F893" i="1" s="1"/>
  <c r="L893" i="1"/>
  <c r="R892" i="1"/>
  <c r="S892" i="1" s="1"/>
  <c r="T892" i="1" s="1"/>
  <c r="V892" i="1" s="1"/>
  <c r="E892" i="1" s="1"/>
  <c r="F892" i="1" s="1"/>
  <c r="L892" i="1"/>
  <c r="R891" i="1"/>
  <c r="S891" i="1" s="1"/>
  <c r="T891" i="1" s="1"/>
  <c r="V891" i="1" s="1"/>
  <c r="E891" i="1" s="1"/>
  <c r="F891" i="1" s="1"/>
  <c r="L891" i="1"/>
  <c r="R890" i="1"/>
  <c r="S890" i="1" s="1"/>
  <c r="T890" i="1" s="1"/>
  <c r="V890" i="1" s="1"/>
  <c r="E890" i="1" s="1"/>
  <c r="F890" i="1" s="1"/>
  <c r="L890" i="1"/>
  <c r="R889" i="1"/>
  <c r="S889" i="1" s="1"/>
  <c r="T889" i="1" s="1"/>
  <c r="V889" i="1" s="1"/>
  <c r="E889" i="1" s="1"/>
  <c r="F889" i="1" s="1"/>
  <c r="L889" i="1"/>
  <c r="R888" i="1"/>
  <c r="S888" i="1" s="1"/>
  <c r="T888" i="1" s="1"/>
  <c r="V888" i="1" s="1"/>
  <c r="E888" i="1" s="1"/>
  <c r="F888" i="1" s="1"/>
  <c r="L888" i="1"/>
  <c r="R887" i="1"/>
  <c r="S887" i="1" s="1"/>
  <c r="T887" i="1" s="1"/>
  <c r="V887" i="1" s="1"/>
  <c r="E887" i="1" s="1"/>
  <c r="F887" i="1" s="1"/>
  <c r="L887" i="1"/>
  <c r="R886" i="1"/>
  <c r="S886" i="1" s="1"/>
  <c r="T886" i="1" s="1"/>
  <c r="V886" i="1" s="1"/>
  <c r="E886" i="1" s="1"/>
  <c r="F886" i="1" s="1"/>
  <c r="L886" i="1"/>
  <c r="R885" i="1"/>
  <c r="S885" i="1" s="1"/>
  <c r="T885" i="1" s="1"/>
  <c r="V885" i="1" s="1"/>
  <c r="E885" i="1" s="1"/>
  <c r="F885" i="1" s="1"/>
  <c r="L885" i="1"/>
  <c r="R884" i="1"/>
  <c r="S884" i="1" s="1"/>
  <c r="T884" i="1" s="1"/>
  <c r="V884" i="1" s="1"/>
  <c r="E884" i="1" s="1"/>
  <c r="F884" i="1" s="1"/>
  <c r="L884" i="1"/>
  <c r="R883" i="1"/>
  <c r="S883" i="1" s="1"/>
  <c r="T883" i="1" s="1"/>
  <c r="V883" i="1" s="1"/>
  <c r="E883" i="1" s="1"/>
  <c r="F883" i="1" s="1"/>
  <c r="L883" i="1"/>
  <c r="R882" i="1"/>
  <c r="S882" i="1" s="1"/>
  <c r="T882" i="1" s="1"/>
  <c r="V882" i="1" s="1"/>
  <c r="L882" i="1"/>
  <c r="R881" i="1"/>
  <c r="S881" i="1" s="1"/>
  <c r="T881" i="1" s="1"/>
  <c r="V881" i="1" s="1"/>
  <c r="E881" i="1" s="1"/>
  <c r="F881" i="1" s="1"/>
  <c r="L881" i="1"/>
  <c r="R880" i="1"/>
  <c r="S880" i="1" s="1"/>
  <c r="T880" i="1" s="1"/>
  <c r="V880" i="1" s="1"/>
  <c r="E880" i="1" s="1"/>
  <c r="F880" i="1" s="1"/>
  <c r="L880" i="1"/>
  <c r="R879" i="1"/>
  <c r="S879" i="1" s="1"/>
  <c r="T879" i="1" s="1"/>
  <c r="V879" i="1" s="1"/>
  <c r="E879" i="1" s="1"/>
  <c r="F879" i="1" s="1"/>
  <c r="L879" i="1"/>
  <c r="R878" i="1"/>
  <c r="S878" i="1" s="1"/>
  <c r="T878" i="1" s="1"/>
  <c r="V878" i="1" s="1"/>
  <c r="E878" i="1" s="1"/>
  <c r="F878" i="1" s="1"/>
  <c r="L878" i="1"/>
  <c r="R877" i="1"/>
  <c r="S877" i="1" s="1"/>
  <c r="T877" i="1" s="1"/>
  <c r="V877" i="1" s="1"/>
  <c r="E877" i="1" s="1"/>
  <c r="F877" i="1" s="1"/>
  <c r="L877" i="1"/>
  <c r="R876" i="1"/>
  <c r="S876" i="1" s="1"/>
  <c r="T876" i="1" s="1"/>
  <c r="V876" i="1" s="1"/>
  <c r="E876" i="1" s="1"/>
  <c r="F876" i="1" s="1"/>
  <c r="L876" i="1"/>
  <c r="R875" i="1"/>
  <c r="S875" i="1" s="1"/>
  <c r="T875" i="1" s="1"/>
  <c r="V875" i="1" s="1"/>
  <c r="E875" i="1" s="1"/>
  <c r="F875" i="1" s="1"/>
  <c r="L875" i="1"/>
  <c r="R874" i="1"/>
  <c r="S874" i="1" s="1"/>
  <c r="T874" i="1" s="1"/>
  <c r="V874" i="1" s="1"/>
  <c r="E874" i="1" s="1"/>
  <c r="F874" i="1" s="1"/>
  <c r="L874" i="1"/>
  <c r="R873" i="1"/>
  <c r="S873" i="1" s="1"/>
  <c r="T873" i="1" s="1"/>
  <c r="V873" i="1" s="1"/>
  <c r="E873" i="1" s="1"/>
  <c r="F873" i="1" s="1"/>
  <c r="L873" i="1"/>
  <c r="R872" i="1"/>
  <c r="S872" i="1" s="1"/>
  <c r="T872" i="1" s="1"/>
  <c r="V872" i="1" s="1"/>
  <c r="E872" i="1" s="1"/>
  <c r="F872" i="1" s="1"/>
  <c r="L872" i="1"/>
  <c r="R871" i="1"/>
  <c r="S871" i="1" s="1"/>
  <c r="T871" i="1" s="1"/>
  <c r="V871" i="1" s="1"/>
  <c r="E871" i="1" s="1"/>
  <c r="F871" i="1" s="1"/>
  <c r="L871" i="1"/>
  <c r="R870" i="1"/>
  <c r="S870" i="1" s="1"/>
  <c r="T870" i="1" s="1"/>
  <c r="V870" i="1" s="1"/>
  <c r="E870" i="1" s="1"/>
  <c r="F870" i="1" s="1"/>
  <c r="L870" i="1"/>
  <c r="R869" i="1"/>
  <c r="S869" i="1" s="1"/>
  <c r="T869" i="1" s="1"/>
  <c r="V869" i="1" s="1"/>
  <c r="E869" i="1" s="1"/>
  <c r="F869" i="1" s="1"/>
  <c r="L869" i="1"/>
  <c r="R868" i="1"/>
  <c r="S868" i="1" s="1"/>
  <c r="T868" i="1" s="1"/>
  <c r="V868" i="1" s="1"/>
  <c r="E868" i="1" s="1"/>
  <c r="F868" i="1" s="1"/>
  <c r="L868" i="1"/>
  <c r="R867" i="1"/>
  <c r="S867" i="1" s="1"/>
  <c r="T867" i="1" s="1"/>
  <c r="V867" i="1" s="1"/>
  <c r="E867" i="1" s="1"/>
  <c r="F867" i="1" s="1"/>
  <c r="L867" i="1"/>
  <c r="R866" i="1"/>
  <c r="S866" i="1" s="1"/>
  <c r="T866" i="1" s="1"/>
  <c r="V866" i="1" s="1"/>
  <c r="E866" i="1" s="1"/>
  <c r="F866" i="1" s="1"/>
  <c r="L866" i="1"/>
  <c r="R865" i="1"/>
  <c r="S865" i="1" s="1"/>
  <c r="T865" i="1" s="1"/>
  <c r="V865" i="1" s="1"/>
  <c r="F865" i="1" s="1"/>
  <c r="L865" i="1"/>
  <c r="R864" i="1"/>
  <c r="S864" i="1" s="1"/>
  <c r="T864" i="1" s="1"/>
  <c r="V864" i="1" s="1"/>
  <c r="E864" i="1" s="1"/>
  <c r="F864" i="1" s="1"/>
  <c r="L864" i="1"/>
  <c r="R863" i="1"/>
  <c r="S863" i="1" s="1"/>
  <c r="T863" i="1" s="1"/>
  <c r="V863" i="1" s="1"/>
  <c r="E863" i="1" s="1"/>
  <c r="F863" i="1" s="1"/>
  <c r="L863" i="1"/>
  <c r="R862" i="1"/>
  <c r="S862" i="1" s="1"/>
  <c r="T862" i="1" s="1"/>
  <c r="V862" i="1" s="1"/>
  <c r="E862" i="1" s="1"/>
  <c r="F862" i="1" s="1"/>
  <c r="L862" i="1"/>
  <c r="R861" i="1"/>
  <c r="S861" i="1" s="1"/>
  <c r="T861" i="1" s="1"/>
  <c r="V861" i="1" s="1"/>
  <c r="E861" i="1" s="1"/>
  <c r="F861" i="1" s="1"/>
  <c r="L861" i="1"/>
  <c r="R860" i="1"/>
  <c r="S860" i="1" s="1"/>
  <c r="T860" i="1" s="1"/>
  <c r="V860" i="1" s="1"/>
  <c r="E860" i="1" s="1"/>
  <c r="F860" i="1" s="1"/>
  <c r="L860" i="1"/>
  <c r="R859" i="1"/>
  <c r="S859" i="1" s="1"/>
  <c r="T859" i="1" s="1"/>
  <c r="V859" i="1" s="1"/>
  <c r="E859" i="1" s="1"/>
  <c r="F859" i="1" s="1"/>
  <c r="L859" i="1"/>
  <c r="R858" i="1"/>
  <c r="S858" i="1" s="1"/>
  <c r="T858" i="1" s="1"/>
  <c r="V858" i="1" s="1"/>
  <c r="E858" i="1" s="1"/>
  <c r="F858" i="1" s="1"/>
  <c r="L858" i="1"/>
  <c r="R857" i="1"/>
  <c r="S857" i="1" s="1"/>
  <c r="T857" i="1" s="1"/>
  <c r="V857" i="1" s="1"/>
  <c r="E857" i="1" s="1"/>
  <c r="F857" i="1" s="1"/>
  <c r="L857" i="1"/>
  <c r="R856" i="1"/>
  <c r="S856" i="1" s="1"/>
  <c r="T856" i="1" s="1"/>
  <c r="V856" i="1" s="1"/>
  <c r="F856" i="1" s="1"/>
  <c r="L856" i="1"/>
  <c r="R855" i="1"/>
  <c r="S855" i="1" s="1"/>
  <c r="T855" i="1" s="1"/>
  <c r="V855" i="1" s="1"/>
  <c r="F855" i="1" s="1"/>
  <c r="L855" i="1"/>
  <c r="R854" i="1"/>
  <c r="S854" i="1" s="1"/>
  <c r="T854" i="1" s="1"/>
  <c r="V854" i="1" s="1"/>
  <c r="F854" i="1" s="1"/>
  <c r="L854" i="1"/>
  <c r="R853" i="1"/>
  <c r="S853" i="1" s="1"/>
  <c r="T853" i="1" s="1"/>
  <c r="V853" i="1" s="1"/>
  <c r="F853" i="1" s="1"/>
  <c r="L853" i="1"/>
  <c r="R852" i="1"/>
  <c r="S852" i="1" s="1"/>
  <c r="T852" i="1" s="1"/>
  <c r="V852" i="1" s="1"/>
  <c r="F852" i="1" s="1"/>
  <c r="L852" i="1"/>
  <c r="R851" i="1"/>
  <c r="S851" i="1" s="1"/>
  <c r="T851" i="1" s="1"/>
  <c r="V851" i="1" s="1"/>
  <c r="F851" i="1" s="1"/>
  <c r="L851" i="1"/>
  <c r="R850" i="1"/>
  <c r="S850" i="1" s="1"/>
  <c r="T850" i="1" s="1"/>
  <c r="V850" i="1" s="1"/>
  <c r="E850" i="1" s="1"/>
  <c r="F850" i="1" s="1"/>
  <c r="L850" i="1"/>
  <c r="R849" i="1"/>
  <c r="S849" i="1" s="1"/>
  <c r="T849" i="1" s="1"/>
  <c r="V849" i="1" s="1"/>
  <c r="F849" i="1" s="1"/>
  <c r="L849" i="1"/>
  <c r="R848" i="1"/>
  <c r="S848" i="1" s="1"/>
  <c r="T848" i="1" s="1"/>
  <c r="V848" i="1" s="1"/>
  <c r="F848" i="1" s="1"/>
  <c r="L848" i="1"/>
  <c r="R847" i="1"/>
  <c r="S847" i="1" s="1"/>
  <c r="T847" i="1" s="1"/>
  <c r="V847" i="1" s="1"/>
  <c r="F847" i="1" s="1"/>
  <c r="L847" i="1"/>
  <c r="R846" i="1"/>
  <c r="S846" i="1" s="1"/>
  <c r="T846" i="1" s="1"/>
  <c r="V846" i="1" s="1"/>
  <c r="E846" i="1" s="1"/>
  <c r="F846" i="1" s="1"/>
  <c r="L846" i="1"/>
  <c r="R845" i="1"/>
  <c r="S845" i="1" s="1"/>
  <c r="T845" i="1" s="1"/>
  <c r="V845" i="1" s="1"/>
  <c r="E845" i="1" s="1"/>
  <c r="F845" i="1" s="1"/>
  <c r="L845" i="1"/>
  <c r="R844" i="1"/>
  <c r="S844" i="1" s="1"/>
  <c r="T844" i="1" s="1"/>
  <c r="V844" i="1" s="1"/>
  <c r="E844" i="1" s="1"/>
  <c r="F844" i="1" s="1"/>
  <c r="L844" i="1"/>
  <c r="R843" i="1"/>
  <c r="S843" i="1" s="1"/>
  <c r="T843" i="1" s="1"/>
  <c r="V843" i="1" s="1"/>
  <c r="E843" i="1" s="1"/>
  <c r="F843" i="1" s="1"/>
  <c r="L843" i="1"/>
  <c r="R842" i="1"/>
  <c r="S842" i="1" s="1"/>
  <c r="T842" i="1" s="1"/>
  <c r="V842" i="1" s="1"/>
  <c r="E842" i="1" s="1"/>
  <c r="F842" i="1" s="1"/>
  <c r="L842" i="1"/>
  <c r="R841" i="1"/>
  <c r="S841" i="1" s="1"/>
  <c r="T841" i="1" s="1"/>
  <c r="V841" i="1" s="1"/>
  <c r="E841" i="1" s="1"/>
  <c r="F841" i="1" s="1"/>
  <c r="L841" i="1"/>
  <c r="R840" i="1"/>
  <c r="S840" i="1" s="1"/>
  <c r="T840" i="1" s="1"/>
  <c r="V840" i="1" s="1"/>
  <c r="F840" i="1" s="1"/>
  <c r="L840" i="1"/>
  <c r="R839" i="1"/>
  <c r="S839" i="1" s="1"/>
  <c r="T839" i="1" s="1"/>
  <c r="V839" i="1" s="1"/>
  <c r="F839" i="1" s="1"/>
  <c r="L839" i="1"/>
  <c r="R838" i="1"/>
  <c r="S838" i="1" s="1"/>
  <c r="T838" i="1" s="1"/>
  <c r="V838" i="1" s="1"/>
  <c r="F838" i="1" s="1"/>
  <c r="L838" i="1"/>
  <c r="R837" i="1"/>
  <c r="S837" i="1" s="1"/>
  <c r="T837" i="1" s="1"/>
  <c r="V837" i="1" s="1"/>
  <c r="F837" i="1" s="1"/>
  <c r="L837" i="1"/>
  <c r="R836" i="1"/>
  <c r="S836" i="1" s="1"/>
  <c r="T836" i="1" s="1"/>
  <c r="V836" i="1" s="1"/>
  <c r="E836" i="1" s="1"/>
  <c r="F836" i="1" s="1"/>
  <c r="L836" i="1"/>
  <c r="R835" i="1"/>
  <c r="S835" i="1" s="1"/>
  <c r="T835" i="1" s="1"/>
  <c r="V835" i="1" s="1"/>
  <c r="E835" i="1" s="1"/>
  <c r="F835" i="1" s="1"/>
  <c r="L835" i="1"/>
  <c r="R834" i="1"/>
  <c r="S834" i="1" s="1"/>
  <c r="T834" i="1" s="1"/>
  <c r="V834" i="1" s="1"/>
  <c r="E834" i="1" s="1"/>
  <c r="F834" i="1" s="1"/>
  <c r="L834" i="1"/>
  <c r="R833" i="1"/>
  <c r="S833" i="1" s="1"/>
  <c r="T833" i="1" s="1"/>
  <c r="V833" i="1" s="1"/>
  <c r="E833" i="1" s="1"/>
  <c r="F833" i="1" s="1"/>
  <c r="L833" i="1"/>
  <c r="R832" i="1"/>
  <c r="S832" i="1" s="1"/>
  <c r="T832" i="1" s="1"/>
  <c r="V832" i="1" s="1"/>
  <c r="E832" i="1" s="1"/>
  <c r="F832" i="1" s="1"/>
  <c r="L832" i="1"/>
  <c r="R831" i="1"/>
  <c r="S831" i="1" s="1"/>
  <c r="T831" i="1" s="1"/>
  <c r="V831" i="1" s="1"/>
  <c r="E831" i="1" s="1"/>
  <c r="F831" i="1" s="1"/>
  <c r="L831" i="1"/>
  <c r="R830" i="1"/>
  <c r="S830" i="1" s="1"/>
  <c r="T830" i="1" s="1"/>
  <c r="V830" i="1" s="1"/>
  <c r="E830" i="1" s="1"/>
  <c r="F830" i="1" s="1"/>
  <c r="L830" i="1"/>
  <c r="R829" i="1"/>
  <c r="S829" i="1" s="1"/>
  <c r="T829" i="1" s="1"/>
  <c r="V829" i="1" s="1"/>
  <c r="E829" i="1" s="1"/>
  <c r="F829" i="1" s="1"/>
  <c r="L829" i="1"/>
  <c r="R826" i="1"/>
  <c r="S826" i="1" s="1"/>
  <c r="T826" i="1" s="1"/>
  <c r="V826" i="1" s="1"/>
  <c r="F826" i="1" s="1"/>
  <c r="L826" i="1"/>
  <c r="R823" i="1"/>
  <c r="S823" i="1" s="1"/>
  <c r="T823" i="1" s="1"/>
  <c r="V823" i="1" s="1"/>
  <c r="F823" i="1" s="1"/>
  <c r="L823" i="1"/>
  <c r="R822" i="1"/>
  <c r="S822" i="1" s="1"/>
  <c r="T822" i="1" s="1"/>
  <c r="V822" i="1" s="1"/>
  <c r="E822" i="1" s="1"/>
  <c r="F822" i="1" s="1"/>
  <c r="L822" i="1"/>
  <c r="R821" i="1"/>
  <c r="S821" i="1" s="1"/>
  <c r="T821" i="1" s="1"/>
  <c r="V821" i="1" s="1"/>
  <c r="E821" i="1" s="1"/>
  <c r="F821" i="1" s="1"/>
  <c r="L821" i="1"/>
  <c r="R820" i="1"/>
  <c r="S820" i="1" s="1"/>
  <c r="T820" i="1" s="1"/>
  <c r="V820" i="1" s="1"/>
  <c r="E820" i="1" s="1"/>
  <c r="F820" i="1" s="1"/>
  <c r="L820" i="1"/>
  <c r="R819" i="1"/>
  <c r="S819" i="1" s="1"/>
  <c r="T819" i="1" s="1"/>
  <c r="V819" i="1" s="1"/>
  <c r="E819" i="1" s="1"/>
  <c r="F819" i="1" s="1"/>
  <c r="L819" i="1"/>
  <c r="R818" i="1"/>
  <c r="S818" i="1" s="1"/>
  <c r="T818" i="1" s="1"/>
  <c r="V818" i="1" s="1"/>
  <c r="F818" i="1" s="1"/>
  <c r="L818" i="1"/>
  <c r="R817" i="1"/>
  <c r="S817" i="1" s="1"/>
  <c r="T817" i="1" s="1"/>
  <c r="V817" i="1" s="1"/>
  <c r="E817" i="1" s="1"/>
  <c r="F817" i="1" s="1"/>
  <c r="L817" i="1"/>
  <c r="R816" i="1"/>
  <c r="S816" i="1" s="1"/>
  <c r="T816" i="1" s="1"/>
  <c r="V816" i="1" s="1"/>
  <c r="E816" i="1" s="1"/>
  <c r="F816" i="1" s="1"/>
  <c r="L816" i="1"/>
  <c r="R815" i="1"/>
  <c r="S815" i="1" s="1"/>
  <c r="T815" i="1" s="1"/>
  <c r="V815" i="1" s="1"/>
  <c r="E815" i="1" s="1"/>
  <c r="F815" i="1" s="1"/>
  <c r="L815" i="1"/>
  <c r="R814" i="1"/>
  <c r="S814" i="1" s="1"/>
  <c r="T814" i="1" s="1"/>
  <c r="V814" i="1" s="1"/>
  <c r="E814" i="1" s="1"/>
  <c r="F814" i="1" s="1"/>
  <c r="L814" i="1"/>
  <c r="R813" i="1"/>
  <c r="S813" i="1" s="1"/>
  <c r="T813" i="1" s="1"/>
  <c r="V813" i="1" s="1"/>
  <c r="E813" i="1" s="1"/>
  <c r="F813" i="1" s="1"/>
  <c r="L813" i="1"/>
  <c r="R812" i="1"/>
  <c r="S812" i="1" s="1"/>
  <c r="T812" i="1" s="1"/>
  <c r="V812" i="1" s="1"/>
  <c r="E812" i="1" s="1"/>
  <c r="F812" i="1" s="1"/>
  <c r="L812" i="1"/>
  <c r="R811" i="1"/>
  <c r="S811" i="1" s="1"/>
  <c r="T811" i="1" s="1"/>
  <c r="V811" i="1" s="1"/>
  <c r="E811" i="1" s="1"/>
  <c r="F811" i="1" s="1"/>
  <c r="L811" i="1"/>
  <c r="R810" i="1"/>
  <c r="S810" i="1" s="1"/>
  <c r="T810" i="1" s="1"/>
  <c r="V810" i="1" s="1"/>
  <c r="E810" i="1" s="1"/>
  <c r="F810" i="1" s="1"/>
  <c r="L810" i="1"/>
  <c r="R809" i="1"/>
  <c r="S809" i="1" s="1"/>
  <c r="T809" i="1" s="1"/>
  <c r="V809" i="1" s="1"/>
  <c r="E809" i="1" s="1"/>
  <c r="F809" i="1" s="1"/>
  <c r="L809" i="1"/>
  <c r="R808" i="1"/>
  <c r="S808" i="1" s="1"/>
  <c r="T808" i="1" s="1"/>
  <c r="V808" i="1" s="1"/>
  <c r="E808" i="1" s="1"/>
  <c r="F808" i="1" s="1"/>
  <c r="L808" i="1"/>
  <c r="R807" i="1"/>
  <c r="S807" i="1" s="1"/>
  <c r="T807" i="1" s="1"/>
  <c r="V807" i="1" s="1"/>
  <c r="E807" i="1" s="1"/>
  <c r="F807" i="1" s="1"/>
  <c r="L807" i="1"/>
  <c r="R806" i="1"/>
  <c r="S806" i="1" s="1"/>
  <c r="T806" i="1" s="1"/>
  <c r="V806" i="1" s="1"/>
  <c r="E806" i="1" s="1"/>
  <c r="F806" i="1" s="1"/>
  <c r="L806" i="1"/>
  <c r="R805" i="1"/>
  <c r="S805" i="1" s="1"/>
  <c r="T805" i="1" s="1"/>
  <c r="V805" i="1" s="1"/>
  <c r="E805" i="1" s="1"/>
  <c r="F805" i="1" s="1"/>
  <c r="L805" i="1"/>
  <c r="R804" i="1"/>
  <c r="S804" i="1" s="1"/>
  <c r="T804" i="1" s="1"/>
  <c r="V804" i="1" s="1"/>
  <c r="E804" i="1" s="1"/>
  <c r="F804" i="1" s="1"/>
  <c r="L804" i="1"/>
  <c r="R803" i="1"/>
  <c r="S803" i="1" s="1"/>
  <c r="T803" i="1" s="1"/>
  <c r="V803" i="1" s="1"/>
  <c r="E803" i="1" s="1"/>
  <c r="F803" i="1" s="1"/>
  <c r="L803" i="1"/>
  <c r="R802" i="1"/>
  <c r="S802" i="1" s="1"/>
  <c r="T802" i="1" s="1"/>
  <c r="V802" i="1" s="1"/>
  <c r="E802" i="1" s="1"/>
  <c r="F802" i="1" s="1"/>
  <c r="L802" i="1"/>
  <c r="R801" i="1"/>
  <c r="S801" i="1" s="1"/>
  <c r="T801" i="1" s="1"/>
  <c r="V801" i="1" s="1"/>
  <c r="E801" i="1" s="1"/>
  <c r="F801" i="1" s="1"/>
  <c r="L801" i="1"/>
  <c r="R800" i="1"/>
  <c r="S800" i="1" s="1"/>
  <c r="T800" i="1" s="1"/>
  <c r="V800" i="1" s="1"/>
  <c r="E800" i="1" s="1"/>
  <c r="F800" i="1" s="1"/>
  <c r="L800" i="1"/>
  <c r="R799" i="1"/>
  <c r="S799" i="1" s="1"/>
  <c r="T799" i="1" s="1"/>
  <c r="V799" i="1" s="1"/>
  <c r="E799" i="1" s="1"/>
  <c r="F799" i="1" s="1"/>
  <c r="L799" i="1"/>
  <c r="R798" i="1"/>
  <c r="S798" i="1" s="1"/>
  <c r="T798" i="1" s="1"/>
  <c r="V798" i="1" s="1"/>
  <c r="E798" i="1" s="1"/>
  <c r="F798" i="1" s="1"/>
  <c r="L798" i="1"/>
  <c r="R797" i="1"/>
  <c r="S797" i="1" s="1"/>
  <c r="T797" i="1" s="1"/>
  <c r="V797" i="1" s="1"/>
  <c r="E797" i="1" s="1"/>
  <c r="F797" i="1" s="1"/>
  <c r="L797" i="1"/>
  <c r="R796" i="1"/>
  <c r="S796" i="1" s="1"/>
  <c r="T796" i="1" s="1"/>
  <c r="V796" i="1" s="1"/>
  <c r="E796" i="1" s="1"/>
  <c r="F796" i="1" s="1"/>
  <c r="L796" i="1"/>
  <c r="R795" i="1"/>
  <c r="S795" i="1" s="1"/>
  <c r="T795" i="1" s="1"/>
  <c r="V795" i="1" s="1"/>
  <c r="E795" i="1" s="1"/>
  <c r="F795" i="1" s="1"/>
  <c r="L795" i="1"/>
  <c r="R794" i="1"/>
  <c r="S794" i="1" s="1"/>
  <c r="T794" i="1" s="1"/>
  <c r="V794" i="1" s="1"/>
  <c r="E794" i="1" s="1"/>
  <c r="F794" i="1" s="1"/>
  <c r="L794" i="1"/>
  <c r="R793" i="1"/>
  <c r="S793" i="1" s="1"/>
  <c r="T793" i="1" s="1"/>
  <c r="V793" i="1" s="1"/>
  <c r="E793" i="1" s="1"/>
  <c r="F793" i="1" s="1"/>
  <c r="L793" i="1"/>
  <c r="R792" i="1"/>
  <c r="S792" i="1" s="1"/>
  <c r="T792" i="1" s="1"/>
  <c r="V792" i="1" s="1"/>
  <c r="E792" i="1" s="1"/>
  <c r="F792" i="1" s="1"/>
  <c r="L792" i="1"/>
  <c r="R791" i="1"/>
  <c r="S791" i="1" s="1"/>
  <c r="T791" i="1" s="1"/>
  <c r="V791" i="1" s="1"/>
  <c r="E791" i="1" s="1"/>
  <c r="F791" i="1" s="1"/>
  <c r="L791" i="1"/>
  <c r="R790" i="1"/>
  <c r="S790" i="1" s="1"/>
  <c r="T790" i="1" s="1"/>
  <c r="V790" i="1" s="1"/>
  <c r="E790" i="1" s="1"/>
  <c r="F790" i="1" s="1"/>
  <c r="L790" i="1"/>
  <c r="R789" i="1"/>
  <c r="S789" i="1" s="1"/>
  <c r="T789" i="1" s="1"/>
  <c r="V789" i="1" s="1"/>
  <c r="E789" i="1" s="1"/>
  <c r="F789" i="1" s="1"/>
  <c r="L789" i="1"/>
  <c r="R788" i="1"/>
  <c r="S788" i="1" s="1"/>
  <c r="T788" i="1" s="1"/>
  <c r="V788" i="1" s="1"/>
  <c r="E788" i="1" s="1"/>
  <c r="F788" i="1" s="1"/>
  <c r="L788" i="1"/>
  <c r="R787" i="1"/>
  <c r="S787" i="1" s="1"/>
  <c r="T787" i="1" s="1"/>
  <c r="V787" i="1" s="1"/>
  <c r="E787" i="1" s="1"/>
  <c r="F787" i="1" s="1"/>
  <c r="L787" i="1"/>
  <c r="R786" i="1"/>
  <c r="S786" i="1" s="1"/>
  <c r="T786" i="1" s="1"/>
  <c r="V786" i="1" s="1"/>
  <c r="E786" i="1" s="1"/>
  <c r="F786" i="1" s="1"/>
  <c r="L786" i="1"/>
  <c r="R785" i="1"/>
  <c r="S785" i="1" s="1"/>
  <c r="T785" i="1" s="1"/>
  <c r="V785" i="1" s="1"/>
  <c r="E785" i="1" s="1"/>
  <c r="F785" i="1" s="1"/>
  <c r="L785" i="1"/>
  <c r="R784" i="1"/>
  <c r="S784" i="1" s="1"/>
  <c r="T784" i="1" s="1"/>
  <c r="V784" i="1" s="1"/>
  <c r="E784" i="1" s="1"/>
  <c r="F784" i="1" s="1"/>
  <c r="L784" i="1"/>
  <c r="R783" i="1"/>
  <c r="S783" i="1" s="1"/>
  <c r="T783" i="1" s="1"/>
  <c r="V783" i="1" s="1"/>
  <c r="E783" i="1" s="1"/>
  <c r="F783" i="1" s="1"/>
  <c r="L783" i="1"/>
  <c r="R782" i="1"/>
  <c r="S782" i="1" s="1"/>
  <c r="T782" i="1" s="1"/>
  <c r="V782" i="1" s="1"/>
  <c r="E782" i="1" s="1"/>
  <c r="F782" i="1" s="1"/>
  <c r="L782" i="1"/>
  <c r="R781" i="1"/>
  <c r="S781" i="1" s="1"/>
  <c r="T781" i="1" s="1"/>
  <c r="V781" i="1" s="1"/>
  <c r="E781" i="1" s="1"/>
  <c r="F781" i="1" s="1"/>
  <c r="L781" i="1"/>
  <c r="R780" i="1"/>
  <c r="S780" i="1" s="1"/>
  <c r="T780" i="1" s="1"/>
  <c r="V780" i="1" s="1"/>
  <c r="E780" i="1" s="1"/>
  <c r="F780" i="1" s="1"/>
  <c r="L780" i="1"/>
  <c r="R779" i="1"/>
  <c r="S779" i="1" s="1"/>
  <c r="T779" i="1" s="1"/>
  <c r="V779" i="1" s="1"/>
  <c r="E779" i="1" s="1"/>
  <c r="F779" i="1" s="1"/>
  <c r="L779" i="1"/>
  <c r="R778" i="1"/>
  <c r="S778" i="1" s="1"/>
  <c r="T778" i="1" s="1"/>
  <c r="V778" i="1" s="1"/>
  <c r="E778" i="1" s="1"/>
  <c r="F778" i="1" s="1"/>
  <c r="L778" i="1"/>
  <c r="R777" i="1"/>
  <c r="S777" i="1" s="1"/>
  <c r="T777" i="1" s="1"/>
  <c r="V777" i="1" s="1"/>
  <c r="E777" i="1" s="1"/>
  <c r="F777" i="1" s="1"/>
  <c r="L777" i="1"/>
  <c r="R776" i="1"/>
  <c r="S776" i="1" s="1"/>
  <c r="T776" i="1" s="1"/>
  <c r="V776" i="1" s="1"/>
  <c r="E776" i="1" s="1"/>
  <c r="F776" i="1" s="1"/>
  <c r="L776" i="1"/>
  <c r="R775" i="1"/>
  <c r="S775" i="1" s="1"/>
  <c r="T775" i="1" s="1"/>
  <c r="V775" i="1" s="1"/>
  <c r="E775" i="1" s="1"/>
  <c r="F775" i="1" s="1"/>
  <c r="L775" i="1"/>
  <c r="R774" i="1"/>
  <c r="S774" i="1" s="1"/>
  <c r="T774" i="1" s="1"/>
  <c r="V774" i="1" s="1"/>
  <c r="E774" i="1" s="1"/>
  <c r="F774" i="1" s="1"/>
  <c r="L774" i="1"/>
  <c r="R773" i="1"/>
  <c r="S773" i="1" s="1"/>
  <c r="T773" i="1" s="1"/>
  <c r="V773" i="1" s="1"/>
  <c r="E773" i="1" s="1"/>
  <c r="F773" i="1" s="1"/>
  <c r="L773" i="1"/>
  <c r="R772" i="1"/>
  <c r="S772" i="1" s="1"/>
  <c r="T772" i="1" s="1"/>
  <c r="V772" i="1" s="1"/>
  <c r="E772" i="1" s="1"/>
  <c r="F772" i="1" s="1"/>
  <c r="L772" i="1"/>
  <c r="R771" i="1"/>
  <c r="S771" i="1" s="1"/>
  <c r="T771" i="1" s="1"/>
  <c r="V771" i="1" s="1"/>
  <c r="E771" i="1" s="1"/>
  <c r="F771" i="1" s="1"/>
  <c r="L771" i="1"/>
  <c r="R770" i="1"/>
  <c r="S770" i="1" s="1"/>
  <c r="T770" i="1" s="1"/>
  <c r="V770" i="1" s="1"/>
  <c r="E770" i="1" s="1"/>
  <c r="F770" i="1" s="1"/>
  <c r="L770" i="1"/>
  <c r="R769" i="1"/>
  <c r="S769" i="1" s="1"/>
  <c r="T769" i="1" s="1"/>
  <c r="V769" i="1" s="1"/>
  <c r="E769" i="1" s="1"/>
  <c r="F769" i="1" s="1"/>
  <c r="L769" i="1"/>
  <c r="R768" i="1"/>
  <c r="S768" i="1" s="1"/>
  <c r="T768" i="1" s="1"/>
  <c r="V768" i="1" s="1"/>
  <c r="E768" i="1" s="1"/>
  <c r="F768" i="1" s="1"/>
  <c r="L768" i="1"/>
  <c r="R767" i="1"/>
  <c r="S767" i="1" s="1"/>
  <c r="T767" i="1" s="1"/>
  <c r="V767" i="1" s="1"/>
  <c r="E767" i="1" s="1"/>
  <c r="F767" i="1" s="1"/>
  <c r="L767" i="1"/>
  <c r="R766" i="1"/>
  <c r="S766" i="1" s="1"/>
  <c r="T766" i="1" s="1"/>
  <c r="V766" i="1" s="1"/>
  <c r="E766" i="1" s="1"/>
  <c r="F766" i="1" s="1"/>
  <c r="L766" i="1"/>
  <c r="R765" i="1"/>
  <c r="S765" i="1" s="1"/>
  <c r="T765" i="1" s="1"/>
  <c r="V765" i="1" s="1"/>
  <c r="E765" i="1" s="1"/>
  <c r="F765" i="1" s="1"/>
  <c r="L765" i="1"/>
  <c r="R764" i="1"/>
  <c r="S764" i="1" s="1"/>
  <c r="T764" i="1" s="1"/>
  <c r="V764" i="1" s="1"/>
  <c r="E764" i="1" s="1"/>
  <c r="F764" i="1" s="1"/>
  <c r="L764" i="1"/>
  <c r="R763" i="1"/>
  <c r="S763" i="1" s="1"/>
  <c r="T763" i="1" s="1"/>
  <c r="V763" i="1" s="1"/>
  <c r="E763" i="1" s="1"/>
  <c r="F763" i="1" s="1"/>
  <c r="L763" i="1"/>
  <c r="R762" i="1"/>
  <c r="S762" i="1" s="1"/>
  <c r="T762" i="1" s="1"/>
  <c r="V762" i="1" s="1"/>
  <c r="E762" i="1" s="1"/>
  <c r="F762" i="1" s="1"/>
  <c r="L762" i="1"/>
  <c r="R761" i="1"/>
  <c r="S761" i="1" s="1"/>
  <c r="T761" i="1" s="1"/>
  <c r="V761" i="1" s="1"/>
  <c r="E761" i="1" s="1"/>
  <c r="F761" i="1" s="1"/>
  <c r="L761" i="1"/>
  <c r="R760" i="1"/>
  <c r="S760" i="1" s="1"/>
  <c r="T760" i="1" s="1"/>
  <c r="V760" i="1" s="1"/>
  <c r="E760" i="1" s="1"/>
  <c r="F760" i="1" s="1"/>
  <c r="L760" i="1"/>
  <c r="R759" i="1"/>
  <c r="S759" i="1" s="1"/>
  <c r="T759" i="1" s="1"/>
  <c r="V759" i="1" s="1"/>
  <c r="E759" i="1" s="1"/>
  <c r="F759" i="1" s="1"/>
  <c r="L759" i="1"/>
  <c r="R758" i="1"/>
  <c r="S758" i="1" s="1"/>
  <c r="T758" i="1" s="1"/>
  <c r="V758" i="1" s="1"/>
  <c r="E758" i="1" s="1"/>
  <c r="F758" i="1" s="1"/>
  <c r="L758" i="1"/>
  <c r="R757" i="1"/>
  <c r="S757" i="1" s="1"/>
  <c r="T757" i="1" s="1"/>
  <c r="V757" i="1" s="1"/>
  <c r="E757" i="1" s="1"/>
  <c r="F757" i="1" s="1"/>
  <c r="L757" i="1"/>
  <c r="R756" i="1"/>
  <c r="S756" i="1" s="1"/>
  <c r="T756" i="1" s="1"/>
  <c r="V756" i="1" s="1"/>
  <c r="E756" i="1" s="1"/>
  <c r="F756" i="1" s="1"/>
  <c r="L756" i="1"/>
  <c r="R755" i="1"/>
  <c r="S755" i="1" s="1"/>
  <c r="T755" i="1" s="1"/>
  <c r="V755" i="1" s="1"/>
  <c r="E755" i="1" s="1"/>
  <c r="F755" i="1" s="1"/>
  <c r="L755" i="1"/>
  <c r="R752" i="1"/>
  <c r="S752" i="1" s="1"/>
  <c r="T752" i="1" s="1"/>
  <c r="V752" i="1" s="1"/>
  <c r="E752" i="1" s="1"/>
  <c r="F752" i="1" s="1"/>
  <c r="L752" i="1"/>
  <c r="R751" i="1"/>
  <c r="S751" i="1" s="1"/>
  <c r="T751" i="1" s="1"/>
  <c r="V751" i="1" s="1"/>
  <c r="E751" i="1" s="1"/>
  <c r="F751" i="1" s="1"/>
  <c r="L751" i="1"/>
  <c r="R750" i="1"/>
  <c r="S750" i="1" s="1"/>
  <c r="T750" i="1" s="1"/>
  <c r="V750" i="1" s="1"/>
  <c r="E750" i="1" s="1"/>
  <c r="F750" i="1" s="1"/>
  <c r="L750" i="1"/>
  <c r="R749" i="1"/>
  <c r="S749" i="1" s="1"/>
  <c r="T749" i="1" s="1"/>
  <c r="V749" i="1" s="1"/>
  <c r="E749" i="1" s="1"/>
  <c r="F749" i="1" s="1"/>
  <c r="L749" i="1"/>
  <c r="R748" i="1"/>
  <c r="S748" i="1" s="1"/>
  <c r="T748" i="1" s="1"/>
  <c r="V748" i="1" s="1"/>
  <c r="E748" i="1" s="1"/>
  <c r="F748" i="1" s="1"/>
  <c r="L748" i="1"/>
  <c r="R747" i="1"/>
  <c r="S747" i="1" s="1"/>
  <c r="T747" i="1" s="1"/>
  <c r="V747" i="1" s="1"/>
  <c r="E747" i="1" s="1"/>
  <c r="F747" i="1" s="1"/>
  <c r="L747" i="1"/>
  <c r="R746" i="1"/>
  <c r="S746" i="1" s="1"/>
  <c r="T746" i="1" s="1"/>
  <c r="V746" i="1" s="1"/>
  <c r="E746" i="1" s="1"/>
  <c r="F746" i="1" s="1"/>
  <c r="L746" i="1"/>
  <c r="R745" i="1"/>
  <c r="S745" i="1" s="1"/>
  <c r="T745" i="1" s="1"/>
  <c r="V745" i="1" s="1"/>
  <c r="E745" i="1" s="1"/>
  <c r="F745" i="1" s="1"/>
  <c r="L745" i="1"/>
  <c r="R744" i="1"/>
  <c r="S744" i="1" s="1"/>
  <c r="T744" i="1" s="1"/>
  <c r="V744" i="1" s="1"/>
  <c r="E744" i="1" s="1"/>
  <c r="F744" i="1" s="1"/>
  <c r="L744" i="1"/>
  <c r="R743" i="1"/>
  <c r="S743" i="1" s="1"/>
  <c r="T743" i="1" s="1"/>
  <c r="V743" i="1" s="1"/>
  <c r="E743" i="1" s="1"/>
  <c r="F743" i="1" s="1"/>
  <c r="L743" i="1"/>
  <c r="R742" i="1"/>
  <c r="S742" i="1" s="1"/>
  <c r="T742" i="1" s="1"/>
  <c r="V742" i="1" s="1"/>
  <c r="E742" i="1" s="1"/>
  <c r="F742" i="1" s="1"/>
  <c r="L742" i="1"/>
  <c r="R741" i="1"/>
  <c r="S741" i="1" s="1"/>
  <c r="T741" i="1" s="1"/>
  <c r="V741" i="1" s="1"/>
  <c r="E741" i="1" s="1"/>
  <c r="F741" i="1" s="1"/>
  <c r="L741" i="1"/>
  <c r="R740" i="1"/>
  <c r="S740" i="1" s="1"/>
  <c r="T740" i="1" s="1"/>
  <c r="V740" i="1" s="1"/>
  <c r="E740" i="1" s="1"/>
  <c r="F740" i="1" s="1"/>
  <c r="L740" i="1"/>
  <c r="R739" i="1"/>
  <c r="S739" i="1" s="1"/>
  <c r="T739" i="1" s="1"/>
  <c r="V739" i="1" s="1"/>
  <c r="E739" i="1" s="1"/>
  <c r="F739" i="1" s="1"/>
  <c r="L739" i="1"/>
  <c r="R738" i="1"/>
  <c r="S738" i="1" s="1"/>
  <c r="T738" i="1" s="1"/>
  <c r="V738" i="1" s="1"/>
  <c r="E738" i="1" s="1"/>
  <c r="F738" i="1" s="1"/>
  <c r="L738" i="1"/>
  <c r="R737" i="1"/>
  <c r="S737" i="1" s="1"/>
  <c r="T737" i="1" s="1"/>
  <c r="V737" i="1" s="1"/>
  <c r="E737" i="1" s="1"/>
  <c r="F737" i="1" s="1"/>
  <c r="L737" i="1"/>
  <c r="R736" i="1"/>
  <c r="S736" i="1" s="1"/>
  <c r="T736" i="1" s="1"/>
  <c r="V736" i="1" s="1"/>
  <c r="E736" i="1" s="1"/>
  <c r="F736" i="1" s="1"/>
  <c r="L736" i="1"/>
  <c r="R735" i="1"/>
  <c r="S735" i="1" s="1"/>
  <c r="T735" i="1" s="1"/>
  <c r="V735" i="1" s="1"/>
  <c r="E735" i="1" s="1"/>
  <c r="F735" i="1" s="1"/>
  <c r="L735" i="1"/>
  <c r="R734" i="1"/>
  <c r="S734" i="1" s="1"/>
  <c r="T734" i="1" s="1"/>
  <c r="V734" i="1" s="1"/>
  <c r="E734" i="1" s="1"/>
  <c r="F734" i="1" s="1"/>
  <c r="L734" i="1"/>
  <c r="R733" i="1"/>
  <c r="S733" i="1" s="1"/>
  <c r="T733" i="1" s="1"/>
  <c r="V733" i="1" s="1"/>
  <c r="E733" i="1" s="1"/>
  <c r="F733" i="1" s="1"/>
  <c r="L733" i="1"/>
  <c r="R732" i="1"/>
  <c r="S732" i="1" s="1"/>
  <c r="T732" i="1" s="1"/>
  <c r="V732" i="1" s="1"/>
  <c r="E732" i="1" s="1"/>
  <c r="F732" i="1" s="1"/>
  <c r="L732" i="1"/>
  <c r="R731" i="1"/>
  <c r="S731" i="1" s="1"/>
  <c r="T731" i="1" s="1"/>
  <c r="V731" i="1" s="1"/>
  <c r="E731" i="1" s="1"/>
  <c r="F731" i="1" s="1"/>
  <c r="L731" i="1"/>
  <c r="R730" i="1"/>
  <c r="S730" i="1" s="1"/>
  <c r="T730" i="1" s="1"/>
  <c r="V730" i="1" s="1"/>
  <c r="E730" i="1" s="1"/>
  <c r="F730" i="1" s="1"/>
  <c r="L730" i="1"/>
  <c r="R729" i="1"/>
  <c r="S729" i="1" s="1"/>
  <c r="T729" i="1" s="1"/>
  <c r="V729" i="1" s="1"/>
  <c r="E729" i="1" s="1"/>
  <c r="F729" i="1" s="1"/>
  <c r="L729" i="1"/>
  <c r="R728" i="1"/>
  <c r="S728" i="1" s="1"/>
  <c r="T728" i="1" s="1"/>
  <c r="V728" i="1" s="1"/>
  <c r="E728" i="1" s="1"/>
  <c r="F728" i="1" s="1"/>
  <c r="L728" i="1"/>
  <c r="R727" i="1"/>
  <c r="S727" i="1" s="1"/>
  <c r="T727" i="1" s="1"/>
  <c r="V727" i="1" s="1"/>
  <c r="F727" i="1" s="1"/>
  <c r="L727" i="1"/>
  <c r="R726" i="1"/>
  <c r="S726" i="1" s="1"/>
  <c r="T726" i="1" s="1"/>
  <c r="V726" i="1" s="1"/>
  <c r="F726" i="1" s="1"/>
  <c r="L726" i="1"/>
  <c r="R725" i="1"/>
  <c r="S725" i="1" s="1"/>
  <c r="T725" i="1" s="1"/>
  <c r="V725" i="1" s="1"/>
  <c r="F725" i="1" s="1"/>
  <c r="L725" i="1"/>
  <c r="R724" i="1"/>
  <c r="S724" i="1" s="1"/>
  <c r="T724" i="1" s="1"/>
  <c r="V724" i="1" s="1"/>
  <c r="E724" i="1" s="1"/>
  <c r="F724" i="1" s="1"/>
  <c r="L724" i="1"/>
  <c r="R723" i="1"/>
  <c r="S723" i="1" s="1"/>
  <c r="T723" i="1" s="1"/>
  <c r="V723" i="1" s="1"/>
  <c r="E723" i="1" s="1"/>
  <c r="F723" i="1" s="1"/>
  <c r="L723" i="1"/>
  <c r="R722" i="1"/>
  <c r="S722" i="1" s="1"/>
  <c r="T722" i="1" s="1"/>
  <c r="V722" i="1" s="1"/>
  <c r="E722" i="1" s="1"/>
  <c r="F722" i="1" s="1"/>
  <c r="L722" i="1"/>
  <c r="R721" i="1"/>
  <c r="S721" i="1" s="1"/>
  <c r="T721" i="1" s="1"/>
  <c r="V721" i="1" s="1"/>
  <c r="E721" i="1" s="1"/>
  <c r="F721" i="1" s="1"/>
  <c r="L721" i="1"/>
  <c r="R720" i="1"/>
  <c r="S720" i="1" s="1"/>
  <c r="T720" i="1" s="1"/>
  <c r="V720" i="1" s="1"/>
  <c r="E720" i="1" s="1"/>
  <c r="F720" i="1" s="1"/>
  <c r="L720" i="1"/>
  <c r="R719" i="1"/>
  <c r="S719" i="1" s="1"/>
  <c r="T719" i="1" s="1"/>
  <c r="V719" i="1" s="1"/>
  <c r="E719" i="1" s="1"/>
  <c r="F719" i="1" s="1"/>
  <c r="L719" i="1"/>
  <c r="R718" i="1"/>
  <c r="S718" i="1" s="1"/>
  <c r="T718" i="1" s="1"/>
  <c r="V718" i="1" s="1"/>
  <c r="E718" i="1" s="1"/>
  <c r="F718" i="1" s="1"/>
  <c r="L718" i="1"/>
  <c r="R717" i="1"/>
  <c r="S717" i="1" s="1"/>
  <c r="T717" i="1" s="1"/>
  <c r="V717" i="1" s="1"/>
  <c r="E717" i="1" s="1"/>
  <c r="F717" i="1" s="1"/>
  <c r="L717" i="1"/>
  <c r="R716" i="1"/>
  <c r="S716" i="1" s="1"/>
  <c r="T716" i="1" s="1"/>
  <c r="V716" i="1" s="1"/>
  <c r="E716" i="1" s="1"/>
  <c r="F716" i="1" s="1"/>
  <c r="L716" i="1"/>
  <c r="R715" i="1"/>
  <c r="S715" i="1" s="1"/>
  <c r="T715" i="1" s="1"/>
  <c r="V715" i="1" s="1"/>
  <c r="E715" i="1" s="1"/>
  <c r="F715" i="1" s="1"/>
  <c r="L715" i="1"/>
  <c r="R714" i="1"/>
  <c r="S714" i="1" s="1"/>
  <c r="T714" i="1" s="1"/>
  <c r="V714" i="1" s="1"/>
  <c r="E714" i="1" s="1"/>
  <c r="F714" i="1" s="1"/>
  <c r="L714" i="1"/>
  <c r="R713" i="1"/>
  <c r="S713" i="1" s="1"/>
  <c r="T713" i="1" s="1"/>
  <c r="V713" i="1" s="1"/>
  <c r="E713" i="1" s="1"/>
  <c r="F713" i="1" s="1"/>
  <c r="L713" i="1"/>
  <c r="R712" i="1"/>
  <c r="S712" i="1" s="1"/>
  <c r="T712" i="1" s="1"/>
  <c r="V712" i="1" s="1"/>
  <c r="E712" i="1" s="1"/>
  <c r="F712" i="1" s="1"/>
  <c r="L712" i="1"/>
  <c r="R711" i="1"/>
  <c r="S711" i="1" s="1"/>
  <c r="T711" i="1" s="1"/>
  <c r="V711" i="1" s="1"/>
  <c r="E711" i="1" s="1"/>
  <c r="F711" i="1" s="1"/>
  <c r="L711" i="1"/>
  <c r="R710" i="1"/>
  <c r="S710" i="1" s="1"/>
  <c r="T710" i="1" s="1"/>
  <c r="V710" i="1" s="1"/>
  <c r="E710" i="1" s="1"/>
  <c r="F710" i="1" s="1"/>
  <c r="L710" i="1"/>
  <c r="R709" i="1"/>
  <c r="S709" i="1" s="1"/>
  <c r="T709" i="1" s="1"/>
  <c r="V709" i="1" s="1"/>
  <c r="E709" i="1" s="1"/>
  <c r="F709" i="1" s="1"/>
  <c r="L709" i="1"/>
  <c r="R708" i="1"/>
  <c r="S708" i="1" s="1"/>
  <c r="T708" i="1" s="1"/>
  <c r="V708" i="1" s="1"/>
  <c r="E708" i="1" s="1"/>
  <c r="F708" i="1" s="1"/>
  <c r="L708" i="1"/>
  <c r="R707" i="1"/>
  <c r="S707" i="1" s="1"/>
  <c r="T707" i="1" s="1"/>
  <c r="V707" i="1" s="1"/>
  <c r="E707" i="1" s="1"/>
  <c r="F707" i="1" s="1"/>
  <c r="L707" i="1"/>
  <c r="R706" i="1"/>
  <c r="S706" i="1" s="1"/>
  <c r="T706" i="1" s="1"/>
  <c r="V706" i="1" s="1"/>
  <c r="E706" i="1" s="1"/>
  <c r="F706" i="1" s="1"/>
  <c r="L706" i="1"/>
  <c r="R705" i="1"/>
  <c r="S705" i="1" s="1"/>
  <c r="T705" i="1" s="1"/>
  <c r="V705" i="1" s="1"/>
  <c r="E705" i="1" s="1"/>
  <c r="F705" i="1" s="1"/>
  <c r="L705" i="1"/>
  <c r="R704" i="1"/>
  <c r="S704" i="1" s="1"/>
  <c r="T704" i="1" s="1"/>
  <c r="V704" i="1" s="1"/>
  <c r="E704" i="1" s="1"/>
  <c r="F704" i="1" s="1"/>
  <c r="L704" i="1"/>
  <c r="R703" i="1"/>
  <c r="S703" i="1" s="1"/>
  <c r="T703" i="1" s="1"/>
  <c r="V703" i="1" s="1"/>
  <c r="E703" i="1" s="1"/>
  <c r="F703" i="1" s="1"/>
  <c r="L703" i="1"/>
  <c r="R702" i="1"/>
  <c r="S702" i="1" s="1"/>
  <c r="T702" i="1" s="1"/>
  <c r="V702" i="1" s="1"/>
  <c r="E702" i="1" s="1"/>
  <c r="F702" i="1" s="1"/>
  <c r="L702" i="1"/>
  <c r="R701" i="1"/>
  <c r="S701" i="1" s="1"/>
  <c r="T701" i="1" s="1"/>
  <c r="V701" i="1" s="1"/>
  <c r="E701" i="1" s="1"/>
  <c r="F701" i="1" s="1"/>
  <c r="L701" i="1"/>
  <c r="R700" i="1"/>
  <c r="S700" i="1" s="1"/>
  <c r="T700" i="1" s="1"/>
  <c r="V700" i="1" s="1"/>
  <c r="E700" i="1" s="1"/>
  <c r="F700" i="1" s="1"/>
  <c r="L700" i="1"/>
  <c r="R699" i="1"/>
  <c r="S699" i="1" s="1"/>
  <c r="T699" i="1" s="1"/>
  <c r="V699" i="1" s="1"/>
  <c r="E699" i="1" s="1"/>
  <c r="F699" i="1" s="1"/>
  <c r="L699" i="1"/>
  <c r="R698" i="1"/>
  <c r="S698" i="1" s="1"/>
  <c r="T698" i="1" s="1"/>
  <c r="V698" i="1" s="1"/>
  <c r="E698" i="1" s="1"/>
  <c r="F698" i="1" s="1"/>
  <c r="L698" i="1"/>
  <c r="R697" i="1"/>
  <c r="S697" i="1" s="1"/>
  <c r="T697" i="1" s="1"/>
  <c r="V697" i="1" s="1"/>
  <c r="E697" i="1" s="1"/>
  <c r="F697" i="1" s="1"/>
  <c r="L697" i="1"/>
  <c r="R696" i="1"/>
  <c r="S696" i="1" s="1"/>
  <c r="T696" i="1" s="1"/>
  <c r="V696" i="1" s="1"/>
  <c r="E696" i="1" s="1"/>
  <c r="F696" i="1" s="1"/>
  <c r="L696" i="1"/>
  <c r="R695" i="1"/>
  <c r="S695" i="1" s="1"/>
  <c r="T695" i="1" s="1"/>
  <c r="V695" i="1" s="1"/>
  <c r="E695" i="1" s="1"/>
  <c r="F695" i="1" s="1"/>
  <c r="L695" i="1"/>
  <c r="R694" i="1"/>
  <c r="S694" i="1" s="1"/>
  <c r="T694" i="1" s="1"/>
  <c r="V694" i="1" s="1"/>
  <c r="E694" i="1" s="1"/>
  <c r="F694" i="1" s="1"/>
  <c r="L694" i="1"/>
  <c r="R693" i="1"/>
  <c r="S693" i="1" s="1"/>
  <c r="T693" i="1" s="1"/>
  <c r="V693" i="1" s="1"/>
  <c r="E693" i="1" s="1"/>
  <c r="F693" i="1" s="1"/>
  <c r="L693" i="1"/>
  <c r="R692" i="1"/>
  <c r="S692" i="1" s="1"/>
  <c r="T692" i="1" s="1"/>
  <c r="V692" i="1" s="1"/>
  <c r="E692" i="1" s="1"/>
  <c r="F692" i="1" s="1"/>
  <c r="L692" i="1"/>
  <c r="R691" i="1"/>
  <c r="S691" i="1" s="1"/>
  <c r="T691" i="1" s="1"/>
  <c r="V691" i="1" s="1"/>
  <c r="E691" i="1" s="1"/>
  <c r="F691" i="1" s="1"/>
  <c r="L691" i="1"/>
  <c r="R690" i="1"/>
  <c r="S690" i="1" s="1"/>
  <c r="T690" i="1" s="1"/>
  <c r="V690" i="1" s="1"/>
  <c r="E690" i="1" s="1"/>
  <c r="F690" i="1" s="1"/>
  <c r="L690" i="1"/>
  <c r="R689" i="1"/>
  <c r="S689" i="1" s="1"/>
  <c r="T689" i="1" s="1"/>
  <c r="V689" i="1" s="1"/>
  <c r="E689" i="1" s="1"/>
  <c r="F689" i="1" s="1"/>
  <c r="L689" i="1"/>
  <c r="R688" i="1"/>
  <c r="S688" i="1" s="1"/>
  <c r="T688" i="1" s="1"/>
  <c r="V688" i="1" s="1"/>
  <c r="E688" i="1" s="1"/>
  <c r="F688" i="1" s="1"/>
  <c r="L688" i="1"/>
  <c r="R687" i="1"/>
  <c r="S687" i="1" s="1"/>
  <c r="T687" i="1" s="1"/>
  <c r="V687" i="1" s="1"/>
  <c r="E687" i="1" s="1"/>
  <c r="F687" i="1" s="1"/>
  <c r="L687" i="1"/>
  <c r="R686" i="1"/>
  <c r="S686" i="1" s="1"/>
  <c r="T686" i="1" s="1"/>
  <c r="V686" i="1" s="1"/>
  <c r="E686" i="1" s="1"/>
  <c r="F686" i="1" s="1"/>
  <c r="L686" i="1"/>
  <c r="R685" i="1"/>
  <c r="S685" i="1" s="1"/>
  <c r="T685" i="1" s="1"/>
  <c r="V685" i="1" s="1"/>
  <c r="E685" i="1" s="1"/>
  <c r="F685" i="1" s="1"/>
  <c r="L685" i="1"/>
  <c r="R684" i="1"/>
  <c r="S684" i="1" s="1"/>
  <c r="T684" i="1" s="1"/>
  <c r="V684" i="1" s="1"/>
  <c r="E684" i="1" s="1"/>
  <c r="F684" i="1" s="1"/>
  <c r="L684" i="1"/>
  <c r="R683" i="1"/>
  <c r="S683" i="1" s="1"/>
  <c r="T683" i="1" s="1"/>
  <c r="V683" i="1" s="1"/>
  <c r="E683" i="1" s="1"/>
  <c r="F683" i="1" s="1"/>
  <c r="L683" i="1"/>
  <c r="R682" i="1"/>
  <c r="S682" i="1" s="1"/>
  <c r="T682" i="1" s="1"/>
  <c r="V682" i="1" s="1"/>
  <c r="E682" i="1" s="1"/>
  <c r="F682" i="1" s="1"/>
  <c r="L682" i="1"/>
  <c r="R681" i="1"/>
  <c r="S681" i="1" s="1"/>
  <c r="T681" i="1" s="1"/>
  <c r="V681" i="1" s="1"/>
  <c r="E681" i="1" s="1"/>
  <c r="F681" i="1" s="1"/>
  <c r="L681" i="1"/>
  <c r="R680" i="1"/>
  <c r="S680" i="1" s="1"/>
  <c r="T680" i="1" s="1"/>
  <c r="V680" i="1" s="1"/>
  <c r="E680" i="1" s="1"/>
  <c r="F680" i="1" s="1"/>
  <c r="L680" i="1"/>
  <c r="R679" i="1"/>
  <c r="S679" i="1" s="1"/>
  <c r="T679" i="1" s="1"/>
  <c r="V679" i="1" s="1"/>
  <c r="E679" i="1" s="1"/>
  <c r="F679" i="1" s="1"/>
  <c r="L679" i="1"/>
  <c r="R678" i="1"/>
  <c r="S678" i="1" s="1"/>
  <c r="T678" i="1" s="1"/>
  <c r="V678" i="1" s="1"/>
  <c r="E678" i="1" s="1"/>
  <c r="F678" i="1" s="1"/>
  <c r="L678" i="1"/>
  <c r="R677" i="1"/>
  <c r="S677" i="1" s="1"/>
  <c r="T677" i="1" s="1"/>
  <c r="V677" i="1" s="1"/>
  <c r="E677" i="1" s="1"/>
  <c r="F677" i="1" s="1"/>
  <c r="L677" i="1"/>
  <c r="R676" i="1"/>
  <c r="S676" i="1" s="1"/>
  <c r="T676" i="1" s="1"/>
  <c r="V676" i="1" s="1"/>
  <c r="E676" i="1" s="1"/>
  <c r="F676" i="1" s="1"/>
  <c r="L676" i="1"/>
  <c r="R675" i="1"/>
  <c r="S675" i="1" s="1"/>
  <c r="T675" i="1" s="1"/>
  <c r="V675" i="1" s="1"/>
  <c r="E675" i="1" s="1"/>
  <c r="F675" i="1" s="1"/>
  <c r="L675" i="1"/>
  <c r="R674" i="1"/>
  <c r="S674" i="1" s="1"/>
  <c r="T674" i="1" s="1"/>
  <c r="V674" i="1" s="1"/>
  <c r="E674" i="1" s="1"/>
  <c r="F674" i="1" s="1"/>
  <c r="L674" i="1"/>
  <c r="R673" i="1"/>
  <c r="S673" i="1" s="1"/>
  <c r="T673" i="1" s="1"/>
  <c r="V673" i="1" s="1"/>
  <c r="E673" i="1" s="1"/>
  <c r="F673" i="1" s="1"/>
  <c r="L673" i="1"/>
  <c r="R672" i="1"/>
  <c r="S672" i="1" s="1"/>
  <c r="T672" i="1" s="1"/>
  <c r="V672" i="1" s="1"/>
  <c r="E672" i="1" s="1"/>
  <c r="F672" i="1" s="1"/>
  <c r="L672" i="1"/>
  <c r="R671" i="1"/>
  <c r="S671" i="1" s="1"/>
  <c r="T671" i="1" s="1"/>
  <c r="V671" i="1" s="1"/>
  <c r="E671" i="1" s="1"/>
  <c r="F671" i="1" s="1"/>
  <c r="L671" i="1"/>
  <c r="R670" i="1"/>
  <c r="S670" i="1" s="1"/>
  <c r="T670" i="1" s="1"/>
  <c r="V670" i="1" s="1"/>
  <c r="E670" i="1" s="1"/>
  <c r="F670" i="1" s="1"/>
  <c r="L670" i="1"/>
  <c r="R669" i="1"/>
  <c r="S669" i="1" s="1"/>
  <c r="T669" i="1" s="1"/>
  <c r="V669" i="1" s="1"/>
  <c r="E669" i="1" s="1"/>
  <c r="F669" i="1" s="1"/>
  <c r="L669" i="1"/>
  <c r="R668" i="1"/>
  <c r="S668" i="1" s="1"/>
  <c r="T668" i="1" s="1"/>
  <c r="V668" i="1" s="1"/>
  <c r="F668" i="1" s="1"/>
  <c r="L668" i="1"/>
  <c r="R667" i="1"/>
  <c r="S667" i="1" s="1"/>
  <c r="T667" i="1" s="1"/>
  <c r="V667" i="1" s="1"/>
  <c r="E667" i="1" s="1"/>
  <c r="F667" i="1" s="1"/>
  <c r="L667" i="1"/>
  <c r="R666" i="1"/>
  <c r="S666" i="1" s="1"/>
  <c r="T666" i="1" s="1"/>
  <c r="V666" i="1" s="1"/>
  <c r="E666" i="1" s="1"/>
  <c r="F666" i="1" s="1"/>
  <c r="L666" i="1"/>
  <c r="R665" i="1"/>
  <c r="S665" i="1" s="1"/>
  <c r="T665" i="1" s="1"/>
  <c r="V665" i="1" s="1"/>
  <c r="E665" i="1" s="1"/>
  <c r="F665" i="1" s="1"/>
  <c r="L665" i="1"/>
  <c r="R664" i="1"/>
  <c r="S664" i="1" s="1"/>
  <c r="T664" i="1" s="1"/>
  <c r="V664" i="1" s="1"/>
  <c r="F664" i="1" s="1"/>
  <c r="L664" i="1"/>
  <c r="R663" i="1"/>
  <c r="S663" i="1" s="1"/>
  <c r="T663" i="1" s="1"/>
  <c r="V663" i="1" s="1"/>
  <c r="E663" i="1" s="1"/>
  <c r="F663" i="1" s="1"/>
  <c r="L663" i="1"/>
  <c r="R662" i="1"/>
  <c r="S662" i="1" s="1"/>
  <c r="T662" i="1" s="1"/>
  <c r="V662" i="1" s="1"/>
  <c r="E662" i="1" s="1"/>
  <c r="F662" i="1" s="1"/>
  <c r="L662" i="1"/>
  <c r="R661" i="1"/>
  <c r="S661" i="1" s="1"/>
  <c r="T661" i="1" s="1"/>
  <c r="V661" i="1" s="1"/>
  <c r="E661" i="1" s="1"/>
  <c r="F661" i="1" s="1"/>
  <c r="L661" i="1"/>
  <c r="R660" i="1"/>
  <c r="S660" i="1" s="1"/>
  <c r="T660" i="1" s="1"/>
  <c r="V660" i="1" s="1"/>
  <c r="E660" i="1" s="1"/>
  <c r="F660" i="1" s="1"/>
  <c r="L660" i="1"/>
  <c r="R659" i="1"/>
  <c r="S659" i="1" s="1"/>
  <c r="T659" i="1" s="1"/>
  <c r="V659" i="1" s="1"/>
  <c r="E659" i="1" s="1"/>
  <c r="F659" i="1" s="1"/>
  <c r="L659" i="1"/>
  <c r="R658" i="1"/>
  <c r="S658" i="1" s="1"/>
  <c r="T658" i="1" s="1"/>
  <c r="V658" i="1" s="1"/>
  <c r="E658" i="1" s="1"/>
  <c r="F658" i="1" s="1"/>
  <c r="L658" i="1"/>
  <c r="R657" i="1"/>
  <c r="S657" i="1" s="1"/>
  <c r="T657" i="1" s="1"/>
  <c r="V657" i="1" s="1"/>
  <c r="E657" i="1" s="1"/>
  <c r="F657" i="1" s="1"/>
  <c r="L657" i="1"/>
  <c r="R656" i="1"/>
  <c r="S656" i="1" s="1"/>
  <c r="T656" i="1" s="1"/>
  <c r="V656" i="1" s="1"/>
  <c r="E656" i="1" s="1"/>
  <c r="F656" i="1" s="1"/>
  <c r="L656" i="1"/>
  <c r="R655" i="1"/>
  <c r="S655" i="1" s="1"/>
  <c r="T655" i="1" s="1"/>
  <c r="V655" i="1" s="1"/>
  <c r="E655" i="1" s="1"/>
  <c r="F655" i="1" s="1"/>
  <c r="L655" i="1"/>
  <c r="R654" i="1"/>
  <c r="S654" i="1" s="1"/>
  <c r="T654" i="1" s="1"/>
  <c r="V654" i="1" s="1"/>
  <c r="E654" i="1" s="1"/>
  <c r="F654" i="1" s="1"/>
  <c r="L654" i="1"/>
  <c r="R653" i="1"/>
  <c r="S653" i="1" s="1"/>
  <c r="T653" i="1" s="1"/>
  <c r="V653" i="1" s="1"/>
  <c r="E653" i="1" s="1"/>
  <c r="F653" i="1" s="1"/>
  <c r="L653" i="1"/>
  <c r="R652" i="1"/>
  <c r="S652" i="1" s="1"/>
  <c r="T652" i="1" s="1"/>
  <c r="V652" i="1" s="1"/>
  <c r="E652" i="1" s="1"/>
  <c r="F652" i="1" s="1"/>
  <c r="L652" i="1"/>
  <c r="R651" i="1"/>
  <c r="S651" i="1" s="1"/>
  <c r="T651" i="1" s="1"/>
  <c r="V651" i="1" s="1"/>
  <c r="F651" i="1" s="1"/>
  <c r="L651" i="1"/>
  <c r="R650" i="1"/>
  <c r="S650" i="1" s="1"/>
  <c r="T650" i="1" s="1"/>
  <c r="V650" i="1" s="1"/>
  <c r="E650" i="1" s="1"/>
  <c r="F650" i="1" s="1"/>
  <c r="L650" i="1"/>
  <c r="R649" i="1"/>
  <c r="S649" i="1" s="1"/>
  <c r="T649" i="1" s="1"/>
  <c r="V649" i="1" s="1"/>
  <c r="E649" i="1" s="1"/>
  <c r="F649" i="1" s="1"/>
  <c r="L649" i="1"/>
  <c r="R648" i="1"/>
  <c r="S648" i="1" s="1"/>
  <c r="T648" i="1" s="1"/>
  <c r="V648" i="1" s="1"/>
  <c r="E648" i="1" s="1"/>
  <c r="F648" i="1" s="1"/>
  <c r="L648" i="1"/>
  <c r="R647" i="1"/>
  <c r="S647" i="1" s="1"/>
  <c r="T647" i="1" s="1"/>
  <c r="V647" i="1" s="1"/>
  <c r="F647" i="1" s="1"/>
  <c r="L647" i="1"/>
  <c r="R646" i="1"/>
  <c r="S646" i="1" s="1"/>
  <c r="T646" i="1" s="1"/>
  <c r="V646" i="1" s="1"/>
  <c r="E646" i="1" s="1"/>
  <c r="F646" i="1" s="1"/>
  <c r="L646" i="1"/>
  <c r="R645" i="1"/>
  <c r="S645" i="1" s="1"/>
  <c r="T645" i="1" s="1"/>
  <c r="V645" i="1" s="1"/>
  <c r="E645" i="1" s="1"/>
  <c r="F645" i="1" s="1"/>
  <c r="L645" i="1"/>
  <c r="R644" i="1"/>
  <c r="S644" i="1" s="1"/>
  <c r="T644" i="1" s="1"/>
  <c r="V644" i="1" s="1"/>
  <c r="E644" i="1" s="1"/>
  <c r="F644" i="1" s="1"/>
  <c r="L644" i="1"/>
  <c r="R643" i="1"/>
  <c r="S643" i="1" s="1"/>
  <c r="T643" i="1" s="1"/>
  <c r="V643" i="1" s="1"/>
  <c r="E643" i="1" s="1"/>
  <c r="F643" i="1" s="1"/>
  <c r="L643" i="1"/>
  <c r="R642" i="1"/>
  <c r="S642" i="1" s="1"/>
  <c r="T642" i="1" s="1"/>
  <c r="V642" i="1" s="1"/>
  <c r="E642" i="1" s="1"/>
  <c r="F642" i="1" s="1"/>
  <c r="L642" i="1"/>
  <c r="R641" i="1"/>
  <c r="S641" i="1" s="1"/>
  <c r="T641" i="1" s="1"/>
  <c r="V641" i="1" s="1"/>
  <c r="E641" i="1" s="1"/>
  <c r="F641" i="1" s="1"/>
  <c r="L641" i="1"/>
  <c r="R640" i="1"/>
  <c r="S640" i="1" s="1"/>
  <c r="T640" i="1" s="1"/>
  <c r="V640" i="1" s="1"/>
  <c r="E640" i="1" s="1"/>
  <c r="F640" i="1" s="1"/>
  <c r="L640" i="1"/>
  <c r="R639" i="1"/>
  <c r="S639" i="1" s="1"/>
  <c r="T639" i="1" s="1"/>
  <c r="V639" i="1" s="1"/>
  <c r="E639" i="1" s="1"/>
  <c r="F639" i="1" s="1"/>
  <c r="L639" i="1"/>
  <c r="R638" i="1"/>
  <c r="S638" i="1" s="1"/>
  <c r="T638" i="1" s="1"/>
  <c r="V638" i="1" s="1"/>
  <c r="E638" i="1" s="1"/>
  <c r="F638" i="1" s="1"/>
  <c r="L638" i="1"/>
  <c r="R637" i="1"/>
  <c r="S637" i="1" s="1"/>
  <c r="T637" i="1" s="1"/>
  <c r="V637" i="1" s="1"/>
  <c r="E637" i="1" s="1"/>
  <c r="F637" i="1" s="1"/>
  <c r="L637" i="1"/>
  <c r="R636" i="1"/>
  <c r="S636" i="1" s="1"/>
  <c r="T636" i="1" s="1"/>
  <c r="V636" i="1" s="1"/>
  <c r="F636" i="1" s="1"/>
  <c r="L636" i="1"/>
  <c r="R635" i="1"/>
  <c r="S635" i="1" s="1"/>
  <c r="T635" i="1" s="1"/>
  <c r="V635" i="1" s="1"/>
  <c r="E635" i="1" s="1"/>
  <c r="F635" i="1" s="1"/>
  <c r="L635" i="1"/>
  <c r="R634" i="1"/>
  <c r="S634" i="1" s="1"/>
  <c r="T634" i="1" s="1"/>
  <c r="V634" i="1" s="1"/>
  <c r="E634" i="1" s="1"/>
  <c r="F634" i="1" s="1"/>
  <c r="L634" i="1"/>
  <c r="R633" i="1"/>
  <c r="S633" i="1" s="1"/>
  <c r="T633" i="1" s="1"/>
  <c r="V633" i="1" s="1"/>
  <c r="E633" i="1" s="1"/>
  <c r="F633" i="1" s="1"/>
  <c r="L633" i="1"/>
  <c r="R632" i="1"/>
  <c r="S632" i="1" s="1"/>
  <c r="T632" i="1" s="1"/>
  <c r="V632" i="1" s="1"/>
  <c r="E632" i="1" s="1"/>
  <c r="F632" i="1" s="1"/>
  <c r="L632" i="1"/>
  <c r="R631" i="1"/>
  <c r="S631" i="1" s="1"/>
  <c r="T631" i="1" s="1"/>
  <c r="V631" i="1" s="1"/>
  <c r="F631" i="1" s="1"/>
  <c r="L631" i="1"/>
  <c r="R630" i="1"/>
  <c r="S630" i="1" s="1"/>
  <c r="T630" i="1" s="1"/>
  <c r="V630" i="1" s="1"/>
  <c r="E630" i="1" s="1"/>
  <c r="F630" i="1" s="1"/>
  <c r="L630" i="1"/>
  <c r="R629" i="1"/>
  <c r="S629" i="1" s="1"/>
  <c r="T629" i="1" s="1"/>
  <c r="V629" i="1" s="1"/>
  <c r="E629" i="1" s="1"/>
  <c r="F629" i="1" s="1"/>
  <c r="L629" i="1"/>
  <c r="R628" i="1"/>
  <c r="S628" i="1" s="1"/>
  <c r="T628" i="1" s="1"/>
  <c r="V628" i="1" s="1"/>
  <c r="F628" i="1" s="1"/>
  <c r="L628" i="1"/>
  <c r="R627" i="1"/>
  <c r="S627" i="1" s="1"/>
  <c r="T627" i="1" s="1"/>
  <c r="V627" i="1" s="1"/>
  <c r="F627" i="1" s="1"/>
  <c r="L627" i="1"/>
  <c r="R626" i="1"/>
  <c r="S626" i="1" s="1"/>
  <c r="T626" i="1" s="1"/>
  <c r="V626" i="1" s="1"/>
  <c r="F626" i="1" s="1"/>
  <c r="L626" i="1"/>
  <c r="R625" i="1"/>
  <c r="S625" i="1" s="1"/>
  <c r="T625" i="1" s="1"/>
  <c r="V625" i="1" s="1"/>
  <c r="E625" i="1" s="1"/>
  <c r="F625" i="1" s="1"/>
  <c r="L625" i="1"/>
  <c r="R624" i="1"/>
  <c r="S624" i="1" s="1"/>
  <c r="T624" i="1" s="1"/>
  <c r="V624" i="1" s="1"/>
  <c r="F624" i="1" s="1"/>
  <c r="L624" i="1"/>
  <c r="R623" i="1"/>
  <c r="S623" i="1" s="1"/>
  <c r="T623" i="1" s="1"/>
  <c r="V623" i="1" s="1"/>
  <c r="F623" i="1" s="1"/>
  <c r="L623" i="1"/>
  <c r="R622" i="1"/>
  <c r="S622" i="1" s="1"/>
  <c r="T622" i="1" s="1"/>
  <c r="V622" i="1" s="1"/>
  <c r="F622" i="1" s="1"/>
  <c r="L622" i="1"/>
  <c r="R621" i="1"/>
  <c r="S621" i="1" s="1"/>
  <c r="T621" i="1" s="1"/>
  <c r="V621" i="1" s="1"/>
  <c r="E621" i="1" s="1"/>
  <c r="F621" i="1" s="1"/>
  <c r="L621" i="1"/>
  <c r="R620" i="1"/>
  <c r="S620" i="1" s="1"/>
  <c r="T620" i="1" s="1"/>
  <c r="V620" i="1" s="1"/>
  <c r="F620" i="1" s="1"/>
  <c r="L620" i="1"/>
  <c r="R619" i="1"/>
  <c r="S619" i="1" s="1"/>
  <c r="T619" i="1" s="1"/>
  <c r="V619" i="1" s="1"/>
  <c r="E619" i="1" s="1"/>
  <c r="F619" i="1" s="1"/>
  <c r="L619" i="1"/>
  <c r="R618" i="1"/>
  <c r="S618" i="1" s="1"/>
  <c r="T618" i="1" s="1"/>
  <c r="V618" i="1" s="1"/>
  <c r="E618" i="1" s="1"/>
  <c r="F618" i="1" s="1"/>
  <c r="L618" i="1"/>
  <c r="R617" i="1"/>
  <c r="S617" i="1" s="1"/>
  <c r="T617" i="1" s="1"/>
  <c r="V617" i="1" s="1"/>
  <c r="E617" i="1" s="1"/>
  <c r="F617" i="1" s="1"/>
  <c r="L617" i="1"/>
  <c r="R616" i="1"/>
  <c r="S616" i="1" s="1"/>
  <c r="T616" i="1" s="1"/>
  <c r="V616" i="1" s="1"/>
  <c r="E616" i="1" s="1"/>
  <c r="F616" i="1" s="1"/>
  <c r="L616" i="1"/>
  <c r="R615" i="1"/>
  <c r="S615" i="1" s="1"/>
  <c r="T615" i="1" s="1"/>
  <c r="V615" i="1" s="1"/>
  <c r="E615" i="1" s="1"/>
  <c r="F615" i="1" s="1"/>
  <c r="L615" i="1"/>
  <c r="R614" i="1"/>
  <c r="S614" i="1" s="1"/>
  <c r="T614" i="1" s="1"/>
  <c r="V614" i="1" s="1"/>
  <c r="E614" i="1" s="1"/>
  <c r="F614" i="1" s="1"/>
  <c r="L614" i="1"/>
  <c r="R613" i="1"/>
  <c r="S613" i="1" s="1"/>
  <c r="T613" i="1" s="1"/>
  <c r="V613" i="1" s="1"/>
  <c r="E613" i="1" s="1"/>
  <c r="F613" i="1" s="1"/>
  <c r="L613" i="1"/>
  <c r="R612" i="1"/>
  <c r="S612" i="1" s="1"/>
  <c r="T612" i="1" s="1"/>
  <c r="V612" i="1" s="1"/>
  <c r="E612" i="1" s="1"/>
  <c r="F612" i="1" s="1"/>
  <c r="L612" i="1"/>
  <c r="R611" i="1"/>
  <c r="S611" i="1" s="1"/>
  <c r="T611" i="1" s="1"/>
  <c r="V611" i="1" s="1"/>
  <c r="E611" i="1" s="1"/>
  <c r="F611" i="1" s="1"/>
  <c r="L611" i="1"/>
  <c r="R610" i="1"/>
  <c r="S610" i="1" s="1"/>
  <c r="T610" i="1" s="1"/>
  <c r="V610" i="1" s="1"/>
  <c r="E610" i="1" s="1"/>
  <c r="F610" i="1" s="1"/>
  <c r="L610" i="1"/>
  <c r="R609" i="1"/>
  <c r="S609" i="1" s="1"/>
  <c r="T609" i="1" s="1"/>
  <c r="V609" i="1" s="1"/>
  <c r="E609" i="1" s="1"/>
  <c r="F609" i="1" s="1"/>
  <c r="L609" i="1"/>
  <c r="R608" i="1"/>
  <c r="S608" i="1" s="1"/>
  <c r="T608" i="1" s="1"/>
  <c r="V608" i="1" s="1"/>
  <c r="F608" i="1" s="1"/>
  <c r="L608" i="1"/>
  <c r="R607" i="1"/>
  <c r="S607" i="1" s="1"/>
  <c r="T607" i="1" s="1"/>
  <c r="V607" i="1" s="1"/>
  <c r="F607" i="1" s="1"/>
  <c r="L607" i="1"/>
  <c r="R606" i="1"/>
  <c r="S606" i="1" s="1"/>
  <c r="T606" i="1" s="1"/>
  <c r="V606" i="1" s="1"/>
  <c r="E606" i="1" s="1"/>
  <c r="F606" i="1" s="1"/>
  <c r="L606" i="1"/>
  <c r="R605" i="1"/>
  <c r="S605" i="1" s="1"/>
  <c r="T605" i="1" s="1"/>
  <c r="V605" i="1" s="1"/>
  <c r="E605" i="1" s="1"/>
  <c r="F605" i="1" s="1"/>
  <c r="L605" i="1"/>
  <c r="R604" i="1"/>
  <c r="S604" i="1" s="1"/>
  <c r="T604" i="1" s="1"/>
  <c r="V604" i="1" s="1"/>
  <c r="E604" i="1" s="1"/>
  <c r="F604" i="1" s="1"/>
  <c r="L604" i="1"/>
  <c r="R603" i="1"/>
  <c r="S603" i="1" s="1"/>
  <c r="T603" i="1" s="1"/>
  <c r="V603" i="1" s="1"/>
  <c r="E603" i="1" s="1"/>
  <c r="F603" i="1" s="1"/>
  <c r="L603" i="1"/>
  <c r="R602" i="1"/>
  <c r="S602" i="1" s="1"/>
  <c r="T602" i="1" s="1"/>
  <c r="V602" i="1" s="1"/>
  <c r="E602" i="1" s="1"/>
  <c r="F602" i="1" s="1"/>
  <c r="L602" i="1"/>
  <c r="R601" i="1"/>
  <c r="S601" i="1" s="1"/>
  <c r="T601" i="1" s="1"/>
  <c r="V601" i="1" s="1"/>
  <c r="E601" i="1" s="1"/>
  <c r="F601" i="1" s="1"/>
  <c r="L601" i="1"/>
  <c r="R600" i="1"/>
  <c r="S600" i="1" s="1"/>
  <c r="T600" i="1" s="1"/>
  <c r="V600" i="1" s="1"/>
  <c r="E600" i="1" s="1"/>
  <c r="F600" i="1" s="1"/>
  <c r="L600" i="1"/>
  <c r="R599" i="1"/>
  <c r="S599" i="1" s="1"/>
  <c r="T599" i="1" s="1"/>
  <c r="V599" i="1" s="1"/>
  <c r="E599" i="1" s="1"/>
  <c r="F599" i="1" s="1"/>
  <c r="L599" i="1"/>
  <c r="R598" i="1"/>
  <c r="S598" i="1" s="1"/>
  <c r="T598" i="1" s="1"/>
  <c r="V598" i="1" s="1"/>
  <c r="E598" i="1" s="1"/>
  <c r="F598" i="1" s="1"/>
  <c r="L598" i="1"/>
  <c r="R597" i="1"/>
  <c r="S597" i="1" s="1"/>
  <c r="T597" i="1" s="1"/>
  <c r="V597" i="1" s="1"/>
  <c r="E597" i="1" s="1"/>
  <c r="F597" i="1" s="1"/>
  <c r="L597" i="1"/>
  <c r="R596" i="1"/>
  <c r="S596" i="1" s="1"/>
  <c r="T596" i="1" s="1"/>
  <c r="V596" i="1" s="1"/>
  <c r="E596" i="1" s="1"/>
  <c r="F596" i="1" s="1"/>
  <c r="L596" i="1"/>
  <c r="R595" i="1"/>
  <c r="S595" i="1" s="1"/>
  <c r="T595" i="1" s="1"/>
  <c r="V595" i="1" s="1"/>
  <c r="E595" i="1" s="1"/>
  <c r="F595" i="1" s="1"/>
  <c r="L595" i="1"/>
  <c r="R594" i="1"/>
  <c r="S594" i="1" s="1"/>
  <c r="T594" i="1" s="1"/>
  <c r="V594" i="1" s="1"/>
  <c r="E594" i="1" s="1"/>
  <c r="F594" i="1" s="1"/>
  <c r="L594" i="1"/>
  <c r="R593" i="1"/>
  <c r="S593" i="1" s="1"/>
  <c r="T593" i="1" s="1"/>
  <c r="V593" i="1" s="1"/>
  <c r="E593" i="1" s="1"/>
  <c r="F593" i="1" s="1"/>
  <c r="L593" i="1"/>
  <c r="R592" i="1"/>
  <c r="S592" i="1" s="1"/>
  <c r="T592" i="1" s="1"/>
  <c r="V592" i="1" s="1"/>
  <c r="E592" i="1" s="1"/>
  <c r="F592" i="1" s="1"/>
  <c r="L592" i="1"/>
  <c r="R591" i="1"/>
  <c r="S591" i="1" s="1"/>
  <c r="T591" i="1" s="1"/>
  <c r="V591" i="1" s="1"/>
  <c r="E591" i="1" s="1"/>
  <c r="F591" i="1" s="1"/>
  <c r="L591" i="1"/>
  <c r="R590" i="1"/>
  <c r="S590" i="1" s="1"/>
  <c r="T590" i="1" s="1"/>
  <c r="V590" i="1" s="1"/>
  <c r="E590" i="1" s="1"/>
  <c r="F590" i="1" s="1"/>
  <c r="L590" i="1"/>
  <c r="R589" i="1"/>
  <c r="S589" i="1" s="1"/>
  <c r="T589" i="1" s="1"/>
  <c r="V589" i="1" s="1"/>
  <c r="E589" i="1" s="1"/>
  <c r="F589" i="1" s="1"/>
  <c r="L589" i="1"/>
  <c r="R588" i="1"/>
  <c r="S588" i="1" s="1"/>
  <c r="T588" i="1" s="1"/>
  <c r="V588" i="1" s="1"/>
  <c r="E588" i="1" s="1"/>
  <c r="F588" i="1" s="1"/>
  <c r="L588" i="1"/>
  <c r="R587" i="1"/>
  <c r="S587" i="1" s="1"/>
  <c r="T587" i="1" s="1"/>
  <c r="V587" i="1" s="1"/>
  <c r="E587" i="1" s="1"/>
  <c r="F587" i="1" s="1"/>
  <c r="L587" i="1"/>
  <c r="R586" i="1"/>
  <c r="S586" i="1" s="1"/>
  <c r="T586" i="1" s="1"/>
  <c r="V586" i="1" s="1"/>
  <c r="E586" i="1" s="1"/>
  <c r="F586" i="1" s="1"/>
  <c r="L586" i="1"/>
  <c r="R585" i="1"/>
  <c r="S585" i="1" s="1"/>
  <c r="T585" i="1" s="1"/>
  <c r="V585" i="1" s="1"/>
  <c r="E585" i="1" s="1"/>
  <c r="F585" i="1" s="1"/>
  <c r="L585" i="1"/>
  <c r="R584" i="1"/>
  <c r="S584" i="1" s="1"/>
  <c r="T584" i="1" s="1"/>
  <c r="V584" i="1" s="1"/>
  <c r="E584" i="1" s="1"/>
  <c r="F584" i="1" s="1"/>
  <c r="L584" i="1"/>
  <c r="R583" i="1"/>
  <c r="S583" i="1" s="1"/>
  <c r="T583" i="1" s="1"/>
  <c r="V583" i="1" s="1"/>
  <c r="E583" i="1" s="1"/>
  <c r="F583" i="1" s="1"/>
  <c r="L583" i="1"/>
  <c r="R582" i="1"/>
  <c r="S582" i="1" s="1"/>
  <c r="T582" i="1" s="1"/>
  <c r="V582" i="1" s="1"/>
  <c r="E582" i="1" s="1"/>
  <c r="F582" i="1" s="1"/>
  <c r="L582" i="1"/>
  <c r="R581" i="1"/>
  <c r="S581" i="1" s="1"/>
  <c r="T581" i="1" s="1"/>
  <c r="V581" i="1" s="1"/>
  <c r="E581" i="1" s="1"/>
  <c r="F581" i="1" s="1"/>
  <c r="L581" i="1"/>
  <c r="R580" i="1"/>
  <c r="S580" i="1" s="1"/>
  <c r="T580" i="1" s="1"/>
  <c r="V580" i="1" s="1"/>
  <c r="E580" i="1" s="1"/>
  <c r="F580" i="1" s="1"/>
  <c r="L580" i="1"/>
  <c r="R579" i="1"/>
  <c r="S579" i="1" s="1"/>
  <c r="T579" i="1" s="1"/>
  <c r="V579" i="1" s="1"/>
  <c r="E579" i="1" s="1"/>
  <c r="F579" i="1" s="1"/>
  <c r="L579" i="1"/>
  <c r="R578" i="1"/>
  <c r="S578" i="1" s="1"/>
  <c r="T578" i="1" s="1"/>
  <c r="V578" i="1" s="1"/>
  <c r="E578" i="1" s="1"/>
  <c r="F578" i="1" s="1"/>
  <c r="L578" i="1"/>
  <c r="R577" i="1"/>
  <c r="S577" i="1" s="1"/>
  <c r="T577" i="1" s="1"/>
  <c r="V577" i="1" s="1"/>
  <c r="E577" i="1" s="1"/>
  <c r="F577" i="1" s="1"/>
  <c r="L577" i="1"/>
  <c r="R576" i="1"/>
  <c r="S576" i="1" s="1"/>
  <c r="T576" i="1" s="1"/>
  <c r="V576" i="1" s="1"/>
  <c r="E576" i="1" s="1"/>
  <c r="F576" i="1" s="1"/>
  <c r="L576" i="1"/>
  <c r="R575" i="1"/>
  <c r="S575" i="1" s="1"/>
  <c r="T575" i="1" s="1"/>
  <c r="V575" i="1" s="1"/>
  <c r="E575" i="1" s="1"/>
  <c r="F575" i="1" s="1"/>
  <c r="L575" i="1"/>
  <c r="R574" i="1"/>
  <c r="S574" i="1" s="1"/>
  <c r="T574" i="1" s="1"/>
  <c r="V574" i="1" s="1"/>
  <c r="E574" i="1" s="1"/>
  <c r="F574" i="1" s="1"/>
  <c r="L574" i="1"/>
  <c r="R573" i="1"/>
  <c r="S573" i="1" s="1"/>
  <c r="T573" i="1" s="1"/>
  <c r="V573" i="1" s="1"/>
  <c r="E573" i="1" s="1"/>
  <c r="F573" i="1" s="1"/>
  <c r="L573" i="1"/>
  <c r="R572" i="1"/>
  <c r="S572" i="1" s="1"/>
  <c r="T572" i="1" s="1"/>
  <c r="V572" i="1" s="1"/>
  <c r="E572" i="1" s="1"/>
  <c r="F572" i="1" s="1"/>
  <c r="L572" i="1"/>
  <c r="R571" i="1"/>
  <c r="S571" i="1" s="1"/>
  <c r="T571" i="1" s="1"/>
  <c r="V571" i="1" s="1"/>
  <c r="E571" i="1" s="1"/>
  <c r="F571" i="1" s="1"/>
  <c r="L571" i="1"/>
  <c r="R570" i="1"/>
  <c r="S570" i="1" s="1"/>
  <c r="T570" i="1" s="1"/>
  <c r="V570" i="1" s="1"/>
  <c r="E570" i="1" s="1"/>
  <c r="F570" i="1" s="1"/>
  <c r="L570" i="1"/>
  <c r="R569" i="1"/>
  <c r="S569" i="1" s="1"/>
  <c r="T569" i="1" s="1"/>
  <c r="V569" i="1" s="1"/>
  <c r="E569" i="1" s="1"/>
  <c r="F569" i="1" s="1"/>
  <c r="L569" i="1"/>
  <c r="R568" i="1"/>
  <c r="S568" i="1" s="1"/>
  <c r="T568" i="1" s="1"/>
  <c r="V568" i="1" s="1"/>
  <c r="E568" i="1" s="1"/>
  <c r="F568" i="1" s="1"/>
  <c r="L568" i="1"/>
  <c r="R567" i="1"/>
  <c r="S567" i="1" s="1"/>
  <c r="T567" i="1" s="1"/>
  <c r="V567" i="1" s="1"/>
  <c r="E567" i="1" s="1"/>
  <c r="F567" i="1" s="1"/>
  <c r="L567" i="1"/>
  <c r="R566" i="1"/>
  <c r="S566" i="1" s="1"/>
  <c r="T566" i="1" s="1"/>
  <c r="V566" i="1" s="1"/>
  <c r="E566" i="1" s="1"/>
  <c r="F566" i="1" s="1"/>
  <c r="L566" i="1"/>
  <c r="R565" i="1"/>
  <c r="S565" i="1" s="1"/>
  <c r="T565" i="1" s="1"/>
  <c r="V565" i="1" s="1"/>
  <c r="E565" i="1" s="1"/>
  <c r="F565" i="1" s="1"/>
  <c r="L565" i="1"/>
  <c r="R564" i="1"/>
  <c r="S564" i="1" s="1"/>
  <c r="T564" i="1" s="1"/>
  <c r="V564" i="1" s="1"/>
  <c r="E564" i="1" s="1"/>
  <c r="F564" i="1" s="1"/>
  <c r="L564" i="1"/>
  <c r="R563" i="1"/>
  <c r="S563" i="1" s="1"/>
  <c r="T563" i="1" s="1"/>
  <c r="V563" i="1" s="1"/>
  <c r="E563" i="1" s="1"/>
  <c r="F563" i="1" s="1"/>
  <c r="L563" i="1"/>
  <c r="R562" i="1"/>
  <c r="S562" i="1" s="1"/>
  <c r="T562" i="1" s="1"/>
  <c r="V562" i="1" s="1"/>
  <c r="E562" i="1" s="1"/>
  <c r="F562" i="1" s="1"/>
  <c r="L562" i="1"/>
  <c r="R561" i="1"/>
  <c r="S561" i="1" s="1"/>
  <c r="T561" i="1" s="1"/>
  <c r="V561" i="1" s="1"/>
  <c r="E561" i="1" s="1"/>
  <c r="F561" i="1" s="1"/>
  <c r="L561" i="1"/>
  <c r="R560" i="1"/>
  <c r="S560" i="1" s="1"/>
  <c r="T560" i="1" s="1"/>
  <c r="V560" i="1" s="1"/>
  <c r="E560" i="1" s="1"/>
  <c r="F560" i="1" s="1"/>
  <c r="L560" i="1"/>
  <c r="R559" i="1"/>
  <c r="S559" i="1" s="1"/>
  <c r="T559" i="1" s="1"/>
  <c r="V559" i="1" s="1"/>
  <c r="E559" i="1" s="1"/>
  <c r="F559" i="1" s="1"/>
  <c r="L559" i="1"/>
  <c r="R558" i="1"/>
  <c r="S558" i="1" s="1"/>
  <c r="T558" i="1" s="1"/>
  <c r="V558" i="1" s="1"/>
  <c r="E558" i="1" s="1"/>
  <c r="F558" i="1" s="1"/>
  <c r="L558" i="1"/>
  <c r="R557" i="1"/>
  <c r="S557" i="1" s="1"/>
  <c r="T557" i="1" s="1"/>
  <c r="V557" i="1" s="1"/>
  <c r="E557" i="1" s="1"/>
  <c r="F557" i="1" s="1"/>
  <c r="L557" i="1"/>
  <c r="R556" i="1"/>
  <c r="S556" i="1" s="1"/>
  <c r="T556" i="1" s="1"/>
  <c r="V556" i="1" s="1"/>
  <c r="E556" i="1" s="1"/>
  <c r="F556" i="1" s="1"/>
  <c r="L556" i="1"/>
  <c r="R555" i="1"/>
  <c r="S555" i="1" s="1"/>
  <c r="T555" i="1" s="1"/>
  <c r="V555" i="1" s="1"/>
  <c r="E555" i="1" s="1"/>
  <c r="F555" i="1" s="1"/>
  <c r="L555" i="1"/>
  <c r="R554" i="1"/>
  <c r="S554" i="1" s="1"/>
  <c r="T554" i="1" s="1"/>
  <c r="V554" i="1" s="1"/>
  <c r="E554" i="1" s="1"/>
  <c r="F554" i="1" s="1"/>
  <c r="L554" i="1"/>
  <c r="R553" i="1"/>
  <c r="S553" i="1" s="1"/>
  <c r="T553" i="1" s="1"/>
  <c r="V553" i="1" s="1"/>
  <c r="E553" i="1" s="1"/>
  <c r="F553" i="1" s="1"/>
  <c r="L553" i="1"/>
  <c r="R552" i="1"/>
  <c r="S552" i="1" s="1"/>
  <c r="T552" i="1" s="1"/>
  <c r="V552" i="1" s="1"/>
  <c r="E552" i="1" s="1"/>
  <c r="F552" i="1" s="1"/>
  <c r="L552" i="1"/>
  <c r="R551" i="1"/>
  <c r="S551" i="1" s="1"/>
  <c r="T551" i="1" s="1"/>
  <c r="V551" i="1" s="1"/>
  <c r="E551" i="1" s="1"/>
  <c r="F551" i="1" s="1"/>
  <c r="L551" i="1"/>
  <c r="R550" i="1"/>
  <c r="S550" i="1" s="1"/>
  <c r="T550" i="1" s="1"/>
  <c r="V550" i="1" s="1"/>
  <c r="E550" i="1" s="1"/>
  <c r="F550" i="1" s="1"/>
  <c r="L550" i="1"/>
  <c r="R549" i="1"/>
  <c r="S549" i="1" s="1"/>
  <c r="T549" i="1" s="1"/>
  <c r="V549" i="1" s="1"/>
  <c r="E549" i="1" s="1"/>
  <c r="F549" i="1" s="1"/>
  <c r="L549" i="1"/>
  <c r="R548" i="1"/>
  <c r="S548" i="1" s="1"/>
  <c r="T548" i="1" s="1"/>
  <c r="V548" i="1" s="1"/>
  <c r="E548" i="1" s="1"/>
  <c r="F548" i="1" s="1"/>
  <c r="L548" i="1"/>
  <c r="R547" i="1"/>
  <c r="S547" i="1" s="1"/>
  <c r="T547" i="1" s="1"/>
  <c r="V547" i="1" s="1"/>
  <c r="E547" i="1" s="1"/>
  <c r="F547" i="1" s="1"/>
  <c r="L547" i="1"/>
  <c r="R546" i="1"/>
  <c r="S546" i="1" s="1"/>
  <c r="T546" i="1" s="1"/>
  <c r="V546" i="1" s="1"/>
  <c r="E546" i="1" s="1"/>
  <c r="F546" i="1" s="1"/>
  <c r="L546" i="1"/>
  <c r="R545" i="1"/>
  <c r="S545" i="1" s="1"/>
  <c r="T545" i="1" s="1"/>
  <c r="V545" i="1" s="1"/>
  <c r="E545" i="1" s="1"/>
  <c r="F545" i="1" s="1"/>
  <c r="L545" i="1"/>
  <c r="R544" i="1"/>
  <c r="S544" i="1" s="1"/>
  <c r="T544" i="1" s="1"/>
  <c r="V544" i="1" s="1"/>
  <c r="E544" i="1" s="1"/>
  <c r="F544" i="1" s="1"/>
  <c r="L544" i="1"/>
  <c r="R543" i="1"/>
  <c r="S543" i="1" s="1"/>
  <c r="T543" i="1" s="1"/>
  <c r="V543" i="1" s="1"/>
  <c r="E543" i="1" s="1"/>
  <c r="F543" i="1" s="1"/>
  <c r="L543" i="1"/>
  <c r="R542" i="1"/>
  <c r="S542" i="1" s="1"/>
  <c r="T542" i="1" s="1"/>
  <c r="V542" i="1" s="1"/>
  <c r="E542" i="1" s="1"/>
  <c r="F542" i="1" s="1"/>
  <c r="L542" i="1"/>
  <c r="R541" i="1"/>
  <c r="S541" i="1" s="1"/>
  <c r="T541" i="1" s="1"/>
  <c r="V541" i="1" s="1"/>
  <c r="E541" i="1" s="1"/>
  <c r="F541" i="1" s="1"/>
  <c r="L541" i="1"/>
  <c r="R540" i="1"/>
  <c r="S540" i="1" s="1"/>
  <c r="T540" i="1" s="1"/>
  <c r="V540" i="1" s="1"/>
  <c r="E540" i="1" s="1"/>
  <c r="F540" i="1" s="1"/>
  <c r="L540" i="1"/>
  <c r="R539" i="1"/>
  <c r="S539" i="1" s="1"/>
  <c r="T539" i="1" s="1"/>
  <c r="V539" i="1" s="1"/>
  <c r="E539" i="1" s="1"/>
  <c r="F539" i="1" s="1"/>
  <c r="L539" i="1"/>
  <c r="R538" i="1"/>
  <c r="S538" i="1" s="1"/>
  <c r="T538" i="1" s="1"/>
  <c r="V538" i="1" s="1"/>
  <c r="E538" i="1" s="1"/>
  <c r="F538" i="1" s="1"/>
  <c r="L538" i="1"/>
  <c r="R537" i="1"/>
  <c r="S537" i="1" s="1"/>
  <c r="T537" i="1" s="1"/>
  <c r="V537" i="1" s="1"/>
  <c r="E537" i="1" s="1"/>
  <c r="F537" i="1" s="1"/>
  <c r="L537" i="1"/>
  <c r="R536" i="1"/>
  <c r="S536" i="1" s="1"/>
  <c r="T536" i="1" s="1"/>
  <c r="V536" i="1" s="1"/>
  <c r="E536" i="1" s="1"/>
  <c r="F536" i="1" s="1"/>
  <c r="L536" i="1"/>
  <c r="R535" i="1"/>
  <c r="S535" i="1" s="1"/>
  <c r="T535" i="1" s="1"/>
  <c r="V535" i="1" s="1"/>
  <c r="E535" i="1" s="1"/>
  <c r="F535" i="1" s="1"/>
  <c r="L535" i="1"/>
  <c r="R534" i="1"/>
  <c r="S534" i="1" s="1"/>
  <c r="T534" i="1" s="1"/>
  <c r="V534" i="1" s="1"/>
  <c r="F534" i="1" s="1"/>
  <c r="L534" i="1"/>
  <c r="R533" i="1"/>
  <c r="S533" i="1" s="1"/>
  <c r="T533" i="1" s="1"/>
  <c r="V533" i="1" s="1"/>
  <c r="E533" i="1" s="1"/>
  <c r="F533" i="1" s="1"/>
  <c r="L533" i="1"/>
  <c r="R532" i="1"/>
  <c r="S532" i="1" s="1"/>
  <c r="T532" i="1" s="1"/>
  <c r="V532" i="1" s="1"/>
  <c r="E532" i="1" s="1"/>
  <c r="F532" i="1" s="1"/>
  <c r="L532" i="1"/>
  <c r="R531" i="1"/>
  <c r="S531" i="1" s="1"/>
  <c r="T531" i="1" s="1"/>
  <c r="V531" i="1" s="1"/>
  <c r="E531" i="1" s="1"/>
  <c r="F531" i="1" s="1"/>
  <c r="L531" i="1"/>
  <c r="R530" i="1"/>
  <c r="S530" i="1" s="1"/>
  <c r="T530" i="1" s="1"/>
  <c r="V530" i="1" s="1"/>
  <c r="E530" i="1" s="1"/>
  <c r="F530" i="1" s="1"/>
  <c r="L530" i="1"/>
  <c r="R529" i="1"/>
  <c r="S529" i="1" s="1"/>
  <c r="T529" i="1" s="1"/>
  <c r="V529" i="1" s="1"/>
  <c r="E529" i="1" s="1"/>
  <c r="F529" i="1" s="1"/>
  <c r="L529" i="1"/>
  <c r="R528" i="1"/>
  <c r="S528" i="1" s="1"/>
  <c r="T528" i="1" s="1"/>
  <c r="V528" i="1" s="1"/>
  <c r="E528" i="1" s="1"/>
  <c r="F528" i="1" s="1"/>
  <c r="L528" i="1"/>
  <c r="R527" i="1"/>
  <c r="S527" i="1" s="1"/>
  <c r="T527" i="1" s="1"/>
  <c r="V527" i="1" s="1"/>
  <c r="E527" i="1" s="1"/>
  <c r="F527" i="1" s="1"/>
  <c r="L527" i="1"/>
  <c r="R526" i="1"/>
  <c r="S526" i="1" s="1"/>
  <c r="T526" i="1" s="1"/>
  <c r="V526" i="1" s="1"/>
  <c r="E526" i="1" s="1"/>
  <c r="F526" i="1" s="1"/>
  <c r="L526" i="1"/>
  <c r="R525" i="1"/>
  <c r="S525" i="1" s="1"/>
  <c r="T525" i="1" s="1"/>
  <c r="V525" i="1" s="1"/>
  <c r="E525" i="1" s="1"/>
  <c r="F525" i="1" s="1"/>
  <c r="L525" i="1"/>
  <c r="R524" i="1"/>
  <c r="S524" i="1" s="1"/>
  <c r="T524" i="1" s="1"/>
  <c r="V524" i="1" s="1"/>
  <c r="E524" i="1" s="1"/>
  <c r="F524" i="1" s="1"/>
  <c r="L524" i="1"/>
  <c r="R523" i="1"/>
  <c r="S523" i="1" s="1"/>
  <c r="T523" i="1" s="1"/>
  <c r="V523" i="1" s="1"/>
  <c r="E523" i="1" s="1"/>
  <c r="F523" i="1" s="1"/>
  <c r="L523" i="1"/>
  <c r="R522" i="1"/>
  <c r="S522" i="1" s="1"/>
  <c r="T522" i="1" s="1"/>
  <c r="V522" i="1" s="1"/>
  <c r="E522" i="1" s="1"/>
  <c r="F522" i="1" s="1"/>
  <c r="L522" i="1"/>
  <c r="R521" i="1"/>
  <c r="S521" i="1" s="1"/>
  <c r="T521" i="1" s="1"/>
  <c r="V521" i="1" s="1"/>
  <c r="E521" i="1" s="1"/>
  <c r="F521" i="1" s="1"/>
  <c r="L521" i="1"/>
  <c r="R520" i="1"/>
  <c r="S520" i="1" s="1"/>
  <c r="T520" i="1" s="1"/>
  <c r="V520" i="1" s="1"/>
  <c r="E520" i="1" s="1"/>
  <c r="F520" i="1" s="1"/>
  <c r="L520" i="1"/>
  <c r="R519" i="1"/>
  <c r="S519" i="1" s="1"/>
  <c r="T519" i="1" s="1"/>
  <c r="V519" i="1" s="1"/>
  <c r="E519" i="1" s="1"/>
  <c r="F519" i="1" s="1"/>
  <c r="L519" i="1"/>
  <c r="R518" i="1"/>
  <c r="S518" i="1" s="1"/>
  <c r="T518" i="1" s="1"/>
  <c r="V518" i="1" s="1"/>
  <c r="E518" i="1" s="1"/>
  <c r="F518" i="1" s="1"/>
  <c r="L518" i="1"/>
  <c r="R517" i="1"/>
  <c r="S517" i="1" s="1"/>
  <c r="T517" i="1" s="1"/>
  <c r="V517" i="1" s="1"/>
  <c r="F517" i="1" s="1"/>
  <c r="L517" i="1"/>
  <c r="R516" i="1"/>
  <c r="S516" i="1" s="1"/>
  <c r="T516" i="1" s="1"/>
  <c r="V516" i="1" s="1"/>
  <c r="F516" i="1" s="1"/>
  <c r="L516" i="1"/>
  <c r="R515" i="1"/>
  <c r="S515" i="1" s="1"/>
  <c r="T515" i="1" s="1"/>
  <c r="V515" i="1" s="1"/>
  <c r="F515" i="1" s="1"/>
  <c r="L515" i="1"/>
  <c r="R514" i="1"/>
  <c r="S514" i="1" s="1"/>
  <c r="T514" i="1" s="1"/>
  <c r="V514" i="1" s="1"/>
  <c r="F514" i="1" s="1"/>
  <c r="L514" i="1"/>
  <c r="R513" i="1"/>
  <c r="S513" i="1" s="1"/>
  <c r="T513" i="1" s="1"/>
  <c r="V513" i="1" s="1"/>
  <c r="E513" i="1" s="1"/>
  <c r="F513" i="1" s="1"/>
  <c r="L513" i="1"/>
  <c r="R512" i="1"/>
  <c r="S512" i="1" s="1"/>
  <c r="T512" i="1" s="1"/>
  <c r="V512" i="1" s="1"/>
  <c r="E512" i="1" s="1"/>
  <c r="F512" i="1" s="1"/>
  <c r="L512" i="1"/>
  <c r="R511" i="1"/>
  <c r="S511" i="1" s="1"/>
  <c r="T511" i="1" s="1"/>
  <c r="V511" i="1" s="1"/>
  <c r="E511" i="1" s="1"/>
  <c r="F511" i="1" s="1"/>
  <c r="L511" i="1"/>
  <c r="R510" i="1"/>
  <c r="S510" i="1" s="1"/>
  <c r="T510" i="1" s="1"/>
  <c r="V510" i="1" s="1"/>
  <c r="E510" i="1" s="1"/>
  <c r="F510" i="1" s="1"/>
  <c r="L510" i="1"/>
  <c r="R509" i="1"/>
  <c r="S509" i="1" s="1"/>
  <c r="T509" i="1" s="1"/>
  <c r="V509" i="1" s="1"/>
  <c r="F509" i="1" s="1"/>
  <c r="L509" i="1"/>
  <c r="R508" i="1"/>
  <c r="S508" i="1" s="1"/>
  <c r="T508" i="1" s="1"/>
  <c r="V508" i="1" s="1"/>
  <c r="F508" i="1" s="1"/>
  <c r="L508" i="1"/>
  <c r="R507" i="1"/>
  <c r="S507" i="1" s="1"/>
  <c r="T507" i="1" s="1"/>
  <c r="V507" i="1" s="1"/>
  <c r="E507" i="1" s="1"/>
  <c r="F507" i="1" s="1"/>
  <c r="L507" i="1"/>
  <c r="R506" i="1"/>
  <c r="S506" i="1" s="1"/>
  <c r="T506" i="1" s="1"/>
  <c r="V506" i="1" s="1"/>
  <c r="F506" i="1" s="1"/>
  <c r="L506" i="1"/>
  <c r="R505" i="1"/>
  <c r="S505" i="1" s="1"/>
  <c r="T505" i="1" s="1"/>
  <c r="V505" i="1" s="1"/>
  <c r="E505" i="1" s="1"/>
  <c r="F505" i="1" s="1"/>
  <c r="L505" i="1"/>
  <c r="R504" i="1"/>
  <c r="S504" i="1" s="1"/>
  <c r="T504" i="1" s="1"/>
  <c r="V504" i="1" s="1"/>
  <c r="F504" i="1" s="1"/>
  <c r="L504" i="1"/>
  <c r="R503" i="1"/>
  <c r="S503" i="1" s="1"/>
  <c r="T503" i="1" s="1"/>
  <c r="V503" i="1" s="1"/>
  <c r="E503" i="1" s="1"/>
  <c r="F503" i="1" s="1"/>
  <c r="L503" i="1"/>
  <c r="R502" i="1"/>
  <c r="S502" i="1" s="1"/>
  <c r="T502" i="1" s="1"/>
  <c r="V502" i="1" s="1"/>
  <c r="E502" i="1" s="1"/>
  <c r="F502" i="1" s="1"/>
  <c r="L502" i="1"/>
  <c r="R501" i="1"/>
  <c r="S501" i="1" s="1"/>
  <c r="T501" i="1" s="1"/>
  <c r="V501" i="1" s="1"/>
  <c r="F501" i="1" s="1"/>
  <c r="L501" i="1"/>
  <c r="R500" i="1"/>
  <c r="S500" i="1" s="1"/>
  <c r="T500" i="1" s="1"/>
  <c r="V500" i="1" s="1"/>
  <c r="E500" i="1" s="1"/>
  <c r="F500" i="1" s="1"/>
  <c r="L500" i="1"/>
  <c r="R499" i="1"/>
  <c r="S499" i="1" s="1"/>
  <c r="T499" i="1" s="1"/>
  <c r="V499" i="1" s="1"/>
  <c r="E499" i="1" s="1"/>
  <c r="F499" i="1" s="1"/>
  <c r="L499" i="1"/>
  <c r="R498" i="1"/>
  <c r="S498" i="1" s="1"/>
  <c r="T498" i="1" s="1"/>
  <c r="V498" i="1" s="1"/>
  <c r="F498" i="1" s="1"/>
  <c r="L498" i="1"/>
  <c r="R497" i="1"/>
  <c r="S497" i="1" s="1"/>
  <c r="T497" i="1" s="1"/>
  <c r="V497" i="1" s="1"/>
  <c r="F497" i="1" s="1"/>
  <c r="L497" i="1"/>
  <c r="R496" i="1"/>
  <c r="S496" i="1" s="1"/>
  <c r="T496" i="1" s="1"/>
  <c r="V496" i="1" s="1"/>
  <c r="F496" i="1" s="1"/>
  <c r="L496" i="1"/>
  <c r="R495" i="1"/>
  <c r="S495" i="1" s="1"/>
  <c r="T495" i="1" s="1"/>
  <c r="V495" i="1" s="1"/>
  <c r="E495" i="1" s="1"/>
  <c r="F495" i="1" s="1"/>
  <c r="L495" i="1"/>
  <c r="R494" i="1"/>
  <c r="S494" i="1" s="1"/>
  <c r="T494" i="1" s="1"/>
  <c r="V494" i="1" s="1"/>
  <c r="E494" i="1" s="1"/>
  <c r="F494" i="1" s="1"/>
  <c r="L494" i="1"/>
  <c r="R493" i="1"/>
  <c r="S493" i="1" s="1"/>
  <c r="T493" i="1" s="1"/>
  <c r="V493" i="1" s="1"/>
  <c r="E493" i="1" s="1"/>
  <c r="F493" i="1" s="1"/>
  <c r="L493" i="1"/>
  <c r="R492" i="1"/>
  <c r="S492" i="1" s="1"/>
  <c r="T492" i="1" s="1"/>
  <c r="V492" i="1" s="1"/>
  <c r="E492" i="1" s="1"/>
  <c r="F492" i="1" s="1"/>
  <c r="L492" i="1"/>
  <c r="R491" i="1"/>
  <c r="S491" i="1" s="1"/>
  <c r="T491" i="1" s="1"/>
  <c r="V491" i="1" s="1"/>
  <c r="E491" i="1" s="1"/>
  <c r="F491" i="1" s="1"/>
  <c r="L491" i="1"/>
  <c r="R490" i="1"/>
  <c r="S490" i="1" s="1"/>
  <c r="T490" i="1" s="1"/>
  <c r="V490" i="1" s="1"/>
  <c r="E490" i="1" s="1"/>
  <c r="F490" i="1" s="1"/>
  <c r="L490" i="1"/>
  <c r="R489" i="1"/>
  <c r="S489" i="1" s="1"/>
  <c r="T489" i="1" s="1"/>
  <c r="V489" i="1" s="1"/>
  <c r="E489" i="1" s="1"/>
  <c r="F489" i="1" s="1"/>
  <c r="L489" i="1"/>
  <c r="R488" i="1"/>
  <c r="S488" i="1" s="1"/>
  <c r="T488" i="1" s="1"/>
  <c r="V488" i="1" s="1"/>
  <c r="E488" i="1" s="1"/>
  <c r="F488" i="1" s="1"/>
  <c r="L488" i="1"/>
  <c r="R487" i="1"/>
  <c r="S487" i="1" s="1"/>
  <c r="T487" i="1" s="1"/>
  <c r="V487" i="1" s="1"/>
  <c r="E487" i="1" s="1"/>
  <c r="F487" i="1" s="1"/>
  <c r="L487" i="1"/>
  <c r="R486" i="1"/>
  <c r="S486" i="1" s="1"/>
  <c r="T486" i="1" s="1"/>
  <c r="V486" i="1" s="1"/>
  <c r="E486" i="1" s="1"/>
  <c r="F486" i="1" s="1"/>
  <c r="L486" i="1"/>
  <c r="R485" i="1"/>
  <c r="S485" i="1" s="1"/>
  <c r="T485" i="1" s="1"/>
  <c r="V485" i="1" s="1"/>
  <c r="F485" i="1" s="1"/>
  <c r="L485" i="1"/>
  <c r="R484" i="1"/>
  <c r="S484" i="1" s="1"/>
  <c r="T484" i="1" s="1"/>
  <c r="V484" i="1" s="1"/>
  <c r="E484" i="1" s="1"/>
  <c r="F484" i="1" s="1"/>
  <c r="L484" i="1"/>
  <c r="R483" i="1"/>
  <c r="S483" i="1" s="1"/>
  <c r="T483" i="1" s="1"/>
  <c r="V483" i="1" s="1"/>
  <c r="E483" i="1" s="1"/>
  <c r="F483" i="1" s="1"/>
  <c r="L483" i="1"/>
  <c r="R482" i="1"/>
  <c r="S482" i="1" s="1"/>
  <c r="T482" i="1" s="1"/>
  <c r="V482" i="1" s="1"/>
  <c r="E482" i="1" s="1"/>
  <c r="F482" i="1" s="1"/>
  <c r="L482" i="1"/>
  <c r="R481" i="1"/>
  <c r="S481" i="1" s="1"/>
  <c r="T481" i="1" s="1"/>
  <c r="V481" i="1" s="1"/>
  <c r="E481" i="1" s="1"/>
  <c r="F481" i="1" s="1"/>
  <c r="L481" i="1"/>
  <c r="R480" i="1"/>
  <c r="S480" i="1" s="1"/>
  <c r="T480" i="1" s="1"/>
  <c r="V480" i="1" s="1"/>
  <c r="E480" i="1" s="1"/>
  <c r="F480" i="1" s="1"/>
  <c r="L480" i="1"/>
  <c r="R479" i="1"/>
  <c r="S479" i="1" s="1"/>
  <c r="T479" i="1" s="1"/>
  <c r="V479" i="1" s="1"/>
  <c r="F479" i="1" s="1"/>
  <c r="L479" i="1"/>
  <c r="R478" i="1"/>
  <c r="S478" i="1" s="1"/>
  <c r="T478" i="1" s="1"/>
  <c r="V478" i="1" s="1"/>
  <c r="E478" i="1" s="1"/>
  <c r="F478" i="1" s="1"/>
  <c r="L478" i="1"/>
  <c r="R477" i="1"/>
  <c r="S477" i="1" s="1"/>
  <c r="T477" i="1" s="1"/>
  <c r="V477" i="1" s="1"/>
  <c r="E477" i="1" s="1"/>
  <c r="F477" i="1" s="1"/>
  <c r="L477" i="1"/>
  <c r="R476" i="1"/>
  <c r="S476" i="1" s="1"/>
  <c r="T476" i="1" s="1"/>
  <c r="V476" i="1" s="1"/>
  <c r="E476" i="1" s="1"/>
  <c r="F476" i="1" s="1"/>
  <c r="L476" i="1"/>
  <c r="R475" i="1"/>
  <c r="S475" i="1" s="1"/>
  <c r="T475" i="1" s="1"/>
  <c r="V475" i="1" s="1"/>
  <c r="E475" i="1" s="1"/>
  <c r="F475" i="1" s="1"/>
  <c r="L475" i="1"/>
  <c r="R474" i="1"/>
  <c r="S474" i="1" s="1"/>
  <c r="T474" i="1" s="1"/>
  <c r="V474" i="1" s="1"/>
  <c r="E474" i="1" s="1"/>
  <c r="F474" i="1" s="1"/>
  <c r="L474" i="1"/>
  <c r="R473" i="1"/>
  <c r="S473" i="1" s="1"/>
  <c r="T473" i="1" s="1"/>
  <c r="V473" i="1" s="1"/>
  <c r="E473" i="1" s="1"/>
  <c r="F473" i="1" s="1"/>
  <c r="L473" i="1"/>
  <c r="R472" i="1"/>
  <c r="S472" i="1" s="1"/>
  <c r="T472" i="1" s="1"/>
  <c r="V472" i="1" s="1"/>
  <c r="E472" i="1" s="1"/>
  <c r="F472" i="1" s="1"/>
  <c r="L472" i="1"/>
  <c r="R471" i="1"/>
  <c r="S471" i="1" s="1"/>
  <c r="T471" i="1" s="1"/>
  <c r="V471" i="1" s="1"/>
  <c r="E471" i="1" s="1"/>
  <c r="F471" i="1" s="1"/>
  <c r="L471" i="1"/>
  <c r="R470" i="1"/>
  <c r="S470" i="1" s="1"/>
  <c r="T470" i="1" s="1"/>
  <c r="V470" i="1" s="1"/>
  <c r="E470" i="1" s="1"/>
  <c r="F470" i="1" s="1"/>
  <c r="L470" i="1"/>
  <c r="R469" i="1"/>
  <c r="S469" i="1" s="1"/>
  <c r="T469" i="1" s="1"/>
  <c r="V469" i="1" s="1"/>
  <c r="E469" i="1" s="1"/>
  <c r="F469" i="1" s="1"/>
  <c r="L469" i="1"/>
  <c r="R468" i="1"/>
  <c r="S468" i="1" s="1"/>
  <c r="T468" i="1" s="1"/>
  <c r="V468" i="1" s="1"/>
  <c r="E468" i="1" s="1"/>
  <c r="F468" i="1" s="1"/>
  <c r="L468" i="1"/>
  <c r="R402" i="1"/>
  <c r="S402" i="1" s="1"/>
  <c r="T402" i="1" s="1"/>
  <c r="V402" i="1" s="1"/>
  <c r="E402" i="1" s="1"/>
  <c r="F402" i="1" s="1"/>
  <c r="L402" i="1"/>
  <c r="R401" i="1"/>
  <c r="S401" i="1" s="1"/>
  <c r="T401" i="1" s="1"/>
  <c r="V401" i="1" s="1"/>
  <c r="E401" i="1" s="1"/>
  <c r="F401" i="1" s="1"/>
  <c r="L401" i="1"/>
  <c r="R400" i="1"/>
  <c r="S400" i="1" s="1"/>
  <c r="T400" i="1" s="1"/>
  <c r="V400" i="1" s="1"/>
  <c r="E400" i="1" s="1"/>
  <c r="F400" i="1" s="1"/>
  <c r="L400" i="1"/>
  <c r="R399" i="1"/>
  <c r="S399" i="1" s="1"/>
  <c r="T399" i="1" s="1"/>
  <c r="V399" i="1" s="1"/>
  <c r="E399" i="1" s="1"/>
  <c r="F399" i="1" s="1"/>
  <c r="L399" i="1"/>
  <c r="R398" i="1"/>
  <c r="S398" i="1" s="1"/>
  <c r="T398" i="1" s="1"/>
  <c r="V398" i="1" s="1"/>
  <c r="E398" i="1" s="1"/>
  <c r="F398" i="1" s="1"/>
  <c r="L398" i="1"/>
  <c r="R397" i="1"/>
  <c r="S397" i="1" s="1"/>
  <c r="T397" i="1" s="1"/>
  <c r="V397" i="1" s="1"/>
  <c r="E397" i="1" s="1"/>
  <c r="F397" i="1" s="1"/>
  <c r="L397" i="1"/>
  <c r="R396" i="1"/>
  <c r="S396" i="1" s="1"/>
  <c r="T396" i="1" s="1"/>
  <c r="V396" i="1" s="1"/>
  <c r="E396" i="1" s="1"/>
  <c r="F396" i="1" s="1"/>
  <c r="L396" i="1"/>
  <c r="R395" i="1"/>
  <c r="S395" i="1" s="1"/>
  <c r="T395" i="1" s="1"/>
  <c r="V395" i="1" s="1"/>
  <c r="E395" i="1" s="1"/>
  <c r="F395" i="1" s="1"/>
  <c r="L395" i="1"/>
  <c r="R394" i="1"/>
  <c r="S394" i="1" s="1"/>
  <c r="T394" i="1" s="1"/>
  <c r="V394" i="1" s="1"/>
  <c r="E394" i="1" s="1"/>
  <c r="F394" i="1" s="1"/>
  <c r="L394" i="1"/>
  <c r="R393" i="1"/>
  <c r="S393" i="1" s="1"/>
  <c r="T393" i="1" s="1"/>
  <c r="V393" i="1" s="1"/>
  <c r="E393" i="1" s="1"/>
  <c r="F393" i="1" s="1"/>
  <c r="L393" i="1"/>
  <c r="R392" i="1"/>
  <c r="S392" i="1" s="1"/>
  <c r="T392" i="1" s="1"/>
  <c r="V392" i="1" s="1"/>
  <c r="E392" i="1" s="1"/>
  <c r="F392" i="1" s="1"/>
  <c r="L392" i="1"/>
  <c r="R391" i="1"/>
  <c r="S391" i="1" s="1"/>
  <c r="T391" i="1" s="1"/>
  <c r="V391" i="1" s="1"/>
  <c r="E391" i="1" s="1"/>
  <c r="F391" i="1" s="1"/>
  <c r="L391" i="1"/>
  <c r="R390" i="1"/>
  <c r="S390" i="1" s="1"/>
  <c r="T390" i="1" s="1"/>
  <c r="V390" i="1" s="1"/>
  <c r="E390" i="1" s="1"/>
  <c r="F390" i="1" s="1"/>
  <c r="L390" i="1"/>
  <c r="R389" i="1"/>
  <c r="S389" i="1" s="1"/>
  <c r="T389" i="1" s="1"/>
  <c r="V389" i="1" s="1"/>
  <c r="E389" i="1" s="1"/>
  <c r="F389" i="1" s="1"/>
  <c r="L389" i="1"/>
  <c r="R388" i="1"/>
  <c r="S388" i="1" s="1"/>
  <c r="T388" i="1" s="1"/>
  <c r="V388" i="1" s="1"/>
  <c r="E388" i="1" s="1"/>
  <c r="F388" i="1" s="1"/>
  <c r="L388" i="1"/>
  <c r="R387" i="1"/>
  <c r="S387" i="1" s="1"/>
  <c r="T387" i="1" s="1"/>
  <c r="V387" i="1" s="1"/>
  <c r="E387" i="1" s="1"/>
  <c r="F387" i="1" s="1"/>
  <c r="L387" i="1"/>
  <c r="R386" i="1"/>
  <c r="S386" i="1" s="1"/>
  <c r="T386" i="1" s="1"/>
  <c r="V386" i="1" s="1"/>
  <c r="E386" i="1" s="1"/>
  <c r="F386" i="1" s="1"/>
  <c r="L386" i="1"/>
  <c r="R385" i="1"/>
  <c r="S385" i="1" s="1"/>
  <c r="T385" i="1" s="1"/>
  <c r="V385" i="1" s="1"/>
  <c r="E385" i="1" s="1"/>
  <c r="F385" i="1" s="1"/>
  <c r="L385" i="1"/>
  <c r="R384" i="1"/>
  <c r="S384" i="1" s="1"/>
  <c r="T384" i="1" s="1"/>
  <c r="V384" i="1" s="1"/>
  <c r="E384" i="1" s="1"/>
  <c r="F384" i="1" s="1"/>
  <c r="L384" i="1"/>
  <c r="R383" i="1"/>
  <c r="S383" i="1" s="1"/>
  <c r="T383" i="1" s="1"/>
  <c r="V383" i="1" s="1"/>
  <c r="E383" i="1" s="1"/>
  <c r="F383" i="1" s="1"/>
  <c r="L383" i="1"/>
  <c r="R382" i="1"/>
  <c r="S382" i="1" s="1"/>
  <c r="T382" i="1" s="1"/>
  <c r="V382" i="1" s="1"/>
  <c r="E382" i="1" s="1"/>
  <c r="F382" i="1" s="1"/>
  <c r="L382" i="1"/>
  <c r="R381" i="1"/>
  <c r="S381" i="1" s="1"/>
  <c r="T381" i="1" s="1"/>
  <c r="V381" i="1" s="1"/>
  <c r="E381" i="1" s="1"/>
  <c r="F381" i="1" s="1"/>
  <c r="L381" i="1"/>
  <c r="R380" i="1"/>
  <c r="S380" i="1" s="1"/>
  <c r="T380" i="1" s="1"/>
  <c r="V380" i="1" s="1"/>
  <c r="E380" i="1" s="1"/>
  <c r="F380" i="1" s="1"/>
  <c r="L380" i="1"/>
  <c r="R379" i="1"/>
  <c r="S379" i="1" s="1"/>
  <c r="T379" i="1" s="1"/>
  <c r="V379" i="1" s="1"/>
  <c r="E379" i="1" s="1"/>
  <c r="F379" i="1" s="1"/>
  <c r="L379" i="1"/>
  <c r="R378" i="1"/>
  <c r="S378" i="1" s="1"/>
  <c r="T378" i="1" s="1"/>
  <c r="V378" i="1" s="1"/>
  <c r="E378" i="1" s="1"/>
  <c r="F378" i="1" s="1"/>
  <c r="L378" i="1"/>
  <c r="R377" i="1"/>
  <c r="S377" i="1" s="1"/>
  <c r="T377" i="1" s="1"/>
  <c r="V377" i="1" s="1"/>
  <c r="E377" i="1" s="1"/>
  <c r="F377" i="1" s="1"/>
  <c r="L377" i="1"/>
  <c r="R376" i="1"/>
  <c r="S376" i="1" s="1"/>
  <c r="T376" i="1" s="1"/>
  <c r="V376" i="1" s="1"/>
  <c r="E376" i="1" s="1"/>
  <c r="F376" i="1" s="1"/>
  <c r="L376" i="1"/>
  <c r="R375" i="1"/>
  <c r="S375" i="1" s="1"/>
  <c r="T375" i="1" s="1"/>
  <c r="V375" i="1" s="1"/>
  <c r="E375" i="1" s="1"/>
  <c r="F375" i="1" s="1"/>
  <c r="L375" i="1"/>
  <c r="R374" i="1"/>
  <c r="S374" i="1" s="1"/>
  <c r="T374" i="1" s="1"/>
  <c r="V374" i="1" s="1"/>
  <c r="E374" i="1" s="1"/>
  <c r="F374" i="1" s="1"/>
  <c r="L374" i="1"/>
  <c r="R373" i="1"/>
  <c r="S373" i="1" s="1"/>
  <c r="T373" i="1" s="1"/>
  <c r="V373" i="1" s="1"/>
  <c r="E373" i="1" s="1"/>
  <c r="F373" i="1" s="1"/>
  <c r="L373" i="1"/>
  <c r="R372" i="1"/>
  <c r="S372" i="1" s="1"/>
  <c r="T372" i="1" s="1"/>
  <c r="V372" i="1" s="1"/>
  <c r="E372" i="1" s="1"/>
  <c r="F372" i="1" s="1"/>
  <c r="L372" i="1"/>
  <c r="R371" i="1"/>
  <c r="S371" i="1" s="1"/>
  <c r="T371" i="1" s="1"/>
  <c r="V371" i="1" s="1"/>
  <c r="E371" i="1" s="1"/>
  <c r="F371" i="1" s="1"/>
  <c r="L371" i="1"/>
  <c r="R370" i="1"/>
  <c r="S370" i="1" s="1"/>
  <c r="T370" i="1" s="1"/>
  <c r="V370" i="1" s="1"/>
  <c r="E370" i="1" s="1"/>
  <c r="F370" i="1" s="1"/>
  <c r="L370" i="1"/>
  <c r="R369" i="1"/>
  <c r="S369" i="1" s="1"/>
  <c r="T369" i="1" s="1"/>
  <c r="V369" i="1" s="1"/>
  <c r="E369" i="1" s="1"/>
  <c r="F369" i="1" s="1"/>
  <c r="L369" i="1"/>
  <c r="R368" i="1"/>
  <c r="S368" i="1" s="1"/>
  <c r="T368" i="1" s="1"/>
  <c r="V368" i="1" s="1"/>
  <c r="E368" i="1" s="1"/>
  <c r="F368" i="1" s="1"/>
  <c r="L368" i="1"/>
  <c r="R367" i="1"/>
  <c r="S367" i="1" s="1"/>
  <c r="T367" i="1" s="1"/>
  <c r="V367" i="1" s="1"/>
  <c r="E367" i="1" s="1"/>
  <c r="F367" i="1" s="1"/>
  <c r="L367" i="1"/>
  <c r="R366" i="1"/>
  <c r="S366" i="1" s="1"/>
  <c r="T366" i="1" s="1"/>
  <c r="V366" i="1" s="1"/>
  <c r="E366" i="1" s="1"/>
  <c r="F366" i="1" s="1"/>
  <c r="L366" i="1"/>
  <c r="R365" i="1"/>
  <c r="S365" i="1" s="1"/>
  <c r="T365" i="1" s="1"/>
  <c r="V365" i="1" s="1"/>
  <c r="E365" i="1" s="1"/>
  <c r="F365" i="1" s="1"/>
  <c r="L365" i="1"/>
  <c r="R364" i="1"/>
  <c r="S364" i="1" s="1"/>
  <c r="T364" i="1" s="1"/>
  <c r="V364" i="1" s="1"/>
  <c r="E364" i="1" s="1"/>
  <c r="F364" i="1" s="1"/>
  <c r="L364" i="1"/>
  <c r="R363" i="1"/>
  <c r="S363" i="1" s="1"/>
  <c r="T363" i="1" s="1"/>
  <c r="V363" i="1" s="1"/>
  <c r="E363" i="1" s="1"/>
  <c r="F363" i="1" s="1"/>
  <c r="L363" i="1"/>
  <c r="R362" i="1"/>
  <c r="S362" i="1" s="1"/>
  <c r="T362" i="1" s="1"/>
  <c r="V362" i="1" s="1"/>
  <c r="E362" i="1" s="1"/>
  <c r="F362" i="1" s="1"/>
  <c r="L362" i="1"/>
  <c r="R361" i="1"/>
  <c r="S361" i="1" s="1"/>
  <c r="T361" i="1" s="1"/>
  <c r="V361" i="1" s="1"/>
  <c r="E361" i="1" s="1"/>
  <c r="F361" i="1" s="1"/>
  <c r="L361" i="1"/>
  <c r="R360" i="1"/>
  <c r="S360" i="1" s="1"/>
  <c r="T360" i="1" s="1"/>
  <c r="V360" i="1" s="1"/>
  <c r="E360" i="1" s="1"/>
  <c r="F360" i="1" s="1"/>
  <c r="L360" i="1"/>
  <c r="R359" i="1"/>
  <c r="S359" i="1" s="1"/>
  <c r="T359" i="1" s="1"/>
  <c r="V359" i="1" s="1"/>
  <c r="E359" i="1" s="1"/>
  <c r="F359" i="1" s="1"/>
  <c r="L359" i="1"/>
  <c r="R358" i="1"/>
  <c r="S358" i="1" s="1"/>
  <c r="T358" i="1" s="1"/>
  <c r="V358" i="1" s="1"/>
  <c r="E358" i="1" s="1"/>
  <c r="F358" i="1" s="1"/>
  <c r="L358" i="1"/>
  <c r="R357" i="1"/>
  <c r="S357" i="1" s="1"/>
  <c r="T357" i="1" s="1"/>
  <c r="V357" i="1" s="1"/>
  <c r="E357" i="1" s="1"/>
  <c r="F357" i="1" s="1"/>
  <c r="L357" i="1"/>
  <c r="R356" i="1"/>
  <c r="S356" i="1" s="1"/>
  <c r="T356" i="1" s="1"/>
  <c r="V356" i="1" s="1"/>
  <c r="E356" i="1" s="1"/>
  <c r="F356" i="1" s="1"/>
  <c r="L356" i="1"/>
  <c r="R355" i="1"/>
  <c r="S355" i="1" s="1"/>
  <c r="T355" i="1" s="1"/>
  <c r="V355" i="1" s="1"/>
  <c r="E355" i="1" s="1"/>
  <c r="F355" i="1" s="1"/>
  <c r="L355" i="1"/>
  <c r="R354" i="1"/>
  <c r="S354" i="1" s="1"/>
  <c r="T354" i="1" s="1"/>
  <c r="V354" i="1" s="1"/>
  <c r="E354" i="1" s="1"/>
  <c r="F354" i="1" s="1"/>
  <c r="L354" i="1"/>
  <c r="R353" i="1"/>
  <c r="S353" i="1" s="1"/>
  <c r="T353" i="1" s="1"/>
  <c r="V353" i="1" s="1"/>
  <c r="E353" i="1" s="1"/>
  <c r="F353" i="1" s="1"/>
  <c r="L353" i="1"/>
  <c r="R352" i="1"/>
  <c r="S352" i="1" s="1"/>
  <c r="T352" i="1" s="1"/>
  <c r="V352" i="1" s="1"/>
  <c r="E352" i="1" s="1"/>
  <c r="F352" i="1" s="1"/>
  <c r="L352" i="1"/>
  <c r="R351" i="1"/>
  <c r="S351" i="1" s="1"/>
  <c r="T351" i="1" s="1"/>
  <c r="V351" i="1" s="1"/>
  <c r="E351" i="1" s="1"/>
  <c r="F351" i="1" s="1"/>
  <c r="L351" i="1"/>
  <c r="R350" i="1"/>
  <c r="S350" i="1" s="1"/>
  <c r="T350" i="1" s="1"/>
  <c r="V350" i="1" s="1"/>
  <c r="E350" i="1" s="1"/>
  <c r="F350" i="1" s="1"/>
  <c r="L350" i="1"/>
  <c r="R349" i="1"/>
  <c r="S349" i="1" s="1"/>
  <c r="T349" i="1" s="1"/>
  <c r="V349" i="1" s="1"/>
  <c r="E349" i="1" s="1"/>
  <c r="F349" i="1" s="1"/>
  <c r="L349" i="1"/>
  <c r="R348" i="1"/>
  <c r="S348" i="1" s="1"/>
  <c r="T348" i="1" s="1"/>
  <c r="V348" i="1" s="1"/>
  <c r="E348" i="1" s="1"/>
  <c r="F348" i="1" s="1"/>
  <c r="L348" i="1"/>
  <c r="R347" i="1"/>
  <c r="S347" i="1" s="1"/>
  <c r="T347" i="1" s="1"/>
  <c r="V347" i="1" s="1"/>
  <c r="E347" i="1" s="1"/>
  <c r="F347" i="1" s="1"/>
  <c r="L347" i="1"/>
  <c r="R346" i="1"/>
  <c r="S346" i="1" s="1"/>
  <c r="T346" i="1" s="1"/>
  <c r="V346" i="1" s="1"/>
  <c r="E346" i="1" s="1"/>
  <c r="F346" i="1" s="1"/>
  <c r="L346" i="1"/>
  <c r="R345" i="1"/>
  <c r="S345" i="1" s="1"/>
  <c r="T345" i="1" s="1"/>
  <c r="V345" i="1" s="1"/>
  <c r="E345" i="1" s="1"/>
  <c r="F345" i="1" s="1"/>
  <c r="L345" i="1"/>
  <c r="R344" i="1"/>
  <c r="S344" i="1" s="1"/>
  <c r="T344" i="1" s="1"/>
  <c r="V344" i="1" s="1"/>
  <c r="E344" i="1" s="1"/>
  <c r="F344" i="1" s="1"/>
  <c r="L344" i="1"/>
  <c r="R343" i="1"/>
  <c r="S343" i="1" s="1"/>
  <c r="T343" i="1" s="1"/>
  <c r="V343" i="1" s="1"/>
  <c r="E343" i="1" s="1"/>
  <c r="F343" i="1" s="1"/>
  <c r="L343" i="1"/>
  <c r="R342" i="1"/>
  <c r="S342" i="1" s="1"/>
  <c r="T342" i="1" s="1"/>
  <c r="V342" i="1" s="1"/>
  <c r="E342" i="1" s="1"/>
  <c r="F342" i="1" s="1"/>
  <c r="L342" i="1"/>
  <c r="R341" i="1"/>
  <c r="S341" i="1" s="1"/>
  <c r="T341" i="1" s="1"/>
  <c r="V341" i="1" s="1"/>
  <c r="F341" i="1" s="1"/>
  <c r="L341" i="1"/>
  <c r="R340" i="1"/>
  <c r="S340" i="1" s="1"/>
  <c r="T340" i="1" s="1"/>
  <c r="V340" i="1" s="1"/>
  <c r="E340" i="1" s="1"/>
  <c r="F340" i="1" s="1"/>
  <c r="L340" i="1"/>
  <c r="R339" i="1"/>
  <c r="S339" i="1" s="1"/>
  <c r="T339" i="1" s="1"/>
  <c r="V339" i="1" s="1"/>
  <c r="F339" i="1" s="1"/>
  <c r="L339" i="1"/>
  <c r="R338" i="1"/>
  <c r="S338" i="1" s="1"/>
  <c r="T338" i="1" s="1"/>
  <c r="V338" i="1" s="1"/>
  <c r="E338" i="1" s="1"/>
  <c r="F338" i="1" s="1"/>
  <c r="L338" i="1"/>
  <c r="R337" i="1"/>
  <c r="S337" i="1" s="1"/>
  <c r="T337" i="1" s="1"/>
  <c r="V337" i="1" s="1"/>
  <c r="E337" i="1" s="1"/>
  <c r="F337" i="1" s="1"/>
  <c r="L337" i="1"/>
  <c r="R336" i="1"/>
  <c r="S336" i="1" s="1"/>
  <c r="T336" i="1" s="1"/>
  <c r="V336" i="1" s="1"/>
  <c r="E336" i="1" s="1"/>
  <c r="F336" i="1" s="1"/>
  <c r="L336" i="1"/>
  <c r="R335" i="1"/>
  <c r="S335" i="1" s="1"/>
  <c r="T335" i="1" s="1"/>
  <c r="V335" i="1" s="1"/>
  <c r="E335" i="1" s="1"/>
  <c r="F335" i="1" s="1"/>
  <c r="L335" i="1"/>
  <c r="R334" i="1"/>
  <c r="S334" i="1" s="1"/>
  <c r="T334" i="1" s="1"/>
  <c r="V334" i="1" s="1"/>
  <c r="E334" i="1" s="1"/>
  <c r="F334" i="1" s="1"/>
  <c r="L334" i="1"/>
  <c r="R333" i="1"/>
  <c r="S333" i="1" s="1"/>
  <c r="T333" i="1" s="1"/>
  <c r="V333" i="1" s="1"/>
  <c r="E333" i="1" s="1"/>
  <c r="F333" i="1" s="1"/>
  <c r="L333" i="1"/>
  <c r="R332" i="1"/>
  <c r="S332" i="1" s="1"/>
  <c r="T332" i="1" s="1"/>
  <c r="V332" i="1" s="1"/>
  <c r="E332" i="1" s="1"/>
  <c r="F332" i="1" s="1"/>
  <c r="L332" i="1"/>
  <c r="R331" i="1"/>
  <c r="S331" i="1" s="1"/>
  <c r="T331" i="1" s="1"/>
  <c r="V331" i="1" s="1"/>
  <c r="F331" i="1" s="1"/>
  <c r="L331" i="1"/>
  <c r="R330" i="1"/>
  <c r="S330" i="1" s="1"/>
  <c r="T330" i="1" s="1"/>
  <c r="V330" i="1" s="1"/>
  <c r="E330" i="1" s="1"/>
  <c r="F330" i="1" s="1"/>
  <c r="L330" i="1"/>
  <c r="R327" i="1"/>
  <c r="S327" i="1" s="1"/>
  <c r="T327" i="1" s="1"/>
  <c r="V327" i="1" s="1"/>
  <c r="E327" i="1" s="1"/>
  <c r="F327" i="1" s="1"/>
  <c r="L327" i="1"/>
  <c r="R326" i="1"/>
  <c r="S326" i="1" s="1"/>
  <c r="T326" i="1" s="1"/>
  <c r="V326" i="1" s="1"/>
  <c r="E326" i="1" s="1"/>
  <c r="F326" i="1" s="1"/>
  <c r="L326" i="1"/>
  <c r="R325" i="1"/>
  <c r="S325" i="1" s="1"/>
  <c r="T325" i="1" s="1"/>
  <c r="V325" i="1" s="1"/>
  <c r="E325" i="1" s="1"/>
  <c r="F325" i="1" s="1"/>
  <c r="L325" i="1"/>
  <c r="R324" i="1"/>
  <c r="S324" i="1" s="1"/>
  <c r="T324" i="1" s="1"/>
  <c r="V324" i="1" s="1"/>
  <c r="E324" i="1" s="1"/>
  <c r="F324" i="1" s="1"/>
  <c r="L324" i="1"/>
  <c r="R323" i="1"/>
  <c r="S323" i="1" s="1"/>
  <c r="T323" i="1" s="1"/>
  <c r="V323" i="1" s="1"/>
  <c r="E323" i="1" s="1"/>
  <c r="F323" i="1" s="1"/>
  <c r="L323" i="1"/>
  <c r="R322" i="1"/>
  <c r="S322" i="1" s="1"/>
  <c r="T322" i="1" s="1"/>
  <c r="V322" i="1" s="1"/>
  <c r="E322" i="1" s="1"/>
  <c r="F322" i="1" s="1"/>
  <c r="L322" i="1"/>
  <c r="R321" i="1"/>
  <c r="S321" i="1" s="1"/>
  <c r="T321" i="1" s="1"/>
  <c r="V321" i="1" s="1"/>
  <c r="E321" i="1" s="1"/>
  <c r="F321" i="1" s="1"/>
  <c r="L321" i="1"/>
  <c r="R320" i="1"/>
  <c r="S320" i="1" s="1"/>
  <c r="T320" i="1" s="1"/>
  <c r="V320" i="1" s="1"/>
  <c r="E320" i="1" s="1"/>
  <c r="F320" i="1" s="1"/>
  <c r="L320" i="1"/>
  <c r="R319" i="1"/>
  <c r="S319" i="1" s="1"/>
  <c r="T319" i="1" s="1"/>
  <c r="V319" i="1" s="1"/>
  <c r="E319" i="1" s="1"/>
  <c r="F319" i="1" s="1"/>
  <c r="L319" i="1"/>
  <c r="R318" i="1"/>
  <c r="S318" i="1" s="1"/>
  <c r="T318" i="1" s="1"/>
  <c r="V318" i="1" s="1"/>
  <c r="E318" i="1" s="1"/>
  <c r="F318" i="1" s="1"/>
  <c r="L318" i="1"/>
  <c r="R317" i="1"/>
  <c r="S317" i="1" s="1"/>
  <c r="T317" i="1" s="1"/>
  <c r="V317" i="1" s="1"/>
  <c r="E317" i="1" s="1"/>
  <c r="F317" i="1" s="1"/>
  <c r="L317" i="1"/>
  <c r="R316" i="1"/>
  <c r="S316" i="1" s="1"/>
  <c r="T316" i="1" s="1"/>
  <c r="V316" i="1" s="1"/>
  <c r="E316" i="1" s="1"/>
  <c r="F316" i="1" s="1"/>
  <c r="L316" i="1"/>
  <c r="R315" i="1"/>
  <c r="S315" i="1" s="1"/>
  <c r="T315" i="1" s="1"/>
  <c r="V315" i="1" s="1"/>
  <c r="E315" i="1" s="1"/>
  <c r="F315" i="1" s="1"/>
  <c r="L315" i="1"/>
  <c r="R314" i="1"/>
  <c r="S314" i="1" s="1"/>
  <c r="T314" i="1" s="1"/>
  <c r="V314" i="1" s="1"/>
  <c r="E314" i="1" s="1"/>
  <c r="F314" i="1" s="1"/>
  <c r="L314" i="1"/>
  <c r="R313" i="1"/>
  <c r="S313" i="1" s="1"/>
  <c r="T313" i="1" s="1"/>
  <c r="V313" i="1" s="1"/>
  <c r="E313" i="1" s="1"/>
  <c r="F313" i="1" s="1"/>
  <c r="L313" i="1"/>
  <c r="R312" i="1"/>
  <c r="S312" i="1" s="1"/>
  <c r="T312" i="1" s="1"/>
  <c r="V312" i="1" s="1"/>
  <c r="E312" i="1" s="1"/>
  <c r="F312" i="1" s="1"/>
  <c r="L312" i="1"/>
  <c r="R311" i="1"/>
  <c r="S311" i="1" s="1"/>
  <c r="T311" i="1" s="1"/>
  <c r="V311" i="1" s="1"/>
  <c r="E311" i="1" s="1"/>
  <c r="F311" i="1" s="1"/>
  <c r="L311" i="1"/>
  <c r="R310" i="1"/>
  <c r="S310" i="1" s="1"/>
  <c r="T310" i="1" s="1"/>
  <c r="V310" i="1" s="1"/>
  <c r="E310" i="1" s="1"/>
  <c r="F310" i="1" s="1"/>
  <c r="L310" i="1"/>
  <c r="R309" i="1"/>
  <c r="S309" i="1" s="1"/>
  <c r="T309" i="1" s="1"/>
  <c r="V309" i="1" s="1"/>
  <c r="E309" i="1" s="1"/>
  <c r="F309" i="1" s="1"/>
  <c r="L309" i="1"/>
  <c r="R308" i="1"/>
  <c r="S308" i="1" s="1"/>
  <c r="T308" i="1" s="1"/>
  <c r="V308" i="1" s="1"/>
  <c r="E308" i="1" s="1"/>
  <c r="F308" i="1" s="1"/>
  <c r="L308" i="1"/>
  <c r="R307" i="1"/>
  <c r="S307" i="1" s="1"/>
  <c r="T307" i="1" s="1"/>
  <c r="V307" i="1" s="1"/>
  <c r="E307" i="1" s="1"/>
  <c r="F307" i="1" s="1"/>
  <c r="L307" i="1"/>
  <c r="R306" i="1"/>
  <c r="S306" i="1" s="1"/>
  <c r="T306" i="1" s="1"/>
  <c r="V306" i="1" s="1"/>
  <c r="E306" i="1" s="1"/>
  <c r="F306" i="1" s="1"/>
  <c r="L306" i="1"/>
  <c r="R305" i="1"/>
  <c r="S305" i="1" s="1"/>
  <c r="T305" i="1" s="1"/>
  <c r="V305" i="1" s="1"/>
  <c r="E305" i="1" s="1"/>
  <c r="F305" i="1" s="1"/>
  <c r="L305" i="1"/>
  <c r="R304" i="1"/>
  <c r="S304" i="1" s="1"/>
  <c r="T304" i="1" s="1"/>
  <c r="V304" i="1" s="1"/>
  <c r="E304" i="1" s="1"/>
  <c r="F304" i="1" s="1"/>
  <c r="L304" i="1"/>
  <c r="R303" i="1"/>
  <c r="S303" i="1" s="1"/>
  <c r="T303" i="1" s="1"/>
  <c r="V303" i="1" s="1"/>
  <c r="E303" i="1" s="1"/>
  <c r="F303" i="1" s="1"/>
  <c r="L303" i="1"/>
  <c r="R302" i="1"/>
  <c r="S302" i="1" s="1"/>
  <c r="T302" i="1" s="1"/>
  <c r="V302" i="1" s="1"/>
  <c r="E302" i="1" s="1"/>
  <c r="F302" i="1" s="1"/>
  <c r="L302" i="1"/>
  <c r="R301" i="1"/>
  <c r="S301" i="1" s="1"/>
  <c r="T301" i="1" s="1"/>
  <c r="V301" i="1" s="1"/>
  <c r="E301" i="1" s="1"/>
  <c r="F301" i="1" s="1"/>
  <c r="L301" i="1"/>
  <c r="R300" i="1"/>
  <c r="S300" i="1" s="1"/>
  <c r="T300" i="1" s="1"/>
  <c r="V300" i="1" s="1"/>
  <c r="E300" i="1" s="1"/>
  <c r="F300" i="1" s="1"/>
  <c r="L300" i="1"/>
  <c r="R299" i="1"/>
  <c r="S299" i="1" s="1"/>
  <c r="T299" i="1" s="1"/>
  <c r="V299" i="1" s="1"/>
  <c r="E299" i="1" s="1"/>
  <c r="F299" i="1" s="1"/>
  <c r="L299" i="1"/>
  <c r="R298" i="1"/>
  <c r="S298" i="1" s="1"/>
  <c r="T298" i="1" s="1"/>
  <c r="V298" i="1" s="1"/>
  <c r="E298" i="1" s="1"/>
  <c r="F298" i="1" s="1"/>
  <c r="L298" i="1"/>
  <c r="R297" i="1"/>
  <c r="S297" i="1" s="1"/>
  <c r="T297" i="1" s="1"/>
  <c r="V297" i="1" s="1"/>
  <c r="E297" i="1" s="1"/>
  <c r="F297" i="1" s="1"/>
  <c r="L297" i="1"/>
  <c r="R296" i="1"/>
  <c r="S296" i="1" s="1"/>
  <c r="T296" i="1" s="1"/>
  <c r="V296" i="1" s="1"/>
  <c r="E296" i="1" s="1"/>
  <c r="F296" i="1" s="1"/>
  <c r="L296" i="1"/>
  <c r="R295" i="1"/>
  <c r="S295" i="1" s="1"/>
  <c r="T295" i="1" s="1"/>
  <c r="V295" i="1" s="1"/>
  <c r="E295" i="1" s="1"/>
  <c r="F295" i="1" s="1"/>
  <c r="L295" i="1"/>
  <c r="R294" i="1"/>
  <c r="S294" i="1" s="1"/>
  <c r="T294" i="1" s="1"/>
  <c r="V294" i="1" s="1"/>
  <c r="E294" i="1" s="1"/>
  <c r="F294" i="1" s="1"/>
  <c r="L294" i="1"/>
  <c r="R293" i="1"/>
  <c r="S293" i="1" s="1"/>
  <c r="T293" i="1" s="1"/>
  <c r="V293" i="1" s="1"/>
  <c r="E293" i="1" s="1"/>
  <c r="F293" i="1" s="1"/>
  <c r="L293" i="1"/>
  <c r="R292" i="1"/>
  <c r="S292" i="1" s="1"/>
  <c r="T292" i="1" s="1"/>
  <c r="V292" i="1" s="1"/>
  <c r="E292" i="1" s="1"/>
  <c r="F292" i="1" s="1"/>
  <c r="L292" i="1"/>
  <c r="R291" i="1"/>
  <c r="S291" i="1" s="1"/>
  <c r="T291" i="1" s="1"/>
  <c r="V291" i="1" s="1"/>
  <c r="E291" i="1" s="1"/>
  <c r="F291" i="1" s="1"/>
  <c r="L291" i="1"/>
  <c r="R290" i="1"/>
  <c r="S290" i="1" s="1"/>
  <c r="T290" i="1" s="1"/>
  <c r="V290" i="1" s="1"/>
  <c r="F290" i="1" s="1"/>
  <c r="L290" i="1"/>
  <c r="R289" i="1"/>
  <c r="S289" i="1" s="1"/>
  <c r="T289" i="1" s="1"/>
  <c r="V289" i="1" s="1"/>
  <c r="E289" i="1" s="1"/>
  <c r="F289" i="1" s="1"/>
  <c r="L289" i="1"/>
  <c r="R288" i="1"/>
  <c r="S288" i="1" s="1"/>
  <c r="T288" i="1" s="1"/>
  <c r="V288" i="1" s="1"/>
  <c r="E288" i="1" s="1"/>
  <c r="F288" i="1" s="1"/>
  <c r="L288" i="1"/>
  <c r="R287" i="1"/>
  <c r="S287" i="1" s="1"/>
  <c r="T287" i="1" s="1"/>
  <c r="V287" i="1" s="1"/>
  <c r="E287" i="1" s="1"/>
  <c r="F287" i="1" s="1"/>
  <c r="L287" i="1"/>
  <c r="R286" i="1"/>
  <c r="S286" i="1" s="1"/>
  <c r="T286" i="1" s="1"/>
  <c r="V286" i="1" s="1"/>
  <c r="F286" i="1" s="1"/>
  <c r="L286" i="1"/>
  <c r="R285" i="1"/>
  <c r="S285" i="1" s="1"/>
  <c r="T285" i="1" s="1"/>
  <c r="V285" i="1" s="1"/>
  <c r="E285" i="1" s="1"/>
  <c r="F285" i="1" s="1"/>
  <c r="L285" i="1"/>
  <c r="R284" i="1"/>
  <c r="S284" i="1" s="1"/>
  <c r="T284" i="1" s="1"/>
  <c r="V284" i="1" s="1"/>
  <c r="F284" i="1" s="1"/>
  <c r="L284" i="1"/>
  <c r="R283" i="1"/>
  <c r="S283" i="1" s="1"/>
  <c r="T283" i="1" s="1"/>
  <c r="V283" i="1" s="1"/>
  <c r="F283" i="1" s="1"/>
  <c r="L283" i="1"/>
  <c r="R281" i="1"/>
  <c r="S281" i="1" s="1"/>
  <c r="T281" i="1" s="1"/>
  <c r="V281" i="1" s="1"/>
  <c r="E281" i="1" s="1"/>
  <c r="F281" i="1" s="1"/>
  <c r="L281" i="1"/>
  <c r="R280" i="1"/>
  <c r="S280" i="1" s="1"/>
  <c r="T280" i="1" s="1"/>
  <c r="V280" i="1" s="1"/>
  <c r="E280" i="1" s="1"/>
  <c r="F280" i="1" s="1"/>
  <c r="L280" i="1"/>
  <c r="R279" i="1"/>
  <c r="S279" i="1" s="1"/>
  <c r="T279" i="1" s="1"/>
  <c r="V279" i="1" s="1"/>
  <c r="E279" i="1" s="1"/>
  <c r="F279" i="1" s="1"/>
  <c r="L279" i="1"/>
  <c r="R278" i="1"/>
  <c r="S278" i="1" s="1"/>
  <c r="T278" i="1" s="1"/>
  <c r="V278" i="1" s="1"/>
  <c r="E278" i="1" s="1"/>
  <c r="F278" i="1" s="1"/>
  <c r="L278" i="1"/>
  <c r="R277" i="1"/>
  <c r="S277" i="1" s="1"/>
  <c r="T277" i="1" s="1"/>
  <c r="V277" i="1" s="1"/>
  <c r="E277" i="1" s="1"/>
  <c r="F277" i="1" s="1"/>
  <c r="L277" i="1"/>
  <c r="R276" i="1"/>
  <c r="S276" i="1" s="1"/>
  <c r="T276" i="1" s="1"/>
  <c r="V276" i="1" s="1"/>
  <c r="E276" i="1" s="1"/>
  <c r="F276" i="1" s="1"/>
  <c r="L276" i="1"/>
  <c r="R275" i="1"/>
  <c r="S275" i="1" s="1"/>
  <c r="T275" i="1" s="1"/>
  <c r="V275" i="1" s="1"/>
  <c r="E275" i="1" s="1"/>
  <c r="F275" i="1" s="1"/>
  <c r="L275" i="1"/>
  <c r="R274" i="1"/>
  <c r="S274" i="1" s="1"/>
  <c r="T274" i="1" s="1"/>
  <c r="V274" i="1" s="1"/>
  <c r="E274" i="1" s="1"/>
  <c r="F274" i="1" s="1"/>
  <c r="L274" i="1"/>
  <c r="R273" i="1"/>
  <c r="S273" i="1" s="1"/>
  <c r="T273" i="1" s="1"/>
  <c r="V273" i="1" s="1"/>
  <c r="E273" i="1" s="1"/>
  <c r="F273" i="1" s="1"/>
  <c r="L273" i="1"/>
  <c r="R272" i="1"/>
  <c r="S272" i="1" s="1"/>
  <c r="T272" i="1" s="1"/>
  <c r="V272" i="1" s="1"/>
  <c r="E272" i="1" s="1"/>
  <c r="F272" i="1" s="1"/>
  <c r="L272" i="1"/>
  <c r="R271" i="1"/>
  <c r="S271" i="1" s="1"/>
  <c r="T271" i="1" s="1"/>
  <c r="V271" i="1" s="1"/>
  <c r="E271" i="1" s="1"/>
  <c r="F271" i="1" s="1"/>
  <c r="L271" i="1"/>
  <c r="R270" i="1"/>
  <c r="S270" i="1" s="1"/>
  <c r="T270" i="1" s="1"/>
  <c r="V270" i="1" s="1"/>
  <c r="E270" i="1" s="1"/>
  <c r="F270" i="1" s="1"/>
  <c r="L270" i="1"/>
  <c r="R269" i="1"/>
  <c r="S269" i="1" s="1"/>
  <c r="T269" i="1" s="1"/>
  <c r="V269" i="1" s="1"/>
  <c r="E269" i="1" s="1"/>
  <c r="F269" i="1" s="1"/>
  <c r="L269" i="1"/>
  <c r="R268" i="1"/>
  <c r="S268" i="1" s="1"/>
  <c r="T268" i="1" s="1"/>
  <c r="V268" i="1" s="1"/>
  <c r="E268" i="1" s="1"/>
  <c r="F268" i="1" s="1"/>
  <c r="L268" i="1"/>
  <c r="R267" i="1"/>
  <c r="S267" i="1" s="1"/>
  <c r="T267" i="1" s="1"/>
  <c r="V267" i="1" s="1"/>
  <c r="E267" i="1" s="1"/>
  <c r="F267" i="1" s="1"/>
  <c r="L267" i="1"/>
  <c r="R266" i="1"/>
  <c r="S266" i="1" s="1"/>
  <c r="T266" i="1" s="1"/>
  <c r="V266" i="1" s="1"/>
  <c r="E266" i="1" s="1"/>
  <c r="F266" i="1" s="1"/>
  <c r="L266" i="1"/>
  <c r="R265" i="1"/>
  <c r="S265" i="1" s="1"/>
  <c r="T265" i="1" s="1"/>
  <c r="V265" i="1" s="1"/>
  <c r="E265" i="1" s="1"/>
  <c r="F265" i="1" s="1"/>
  <c r="L265" i="1"/>
  <c r="R264" i="1"/>
  <c r="S264" i="1" s="1"/>
  <c r="T264" i="1" s="1"/>
  <c r="V264" i="1" s="1"/>
  <c r="E264" i="1" s="1"/>
  <c r="F264" i="1" s="1"/>
  <c r="L264" i="1"/>
  <c r="R263" i="1"/>
  <c r="S263" i="1" s="1"/>
  <c r="T263" i="1" s="1"/>
  <c r="V263" i="1" s="1"/>
  <c r="E263" i="1" s="1"/>
  <c r="F263" i="1" s="1"/>
  <c r="L263" i="1"/>
  <c r="R262" i="1"/>
  <c r="S262" i="1" s="1"/>
  <c r="T262" i="1" s="1"/>
  <c r="V262" i="1" s="1"/>
  <c r="E262" i="1" s="1"/>
  <c r="F262" i="1" s="1"/>
  <c r="L262" i="1"/>
  <c r="R261" i="1"/>
  <c r="S261" i="1" s="1"/>
  <c r="T261" i="1" s="1"/>
  <c r="V261" i="1" s="1"/>
  <c r="E261" i="1" s="1"/>
  <c r="F261" i="1" s="1"/>
  <c r="L261" i="1"/>
  <c r="R260" i="1"/>
  <c r="S260" i="1" s="1"/>
  <c r="T260" i="1" s="1"/>
  <c r="V260" i="1" s="1"/>
  <c r="E260" i="1" s="1"/>
  <c r="F260" i="1" s="1"/>
  <c r="L260" i="1"/>
  <c r="R259" i="1"/>
  <c r="S259" i="1" s="1"/>
  <c r="T259" i="1" s="1"/>
  <c r="V259" i="1" s="1"/>
  <c r="F259" i="1" s="1"/>
  <c r="L259" i="1"/>
  <c r="R258" i="1"/>
  <c r="S258" i="1" s="1"/>
  <c r="T258" i="1" s="1"/>
  <c r="V258" i="1" s="1"/>
  <c r="F258" i="1" s="1"/>
  <c r="L258" i="1"/>
  <c r="R257" i="1"/>
  <c r="S257" i="1" s="1"/>
  <c r="T257" i="1" s="1"/>
  <c r="V257" i="1" s="1"/>
  <c r="E257" i="1" s="1"/>
  <c r="F257" i="1" s="1"/>
  <c r="L257" i="1"/>
  <c r="R256" i="1"/>
  <c r="S256" i="1" s="1"/>
  <c r="T256" i="1" s="1"/>
  <c r="V256" i="1" s="1"/>
  <c r="F256" i="1" s="1"/>
  <c r="L256" i="1"/>
  <c r="R255" i="1"/>
  <c r="S255" i="1" s="1"/>
  <c r="T255" i="1" s="1"/>
  <c r="V255" i="1" s="1"/>
  <c r="E255" i="1" s="1"/>
  <c r="F255" i="1" s="1"/>
  <c r="L255" i="1"/>
  <c r="R254" i="1"/>
  <c r="S254" i="1" s="1"/>
  <c r="T254" i="1" s="1"/>
  <c r="V254" i="1" s="1"/>
  <c r="E254" i="1" s="1"/>
  <c r="F254" i="1" s="1"/>
  <c r="L254" i="1"/>
  <c r="R253" i="1"/>
  <c r="S253" i="1" s="1"/>
  <c r="T253" i="1" s="1"/>
  <c r="V253" i="1" s="1"/>
  <c r="E253" i="1" s="1"/>
  <c r="F253" i="1" s="1"/>
  <c r="L253" i="1"/>
  <c r="R252" i="1"/>
  <c r="S252" i="1" s="1"/>
  <c r="T252" i="1" s="1"/>
  <c r="V252" i="1" s="1"/>
  <c r="E252" i="1" s="1"/>
  <c r="F252" i="1" s="1"/>
  <c r="L252" i="1"/>
  <c r="R251" i="1"/>
  <c r="S251" i="1" s="1"/>
  <c r="T251" i="1" s="1"/>
  <c r="V251" i="1" s="1"/>
  <c r="E251" i="1" s="1"/>
  <c r="F251" i="1" s="1"/>
  <c r="L251" i="1"/>
  <c r="R250" i="1"/>
  <c r="S250" i="1" s="1"/>
  <c r="T250" i="1" s="1"/>
  <c r="V250" i="1" s="1"/>
  <c r="E250" i="1" s="1"/>
  <c r="F250" i="1" s="1"/>
  <c r="L250" i="1"/>
  <c r="R249" i="1"/>
  <c r="S249" i="1" s="1"/>
  <c r="T249" i="1" s="1"/>
  <c r="V249" i="1" s="1"/>
  <c r="E249" i="1" s="1"/>
  <c r="F249" i="1" s="1"/>
  <c r="L249" i="1"/>
  <c r="R248" i="1"/>
  <c r="S248" i="1" s="1"/>
  <c r="T248" i="1" s="1"/>
  <c r="V248" i="1" s="1"/>
  <c r="E248" i="1" s="1"/>
  <c r="F248" i="1" s="1"/>
  <c r="L248" i="1"/>
  <c r="R247" i="1"/>
  <c r="S247" i="1" s="1"/>
  <c r="T247" i="1" s="1"/>
  <c r="V247" i="1" s="1"/>
  <c r="E247" i="1" s="1"/>
  <c r="F247" i="1" s="1"/>
  <c r="L247" i="1"/>
  <c r="R246" i="1"/>
  <c r="S246" i="1" s="1"/>
  <c r="T246" i="1" s="1"/>
  <c r="V246" i="1" s="1"/>
  <c r="E246" i="1" s="1"/>
  <c r="F246" i="1" s="1"/>
  <c r="L246" i="1"/>
  <c r="R245" i="1"/>
  <c r="S245" i="1" s="1"/>
  <c r="T245" i="1" s="1"/>
  <c r="V245" i="1" s="1"/>
  <c r="E245" i="1" s="1"/>
  <c r="F245" i="1" s="1"/>
  <c r="L245" i="1"/>
  <c r="R244" i="1"/>
  <c r="S244" i="1" s="1"/>
  <c r="T244" i="1" s="1"/>
  <c r="V244" i="1" s="1"/>
  <c r="E244" i="1" s="1"/>
  <c r="F244" i="1" s="1"/>
  <c r="L244" i="1"/>
  <c r="R243" i="1"/>
  <c r="S243" i="1" s="1"/>
  <c r="T243" i="1" s="1"/>
  <c r="V243" i="1" s="1"/>
  <c r="E243" i="1" s="1"/>
  <c r="F243" i="1" s="1"/>
  <c r="L243" i="1"/>
  <c r="R242" i="1"/>
  <c r="S242" i="1" s="1"/>
  <c r="T242" i="1" s="1"/>
  <c r="V242" i="1" s="1"/>
  <c r="E242" i="1" s="1"/>
  <c r="F242" i="1" s="1"/>
  <c r="L242" i="1"/>
  <c r="R241" i="1"/>
  <c r="S241" i="1" s="1"/>
  <c r="T241" i="1" s="1"/>
  <c r="V241" i="1" s="1"/>
  <c r="E241" i="1" s="1"/>
  <c r="F241" i="1" s="1"/>
  <c r="L241" i="1"/>
  <c r="R240" i="1"/>
  <c r="S240" i="1" s="1"/>
  <c r="T240" i="1" s="1"/>
  <c r="V240" i="1" s="1"/>
  <c r="E240" i="1" s="1"/>
  <c r="F240" i="1" s="1"/>
  <c r="L240" i="1"/>
  <c r="R239" i="1"/>
  <c r="S239" i="1" s="1"/>
  <c r="T239" i="1" s="1"/>
  <c r="V239" i="1" s="1"/>
  <c r="E239" i="1" s="1"/>
  <c r="F239" i="1" s="1"/>
  <c r="L239" i="1"/>
  <c r="R238" i="1"/>
  <c r="S238" i="1" s="1"/>
  <c r="T238" i="1" s="1"/>
  <c r="V238" i="1" s="1"/>
  <c r="E238" i="1" s="1"/>
  <c r="F238" i="1" s="1"/>
  <c r="L238" i="1"/>
  <c r="R237" i="1"/>
  <c r="S237" i="1" s="1"/>
  <c r="T237" i="1" s="1"/>
  <c r="V237" i="1" s="1"/>
  <c r="E237" i="1" s="1"/>
  <c r="F237" i="1" s="1"/>
  <c r="L237" i="1"/>
  <c r="R236" i="1"/>
  <c r="S236" i="1" s="1"/>
  <c r="T236" i="1" s="1"/>
  <c r="V236" i="1" s="1"/>
  <c r="E236" i="1" s="1"/>
  <c r="F236" i="1" s="1"/>
  <c r="L236" i="1"/>
  <c r="R235" i="1"/>
  <c r="S235" i="1" s="1"/>
  <c r="T235" i="1" s="1"/>
  <c r="V235" i="1" s="1"/>
  <c r="E235" i="1" s="1"/>
  <c r="F235" i="1" s="1"/>
  <c r="L235" i="1"/>
  <c r="R234" i="1"/>
  <c r="S234" i="1" s="1"/>
  <c r="T234" i="1" s="1"/>
  <c r="V234" i="1" s="1"/>
  <c r="E234" i="1" s="1"/>
  <c r="F234" i="1" s="1"/>
  <c r="L234" i="1"/>
  <c r="R233" i="1"/>
  <c r="S233" i="1" s="1"/>
  <c r="T233" i="1" s="1"/>
  <c r="V233" i="1" s="1"/>
  <c r="E233" i="1" s="1"/>
  <c r="F233" i="1" s="1"/>
  <c r="L233" i="1"/>
  <c r="R232" i="1"/>
  <c r="S232" i="1" s="1"/>
  <c r="T232" i="1" s="1"/>
  <c r="V232" i="1" s="1"/>
  <c r="E232" i="1" s="1"/>
  <c r="F232" i="1" s="1"/>
  <c r="L232" i="1"/>
  <c r="R231" i="1"/>
  <c r="S231" i="1" s="1"/>
  <c r="T231" i="1" s="1"/>
  <c r="V231" i="1" s="1"/>
  <c r="E231" i="1" s="1"/>
  <c r="F231" i="1" s="1"/>
  <c r="L231" i="1"/>
  <c r="R230" i="1"/>
  <c r="S230" i="1" s="1"/>
  <c r="T230" i="1" s="1"/>
  <c r="V230" i="1" s="1"/>
  <c r="E230" i="1" s="1"/>
  <c r="F230" i="1" s="1"/>
  <c r="L230" i="1"/>
  <c r="R229" i="1"/>
  <c r="S229" i="1" s="1"/>
  <c r="T229" i="1" s="1"/>
  <c r="V229" i="1" s="1"/>
  <c r="E229" i="1" s="1"/>
  <c r="F229" i="1" s="1"/>
  <c r="L229" i="1"/>
  <c r="R228" i="1"/>
  <c r="S228" i="1" s="1"/>
  <c r="T228" i="1" s="1"/>
  <c r="V228" i="1" s="1"/>
  <c r="E228" i="1" s="1"/>
  <c r="F228" i="1" s="1"/>
  <c r="L228" i="1"/>
  <c r="R227" i="1"/>
  <c r="S227" i="1" s="1"/>
  <c r="T227" i="1" s="1"/>
  <c r="V227" i="1" s="1"/>
  <c r="E227" i="1" s="1"/>
  <c r="F227" i="1" s="1"/>
  <c r="L227" i="1"/>
  <c r="R226" i="1"/>
  <c r="S226" i="1" s="1"/>
  <c r="T226" i="1" s="1"/>
  <c r="V226" i="1" s="1"/>
  <c r="E226" i="1" s="1"/>
  <c r="F226" i="1" s="1"/>
  <c r="L226" i="1"/>
  <c r="R225" i="1"/>
  <c r="S225" i="1" s="1"/>
  <c r="T225" i="1" s="1"/>
  <c r="V225" i="1" s="1"/>
  <c r="E225" i="1" s="1"/>
  <c r="F225" i="1" s="1"/>
  <c r="L225" i="1"/>
  <c r="R224" i="1"/>
  <c r="S224" i="1" s="1"/>
  <c r="T224" i="1" s="1"/>
  <c r="V224" i="1" s="1"/>
  <c r="E224" i="1" s="1"/>
  <c r="F224" i="1" s="1"/>
  <c r="L224" i="1"/>
  <c r="R223" i="1"/>
  <c r="S223" i="1" s="1"/>
  <c r="T223" i="1" s="1"/>
  <c r="V223" i="1" s="1"/>
  <c r="E223" i="1" s="1"/>
  <c r="F223" i="1" s="1"/>
  <c r="L223" i="1"/>
  <c r="R222" i="1"/>
  <c r="S222" i="1" s="1"/>
  <c r="T222" i="1" s="1"/>
  <c r="V222" i="1" s="1"/>
  <c r="E222" i="1" s="1"/>
  <c r="F222" i="1" s="1"/>
  <c r="L222" i="1"/>
  <c r="R221" i="1"/>
  <c r="S221" i="1" s="1"/>
  <c r="T221" i="1" s="1"/>
  <c r="V221" i="1" s="1"/>
  <c r="E221" i="1" s="1"/>
  <c r="F221" i="1" s="1"/>
  <c r="L221" i="1"/>
  <c r="R220" i="1"/>
  <c r="S220" i="1" s="1"/>
  <c r="T220" i="1" s="1"/>
  <c r="V220" i="1" s="1"/>
  <c r="E220" i="1" s="1"/>
  <c r="F220" i="1" s="1"/>
  <c r="L220" i="1"/>
  <c r="R219" i="1"/>
  <c r="S219" i="1" s="1"/>
  <c r="T219" i="1" s="1"/>
  <c r="V219" i="1" s="1"/>
  <c r="E219" i="1" s="1"/>
  <c r="F219" i="1" s="1"/>
  <c r="L219" i="1"/>
  <c r="R218" i="1"/>
  <c r="S218" i="1" s="1"/>
  <c r="T218" i="1" s="1"/>
  <c r="V218" i="1" s="1"/>
  <c r="E218" i="1" s="1"/>
  <c r="F218" i="1" s="1"/>
  <c r="L218" i="1"/>
  <c r="R217" i="1"/>
  <c r="S217" i="1" s="1"/>
  <c r="T217" i="1" s="1"/>
  <c r="V217" i="1" s="1"/>
  <c r="E217" i="1" s="1"/>
  <c r="F217" i="1" s="1"/>
  <c r="L217" i="1"/>
  <c r="R216" i="1"/>
  <c r="S216" i="1" s="1"/>
  <c r="T216" i="1" s="1"/>
  <c r="V216" i="1" s="1"/>
  <c r="E216" i="1" s="1"/>
  <c r="F216" i="1" s="1"/>
  <c r="L216" i="1"/>
  <c r="R215" i="1"/>
  <c r="S215" i="1" s="1"/>
  <c r="T215" i="1" s="1"/>
  <c r="V215" i="1" s="1"/>
  <c r="E215" i="1" s="1"/>
  <c r="F215" i="1" s="1"/>
  <c r="L215" i="1"/>
  <c r="R214" i="1"/>
  <c r="S214" i="1" s="1"/>
  <c r="T214" i="1" s="1"/>
  <c r="V214" i="1" s="1"/>
  <c r="E214" i="1" s="1"/>
  <c r="F214" i="1" s="1"/>
  <c r="L214" i="1"/>
  <c r="R213" i="1"/>
  <c r="S213" i="1" s="1"/>
  <c r="T213" i="1" s="1"/>
  <c r="V213" i="1" s="1"/>
  <c r="E213" i="1" s="1"/>
  <c r="F213" i="1" s="1"/>
  <c r="L213" i="1"/>
  <c r="R212" i="1"/>
  <c r="S212" i="1" s="1"/>
  <c r="T212" i="1" s="1"/>
  <c r="V212" i="1" s="1"/>
  <c r="E212" i="1" s="1"/>
  <c r="F212" i="1" s="1"/>
  <c r="L212" i="1"/>
  <c r="R211" i="1"/>
  <c r="S211" i="1" s="1"/>
  <c r="T211" i="1" s="1"/>
  <c r="V211" i="1" s="1"/>
  <c r="E211" i="1" s="1"/>
  <c r="F211" i="1" s="1"/>
  <c r="L211" i="1"/>
  <c r="R210" i="1"/>
  <c r="S210" i="1" s="1"/>
  <c r="T210" i="1" s="1"/>
  <c r="V210" i="1" s="1"/>
  <c r="E210" i="1" s="1"/>
  <c r="F210" i="1" s="1"/>
  <c r="L210" i="1"/>
  <c r="R209" i="1"/>
  <c r="S209" i="1" s="1"/>
  <c r="T209" i="1" s="1"/>
  <c r="V209" i="1" s="1"/>
  <c r="E209" i="1" s="1"/>
  <c r="F209" i="1" s="1"/>
  <c r="L209" i="1"/>
  <c r="R208" i="1"/>
  <c r="S208" i="1" s="1"/>
  <c r="T208" i="1" s="1"/>
  <c r="V208" i="1" s="1"/>
  <c r="E208" i="1" s="1"/>
  <c r="F208" i="1" s="1"/>
  <c r="L208" i="1"/>
  <c r="R207" i="1"/>
  <c r="S207" i="1" s="1"/>
  <c r="T207" i="1" s="1"/>
  <c r="V207" i="1" s="1"/>
  <c r="E207" i="1" s="1"/>
  <c r="F207" i="1" s="1"/>
  <c r="L207" i="1"/>
  <c r="R206" i="1"/>
  <c r="S206" i="1" s="1"/>
  <c r="T206" i="1" s="1"/>
  <c r="V206" i="1" s="1"/>
  <c r="E206" i="1" s="1"/>
  <c r="F206" i="1" s="1"/>
  <c r="L206" i="1"/>
  <c r="R205" i="1"/>
  <c r="S205" i="1" s="1"/>
  <c r="T205" i="1" s="1"/>
  <c r="V205" i="1" s="1"/>
  <c r="E205" i="1" s="1"/>
  <c r="F205" i="1" s="1"/>
  <c r="L205" i="1"/>
  <c r="R204" i="1"/>
  <c r="S204" i="1" s="1"/>
  <c r="T204" i="1" s="1"/>
  <c r="V204" i="1" s="1"/>
  <c r="E204" i="1" s="1"/>
  <c r="F204" i="1" s="1"/>
  <c r="L204" i="1"/>
  <c r="R203" i="1"/>
  <c r="S203" i="1" s="1"/>
  <c r="T203" i="1" s="1"/>
  <c r="V203" i="1" s="1"/>
  <c r="E203" i="1" s="1"/>
  <c r="F203" i="1" s="1"/>
  <c r="L203" i="1"/>
  <c r="R202" i="1"/>
  <c r="S202" i="1" s="1"/>
  <c r="T202" i="1" s="1"/>
  <c r="V202" i="1" s="1"/>
  <c r="E202" i="1" s="1"/>
  <c r="F202" i="1" s="1"/>
  <c r="L202" i="1"/>
  <c r="R201" i="1"/>
  <c r="S201" i="1" s="1"/>
  <c r="T201" i="1" s="1"/>
  <c r="V201" i="1" s="1"/>
  <c r="E201" i="1" s="1"/>
  <c r="F201" i="1" s="1"/>
  <c r="L201" i="1"/>
  <c r="R200" i="1"/>
  <c r="S200" i="1" s="1"/>
  <c r="T200" i="1" s="1"/>
  <c r="V200" i="1" s="1"/>
  <c r="E200" i="1" s="1"/>
  <c r="F200" i="1" s="1"/>
  <c r="L200" i="1"/>
  <c r="R199" i="1"/>
  <c r="S199" i="1" s="1"/>
  <c r="T199" i="1" s="1"/>
  <c r="V199" i="1" s="1"/>
  <c r="E199" i="1" s="1"/>
  <c r="F199" i="1" s="1"/>
  <c r="L199" i="1"/>
  <c r="R198" i="1"/>
  <c r="S198" i="1" s="1"/>
  <c r="T198" i="1" s="1"/>
  <c r="V198" i="1" s="1"/>
  <c r="E198" i="1" s="1"/>
  <c r="F198" i="1" s="1"/>
  <c r="L198" i="1"/>
  <c r="R197" i="1"/>
  <c r="S197" i="1" s="1"/>
  <c r="T197" i="1" s="1"/>
  <c r="V197" i="1" s="1"/>
  <c r="E197" i="1" s="1"/>
  <c r="F197" i="1" s="1"/>
  <c r="L197" i="1"/>
  <c r="R196" i="1"/>
  <c r="S196" i="1" s="1"/>
  <c r="T196" i="1" s="1"/>
  <c r="V196" i="1" s="1"/>
  <c r="E196" i="1" s="1"/>
  <c r="F196" i="1" s="1"/>
  <c r="L196" i="1"/>
  <c r="R195" i="1"/>
  <c r="S195" i="1" s="1"/>
  <c r="T195" i="1" s="1"/>
  <c r="V195" i="1" s="1"/>
  <c r="E195" i="1" s="1"/>
  <c r="F195" i="1" s="1"/>
  <c r="L195" i="1"/>
  <c r="R194" i="1"/>
  <c r="S194" i="1" s="1"/>
  <c r="T194" i="1" s="1"/>
  <c r="V194" i="1" s="1"/>
  <c r="E194" i="1" s="1"/>
  <c r="F194" i="1" s="1"/>
  <c r="L194" i="1"/>
  <c r="R193" i="1"/>
  <c r="S193" i="1" s="1"/>
  <c r="T193" i="1" s="1"/>
  <c r="V193" i="1" s="1"/>
  <c r="E193" i="1" s="1"/>
  <c r="F193" i="1" s="1"/>
  <c r="L193" i="1"/>
  <c r="R192" i="1"/>
  <c r="S192" i="1" s="1"/>
  <c r="T192" i="1" s="1"/>
  <c r="V192" i="1" s="1"/>
  <c r="E192" i="1" s="1"/>
  <c r="F192" i="1" s="1"/>
  <c r="L192" i="1"/>
  <c r="R191" i="1"/>
  <c r="S191" i="1" s="1"/>
  <c r="T191" i="1" s="1"/>
  <c r="V191" i="1" s="1"/>
  <c r="E191" i="1" s="1"/>
  <c r="F191" i="1" s="1"/>
  <c r="L191" i="1"/>
  <c r="R190" i="1"/>
  <c r="S190" i="1" s="1"/>
  <c r="T190" i="1" s="1"/>
  <c r="V190" i="1" s="1"/>
  <c r="E190" i="1" s="1"/>
  <c r="F190" i="1" s="1"/>
  <c r="L190" i="1"/>
  <c r="R189" i="1"/>
  <c r="S189" i="1" s="1"/>
  <c r="T189" i="1" s="1"/>
  <c r="V189" i="1" s="1"/>
  <c r="E189" i="1" s="1"/>
  <c r="F189" i="1" s="1"/>
  <c r="L189" i="1"/>
  <c r="R188" i="1"/>
  <c r="S188" i="1" s="1"/>
  <c r="T188" i="1" s="1"/>
  <c r="V188" i="1" s="1"/>
  <c r="E188" i="1" s="1"/>
  <c r="F188" i="1" s="1"/>
  <c r="L188" i="1"/>
  <c r="R187" i="1"/>
  <c r="S187" i="1" s="1"/>
  <c r="T187" i="1" s="1"/>
  <c r="V187" i="1" s="1"/>
  <c r="E187" i="1" s="1"/>
  <c r="F187" i="1" s="1"/>
  <c r="L187" i="1"/>
  <c r="R186" i="1"/>
  <c r="S186" i="1" s="1"/>
  <c r="T186" i="1" s="1"/>
  <c r="V186" i="1" s="1"/>
  <c r="E186" i="1" s="1"/>
  <c r="F186" i="1" s="1"/>
  <c r="L186" i="1"/>
  <c r="R185" i="1"/>
  <c r="S185" i="1" s="1"/>
  <c r="T185" i="1" s="1"/>
  <c r="V185" i="1" s="1"/>
  <c r="E185" i="1" s="1"/>
  <c r="F185" i="1" s="1"/>
  <c r="L185" i="1"/>
  <c r="R184" i="1"/>
  <c r="S184" i="1" s="1"/>
  <c r="T184" i="1" s="1"/>
  <c r="V184" i="1" s="1"/>
  <c r="E184" i="1" s="1"/>
  <c r="F184" i="1" s="1"/>
  <c r="L184" i="1"/>
  <c r="R183" i="1"/>
  <c r="S183" i="1" s="1"/>
  <c r="T183" i="1" s="1"/>
  <c r="V183" i="1" s="1"/>
  <c r="E183" i="1" s="1"/>
  <c r="F183" i="1" s="1"/>
  <c r="L183" i="1"/>
  <c r="R182" i="1"/>
  <c r="S182" i="1" s="1"/>
  <c r="T182" i="1" s="1"/>
  <c r="V182" i="1" s="1"/>
  <c r="E182" i="1" s="1"/>
  <c r="F182" i="1" s="1"/>
  <c r="L182" i="1"/>
  <c r="R181" i="1"/>
  <c r="S181" i="1" s="1"/>
  <c r="T181" i="1" s="1"/>
  <c r="V181" i="1" s="1"/>
  <c r="E181" i="1" s="1"/>
  <c r="F181" i="1" s="1"/>
  <c r="L181" i="1"/>
  <c r="R180" i="1"/>
  <c r="S180" i="1" s="1"/>
  <c r="T180" i="1" s="1"/>
  <c r="V180" i="1" s="1"/>
  <c r="E180" i="1" s="1"/>
  <c r="F180" i="1" s="1"/>
  <c r="L180" i="1"/>
  <c r="R179" i="1"/>
  <c r="S179" i="1" s="1"/>
  <c r="T179" i="1" s="1"/>
  <c r="V179" i="1" s="1"/>
  <c r="E179" i="1" s="1"/>
  <c r="F179" i="1" s="1"/>
  <c r="L179" i="1"/>
  <c r="R178" i="1"/>
  <c r="S178" i="1" s="1"/>
  <c r="T178" i="1" s="1"/>
  <c r="V178" i="1" s="1"/>
  <c r="E178" i="1" s="1"/>
  <c r="F178" i="1" s="1"/>
  <c r="L178" i="1"/>
  <c r="R177" i="1"/>
  <c r="S177" i="1" s="1"/>
  <c r="T177" i="1" s="1"/>
  <c r="V177" i="1" s="1"/>
  <c r="E177" i="1" s="1"/>
  <c r="F177" i="1" s="1"/>
  <c r="L177" i="1"/>
  <c r="R176" i="1"/>
  <c r="S176" i="1" s="1"/>
  <c r="T176" i="1" s="1"/>
  <c r="V176" i="1" s="1"/>
  <c r="E176" i="1" s="1"/>
  <c r="F176" i="1" s="1"/>
  <c r="L176" i="1"/>
  <c r="R175" i="1"/>
  <c r="S175" i="1" s="1"/>
  <c r="T175" i="1" s="1"/>
  <c r="V175" i="1" s="1"/>
  <c r="E175" i="1" s="1"/>
  <c r="F175" i="1" s="1"/>
  <c r="L175" i="1"/>
  <c r="R174" i="1"/>
  <c r="S174" i="1" s="1"/>
  <c r="T174" i="1" s="1"/>
  <c r="V174" i="1" s="1"/>
  <c r="E174" i="1" s="1"/>
  <c r="F174" i="1" s="1"/>
  <c r="L174" i="1"/>
  <c r="R173" i="1"/>
  <c r="S173" i="1" s="1"/>
  <c r="T173" i="1" s="1"/>
  <c r="V173" i="1" s="1"/>
  <c r="E173" i="1" s="1"/>
  <c r="F173" i="1" s="1"/>
  <c r="L173" i="1"/>
  <c r="R172" i="1"/>
  <c r="S172" i="1" s="1"/>
  <c r="T172" i="1" s="1"/>
  <c r="V172" i="1" s="1"/>
  <c r="E172" i="1" s="1"/>
  <c r="F172" i="1" s="1"/>
  <c r="L172" i="1"/>
  <c r="R171" i="1"/>
  <c r="S171" i="1" s="1"/>
  <c r="T171" i="1" s="1"/>
  <c r="V171" i="1" s="1"/>
  <c r="E171" i="1" s="1"/>
  <c r="F171" i="1" s="1"/>
  <c r="L171" i="1"/>
  <c r="R170" i="1"/>
  <c r="S170" i="1" s="1"/>
  <c r="T170" i="1" s="1"/>
  <c r="V170" i="1" s="1"/>
  <c r="E170" i="1" s="1"/>
  <c r="F170" i="1" s="1"/>
  <c r="L170" i="1"/>
  <c r="R169" i="1"/>
  <c r="S169" i="1" s="1"/>
  <c r="T169" i="1" s="1"/>
  <c r="V169" i="1" s="1"/>
  <c r="E169" i="1" s="1"/>
  <c r="F169" i="1" s="1"/>
  <c r="L169" i="1"/>
  <c r="R168" i="1"/>
  <c r="S168" i="1" s="1"/>
  <c r="T168" i="1" s="1"/>
  <c r="V168" i="1" s="1"/>
  <c r="E168" i="1" s="1"/>
  <c r="F168" i="1" s="1"/>
  <c r="L168" i="1"/>
  <c r="R167" i="1"/>
  <c r="S167" i="1" s="1"/>
  <c r="T167" i="1" s="1"/>
  <c r="V167" i="1" s="1"/>
  <c r="E167" i="1" s="1"/>
  <c r="F167" i="1" s="1"/>
  <c r="L167" i="1"/>
  <c r="R166" i="1"/>
  <c r="S166" i="1" s="1"/>
  <c r="T166" i="1" s="1"/>
  <c r="V166" i="1" s="1"/>
  <c r="E166" i="1" s="1"/>
  <c r="F166" i="1" s="1"/>
  <c r="L166" i="1"/>
  <c r="R165" i="1"/>
  <c r="S165" i="1" s="1"/>
  <c r="T165" i="1" s="1"/>
  <c r="V165" i="1" s="1"/>
  <c r="E165" i="1" s="1"/>
  <c r="F165" i="1" s="1"/>
  <c r="L165" i="1"/>
  <c r="R164" i="1"/>
  <c r="S164" i="1" s="1"/>
  <c r="T164" i="1" s="1"/>
  <c r="V164" i="1" s="1"/>
  <c r="E164" i="1" s="1"/>
  <c r="F164" i="1" s="1"/>
  <c r="L164" i="1"/>
  <c r="R163" i="1"/>
  <c r="S163" i="1" s="1"/>
  <c r="T163" i="1" s="1"/>
  <c r="V163" i="1" s="1"/>
  <c r="E163" i="1" s="1"/>
  <c r="F163" i="1" s="1"/>
  <c r="L163" i="1"/>
  <c r="R162" i="1"/>
  <c r="S162" i="1" s="1"/>
  <c r="T162" i="1" s="1"/>
  <c r="V162" i="1" s="1"/>
  <c r="E162" i="1" s="1"/>
  <c r="F162" i="1" s="1"/>
  <c r="L162" i="1"/>
  <c r="R161" i="1"/>
  <c r="S161" i="1" s="1"/>
  <c r="T161" i="1" s="1"/>
  <c r="V161" i="1" s="1"/>
  <c r="E161" i="1" s="1"/>
  <c r="F161" i="1" s="1"/>
  <c r="L161" i="1"/>
  <c r="R160" i="1"/>
  <c r="S160" i="1" s="1"/>
  <c r="T160" i="1" s="1"/>
  <c r="V160" i="1" s="1"/>
  <c r="E160" i="1" s="1"/>
  <c r="F160" i="1" s="1"/>
  <c r="L160" i="1"/>
  <c r="R159" i="1"/>
  <c r="S159" i="1" s="1"/>
  <c r="T159" i="1" s="1"/>
  <c r="V159" i="1" s="1"/>
  <c r="E159" i="1" s="1"/>
  <c r="F159" i="1" s="1"/>
  <c r="L159" i="1"/>
  <c r="R158" i="1"/>
  <c r="S158" i="1" s="1"/>
  <c r="T158" i="1" s="1"/>
  <c r="V158" i="1" s="1"/>
  <c r="E158" i="1" s="1"/>
  <c r="F158" i="1" s="1"/>
  <c r="L158" i="1"/>
  <c r="R157" i="1"/>
  <c r="S157" i="1" s="1"/>
  <c r="T157" i="1" s="1"/>
  <c r="V157" i="1" s="1"/>
  <c r="E157" i="1" s="1"/>
  <c r="F157" i="1" s="1"/>
  <c r="L157" i="1"/>
  <c r="R156" i="1"/>
  <c r="S156" i="1" s="1"/>
  <c r="T156" i="1" s="1"/>
  <c r="V156" i="1" s="1"/>
  <c r="E156" i="1" s="1"/>
  <c r="F156" i="1" s="1"/>
  <c r="L156" i="1"/>
  <c r="R155" i="1"/>
  <c r="S155" i="1" s="1"/>
  <c r="T155" i="1" s="1"/>
  <c r="V155" i="1" s="1"/>
  <c r="E155" i="1" s="1"/>
  <c r="F155" i="1" s="1"/>
  <c r="L155" i="1"/>
  <c r="R154" i="1"/>
  <c r="S154" i="1" s="1"/>
  <c r="T154" i="1" s="1"/>
  <c r="V154" i="1" s="1"/>
  <c r="E154" i="1" s="1"/>
  <c r="F154" i="1" s="1"/>
  <c r="L154" i="1"/>
  <c r="R153" i="1"/>
  <c r="S153" i="1" s="1"/>
  <c r="T153" i="1" s="1"/>
  <c r="V153" i="1" s="1"/>
  <c r="E153" i="1" s="1"/>
  <c r="F153" i="1" s="1"/>
  <c r="L153" i="1"/>
  <c r="R152" i="1"/>
  <c r="S152" i="1" s="1"/>
  <c r="T152" i="1" s="1"/>
  <c r="V152" i="1" s="1"/>
  <c r="E152" i="1" s="1"/>
  <c r="F152" i="1" s="1"/>
  <c r="L152" i="1"/>
  <c r="R151" i="1"/>
  <c r="S151" i="1" s="1"/>
  <c r="T151" i="1" s="1"/>
  <c r="V151" i="1" s="1"/>
  <c r="E151" i="1" s="1"/>
  <c r="F151" i="1" s="1"/>
  <c r="L151" i="1"/>
  <c r="R150" i="1"/>
  <c r="S150" i="1" s="1"/>
  <c r="T150" i="1" s="1"/>
  <c r="V150" i="1" s="1"/>
  <c r="E150" i="1" s="1"/>
  <c r="F150" i="1" s="1"/>
  <c r="L150" i="1"/>
  <c r="R149" i="1"/>
  <c r="S149" i="1" s="1"/>
  <c r="T149" i="1" s="1"/>
  <c r="V149" i="1" s="1"/>
  <c r="E149" i="1" s="1"/>
  <c r="F149" i="1" s="1"/>
  <c r="L149" i="1"/>
  <c r="R148" i="1"/>
  <c r="S148" i="1" s="1"/>
  <c r="T148" i="1" s="1"/>
  <c r="V148" i="1" s="1"/>
  <c r="E148" i="1" s="1"/>
  <c r="F148" i="1" s="1"/>
  <c r="L148" i="1"/>
  <c r="R147" i="1"/>
  <c r="S147" i="1" s="1"/>
  <c r="T147" i="1" s="1"/>
  <c r="V147" i="1" s="1"/>
  <c r="E147" i="1" s="1"/>
  <c r="F147" i="1" s="1"/>
  <c r="L147" i="1"/>
  <c r="R146" i="1"/>
  <c r="S146" i="1" s="1"/>
  <c r="T146" i="1" s="1"/>
  <c r="V146" i="1" s="1"/>
  <c r="E146" i="1" s="1"/>
  <c r="F146" i="1" s="1"/>
  <c r="L146" i="1"/>
  <c r="R145" i="1"/>
  <c r="S145" i="1" s="1"/>
  <c r="T145" i="1" s="1"/>
  <c r="V145" i="1" s="1"/>
  <c r="E145" i="1" s="1"/>
  <c r="F145" i="1" s="1"/>
  <c r="L145" i="1"/>
  <c r="R144" i="1"/>
  <c r="S144" i="1" s="1"/>
  <c r="T144" i="1" s="1"/>
  <c r="V144" i="1" s="1"/>
  <c r="E144" i="1" s="1"/>
  <c r="F144" i="1" s="1"/>
  <c r="L144" i="1"/>
  <c r="R143" i="1"/>
  <c r="S143" i="1" s="1"/>
  <c r="T143" i="1" s="1"/>
  <c r="V143" i="1" s="1"/>
  <c r="E143" i="1" s="1"/>
  <c r="F143" i="1" s="1"/>
  <c r="L143" i="1"/>
  <c r="R142" i="1"/>
  <c r="S142" i="1" s="1"/>
  <c r="T142" i="1" s="1"/>
  <c r="V142" i="1" s="1"/>
  <c r="E142" i="1" s="1"/>
  <c r="F142" i="1" s="1"/>
  <c r="L142" i="1"/>
  <c r="R141" i="1"/>
  <c r="S141" i="1" s="1"/>
  <c r="T141" i="1" s="1"/>
  <c r="V141" i="1" s="1"/>
  <c r="E141" i="1" s="1"/>
  <c r="F141" i="1" s="1"/>
  <c r="L141" i="1"/>
  <c r="R140" i="1"/>
  <c r="S140" i="1" s="1"/>
  <c r="T140" i="1" s="1"/>
  <c r="V140" i="1" s="1"/>
  <c r="E140" i="1" s="1"/>
  <c r="F140" i="1" s="1"/>
  <c r="L140" i="1"/>
  <c r="R139" i="1"/>
  <c r="S139" i="1" s="1"/>
  <c r="T139" i="1" s="1"/>
  <c r="V139" i="1" s="1"/>
  <c r="E139" i="1" s="1"/>
  <c r="F139" i="1" s="1"/>
  <c r="L139" i="1"/>
  <c r="R138" i="1"/>
  <c r="S138" i="1" s="1"/>
  <c r="T138" i="1" s="1"/>
  <c r="V138" i="1" s="1"/>
  <c r="E138" i="1" s="1"/>
  <c r="F138" i="1" s="1"/>
  <c r="L138" i="1"/>
  <c r="R137" i="1"/>
  <c r="S137" i="1" s="1"/>
  <c r="T137" i="1" s="1"/>
  <c r="V137" i="1" s="1"/>
  <c r="F137" i="1" s="1"/>
  <c r="L137" i="1"/>
  <c r="R136" i="1"/>
  <c r="S136" i="1" s="1"/>
  <c r="T136" i="1" s="1"/>
  <c r="V136" i="1" s="1"/>
  <c r="E136" i="1" s="1"/>
  <c r="F136" i="1" s="1"/>
  <c r="L136" i="1"/>
  <c r="R135" i="1"/>
  <c r="S135" i="1" s="1"/>
  <c r="T135" i="1" s="1"/>
  <c r="V135" i="1" s="1"/>
  <c r="E135" i="1" s="1"/>
  <c r="F135" i="1" s="1"/>
  <c r="L135" i="1"/>
  <c r="R134" i="1"/>
  <c r="S134" i="1" s="1"/>
  <c r="T134" i="1" s="1"/>
  <c r="V134" i="1" s="1"/>
  <c r="E134" i="1" s="1"/>
  <c r="F134" i="1" s="1"/>
  <c r="L134" i="1"/>
  <c r="R133" i="1"/>
  <c r="S133" i="1" s="1"/>
  <c r="T133" i="1" s="1"/>
  <c r="V133" i="1" s="1"/>
  <c r="E133" i="1" s="1"/>
  <c r="F133" i="1" s="1"/>
  <c r="L133" i="1"/>
  <c r="R132" i="1"/>
  <c r="S132" i="1" s="1"/>
  <c r="T132" i="1" s="1"/>
  <c r="V132" i="1" s="1"/>
  <c r="E132" i="1" s="1"/>
  <c r="F132" i="1" s="1"/>
  <c r="L132" i="1"/>
  <c r="R131" i="1"/>
  <c r="S131" i="1" s="1"/>
  <c r="T131" i="1" s="1"/>
  <c r="V131" i="1" s="1"/>
  <c r="E131" i="1" s="1"/>
  <c r="F131" i="1" s="1"/>
  <c r="L131" i="1"/>
  <c r="R130" i="1"/>
  <c r="S130" i="1" s="1"/>
  <c r="T130" i="1" s="1"/>
  <c r="V130" i="1" s="1"/>
  <c r="E130" i="1" s="1"/>
  <c r="F130" i="1" s="1"/>
  <c r="L130" i="1"/>
  <c r="R129" i="1"/>
  <c r="S129" i="1" s="1"/>
  <c r="T129" i="1" s="1"/>
  <c r="V129" i="1" s="1"/>
  <c r="E129" i="1" s="1"/>
  <c r="F129" i="1" s="1"/>
  <c r="L129" i="1"/>
  <c r="R128" i="1"/>
  <c r="S128" i="1" s="1"/>
  <c r="T128" i="1" s="1"/>
  <c r="V128" i="1" s="1"/>
  <c r="E128" i="1" s="1"/>
  <c r="F128" i="1" s="1"/>
  <c r="L128" i="1"/>
  <c r="R127" i="1"/>
  <c r="S127" i="1" s="1"/>
  <c r="T127" i="1" s="1"/>
  <c r="V127" i="1" s="1"/>
  <c r="E127" i="1" s="1"/>
  <c r="F127" i="1" s="1"/>
  <c r="L127" i="1"/>
  <c r="R126" i="1"/>
  <c r="S126" i="1" s="1"/>
  <c r="T126" i="1" s="1"/>
  <c r="V126" i="1" s="1"/>
  <c r="E126" i="1" s="1"/>
  <c r="F126" i="1" s="1"/>
  <c r="L126" i="1"/>
  <c r="R125" i="1"/>
  <c r="S125" i="1" s="1"/>
  <c r="T125" i="1" s="1"/>
  <c r="V125" i="1" s="1"/>
  <c r="E125" i="1" s="1"/>
  <c r="F125" i="1" s="1"/>
  <c r="L125" i="1"/>
  <c r="R124" i="1"/>
  <c r="S124" i="1" s="1"/>
  <c r="T124" i="1" s="1"/>
  <c r="V124" i="1" s="1"/>
  <c r="E124" i="1" s="1"/>
  <c r="F124" i="1" s="1"/>
  <c r="L124" i="1"/>
  <c r="R123" i="1"/>
  <c r="S123" i="1" s="1"/>
  <c r="T123" i="1" s="1"/>
  <c r="V123" i="1" s="1"/>
  <c r="E123" i="1" s="1"/>
  <c r="F123" i="1" s="1"/>
  <c r="L123" i="1"/>
  <c r="R122" i="1"/>
  <c r="S122" i="1" s="1"/>
  <c r="T122" i="1" s="1"/>
  <c r="V122" i="1" s="1"/>
  <c r="E122" i="1" s="1"/>
  <c r="F122" i="1" s="1"/>
  <c r="L122" i="1"/>
  <c r="R121" i="1"/>
  <c r="S121" i="1" s="1"/>
  <c r="T121" i="1" s="1"/>
  <c r="V121" i="1" s="1"/>
  <c r="E121" i="1" s="1"/>
  <c r="F121" i="1" s="1"/>
  <c r="L121" i="1"/>
  <c r="R120" i="1"/>
  <c r="S120" i="1" s="1"/>
  <c r="T120" i="1" s="1"/>
  <c r="V120" i="1" s="1"/>
  <c r="E120" i="1" s="1"/>
  <c r="F120" i="1" s="1"/>
  <c r="L120" i="1"/>
  <c r="R119" i="1"/>
  <c r="S119" i="1" s="1"/>
  <c r="T119" i="1" s="1"/>
  <c r="V119" i="1" s="1"/>
  <c r="E119" i="1" s="1"/>
  <c r="F119" i="1" s="1"/>
  <c r="L119" i="1"/>
  <c r="R118" i="1"/>
  <c r="S118" i="1" s="1"/>
  <c r="T118" i="1" s="1"/>
  <c r="V118" i="1" s="1"/>
  <c r="E118" i="1" s="1"/>
  <c r="F118" i="1" s="1"/>
  <c r="L118" i="1"/>
  <c r="R117" i="1"/>
  <c r="S117" i="1" s="1"/>
  <c r="T117" i="1" s="1"/>
  <c r="V117" i="1" s="1"/>
  <c r="E117" i="1" s="1"/>
  <c r="F117" i="1" s="1"/>
  <c r="L117" i="1"/>
  <c r="R116" i="1"/>
  <c r="S116" i="1" s="1"/>
  <c r="T116" i="1" s="1"/>
  <c r="V116" i="1" s="1"/>
  <c r="E116" i="1" s="1"/>
  <c r="F116" i="1" s="1"/>
  <c r="L116" i="1"/>
  <c r="R115" i="1"/>
  <c r="S115" i="1" s="1"/>
  <c r="T115" i="1" s="1"/>
  <c r="V115" i="1" s="1"/>
  <c r="E115" i="1" s="1"/>
  <c r="F115" i="1" s="1"/>
  <c r="L115" i="1"/>
  <c r="R114" i="1"/>
  <c r="S114" i="1" s="1"/>
  <c r="T114" i="1" s="1"/>
  <c r="V114" i="1" s="1"/>
  <c r="E114" i="1" s="1"/>
  <c r="F114" i="1" s="1"/>
  <c r="L114" i="1"/>
  <c r="R113" i="1"/>
  <c r="S113" i="1" s="1"/>
  <c r="T113" i="1" s="1"/>
  <c r="V113" i="1" s="1"/>
  <c r="E113" i="1" s="1"/>
  <c r="F113" i="1" s="1"/>
  <c r="L113" i="1"/>
  <c r="R112" i="1"/>
  <c r="S112" i="1" s="1"/>
  <c r="T112" i="1" s="1"/>
  <c r="V112" i="1" s="1"/>
  <c r="E112" i="1" s="1"/>
  <c r="F112" i="1" s="1"/>
  <c r="L112" i="1"/>
  <c r="R111" i="1"/>
  <c r="S111" i="1" s="1"/>
  <c r="T111" i="1" s="1"/>
  <c r="V111" i="1" s="1"/>
  <c r="E111" i="1" s="1"/>
  <c r="F111" i="1" s="1"/>
  <c r="L111" i="1"/>
  <c r="R110" i="1"/>
  <c r="S110" i="1" s="1"/>
  <c r="T110" i="1" s="1"/>
  <c r="V110" i="1" s="1"/>
  <c r="E110" i="1" s="1"/>
  <c r="F110" i="1" s="1"/>
  <c r="L110" i="1"/>
  <c r="R109" i="1"/>
  <c r="S109" i="1" s="1"/>
  <c r="T109" i="1" s="1"/>
  <c r="V109" i="1" s="1"/>
  <c r="E109" i="1" s="1"/>
  <c r="F109" i="1" s="1"/>
  <c r="L109" i="1"/>
  <c r="R108" i="1"/>
  <c r="S108" i="1" s="1"/>
  <c r="T108" i="1" s="1"/>
  <c r="V108" i="1" s="1"/>
  <c r="E108" i="1" s="1"/>
  <c r="F108" i="1" s="1"/>
  <c r="L108" i="1"/>
  <c r="R107" i="1"/>
  <c r="S107" i="1" s="1"/>
  <c r="T107" i="1" s="1"/>
  <c r="V107" i="1" s="1"/>
  <c r="E107" i="1" s="1"/>
  <c r="F107" i="1" s="1"/>
  <c r="L107" i="1"/>
  <c r="R106" i="1"/>
  <c r="S106" i="1" s="1"/>
  <c r="T106" i="1" s="1"/>
  <c r="V106" i="1" s="1"/>
  <c r="E106" i="1" s="1"/>
  <c r="F106" i="1" s="1"/>
  <c r="L106" i="1"/>
  <c r="R105" i="1"/>
  <c r="S105" i="1" s="1"/>
  <c r="T105" i="1" s="1"/>
  <c r="V105" i="1" s="1"/>
  <c r="E105" i="1" s="1"/>
  <c r="F105" i="1" s="1"/>
  <c r="L105" i="1"/>
  <c r="R104" i="1"/>
  <c r="S104" i="1" s="1"/>
  <c r="T104" i="1" s="1"/>
  <c r="V104" i="1" s="1"/>
  <c r="E104" i="1" s="1"/>
  <c r="F104" i="1" s="1"/>
  <c r="L104" i="1"/>
  <c r="R103" i="1"/>
  <c r="S103" i="1" s="1"/>
  <c r="T103" i="1" s="1"/>
  <c r="V103" i="1" s="1"/>
  <c r="E103" i="1" s="1"/>
  <c r="F103" i="1" s="1"/>
  <c r="L103" i="1"/>
  <c r="R102" i="1"/>
  <c r="S102" i="1" s="1"/>
  <c r="T102" i="1" s="1"/>
  <c r="V102" i="1" s="1"/>
  <c r="E102" i="1" s="1"/>
  <c r="F102" i="1" s="1"/>
  <c r="L102" i="1"/>
  <c r="R101" i="1"/>
  <c r="S101" i="1" s="1"/>
  <c r="T101" i="1" s="1"/>
  <c r="V101" i="1" s="1"/>
  <c r="E101" i="1" s="1"/>
  <c r="F101" i="1" s="1"/>
  <c r="L101" i="1"/>
  <c r="R100" i="1"/>
  <c r="S100" i="1" s="1"/>
  <c r="T100" i="1" s="1"/>
  <c r="V100" i="1" s="1"/>
  <c r="E100" i="1" s="1"/>
  <c r="F100" i="1" s="1"/>
  <c r="L100" i="1"/>
  <c r="R99" i="1"/>
  <c r="S99" i="1" s="1"/>
  <c r="T99" i="1" s="1"/>
  <c r="V99" i="1" s="1"/>
  <c r="E99" i="1" s="1"/>
  <c r="F99" i="1" s="1"/>
  <c r="L99" i="1"/>
  <c r="R98" i="1"/>
  <c r="S98" i="1" s="1"/>
  <c r="T98" i="1" s="1"/>
  <c r="V98" i="1" s="1"/>
  <c r="E98" i="1" s="1"/>
  <c r="F98" i="1" s="1"/>
  <c r="L98" i="1"/>
  <c r="R97" i="1"/>
  <c r="S97" i="1" s="1"/>
  <c r="T97" i="1" s="1"/>
  <c r="V97" i="1" s="1"/>
  <c r="E97" i="1" s="1"/>
  <c r="F97" i="1" s="1"/>
  <c r="L97" i="1"/>
  <c r="R96" i="1"/>
  <c r="S96" i="1" s="1"/>
  <c r="T96" i="1" s="1"/>
  <c r="V96" i="1" s="1"/>
  <c r="E96" i="1" s="1"/>
  <c r="F96" i="1" s="1"/>
  <c r="L96" i="1"/>
  <c r="R95" i="1"/>
  <c r="S95" i="1" s="1"/>
  <c r="T95" i="1" s="1"/>
  <c r="V95" i="1" s="1"/>
  <c r="E95" i="1" s="1"/>
  <c r="F95" i="1" s="1"/>
  <c r="L95" i="1"/>
  <c r="R94" i="1"/>
  <c r="S94" i="1" s="1"/>
  <c r="T94" i="1" s="1"/>
  <c r="V94" i="1" s="1"/>
  <c r="E94" i="1" s="1"/>
  <c r="F94" i="1" s="1"/>
  <c r="L94" i="1"/>
  <c r="R93" i="1"/>
  <c r="S93" i="1" s="1"/>
  <c r="T93" i="1" s="1"/>
  <c r="V93" i="1" s="1"/>
  <c r="E93" i="1" s="1"/>
  <c r="F93" i="1" s="1"/>
  <c r="L93" i="1"/>
  <c r="R92" i="1"/>
  <c r="S92" i="1" s="1"/>
  <c r="T92" i="1" s="1"/>
  <c r="V92" i="1" s="1"/>
  <c r="E92" i="1" s="1"/>
  <c r="F92" i="1" s="1"/>
  <c r="L92" i="1"/>
  <c r="R91" i="1"/>
  <c r="S91" i="1" s="1"/>
  <c r="T91" i="1" s="1"/>
  <c r="V91" i="1" s="1"/>
  <c r="E91" i="1" s="1"/>
  <c r="F91" i="1" s="1"/>
  <c r="L91" i="1"/>
  <c r="R90" i="1"/>
  <c r="S90" i="1" s="1"/>
  <c r="T90" i="1" s="1"/>
  <c r="V90" i="1" s="1"/>
  <c r="E90" i="1" s="1"/>
  <c r="F90" i="1" s="1"/>
  <c r="L90" i="1"/>
  <c r="R89" i="1"/>
  <c r="S89" i="1" s="1"/>
  <c r="T89" i="1" s="1"/>
  <c r="V89" i="1" s="1"/>
  <c r="E89" i="1" s="1"/>
  <c r="F89" i="1" s="1"/>
  <c r="L89" i="1"/>
  <c r="R88" i="1"/>
  <c r="S88" i="1" s="1"/>
  <c r="T88" i="1" s="1"/>
  <c r="V88" i="1" s="1"/>
  <c r="E88" i="1" s="1"/>
  <c r="F88" i="1" s="1"/>
  <c r="L88" i="1"/>
  <c r="R87" i="1"/>
  <c r="S87" i="1" s="1"/>
  <c r="T87" i="1" s="1"/>
  <c r="V87" i="1" s="1"/>
  <c r="E87" i="1" s="1"/>
  <c r="F87" i="1" s="1"/>
  <c r="L87" i="1"/>
  <c r="R86" i="1"/>
  <c r="S86" i="1" s="1"/>
  <c r="T86" i="1" s="1"/>
  <c r="V86" i="1" s="1"/>
  <c r="E86" i="1" s="1"/>
  <c r="F86" i="1" s="1"/>
  <c r="L86" i="1"/>
  <c r="R85" i="1"/>
  <c r="S85" i="1" s="1"/>
  <c r="T85" i="1" s="1"/>
  <c r="V85" i="1" s="1"/>
  <c r="F85" i="1" s="1"/>
  <c r="L85" i="1"/>
  <c r="R84" i="1"/>
  <c r="S84" i="1" s="1"/>
  <c r="T84" i="1" s="1"/>
  <c r="V84" i="1" s="1"/>
  <c r="E84" i="1" s="1"/>
  <c r="F84" i="1" s="1"/>
  <c r="L84" i="1"/>
  <c r="R83" i="1"/>
  <c r="S83" i="1" s="1"/>
  <c r="T83" i="1" s="1"/>
  <c r="V83" i="1" s="1"/>
  <c r="F83" i="1" s="1"/>
  <c r="L83" i="1"/>
  <c r="R82" i="1"/>
  <c r="S82" i="1" s="1"/>
  <c r="T82" i="1" s="1"/>
  <c r="V82" i="1" s="1"/>
  <c r="E82" i="1" s="1"/>
  <c r="F82" i="1" s="1"/>
  <c r="L82" i="1"/>
  <c r="R81" i="1"/>
  <c r="S81" i="1" s="1"/>
  <c r="T81" i="1" s="1"/>
  <c r="V81" i="1" s="1"/>
  <c r="E81" i="1" s="1"/>
  <c r="F81" i="1" s="1"/>
  <c r="L81" i="1"/>
  <c r="R80" i="1"/>
  <c r="S80" i="1" s="1"/>
  <c r="T80" i="1" s="1"/>
  <c r="V80" i="1" s="1"/>
  <c r="E80" i="1" s="1"/>
  <c r="F80" i="1" s="1"/>
  <c r="L80" i="1"/>
  <c r="R79" i="1"/>
  <c r="S79" i="1" s="1"/>
  <c r="T79" i="1" s="1"/>
  <c r="V79" i="1" s="1"/>
  <c r="F79" i="1" s="1"/>
  <c r="L79" i="1"/>
  <c r="R78" i="1"/>
  <c r="S78" i="1" s="1"/>
  <c r="T78" i="1" s="1"/>
  <c r="V78" i="1" s="1"/>
  <c r="F78" i="1" s="1"/>
  <c r="L78" i="1"/>
  <c r="R77" i="1"/>
  <c r="S77" i="1" s="1"/>
  <c r="T77" i="1" s="1"/>
  <c r="V77" i="1" s="1"/>
  <c r="F77" i="1" s="1"/>
  <c r="L77" i="1"/>
  <c r="R76" i="1"/>
  <c r="S76" i="1" s="1"/>
  <c r="T76" i="1" s="1"/>
  <c r="V76" i="1" s="1"/>
  <c r="E76" i="1" s="1"/>
  <c r="F76" i="1" s="1"/>
  <c r="L76" i="1"/>
  <c r="R75" i="1"/>
  <c r="S75" i="1" s="1"/>
  <c r="T75" i="1" s="1"/>
  <c r="V75" i="1" s="1"/>
  <c r="F75" i="1" s="1"/>
  <c r="L75" i="1"/>
  <c r="R74" i="1"/>
  <c r="S74" i="1" s="1"/>
  <c r="T74" i="1" s="1"/>
  <c r="V74" i="1" s="1"/>
  <c r="E74" i="1" s="1"/>
  <c r="F74" i="1" s="1"/>
  <c r="L74" i="1"/>
  <c r="R73" i="1"/>
  <c r="S73" i="1" s="1"/>
  <c r="T73" i="1" s="1"/>
  <c r="V73" i="1" s="1"/>
  <c r="E73" i="1" s="1"/>
  <c r="F73" i="1" s="1"/>
  <c r="L73" i="1"/>
  <c r="R72" i="1"/>
  <c r="S72" i="1" s="1"/>
  <c r="T72" i="1" s="1"/>
  <c r="V72" i="1" s="1"/>
  <c r="E72" i="1" s="1"/>
  <c r="F72" i="1" s="1"/>
  <c r="L72" i="1"/>
  <c r="R71" i="1"/>
  <c r="S71" i="1" s="1"/>
  <c r="T71" i="1" s="1"/>
  <c r="V71" i="1" s="1"/>
  <c r="E71" i="1" s="1"/>
  <c r="F71" i="1" s="1"/>
  <c r="L71" i="1"/>
  <c r="R70" i="1"/>
  <c r="S70" i="1" s="1"/>
  <c r="T70" i="1" s="1"/>
  <c r="V70" i="1" s="1"/>
  <c r="E70" i="1" s="1"/>
  <c r="F70" i="1" s="1"/>
  <c r="L70" i="1"/>
  <c r="R69" i="1"/>
  <c r="S69" i="1" s="1"/>
  <c r="T69" i="1" s="1"/>
  <c r="V69" i="1" s="1"/>
  <c r="E69" i="1" s="1"/>
  <c r="F69" i="1" s="1"/>
  <c r="L69" i="1"/>
  <c r="R68" i="1"/>
  <c r="S68" i="1" s="1"/>
  <c r="T68" i="1" s="1"/>
  <c r="V68" i="1" s="1"/>
  <c r="E68" i="1" s="1"/>
  <c r="F68" i="1" s="1"/>
  <c r="L68" i="1"/>
  <c r="R67" i="1"/>
  <c r="S67" i="1" s="1"/>
  <c r="T67" i="1" s="1"/>
  <c r="V67" i="1" s="1"/>
  <c r="E67" i="1" s="1"/>
  <c r="F67" i="1" s="1"/>
  <c r="L67" i="1"/>
  <c r="R66" i="1"/>
  <c r="S66" i="1" s="1"/>
  <c r="T66" i="1" s="1"/>
  <c r="V66" i="1" s="1"/>
  <c r="E66" i="1" s="1"/>
  <c r="F66" i="1" s="1"/>
  <c r="L66" i="1"/>
  <c r="R65" i="1"/>
  <c r="S65" i="1" s="1"/>
  <c r="T65" i="1" s="1"/>
  <c r="V65" i="1" s="1"/>
  <c r="F65" i="1" s="1"/>
  <c r="L65" i="1"/>
  <c r="R64" i="1"/>
  <c r="S64" i="1" s="1"/>
  <c r="T64" i="1" s="1"/>
  <c r="V64" i="1" s="1"/>
  <c r="F64" i="1" s="1"/>
  <c r="L64" i="1"/>
  <c r="R63" i="1"/>
  <c r="S63" i="1" s="1"/>
  <c r="T63" i="1" s="1"/>
  <c r="V63" i="1" s="1"/>
  <c r="E63" i="1" s="1"/>
  <c r="F63" i="1" s="1"/>
  <c r="L63" i="1"/>
  <c r="R62" i="1"/>
  <c r="S62" i="1" s="1"/>
  <c r="T62" i="1" s="1"/>
  <c r="V62" i="1" s="1"/>
  <c r="E62" i="1" s="1"/>
  <c r="F62" i="1" s="1"/>
  <c r="L62" i="1"/>
  <c r="R61" i="1"/>
  <c r="S61" i="1" s="1"/>
  <c r="T61" i="1" s="1"/>
  <c r="V61" i="1" s="1"/>
  <c r="E61" i="1" s="1"/>
  <c r="F61" i="1" s="1"/>
  <c r="L61" i="1"/>
  <c r="R60" i="1"/>
  <c r="S60" i="1" s="1"/>
  <c r="T60" i="1" s="1"/>
  <c r="V60" i="1" s="1"/>
  <c r="E60" i="1" s="1"/>
  <c r="F60" i="1" s="1"/>
  <c r="L60" i="1"/>
  <c r="R59" i="1"/>
  <c r="S59" i="1" s="1"/>
  <c r="T59" i="1" s="1"/>
  <c r="V59" i="1" s="1"/>
  <c r="E59" i="1" s="1"/>
  <c r="F59" i="1" s="1"/>
  <c r="L59" i="1"/>
  <c r="R58" i="1"/>
  <c r="S58" i="1" s="1"/>
  <c r="T58" i="1" s="1"/>
  <c r="V58" i="1" s="1"/>
  <c r="E58" i="1" s="1"/>
  <c r="F58" i="1" s="1"/>
  <c r="L58" i="1"/>
  <c r="R57" i="1"/>
  <c r="S57" i="1" s="1"/>
  <c r="T57" i="1" s="1"/>
  <c r="V57" i="1" s="1"/>
  <c r="E57" i="1" s="1"/>
  <c r="F57" i="1" s="1"/>
  <c r="L57" i="1"/>
  <c r="R56" i="1"/>
  <c r="S56" i="1" s="1"/>
  <c r="T56" i="1" s="1"/>
  <c r="V56" i="1" s="1"/>
  <c r="E56" i="1" s="1"/>
  <c r="F56" i="1" s="1"/>
  <c r="L56" i="1"/>
  <c r="R55" i="1"/>
  <c r="S55" i="1" s="1"/>
  <c r="T55" i="1" s="1"/>
  <c r="V55" i="1" s="1"/>
  <c r="E55" i="1" s="1"/>
  <c r="F55" i="1" s="1"/>
  <c r="L55" i="1"/>
  <c r="R54" i="1"/>
  <c r="S54" i="1" s="1"/>
  <c r="T54" i="1" s="1"/>
  <c r="V54" i="1" s="1"/>
  <c r="E54" i="1" s="1"/>
  <c r="F54" i="1" s="1"/>
  <c r="L54" i="1"/>
  <c r="R53" i="1"/>
  <c r="S53" i="1" s="1"/>
  <c r="T53" i="1" s="1"/>
  <c r="V53" i="1" s="1"/>
  <c r="E53" i="1" s="1"/>
  <c r="F53" i="1" s="1"/>
  <c r="L53" i="1"/>
  <c r="R52" i="1"/>
  <c r="S52" i="1" s="1"/>
  <c r="T52" i="1" s="1"/>
  <c r="V52" i="1" s="1"/>
  <c r="E52" i="1" s="1"/>
  <c r="F52" i="1" s="1"/>
  <c r="L52" i="1"/>
  <c r="R51" i="1"/>
  <c r="S51" i="1" s="1"/>
  <c r="T51" i="1" s="1"/>
  <c r="V51" i="1" s="1"/>
  <c r="E51" i="1" s="1"/>
  <c r="F51" i="1" s="1"/>
  <c r="L51" i="1"/>
  <c r="R50" i="1"/>
  <c r="S50" i="1" s="1"/>
  <c r="T50" i="1" s="1"/>
  <c r="V50" i="1" s="1"/>
  <c r="E50" i="1" s="1"/>
  <c r="F50" i="1" s="1"/>
  <c r="L50" i="1"/>
  <c r="R49" i="1"/>
  <c r="S49" i="1" s="1"/>
  <c r="T49" i="1" s="1"/>
  <c r="V49" i="1" s="1"/>
  <c r="E49" i="1" s="1"/>
  <c r="F49" i="1" s="1"/>
  <c r="L49" i="1"/>
  <c r="R48" i="1"/>
  <c r="S48" i="1" s="1"/>
  <c r="T48" i="1" s="1"/>
  <c r="V48" i="1" s="1"/>
  <c r="E48" i="1" s="1"/>
  <c r="F48" i="1" s="1"/>
  <c r="L48" i="1"/>
  <c r="R47" i="1"/>
  <c r="S47" i="1" s="1"/>
  <c r="T47" i="1" s="1"/>
  <c r="V47" i="1" s="1"/>
  <c r="E47" i="1" s="1"/>
  <c r="F47" i="1" s="1"/>
  <c r="L47" i="1"/>
  <c r="R46" i="1"/>
  <c r="S46" i="1" s="1"/>
  <c r="T46" i="1" s="1"/>
  <c r="V46" i="1" s="1"/>
  <c r="E46" i="1" s="1"/>
  <c r="F46" i="1" s="1"/>
  <c r="L46" i="1"/>
  <c r="R45" i="1"/>
  <c r="S45" i="1" s="1"/>
  <c r="T45" i="1" s="1"/>
  <c r="V45" i="1" s="1"/>
  <c r="E45" i="1" s="1"/>
  <c r="F45" i="1" s="1"/>
  <c r="L45" i="1"/>
  <c r="R44" i="1"/>
  <c r="S44" i="1" s="1"/>
  <c r="T44" i="1" s="1"/>
  <c r="V44" i="1" s="1"/>
  <c r="E44" i="1" s="1"/>
  <c r="F44" i="1" s="1"/>
  <c r="L44" i="1"/>
  <c r="R43" i="1"/>
  <c r="S43" i="1" s="1"/>
  <c r="T43" i="1" s="1"/>
  <c r="V43" i="1" s="1"/>
  <c r="E43" i="1" s="1"/>
  <c r="F43" i="1" s="1"/>
  <c r="L43" i="1"/>
  <c r="R42" i="1"/>
  <c r="S42" i="1" s="1"/>
  <c r="T42" i="1" s="1"/>
  <c r="V42" i="1" s="1"/>
  <c r="E42" i="1" s="1"/>
  <c r="F42" i="1" s="1"/>
  <c r="L42" i="1"/>
  <c r="R41" i="1"/>
  <c r="S41" i="1" s="1"/>
  <c r="T41" i="1" s="1"/>
  <c r="V41" i="1" s="1"/>
  <c r="E41" i="1" s="1"/>
  <c r="F41" i="1" s="1"/>
  <c r="L41" i="1"/>
  <c r="R40" i="1"/>
  <c r="S40" i="1" s="1"/>
  <c r="T40" i="1" s="1"/>
  <c r="V40" i="1" s="1"/>
  <c r="E40" i="1" s="1"/>
  <c r="F40" i="1" s="1"/>
  <c r="L40" i="1"/>
  <c r="R39" i="1"/>
  <c r="S39" i="1" s="1"/>
  <c r="T39" i="1" s="1"/>
  <c r="V39" i="1" s="1"/>
  <c r="E39" i="1" s="1"/>
  <c r="F39" i="1" s="1"/>
  <c r="L39" i="1"/>
  <c r="R38" i="1"/>
  <c r="S38" i="1" s="1"/>
  <c r="T38" i="1" s="1"/>
  <c r="V38" i="1" s="1"/>
  <c r="F38" i="1" s="1"/>
  <c r="L38" i="1"/>
  <c r="R37" i="1"/>
  <c r="S37" i="1" s="1"/>
  <c r="T37" i="1" s="1"/>
  <c r="V37" i="1" s="1"/>
  <c r="F37" i="1" s="1"/>
  <c r="L37" i="1"/>
  <c r="R36" i="1"/>
  <c r="S36" i="1" s="1"/>
  <c r="T36" i="1" s="1"/>
  <c r="V36" i="1" s="1"/>
  <c r="F36" i="1" s="1"/>
  <c r="L36" i="1"/>
  <c r="R35" i="1"/>
  <c r="S35" i="1" s="1"/>
  <c r="T35" i="1" s="1"/>
  <c r="V35" i="1" s="1"/>
  <c r="F35" i="1" s="1"/>
  <c r="L35" i="1"/>
  <c r="R34" i="1"/>
  <c r="S34" i="1" s="1"/>
  <c r="T34" i="1" s="1"/>
  <c r="V34" i="1" s="1"/>
  <c r="E34" i="1" s="1"/>
  <c r="F34" i="1" s="1"/>
  <c r="L34" i="1"/>
  <c r="R33" i="1"/>
  <c r="S33" i="1" s="1"/>
  <c r="T33" i="1" s="1"/>
  <c r="V33" i="1" s="1"/>
  <c r="E33" i="1" s="1"/>
  <c r="F33" i="1" s="1"/>
  <c r="L33" i="1"/>
  <c r="R32" i="1"/>
  <c r="S32" i="1" s="1"/>
  <c r="T32" i="1" s="1"/>
  <c r="V32" i="1" s="1"/>
  <c r="E32" i="1" s="1"/>
  <c r="F32" i="1" s="1"/>
  <c r="L32" i="1"/>
  <c r="R31" i="1"/>
  <c r="S31" i="1" s="1"/>
  <c r="T31" i="1" s="1"/>
  <c r="V31" i="1" s="1"/>
  <c r="E31" i="1" s="1"/>
  <c r="F31" i="1" s="1"/>
  <c r="L31" i="1"/>
  <c r="R30" i="1"/>
  <c r="S30" i="1" s="1"/>
  <c r="T30" i="1" s="1"/>
  <c r="V30" i="1" s="1"/>
  <c r="E30" i="1" s="1"/>
  <c r="F30" i="1" s="1"/>
  <c r="L30" i="1"/>
  <c r="R29" i="1"/>
  <c r="S29" i="1" s="1"/>
  <c r="T29" i="1" s="1"/>
  <c r="V29" i="1" s="1"/>
  <c r="E29" i="1" s="1"/>
  <c r="F29" i="1" s="1"/>
  <c r="L29" i="1"/>
  <c r="R28" i="1"/>
  <c r="S28" i="1" s="1"/>
  <c r="T28" i="1" s="1"/>
  <c r="V28" i="1" s="1"/>
  <c r="E28" i="1" s="1"/>
  <c r="F28" i="1" s="1"/>
  <c r="L28" i="1"/>
  <c r="R27" i="1"/>
  <c r="S27" i="1" s="1"/>
  <c r="T27" i="1" s="1"/>
  <c r="V27" i="1" s="1"/>
  <c r="E27" i="1" s="1"/>
  <c r="F27" i="1" s="1"/>
  <c r="L27" i="1"/>
  <c r="R26" i="1"/>
  <c r="S26" i="1" s="1"/>
  <c r="T26" i="1" s="1"/>
  <c r="V26" i="1" s="1"/>
  <c r="F26" i="1" s="1"/>
  <c r="L26" i="1"/>
  <c r="R25" i="1"/>
  <c r="S25" i="1" s="1"/>
  <c r="T25" i="1" s="1"/>
  <c r="V25" i="1" s="1"/>
  <c r="E25" i="1" s="1"/>
  <c r="L25" i="1"/>
  <c r="R24" i="1"/>
  <c r="S24" i="1" s="1"/>
  <c r="T24" i="1" s="1"/>
  <c r="V24" i="1" s="1"/>
  <c r="E24" i="1" s="1"/>
  <c r="F24" i="1" s="1"/>
  <c r="L24" i="1"/>
  <c r="R23" i="1"/>
  <c r="S23" i="1" s="1"/>
  <c r="T23" i="1" s="1"/>
  <c r="V23" i="1" s="1"/>
  <c r="L23" i="1"/>
  <c r="R21" i="1"/>
  <c r="S21" i="1" s="1"/>
  <c r="T21" i="1" s="1"/>
  <c r="V21" i="1" s="1"/>
  <c r="E21" i="1" s="1"/>
  <c r="F21" i="1" s="1"/>
  <c r="L21" i="1"/>
  <c r="R20" i="1"/>
  <c r="S20" i="1" s="1"/>
  <c r="T20" i="1" s="1"/>
  <c r="V20" i="1" s="1"/>
  <c r="E20" i="1" s="1"/>
  <c r="F20" i="1" s="1"/>
  <c r="L20" i="1"/>
  <c r="R19" i="1"/>
  <c r="S19" i="1" s="1"/>
  <c r="T19" i="1" s="1"/>
  <c r="V19" i="1" s="1"/>
  <c r="F19" i="1" s="1"/>
  <c r="L19" i="1"/>
  <c r="R18" i="1"/>
  <c r="S18" i="1" s="1"/>
  <c r="T18" i="1" s="1"/>
  <c r="V18" i="1" s="1"/>
  <c r="E18" i="1" s="1"/>
  <c r="F18" i="1" s="1"/>
  <c r="L18" i="1"/>
  <c r="R17" i="1"/>
  <c r="S17" i="1" s="1"/>
  <c r="T17" i="1" s="1"/>
  <c r="V17" i="1" s="1"/>
  <c r="E17" i="1" s="1"/>
  <c r="F17" i="1" s="1"/>
  <c r="L17" i="1"/>
  <c r="R16" i="1"/>
  <c r="S16" i="1" s="1"/>
  <c r="T16" i="1" s="1"/>
  <c r="V16" i="1" s="1"/>
  <c r="E16" i="1" s="1"/>
  <c r="F16" i="1" s="1"/>
  <c r="L16" i="1"/>
  <c r="R15" i="1"/>
  <c r="S15" i="1" s="1"/>
  <c r="T15" i="1" s="1"/>
  <c r="V15" i="1" s="1"/>
  <c r="E15" i="1" s="1"/>
  <c r="F15" i="1" s="1"/>
  <c r="L15" i="1"/>
  <c r="R14" i="1"/>
  <c r="S14" i="1" s="1"/>
  <c r="T14" i="1" s="1"/>
  <c r="V14" i="1" s="1"/>
  <c r="E14" i="1" s="1"/>
  <c r="F14" i="1" s="1"/>
  <c r="L14" i="1"/>
  <c r="R13" i="1"/>
  <c r="S13" i="1" s="1"/>
  <c r="T13" i="1" s="1"/>
  <c r="V13" i="1" s="1"/>
  <c r="E13" i="1" s="1"/>
  <c r="F13" i="1" s="1"/>
  <c r="L13" i="1"/>
  <c r="R12" i="1"/>
  <c r="S12" i="1" s="1"/>
  <c r="T12" i="1" s="1"/>
  <c r="V12" i="1" s="1"/>
  <c r="E12" i="1" s="1"/>
  <c r="F12" i="1" s="1"/>
  <c r="L12" i="1"/>
  <c r="R11" i="1"/>
  <c r="S11" i="1" s="1"/>
  <c r="T11" i="1" s="1"/>
  <c r="V11" i="1" s="1"/>
  <c r="E11" i="1" s="1"/>
  <c r="F11" i="1" s="1"/>
  <c r="L11" i="1"/>
  <c r="R10" i="1"/>
  <c r="S10" i="1" s="1"/>
  <c r="T10" i="1" s="1"/>
  <c r="V10" i="1" s="1"/>
  <c r="E10" i="1" s="1"/>
  <c r="F10" i="1" s="1"/>
  <c r="L10" i="1"/>
  <c r="R9" i="1"/>
  <c r="S9" i="1" s="1"/>
  <c r="T9" i="1" s="1"/>
  <c r="V9" i="1" s="1"/>
  <c r="E9" i="1" s="1"/>
  <c r="F9" i="1" s="1"/>
  <c r="L9" i="1"/>
  <c r="R8" i="1"/>
  <c r="S8" i="1" s="1"/>
  <c r="T8" i="1" s="1"/>
  <c r="V8" i="1" s="1"/>
  <c r="E8" i="1" s="1"/>
  <c r="F8" i="1" s="1"/>
  <c r="L8" i="1"/>
  <c r="R7" i="1"/>
  <c r="S7" i="1" s="1"/>
  <c r="T7" i="1" s="1"/>
  <c r="V7" i="1" s="1"/>
  <c r="E7" i="1" s="1"/>
  <c r="F7" i="1" s="1"/>
  <c r="L7" i="1"/>
  <c r="R6" i="1"/>
  <c r="S6" i="1" s="1"/>
  <c r="T6" i="1" s="1"/>
  <c r="V6" i="1" s="1"/>
  <c r="E6" i="1" s="1"/>
  <c r="F6" i="1" s="1"/>
  <c r="L6" i="1"/>
  <c r="R5" i="1"/>
  <c r="S5" i="1" s="1"/>
  <c r="T5" i="1" s="1"/>
  <c r="V5" i="1" s="1"/>
  <c r="E5" i="1" s="1"/>
  <c r="F5" i="1" s="1"/>
  <c r="L5" i="1"/>
  <c r="R4" i="1"/>
  <c r="S4" i="1" s="1"/>
  <c r="T4" i="1" s="1"/>
  <c r="V4" i="1" s="1"/>
  <c r="E4" i="1" s="1"/>
  <c r="F4" i="1" s="1"/>
  <c r="L4" i="1"/>
  <c r="R3" i="1"/>
  <c r="S3" i="1" s="1"/>
  <c r="T3" i="1" s="1"/>
  <c r="V3" i="1" s="1"/>
  <c r="E3" i="1" s="1"/>
  <c r="F3" i="1" s="1"/>
  <c r="L3" i="1"/>
  <c r="R2" i="1"/>
  <c r="S2" i="1" s="1"/>
  <c r="T2" i="1" s="1"/>
  <c r="V2" i="1" s="1"/>
  <c r="E2" i="1" s="1"/>
  <c r="F2" i="1" s="1"/>
  <c r="L2" i="1"/>
</calcChain>
</file>

<file path=xl/sharedStrings.xml><?xml version="1.0" encoding="utf-8"?>
<sst xmlns="http://schemas.openxmlformats.org/spreadsheetml/2006/main" count="21277" uniqueCount="11936">
  <si>
    <t>V/VSR 05-09 EQUINOX</t>
  </si>
  <si>
    <t>EZ SENSOR 315 MHZ</t>
  </si>
  <si>
    <t>HUB, FORD,CHEVY,DODGE,JEEP INT</t>
  </si>
  <si>
    <t>GMC  07-13 SPYER HEADLIGHT</t>
  </si>
  <si>
    <t>09-10 GM TRUCKS 6.0L WITH MECHAN</t>
  </si>
  <si>
    <t>PS FLR 99+ FORD SD</t>
  </si>
  <si>
    <t>M/FLPS 12X19 MOON CUT</t>
  </si>
  <si>
    <t>WINDOOR T-HANDLE</t>
  </si>
  <si>
    <t>LIQUID GRAPHITE</t>
  </si>
  <si>
    <t>12X1.5 ACORN LUG KIT</t>
  </si>
  <si>
    <t>LIGHT WING  XC3 CHROME</t>
  </si>
  <si>
    <t>BC ADAPT.1-PLUG 03-06 CHV/GMC PU</t>
  </si>
  <si>
    <t>9004 LED CONVERSION</t>
  </si>
  <si>
    <t>RTD CHEVY W/ FACTORY HITCH 99-07</t>
  </si>
  <si>
    <t>VERSA CABLE LOCK 6'</t>
  </si>
  <si>
    <t>GAS PROP 55# C16-04445 17"</t>
  </si>
  <si>
    <t>BEDNET UTILITY CARGO NET 6' X 7'</t>
  </si>
  <si>
    <t>AIR INDUCTION 09 F350</t>
  </si>
  <si>
    <t>LED STRIP LHTING UNIV LHT WEIGHT</t>
  </si>
  <si>
    <t>20INCH LIGHT BAR</t>
  </si>
  <si>
    <t>WINCH CARRIER F350</t>
  </si>
  <si>
    <t>FUEL COUPLERS 20x10</t>
  </si>
  <si>
    <t>CHEVY 3500 2014 OUTLAW</t>
  </si>
  <si>
    <t>8' HD WHIP, X FLAG, AMBER LED</t>
  </si>
  <si>
    <t>GMC-58GSO-100R - BLACK</t>
  </si>
  <si>
    <t>RAV4 06-11 BLK</t>
  </si>
  <si>
    <t>PROCOMP REAR SHOCK</t>
  </si>
  <si>
    <t>12V RELAY</t>
  </si>
  <si>
    <t>16X7 STEEL WINTER RIMS</t>
  </si>
  <si>
    <t>PWR STP 08-10 / 13-15 SUPERDUTY</t>
  </si>
  <si>
    <t>TAILLIGHT CONVERTER</t>
  </si>
  <si>
    <t>DETAIL SHOP SUPPLIES</t>
  </si>
  <si>
    <t>TURBO BACK EXH SYS 03-04 DODGE 2</t>
  </si>
  <si>
    <t>SOFTRIDE SPRG 4"REAR 89 TOY</t>
  </si>
  <si>
    <t>LOW DOME STROBE MAG MNT</t>
  </si>
  <si>
    <t>ARROW GMC-65GMT BLUE BUMP UP</t>
  </si>
  <si>
    <t>W/D WASHER</t>
  </si>
  <si>
    <t>FRT 60/40 RANGER 04-05</t>
  </si>
  <si>
    <t>CLSC FLR LNR 03-06 EXPEDITION, 0</t>
  </si>
  <si>
    <t>CHR V/VSR 09+ DODGE RAM Q/C</t>
  </si>
  <si>
    <t>CLEVIS D SHACKLE 7280 LB</t>
  </si>
  <si>
    <t>BRU.FUEL DOOR 99-08 FO</t>
  </si>
  <si>
    <t>KIT 6" 07-11 TOY TUNDRA</t>
  </si>
  <si>
    <t>LATCH END BLOCK KIT</t>
  </si>
  <si>
    <t>2756518 GRABBER AT2</t>
  </si>
  <si>
    <t>CSTM RR M/GRDS 11-14 EXPLORER</t>
  </si>
  <si>
    <t>WF/BS RAM 15-3500 MEGA P/U 06-09</t>
  </si>
  <si>
    <t>V/VSR 06-11 FORD FUSION</t>
  </si>
  <si>
    <t>POLY SHK BUSH, PR EB1X5/8X1.25</t>
  </si>
  <si>
    <t>2.5"BLLMNT:3"DRP 14K</t>
  </si>
  <si>
    <t>DP 60"CHEST(WEDGE)</t>
  </si>
  <si>
    <t>ALL-PURPOSE VAN RACK M</t>
  </si>
  <si>
    <t>INDICATOR PIN</t>
  </si>
  <si>
    <t>UR LNR 02-08 DODGE 1500 6'4"</t>
  </si>
  <si>
    <t>VR8000 WINCH</t>
  </si>
  <si>
    <t>BUICK ENCLAVE</t>
  </si>
  <si>
    <t>07-13 CHEVY 1500 2/4WD 2" LIFT</t>
  </si>
  <si>
    <t>RAIN-X LATITUDE 24"</t>
  </si>
  <si>
    <t>2"/4"KIT:09-10 RAM 1500 4WD</t>
  </si>
  <si>
    <t>INSTALLATION BULB SEAL - W/TAPE</t>
  </si>
  <si>
    <t>RAIN-X LATITUDE 18"</t>
  </si>
  <si>
    <t>FLASHPAQ GM DIESEL/GAS</t>
  </si>
  <si>
    <t>ASSAULT 8070 18X9 5X5.5 -13</t>
  </si>
  <si>
    <t>PRK LHTS 99-02 SILV EURO CHR W/A</t>
  </si>
  <si>
    <t>T-ONE 03+ MAZDA 6</t>
  </si>
  <si>
    <t>A-SERIES LHT BLK HIGH STR CL WHI</t>
  </si>
  <si>
    <t>T-ONE 87-95 PATHFINDER</t>
  </si>
  <si>
    <t>TRUXPORT 09-12 DODGE RAM 6'</t>
  </si>
  <si>
    <t>CURT TRAILER HITCH 2013 RAV 4</t>
  </si>
  <si>
    <t>UR LNR 2014 CHV/GM 6'6"</t>
  </si>
  <si>
    <t>18" THROTTLE WHEELS TOY</t>
  </si>
  <si>
    <t>REAR 06-14 RAM BENCH</t>
  </si>
  <si>
    <t>12" FR KICK BACK M/FLPS W/ PLAIN</t>
  </si>
  <si>
    <t>ROTARY LATCH W/THCHEVY DOOR ASSY</t>
  </si>
  <si>
    <t>FOLDING ARCHED RAMP:AL</t>
  </si>
  <si>
    <t>CHR 3D RAM TL 02-06 DO</t>
  </si>
  <si>
    <t>WINDOW TAPE ROLL</t>
  </si>
  <si>
    <t>TOT LC AIR SPRING DODGE 1500</t>
  </si>
  <si>
    <t>CAB LIGHTS S/DUTY 99-11</t>
  </si>
  <si>
    <t>HEADRACK 2015 GM</t>
  </si>
  <si>
    <t>HEADRACK LADDER RACK</t>
  </si>
  <si>
    <t>X-METAL 06-08 RAM PU STUD CSTM 1</t>
  </si>
  <si>
    <t>BLK BEDXTENDER HD MAX 07-14 GMC</t>
  </si>
  <si>
    <t>08-12 DAKOTA 2 OR 4 DOOR PREM LE</t>
  </si>
  <si>
    <t>3" ROUND NIS PATHFINDER 13-14</t>
  </si>
  <si>
    <t>HEX NIPPLE</t>
  </si>
  <si>
    <t>08-09 DAKOTA SILVER FUEL TANK DO</t>
  </si>
  <si>
    <t>09-10 DODGE RAM 1500 2-1/2" LEVE</t>
  </si>
  <si>
    <t>HITCH CAMARA</t>
  </si>
  <si>
    <t>GUTTER - LOW FOOT PACK</t>
  </si>
  <si>
    <t>BGFLCTR II:08-10 DODGE CARAVAN</t>
  </si>
  <si>
    <t>V/VSR 00-06 TOYOTA TUNDRA EXT.CA</t>
  </si>
  <si>
    <t>PINTLE HOOK 2-5/16"BAL</t>
  </si>
  <si>
    <t>95-01 EXPLORER FULL SS FENDER TR</t>
  </si>
  <si>
    <t>TORSION KEY FORD RANGER 06+</t>
  </si>
  <si>
    <t>FRT HI BACK BUCKET 1-PIECE UNIV</t>
  </si>
  <si>
    <t>FRONTIER CC 05-15 SS</t>
  </si>
  <si>
    <t>EAF FLR 2011 FORD SD (SET/4)</t>
  </si>
  <si>
    <t>DOOR 24X63X20 TINT</t>
  </si>
  <si>
    <t>REPLACEMENT HANDLE</t>
  </si>
  <si>
    <t>LO PRO QT 07-11 CHV/GMC 6.5' W/T</t>
  </si>
  <si>
    <t>WF/BS RAM 2500,3500 02/FSZ P/U 9</t>
  </si>
  <si>
    <t>CRANK OUT ARM</t>
  </si>
  <si>
    <t>CST 8' LIFT 2014 CHEV 2500</t>
  </si>
  <si>
    <t>FLOATY BACK DOOR (HERO3/HERO3+)</t>
  </si>
  <si>
    <t>2008 DAKOTA QUADCAB SB W/TRAC</t>
  </si>
  <si>
    <t>SR-Q2 DRIVING WHITE SNGL</t>
  </si>
  <si>
    <t>1/2" FOAM WINDOW TAPE  30FT</t>
  </si>
  <si>
    <t>AMP M/T 305/55R20</t>
  </si>
  <si>
    <t>TUNDRA 07-15 BEDRUG 5.5'</t>
  </si>
  <si>
    <t>HORNET DEER ALERT (BLACK, 120DB)</t>
  </si>
  <si>
    <t>5WHL TG 99-15 SUPERDUTY</t>
  </si>
  <si>
    <t>M/FLPS 12X19 PLAIN</t>
  </si>
  <si>
    <t>Aries Bush Bar</t>
  </si>
  <si>
    <t>05-15 TACOMA 2.5" LIFT</t>
  </si>
  <si>
    <t>W/TECH MATS 2009-C DODGE FRONT</t>
  </si>
  <si>
    <t>6" OVL 00-14 CHV SLV LD/HD E/C 4</t>
  </si>
  <si>
    <t>TOYO OPEN CTRY LT285/70R17</t>
  </si>
  <si>
    <t>M/GRDS 11X19-DODGE RAM</t>
  </si>
  <si>
    <t>SYPDER TAIL LIGHTS</t>
  </si>
  <si>
    <t>PASS BRK CALIPER</t>
  </si>
  <si>
    <t>HTCH CVR-12 GA.</t>
  </si>
  <si>
    <t>03-07 EXPEDITION 2.0" LIFT</t>
  </si>
  <si>
    <t>OVAL STEP DDGE CREWCAB</t>
  </si>
  <si>
    <t>1/4 DRAIN PLUG</t>
  </si>
  <si>
    <t>6" BLACK FLEXTREAD</t>
  </si>
  <si>
    <t>F-250 TO 550HD SD 08-10 SS</t>
  </si>
  <si>
    <t>SLDFLD 05+ TACOMA 6'</t>
  </si>
  <si>
    <t>SFB 14-15 GMC P/U 9012 H/L (PROJ</t>
  </si>
  <si>
    <t>6 INCH TUNDRA</t>
  </si>
  <si>
    <t>W2W R/BRDS 09+ F150 X/C L/B</t>
  </si>
  <si>
    <t>ANTI-RATTLE 5/8" LOCKING PIN SYS</t>
  </si>
  <si>
    <t>100XQ CRANK ARM P/S</t>
  </si>
  <si>
    <t>WRANGLER 2DR 07-15 BLK WRINKLE</t>
  </si>
  <si>
    <t>WINCH CRADEL</t>
  </si>
  <si>
    <t>SIDEKICK</t>
  </si>
  <si>
    <t>OWENS 75" ABS BOARDS</t>
  </si>
  <si>
    <t>UR LNR 97-03 FORD FLARESIDE</t>
  </si>
  <si>
    <t>10 TRACK END CAP LEFT &amp; RIGHT</t>
  </si>
  <si>
    <t>EGR DELETE FOR DIESEL</t>
  </si>
  <si>
    <t>F-150 09-14 CHR</t>
  </si>
  <si>
    <t>35X12.50R18/E 123 R BFG KO2</t>
  </si>
  <si>
    <t>UNIVERSAL DROP IN MAT</t>
  </si>
  <si>
    <t>BGFLCTR II:99-07 FORD SUPER DUTY</t>
  </si>
  <si>
    <t>FIA SEAT COVERS</t>
  </si>
  <si>
    <t>DP GUL-LID 60"TB</t>
  </si>
  <si>
    <t>UNIVERSAL CLIP-ON TOWI</t>
  </si>
  <si>
    <t>2001-04 DAKOTA QUADCAB SHBED</t>
  </si>
  <si>
    <t>38L ROLLING CARRY ON (BLACK)</t>
  </si>
  <si>
    <t>PILLAR MOUNT ADAPTER MINI MAX</t>
  </si>
  <si>
    <t>HITCH</t>
  </si>
  <si>
    <t>CLS IV HITCH 00-12 FORD ECONOLIN</t>
  </si>
  <si>
    <t>RBP BRUSHED HITCH CVR FINISH W/A</t>
  </si>
  <si>
    <t>HRDWR KIT '99-'07 CHEV/GMC CLASS</t>
  </si>
  <si>
    <t>WB SET FLR LNRS 08-10 F-250 SD C</t>
  </si>
  <si>
    <t>LED LIGHTBAR CRADLE 10"</t>
  </si>
  <si>
    <t>CLS III HITCH 07-13 FORD EDGE</t>
  </si>
  <si>
    <t>GORHYNO P.S. OE TUBE STEPS</t>
  </si>
  <si>
    <t>PRODIGY P3 BRAKE CONTROL</t>
  </si>
  <si>
    <t>18X9 LETHAL</t>
  </si>
  <si>
    <t>MOOG U/CONTROL ARM W/BJNT</t>
  </si>
  <si>
    <t>BEDSTEP 14-15 GM1500</t>
  </si>
  <si>
    <t>INTERIOR RESTRAINT NET</t>
  </si>
  <si>
    <t>67X14 10/24D FIX/FLIP WINDOW (FS</t>
  </si>
  <si>
    <t>CUSTOM COATING</t>
  </si>
  <si>
    <t>WHEEL WELL GRDS 06-14 F-150</t>
  </si>
  <si>
    <t>CAPS</t>
  </si>
  <si>
    <t>FRONT 06-12 RAM 40/20/40</t>
  </si>
  <si>
    <t>VAN SHELF UNIT HRV XTD</t>
  </si>
  <si>
    <t>5" STAINLESS FOR EXT CAB 04-13</t>
  </si>
  <si>
    <t>FRT RECEIVER 2"</t>
  </si>
  <si>
    <t>50" LOAD BAR PAIR (MUST ORDER IN</t>
  </si>
  <si>
    <t>BIG RED ROCKER LIGHTS</t>
  </si>
  <si>
    <t>FUEL TROPHY</t>
  </si>
  <si>
    <t>14 SILV LD 4 DOOR W/O PSNGR SIDE</t>
  </si>
  <si>
    <t>CROSSOVER 56 LITER ROLLING DUFFE</t>
  </si>
  <si>
    <t>BULL ANCHOR TIE-DOWN /PR</t>
  </si>
  <si>
    <t>4" E SERIES - FLOOD</t>
  </si>
  <si>
    <t>LT305/70R18 126/123Q FUN COUNTRY</t>
  </si>
  <si>
    <t>UNIV CREE XM-L2 H.LGHT KIT 9005</t>
  </si>
  <si>
    <t>AIR BAG CRADLE, POLYURETHANE, BL</t>
  </si>
  <si>
    <t>STABLE LOAD - LWR  WITHOUT HOLE</t>
  </si>
  <si>
    <t>SMITTY BILT X20 SYNTHETIC</t>
  </si>
  <si>
    <t>REAR FX4 GATORBACK</t>
  </si>
  <si>
    <t>PROMO T SHIRT LARGE</t>
  </si>
  <si>
    <t>2ND ROW FLOOR MATS</t>
  </si>
  <si>
    <t>2000-2004 TUNDRA EXTCAB SBOX</t>
  </si>
  <si>
    <t>16K HIJACKER SL SERIES 5TH WHE</t>
  </si>
  <si>
    <t>TRUXPORT 2014 GM 5'8"</t>
  </si>
  <si>
    <t>17X8.5 8X6.5 5 DC TORQUE</t>
  </si>
  <si>
    <t>SR-Q2 60 DEG LENS WHITE SETOF2</t>
  </si>
  <si>
    <t>BULKHEAD HRV</t>
  </si>
  <si>
    <t>LUX 14-15 TACOMA STD/EXT/CC 6' L</t>
  </si>
  <si>
    <t>SS 6" OVL 09-10 RAM Q/C 1/2 TON</t>
  </si>
  <si>
    <t>Q-SERIES LHT CVR BLUE</t>
  </si>
  <si>
    <t>CARGO CLEATS (PR.)</t>
  </si>
  <si>
    <t>CG RAILS 14-15GM 6.5' +15HD</t>
  </si>
  <si>
    <t>10" E SERIES SPT</t>
  </si>
  <si>
    <t>DBL SKI ROLLER-BLK/COBALT</t>
  </si>
  <si>
    <t>MAGNAFLOW EXHAUST F150</t>
  </si>
  <si>
    <t>LED DOME LHT RADIUS MNT WHITE</t>
  </si>
  <si>
    <t>L.E.D POCKET WORK LIGHT</t>
  </si>
  <si>
    <t>W/T BK FLR MAT 10-12 DOD 25/35</t>
  </si>
  <si>
    <t>V/VSR 09+ DODGE JOURNEY</t>
  </si>
  <si>
    <t>17X9 BLACK FUEL OCTANE</t>
  </si>
  <si>
    <t>TRIFEC 73-87 CHV/GMC LB</t>
  </si>
  <si>
    <t>PS FLR 07+ SILVERADO</t>
  </si>
  <si>
    <t>CAP-IT BL 3"BAR 01-13 CHV/GMC CC</t>
  </si>
  <si>
    <t>07-10 SIERRA HD FULL WILL NOT FI</t>
  </si>
  <si>
    <t>CHR 4DR.SDWNDS:02-08 DODGE Q/CAB</t>
  </si>
  <si>
    <t>STEERING STABILIZER BRACKET</t>
  </si>
  <si>
    <t>Q2 SERIES COMBO DRIVE/HYPERSPOT</t>
  </si>
  <si>
    <t>TRINITY DASHBOARD TUNER</t>
  </si>
  <si>
    <t>SUCTION CUP MOUNT WITH QR</t>
  </si>
  <si>
    <t>AIR BAG ADAPTERS 50</t>
  </si>
  <si>
    <t>TRACKER II FIT KIT #1</t>
  </si>
  <si>
    <t>OE FLR 94-01 DODGE RAM</t>
  </si>
  <si>
    <t>UR LNR 10-11 DODGE RAM 6'4"</t>
  </si>
  <si>
    <t>WB SET FLR LNRS 13-15 MALIBU 13-</t>
  </si>
  <si>
    <t>18X9 PVD CHROME</t>
  </si>
  <si>
    <t>VAN SHELF UNIT FSV SHORT</t>
  </si>
  <si>
    <t>4" OVAL TUBE BLK 53" BLK</t>
  </si>
  <si>
    <t>TWIN ARM OPERATOR</t>
  </si>
  <si>
    <t>ROUND 7 INCH H4 HEADLAMP INSE</t>
  </si>
  <si>
    <t>CLEAR PLASTIC LICENSE PLATE</t>
  </si>
  <si>
    <t>HI-SIDE BOX</t>
  </si>
  <si>
    <t>BGFLCTR II 10+ DODGE RAM HD</t>
  </si>
  <si>
    <t>MAX ENRGY 2011 F150 6.2L/3.5L</t>
  </si>
  <si>
    <t>V/VSR 07-13 JEEP WRANGLER UNLIMI</t>
  </si>
  <si>
    <t>SLING PACK (FATHOM LIGHT BLUE)</t>
  </si>
  <si>
    <t>CLSC CRGO LNR 06-12 RAV4</t>
  </si>
  <si>
    <t>WINDFLECTOR, 36" WIDE</t>
  </si>
  <si>
    <t>POWER TG 14-15 CHEVY/GMC</t>
  </si>
  <si>
    <t>6" E SERIES - SPOT/FLOOD COMBO</t>
  </si>
  <si>
    <t>10" E-SERIES LHT CVR RD</t>
  </si>
  <si>
    <t>HORIZONTAL BAR MNT 1.25" TUBING</t>
  </si>
  <si>
    <t>SCION XB CLASS II HITCH</t>
  </si>
  <si>
    <t>H/A RACK 03-08 D S.BAR HEADRK</t>
  </si>
  <si>
    <t>T-ONE CONNECTOR</t>
  </si>
  <si>
    <t>BLK/COMBO LIQ/TRNS TANK/CHEST 50</t>
  </si>
  <si>
    <t>17X9 6X135 5 MT SIDEBITER II</t>
  </si>
  <si>
    <t>KIT3069</t>
  </si>
  <si>
    <t>05-UP TACOMA 3" KIT</t>
  </si>
  <si>
    <t>LOCK: 2 CYL &amp; 2 KEYS - BULK</t>
  </si>
  <si>
    <t>T-ONE 06-11 TOYOTA RAV4</t>
  </si>
  <si>
    <t>V/VSR 99+ FORD SD</t>
  </si>
  <si>
    <t>CLAMPS FORD SD CANOPIES</t>
  </si>
  <si>
    <t>CLA 93-11 RANGER STD/EC 6' SH.BE</t>
  </si>
  <si>
    <t>PROTECTIVE CVR DUALLY/D2 BLUE</t>
  </si>
  <si>
    <t>RPL MIRROR 00-02 CHV/G</t>
  </si>
  <si>
    <t>HTCH CVR-DODGE RAM</t>
  </si>
  <si>
    <t>T-HANDLE LEER MID</t>
  </si>
  <si>
    <t>SYNTHETIC GEAR OIL</t>
  </si>
  <si>
    <t>RAIDER PHT66CH07XC</t>
  </si>
  <si>
    <t>4-FLAT TRAILER END - 1</t>
  </si>
  <si>
    <t>COOPER ST MAXX 275/70/18</t>
  </si>
  <si>
    <t>ARTIC CLAWS 245/75R16</t>
  </si>
  <si>
    <t>TIRE REPAIR</t>
  </si>
  <si>
    <t>CLS I HITCH 03-11 TOYOTA COROLLA</t>
  </si>
  <si>
    <t>LO PRO QT 04-15 TITAN 6.5</t>
  </si>
  <si>
    <t>CABLE 7X7 .082 NYLON</t>
  </si>
  <si>
    <t>T HANDLE LOCK COVERS (REG)</t>
  </si>
  <si>
    <t>GO RHINO WTW 3" DODGE</t>
  </si>
  <si>
    <t>WW LNR 09-15 FORD SUPERDUTY</t>
  </si>
  <si>
    <t>5WHL RAILS ONLY (10 BOLT DESIGN)</t>
  </si>
  <si>
    <t>ROTATE TIRES</t>
  </si>
  <si>
    <t>14 SIERRA LD CC 5.8' BED CURVED</t>
  </si>
  <si>
    <t>BC ADAPT.2-PLUG 08-11 FORD SD</t>
  </si>
  <si>
    <t>HYN SANTA FE CLS 3 HITCH 12+</t>
  </si>
  <si>
    <t>2-WAY LCD REMOTE STARTER</t>
  </si>
  <si>
    <t>65'' LOAD BAR PAIR (2 BARS)</t>
  </si>
  <si>
    <t>AIR SOURCE RELOCATION KIT</t>
  </si>
  <si>
    <t>V/VSR 4PC 2013 NISSAN ALTIMA</t>
  </si>
  <si>
    <t>GM TPMS SENSORS</t>
  </si>
  <si>
    <t>PITMAN ARM, 2005 F250 4WD</t>
  </si>
  <si>
    <t>CAP-IT TRACKMAT (2X4)</t>
  </si>
  <si>
    <t>UNIVERSAL WIRING KIT</t>
  </si>
  <si>
    <t>BULB-EA. H7 55W=110W X</t>
  </si>
  <si>
    <t>M-SERIES DUALLY 60 DEG LENS SETO</t>
  </si>
  <si>
    <t>CTEK MULTI US 7002 OQC</t>
  </si>
  <si>
    <t>X ICE 3 205/50/R17</t>
  </si>
  <si>
    <t>ST MF 12 X 19 - BLK</t>
  </si>
  <si>
    <t>AMP STEP POWER LINKAGE</t>
  </si>
  <si>
    <t>S/S 4" OVAL 2009-11 RAM CREW CAB</t>
  </si>
  <si>
    <t>BT/TB RED SERIES 48" SIDE MOUNT</t>
  </si>
  <si>
    <t>PROJ H/L'S 06-08 RAM W/HALO BLK</t>
  </si>
  <si>
    <t>EXH TIP 4" OD, 3" INLET, 16" IN</t>
  </si>
  <si>
    <t>R/MAT 07+ TUNDRA SB (6.5') -2pc</t>
  </si>
  <si>
    <t>DOOR SKIRT, 05+ TACOMA</t>
  </si>
  <si>
    <t>H11 LED CONVERSION</t>
  </si>
  <si>
    <t>FX4 GATORBACKS</t>
  </si>
  <si>
    <t>WEATHER TECH MATS GMC</t>
  </si>
  <si>
    <t>GO INDUSTRIES GRILL GUARD</t>
  </si>
  <si>
    <t>POP UP LOCK C/W GASKET, KEYS &amp; S</t>
  </si>
  <si>
    <t>FRT BKT ECONOLINE 09-14</t>
  </si>
  <si>
    <t>08-10 F250-450 SD BILLET-STYLE E</t>
  </si>
  <si>
    <t>COMP BX:4" U-BLT KT 11 F350</t>
  </si>
  <si>
    <t>EW8500 OFF-RD  WINCH 8,500 LB. 5</t>
  </si>
  <si>
    <t>V/VSR 2011+ JEEP GRAND CHEROKEE</t>
  </si>
  <si>
    <t>FTD TOYOTA TACOMA</t>
  </si>
  <si>
    <t>FORD F250/F350 2008-12 TRACK BAR</t>
  </si>
  <si>
    <t>09-12 F-150 FX4 3 BAR GRL BMPR S</t>
  </si>
  <si>
    <t>BUGFLECTOR</t>
  </si>
  <si>
    <t>FUEL PUMP 20X9 RIMS</t>
  </si>
  <si>
    <t>99-06 SILV 6.5FT BED 01-05 HD. B</t>
  </si>
  <si>
    <t>SHELF STD LONG</t>
  </si>
  <si>
    <t>SAFETY RACK FRAME ONLY-MULTI-FIT</t>
  </si>
  <si>
    <t>VAN SHELF UNIT FSV LONG</t>
  </si>
  <si>
    <t>F-150 SCC 04-08 MARK LT 06-08 SS</t>
  </si>
  <si>
    <t>CAP IT RENTAL BOX</t>
  </si>
  <si>
    <t>BLK ZIP HOODIE-X-LRG</t>
  </si>
  <si>
    <t>STAMPEDE HOOD GUARD</t>
  </si>
  <si>
    <t>INFLATOR, W/GAUGE BRAIDED HOS</t>
  </si>
  <si>
    <t>VELCRO LADDER STRAP</t>
  </si>
  <si>
    <t>VAN SHELF UNIT FSV STD</t>
  </si>
  <si>
    <t>CLS III HITCH 07-11 DODGE NITRO</t>
  </si>
  <si>
    <t>S&amp;B AIR INTAKE</t>
  </si>
  <si>
    <t>PUSH BUTTON LATCH - PASS. SID</t>
  </si>
  <si>
    <t>04-14 F150 2 DOOR W/O KEY PAD EX</t>
  </si>
  <si>
    <t>EXH TIP 6" O.D. DUAL WALL ANGLED</t>
  </si>
  <si>
    <t>M/GRDS 11X19-BLACK</t>
  </si>
  <si>
    <t>DEUCE2  04-08 F-150 6.5'</t>
  </si>
  <si>
    <t>OE FLR 2010 DODGE RAM 2500/3500</t>
  </si>
  <si>
    <t>HD/ OFF ON SWITCH</t>
  </si>
  <si>
    <t>SLDFLD 09+ DODGE 5.5'</t>
  </si>
  <si>
    <t>LONG J-BOLT REAR 59HR</t>
  </si>
  <si>
    <t>N-FAB NERF STEPS</t>
  </si>
  <si>
    <t>6IN 55W DRIVING KIT W/GRILLS</t>
  </si>
  <si>
    <t>FRNT SEAT CVR CHEROKEE</t>
  </si>
  <si>
    <t>NANO-DETAIL WASHING SPONGE 1 UNI</t>
  </si>
  <si>
    <t>S/D L/B CANOPY</t>
  </si>
  <si>
    <t>SIDE CHANNELS-FOR FULL SIZED STA</t>
  </si>
  <si>
    <t>STEERING DAMPER JEEP-WITH DUS</t>
  </si>
  <si>
    <t>FORD F150 RAPTOR KIT (09-13)</t>
  </si>
  <si>
    <t>LT305/55R20 121/118Q FUN COUNTRY</t>
  </si>
  <si>
    <t>18X9 REVOLVER 0MM OFFSET</t>
  </si>
  <si>
    <t>UNIV 360° 7440 BULB WHITE LED RE</t>
  </si>
  <si>
    <t>4-PACK ONE-KEY LOCK CYLINDERS</t>
  </si>
  <si>
    <t>PWR STP 07-14 CHV/GMC X/CAB-C/CA</t>
  </si>
  <si>
    <t>07-12 CHEVY SILVERADO SHORT BED</t>
  </si>
  <si>
    <t>2004+ CANYON/COLORADO4/CC</t>
  </si>
  <si>
    <t>GMC 14 FOG LHTS KIT</t>
  </si>
  <si>
    <t>PADLOCK GM CENTER CUT</t>
  </si>
  <si>
    <t>SMK MIR LENS , 08-09 SUPER DUTY</t>
  </si>
  <si>
    <t>RUNNING BOARDS DODGE 95</t>
  </si>
  <si>
    <t>TOP RAILS FOR RHINO</t>
  </si>
  <si>
    <t>LED TAIL LIGHT 03-06 CHEV</t>
  </si>
  <si>
    <t>T/G LOCK 05+ TACOMA W/CAMERA</t>
  </si>
  <si>
    <t>CSTM RR M/GRDS 07-14 ESCALADE ES</t>
  </si>
  <si>
    <t>OE FLR 99-07 FORD SD</t>
  </si>
  <si>
    <t>BF F1 09-15 RAM W/O RBX 5' 7" BE</t>
  </si>
  <si>
    <t>#8 SILICONE WIPER 19"/475mm</t>
  </si>
  <si>
    <t>KIT1563</t>
  </si>
  <si>
    <t>HITCH BALL</t>
  </si>
  <si>
    <t>TRI-BALL BALL MOUNT, 2" SQ. SOLI</t>
  </si>
  <si>
    <t>CHOME T-HANDLE</t>
  </si>
  <si>
    <t>2014 F150 2/4wd 2.5 F&amp;R LEVEL</t>
  </si>
  <si>
    <t>3DOG GT DIESEL</t>
  </si>
  <si>
    <t>BLK 12" DROP TOW &amp; STOW - DOUBLE</t>
  </si>
  <si>
    <t>SFB 05-14 F-SERIES H13 H/L (HID</t>
  </si>
  <si>
    <t>WB SET FLR LNRS 11-12 F-250 SD C</t>
  </si>
  <si>
    <t>V/VSR 02-08 DODGE RAM QUAD CAB</t>
  </si>
  <si>
    <t>BC ADAPT.1-PLUG 95-09 DODGE RAM</t>
  </si>
  <si>
    <t>IRON CROSS HD STEP 86"</t>
  </si>
  <si>
    <t>ATS UNI SERIES BRD 78 1/8</t>
  </si>
  <si>
    <t>STRUT BLUE SPRING CASE</t>
  </si>
  <si>
    <t>SH 03-12 2500/3500 DODGE WITH FA</t>
  </si>
  <si>
    <t>UR LNR 04-11 COLORADO/CANYON 6'</t>
  </si>
  <si>
    <t>WB SET FLR LNRS 14 GX460 STANDAR</t>
  </si>
  <si>
    <t>2007+ EXPLORER SPORTTRAC</t>
  </si>
  <si>
    <t>186 ION GUNMETAL</t>
  </si>
  <si>
    <t>V/VSR 07-10 TOYOTA YARIS SEDAN</t>
  </si>
  <si>
    <t>TAILGATE EASY LIFT</t>
  </si>
  <si>
    <t>LIC PLT MOUNTING PLATE BLK</t>
  </si>
  <si>
    <t>EXTRA ROPE (110 FT)</t>
  </si>
  <si>
    <t>BLK. FUEL DOOR 13-14 RAM</t>
  </si>
  <si>
    <t>BLK 3"BULL BAR 2010-11  RAM CREW</t>
  </si>
  <si>
    <t>BILSTEIN FRONT SHOCK</t>
  </si>
  <si>
    <t>PARAMOUNT MESH GRILLE</t>
  </si>
  <si>
    <t>LEVELING KIT</t>
  </si>
  <si>
    <t>09-14 RAM 1500 QC SETOF4 ELEMENT</t>
  </si>
  <si>
    <t>DUALLY FLOOD AMBER PAIR</t>
  </si>
  <si>
    <t>WB 2ND ST FLR LNR 08-15 BUICK EN</t>
  </si>
  <si>
    <t>D2 60 DEG DIFFUSED LENS SETOF2</t>
  </si>
  <si>
    <t>VELCRO HOOK 3M</t>
  </si>
  <si>
    <t>WHITE ORIGINAL TEE-X-LRG MEN'S T</t>
  </si>
  <si>
    <t>S/S GRILL GUARD 2011 SUPERDUTY 3</t>
  </si>
  <si>
    <t>BF F1 88-13 SIER/SILV 6' 6" BED</t>
  </si>
  <si>
    <t>CLSC FLR LNR 08-10 F-250 SD CC P</t>
  </si>
  <si>
    <t>2014 SILVERADO 4WD 4" LIFT UPPER</t>
  </si>
  <si>
    <t>KIT:BALLMOUNT,PIN&amp;CLIP (2"DROP)</t>
  </si>
  <si>
    <t>5/8" RECEIVER LOCK GM CENTER CUT</t>
  </si>
  <si>
    <t>S/S EXAUST TIP 2.25-2.5</t>
  </si>
  <si>
    <t>ROYAL BLUE BOOT</t>
  </si>
  <si>
    <t>GLASS 20X61X17 TINTED</t>
  </si>
  <si>
    <t>SWINGCASE 97-14 F-150 STD./EXT./</t>
  </si>
  <si>
    <t>BRIDGESTONE BLIZZACK 2557017</t>
  </si>
  <si>
    <t>BUMPER GRILL INSERT</t>
  </si>
  <si>
    <t>CAT BACK EXH SYS 06-08 DODGE RAM</t>
  </si>
  <si>
    <t>BLACK WHEEL TO WHEEL STEPS</t>
  </si>
  <si>
    <t>WB CRGO LNR 14-15 CHEROKEE</t>
  </si>
  <si>
    <t>I-STOP IQ BRAKE CONTROL</t>
  </si>
  <si>
    <t>ARB BMPR 07-12 FJ CRUISER</t>
  </si>
  <si>
    <t>880 HID SET</t>
  </si>
  <si>
    <t>MIRROR EXT GM 14-15</t>
  </si>
  <si>
    <t>BDS 5500 SERIES SHOCK</t>
  </si>
  <si>
    <t>TURBO BACK EXH SYS 99-03 FORD F-</t>
  </si>
  <si>
    <t>DODGE D/S MIRROR PWR/HEAT</t>
  </si>
  <si>
    <t>WB SET FLR LNRS 11-14 CHALLENGER</t>
  </si>
  <si>
    <t>DEE ZEE KEYS CODE EC807</t>
  </si>
  <si>
    <t>CLS III HITCH 07-12 VERACRUZ</t>
  </si>
  <si>
    <t>HITCH COVER TAHOE</t>
  </si>
  <si>
    <t>GENERAL 31X1050R15LT C</t>
  </si>
  <si>
    <t>BOBBER FLOATING HAND GRIP</t>
  </si>
  <si>
    <t>BEDSLIDE CLASSIC 70" X 38"</t>
  </si>
  <si>
    <t>T-ONE 99-13 CHV/GMC</t>
  </si>
  <si>
    <t>07-14 K1500 FOX 2.5 COIL OVER</t>
  </si>
  <si>
    <t>TWIST HANDLE (NEW)</t>
  </si>
  <si>
    <t>OEM WIRING HARNESS</t>
  </si>
  <si>
    <t>FOX SHOCKS 23.1X14.3X2-E</t>
  </si>
  <si>
    <t>12" WES DRAWER SLIDER</t>
  </si>
  <si>
    <t>1/4TX3/8P MALE FITTING</t>
  </si>
  <si>
    <t>20X9 LETHAL</t>
  </si>
  <si>
    <t>UR LNR 09-11 DODGE RAMBOX 5'7"</t>
  </si>
  <si>
    <t>10-12 DODGE MOMENTUM HD</t>
  </si>
  <si>
    <t>20" FUEL MAVERICS</t>
  </si>
  <si>
    <t>DCC CANOPY</t>
  </si>
  <si>
    <t>BAK BOX 2 97-14 F150 ALL</t>
  </si>
  <si>
    <t>FUSE TAP MICRO II</t>
  </si>
  <si>
    <t>BLACK EDGE SPRAY WAX 24 OZ</t>
  </si>
  <si>
    <t>PS FLR 08+ FORD SD</t>
  </si>
  <si>
    <t>UR LNR 04-11 FORD F-150 8'</t>
  </si>
  <si>
    <t>FMR 88-98 CHEVY/GMC</t>
  </si>
  <si>
    <t>BGFLCTR II:04-11 FORD RANGER</t>
  </si>
  <si>
    <t>COMMERCIAL LOCKING SYSTEM</t>
  </si>
  <si>
    <t>JK GEN2 UPPER WINDSHIELD MNT FOR</t>
  </si>
  <si>
    <t>RESALE DOOR 61X20 XQ GS14</t>
  </si>
  <si>
    <t>40" E2 SERIES COMBO DRIVE/HYPERS</t>
  </si>
  <si>
    <t>P235/75R15 105S FS WINTERFORCE</t>
  </si>
  <si>
    <t>M/GRDS 11X19-GOLD BOWT</t>
  </si>
  <si>
    <t>BULKHEAD SLD 10-13 TRANSIT CONNE</t>
  </si>
  <si>
    <t>WF/BS F150 04-08</t>
  </si>
  <si>
    <t>UNIV MIRROR WHITE 9007 PURE HAL</t>
  </si>
  <si>
    <t>MOTOR, WHITE HOUSING</t>
  </si>
  <si>
    <t>14X2 SPLINE LUG KIT BLK</t>
  </si>
  <si>
    <t>JK DBL A-PILLAR MNT MNTS 2 SETS</t>
  </si>
  <si>
    <t>A-SERIES LHT BLK HIGH STR AMBR S</t>
  </si>
  <si>
    <t>TWISTER</t>
  </si>
  <si>
    <t>MODULITE PROTECTOR &amp; WIRING KIT</t>
  </si>
  <si>
    <t>TOW MIRROR SET 04-14 NISSAN</t>
  </si>
  <si>
    <t>D-SERIES SECURITY KIT</t>
  </si>
  <si>
    <t>BGFLCTR II:99-07 GMC SIERRA</t>
  </si>
  <si>
    <t>UNIV MIRROR WHITE 9004 PURE HAL</t>
  </si>
  <si>
    <t>X-ACT CONTOUR 14-15 SILV 1500 DC</t>
  </si>
  <si>
    <t>SLDFLD 99+ FORD SD SB</t>
  </si>
  <si>
    <t>UNIV CREE XM-L2 H.LGHT KIT H1 PA</t>
  </si>
  <si>
    <t>N/B 5INCH-OV CHR 80"</t>
  </si>
  <si>
    <t>SMITTYBUILT GAS CAN HOLDER</t>
  </si>
  <si>
    <t>DODGE INTERFACE KIT H13</t>
  </si>
  <si>
    <t>ELASTIWRAP OLIVE GREEN</t>
  </si>
  <si>
    <t>31X10.50R15LT 109Q MUD COUNTRY</t>
  </si>
  <si>
    <t>SINGLE CLAMP LADDER RACK</t>
  </si>
  <si>
    <t>BGFLCTR II 10+ HONDA CR-V</t>
  </si>
  <si>
    <t>HITCH MOUNT STEP</t>
  </si>
  <si>
    <t>14 SILV LD 6.5FT BED. NYLON SSR</t>
  </si>
  <si>
    <t>ESCAPE/TRIBUTE 08-12 MARINER 08-</t>
  </si>
  <si>
    <t>UNIV GM FG.LAMP BULBS ION SPARK</t>
  </si>
  <si>
    <t>89 VW STRUT</t>
  </si>
  <si>
    <t>99-06 SILV SILVER FUEL TANK DOOR</t>
  </si>
  <si>
    <t>SMK AEROSKIN 05-11 FRONTIER</t>
  </si>
  <si>
    <t>EXH TIP 7" OD ROLLED END 5" INLE</t>
  </si>
  <si>
    <t>RAPTOR-ROOF MNT BRACKETS 54" RDS</t>
  </si>
  <si>
    <t>WARRIOR 20X9 8X165.1</t>
  </si>
  <si>
    <t>BLK CAB RACK WIDE 99+ FORD_SD</t>
  </si>
  <si>
    <t>05-10 ESCAPE CL3</t>
  </si>
  <si>
    <t>CSTM RR M/GRDS 14-15 SIERRA 1500</t>
  </si>
  <si>
    <t>WB SET FLR LNRS 12-14 FOCUS</t>
  </si>
  <si>
    <t>VENT VISOR GM DC 14+</t>
  </si>
  <si>
    <t>FRT 40/20/40 SIER/SILV 14-15</t>
  </si>
  <si>
    <t>ENCORE 99-06 SILVERADO/SIERRA 6.</t>
  </si>
  <si>
    <t>BLLMNT:4"DRP 16K(FORGED)</t>
  </si>
  <si>
    <t>EAF FLR 04+ COL/CAN RR</t>
  </si>
  <si>
    <t>2007+SILVERADO HDDUALLY/CC/LB</t>
  </si>
  <si>
    <t>BULL BAR MOUNTING KIT</t>
  </si>
  <si>
    <t>WEATHERTECH REAR LINER</t>
  </si>
  <si>
    <t>REPLACEMENT PART, PIN &amp; CHAIN AS</t>
  </si>
  <si>
    <t>STEP LINERS</t>
  </si>
  <si>
    <t>FLEX FENDER FLARE UNIVERSAL 3.25</t>
  </si>
  <si>
    <t>11-14 CRUZE 4 DOOR W/O PSNGR SID</t>
  </si>
  <si>
    <t>SE 09-15 RAM STD/QD/CRW/MC 6.5'</t>
  </si>
  <si>
    <t>LED T/L 1976-85 2 LENS RD/CLR CH</t>
  </si>
  <si>
    <t>RR BENCH SIER/SILV 07-13</t>
  </si>
  <si>
    <t>07-14 TOYOTA FJ 2.5" LIFT</t>
  </si>
  <si>
    <t>EXH TIP 3.5" OD DUAL WALL ANGLED</t>
  </si>
  <si>
    <t>DODGE - HD 12X23 MUD GUARD</t>
  </si>
  <si>
    <t>S/S 3"SIDE BAR 2009-11 RAM CREW</t>
  </si>
  <si>
    <t>ARB BMPR 07-13 JEEP JK- TEXTURED</t>
  </si>
  <si>
    <t>M/GRDS 11X19 GMC</t>
  </si>
  <si>
    <t>SPARE TIRE COVER 30, 32" TIRE</t>
  </si>
  <si>
    <t>WESTIN E SERIES PAD/STEP</t>
  </si>
  <si>
    <t>R/PNLS 07-13 GMC E/C S/B</t>
  </si>
  <si>
    <t>SMK 4DR.SDWNDS:07-10 TUNDRA DBL</t>
  </si>
  <si>
    <t>HITCH ADAPTER</t>
  </si>
  <si>
    <t>Q2 SERIES DRIVE</t>
  </si>
  <si>
    <t>FOG LIGHT 07 CHEV P/S</t>
  </si>
  <si>
    <t>SR-Q SPT WHITE SNGL</t>
  </si>
  <si>
    <t>WB SET FLR LNRS 10-13 3 HATCHBAC</t>
  </si>
  <si>
    <t>CLSC 2ND ST FLR LNR 11-13 WRANGL</t>
  </si>
  <si>
    <t>DODGE DIAMONDBACK ULTIMATE TAILG</t>
  </si>
  <si>
    <t>WRIST HOUSING  (HERO3/HERO3+)</t>
  </si>
  <si>
    <t>PRO SERIES 20K FIFTH WHEEL HITCH</t>
  </si>
  <si>
    <t>SILV/SIER 1500 RC 99-13 2500LD R</t>
  </si>
  <si>
    <t>BLK.FUEL DOOR 02- 08 DODG</t>
  </si>
  <si>
    <t>BACKRACK  RAM '09-'12 5.5FT BED</t>
  </si>
  <si>
    <t>CLOUDRIDER ALLTERRAIN GMC</t>
  </si>
  <si>
    <t>CHR BALL 2-5/16"X1"X2-1/8" BULK</t>
  </si>
  <si>
    <t>10" E-SERIES LHT CVR BLUE</t>
  </si>
  <si>
    <t>SS GRILLE INSERT 15 CHEV Z71</t>
  </si>
  <si>
    <t>FRONT 06-11 RAM 1500 BUCKETS</t>
  </si>
  <si>
    <t>CHR PROPELLER HTCH CVR</t>
  </si>
  <si>
    <t>07-12 ACADIA BIL O/L BLT ON W/LO</t>
  </si>
  <si>
    <t>30" E SERIES SPT/FLD COMBO-AMBR</t>
  </si>
  <si>
    <t>SWINGCASE 07-15 SILV/SIER 15-350</t>
  </si>
  <si>
    <t>TRUCKBOSS 7FT DECK</t>
  </si>
  <si>
    <t>LIC PLT FRAME DODGE CHR/RED</t>
  </si>
  <si>
    <t>2014+ CHV/GM 1500 ALL CABS SBOX</t>
  </si>
  <si>
    <t>BULKHEAD SEAL 1/2 THICK WEATHER</t>
  </si>
  <si>
    <t>2009+ RAM1500 XSHBED</t>
  </si>
  <si>
    <t>EXPRESS SERVICE</t>
  </si>
  <si>
    <t>SPLSH/GRDS:18"L X 10"W</t>
  </si>
  <si>
    <t>FORGED TOW TOOK, 10,000LBS</t>
  </si>
  <si>
    <t>2009+ SMITTYBILT NERF STEPS BLK</t>
  </si>
  <si>
    <t>TWIST HANDLE DOOR -07+ TUNDRA 63</t>
  </si>
  <si>
    <t>METAL MULISHA TIP 5X6X18</t>
  </si>
  <si>
    <t>RAM 1500 RC 09-15 RAM 25/3500 RE</t>
  </si>
  <si>
    <t>BGFLCTR II 2013 TOYOTA TACOMA</t>
  </si>
  <si>
    <t>NEW 2013 - STRUT DAYPACK - BLUE</t>
  </si>
  <si>
    <t>1" X 14' TITAN RATCHET (SINGLE)</t>
  </si>
  <si>
    <t>FMR NISSAN</t>
  </si>
  <si>
    <t>95-99 TAHOE 4 DOOR W/MOLDING HAL</t>
  </si>
  <si>
    <t>T-One Connector Assembly w/Upgra</t>
  </si>
  <si>
    <t>BDS 4" 2000 GRAND CHEROKEE</t>
  </si>
  <si>
    <t>TEXTURE BLK CAB RACK WIDE 99+ FO</t>
  </si>
  <si>
    <t>LOCK SET</t>
  </si>
  <si>
    <t>SILV/SIER 1500 RC 99-13 15/2500L</t>
  </si>
  <si>
    <t>6" RND ION FOG    -BLK</t>
  </si>
  <si>
    <t>UNIV 3157 WHITE PLASMA LED PLASM</t>
  </si>
  <si>
    <t>ANDERSIN MANUFACTURING</t>
  </si>
  <si>
    <t>20X8.5 5X5.5 5-1/2 DC GUNMTL 7</t>
  </si>
  <si>
    <t>56 X 21 19D BLK 31% RADIUS DOOR</t>
  </si>
  <si>
    <t>HANCOOK IPIKE 2457517</t>
  </si>
  <si>
    <t>REPLACEMENT CLAMPS/EA.</t>
  </si>
  <si>
    <t>BULKHEAD SEAL</t>
  </si>
  <si>
    <t>HEAD ACHE RACK</t>
  </si>
  <si>
    <t>WB WALKWAY FLR LNR 11-14 ESCALAD</t>
  </si>
  <si>
    <t>5' LEER LOCKER</t>
  </si>
  <si>
    <t>1/2" SPLINE DRIVE 5 LUG KIT</t>
  </si>
  <si>
    <t>CLS II HITCH W/2"REC 04-07 HIGHL</t>
  </si>
  <si>
    <t>SIDE MOUNT TOOL BOX - BRUTE</t>
  </si>
  <si>
    <t>2014-2014 PRIUS V</t>
  </si>
  <si>
    <t>BALL CAP CAP IT</t>
  </si>
  <si>
    <t>SPECIALTY CLAMP</t>
  </si>
  <si>
    <t>VISION X LED BEACON- WHITE LED</t>
  </si>
  <si>
    <t>HULLAVATOR</t>
  </si>
  <si>
    <t>27000 LB TOW STRAP WITH HOOK</t>
  </si>
  <si>
    <t>LUG NUT KIT</t>
  </si>
  <si>
    <t>TOW RING RECEIVER MOUNT</t>
  </si>
  <si>
    <t>CAMO SEAT COVERS</t>
  </si>
  <si>
    <t>HITCH MNT Q/R W/BU ALARM</t>
  </si>
  <si>
    <t>M-SERIES DUALLY FLD SETOF2</t>
  </si>
  <si>
    <t>CLSC 2ND ST FLR LNR 03-06 ESCALA</t>
  </si>
  <si>
    <t>MIRROR EXT. 98-01 DODG</t>
  </si>
  <si>
    <t>100R CANOPY</t>
  </si>
  <si>
    <t>OFF-RD  L.BAR RAM 25/3500 10-15</t>
  </si>
  <si>
    <t>FRT 40/20/40 RAM 25-3500/MEGA 06</t>
  </si>
  <si>
    <t>BLK ALUMINUM STEP BOARD 72" BLK</t>
  </si>
  <si>
    <t>LOWERING KIT</t>
  </si>
  <si>
    <t>20X9 PUMP 8X180 5.0</t>
  </si>
  <si>
    <t>BRACKET KIT</t>
  </si>
  <si>
    <t>KIT1051</t>
  </si>
  <si>
    <t>CLAMP(50/CASE - PRICED EACH)</t>
  </si>
  <si>
    <t>CSTM FRT M/GRDS 08-13 AVALANCHE</t>
  </si>
  <si>
    <t>STEP 20" SINGLE</t>
  </si>
  <si>
    <t>FORD BUILT TOUGH NEON SIGN</t>
  </si>
  <si>
    <t>LT305/60R18 121/118Q FUN COUNTRY</t>
  </si>
  <si>
    <t>HEADACHE RACK</t>
  </si>
  <si>
    <t>ANCO 22" WIPER BLADES</t>
  </si>
  <si>
    <t>78" LOAD BAR PAIR (2 BARS)</t>
  </si>
  <si>
    <t>SIDE FNDR LHTS 07-15 LED SMK</t>
  </si>
  <si>
    <t>WB 3RD ST FLR LNR 11-14 SIENNA V</t>
  </si>
  <si>
    <t>SKYLINE XL CARGO BOX</t>
  </si>
  <si>
    <t>175/70R13 HANKOOK I PIKE W419</t>
  </si>
  <si>
    <t>CLAMP 70105  700 TITAN W/UTILI T</t>
  </si>
  <si>
    <t>LUX 07-14 SIER S/E/CRW 15-2500HD</t>
  </si>
  <si>
    <t>CLS III HITCH 01-05 SPORT TRAC</t>
  </si>
  <si>
    <t>GATORBACK MINI NO PLATE 10X18</t>
  </si>
  <si>
    <t>LUG NUTS BK</t>
  </si>
  <si>
    <t>ALTERNATOR 6.0 FORD</t>
  </si>
  <si>
    <t>R/MAT 99+ F-250/351 6.5 1PC</t>
  </si>
  <si>
    <t>V/VSR 99-13 FORD SD CREW CAB</t>
  </si>
  <si>
    <t>Auto Ventshade</t>
  </si>
  <si>
    <t>ARB BMPR 06-08 DODGE RAM - SAHAR</t>
  </si>
  <si>
    <t>88-06 CHEVY 1500-2500 2" LEVEL</t>
  </si>
  <si>
    <t>BLACK SPLINE LUGS</t>
  </si>
  <si>
    <t>RENTAL - BACK PROPERTY</t>
  </si>
  <si>
    <t>CHR AEROSKIN 09+ FORD F-150</t>
  </si>
  <si>
    <t>11+ CARAVAN 4 WIRE HARNESS</t>
  </si>
  <si>
    <t>GMC - HD 12x23 MUD GUARDS</t>
  </si>
  <si>
    <t>275/55R20 BFG RUGGED TER</t>
  </si>
  <si>
    <t>BC ADAPT.1-PLUG 94-96 FORD PU</t>
  </si>
  <si>
    <t>SHERCOM CURB RAMPS</t>
  </si>
  <si>
    <t>5/8" RECEIVER LOCK NISSAN</t>
  </si>
  <si>
    <t>16" WINTER WHEEL</t>
  </si>
  <si>
    <t>CLSC FRT FLR LNRS 07-14 EXPED 07</t>
  </si>
  <si>
    <t>GMC 2500/3500 11-13 FOG LHT MNT</t>
  </si>
  <si>
    <t>07-14 JEEP JK 3" REAR SHOCK</t>
  </si>
  <si>
    <t>R/MAT 2014 CHV/GMC 6.50 1PC</t>
  </si>
  <si>
    <t>D2 FL MNT DRIVING SETOF2</t>
  </si>
  <si>
    <t>SFB H7 HID KIT (UNIV 6000K)</t>
  </si>
  <si>
    <t>PROCAP 97-04 DAKOTA 6'</t>
  </si>
  <si>
    <t>D2 WIDE SETOF2</t>
  </si>
  <si>
    <t>SLV BEDXTENDER HD FORD SD/DODGE</t>
  </si>
  <si>
    <t>SLV BEDXTENDER HD SPORT COMPACT</t>
  </si>
  <si>
    <t>TRUXPORT 04-08 FORD F-150 6.5'</t>
  </si>
  <si>
    <t>FRT 40/20/40 F150 09-10</t>
  </si>
  <si>
    <t>Cargo Bar 40" to 74"</t>
  </si>
  <si>
    <t>ROLLBAK 09-15 RAM W/O RBX 5' 7"</t>
  </si>
  <si>
    <t>SS/NB F150 SUPERCAB 09-14</t>
  </si>
  <si>
    <t>FRONT BUMPER DODGE 1500</t>
  </si>
  <si>
    <t>LIGHT BAR FOR 2014 GMC SIERRA 15</t>
  </si>
  <si>
    <t>V/VSR 99-04 TRACKER/VITARA 4DR</t>
  </si>
  <si>
    <t>17x8 STEEL 6 X 135 MM</t>
  </si>
  <si>
    <t>S/S 3"SIDE BAR 2005-10 PATHFINDE</t>
  </si>
  <si>
    <t>FRT BKT TUNDRA 14-15</t>
  </si>
  <si>
    <t>BRAKE CONTROL WIRING ADAPTER - 2</t>
  </si>
  <si>
    <t>24" OVER CANOPY RACK EXT-COMPACT</t>
  </si>
  <si>
    <t>PROCAP-BED CAPS 04-13 CAN/COL 5'</t>
  </si>
  <si>
    <t>120 LB STRUTS</t>
  </si>
  <si>
    <t>C.P. BOX CAPS 99+ SD L</t>
  </si>
  <si>
    <t>INFLATION VALVE EACH</t>
  </si>
  <si>
    <t>13-14 DODGE RAM 9005 - HIGH BEAM</t>
  </si>
  <si>
    <t>2 PIN FLAT CONNECTOR</t>
  </si>
  <si>
    <t>GAS PROP C16-21682 28#</t>
  </si>
  <si>
    <t>8 HOLE SPACER</t>
  </si>
  <si>
    <t>KIT1524</t>
  </si>
  <si>
    <t>14X17 MAT-CHEVY BOW-TI</t>
  </si>
  <si>
    <t>WB LNR SET 09+ DODGE RAM CC BLK</t>
  </si>
  <si>
    <t>RBP BLK HITCH CVR POWDER COAT W/</t>
  </si>
  <si>
    <t>BEDSTEP2 99-14 FORD SD</t>
  </si>
  <si>
    <t>02-08 RAM 1500 TG HANDLE W/O KEY</t>
  </si>
  <si>
    <t>TRUCK STAKE POCKET MOUNT</t>
  </si>
  <si>
    <t>HANKOOK LT275/65R18 E</t>
  </si>
  <si>
    <t>CLSC CRGO LNR 08-13 HIGHLANDER</t>
  </si>
  <si>
    <t>6888</t>
  </si>
  <si>
    <t>CONVERSION KIT</t>
  </si>
  <si>
    <t>KIT 6" 07-09 TOY FJ CRUSR</t>
  </si>
  <si>
    <t>GMC 07-13 &amp; 2500-3500-07.5-10 FO</t>
  </si>
  <si>
    <t>CLS III HITCH 09-11 TOYOTA VENZA</t>
  </si>
  <si>
    <t>UNIV MIRROR WHITE 9005 PURE HAL</t>
  </si>
  <si>
    <t>37X12.50R17LT 124P FUN COUNTRY</t>
  </si>
  <si>
    <t>CHEV/GM REAR MUDFLAP</t>
  </si>
  <si>
    <t>4-5" ANGLE CUT ROLLED END</t>
  </si>
  <si>
    <t>JACK ISOLATOR, RED</t>
  </si>
  <si>
    <t>ARB 12V TWIN COMPRESSOR KIT</t>
  </si>
  <si>
    <t>F-250 TO 550HD SD 99-04 EXCURSIO</t>
  </si>
  <si>
    <t>DU HA UNDERSEAT STORAGE</t>
  </si>
  <si>
    <t>AEROBLADE EDGE RAISED RAIL XL (1</t>
  </si>
  <si>
    <t>DODGE RAM FRONT STRUTS</t>
  </si>
  <si>
    <t>UNIV NITRO BLUE H13 PURE HAL H.L</t>
  </si>
  <si>
    <t>ARB FRIDGE TRANSIT BAG - 50QT</t>
  </si>
  <si>
    <t>PKG'D 5/8" PIN &amp; CLIP</t>
  </si>
  <si>
    <t>MIRROR EXT. 09-   DODGE</t>
  </si>
  <si>
    <t>TRIFEC 09+ F150 5.5'</t>
  </si>
  <si>
    <t>LT265/70R17 FS WFORCE 10E</t>
  </si>
  <si>
    <t>CAP-IT COVER 04-15 TITAN 5.5'</t>
  </si>
  <si>
    <t>CSTM FRT M/GRDS 05-14 TACOMA MY</t>
  </si>
  <si>
    <t>ACCESS BED LIGHT (12" LED STRIP)</t>
  </si>
  <si>
    <t>SCREEN BULKHEAD</t>
  </si>
  <si>
    <t>MINI MAX PROGRAMMER</t>
  </si>
  <si>
    <t>RR 40/60 RAM 1500 09-10 2500 350</t>
  </si>
  <si>
    <t>BEDSTEP2 14+ CHV/GMC LD/HD</t>
  </si>
  <si>
    <t>TWISTOUT WINDOW  50 X 11  7/30</t>
  </si>
  <si>
    <t>CLS III HITCH: (VARIOUS-FITS)</t>
  </si>
  <si>
    <t>235/70R16 FS WINTER FORCE LT</t>
  </si>
  <si>
    <t>FIT KIT FJ CRUISER LONG RACK</t>
  </si>
  <si>
    <t>TracRac CapRac Commercial Rack</t>
  </si>
  <si>
    <t>AIR INDUCTION</t>
  </si>
  <si>
    <t>DODGE 5.9 &amp; 6.7L DSL/ FORD 6.0L</t>
  </si>
  <si>
    <t>UNIV/MF PLASTIC UNIV 11"X18</t>
  </si>
  <si>
    <t>TOW MIRRORS ARMADA</t>
  </si>
  <si>
    <t>ON/OFF AMBER</t>
  </si>
  <si>
    <t>C16-14734  35#       18.7  OLD S</t>
  </si>
  <si>
    <t>GMC OE STYLE ULTIMATE BEDRAIL CA</t>
  </si>
  <si>
    <t>DEUCE2  08-13 FORD SD 8'</t>
  </si>
  <si>
    <t>CHR V/VSR 2014 CHEVY/GMC P/U C/C</t>
  </si>
  <si>
    <t>V/VSR 97-06 TJ / WRANGER</t>
  </si>
  <si>
    <t>DODGE RAM (8 FT) 09-12</t>
  </si>
  <si>
    <t>WILMORE SS BOX LENGHT F-350</t>
  </si>
  <si>
    <t>CHR BALL 2"X1"</t>
  </si>
  <si>
    <t>BGFLCTR II:07-10 CHV TAHOE/SUBUR</t>
  </si>
  <si>
    <t>AUTO POLY COG</t>
  </si>
  <si>
    <t>AEROBLADE EDGE FLUSH MOUNT L (1</t>
  </si>
  <si>
    <t>REAR GATE 160XL</t>
  </si>
  <si>
    <t>COMP BOX, 09-13 F150 4WD</t>
  </si>
  <si>
    <t>GATORBACK 12X23 BLACK P/C FLAPS</t>
  </si>
  <si>
    <t>ROLL-X 08-15 FORD_SD 8' BED</t>
  </si>
  <si>
    <t>RAM SWAY BAR ENDLINKS</t>
  </si>
  <si>
    <t>BGFLCTR II:07-10 TOYOTA TUNDRA</t>
  </si>
  <si>
    <t>UR WOOD LINER 04+</t>
  </si>
  <si>
    <t>07-13 JEEP JK WINCH MOUNT</t>
  </si>
  <si>
    <t>H/A RACK 97-11 DAK SIDE BARS</t>
  </si>
  <si>
    <t>99-15 SD 8FT BED. BOSS LOCKER SI</t>
  </si>
  <si>
    <t>2ND BATTERY DOME LIGHT</t>
  </si>
  <si>
    <t>6" TALLER LEGS FOR 0111-0</t>
  </si>
  <si>
    <t>SUN VIEW 23# SPRING PROP</t>
  </si>
  <si>
    <t>REMOTE STARTER 2WAY DIESEL</t>
  </si>
  <si>
    <t>WF/BS FSZ P/U 88-93</t>
  </si>
  <si>
    <t>GMC 11-13 GRILLE KIT-10" E-SERIE</t>
  </si>
  <si>
    <t>PILLAR POD MOUNT 14 SD</t>
  </si>
  <si>
    <t>10" E-SERIES LHT CVR BLK</t>
  </si>
  <si>
    <t>MULTI TOW HARNESS 7 &amp; 4 PRONG</t>
  </si>
  <si>
    <t>GAP GRDS 09-13 RAM 1500 2 &amp; 4WD</t>
  </si>
  <si>
    <t>NISSAN FRONTIER KC/CC SBOX</t>
  </si>
  <si>
    <t>BGFLCTR II:02-09 GMC ENVOY</t>
  </si>
  <si>
    <t>DOOR CONVERSION KIT</t>
  </si>
  <si>
    <t>SLDFLD 14 TUNDRA 6.5 W/ RAIL</t>
  </si>
  <si>
    <t>CG RAILS 98-11 MAZDA B-SERIES</t>
  </si>
  <si>
    <t>PRO SERIES 15K FIFTH WHEEL HITCH</t>
  </si>
  <si>
    <t>R/B TUBE STEP BRKTS 11-15 SILV D</t>
  </si>
  <si>
    <t>CLA 04-08 F-150 EXT/CC MARK LT 5</t>
  </si>
  <si>
    <t>T-HANDLE DRIVER'S SIDE</t>
  </si>
  <si>
    <t>13-14 F150 BIL INS 1PC ALUM REQ</t>
  </si>
  <si>
    <t>REPLACEMENT KEY</t>
  </si>
  <si>
    <t>D2 FL MNT WIDE SETOF2</t>
  </si>
  <si>
    <t>KIT1043</t>
  </si>
  <si>
    <t>R/S MUD FLAP 4X4 LOGO "B" SIZE</t>
  </si>
  <si>
    <t>MESH GRD-BLK 525 SERIE</t>
  </si>
  <si>
    <t>10" SR-SERIES LHT CVR WHITE 6"</t>
  </si>
  <si>
    <t>KIT3103</t>
  </si>
  <si>
    <t>BEDSLIDE SPORT 75" X 48"</t>
  </si>
  <si>
    <t>4PC SMK V/V 2013+ RAV4</t>
  </si>
  <si>
    <t>FAIRLEAD, HAWSE, FS, STL</t>
  </si>
  <si>
    <t>LARGE WINDOW BUTTON (SAME AS DOO</t>
  </si>
  <si>
    <t>HITCH I HONDA ACCORD SEDAN</t>
  </si>
  <si>
    <t>KIT1580</t>
  </si>
  <si>
    <t>WHEEL SPACER 6 X 5.5</t>
  </si>
  <si>
    <t>BRIDGETTE- CARIBBEAN SPICE CASE</t>
  </si>
  <si>
    <t>RIPPLE STRAP</t>
  </si>
  <si>
    <t>V/VSR 04+ F150 SPR CAB/09+ STD C</t>
  </si>
  <si>
    <t>RR BENCH 2500 3500 10-15 RAM 150</t>
  </si>
  <si>
    <t>PROP MOUNT 90/90</t>
  </si>
  <si>
    <t>GAS PROP 30# 12.2"</t>
  </si>
  <si>
    <t>RAM 25/3500 10-15 BLK</t>
  </si>
  <si>
    <t>2" Hitch Insert With D-RING</t>
  </si>
  <si>
    <t>LED HTCH BRK LT, GMC</t>
  </si>
  <si>
    <t>BLACK EDGE DETAILER 24 OZ</t>
  </si>
  <si>
    <t>Dept. Sales 
 Ratio%</t>
  </si>
  <si>
    <t>THE WORKS - DETAILING ESSENTIALS</t>
  </si>
  <si>
    <t>RTD W/SUPERHITCH</t>
  </si>
  <si>
    <t>195/60R14 KUMHO SOLUS ALL WTR</t>
  </si>
  <si>
    <t>BGFLCTR II:97-03 FORD F-150</t>
  </si>
  <si>
    <t>2009-2015 Honda Pilot 3" Ovals</t>
  </si>
  <si>
    <t>SEAT COVERS TACOMA</t>
  </si>
  <si>
    <t>REMOTE STARTER MODULE</t>
  </si>
  <si>
    <t>V/VSRS 09+ RAM CREW CAB</t>
  </si>
  <si>
    <t>CLS I HITCH 95-05 CAVALIER</t>
  </si>
  <si>
    <t>FULL BMPR 11-14 FORD SD</t>
  </si>
  <si>
    <t>FREIGHT</t>
  </si>
  <si>
    <t>HKOOK IPIKEW419 225/45R17</t>
  </si>
  <si>
    <t>ROTARY LATCH W/TH 08+ SUPER DUTY</t>
  </si>
  <si>
    <t>07-13 SIER BIL INS &amp; O/L BLT ON</t>
  </si>
  <si>
    <t>14 RAM  1500 TPMS SENSOR</t>
  </si>
  <si>
    <t>LUG NUTS 2014 JEEP</t>
  </si>
  <si>
    <t>COMBO YELLOW FILTER 170</t>
  </si>
  <si>
    <t>ST5000 TRAILER BIAS</t>
  </si>
  <si>
    <t>ACTIVATOR II BRAKE CONTROL</t>
  </si>
  <si>
    <t>SILV/SIER 1500 07-13 SS</t>
  </si>
  <si>
    <t>RAM 1500 02-05 25/3500 03-05 CHR</t>
  </si>
  <si>
    <t>20X9 MISSLE BLACK</t>
  </si>
  <si>
    <t>BULB-PR. 9004 XTREME WHT</t>
  </si>
  <si>
    <t>NEUTRON LED - 3157 - WHITE</t>
  </si>
  <si>
    <t>NEW 2013 - STRUT DAYPACK - GRAY</t>
  </si>
  <si>
    <t>HONDA PILOT PACKAGE TRAY WTEC</t>
  </si>
  <si>
    <t>2012 HONDA CRV</t>
  </si>
  <si>
    <t>T-ONE 91-97 JEEP JY/TJ</t>
  </si>
  <si>
    <t>7/16 X 20 HEX NUT</t>
  </si>
  <si>
    <t>GAS PROP 40# C16-06874 17.2"</t>
  </si>
  <si>
    <t>120 LB SHOCKS LO-RIDER</t>
  </si>
  <si>
    <t>2007+SIERRA/CREWCAB/SB</t>
  </si>
  <si>
    <t>88" X 26" SNOWPLOW</t>
  </si>
  <si>
    <t>GATE MATE TAILGATE PAD - SMALL</t>
  </si>
  <si>
    <t>R/MAT 04+ COLORADO 6' -1pc</t>
  </si>
  <si>
    <t>CHR MIR CVRS 09-12 FORD ESCAPE</t>
  </si>
  <si>
    <t>CLSC FRT FLR LNRS 09-14 F-150 SC</t>
  </si>
  <si>
    <t>SRQ FL MNT DIFFUSED BACK-UP LHT</t>
  </si>
  <si>
    <t>FR BMPR 10-12 RAM HD RIGID READY</t>
  </si>
  <si>
    <t>2008+ SDUTYALLCABSSHBED NOSTEP</t>
  </si>
  <si>
    <t>LO PRO QT 67-72 CHV/GMC LB</t>
  </si>
  <si>
    <t>ENCORE 07-12 TOYOTA TUNDRA 6.5'</t>
  </si>
  <si>
    <t>CHASM L-90L DUFFEL - DARK SHADOW</t>
  </si>
  <si>
    <t>LT305/55R20 121/118Q BAJA MTZ</t>
  </si>
  <si>
    <t>RIGHT END CAP</t>
  </si>
  <si>
    <t>OWENS JEEP JK BRACKET KIT</t>
  </si>
  <si>
    <t>BOLT HEXAGON - SUSPENSION</t>
  </si>
  <si>
    <t>DODGE - HD MOON CUT MUD GUARD</t>
  </si>
  <si>
    <t>DOOR SKIRT, 07+ TUNDRA</t>
  </si>
  <si>
    <t>PS FLR 07+ JEEP JK 2DR</t>
  </si>
  <si>
    <t>4 TON POWER PULLER</t>
  </si>
  <si>
    <t>TRUCK COVER F350 CC SB</t>
  </si>
  <si>
    <t>07-15 WRANGLER CHR PLATED FINISH</t>
  </si>
  <si>
    <t>CHR AEROSKIN 06-08 DODGE RAM</t>
  </si>
  <si>
    <t>PRO COMP LT2857516</t>
  </si>
  <si>
    <t>SMK AEROSKIN 00-06 GMC 1500</t>
  </si>
  <si>
    <t>FRT BKT SIER/SILV 99-02</t>
  </si>
  <si>
    <t>HID MOTORIZED HARNESS H13</t>
  </si>
  <si>
    <t>TRIFEC 97-03 FORD F-150 LB</t>
  </si>
  <si>
    <t>ARB SIMPSON TENT ANNEX SERIES 3</t>
  </si>
  <si>
    <t>H11 PLASMA ION BULBS PR</t>
  </si>
  <si>
    <t>FIFTH WHEEL MOUNTING BRACKET</t>
  </si>
  <si>
    <t>ARB BMPR 2013 TACOMA</t>
  </si>
  <si>
    <t>BUG SCRN SIER BODY 07-13</t>
  </si>
  <si>
    <t>PRO CAP-BULKHEAD CAP 99-15 ALL</t>
  </si>
  <si>
    <t>24" OVER CANOPY RACK EXT-FULL</t>
  </si>
  <si>
    <t>HITCH III, 97-03 FORD F150</t>
  </si>
  <si>
    <t>XRS LIGHT BAR TJ WRANGLER BLACK</t>
  </si>
  <si>
    <t>T CONNECTOR EXPLORER</t>
  </si>
  <si>
    <t>TWIST HANDLE DOOR -SUPERDUTY  63</t>
  </si>
  <si>
    <t>RBP-FLEX FIT HAT WHITE S/M</t>
  </si>
  <si>
    <t>HOOP II  XM3 POLISHED PAIR</t>
  </si>
  <si>
    <t>SE 14-15 TUNDRA STD/DC 6.5' SH.B</t>
  </si>
  <si>
    <t>5500 SERIES SHOCK</t>
  </si>
  <si>
    <t>LOAD STRAPS (2 PK, 9-FOOT)</t>
  </si>
  <si>
    <t>2 WAY REMOTE START DIESEL</t>
  </si>
  <si>
    <t>T-ONE 99-04 TRACKER</t>
  </si>
  <si>
    <t>BULB-PR. H4 XTREME WHITE</t>
  </si>
  <si>
    <t>SONIC XXL - SILVER</t>
  </si>
  <si>
    <t>PRERUNNER FR BMPR 01-02 CHEVY HD</t>
  </si>
  <si>
    <t>CECO ALUM WHEELS</t>
  </si>
  <si>
    <t>HIT THE SPOT  SPOT REMOVER 24 OZ</t>
  </si>
  <si>
    <t>CLSC FRT FLR LNRS 06-14 RIDGELIN</t>
  </si>
  <si>
    <t>BK/TB RED SERIES SINGLE FULLSIZE</t>
  </si>
  <si>
    <t>DEEP DROP SHANK</t>
  </si>
  <si>
    <t>31" ANTENNA - DODGE RA</t>
  </si>
  <si>
    <t>170 SERIES LIGHTFORCE LIGHTS</t>
  </si>
  <si>
    <t>CLS III HITCH 05-12 EQUINOX</t>
  </si>
  <si>
    <t>KEY NO 173 (SOLD EACH)</t>
  </si>
  <si>
    <t>HI-SIDE BOX - ALU</t>
  </si>
  <si>
    <t>AMP MUD 35X125018</t>
  </si>
  <si>
    <t>DOOR SKIRT, NISSAN TITAN</t>
  </si>
  <si>
    <t>BELLTECH LOWERING 09-13 F-150</t>
  </si>
  <si>
    <t>FREIGHT FOR SPECIFIC INVOICES</t>
  </si>
  <si>
    <t>CG RAILS RACK RAILS(UNIVER)</t>
  </si>
  <si>
    <t>BALL MOUNT</t>
  </si>
  <si>
    <t>CAM CAN, DRINKING WATER, GRAY /</t>
  </si>
  <si>
    <t>HD FLR MATS 97-99 ACURA CL 01-03</t>
  </si>
  <si>
    <t>2 BAR RACK PRO MASTER</t>
  </si>
  <si>
    <t>IN-CHNL V/VSR 09-13 RAM 1500 Q/C</t>
  </si>
  <si>
    <t>2-WAY LED REMOTE STARTER</t>
  </si>
  <si>
    <t>CSTM FRT OR RR M/GRDS 88-99 C150</t>
  </si>
  <si>
    <t>RETAIL PURCHASE WARRANTY</t>
  </si>
  <si>
    <t>BL SGL-LID BOX</t>
  </si>
  <si>
    <t>6" E SERIES 60 DEG DIFFUSED LENS</t>
  </si>
  <si>
    <t>BLT ON CAP FOR 171/174 8 LUG</t>
  </si>
  <si>
    <t>MED HOOD SCOOPS-PAIR</t>
  </si>
  <si>
    <t>UNIV 360° 3157 BULB AMBER LED RE</t>
  </si>
  <si>
    <t>FIREWALL BOOT, SINGLE</t>
  </si>
  <si>
    <t>R/PNLS 14 CHV SLV C/C S/B 6.5 BE</t>
  </si>
  <si>
    <t>PROCAP-BED CAPS 07-13 SILV 5' 8"</t>
  </si>
  <si>
    <t>INTERIOR BAR ACCESSORY</t>
  </si>
  <si>
    <t>TACOMA 12-15 GRILLE 20" SR-SERIE</t>
  </si>
  <si>
    <t>05-14 FRONTIER 2" LIFT</t>
  </si>
  <si>
    <t>FUEL LETHAL 20X9</t>
  </si>
  <si>
    <t>ARB BMPR 04-12 NISSAN TITAN</t>
  </si>
  <si>
    <t>KIDS HOODIE BLK-MEDIUM4/5</t>
  </si>
  <si>
    <t>HIGH BUCKET FRONT SEAT COVERS</t>
  </si>
  <si>
    <t>FREE MOUNT AND BALANCE TIRES</t>
  </si>
  <si>
    <t>COWL HOOD 09+DODGE RAM</t>
  </si>
  <si>
    <t>VERTICAL 2pr. SKI RACK</t>
  </si>
  <si>
    <t>LONG SHAFT T-HANDLE RIVET TYPE</t>
  </si>
  <si>
    <t>REPLACEMENT HARDWARE STUDS &amp; SCR</t>
  </si>
  <si>
    <t>HTCH CVR-CHEVY BOWTIE</t>
  </si>
  <si>
    <t>FULL LOTUS XTREME 8FT S-DECK</t>
  </si>
  <si>
    <t>UR LNR 95-01 DODGE RAM 8'</t>
  </si>
  <si>
    <t>NERF BOARDS</t>
  </si>
  <si>
    <t>SPYDER LED TAIL LIGHTS</t>
  </si>
  <si>
    <t>TIRE COVER, (28" X 8")</t>
  </si>
  <si>
    <t>H/A RACK 10-15D SIDE BARS C/W</t>
  </si>
  <si>
    <t>BF F1 09-15 RAM W/RBX 5' 7" BED</t>
  </si>
  <si>
    <t>TRAILER FENDER</t>
  </si>
  <si>
    <t>BEDSLIDE HEAVY DUTY 95" X 48"</t>
  </si>
  <si>
    <t>T/G LOCK 05-13 DISC USE POP-5500</t>
  </si>
  <si>
    <t>HARNESS FOR SET OF DUALLY LHTS</t>
  </si>
  <si>
    <t>FOOT KIT NO DRILL TOOL BOX FT</t>
  </si>
  <si>
    <t>RR LEAF 98-04 TACOMA</t>
  </si>
  <si>
    <t>TORQUE WHL 16X8 5-5.5</t>
  </si>
  <si>
    <t>WF/BS TUNDRA 10-13</t>
  </si>
  <si>
    <t>CHR. FUEL DOOR 2009 RAM 1500</t>
  </si>
  <si>
    <t>3M HEADLAMP</t>
  </si>
  <si>
    <t>HOSTAGE WHEELS 20X19 DGE</t>
  </si>
  <si>
    <t>14 GM 1500 BRAKE CONT. HARNESS</t>
  </si>
  <si>
    <t>FOX SHOCKS BACK</t>
  </si>
  <si>
    <t>10" SR-SERIES LHT CVR AMBR 6"</t>
  </si>
  <si>
    <t>SEAL, FLAP DOOR SKIRT  DSS150-5</t>
  </si>
  <si>
    <t>V/VSR 07-10 CADILLAC ESCALADE</t>
  </si>
  <si>
    <t>NYL PUSH FTG 1/4"T-1/4"FNPT</t>
  </si>
  <si>
    <t>9"X15" FLAMES</t>
  </si>
  <si>
    <t>SFB 6K 9006 HID  KIT</t>
  </si>
  <si>
    <t>SPYDER SMK TAILS 09-C DODGE</t>
  </si>
  <si>
    <t>SE 05-15 TACOMA STD/EXT/CC 6' LO</t>
  </si>
  <si>
    <t>CAP-IT SS 3"BAR 01-13 CHV/GMC CC</t>
  </si>
  <si>
    <t>TOWMASTER CAR DOLLY</t>
  </si>
  <si>
    <t>REPLACEMENT LI-ION RECHARGEABLE</t>
  </si>
  <si>
    <t>FULL MESH H/A RACK FORD &amp; DODGE</t>
  </si>
  <si>
    <t>FRT 40/20/40 SIER/SILV 03-07</t>
  </si>
  <si>
    <t>W/TECH FLOOR MATS CHEV</t>
  </si>
  <si>
    <t>S/L 12-15 F250-F450 SD THREE EXI</t>
  </si>
  <si>
    <t>H/A RACK 99-15 F-SD SIDE BARS</t>
  </si>
  <si>
    <t>AIRSWITCH</t>
  </si>
  <si>
    <t>OVERHEAD RACKS - G2 - FULLSIZE</t>
  </si>
  <si>
    <t>WB FRT FLR LNRS 15 ESCALADE 15 E</t>
  </si>
  <si>
    <t>PS FLR 06+ DODGE LB</t>
  </si>
  <si>
    <t>TJ UPPER WINDSHIELD MNT FOR 50"</t>
  </si>
  <si>
    <t>BC ADAPT 2 PLUG 14 SILV/SIERRA</t>
  </si>
  <si>
    <t>11-14 JUKE FWD CLASS I HITCH</t>
  </si>
  <si>
    <t>TUNDRA RC LONG BED</t>
  </si>
  <si>
    <t>PINTLE HOOK</t>
  </si>
  <si>
    <t>WINDSHEILD BAR</t>
  </si>
  <si>
    <t>SPRING TENSION BOLT</t>
  </si>
  <si>
    <t>4" OVAL TUBE SS 75" SS</t>
  </si>
  <si>
    <t>CSTM FRT M/GRDS 07-13 SILV 1500</t>
  </si>
  <si>
    <t>BACK RACK 03-08 D &amp; 09 HD REAR</t>
  </si>
  <si>
    <t>DASH KIT</t>
  </si>
  <si>
    <t>RR M/GRDS 04-14 F-150 W/O FLARE</t>
  </si>
  <si>
    <t>JEEP YJ 89-95 SHACKLES PAIR</t>
  </si>
  <si>
    <t>SS BED CAP DAKOTA</t>
  </si>
  <si>
    <t>ALU/BLK:SGL-LID STANDARD</t>
  </si>
  <si>
    <t>ROLL BAR MOUNT</t>
  </si>
  <si>
    <t>BF F1 04-14 F150 5' 6" BED</t>
  </si>
  <si>
    <t>X-ACT CONTOUR 07-14 ESCALADE 09-</t>
  </si>
  <si>
    <t>T-ONE 98-03 S-10/SONOM</t>
  </si>
  <si>
    <t>FTD CHEVY HD 99-10  8' BED</t>
  </si>
  <si>
    <t>13X4.5 5X4.5 TRAILER WHEEL</t>
  </si>
  <si>
    <t>1997-2003 F150EXTCAB/SB</t>
  </si>
  <si>
    <t>EAF FLR 07-13 TUNDRA ALL BEDS</t>
  </si>
  <si>
    <t>BLK MACHINE THROTTLE</t>
  </si>
  <si>
    <t>FTD CHEVY HD 99-10  6.5' BED</t>
  </si>
  <si>
    <t>TRACK BAR</t>
  </si>
  <si>
    <t>WHEEL WELL LINER</t>
  </si>
  <si>
    <t>RR 60/40 SIER/SILV 1500 07-13 HD</t>
  </si>
  <si>
    <t>CAT BACK EXH SYS 04-11 NISSAN TI</t>
  </si>
  <si>
    <t>RTD TOYOTA W/FACTORY HITCH 05-13</t>
  </si>
  <si>
    <t>CRNR LHTS 88-93 C1500 EURO 4 CRY</t>
  </si>
  <si>
    <t>BLLMNT:2"DRP 8.5"L  /E</t>
  </si>
  <si>
    <t>BUMP STOPS</t>
  </si>
  <si>
    <t>RR BENCH S SIER/SILV 1500 14-15</t>
  </si>
  <si>
    <t>285/65R20 BFG ALL TERRAIN K02</t>
  </si>
  <si>
    <t>CLUTCH SLAVE CYLINDER</t>
  </si>
  <si>
    <t>C16-20651 40# -CURRE</t>
  </si>
  <si>
    <t>GRILL 86-90 DODGE</t>
  </si>
  <si>
    <t>4" OVAL TUBE SS 85" SS</t>
  </si>
  <si>
    <t>CUSTOM-FLOW INSERT</t>
  </si>
  <si>
    <t>SET SCREWS</t>
  </si>
  <si>
    <t>MC 35X12.50R17LT</t>
  </si>
  <si>
    <t>AC WALL CHARGER 110-220V</t>
  </si>
  <si>
    <t>BEDSTEP2 99-13 CHV/GMC</t>
  </si>
  <si>
    <t>BD STABILIZER RAM</t>
  </si>
  <si>
    <t>COM BOX:04-12 COLO/CAN 4WD</t>
  </si>
  <si>
    <t>3RD ROW FLOOR MATS</t>
  </si>
  <si>
    <t>MF 19 X 24 - BLK</t>
  </si>
  <si>
    <t>1999-2006 SILVERADO REG&amp;EXT/LB</t>
  </si>
  <si>
    <t>FORD F150 MF BRACKET</t>
  </si>
  <si>
    <t>2009+ F150REG/SCAB/SCREW/LB</t>
  </si>
  <si>
    <t>FIBROBEC CNPY DS SLDNG WNDW</t>
  </si>
  <si>
    <t>DP 55"FENDER BOX W/DRW</t>
  </si>
  <si>
    <t>CLSC 2ND ST FLR LNR 04-07 SILV 1</t>
  </si>
  <si>
    <t>PROTECTIVE CVR DUALLY/D2 SMKD</t>
  </si>
  <si>
    <t>Borgeson Steering Shaft 89-93</t>
  </si>
  <si>
    <t>BLLMNT:2"DRP 16K(FORGED)</t>
  </si>
  <si>
    <t>66 X 14 8/23 FIX/FLIP WINDOW (65</t>
  </si>
  <si>
    <t>WEATHERTECH FRONT LINER</t>
  </si>
  <si>
    <t>SS/NB RAM QUADCAB 09-15 09 1500</t>
  </si>
  <si>
    <t>DRL LIGHT HARNESS</t>
  </si>
  <si>
    <t>DOOR LED PROJ. DECEPTICON</t>
  </si>
  <si>
    <t>UNIV MIRROR WHITE H1 PURE HAL H.</t>
  </si>
  <si>
    <t>UNIV 921 WHITE PLASMA LED PLASMA</t>
  </si>
  <si>
    <t>BASE RAIL: 04+ F150 5.</t>
  </si>
  <si>
    <t>R/PNL 02+ DODGE QC LB</t>
  </si>
  <si>
    <t>8000IB S-ROPE WINCH</t>
  </si>
  <si>
    <t>5WHL BRKT KIT 04-13 FORD F-150</t>
  </si>
  <si>
    <t>T-ONE 1999 HONDA ODYSSEY</t>
  </si>
  <si>
    <t>RANCHO STRUTS</t>
  </si>
  <si>
    <t>DAKOTA QC 05-11 SS</t>
  </si>
  <si>
    <t>CAT BACK EXH SYS 12 JEEP WRANGLE</t>
  </si>
  <si>
    <t>18X9 KRANK 6X135.6</t>
  </si>
  <si>
    <t>SIDE MESH HEADACHE RACK</t>
  </si>
  <si>
    <t>BULB-PR. H1 55W=110W</t>
  </si>
  <si>
    <t>06-08 RAM 15-3500 BAR GRL W/CHR</t>
  </si>
  <si>
    <t>WB SET FLR LNRS 13-15 RAV4 15 RA</t>
  </si>
  <si>
    <t>17X9 REVOLVER 6X135 6X5.5</t>
  </si>
  <si>
    <t>PULSE ALPINE</t>
  </si>
  <si>
    <t>03-07 JEEP KJ NO-DSL 2.5" LIFT</t>
  </si>
  <si>
    <t>TRIFECTA 14 TUNDRA 5.5 W/ RAIL</t>
  </si>
  <si>
    <t>PODIUM FOOT HALF PACK W/KIT 3101</t>
  </si>
  <si>
    <t>WEATHERTECH  300C FRONTS</t>
  </si>
  <si>
    <t>T CONNECTOR 09 JETTA</t>
  </si>
  <si>
    <t>CAP-IT BL 3"BAR 2014 GM 1500 DBL</t>
  </si>
  <si>
    <t>2001 JEEP CHEROKEE T-ONE</t>
  </si>
  <si>
    <t>TRIFEC 09+ F150 6.5'</t>
  </si>
  <si>
    <t>RAM 2500/3500 DUALLY LB</t>
  </si>
  <si>
    <t>UNIV LED STICK B-TYPE BLUE REPLA</t>
  </si>
  <si>
    <t>BLK GRILL GUARD 2005-06 EXCURSIO</t>
  </si>
  <si>
    <t>18" FUEL THROTTLE WHEELS</t>
  </si>
  <si>
    <t>99-15 F250/F350 RX3 TEX BLK CAB</t>
  </si>
  <si>
    <t>09-13 MAZDA 6 CLASS I HITCH</t>
  </si>
  <si>
    <t>10MM BALL STUD</t>
  </si>
  <si>
    <t>PINTLE HOOK REC. PLATE</t>
  </si>
  <si>
    <t>ONKI NERF BOARDS 14 GMC</t>
  </si>
  <si>
    <t>CONE 6 X 7 1/4 X 5 X 9</t>
  </si>
  <si>
    <t>LIC PLT FASTENER CAPS CHR</t>
  </si>
  <si>
    <t>LIGHT TRUCK CABLE CHAINS</t>
  </si>
  <si>
    <t>IN-CHNL V/VSR 05+TACOMA DBL CAB</t>
  </si>
  <si>
    <t>BL 42" CHEST(WEDGE)</t>
  </si>
  <si>
    <t>CSTM FRT M/GRDS 02-06 AVALANCHE</t>
  </si>
  <si>
    <t>WF/BS F150/F150 HERITAGE/EXPED 9</t>
  </si>
  <si>
    <t>1.5" OFFSET BLK FLAP W/BLK &amp; RED</t>
  </si>
  <si>
    <t>RECON TAIL LIGHTS</t>
  </si>
  <si>
    <t>H&amp;S XRT PRO</t>
  </si>
  <si>
    <t>10" DROP - 2.5" SHANK - HITCH</t>
  </si>
  <si>
    <t>TAILGATE CAP 09-12 F150</t>
  </si>
  <si>
    <t>2" ADJ CLAMP SYSTEM PR.</t>
  </si>
  <si>
    <t>CHR-VP 09-10 DODGE 1500</t>
  </si>
  <si>
    <t>PARKWAY - 2 BIKE (2" REC.)</t>
  </si>
  <si>
    <t>BMW 3 SERIES TAN WEATHERTECH</t>
  </si>
  <si>
    <t>CAP-IT - 48" ALUMINUM CHEST</t>
  </si>
  <si>
    <t>AERO RACK (MAY REQ ADAPTER KIT)</t>
  </si>
  <si>
    <t>T-ONE CALIBER/DURANGO/GR.CARAVAN</t>
  </si>
  <si>
    <t>KEYS - CHEVY 2500HD/3500HD</t>
  </si>
  <si>
    <t>RR COILS 96-02 4RUNNER</t>
  </si>
  <si>
    <t>NANO DETAIL APPLICATORS - PAIR</t>
  </si>
  <si>
    <t>100RX CANOPY</t>
  </si>
  <si>
    <t>BL SGL-LID(LO-PRO)69"T</t>
  </si>
  <si>
    <t>T.L. COVERS BIGHORN 3D</t>
  </si>
  <si>
    <t>BLK 10" DROP TOW &amp; STOW - TRIPLE</t>
  </si>
  <si>
    <t>PRO CAP-TG CAP 04-13 CAN/COL</t>
  </si>
  <si>
    <t>ROTARY LATCH MOUNTING  BRACKET</t>
  </si>
  <si>
    <t>AFE INTAKE 6.6L DURAMAX</t>
  </si>
  <si>
    <t>LOCK ASSEMBLY</t>
  </si>
  <si>
    <t>F-150 SC 09-14 SS</t>
  </si>
  <si>
    <t>T-ONE 2012 HONDA PILOT</t>
  </si>
  <si>
    <t>SUPERMAN HITCH COVER</t>
  </si>
  <si>
    <t>09-15 RAM "SPORT" SS FENDER TRIM</t>
  </si>
  <si>
    <t>F250/F350 Q-SERIES FOG BRACKET</t>
  </si>
  <si>
    <t>GENERAL LT245/75R17 E</t>
  </si>
  <si>
    <t>LUX 12-15 RAM CC 5.5' SH.BED NO</t>
  </si>
  <si>
    <t>SUPERBRIGHT LED CONSTANT WHITE</t>
  </si>
  <si>
    <t>ROLL-X 04-14 F150 5' 6" BED</t>
  </si>
  <si>
    <t>LOAD STOP KIT (4) FOR THU 500</t>
  </si>
  <si>
    <t>4-FLAT TRAILER END CONNECTOR, 12</t>
  </si>
  <si>
    <t>MAGNET SWITCH UNIV</t>
  </si>
  <si>
    <t>SPLINE 9/16 SPLINE LUG NUT KIT</t>
  </si>
  <si>
    <t>LT275/65R20 126/123Q BAJA ATZP3</t>
  </si>
  <si>
    <t>LHT OUT RESISTOR KIT (1PC.)</t>
  </si>
  <si>
    <t>10" DROP ADJUSTABLE HITCH</t>
  </si>
  <si>
    <t>PS FLR 15+ GMC HD</t>
  </si>
  <si>
    <t>TRIFEC 05+ DODGE DAKOTA 5'3"</t>
  </si>
  <si>
    <t>HTCH PLUG BRK LT, GMC</t>
  </si>
  <si>
    <t>14 SILV LD 6.5FT BED. LOCKER SID</t>
  </si>
  <si>
    <t>TRUXPORT 04+ COLORADO/CANYON 6'</t>
  </si>
  <si>
    <t>V/VSR 99-06 CHV/GMC PICKUP EXT.C</t>
  </si>
  <si>
    <t>MTZ LT265/70R17 (32X10.50R17LT)</t>
  </si>
  <si>
    <t>TOP SHELF UNIT 13" x 42"</t>
  </si>
  <si>
    <t>COMPLETE REAR LOADER WIRING KIT</t>
  </si>
  <si>
    <t>14F250 40/20/40 VINYL TAN</t>
  </si>
  <si>
    <t>DAYCO HD TENSIONER</t>
  </si>
  <si>
    <t>REPLACEMENT COVER</t>
  </si>
  <si>
    <t>DODGE JOURNEY WIRING</t>
  </si>
  <si>
    <t>HANKOOK I PIKE LT275/65R20</t>
  </si>
  <si>
    <t>SILV/SIER 2500HD/3500 11-14 SS</t>
  </si>
  <si>
    <t>BF F1 05-15 TACOMA 5' BED</t>
  </si>
  <si>
    <t>CLASS III HITCH 2014 FORESTER</t>
  </si>
  <si>
    <t>L53 SUPER LED BEACON MAG</t>
  </si>
  <si>
    <t>CHR 8" DROP TOW &amp; STOW - DOUBLE</t>
  </si>
  <si>
    <t>H/A RACK 05-** N TITAN S/BARS</t>
  </si>
  <si>
    <t>SLV BEDXTENDER HD F-150/TUNDRA</t>
  </si>
  <si>
    <t>GMC 11-13 &amp; CHEVY 2500-3500-07.5</t>
  </si>
  <si>
    <t>99-02 SIER PICK UP 1500 N/BS</t>
  </si>
  <si>
    <t>BOLT CLIP ASSEMBLY</t>
  </si>
  <si>
    <t>BLK/NB RAM QUADCAB 09-15 09 1500</t>
  </si>
  <si>
    <t>FRT 40/20/40 RAM 1500 13-15</t>
  </si>
  <si>
    <t>BF F1 07-15 TUNDRA W/OE TS 6' 6"</t>
  </si>
  <si>
    <t>99-15 SD 6FT BED. NYLON TRAD. LO</t>
  </si>
  <si>
    <t>BDS/FOX UPGRADE SHOCK</t>
  </si>
  <si>
    <t>T-ONE 04+ SIENNA VAN</t>
  </si>
  <si>
    <t>275/60R20 TOYO GSI-5</t>
  </si>
  <si>
    <t>BULB H1 6K</t>
  </si>
  <si>
    <t>BF F1 05-15 FRONTIER 6' BED</t>
  </si>
  <si>
    <t>RAM NO LINER MAT 6.5'</t>
  </si>
  <si>
    <t>ROCKER SWITCH, RED</t>
  </si>
  <si>
    <t>R/B TUBE STEP BRKTS 09-14 RAM IN</t>
  </si>
  <si>
    <t>LT285/55R20 122/119Q BAJA ATZP3</t>
  </si>
  <si>
    <t>DP 61"CHEST(WEDGE/NOTC</t>
  </si>
  <si>
    <t>SINGLE PANE 56 X 15 BLK CLEAR RA</t>
  </si>
  <si>
    <t>T-ONE 10-12 LINCOLN MKT</t>
  </si>
  <si>
    <t>205/75/R14 GT RADIAL</t>
  </si>
  <si>
    <t>PENDALINER INSTALL KIT 07-11 GM</t>
  </si>
  <si>
    <t>UNIV MIRROR WHITE H10 PURE HAL H</t>
  </si>
  <si>
    <t>AMP STEP LIGHT KIT</t>
  </si>
  <si>
    <t>Replacement Part, R16 &amp; R20 Hand</t>
  </si>
  <si>
    <t>SMK AEROSKIN 10-14 DODGE RAM HD</t>
  </si>
  <si>
    <t>10' HD WHIP, X FLAG, AMBER LED</t>
  </si>
  <si>
    <t>#10 SILICONE WIPER 20"/500mm</t>
  </si>
  <si>
    <t>BC ADAPT.2-PLUG 10-12 DODGE RAM</t>
  </si>
  <si>
    <t>4" E2 SERIES DRIVE</t>
  </si>
  <si>
    <t>CLSC 2ND ST FLR LNR 01-08 ESCAPE</t>
  </si>
  <si>
    <t>DATABUS INTERFACE</t>
  </si>
  <si>
    <t>X-ACT CONTOUR 12-14 TUNDRA DC PU</t>
  </si>
  <si>
    <t>TRAILER BALL COVER 1 7/8 &amp; 2"</t>
  </si>
  <si>
    <t>BACK RACK 88-13 GM RR</t>
  </si>
  <si>
    <t>WB 3RD ST FLR LNR 11-14 DURANGO</t>
  </si>
  <si>
    <t>CHR 4DR SDWNDS 09-11 FLEX</t>
  </si>
  <si>
    <t>V/VSR 95-04 TOYOTA TACOMA EXT.CA</t>
  </si>
  <si>
    <t>MIS PAINTED PART</t>
  </si>
  <si>
    <t>11-12 SIER HD BMPR BIL TOP STEEL</t>
  </si>
  <si>
    <t>10' 2PC WHIP Q/R W/1156 SOCKET</t>
  </si>
  <si>
    <t>TIEDOWN CAPPING KIT</t>
  </si>
  <si>
    <t>V/VSR 99-10 FORD RANGER EXT.CAB</t>
  </si>
  <si>
    <t>CHR BALL 2"X1"X2-1/8" #7,500#</t>
  </si>
  <si>
    <t>2014+ CHEV/GMC 1500 ALL CABS XSB</t>
  </si>
  <si>
    <t>3200 LUMEN LED KIT</t>
  </si>
  <si>
    <t>T-ONE 07-11 LEXUS RX 350</t>
  </si>
  <si>
    <t>WEATHER TECH FLOOR MATTS</t>
  </si>
  <si>
    <t>ACC:CLASS V COMBO LOCK</t>
  </si>
  <si>
    <t>#81 SI-TECH FLAT WIPER 24"/600mm</t>
  </si>
  <si>
    <t>BLACK EDGE CARNAUBA WAX 16 OZ</t>
  </si>
  <si>
    <t>FORD / MAZDA SMOOTHBACK ULTIMATE</t>
  </si>
  <si>
    <t>LO PRO QT 82-11 RANGER 6' BED</t>
  </si>
  <si>
    <t>CHR BGFLCTR 11+ FORD SD</t>
  </si>
  <si>
    <t>H/A RACK 09-14 F150 FULL BARS</t>
  </si>
  <si>
    <t>DPF PLATE</t>
  </si>
  <si>
    <t>TOYO GSI-5 WTR 225/60R16</t>
  </si>
  <si>
    <t>S/S LOCK SET (SXT3 + SXTC2)</t>
  </si>
  <si>
    <t>SE CENTER CAM LOCK ASS'Y</t>
  </si>
  <si>
    <t>SWINGCASE 02-15 RAM 15-3500 STD.</t>
  </si>
  <si>
    <t>DP 60"TOPSIDER</t>
  </si>
  <si>
    <t>BLACK - HD 12X23 MUD GUARDS</t>
  </si>
  <si>
    <t>HOODED SWEATSHIRT RED-LRG</t>
  </si>
  <si>
    <t>06-08 RAM PU BIL INS 4PC</t>
  </si>
  <si>
    <t>BACK RACK 82-12 RNGR RR</t>
  </si>
  <si>
    <t>V/VSR 06-10 DODGE CHARGER</t>
  </si>
  <si>
    <t>TRIPLE 12V OUTLET W/CONN&amp;BRK</t>
  </si>
  <si>
    <t>CLS III HITCH 05+ TACOMA</t>
  </si>
  <si>
    <t>GAP HIDER 24"</t>
  </si>
  <si>
    <t>2013 RAV 4</t>
  </si>
  <si>
    <t>TITAN (04-12)</t>
  </si>
  <si>
    <t>SLIMLITE: DRVG BLK 100W (PR)</t>
  </si>
  <si>
    <t>MOORING</t>
  </si>
  <si>
    <t>CAP-IT BL 3"BAR 99-13 CHV/GMC XC</t>
  </si>
  <si>
    <t>HRDWR KIT '04+  F-150 ( NO S/C )</t>
  </si>
  <si>
    <t>03-08 RAM 25-3500 W/O TOW HOOKS</t>
  </si>
  <si>
    <t>6"DROP ALUM.BALLMOUNT</t>
  </si>
  <si>
    <t>ATZ LT305/70R18 (35X12.50R18LT)</t>
  </si>
  <si>
    <t>LO PRO QT 03-09 DODGE 6' BED</t>
  </si>
  <si>
    <t>BGFLCTR II 09+ DODGE RAM 1500</t>
  </si>
  <si>
    <t>16X6.5 STEEL WHEEL</t>
  </si>
  <si>
    <t>PRO GUARD 7 REPLACEMENT FILTER</t>
  </si>
  <si>
    <t>2" LIFT KIT 07-13 CHEV GM 1500</t>
  </si>
  <si>
    <t>BATTERY ANTI-CORROSION KIT</t>
  </si>
  <si>
    <t>BATTERY BACPAC (H4, H3+, H3)</t>
  </si>
  <si>
    <t>RAM 1500 02-05 25/3500 03-05 BLK</t>
  </si>
  <si>
    <t>RAM 1500 (02-08)</t>
  </si>
  <si>
    <t>15" MACBOOK PRO ATTACHE</t>
  </si>
  <si>
    <t>W" HANDLE C/W (2) DISCONNECTS</t>
  </si>
  <si>
    <t>V/VSR 05-10 NISSAN PATHFINDER</t>
  </si>
  <si>
    <t>10" E SERIES SPT/FLD COMBO</t>
  </si>
  <si>
    <t>BLACK ICE ESSENTIALS KIT</t>
  </si>
  <si>
    <t>GENERAL ALTIMAX ARCTIC</t>
  </si>
  <si>
    <t>09-14 F-150 SC SETOF4 IN-CHANNEL</t>
  </si>
  <si>
    <t>FMR 14 SILV/SIERRA</t>
  </si>
  <si>
    <t>WB SET FLR LNRS 12-13 TUNDRA DC</t>
  </si>
  <si>
    <t>CHR AEROSKIN 07+ SILVERADO 1500</t>
  </si>
  <si>
    <t>LEATHER SEAT UPGRADE F&amp;R</t>
  </si>
  <si>
    <t>CAP-IT SS 3"BAR 07-13 TUNDRA DC</t>
  </si>
  <si>
    <t>12X1.25 INSTALL KIT/6L</t>
  </si>
  <si>
    <t>GENERAL GRABBER HTS OWL 119S</t>
  </si>
  <si>
    <t>BEDSLIDE CONTRACTOR 73" X 48"</t>
  </si>
  <si>
    <t>FEDERAL 205/50R16 87H</t>
  </si>
  <si>
    <t>XSPORTER ADAPTER KIT FOR 05- TOY</t>
  </si>
  <si>
    <t>PULL RITE BRACKETS</t>
  </si>
  <si>
    <t>RIMS KIA RIO 16 BLK WINTER</t>
  </si>
  <si>
    <t>ENCORE 09-12 DODGE RAM 6.5'</t>
  </si>
  <si>
    <t>ADJUSTABLE HITCH BA</t>
  </si>
  <si>
    <t>HILIFT JACK MOUNT</t>
  </si>
  <si>
    <t>HRDWR KIT '94-'01  RAM</t>
  </si>
  <si>
    <t>NO DRILL BRACKETS</t>
  </si>
  <si>
    <t>V/VSR 04-08 MAZDA 3 5DR HATCHBAC</t>
  </si>
  <si>
    <t>2014 TOYOTA TUNDRA CREW MAX100XL</t>
  </si>
  <si>
    <t>R/MAT 04+ F-150 5.5 1PC</t>
  </si>
  <si>
    <t>CLSC CRGO LNR 07-14 TAHOE, 07-14</t>
  </si>
  <si>
    <t>CLSC FRT FLR LNRS 06-12 RAV4</t>
  </si>
  <si>
    <t>GATOR BACK MUD FLAPS</t>
  </si>
  <si>
    <t>F-250 TO 550HD SD 11-15 SS</t>
  </si>
  <si>
    <t>T-ONE 91-94 EXPLORER</t>
  </si>
  <si>
    <t>ROOF MOUNT 11-14 F350 N-FAB</t>
  </si>
  <si>
    <t>HTCH CVR, DODGE RAM</t>
  </si>
  <si>
    <t>5/8" PIN&amp;CLIP (PKG'D)</t>
  </si>
  <si>
    <t>GO INDUSTRIES 7405</t>
  </si>
  <si>
    <t>E-SERIES STEP PAD</t>
  </si>
  <si>
    <t>BL 48"CHEST(WEDGE)</t>
  </si>
  <si>
    <t>DOOR SKIRT XL SUPERDUTY W/STEP</t>
  </si>
  <si>
    <t>2007-13 SLV/SIERRA EXT CAB SUBST</t>
  </si>
  <si>
    <t>C1500 (07-13)</t>
  </si>
  <si>
    <t>T/G LOCK 99-'07 CHEVY SILVERADO/</t>
  </si>
  <si>
    <t>IN-CHANNEL VENTVISOR 2PC</t>
  </si>
  <si>
    <t>TRIFEC 07+ TUNDRA 5.5' w/RAIL SY</t>
  </si>
  <si>
    <t>FLAT CONNECTOR</t>
  </si>
  <si>
    <t>ULTRA-MAX ADJUSTABLE WHEEL LOCK</t>
  </si>
  <si>
    <t>PRERUNNER FR BMPR 11+ GMC HD</t>
  </si>
  <si>
    <t>2007+ SIERRA/CCAB/XSHBED</t>
  </si>
  <si>
    <t>CLS I HITCH 07-11 HONDA CR-V</t>
  </si>
  <si>
    <t>PILLAR MOUNT FOR BULLY PRGMER</t>
  </si>
  <si>
    <t>HINGES FOR 100XQ</t>
  </si>
  <si>
    <t>PAINT FLARES</t>
  </si>
  <si>
    <t>REAR RAM 2500 10-13, 1500 11-14</t>
  </si>
  <si>
    <t>HEAVY -DUTY ALUMINUM FULL SIZE T</t>
  </si>
  <si>
    <t>WB SET FLR LNRS 14-15 HIGHLANDER</t>
  </si>
  <si>
    <t>5WHL BRKT KIT 11-12 FORD SD</t>
  </si>
  <si>
    <t>BOXTER</t>
  </si>
  <si>
    <t>CUSTOM BRACKETS</t>
  </si>
  <si>
    <t>60"X78" DELUXE BUNGEE TRUCK NET</t>
  </si>
  <si>
    <t>PADLOCK GM B (LATE MODELS)</t>
  </si>
  <si>
    <t>MF0 11-12 SD FR (W/O F</t>
  </si>
  <si>
    <t>63 X 23 22D BLK 31% RADIUS DOOR</t>
  </si>
  <si>
    <t>5" TURBO BACK NO MUFF, NO BUNG</t>
  </si>
  <si>
    <t>27000 STRAP AND TACKLE KIT</t>
  </si>
  <si>
    <t>FILTER BACK EXH SYS 08-10 FORD F</t>
  </si>
  <si>
    <t>FUEL M/T TIRES</t>
  </si>
  <si>
    <t>16X7 8 - 6.5" WINTER STEEL WHEEL</t>
  </si>
  <si>
    <t>YOKO ICEGUARD IG52C 195/65R15</t>
  </si>
  <si>
    <t>PRERUNNER FR BMPR 92-96 FORD</t>
  </si>
  <si>
    <t>CABLE,POWER,90 ,175 AMP(KB)</t>
  </si>
  <si>
    <t>EW11000 OFF-RD  WINCH 11,000 LB.</t>
  </si>
  <si>
    <t>XTRA AIR CMD-D</t>
  </si>
  <si>
    <t>LEGS &amp; BARS FOR F-250/350 WITH S</t>
  </si>
  <si>
    <t>WB 3RD ST FLR LNR 09-14 FLEX</t>
  </si>
  <si>
    <t>PROP-MNTD SWTCH FOR 12V LIGHT</t>
  </si>
  <si>
    <t>WIRELESS AIR CONTROL SYSTEM</t>
  </si>
  <si>
    <t>PO QTY
Projection</t>
  </si>
  <si>
    <t>ROTARY LATCH W/TH NISSAN DOOR AS</t>
  </si>
  <si>
    <t>RECON FORD EMBLEM</t>
  </si>
  <si>
    <t>PASSPORT 8500X50 BLACK</t>
  </si>
  <si>
    <t>WINTERFORCE LT235/80R17E</t>
  </si>
  <si>
    <t>CONNECT KIT/AUX TRNS TANK / GMC</t>
  </si>
  <si>
    <t>5TH WHEEL BOLT KIT</t>
  </si>
  <si>
    <t>DUALLY FL MNT 60 DEG LENS SETOF2</t>
  </si>
  <si>
    <t>LT265/70R17 121/118Q MUD COUNTRY</t>
  </si>
  <si>
    <t>YAKIMA LANDING PAD</t>
  </si>
  <si>
    <t>PWR T/G LOCK 88-98 CHEVY SILVERA</t>
  </si>
  <si>
    <t>M-RNL 07-14 CHV/GMC 5'8"</t>
  </si>
  <si>
    <t>ZEON 10 PLATINUM WINCH</t>
  </si>
  <si>
    <t>CHR BGFLCTR 11+ CHV SILVERADO HD</t>
  </si>
  <si>
    <t>04-08 FORD F-150 5.4L - 24V TRIT</t>
  </si>
  <si>
    <t>HITCH 2011 DURANGO</t>
  </si>
  <si>
    <t>MONSTER HOOK BLACK</t>
  </si>
  <si>
    <t>RAPTOR CIRCUIT BREAKER</t>
  </si>
  <si>
    <t>CHR BGFLCTR 09-14 FORD F-150</t>
  </si>
  <si>
    <t>LED 3RD BRK LHT 07-13 SILV SMK B</t>
  </si>
  <si>
    <t>BACK RACK 09-14 F150 RR</t>
  </si>
  <si>
    <t>2 PRONG PLUG (10GA)</t>
  </si>
  <si>
    <t>15 SIERRA HD BUCKETS</t>
  </si>
  <si>
    <t>35W BULB</t>
  </si>
  <si>
    <t>BAK BOX 2 14-15 SIER/SILV ALL</t>
  </si>
  <si>
    <t>37X12.50R20LT 126P FUN COUNTRY</t>
  </si>
  <si>
    <t>18X9 REVOLVER JK -12OFFSET</t>
  </si>
  <si>
    <t>CROSS TREAD LDR RACK</t>
  </si>
  <si>
    <t>PWR T/G LOCK 02-'08 DODGE RAM 15</t>
  </si>
  <si>
    <t>KIT1530</t>
  </si>
  <si>
    <t>5/16" QUICK LINK</t>
  </si>
  <si>
    <t>PROCAP-BED CAPS 02-08 RAM ALL MO</t>
  </si>
  <si>
    <t>KIT-COMM ALUM INSTALL SB</t>
  </si>
  <si>
    <t>WB SET FLR LNRS 02-08 RAM 1500 Q</t>
  </si>
  <si>
    <t>WARN XD9000 SELF-RECOVERY WINCH</t>
  </si>
  <si>
    <t>2014+ GMC/CHEV ALL CABS XSB</t>
  </si>
  <si>
    <t>BF F1 08-15 FORD_SD 6' 9" BED</t>
  </si>
  <si>
    <t>RANGER/RANGER "EDGE" SC/B-SERIES</t>
  </si>
  <si>
    <t>M-RNL 04-12 CAN/COL REG&amp;EC 5'11"</t>
  </si>
  <si>
    <t>CLASS III HITCH</t>
  </si>
  <si>
    <t>HTCH CVR, FORD OVAL</t>
  </si>
  <si>
    <t>K&amp;N COLD AIR</t>
  </si>
  <si>
    <t>10+ RAPTOR FR STLTH W/WINCH MOUN</t>
  </si>
  <si>
    <t>TG CVR 93-11 RANGER</t>
  </si>
  <si>
    <t>CAP-IT - 60" ALUMINUM CHEST</t>
  </si>
  <si>
    <t>BEDLOCKER</t>
  </si>
  <si>
    <t>SD/F-350 08-10 FX4 ONLY GRILLE K</t>
  </si>
  <si>
    <t>CLSC CRGO LNR BHND 3RD ST 09-13</t>
  </si>
  <si>
    <t>4" INLET 6" OUTLET TIP</t>
  </si>
  <si>
    <t>HANKOOK IPIKE W409 215/45R17</t>
  </si>
  <si>
    <t>RAIL RUNNER 3" BLACK</t>
  </si>
  <si>
    <t>RAM 1.25" POLE MNT 3.7" ARM 1X1</t>
  </si>
  <si>
    <t>FITS AIRAID FILTER(S) 700-469</t>
  </si>
  <si>
    <t>VAN SHELF UNIT HRV STD</t>
  </si>
  <si>
    <t>XQ DS DODGE</t>
  </si>
  <si>
    <t>WF/BS ESCALADE 02-06</t>
  </si>
  <si>
    <t>BREAKER 40 AMP (POLLACK)</t>
  </si>
  <si>
    <t>TRIFEC 82+ RANGER SB</t>
  </si>
  <si>
    <t>DODGE EXTEND-A-FENDER FLARE REAR</t>
  </si>
  <si>
    <t>17X9 WARRIOR BLK/MLD 8-180</t>
  </si>
  <si>
    <t>FOX GAS SHOCK 33X19X2 EB1</t>
  </si>
  <si>
    <t>11-12 F-150 FX4/FX2 6 BAR GRL BM</t>
  </si>
  <si>
    <t>H/S INTERC 09-15 RAM</t>
  </si>
  <si>
    <t>AEROBLADE 60"</t>
  </si>
  <si>
    <t>KIT1718</t>
  </si>
  <si>
    <t>56 x 15 FRONT FOLD DOWN WINDOW</t>
  </si>
  <si>
    <t>SWITCH LHTED ROCKER WATERPROOF I</t>
  </si>
  <si>
    <t>F-150 04-08 SS</t>
  </si>
  <si>
    <t>SINGLE PANE 63 X 17 BLK CLEAR RA</t>
  </si>
  <si>
    <t>BLK GRILL GUARD 2007-11 SILVERAD</t>
  </si>
  <si>
    <t>WINTERFORCE P195/75R14</t>
  </si>
  <si>
    <t>SMITTY BUILT BILLET GAS COVER</t>
  </si>
  <si>
    <t>INTERSTATE</t>
  </si>
  <si>
    <t>2.5"SWAY BAR LWRG BRACKETS</t>
  </si>
  <si>
    <t>275/70/18E DISCOVERER M&amp;S</t>
  </si>
  <si>
    <t>ES9000 SERIES SHOCK</t>
  </si>
  <si>
    <t>RETAINER LIP STD</t>
  </si>
  <si>
    <t>BLK/NB/OVAL6 STEEL TUBE EC -NO B</t>
  </si>
  <si>
    <t>FRONT 07-13 CHV/GMC BUCKETS</t>
  </si>
  <si>
    <t>JEEP CONGO CAGE - TJ 1997 &amp; UP</t>
  </si>
  <si>
    <t>LIC PLT FRAME NEO BLK</t>
  </si>
  <si>
    <t>07-14 WRANG 4RX3 TEX BLK CAB LEN</t>
  </si>
  <si>
    <t>GROUND FORCE SUSPENSION</t>
  </si>
  <si>
    <t>TOOLBOX LATCH GM B (LATE MODELS)</t>
  </si>
  <si>
    <t>KARGO MASTER REAR BAR</t>
  </si>
  <si>
    <t>SAVANA MIRROR EXT.</t>
  </si>
  <si>
    <t>TRIFEC 99+ FORD SD LB</t>
  </si>
  <si>
    <t>EMAX 09+ F150 5.5'</t>
  </si>
  <si>
    <t>TG CVR  97-03 F-150/99+ FORD SD</t>
  </si>
  <si>
    <t>N/B 6" OV STRT CHR 07-14 SILV EX</t>
  </si>
  <si>
    <t>M-Q SERIES SPT/DOWN DIFFUSED</t>
  </si>
  <si>
    <t>LT285/70R17 D KM2 MUD TERRAIN</t>
  </si>
  <si>
    <t>BUG II 11+ DODGE CARAVAN</t>
  </si>
  <si>
    <t>AEROVISOR - 2PC FRONT</t>
  </si>
  <si>
    <t>NISSAN FRONTIER SHORT BOX 180</t>
  </si>
  <si>
    <t>WF/BS TACOMA 05-11</t>
  </si>
  <si>
    <t>FIRESTONE P205/60R16 91H</t>
  </si>
  <si>
    <t>HID BACK UP LAMP KIT</t>
  </si>
  <si>
    <t>CSTM FRT M/GRDS 08-12 ESCAPE VEH</t>
  </si>
  <si>
    <t>ROTARY STRIKER BRACKET, COINED S</t>
  </si>
  <si>
    <t>6' CABLE LOCK TOYOTA</t>
  </si>
  <si>
    <t>BEDSTEP 06-14 TOYOTA TACOMA</t>
  </si>
  <si>
    <t>TOOLBOX LATCH FORD</t>
  </si>
  <si>
    <t>3M PAINT PROTECTION FILM 18"HF</t>
  </si>
  <si>
    <t>SS 4"INL 5"OUT RND ANGLE CUT</t>
  </si>
  <si>
    <t>5TH WHEEL LUBE PLATE</t>
  </si>
  <si>
    <t>TUNDRA 4WD (07-11)</t>
  </si>
  <si>
    <t>09-15 RAM 1500 5.7" BED. BOSS LO</t>
  </si>
  <si>
    <t>BLOCK 20 - PAIR</t>
  </si>
  <si>
    <t>5/8" RECEIVER LOCK GM A (EARLY)</t>
  </si>
  <si>
    <t>ROTARY LATCH W/TH 09+ F150- 64X1</t>
  </si>
  <si>
    <t>FRT BKT F150 09-14 FORD_SD 11-16</t>
  </si>
  <si>
    <t>PROCAP-BED CAPS 07-13 SILV 8' BE</t>
  </si>
  <si>
    <t>SR-M 60 DEG LENS</t>
  </si>
  <si>
    <t>WIRE HARNESS FOR E1536</t>
  </si>
  <si>
    <t>SEAL, DOOR, BOTTOM EDGE - 64"</t>
  </si>
  <si>
    <t>SS HT BLK COAT &amp; RED STAR 4"INL</t>
  </si>
  <si>
    <t>OE FLR 02-05 DODGE RAM</t>
  </si>
  <si>
    <t>CLSC FRT FLR LNRS 08-09 SEQUOIA</t>
  </si>
  <si>
    <t>CG RAILS 03-08D 8' +09HD +02</t>
  </si>
  <si>
    <t>18X9 REVOLVER TITAN</t>
  </si>
  <si>
    <t>PRO CAP-TG CAP 94-11 RANGER/MAZA</t>
  </si>
  <si>
    <t>05-10 TACOMA, BUMPER SCREEN INCL</t>
  </si>
  <si>
    <t>TRIFEC 09+ DODGE 5.5'</t>
  </si>
  <si>
    <t>2007-2010 GM TRUCK/SUV BASIC INT</t>
  </si>
  <si>
    <t>ALU/CLR:47" CHEST</t>
  </si>
  <si>
    <t>JUNIOR CHEST MOUNT HARNESS</t>
  </si>
  <si>
    <t>GOODYEAR DURATRAC 2756520</t>
  </si>
  <si>
    <t>CHR.FUAL DOOR 07+ TUND</t>
  </si>
  <si>
    <t>POL.FUEL DOOR 02- 08 DODG</t>
  </si>
  <si>
    <t>CAT BACK EXH SYS 09-11 DODGE RAM</t>
  </si>
  <si>
    <t>20X9 LETHAL 6-135,5.5 +1</t>
  </si>
  <si>
    <t>2855020 NEXEN</t>
  </si>
  <si>
    <t>SILV/SIER 1500 DBL/CC 14-15 25/3</t>
  </si>
  <si>
    <t>UNIV NITRO BLUE H10 PURE HAL H.L</t>
  </si>
  <si>
    <t>10-14 RAM CC &amp; MC 25-3500 SETOF4</t>
  </si>
  <si>
    <t>PLUNGER BOLTS</t>
  </si>
  <si>
    <t>SFB 6K H10/9145 HID  KIT</t>
  </si>
  <si>
    <t>CHROME VENTVISOR - 2PC</t>
  </si>
  <si>
    <t>WINDOW TINT TWO</t>
  </si>
  <si>
    <t>WB SET FLR LNRS 05-15 TACOMA DC</t>
  </si>
  <si>
    <t>5TH WHEEL ACCESSORY KIT</t>
  </si>
  <si>
    <t>REAR HANDLE W/CAMERA</t>
  </si>
  <si>
    <t>STABLIZER LINKAGE</t>
  </si>
  <si>
    <t>WARN ZEON 12 WINCH</t>
  </si>
  <si>
    <t>09+ F150 TOW PKG RELAY</t>
  </si>
  <si>
    <t>04-14 F150 1" FR LEVELING KIT</t>
  </si>
  <si>
    <t>LIGHT BAR FOR 2004+ DODGE RAM 25</t>
  </si>
  <si>
    <t>FEDERAL HIMALAYA 225/65/17</t>
  </si>
  <si>
    <t>PARTS CABINET 9 BIN</t>
  </si>
  <si>
    <t>ENROUTE BLUR DAYPACK - DARK SHAD</t>
  </si>
  <si>
    <t>20X9 MAVERICK 8X170</t>
  </si>
  <si>
    <t>BLK 8" DROP TOW &amp; STOW - DOUBLE</t>
  </si>
  <si>
    <t>REAR HINGE ASSY</t>
  </si>
  <si>
    <t>SHOCK BOOTS - YELLOW (PAIR)</t>
  </si>
  <si>
    <t>07-10 SILV 25-3500 N/BS BMPR SCR</t>
  </si>
  <si>
    <t>YAKIMA LOCKS</t>
  </si>
  <si>
    <t>CHROME STAKE POCKET TIEDOWNS</t>
  </si>
  <si>
    <t>LIC PLT FRAME SKULL&amp;CHAIN CHR/BL</t>
  </si>
  <si>
    <t>CAR CHARGER</t>
  </si>
  <si>
    <t>HITCH BALL, 2" X 3/4" X 2-3/8",</t>
  </si>
  <si>
    <t>KIT 60 - DODGE 78-93</t>
  </si>
  <si>
    <t>88-13 CHEVY 1500 2/4WD 2" REAR L</t>
  </si>
  <si>
    <t>BDS 6" LFT 2014+ GMC/CHEV 1/2TON</t>
  </si>
  <si>
    <t>TRUCKBOSS 7 COMPLETE DECK</t>
  </si>
  <si>
    <t>PWR STP 02-03/08-14 FORD SD ALL</t>
  </si>
  <si>
    <t>ACTIVATOR III BRAKE CONTROL</t>
  </si>
  <si>
    <t>7-WAY PLUG (FEMALE) / EACH</t>
  </si>
  <si>
    <t>VENTVISOR 2010 MAZDA 3 SEDAN</t>
  </si>
  <si>
    <t>LOAD DIVIDERS</t>
  </si>
  <si>
    <t>CTR HMP 07+ CHV/GMC XC/CC BLK</t>
  </si>
  <si>
    <t>16X8 PROCOMP STEEL WHEEL</t>
  </si>
  <si>
    <t>100XR 09+ RAM QUAD S/B</t>
  </si>
  <si>
    <t>MOOG BALL JOINT</t>
  </si>
  <si>
    <t>KEY ADAPTER</t>
  </si>
  <si>
    <t>09-12 RAM 1500 W/BLACK HC GRL &amp;</t>
  </si>
  <si>
    <t>25' VIDEO CABLE</t>
  </si>
  <si>
    <t>BDS LONG ARM 5" LIFT</t>
  </si>
  <si>
    <t>N-FAB RAM2500/3500 CC/SS</t>
  </si>
  <si>
    <t>PS FLR 2014 GMC 1500 ALL BEDS</t>
  </si>
  <si>
    <t>SMK 3RD BRAKE LIGHT- F350</t>
  </si>
  <si>
    <t>BEDMAT COLORADO/GMC CANYON 5' 04</t>
  </si>
  <si>
    <t>V/VSR 13-14 RAV4</t>
  </si>
  <si>
    <t>TOYOTA EXTEND-A-FENDER FLARE FRO</t>
  </si>
  <si>
    <t>T2 - 2 BIKE (2" REC.)</t>
  </si>
  <si>
    <t>GAUNTLET IPHONE 5/5S CASE - GRAY</t>
  </si>
  <si>
    <t>TRAC RAC - TRAC ONE</t>
  </si>
  <si>
    <t>GAS PROP 28# 17.2"</t>
  </si>
  <si>
    <t>PARTS CABINET 18 BIN</t>
  </si>
  <si>
    <t>SLDFLD 09+ F150 6.5'</t>
  </si>
  <si>
    <t>SIDE MARKER LIGHT; CLR/MKR, YE</t>
  </si>
  <si>
    <t>KWIK RAIL BRKTS (GREEN</t>
  </si>
  <si>
    <t>LT285/70R17 121/118Q BAJA ATZP3</t>
  </si>
  <si>
    <t>WB SET FLR LNRS 10-12 FUSION FWD</t>
  </si>
  <si>
    <t>FRT FSZ BENCH UNIV TRUCK</t>
  </si>
  <si>
    <t>TOOLBOX LATCH TOYOTA</t>
  </si>
  <si>
    <t>08-10 6.4 INTERCOOLER PIPE</t>
  </si>
  <si>
    <t>LT285/70R17 121/118S BAJA STZ</t>
  </si>
  <si>
    <t>20LB EXTINGUISHER BRACKET</t>
  </si>
  <si>
    <t>WT 14+ CHEROKEE REAR MAT</t>
  </si>
  <si>
    <t>DUALLY 60 DEG DIFFUSED LENS SNGL</t>
  </si>
  <si>
    <t>H/A RACK 09-** D 65"MB ONLY</t>
  </si>
  <si>
    <t>3157 LED PAIR</t>
  </si>
  <si>
    <t>30" CRADLE E-SERIES</t>
  </si>
  <si>
    <t>SNAPFIT CRADLE</t>
  </si>
  <si>
    <t>PARKWAY - 4 BIKE (2" REC.)</t>
  </si>
  <si>
    <t>ET-12 HANDLE LOGO DOOR</t>
  </si>
  <si>
    <t>JR CN.04-14 CHV/GMC 5'8"</t>
  </si>
  <si>
    <t>TORQUE T2 TUNER</t>
  </si>
  <si>
    <t>EAF FLR 03+ TUNDRA</t>
  </si>
  <si>
    <t>SS NRF BRD 04-11 CHV/GMC C/C 5.8</t>
  </si>
  <si>
    <t>HERO4 BLACK EDITION ADVENTURE</t>
  </si>
  <si>
    <t>F-250/350 SC 99-14 6.5' BED BLK</t>
  </si>
  <si>
    <t>MODULITE HD PROTECTOR</t>
  </si>
  <si>
    <t>SR-MF FL MNT 60 DEG LENS</t>
  </si>
  <si>
    <t>INTUNE COLOR TOUCHSCREEN</t>
  </si>
  <si>
    <t>CHROME TRIM</t>
  </si>
  <si>
    <t>SS 4"INL 6"OUT RND ANGLE CUT</t>
  </si>
  <si>
    <t>10-12 RAM 25-3500 UPR SCR</t>
  </si>
  <si>
    <t>SPYDER PROJ HEADLITE DODGE</t>
  </si>
  <si>
    <t>CAP-IT BL 3"BAR 99-14 FORD SD XC</t>
  </si>
  <si>
    <t>CONNECTOR,ELEC,175A</t>
  </si>
  <si>
    <t>FUEL OCTANE 20X9 +0</t>
  </si>
  <si>
    <t>SUPER Z CHAINS</t>
  </si>
  <si>
    <t>ALL-TERRAIN KO2 LT275/55R20</t>
  </si>
  <si>
    <t>IRON CROSS BMP 07-10 CHEV HD</t>
  </si>
  <si>
    <t>CAP-IT - SGL-LID TOOLBOX - FULL</t>
  </si>
  <si>
    <t>Parts QTY
Projection</t>
  </si>
  <si>
    <t>H/A RACK 07-14 TUNDRA S/BARS</t>
  </si>
  <si>
    <t>EWI9500 OUTBACK WINCH 9,500 LB.</t>
  </si>
  <si>
    <t>BUGFLECTOR II</t>
  </si>
  <si>
    <t>GAS PROP 30# C16-4464A</t>
  </si>
  <si>
    <t>DESK  00+ SILV/SIERRA/TAHOE/YUKO</t>
  </si>
  <si>
    <t>T-HANDLE, POP UP</t>
  </si>
  <si>
    <t>FRT BKT TACOMA 05-09</t>
  </si>
  <si>
    <t>07-12 CHEV SPACER NON ALUM ARM</t>
  </si>
  <si>
    <t>STEEL WHEEL 16x7 6-5.5</t>
  </si>
  <si>
    <t>SFB UP TO 06 CHEV/GMC 9006 LOW B</t>
  </si>
  <si>
    <t>09+ F150 CAT BACK SYSTEM</t>
  </si>
  <si>
    <t>FOX CYLINDER</t>
  </si>
  <si>
    <t>REPLACEMENT PART, PRO SERIES RB2</t>
  </si>
  <si>
    <t>14-15 SLV/SIERRA CREW CAB SUBS</t>
  </si>
  <si>
    <t>T HANDLE</t>
  </si>
  <si>
    <t>2009+ F150REG/SUPC/SCREWS/BOX</t>
  </si>
  <si>
    <t>MAGNFLW DUAL RR 5"</t>
  </si>
  <si>
    <t>SPLINE KEY</t>
  </si>
  <si>
    <t>GUTTER - SUPER HIGH FOOT PACK</t>
  </si>
  <si>
    <t>TRUCKER HAT RED SNAP BACK</t>
  </si>
  <si>
    <t>V/VSR 07+ CHV/GMC PICKUP R/CAB</t>
  </si>
  <si>
    <t>CG RAILS 10-15D 8' +09 1500</t>
  </si>
  <si>
    <t>06-11 RANGER EX XL STX &amp; FX4 LEV</t>
  </si>
  <si>
    <t>DOOR LED PROJ. FORD</t>
  </si>
  <si>
    <t>11-14 SILV 25-3500 BMPR SCR INC</t>
  </si>
  <si>
    <t>TG ASSIST RAM 1500 09-15 / 25/35</t>
  </si>
  <si>
    <t>CLSC FLR LNR 07-14 EDGE, 07-13 M</t>
  </si>
  <si>
    <t>WB CRGO LNR 13-14 PATHFINDER 14</t>
  </si>
  <si>
    <t>LUG NUTS</t>
  </si>
  <si>
    <t>GRILLE INSERT GMC 94-98</t>
  </si>
  <si>
    <t>CHR PILLAR POST KIT, 07-11 MKX</t>
  </si>
  <si>
    <t>07 RAM STUTS</t>
  </si>
  <si>
    <t>LARGE CHROME AEROSKIN</t>
  </si>
  <si>
    <t>BT 72" TOPSIDER BOX</t>
  </si>
  <si>
    <t>ALU/BLK:SGL-LID LO-PRO</t>
  </si>
  <si>
    <t>CLS I HITCH 2012 VW BEETLE TURBO</t>
  </si>
  <si>
    <t>SHOP SUPPLIES</t>
  </si>
  <si>
    <t>TRACTION BARS</t>
  </si>
  <si>
    <t>LATCH ASSEMBLY: ORIGINAL CVR</t>
  </si>
  <si>
    <t>WEATHERTECH RAM 09-13 CC FRONT</t>
  </si>
  <si>
    <t>STAINLESS STEEL 70MM ROUND PAD L</t>
  </si>
  <si>
    <t>BUSHING KIT</t>
  </si>
  <si>
    <t>6 LED DOME LIGHT</t>
  </si>
  <si>
    <t>REDUCER SLEEVE 2-1/2" TO 2"</t>
  </si>
  <si>
    <t>CLS II HITCH 2012+ TOYOTA CAMRY</t>
  </si>
  <si>
    <t>RAMP X TENDER 8' FULL SIZE</t>
  </si>
  <si>
    <t>CLSC FRT FLR LNRS 05-15 TACOMA D</t>
  </si>
  <si>
    <t>6" BDS LIFT DODGE 3500</t>
  </si>
  <si>
    <t>WF/BS WRANG/SAHARA/RUBICON 07-15</t>
  </si>
  <si>
    <t>STAMPEDE CLEAR BUG DEFLECTOR</t>
  </si>
  <si>
    <t>TAYLORWING 50GL TANK</t>
  </si>
  <si>
    <t>CLS IV HITCH 75-03 FORD ECONOLIN</t>
  </si>
  <si>
    <t>WEATHERTECH JETTA</t>
  </si>
  <si>
    <t>CHASM XL-130L DUFFEL -COBALT</t>
  </si>
  <si>
    <t>RUGGED RIDGE BILLET INSERT</t>
  </si>
  <si>
    <t>PLATINUM 18X8 HYPERGLOSS BLACK</t>
  </si>
  <si>
    <t>14 SILV LD W/CAMERA &amp; KEYHOLE OP</t>
  </si>
  <si>
    <t>BRONCO 6INCH RC LIFT KIT</t>
  </si>
  <si>
    <t>6" E SERIES - FLOOD</t>
  </si>
  <si>
    <t>HID LAMP KIT 9012</t>
  </si>
  <si>
    <t>WOOD LINER 99-C SUPER DUTY SB</t>
  </si>
  <si>
    <t>58" LOAD BAR PAIR (MUST ORDER IN</t>
  </si>
  <si>
    <t>DP SGL-LID 63" TB</t>
  </si>
  <si>
    <t>BF F1 05-15 RIDGELINE</t>
  </si>
  <si>
    <t>FUEL COUPLER 20X9 14F150</t>
  </si>
  <si>
    <t>REAR JETTA WEATHERTECH</t>
  </si>
  <si>
    <t>433 MHZ WHEEL SENSOR</t>
  </si>
  <si>
    <t>UNIV STICK FESTOON BULB 1.5" STI</t>
  </si>
  <si>
    <t>FUEL MAVERICK 20X9 +20</t>
  </si>
  <si>
    <t>TOW MIRROR 03-06 TOY TUNDRA</t>
  </si>
  <si>
    <t>2011 TUNDRA FRONT BUCKET</t>
  </si>
  <si>
    <t>BACK RACK 88-13GM 14HD REAR</t>
  </si>
  <si>
    <t>GORHINO BULL BAR MOUNTING KIT</t>
  </si>
  <si>
    <t>09+ RAM ROLL PAN</t>
  </si>
  <si>
    <t>PATHFINDER/QX4 4DR 99.5-04 BLK</t>
  </si>
  <si>
    <t>YOKOHAMA ICEGUARD IG51V</t>
  </si>
  <si>
    <t>JEEP CONGO CAGE - JK 4 DOOR 2007</t>
  </si>
  <si>
    <t>TURNOVER BALL 14-15 RAM 2500</t>
  </si>
  <si>
    <t>PS FLR 04+ TITAN</t>
  </si>
  <si>
    <t>UR WOOD LNR DGE 07+SB</t>
  </si>
  <si>
    <t>GISLAVED NORD FROST STUDDED</t>
  </si>
  <si>
    <t>LAMP KIT 570 LED DRIVING</t>
  </si>
  <si>
    <t>CHR AEROSKIN 11+ SILVERADO HD</t>
  </si>
  <si>
    <t>05-09 HUMMER H3 BMPR VENT STRIP</t>
  </si>
  <si>
    <t>2014 HOOD DEFLECTOR NISSAN P</t>
  </si>
  <si>
    <t>TACOMA EXHAUST BRACKET</t>
  </si>
  <si>
    <t>37X13.5X20 TOYO OPEN CO.</t>
  </si>
  <si>
    <t>REGID CUSTOM SR 6" DRIVING</t>
  </si>
  <si>
    <t>MUMBY RV HITCH ADAPTER</t>
  </si>
  <si>
    <t>HI/PO HARNESS FOR 40"-50" LHT BA</t>
  </si>
  <si>
    <t>REAR GATE</t>
  </si>
  <si>
    <t>DELCO BATTERY</t>
  </si>
  <si>
    <t>CLS III HITCH:95-05 BLAZER/JIMMY</t>
  </si>
  <si>
    <t>TRLR ST WHEEL 15"</t>
  </si>
  <si>
    <t>UNIV NITRO BLUE H12 PURE HAL H.L</t>
  </si>
  <si>
    <t>OVAL ELECTROPOD-GREEN</t>
  </si>
  <si>
    <t>STEP BAR BK CHEV 07 -C XC</t>
  </si>
  <si>
    <t>2" X 20' TOW STRAP W/LOOP ENDS</t>
  </si>
  <si>
    <t>COUPLER 1 7/8,  2 1/2" TONGUE 2K</t>
  </si>
  <si>
    <t>HID BULB H10 (EACH)</t>
  </si>
  <si>
    <t>CHR BALL 2"X3/4" PKGD</t>
  </si>
  <si>
    <t>94-01 DODGE RAM 5.2L &amp; 94-03 5.9</t>
  </si>
  <si>
    <t>ROADGUARD SPLASHGUARDS MED</t>
  </si>
  <si>
    <t>TRANS KICK SOMETHING</t>
  </si>
  <si>
    <t>F150 09-14 BEDTRD PRO 6.5</t>
  </si>
  <si>
    <t>V/VSR 05+ TACOMA ACCESS CAB</t>
  </si>
  <si>
    <t>09-15 RAM CREW QUAD &amp; MC 4 PCS S</t>
  </si>
  <si>
    <t>HTCH CVR-FORD</t>
  </si>
  <si>
    <t>BASE FR BMPR 06-09 DODGE HD</t>
  </si>
  <si>
    <t>62X27 20D BLK 31% RADIUS DOOR 2T</t>
  </si>
  <si>
    <t>WB SET FLR LNRS 09-14 FLEX 10-14</t>
  </si>
  <si>
    <t>M-RNL 08-15 F-250&amp;F-350 SD 7'9"</t>
  </si>
  <si>
    <t>H/A RACK 82-12 RNGR.98-07 MAZ</t>
  </si>
  <si>
    <t>7" LED HEADLIGHT SPEAKER</t>
  </si>
  <si>
    <t>TRIPLE DOG GT GAS</t>
  </si>
  <si>
    <t>GRILL 06-09 RAM 25/3500 CHR/BK</t>
  </si>
  <si>
    <t>TRACKER II FOOT PACK</t>
  </si>
  <si>
    <t>PROJ H/L'S 09-13 RAM W/HALO BLK</t>
  </si>
  <si>
    <t>RAILS CHEV LB</t>
  </si>
  <si>
    <t>PODIUM DIRECT MOUNT - FIBERGLASS</t>
  </si>
  <si>
    <t>CAB RACK STANDARD / GMC / F150 /</t>
  </si>
  <si>
    <t>CLASS II (9XXXX SERIES) - ROUND</t>
  </si>
  <si>
    <t>LIC PLT LOCKING FASTENERS STANDA</t>
  </si>
  <si>
    <t>SLDFLD 07+ CHV/GMC 6.5'</t>
  </si>
  <si>
    <t>SS NRF BRD 01-14 CHV/GMC C/C DLY</t>
  </si>
  <si>
    <t>14X1.50 OE BULGE 5 LUG</t>
  </si>
  <si>
    <t>DUALLY HD BLK-60 DEG LENS SETOF2</t>
  </si>
  <si>
    <t>40L DUFFEL PACK (DARK BLUE)</t>
  </si>
  <si>
    <t>SILV/SIER "CLASSIC" 1500HD/2500H</t>
  </si>
  <si>
    <t>RIDGELINE 06-14 BLK</t>
  </si>
  <si>
    <t>CAP-IT COVER 88-13 CHV/GMC 6.4'</t>
  </si>
  <si>
    <t>SLIMLITE: LNG RNG BLK 130W (PR)</t>
  </si>
  <si>
    <t>CAP-IT - SGL-LID DEEP TOOLBOX</t>
  </si>
  <si>
    <t>LO PRO QT 05-15 FRONTIER 5</t>
  </si>
  <si>
    <t>CHR BALL 2"X1"X2-1/8" PKGD</t>
  </si>
  <si>
    <t>48" COMBO LIQ/TRANSFER TANK/CHES</t>
  </si>
  <si>
    <t>V/VSR 07-11 HONDA CR-V</t>
  </si>
  <si>
    <t>MULTI-PLUG T-ONE CONNECTOR ASSEM</t>
  </si>
  <si>
    <t>3" INLET SS 7 1/2 LONG TIP</t>
  </si>
  <si>
    <t>HANKOOK I PIKE</t>
  </si>
  <si>
    <t>PWR T/G LOCK 05+ TACOMA W/BOLT</t>
  </si>
  <si>
    <t>INSTALLATION KIT</t>
  </si>
  <si>
    <t>HINGE SEAL</t>
  </si>
  <si>
    <t>PRODIGY P2 BRAKE CONTROL</t>
  </si>
  <si>
    <t>F-250 TO 550HD SD REG/EXT/CC 99-</t>
  </si>
  <si>
    <t>FR M/GRDS 09-14 RAM 1500, 10-14</t>
  </si>
  <si>
    <t>T-ONE 2013 TOYOTA RAV4</t>
  </si>
  <si>
    <t>DODGE SMOOTHBACK ULTIMATE BEDRAI</t>
  </si>
  <si>
    <t>TAN HAT</t>
  </si>
  <si>
    <t>COUPLER 20 F350</t>
  </si>
  <si>
    <t>VELCRO REPLACEMENT STRIPS</t>
  </si>
  <si>
    <t>FMR 94-01 DODGE RAM</t>
  </si>
  <si>
    <t>BGFLCTR II 11+ FORD EXPLORER</t>
  </si>
  <si>
    <t>FRT BAR: FORD SD F250-350 BLK 4T</t>
  </si>
  <si>
    <t>GAUNTLET GALAXY S4 CASE - BLACK</t>
  </si>
  <si>
    <t>M-RNL 99-07 F-250&amp;F-350 SD 8'1"</t>
  </si>
  <si>
    <t>4-FLAT PLUG LOOP, 48" LONG (INCL</t>
  </si>
  <si>
    <t>INVERTER FUSE</t>
  </si>
  <si>
    <t>M-SERIES - 20" - SPOT/FLOOD COMB</t>
  </si>
  <si>
    <t>90 SERIES COMPRESSOR KIT:98C</t>
  </si>
  <si>
    <t>H/A RACK 99-15 F C/W LIGHT</t>
  </si>
  <si>
    <t>DODGE WEATHER TEC MAT</t>
  </si>
  <si>
    <t>P245/70R16 FIRESTONE WINTERFORCE</t>
  </si>
  <si>
    <t>6 AMP LED FLASHER 2 OUTPUT 12 VO</t>
  </si>
  <si>
    <t>0ST205/75R15 D</t>
  </si>
  <si>
    <t>PROJ H/L'S 08-14 TITAN W/HALO BL</t>
  </si>
  <si>
    <t>CLS IV HITCH 94-01 DODGE RAM</t>
  </si>
  <si>
    <t>GAS PROP CLIP (HOLDS GAS PROP ON</t>
  </si>
  <si>
    <t>88-98 SILV 2 DOOR W/PSNGR KEYHOL</t>
  </si>
  <si>
    <t>PROTECTIVE CVR DUALLY/D2 AMBR</t>
  </si>
  <si>
    <t>10' HD WHIP, X FLAG, WHITE LED</t>
  </si>
  <si>
    <t>CLSC CRGO LNR 04-06 RX330 07-09</t>
  </si>
  <si>
    <t>M/T iPHONE CASE (fits 4 &amp; 4S)</t>
  </si>
  <si>
    <t>S/S 5/8" RECEIVER LOCK (XL)</t>
  </si>
  <si>
    <t>GMC 5TH WHEEL HARNESS 7'</t>
  </si>
  <si>
    <t>CITI FINANCE ADMIN FEE</t>
  </si>
  <si>
    <t>P275/65R18 HERCULES AVALANCHE</t>
  </si>
  <si>
    <t>CLSC FRT FLR LNRS 02-06 ESCALADE</t>
  </si>
  <si>
    <t>TUNDRA-TRACK SYSTEM RELOCATION B</t>
  </si>
  <si>
    <t>4.5 INCH BDS</t>
  </si>
  <si>
    <t>CROSSOVER 32 LITER BACKPACK</t>
  </si>
  <si>
    <t>BLACK ORIGINAL TEE- MEDIUM</t>
  </si>
  <si>
    <t>2 BIKE LOCK &amp; TILT PLATFORM HITC</t>
  </si>
  <si>
    <t>HOCKEY PUCK DOOR HASP</t>
  </si>
  <si>
    <t>5100 Series JK 4" REAR</t>
  </si>
  <si>
    <t>3 PRONG PLUG (16GA)</t>
  </si>
  <si>
    <t>TRAFFIC ADVISOR LED CONTROL</t>
  </si>
  <si>
    <t>V/VSR 94-03 S10/SONOMA PICKUP</t>
  </si>
  <si>
    <t>FRONT F150 40/20/40 BNCH 2 CUP</t>
  </si>
  <si>
    <t>BF HD 08-15 FORD_SD 6' 9" BED</t>
  </si>
  <si>
    <t>UNIV 360° 194 WEDGE BULB WHITE L</t>
  </si>
  <si>
    <t>KIT 2.5" - FORD F250/F350 05-12</t>
  </si>
  <si>
    <t>4" RND XTREME WHITE DR</t>
  </si>
  <si>
    <t>REDUCER</t>
  </si>
  <si>
    <t>DEEZEE BLACK GULL WING</t>
  </si>
  <si>
    <t>700 TONNEAU 2014+ TUNDRA</t>
  </si>
  <si>
    <t>BLUE OX ALPHA TOW BAR</t>
  </si>
  <si>
    <t>RHINO SHINE ULTRA APPLICATION KI</t>
  </si>
  <si>
    <t>PLASTI-DIP CAN BLACK</t>
  </si>
  <si>
    <t>3" SS W2W 09-14 DODGE RAM C/C L/</t>
  </si>
  <si>
    <t>5WHL RAIL &amp; BRKT KIT (10 BOLT)</t>
  </si>
  <si>
    <t>HANDLE-ALL MULTI-PURPOSE TOOL</t>
  </si>
  <si>
    <t>APEX SWING AWAY - 4 BIKE (2" REC</t>
  </si>
  <si>
    <t>VAN SHELF ONLY SET HRV LONG</t>
  </si>
  <si>
    <t>SNATCH BLOCK 4" SNATCH BLOCK 4"</t>
  </si>
  <si>
    <t>C2500HD/C3500 (01-10)</t>
  </si>
  <si>
    <t>6" POST: BOLT-ON</t>
  </si>
  <si>
    <t>MOUNT KIT</t>
  </si>
  <si>
    <t>LONG BOX NET</t>
  </si>
  <si>
    <t>COVER CRAFT CREW CAB SHORT BED</t>
  </si>
  <si>
    <t>X-ACT FRONT 09-15 RAM 1500 Q/C</t>
  </si>
  <si>
    <t>WF/BS SIER HD BODY 07-10</t>
  </si>
  <si>
    <t>14-15 SIER 1500 ALL TERRAIN ED B</t>
  </si>
  <si>
    <t>CLS III HITCH:02-07 JEEP LIBERTY</t>
  </si>
  <si>
    <t>REAR LOCK CYLINDER DCC</t>
  </si>
  <si>
    <t>FACTORY REPL HID D2S VW/JAG</t>
  </si>
  <si>
    <t>BLK 6" DROP TOW &amp; STOW - DOUBLE</t>
  </si>
  <si>
    <t>265/70R17 FIRESTONE WINTERFORCE</t>
  </si>
  <si>
    <t>DP 60" SIDEMOUNT TB</t>
  </si>
  <si>
    <t>BT/TP FORD_SD 08-15 NON-STEP TG</t>
  </si>
  <si>
    <t>BLACK BEANIE</t>
  </si>
  <si>
    <t>SHINE ON SEALER &amp; GLAZE SYSTEM</t>
  </si>
  <si>
    <t>7-4 ADAPTER</t>
  </si>
  <si>
    <t>CLAMP &amp; SPACER KIT 205,215,216</t>
  </si>
  <si>
    <t>KIA SORRENTO</t>
  </si>
  <si>
    <t>BOX BRDS 2015 GMC 3500</t>
  </si>
  <si>
    <t>LONG BRACKET FOR 6&amp;7-WAY CONN.</t>
  </si>
  <si>
    <t>BAK BOX 2 04-15 TITAN ALL</t>
  </si>
  <si>
    <t>HORN SWITCH</t>
  </si>
  <si>
    <t>TRAILER TIRE 20575R15</t>
  </si>
  <si>
    <t>COMPLETE ROOF RACK SYSTEM</t>
  </si>
  <si>
    <t>QUICK PIN 1/4 X 1-3/4</t>
  </si>
  <si>
    <t>PL/TB POLY UTILITY CHEST 35"</t>
  </si>
  <si>
    <t>LT305/70R16 124/121Q MUD COUNTRY</t>
  </si>
  <si>
    <t>#12 SI-TECH FLAT WIPER 22"/550mm</t>
  </si>
  <si>
    <t>SMK AEROSKIN 09+ FORD F-150</t>
  </si>
  <si>
    <t>KIT1520</t>
  </si>
  <si>
    <t>REACH TELESCOPING POLE 17-40"</t>
  </si>
  <si>
    <t>PROCOMP SHOCK</t>
  </si>
  <si>
    <t>AVALANCHE SUV P225/75R16</t>
  </si>
  <si>
    <t>B-LIGHT BP (BATTERY POWERED)</t>
  </si>
  <si>
    <t>08-13 TITAN BMPR BIL INS 16 BARS</t>
  </si>
  <si>
    <t>CAM - FRONT SUSPENSION</t>
  </si>
  <si>
    <t>RR SPLIT BENCH F-150 13-14</t>
  </si>
  <si>
    <t>ARB SNATCH STRAP 33,000 LB</t>
  </si>
  <si>
    <t>KILLER CHROME PERFECT POLISH 8 O</t>
  </si>
  <si>
    <t>RANGER SC/B-SERIES EXTRA CAB 4DR</t>
  </si>
  <si>
    <t>ALL-PURPOSE VAN RACK-S</t>
  </si>
  <si>
    <t>COOPER DICOVERY AT3 265-70-18</t>
  </si>
  <si>
    <t>XRC FRONT BUMPER</t>
  </si>
  <si>
    <t>S/S CABGUARD MIRROR FULL SIZE</t>
  </si>
  <si>
    <t>72 X 14 BLK DT RADIUS WINDOOR</t>
  </si>
  <si>
    <t>5100 SERIES SHOCK</t>
  </si>
  <si>
    <t>HTCH PLUG BRK LT, FORD</t>
  </si>
  <si>
    <t>11-14 F150 ECOBOOST GRL BLK SS B</t>
  </si>
  <si>
    <t>DCC W/ TOOLBOX CLAMP</t>
  </si>
  <si>
    <t>61 X 23 22D BLK 31% RADIUS DOOR</t>
  </si>
  <si>
    <t>HOCKEY PUCK LOCK - 3 PACK</t>
  </si>
  <si>
    <t>WB CRGO LNR 11-15 EXPLORER</t>
  </si>
  <si>
    <t>N/B 5INCH-OV CHR 87"</t>
  </si>
  <si>
    <t>VAN SHELF UNIT HRV LONG</t>
  </si>
  <si>
    <t>71 X 17 BLK DT RADIUS SIDE SLIDE</t>
  </si>
  <si>
    <t>ROLL-X 04-14 F150 8' BED</t>
  </si>
  <si>
    <t>FMR RANGER/ MAZDA B3000</t>
  </si>
  <si>
    <t>REPLACEMENT FOG 04 TAHOE</t>
  </si>
  <si>
    <t>PATHFINDER 05-07 FRONTIER/XTERRA</t>
  </si>
  <si>
    <t>14x1.5 - 8 LUG SPNE DRV KIT BLK</t>
  </si>
  <si>
    <t>DIESEL EVOLUTION CS</t>
  </si>
  <si>
    <t>D2-HYPERSPOT SETOF2</t>
  </si>
  <si>
    <t>BEDSTEP 07-13 CHV/GMC HD</t>
  </si>
  <si>
    <t>DOOR SKIRT, GMT &amp; OLD DODGE DT</t>
  </si>
  <si>
    <t>TIRE CHANGE OVER</t>
  </si>
  <si>
    <t>V/VSR 88-98 CHV/GMC PICKUP EXT.C</t>
  </si>
  <si>
    <t>SHIFT EXTENSIONS 83-00 RANGER,BR</t>
  </si>
  <si>
    <t>CAP-IT COVER 04-13 CHV/GMC 5.7'</t>
  </si>
  <si>
    <t>BLK.FUEL DOOR 07+ CHV/</t>
  </si>
  <si>
    <t>COMP BOX,4" KIT 11 F250 4WD</t>
  </si>
  <si>
    <t>CHEV GMC 6.5 BX 2014 +</t>
  </si>
  <si>
    <t>NUTZ D540 22X12 CHROME</t>
  </si>
  <si>
    <t>2014+ TUNDRA 3" LIFT</t>
  </si>
  <si>
    <t>GARAGE MAT FLOOR GUARD LARGE</t>
  </si>
  <si>
    <t>V/VSR 05+ NISSAN FRONTIER K/CAB</t>
  </si>
  <si>
    <t>REAR TALON ALUMINUM TIE DOWN</t>
  </si>
  <si>
    <t>FULL SIZE WINDOW ASSEMBLY MINUS</t>
  </si>
  <si>
    <t>2 5/16 X 1" HITCH BALL</t>
  </si>
  <si>
    <t>CLS I HITCH 10-12 MAZDA 3 HATCHB</t>
  </si>
  <si>
    <t>AMP POWERSTEP REPLACE BULB</t>
  </si>
  <si>
    <t>DEALERSHIP TIRE BALANCE</t>
  </si>
  <si>
    <t>CHR V/VSRS 99-12 FORD SD CC</t>
  </si>
  <si>
    <t>BK/TB RED SERIES DBL-LID FULLSIZ</t>
  </si>
  <si>
    <t>#7 SILICONE WIPER 18"/450mm</t>
  </si>
  <si>
    <t>FORD / LINCOLN POCKET STYLE FEND</t>
  </si>
  <si>
    <t>RUGGED RIDGE JK LINERS</t>
  </si>
  <si>
    <t>WB SET FLR LNRS 07-13 SILV 1500</t>
  </si>
  <si>
    <t>SS FR MF 2014 SILV 1500</t>
  </si>
  <si>
    <t>BAK BOX 2 94-15 RAM W-O RBX 6' 4</t>
  </si>
  <si>
    <t>PS FLR 2012 TACOMA 73.5" BED</t>
  </si>
  <si>
    <t>56X14 FIX/FLIP WINDOW (55FF)</t>
  </si>
  <si>
    <t>F150 (09-13 ONLY)</t>
  </si>
  <si>
    <t>EMAX 99+ FORD SD 6.5'</t>
  </si>
  <si>
    <t>KIT,BOOST CABLE,16',POWER</t>
  </si>
  <si>
    <t>15 WATT LOW DOME PERMANENT</t>
  </si>
  <si>
    <t>64X16 XQ D/S WINDOW 65DR</t>
  </si>
  <si>
    <t>M/FLPS 19X24 STAINLESS</t>
  </si>
  <si>
    <t>E*   CAP TAPE 2.0" X 30'</t>
  </si>
  <si>
    <t>7-WAY RV STYLE PLASTIC CAR END C</t>
  </si>
  <si>
    <t>07-10 SIER 25-3500 BMPR SCR INC</t>
  </si>
  <si>
    <t>LEATHERLIGHT BLK 40/20/40 GMC</t>
  </si>
  <si>
    <t>MODULE ADS-AL</t>
  </si>
  <si>
    <t>SHOCK FTS7182</t>
  </si>
  <si>
    <t>WESTEEL L-FUEL TNK  111 GAL</t>
  </si>
  <si>
    <t>09+ F150 DOOR SKIRT 100R</t>
  </si>
  <si>
    <t>CLS III HITCH 05-12 XTERRA</t>
  </si>
  <si>
    <t>DP 48"TOPSIDER</t>
  </si>
  <si>
    <t>SONIC ALPINE - SILVER</t>
  </si>
  <si>
    <t>FRONT 06-13 RAM 25/55 SPO BCKT</t>
  </si>
  <si>
    <t>V/VSR 2014 CHEVY/GMC P/U X/C</t>
  </si>
  <si>
    <t>CHR V/VSR 09+ DODGE RAM C/C</t>
  </si>
  <si>
    <t>PRO CAP-TG CAP 88-98 SIER/SILV</t>
  </si>
  <si>
    <t>H/A RACK 14-**GM1/2 +15HD LED</t>
  </si>
  <si>
    <t>UNIV NIGHT WHITE 9006 PURE HAL H</t>
  </si>
  <si>
    <t>94-01 DODGE RAM 318-360 - CL W/T</t>
  </si>
  <si>
    <t>STEEL WHEEL 16   5 ON 112</t>
  </si>
  <si>
    <t>18" 5 ON 5 BL STEEL WHEEL</t>
  </si>
  <si>
    <t>BLLMNT:4"DRP 11"L   /E</t>
  </si>
  <si>
    <t>FOX 2.0 SHOCK 25.22/15.22</t>
  </si>
  <si>
    <t>RR BMPR 98+ FORD SD</t>
  </si>
  <si>
    <t>SUPER LED 45* BEZEL WHITE</t>
  </si>
  <si>
    <t>GEARBOX 09-14 F-150 SCC PU HAS S</t>
  </si>
  <si>
    <t>FMR 03-07 DODGE RAM 2500/3500</t>
  </si>
  <si>
    <t>VAN SHELF ONLY SET HRV XTD</t>
  </si>
  <si>
    <t>REAR TRIM SPACER 10MM</t>
  </si>
  <si>
    <t>T-ONE 11-12 GRAND CARAVAN</t>
  </si>
  <si>
    <t>H&amp;S PILLAR POD CHEV/GM</t>
  </si>
  <si>
    <t>MOOG U-JOINT</t>
  </si>
  <si>
    <t>FLOOR LINER F150 09-13</t>
  </si>
  <si>
    <t>225/55R18 YOKO AVID ASCEND</t>
  </si>
  <si>
    <t>09DODGE 2.5 LEVELING KIT</t>
  </si>
  <si>
    <t>11-12 F150 XLT W/XTR - UPPER</t>
  </si>
  <si>
    <t>SILVERADO/SIERRA 6.5 FT 07-12,</t>
  </si>
  <si>
    <t>RAPID PODIUM FOOT PACK</t>
  </si>
  <si>
    <t>GUSS3</t>
  </si>
  <si>
    <t>LIC PLT FRAME ELITE SS</t>
  </si>
  <si>
    <t>LO PRO QT 09-15 RAM 5.7</t>
  </si>
  <si>
    <t>2ND ROW - 2015 YUKON</t>
  </si>
  <si>
    <t>CSTM RR M/GRDS 11-14 GRAND CHERO</t>
  </si>
  <si>
    <t>A-SERIES LHT BLK HIGH STR NATURA</t>
  </si>
  <si>
    <t>UNIV WINCH MOUNT UNIV WINCH MOUN</t>
  </si>
  <si>
    <t>MACHINED BLACK FUEL 20" WHEEL</t>
  </si>
  <si>
    <t>3" SS W2W 09-14 DODGE RAM C/C S/</t>
  </si>
  <si>
    <t>FRAME MOUNT SWAY BAR BUSHINGS</t>
  </si>
  <si>
    <t>64MM STEEL PADLOCK 2-25"X11MM</t>
  </si>
  <si>
    <t>HIDDEN HITCH NISSAN ROUGE</t>
  </si>
  <si>
    <t>M/FLPS 12X19 STAINLESS</t>
  </si>
  <si>
    <t>ALU/CLR:SGL-LID E-LINE</t>
  </si>
  <si>
    <t>THULETRACK ONLY PR.</t>
  </si>
  <si>
    <t>3RD BRAKE LIGHT 2014 CHEV</t>
  </si>
  <si>
    <t>FORD E350 HITCH</t>
  </si>
  <si>
    <t>WB 2ND ST FLR LNR 14-15 SILV 150</t>
  </si>
  <si>
    <t>BULL CLEAT TIE-DOWN /PR</t>
  </si>
  <si>
    <t>T.GATE BOX FOR GOOSENECK</t>
  </si>
  <si>
    <t>UR LNR 2014 CHV/GM 5'8"</t>
  </si>
  <si>
    <t>R/PNLS 2011+ FORD SD CC DUALLY</t>
  </si>
  <si>
    <t>DODGE LICENCE PLATE CHROME</t>
  </si>
  <si>
    <t>STEP DOD 6.5' QUAD</t>
  </si>
  <si>
    <t>BF F1 02-15 RAM 8' BED</t>
  </si>
  <si>
    <t>SINGLE BULB H1 (HID 6000K)</t>
  </si>
  <si>
    <t>VW AMP ROOF ANT ADPT</t>
  </si>
  <si>
    <t>U-GUARD STEP PAD</t>
  </si>
  <si>
    <t>STRIKE HOLD LUBRICANT</t>
  </si>
  <si>
    <t>WARN RELOCATION BRACKET</t>
  </si>
  <si>
    <t>ARB 4X4 ADVENTURE LIGHT - LED</t>
  </si>
  <si>
    <t>CSTM FRT M/GRDS 11-14 EXPLORER</t>
  </si>
  <si>
    <t>BGFLCTR II 05-11 TOYOTA TACOMA</t>
  </si>
  <si>
    <t>BT/TB RED SERIES UTILITY CHEST 3</t>
  </si>
  <si>
    <t>AFE PRE FILTER</t>
  </si>
  <si>
    <t>GPI TRANSFER PUMP 15 GPM AUTO</t>
  </si>
  <si>
    <t>SS SCREEN W/BUMPER GMC15+HD</t>
  </si>
  <si>
    <t>GAS PROP 87# C16-13334 27"</t>
  </si>
  <si>
    <t>2005+ TACOMA ACCCAB SHBED</t>
  </si>
  <si>
    <t>V/VSR 02-09 TRAILBLAZER/ENVOY</t>
  </si>
  <si>
    <t>CLSC 2ND ST FLR LNR 01-03 F-150</t>
  </si>
  <si>
    <t>STEP BAR RAM 15/25/3500 CC 09-15</t>
  </si>
  <si>
    <t>V/VSR 05-10 JEEP GRAND CHEROKEE</t>
  </si>
  <si>
    <t>20X10 RENEGADE 6X1356X5.5 -19</t>
  </si>
  <si>
    <t>PASS TAIL LAMP 12 RAM 1500</t>
  </si>
  <si>
    <t>SMART REMOTE (H4, H3+, H3)</t>
  </si>
  <si>
    <t>CURT  FOR 08 WRANGLER</t>
  </si>
  <si>
    <t>TRAIL HOG 285/70/R17 TIRE</t>
  </si>
  <si>
    <t>FOOT KIT RACK FOOT KIT</t>
  </si>
  <si>
    <t>09-12 RAM 1500 W/BAR GRL &amp; BMPR</t>
  </si>
  <si>
    <t>12V AIR SOLENOID</t>
  </si>
  <si>
    <t>CANOPY RENTAL PER WEEK</t>
  </si>
  <si>
    <t>LVL KIT 20 - RAM</t>
  </si>
  <si>
    <t>BILSTEIN 5100 SHOCK REAR</t>
  </si>
  <si>
    <t>BREAKAWAY SWITCH W/ 48" WIRE</t>
  </si>
  <si>
    <t>PRO NET FULL SIZE BLACK</t>
  </si>
  <si>
    <t>AEROBLADE EDGE RAISED RAIL S (1</t>
  </si>
  <si>
    <t>GM TAILGATE HANDLE GM B</t>
  </si>
  <si>
    <t>R/B TRLRNR MULTI-FIT 96-13 YUK 8</t>
  </si>
  <si>
    <t>CAP TAPE, 1 1/2" PAPER BACKED</t>
  </si>
  <si>
    <t>15X6 BLACK STEEL WHEEL 5X4.5</t>
  </si>
  <si>
    <t>FORCE XL</t>
  </si>
  <si>
    <t>H1W LED LIGHT KIT</t>
  </si>
  <si>
    <t>CLASS 3 HITCH '91 S15</t>
  </si>
  <si>
    <t>FUEL 18X9 KRANK WHEELS BLACK</t>
  </si>
  <si>
    <t>5/8" RECEIVER LOCK CHRYSLER</t>
  </si>
  <si>
    <t>FTD DODGE 10-13 2500/3500 8' BED</t>
  </si>
  <si>
    <t>WB CNTR HMP FLR LNR 02-08 RAM 15</t>
  </si>
  <si>
    <t>BGFLCTR II:07-10 SILVERADO 1500</t>
  </si>
  <si>
    <t>GEN. GRABBER HTS P245/70R17</t>
  </si>
  <si>
    <t>LIQ/TRNS TANK 84 GAL STEEL L-SHA</t>
  </si>
  <si>
    <t>BLK BOWTIE 03+ CHEV HD</t>
  </si>
  <si>
    <t>LEVEL KIT 02 CHEV 2.5"</t>
  </si>
  <si>
    <t>STABILZER SHOCK</t>
  </si>
  <si>
    <t>DUNE 17X9 BLACK MACHINED</t>
  </si>
  <si>
    <t>CANOE CARRIER W/QUICK DRAW</t>
  </si>
  <si>
    <t>AFE TURBO BACK DPF DELETE</t>
  </si>
  <si>
    <t>BOSS BAR STEP PAD /EA.</t>
  </si>
  <si>
    <t>09-14 F-150 CC SETOF4 IN-CHANNEL</t>
  </si>
  <si>
    <t>FRONT 2014 FORD F150 BUCK</t>
  </si>
  <si>
    <t>KIT1465</t>
  </si>
  <si>
    <t>N-FAB TUBULAR STEP BARS</t>
  </si>
  <si>
    <t>F-150 SC 04-08 BLK</t>
  </si>
  <si>
    <t>LO PRO QT 09-15 RAM 6.4</t>
  </si>
  <si>
    <t>6" TALLER LEGS FOR 0113-0</t>
  </si>
  <si>
    <t>EMAX 2014 CHV/GMC 1500 5'8"</t>
  </si>
  <si>
    <t>REAR HEADER SEAL FOR 520601</t>
  </si>
  <si>
    <t>20 LB ABC FIRE EXT</t>
  </si>
  <si>
    <t>ROCK LHT KIT-RD 4 LHTS</t>
  </si>
  <si>
    <t>CORNER PAD</t>
  </si>
  <si>
    <t>SILV/SIER 25/3500 DBL CAB 15 B.M</t>
  </si>
  <si>
    <t>TRANSMISSION COOLER</t>
  </si>
  <si>
    <t>DREMEL ENGRAVER</t>
  </si>
  <si>
    <t>CHR BALL 2"X1"X3-3/8" BULK</t>
  </si>
  <si>
    <t>SPRINTER 2500 170"STEP CLASS 3</t>
  </si>
  <si>
    <t>CLS V HITCH 01-10 CHV/GMC HD</t>
  </si>
  <si>
    <t>RR BMPR 94-02 DODGE</t>
  </si>
  <si>
    <t>LOCK SOCKS</t>
  </si>
  <si>
    <t>CURT T-ONE 2010 COROLLA</t>
  </si>
  <si>
    <t>BULL BAR</t>
  </si>
  <si>
    <t>BEDSLIDE CLASSIC 65" X 48"</t>
  </si>
  <si>
    <t>195/60R15 WINTER I PIKE W419</t>
  </si>
  <si>
    <t>VAN SHELF ONLY SET FSV STD</t>
  </si>
  <si>
    <t>#12 SILICONE WIPER 22"/550mm</t>
  </si>
  <si>
    <t>15 FOOT WIRE HARNESS EXTENSION</t>
  </si>
  <si>
    <t>BEDMAT CHEVY/GMC 8' 07-15</t>
  </si>
  <si>
    <t>SMK 4DR.SDWNDS:09-10 F-150 SUPER</t>
  </si>
  <si>
    <t>BGFLCTR II:94-05 S10/SONOMA</t>
  </si>
  <si>
    <t>LINE-X SPRAY MISC</t>
  </si>
  <si>
    <t>DODGE FLAP</t>
  </si>
  <si>
    <t>RAM 1500 2011 GRAY BALLISTIC</t>
  </si>
  <si>
    <t>07-14 TUNDRA 3" LIFT</t>
  </si>
  <si>
    <t>14X1.5BLACK SPLINE LUG KIT 24</t>
  </si>
  <si>
    <t>BLIZZAK 195/65R15</t>
  </si>
  <si>
    <t>90 MM FOG LAMPS/FAB 4 BUMPER</t>
  </si>
  <si>
    <t>99-15 SD CC SETOF4 ELEMENT CHR W</t>
  </si>
  <si>
    <t>BUMPER</t>
  </si>
  <si>
    <t>07-12 ACADIA BMPR SCR INC</t>
  </si>
  <si>
    <t>SPOTLIGHT TURBO - PINK CADDY</t>
  </si>
  <si>
    <t>BGFLCTR II 06-11 HONDA RIDGELINE</t>
  </si>
  <si>
    <t>ELITE TG 02- 09 DODGE RAM</t>
  </si>
  <si>
    <t>R/MAT 07+ TUNDRA XSB (5'5") -1pc</t>
  </si>
  <si>
    <t>HEAD REST COVER *EACH*</t>
  </si>
  <si>
    <t>ROLLX RAILS</t>
  </si>
  <si>
    <t>CAT BACK EXH SYS 09-11 CHV 1500</t>
  </si>
  <si>
    <t>KEY NO 127 (SOLD EACH)</t>
  </si>
  <si>
    <t>SUPERSPRINGS:05+ TOYOTA TACOMA</t>
  </si>
  <si>
    <t>XD SERIES WHEEL CAPS FOR 22" RIM</t>
  </si>
  <si>
    <t>05-12 COLORADO 4 DOOR W/ PSNGR K</t>
  </si>
  <si>
    <t>SMK AEROSKIN 05-11 TOYOTA TACOMA</t>
  </si>
  <si>
    <t>ARB OPTIONAL FOG LIGHT KIT</t>
  </si>
  <si>
    <t>LED DOME LHT RADIUS MNT RD</t>
  </si>
  <si>
    <t>07-13 SILV 4 DOOR NO RR BEZEL W/</t>
  </si>
  <si>
    <t>FRONT HITCH FOR F-150 09+</t>
  </si>
  <si>
    <t>BEDSLIDE CONTRACTOR 75" X 48"</t>
  </si>
  <si>
    <t>HEAVY DUTY AIR CMD-S</t>
  </si>
  <si>
    <t>1" X 14' TITAN RATCHET (2-PACK)</t>
  </si>
  <si>
    <t>40" RDS SERIES SPT</t>
  </si>
  <si>
    <t>UNIVERSAL PET BARRIER</t>
  </si>
  <si>
    <t>Net Sales
Dept. TTL $</t>
  </si>
  <si>
    <t>BGFLCTR II:07-11 JEEP WRANGLER</t>
  </si>
  <si>
    <t>EAF FLR 09+ FORD F150</t>
  </si>
  <si>
    <t>10" E-SERIES LHT CVR CLEAR</t>
  </si>
  <si>
    <t>UR LNR 02-09 DODGE HD 6'4"</t>
  </si>
  <si>
    <t>2" CHR HITCH CAP /EA.</t>
  </si>
  <si>
    <t>64X14 FIX/FLIP WINDOW (77TC)</t>
  </si>
  <si>
    <t>IRON CROSS BRACKET KIT</t>
  </si>
  <si>
    <t>SILV/SIER 1500 RC 14-15 B.M. BLK</t>
  </si>
  <si>
    <t>BGFLCTR II:07-10 GMC SIERRA</t>
  </si>
  <si>
    <t>18x8 PHASE 5x115 5V4.75</t>
  </si>
  <si>
    <t>YAKIMA Q CLIPS</t>
  </si>
  <si>
    <t>CG RAILS 08-13GM 8'+14HD +07</t>
  </si>
  <si>
    <t>BEDMAT F150 5.5' 04-14</t>
  </si>
  <si>
    <t>LO PRO QT 99-07 FORD SD 6.5' BED</t>
  </si>
  <si>
    <t>MAYHEM MISSILE 18X9 +18 RED/CH</t>
  </si>
  <si>
    <t>ARB SPORT CAMPING CHAIR</t>
  </si>
  <si>
    <t>11-14 CHEVY CRUZE HITCH</t>
  </si>
  <si>
    <t>PRO RB2 WD:TW=1200#</t>
  </si>
  <si>
    <t>LED T/L 07-13 SILV BLK CLR</t>
  </si>
  <si>
    <t>KRANK MATTE BLACK</t>
  </si>
  <si>
    <t>NFAB W/W STEPS BLK</t>
  </si>
  <si>
    <t>#6 SI-TECH FLAT WIPER 17"/430mm</t>
  </si>
  <si>
    <t>CHR AEROSKIN 2014 SILV 1500</t>
  </si>
  <si>
    <t>STEEL WHEEL 17x7.5</t>
  </si>
  <si>
    <t>KIT1511</t>
  </si>
  <si>
    <t>TRUXPORT 97-03 FORD F-150 6.5'</t>
  </si>
  <si>
    <t>13-14 DODGE RAM 9012 - LOW BEAM</t>
  </si>
  <si>
    <t>FRT 40/20/40 RAM ALL 13-15</t>
  </si>
  <si>
    <t>11-15 F250-F450 SD XLT,LARIAT &amp;</t>
  </si>
  <si>
    <t>VENOM FRONT F150 ECO 2011-14</t>
  </si>
  <si>
    <t>DYNAPRO RF10 285/55/20</t>
  </si>
  <si>
    <t>BLK/LIQ/TRNS TANK 84 GAL L-SHAPE</t>
  </si>
  <si>
    <t>INSURANCE DEDUCTIBLE</t>
  </si>
  <si>
    <t>SMK AEROSKIN 2014 SIERRA 1500</t>
  </si>
  <si>
    <t>R/MAT 03+ RAM 6.5 1PC</t>
  </si>
  <si>
    <t>LED LIGHT</t>
  </si>
  <si>
    <t>DMCSB AND F450LB ADAPTION KIT</t>
  </si>
  <si>
    <t>09+ F150 TOW PKG FUSE</t>
  </si>
  <si>
    <t>BLK SPLINE KIT</t>
  </si>
  <si>
    <t>WB CRGO LNR 10-15 4RUNNER STANDA</t>
  </si>
  <si>
    <t>SIDE CHANNELS FOR FULL SIZED -EX</t>
  </si>
  <si>
    <t>R/S 09-14 RAM 25/3500 D.PLT</t>
  </si>
  <si>
    <t>BALL MOUNT HITCH LIGHT</t>
  </si>
  <si>
    <t>F250/F350(99-04 08-12)RPL2330,24</t>
  </si>
  <si>
    <t>AFE INTAKE FILTER</t>
  </si>
  <si>
    <t>RS/RB FORD_SD CREWCAB 99-15</t>
  </si>
  <si>
    <t>LRG HOOD SCOOPS-PAIR</t>
  </si>
  <si>
    <t>58" CROSSBARS</t>
  </si>
  <si>
    <t>SPIDY GEAR BED WEB</t>
  </si>
  <si>
    <t>KIT REPLACEMENT</t>
  </si>
  <si>
    <t>SMITTYBILT EXTENDED TOP</t>
  </si>
  <si>
    <t>BRACKETS 02-08 DODGE 1500 Q/CAB</t>
  </si>
  <si>
    <t>FRONT SEAT COVERS BUCKETS 07+</t>
  </si>
  <si>
    <t>RAM 2500/3500 10-14 FOG LHT KIT</t>
  </si>
  <si>
    <t>W/TECH 99-07 F250+ FRONT BLK</t>
  </si>
  <si>
    <t>RR M/GRDS 04-14 F-150 W/FLARE</t>
  </si>
  <si>
    <t>JACKRABBIT EXP RL</t>
  </si>
  <si>
    <t>UNIV DBL WHITE H13 PURE HAL H.LG</t>
  </si>
  <si>
    <t>T-ONE 2010 DODGE JOURNEY</t>
  </si>
  <si>
    <t>FLTR BACK EXH &amp; DP 07-10 GM 6.6L</t>
  </si>
  <si>
    <t>WINTER ARMOR GLOVE</t>
  </si>
  <si>
    <t>09-15 RAM 1500 5.7" BED. LOCKER</t>
  </si>
  <si>
    <t>REAR 60/40 BENCH</t>
  </si>
  <si>
    <t>SPORTS HORN</t>
  </si>
  <si>
    <t>22.5"X12" RECTANGULAR CUT DIAMON</t>
  </si>
  <si>
    <t>BEDSTEP 06-14 FORD F-150</t>
  </si>
  <si>
    <t>RESTOCKING CHARGE</t>
  </si>
  <si>
    <t>5/6 HOLE WHEEL SPACERS</t>
  </si>
  <si>
    <t>PS FLR 04-08 FORD F-150</t>
  </si>
  <si>
    <t>WB TRNK LNR 12 CIVIC DX 4 DOOR 1</t>
  </si>
  <si>
    <t>BRAKEMAN COMPACT BRAKE CONTROL,</t>
  </si>
  <si>
    <t>PRO RB2 WD:TW=600#</t>
  </si>
  <si>
    <t>R/MAT 04+ F-150 6.5 1PC</t>
  </si>
  <si>
    <t>PORTABLE AIR COMPRESSOR: 88P</t>
  </si>
  <si>
    <t>14-15 SIER 1500 EXCLUDING ALL TE</t>
  </si>
  <si>
    <t>GRAB BAG OF MOUNTS</t>
  </si>
  <si>
    <t>CLS III HITCH 08-12 GR. CARAVAN</t>
  </si>
  <si>
    <t>FIT KIT</t>
  </si>
  <si>
    <t>TG BAR UNIV LED W/REVERSE 60" 5</t>
  </si>
  <si>
    <t>RTD FORD W/ FACTORY HITCH 11-15</t>
  </si>
  <si>
    <t>V/VSR 97-10 FORD EXPEDITION</t>
  </si>
  <si>
    <t>VENTVISOR 2PC</t>
  </si>
  <si>
    <t>LQ/ACC SECURITY COLLAR FOR PUMPS</t>
  </si>
  <si>
    <t>NIS FRONTIER 13+ LEGEND</t>
  </si>
  <si>
    <t>CAT BACK RAM 09-14</t>
  </si>
  <si>
    <t>PROFESSIONAL RECEIVER</t>
  </si>
  <si>
    <t>FRT BKT UNIV TRUCK</t>
  </si>
  <si>
    <t>HINGE BODY 3"</t>
  </si>
  <si>
    <t>ROCK TAMER MUD FLAPS BLACK</t>
  </si>
  <si>
    <t>EXH TIP 3.5" O.D. DUAL WALL ANGL</t>
  </si>
  <si>
    <t>LT315/70R17 121/118Q BAJA CLAW T</t>
  </si>
  <si>
    <t>FLOOR LINER GM 99/06</t>
  </si>
  <si>
    <t>BOATLOADER BASE PLATE</t>
  </si>
  <si>
    <t>BC ADAPT.2-PLUG 13+ DODGE RAM</t>
  </si>
  <si>
    <t>ULTRA GUARD 58-70 ADJUSTABLE</t>
  </si>
  <si>
    <t>AEROSKIN</t>
  </si>
  <si>
    <t>17X9 FUEL BOOST PVD</t>
  </si>
  <si>
    <t>SS TRIM STRIPS - 85" (NEW STYLE)</t>
  </si>
  <si>
    <t>PROTECTIVE CVR DUALLY/D2 WHITE</t>
  </si>
  <si>
    <t>SPLINE KIT BLACK</t>
  </si>
  <si>
    <t>WINDOW PREP PAD - PRE-PACK 10PCS</t>
  </si>
  <si>
    <t>V/VISOR 2012+ FORD FOCUS IN-CHAN</t>
  </si>
  <si>
    <t>GENERAL LT265/75R16 E</t>
  </si>
  <si>
    <t>RANCHO RS5000 STRUT 04-13 NIS</t>
  </si>
  <si>
    <t>SILV/SIER 1500 CC 14-15 B.M. BLK</t>
  </si>
  <si>
    <t>7-WAY FLAT PIN WITH ALARM</t>
  </si>
  <si>
    <t>FLOOR LINER - QX56 04-10</t>
  </si>
  <si>
    <t>FUEL PUMP 18X9 +14 6X135</t>
  </si>
  <si>
    <t>KIT1210</t>
  </si>
  <si>
    <t>M-RNL 07-13 CHV/GMC 1500 8'0"</t>
  </si>
  <si>
    <t>CHEVY 07-13 &amp; 2500-3500-07.5-10</t>
  </si>
  <si>
    <t>SILV/SIER 1500 07-13 BLK</t>
  </si>
  <si>
    <t>HANDLE-KEEPER (RED)</t>
  </si>
  <si>
    <t>FRT BKT RAM ALL 13-15</t>
  </si>
  <si>
    <t>TONN GEN ELITE TRI-F 07-14 SILV</t>
  </si>
  <si>
    <t>CRYS H/L'S 94-01 RAM BLK CLR</t>
  </si>
  <si>
    <t>DP TG CAP:73-96 FORD</t>
  </si>
  <si>
    <t>RAIL KIT MOUNTING ADAPTER</t>
  </si>
  <si>
    <t>CLSC FLR LNR 05-06 RX330, 07-09</t>
  </si>
  <si>
    <t>EZ-GLIDE SYS DROP DOWN RACK</t>
  </si>
  <si>
    <t>ARIES NERF BAR HIGHLANDER SS</t>
  </si>
  <si>
    <t>UPRCLS 11-13 SILV HD MESH 2PC ST</t>
  </si>
  <si>
    <t>FW 2.5" SHANK 10" ADJ DUAL LOCKI</t>
  </si>
  <si>
    <t>V/VSR 00-04 NISSAN XTERRA</t>
  </si>
  <si>
    <t>CAP-IT SS 3"BAR 09-14 DODGE CC</t>
  </si>
  <si>
    <t>D2 WIDE SNGL</t>
  </si>
  <si>
    <t>MIRROR EXT. 99-06 CHEV</t>
  </si>
  <si>
    <t>HINGE PAD 3"</t>
  </si>
  <si>
    <t>235/55R19 BLIZZAKS</t>
  </si>
  <si>
    <t>RB6 ROTA-BEAM PERMANENT MOUNT</t>
  </si>
  <si>
    <t>FRT 40/20/40 FORD_SD 11-16</t>
  </si>
  <si>
    <t>CAT BACK, SINGLE SIDE, BLACK COA</t>
  </si>
  <si>
    <t>SINGLE BULB H4 H/L (HID 6000K)</t>
  </si>
  <si>
    <t>30 AMP UNIVE</t>
  </si>
  <si>
    <t>TOW BAR BRACKETS FORD FUSION</t>
  </si>
  <si>
    <t>F-150 09-14 SS</t>
  </si>
  <si>
    <t>TOURING AWNING ROOM WITH FLOOR</t>
  </si>
  <si>
    <t>BC ADAPT.1-PLUG 10-11 DODGE RAM</t>
  </si>
  <si>
    <t>PUMP FUEL BODY</t>
  </si>
  <si>
    <t>CAP-IT COVER 09-14 RAM 5.6'</t>
  </si>
  <si>
    <t>OFF-ROAD BASE</t>
  </si>
  <si>
    <t>SUMOSPRGS/11+ GMC/CHV HD</t>
  </si>
  <si>
    <t>STEP BAR SILV SIER 1500 DBL CAB</t>
  </si>
  <si>
    <t>ROAD TRIP GRIME DESTROYER 24 OZ</t>
  </si>
  <si>
    <t>BLACK:2007-09 CHEVY TAHOE/SUBURB</t>
  </si>
  <si>
    <t>TITAN/ARMADA 2/4WD 04-15 CHR</t>
  </si>
  <si>
    <t>AEROSKIN ACRYLIC HOODPROTECTOR</t>
  </si>
  <si>
    <t>GG LHT CLAMPS LHT CLAMPS UNIV PA</t>
  </si>
  <si>
    <t>35X12.50R20LT 121Q FUN COUNTRY</t>
  </si>
  <si>
    <t>TG/MAT FULL SIZE TRUCKS 60"X19.5</t>
  </si>
  <si>
    <t>FEDERAL 235/45R17 97T XL</t>
  </si>
  <si>
    <t>SMK AEROSKIN 2014 SILV 1500</t>
  </si>
  <si>
    <t>99-03 FORD POWER STROKE 7.3L DSL</t>
  </si>
  <si>
    <t>2014 TACOMA BOLT SERIES LOCK</t>
  </si>
  <si>
    <t>09-14 F-150 XL,XLT,STX,FX2,FX4,L</t>
  </si>
  <si>
    <t>R/B TUBE STEP BRKTS 99-14 FORD S</t>
  </si>
  <si>
    <t>ADJUSTABLE LIFT ARM PS</t>
  </si>
  <si>
    <t>KEYCHAIN:FORD</t>
  </si>
  <si>
    <t>RR GATE 6F4NOM2</t>
  </si>
  <si>
    <t>18X9 TROPHY 14 SILVERADO</t>
  </si>
  <si>
    <t>FUSE TAP MINI</t>
  </si>
  <si>
    <t>WINCH 10K</t>
  </si>
  <si>
    <t>RR 101GREY CUP CHAMP PLATE</t>
  </si>
  <si>
    <t>TWISTOUT 59x12 07/24d PS NH</t>
  </si>
  <si>
    <t>RAM 2500/3500 (03-13)</t>
  </si>
  <si>
    <t>3/4" FILTERHEAD</t>
  </si>
  <si>
    <t>SNUG-TITE LOCK (ONE KEY SYSTE</t>
  </si>
  <si>
    <t>FRONT 06-14 RAM 40/20/40</t>
  </si>
  <si>
    <t>SUPERCHIP FLASHPAQ 07-14 JEEP</t>
  </si>
  <si>
    <t>NERF BOARDS 99-14 FORD SD</t>
  </si>
  <si>
    <t>275/60R20 HERC AVALANCE XTREME</t>
  </si>
  <si>
    <t>CONTROL ARM ASSM W/BALL JNT</t>
  </si>
  <si>
    <t>SE 14-15 TUNDRA CC 5.5' SH.BED W</t>
  </si>
  <si>
    <t>DP 48"CHEST (24"WIDE)</t>
  </si>
  <si>
    <t>RV BATTERY</t>
  </si>
  <si>
    <t>ALU/BLK:55" CHEST</t>
  </si>
  <si>
    <t>KIT - CHEVY - 99-09 KEY (2500)</t>
  </si>
  <si>
    <t>PITMAN ARM - FORD SD 05-06</t>
  </si>
  <si>
    <t>END PANEL HRV (PAIR)</t>
  </si>
  <si>
    <t>JEEP PATRIOT BACKSEAT VINYL</t>
  </si>
  <si>
    <t>AMERICAN EAGLE 015-17"</t>
  </si>
  <si>
    <t>8" ALUMINUM DROP HITCH</t>
  </si>
  <si>
    <t>RAM 1500 09-15 BLK</t>
  </si>
  <si>
    <t>ROLL-X 94-11 RANGER 6' BED</t>
  </si>
  <si>
    <t>4 SENSOR PARKING SYSTEM</t>
  </si>
  <si>
    <t>ARB E-Z DEFLATOR KIT</t>
  </si>
  <si>
    <t>BALLMOUNT, 8" DROP</t>
  </si>
  <si>
    <t>MIRROR EXT.04- 14 F-150</t>
  </si>
  <si>
    <t>ADVENTURE SPORTS PACKAGE</t>
  </si>
  <si>
    <t>57X15 10/23D 1/2 RADIUS SLIDER</t>
  </si>
  <si>
    <t>UNIVERSAL PYRO KIT</t>
  </si>
  <si>
    <t>12-VOLT POWER BOX</t>
  </si>
  <si>
    <t>SPYDER F350 PROJ HEADLIGHTS</t>
  </si>
  <si>
    <t>17X9.0 8X6.5 5 DC GUNMTL 7</t>
  </si>
  <si>
    <t>55 X 27 15D BLK 31% RADIUS DOOR</t>
  </si>
  <si>
    <t>LO PRO QT 99-07 CHV/GMC 8' BED/C</t>
  </si>
  <si>
    <t>17X8 PATRIOT BLK 5X5 JK</t>
  </si>
  <si>
    <t>TG CVR 04-11 FORD F-150</t>
  </si>
  <si>
    <t>HANKOOK W403 IPIKE 2055016</t>
  </si>
  <si>
    <t>03-08 RAM 25-3500 W/TOW HOOKS BM</t>
  </si>
  <si>
    <t>SOLID FOLD 05-11 FRONTIER 5' BED</t>
  </si>
  <si>
    <t>12OZ CLEANER, AEROSOL OIL</t>
  </si>
  <si>
    <t>BOX CAP KIT 04+ COLORADO/CANYON</t>
  </si>
  <si>
    <t>FR SHOCK TACOMA/4RUNNER/FJ CRUIS</t>
  </si>
  <si>
    <t>TRIFEC 99-06 CHV/GMC 8'</t>
  </si>
  <si>
    <t>T/G LOCK 05+ HONDA RIDGELINE WIT</t>
  </si>
  <si>
    <t>M-RNL 09-15 RAM 1500 5'7"</t>
  </si>
  <si>
    <t>PROCOMP FRONT STRUT</t>
  </si>
  <si>
    <t>HITCH HELPER BED EXTENDER</t>
  </si>
  <si>
    <t>BALL, 2-5/16" X 1-1/4" X 2-1/8"</t>
  </si>
  <si>
    <t>V/VSR 92-00 CHV/GMC PICKUP CREW</t>
  </si>
  <si>
    <t>V/VSR 94-01 DODGE RAM</t>
  </si>
  <si>
    <t>RBP LICENSE FRM BLK</t>
  </si>
  <si>
    <t>2014 TUNDRA CREW MAX</t>
  </si>
  <si>
    <t>DEUCE2  09-13 F-150 5.5'</t>
  </si>
  <si>
    <t>BUSHING 1" - 3/4"</t>
  </si>
  <si>
    <t>T-ONE SATURN VUE</t>
  </si>
  <si>
    <t>TIRE STORAGE</t>
  </si>
  <si>
    <t>SE 09-15 RAM CC 5.5' SH.BED</t>
  </si>
  <si>
    <t>SCION OE STYLE BUMPER PROTECTOR</t>
  </si>
  <si>
    <t>T-ONE 11-13 TOYOTA SIENNA VAN</t>
  </si>
  <si>
    <t>JULIA'S '58- OCEAN BREEZE CASE</t>
  </si>
  <si>
    <t>UNIV 360° 3156 BULB WHITE LED RE</t>
  </si>
  <si>
    <t>31X10.5R15 GENERAL GRABBER AT2</t>
  </si>
  <si>
    <t>LT235/85R16 ZAMBONEE</t>
  </si>
  <si>
    <t>PROJ H/L'S 99-02 SILV W/HALO BLK</t>
  </si>
  <si>
    <t>CLSC FRT FLR LNRS 09-10 RAM 1500</t>
  </si>
  <si>
    <t>UNIVERSAL PYRO H&amp;S</t>
  </si>
  <si>
    <t>SPRING PINS</t>
  </si>
  <si>
    <t>D2 HD BLK-DRIVING SNGL</t>
  </si>
  <si>
    <t>CHR 4DR.SDWNDS:04-08 F-150 SUPER</t>
  </si>
  <si>
    <t>CHR AEROSKIN 07-10 SILVERADO HD</t>
  </si>
  <si>
    <t>LINEX UNDER RAIL</t>
  </si>
  <si>
    <t>CLSC CRGO LNR 07-15 COMPASS 07-1</t>
  </si>
  <si>
    <t>2" BDYLK 92-97 F-150/F-250/F-350</t>
  </si>
  <si>
    <t>F250/F350/F450 DIESEL (11-13)</t>
  </si>
  <si>
    <t>TWISTOUT WINDOW  71 X 12  65FF</t>
  </si>
  <si>
    <t>NEFT STEPS CREW 2014 GM</t>
  </si>
  <si>
    <t>FIRE BOWL MEGA</t>
  </si>
  <si>
    <t>09-14 F-150/RAPT 4DR RX3 TEX BLK</t>
  </si>
  <si>
    <t>T-ONE:2009 DODGE JOURNEY</t>
  </si>
  <si>
    <t>09-15 RAM 1500/2500/3500 SMOKE L</t>
  </si>
  <si>
    <t>07-14 TOYOTA TUNDRA/SEQUOIA 4.6L</t>
  </si>
  <si>
    <t>CLSC FRT FLR LNRS 05-12 PATHFIND</t>
  </si>
  <si>
    <t>MAY 2013-2015 RAM 3500 4WD &amp; 201</t>
  </si>
  <si>
    <t>WB CRGO LNR 11-15 GRAND CHEROKEE</t>
  </si>
  <si>
    <t>DODGE JOURNEY 2010</t>
  </si>
  <si>
    <t>UNDER RAIL LONG BOX SPRAY LINER</t>
  </si>
  <si>
    <t>H4 LED HEADLIGHT KIT</t>
  </si>
  <si>
    <t>598, 597 ADAPTER</t>
  </si>
  <si>
    <t>CAP-IT BL 3"BAR 05-14 TACOMA DC</t>
  </si>
  <si>
    <t>ECONO CARGO RACK</t>
  </si>
  <si>
    <t>1996-2003 S10SPORTSIDE</t>
  </si>
  <si>
    <t>KIT1269</t>
  </si>
  <si>
    <t>UNIV 360° 921 WEDGE BULB WHITE L</t>
  </si>
  <si>
    <t>ML 350 HITCH</t>
  </si>
  <si>
    <t>TOOLBOX REPLACEMENT POST STYLE L</t>
  </si>
  <si>
    <t>OUTBACK SPR TIRE CVR</t>
  </si>
  <si>
    <t>RR BMPR 03-09 DODGE HD</t>
  </si>
  <si>
    <t>WILMAR NERF BOARDS</t>
  </si>
  <si>
    <t>LO PRO QT 73-87 CHV/GMC 6.5' BED</t>
  </si>
  <si>
    <t>LVL KIT - FORD F150 2009-2012</t>
  </si>
  <si>
    <t>TACOMA 05-15 BEDRUG 6'</t>
  </si>
  <si>
    <t>97-01 CAMRY HITCH</t>
  </si>
  <si>
    <t>SUPER HOOP   XM3 POLISHED PAIR</t>
  </si>
  <si>
    <t>DUAL STABILISER</t>
  </si>
  <si>
    <t>WB FRT FLR LNRS 08-15 TOWN &amp; COU</t>
  </si>
  <si>
    <t>WF/BS RANGER 04-11</t>
  </si>
  <si>
    <t>LO PRO QT 01-06 TUNDRA 6' W/CAPS</t>
  </si>
  <si>
    <t>WB SET FLR LNRS 09-14 F-150 SUPE</t>
  </si>
  <si>
    <t>RAM DROP IN MAT 5.7'</t>
  </si>
  <si>
    <t>LOAD CONTROL MODULE</t>
  </si>
  <si>
    <t>ELITE TG 99+ FORD SD</t>
  </si>
  <si>
    <t>28 LB GAS PROP</t>
  </si>
  <si>
    <t>MOOG SWAY BAR LINK HD</t>
  </si>
  <si>
    <t>WB TRNK LNR 12-14 PRIUS V</t>
  </si>
  <si>
    <t>10-14 F150 SVT RAPTOR W/O REFLEC</t>
  </si>
  <si>
    <t>FLEECE LINED NYLON JACKET-XX-LRG</t>
  </si>
  <si>
    <t>CP TG CAP 02+ DODGE</t>
  </si>
  <si>
    <t>04+ ADARAC F150 5'6 NO HERITAGE</t>
  </si>
  <si>
    <t>EGR DELETE</t>
  </si>
  <si>
    <t>TACOMA REAR D-SHAFT SPACE</t>
  </si>
  <si>
    <t>UNIV ALUMINUM LED LIGHT BULB LOA</t>
  </si>
  <si>
    <t>WINTERFORCE 275/70/18</t>
  </si>
  <si>
    <t>BGFLCTR II 11+ TOYOTA SIENNA</t>
  </si>
  <si>
    <t>BULL BAR SS GMC 1998</t>
  </si>
  <si>
    <t>PARTS CABINET, 18 DRAW</t>
  </si>
  <si>
    <t>X-TERRA 02-04 BLK</t>
  </si>
  <si>
    <t>DUAL STERING STABILIZER</t>
  </si>
  <si>
    <t>ION 179, 17x9</t>
  </si>
  <si>
    <t>FOX SHOCKS 12 RAM 1500 6"LIFT</t>
  </si>
  <si>
    <t>05-14 TACOMA 4 DOORW/ PSNGR KEYH</t>
  </si>
  <si>
    <t>RACK FOR MINI/MID TRUCKS WITH SH</t>
  </si>
  <si>
    <t>COVERCRAFT SPIDY GEAR BED NET</t>
  </si>
  <si>
    <t>17" STEEL WINTER RIM</t>
  </si>
  <si>
    <t>FAIRING - 38''</t>
  </si>
  <si>
    <t>BACK RACK 14+GM1500 15+HD REAR</t>
  </si>
  <si>
    <t>UNIV JET YELLOW 9005 PURE HAL H.</t>
  </si>
  <si>
    <t>4" DP BACK</t>
  </si>
  <si>
    <t>PS FLR 09+ FORD F-150(1.5" WIDE)</t>
  </si>
  <si>
    <t>14+ TUNDRA DBL CAB 100R CAB HI</t>
  </si>
  <si>
    <t>TORCH 07-13 SIER LIGHT 1 20" BAR</t>
  </si>
  <si>
    <t>RECON TAILLIGHTS- 09-11 DODGE</t>
  </si>
  <si>
    <t>DAKOTA 05-11 BLK</t>
  </si>
  <si>
    <t>07-14 ESCALADE 4 DOOR W/O PSNGR</t>
  </si>
  <si>
    <t>QUICK GRIP</t>
  </si>
  <si>
    <t>LT265/75R16 123/120Q BAJA ATZP3</t>
  </si>
  <si>
    <t>BEDSLIDE CLASSIC 95" X 48"</t>
  </si>
  <si>
    <t>STROMBURG TG 09+F150</t>
  </si>
  <si>
    <t>10" INFARRED LIGHT BAR</t>
  </si>
  <si>
    <t>ROCK LHT KIT-CL WHITE 6 LHTS</t>
  </si>
  <si>
    <t>NEW 275/60R20 115T BAJA STZ</t>
  </si>
  <si>
    <t>SUPER-SIDE BOX - ALU</t>
  </si>
  <si>
    <t>235/55R18 MICHELIN X-ICE</t>
  </si>
  <si>
    <t>TRUXPORT 82+ FORD RANGER 6'</t>
  </si>
  <si>
    <t>99-06 CHEVY/GMC SILVERADO/SIERRA</t>
  </si>
  <si>
    <t>0.875" ADJ CLAMP SYSTEM PR.</t>
  </si>
  <si>
    <t>CHR AEROSKIN 2014 SIERRA 1500</t>
  </si>
  <si>
    <t>LP550 LED DRIVING LIGHT KIT</t>
  </si>
  <si>
    <t>EMAX 2014 TUNDRA 5.5'</t>
  </si>
  <si>
    <t>04-08 GRILLE F150</t>
  </si>
  <si>
    <t>T-ONE 98-06 JEEP TJ</t>
  </si>
  <si>
    <t>PLAIN RUBBER RECTANGLE 800-12222</t>
  </si>
  <si>
    <t>OVER RAIL SHORT BOX SPRAY LINER</t>
  </si>
  <si>
    <t>SUMO SPRING 14 SILVERADO 1500</t>
  </si>
  <si>
    <t>Q SERIES FLD/DOWN DIFFUSED</t>
  </si>
  <si>
    <t>F-250/F-350 - 2011-2013 GRILLE</t>
  </si>
  <si>
    <t>DOM II STPS 02-08 DODGE Q/CAB</t>
  </si>
  <si>
    <t>U GUARD STEPS 05-14 TACOMA</t>
  </si>
  <si>
    <t>PINTLE MOUNT 6K HOLLOW</t>
  </si>
  <si>
    <t>ELITE TG 88-98 CHEVY/G</t>
  </si>
  <si>
    <t>CUSTOM STEEL SKID PLATE</t>
  </si>
  <si>
    <t>LT265/70R17 HAN RW11 10E</t>
  </si>
  <si>
    <t>BLLMNT:8"DRP 10"L   /E</t>
  </si>
  <si>
    <t>BMPR BRKTS 03-06 CHV/GMC 3500</t>
  </si>
  <si>
    <t>1/2" HITCH PIN FOR 1-1/4" CLASS</t>
  </si>
  <si>
    <t>CONE 4 1/2 X 8 X 5 X 7 1/2</t>
  </si>
  <si>
    <t>DUAL ADD-A-LEAFS</t>
  </si>
  <si>
    <t>K&amp;N FILTER SOCK</t>
  </si>
  <si>
    <t>RR LEAF 05+ TACOMA</t>
  </si>
  <si>
    <t>HARLEY - HD 12x23 MUD GUARDS</t>
  </si>
  <si>
    <t>KIT1618</t>
  </si>
  <si>
    <t>WB SET FLR LNRS 10-11 TUNDRA DC</t>
  </si>
  <si>
    <t>LINER DOM LB U/R</t>
  </si>
  <si>
    <t>RAIN-X LATITUDE 22"</t>
  </si>
  <si>
    <t>28" E2 SERIES COMBO DRIVE/HYPERS</t>
  </si>
  <si>
    <t>2004+ TITAN SHORT KINGCAB BED</t>
  </si>
  <si>
    <t>KIT3118</t>
  </si>
  <si>
    <t>ARB BMPR 03-06 CHEVY SILVERADO</t>
  </si>
  <si>
    <t>EXH TIP 7" OD ROLLED END 4" INLE</t>
  </si>
  <si>
    <t>SPARE TIRE COVER 30-32"</t>
  </si>
  <si>
    <t>CG RAILS 09-14 F150 6.5'</t>
  </si>
  <si>
    <t>88 HR GATE TINT</t>
  </si>
  <si>
    <t>CLSC 2ND ST FLR LNR 08-13 HIGHLA</t>
  </si>
  <si>
    <t>ARB FRIDGE - 50QT</t>
  </si>
  <si>
    <t>ADPTR FOR 05+ TACOMA 07+ TUNDRA</t>
  </si>
  <si>
    <t>LIC PLT FRAME CHEVY CHR/GOLD</t>
  </si>
  <si>
    <t>O.E. SPLNE DRIVE LUG KIT 14x2.0</t>
  </si>
  <si>
    <t>R/PNLS 98-02 DODGE QC</t>
  </si>
  <si>
    <t>CLASS III RECEIVER MAZDA</t>
  </si>
  <si>
    <t>FUEL MAVERICK 18x9 6x135</t>
  </si>
  <si>
    <t>JET CHIP GMC ENVOY</t>
  </si>
  <si>
    <t>WEATHER TECH RIGLINE FRONTS</t>
  </si>
  <si>
    <t>FLAT REPAIR</t>
  </si>
  <si>
    <t>2-1/2" TO 2" CLASS V ADAPTER SLE</t>
  </si>
  <si>
    <t>3.5MM MESH GRILL 07-13 CHEV 15</t>
  </si>
  <si>
    <t>20" RDS SERIES SPT</t>
  </si>
  <si>
    <t>BLK ANCHOR RING - 2,000LBS MAX</t>
  </si>
  <si>
    <t>CRFLCTR:06-10 CHV/GMC IMPALA</t>
  </si>
  <si>
    <t>R/B TUBE STEP BRKTS 04-14 F-150</t>
  </si>
  <si>
    <t>PLASTICOLOR BLACK FLAP</t>
  </si>
  <si>
    <t>SFB SINGLE BALLAST</t>
  </si>
  <si>
    <t>BDS 5" REAR BLOCK</t>
  </si>
  <si>
    <t>WIRE 12 GA DUPLEX</t>
  </si>
  <si>
    <t>HORIZONTAL BAR MNT 1.75." TUBING</t>
  </si>
  <si>
    <t>CHR 4DR SDWNDS 10-12 TAURUS</t>
  </si>
  <si>
    <t>SFB 6K 07+ GM H11 (LOW BEAM) HID</t>
  </si>
  <si>
    <t>2005+ RIDGELINE</t>
  </si>
  <si>
    <t>CODE RED ACTIVE WHEEL CLEAN 24OZ</t>
  </si>
  <si>
    <t>DUAL TRAIN HORN PKGE  150 PSI</t>
  </si>
  <si>
    <t>CLSC FRT FLR LNRS 08-15 BUICK EN</t>
  </si>
  <si>
    <t>FRONT FLOOR MAT 15 SILV DBL CA</t>
  </si>
  <si>
    <t>CLS IV HITCH 05-10 GR CHEROKEE</t>
  </si>
  <si>
    <t>REAR 2014 CHVY 60/40</t>
  </si>
  <si>
    <t>TRUNK LINER 2015 AUDI Q5</t>
  </si>
  <si>
    <t>V/VSR 2010 LEXUS RX 350</t>
  </si>
  <si>
    <t>BT/FTP CHEVY/GMC P/U 07-13 ROUND</t>
  </si>
  <si>
    <t>M-RNL 08-15 F-250&amp;F-350 SD 6'8"</t>
  </si>
  <si>
    <t>245/75/16 HANKOOK 10PLY</t>
  </si>
  <si>
    <t>ROUGH COUNTRY 2" SPACER</t>
  </si>
  <si>
    <t>STAMPEDE BUG FLECTOR GMC 2014</t>
  </si>
  <si>
    <t>MOUNTING BRACKET FORD TRANSIT</t>
  </si>
  <si>
    <t>COMMANDER 06-10 G.CHEROKEE 05-10</t>
  </si>
  <si>
    <t>215/65r16 HANKOOK OPTIMO</t>
  </si>
  <si>
    <t>NEW 2013 - BLUR DAYPACK - PURPLE</t>
  </si>
  <si>
    <t>6" BDS KIT 04-08 F150 4X4</t>
  </si>
  <si>
    <t>SPORTSMAN MOUNT</t>
  </si>
  <si>
    <t>CRYS H/L'S 05-11 TACOMA BLK CLR</t>
  </si>
  <si>
    <t>EXH TIP 3.5" O.D. DUAL WALL</t>
  </si>
  <si>
    <t>HRDWR KIT '93-'11  RANGER / '93-</t>
  </si>
  <si>
    <t>F2 JACK, 1600 LBS., TWIN TRACK</t>
  </si>
  <si>
    <t>STABILZER CYLINDER</t>
  </si>
  <si>
    <t>PROCAP-BED CAPS 04-13 CAN/COL 6'</t>
  </si>
  <si>
    <t>SPEEDY SEAL TIRE REPAIR KT</t>
  </si>
  <si>
    <t>TOYO  O/C WLT1 WNTR 265 60R20</t>
  </si>
  <si>
    <t>ALL-PURPOSE VAN RACK</t>
  </si>
  <si>
    <t>RAM 1500 09-15 QC 25/3500 CC 10-</t>
  </si>
  <si>
    <t>CSTM RR M/GRDS 02-06 AVALANCHE 1</t>
  </si>
  <si>
    <t>135# SHORT BED GAS SHO</t>
  </si>
  <si>
    <t>09-15 RAM 1500 2 DOOR W/O PASS K</t>
  </si>
  <si>
    <t>FASTGUN LONG RANGE POLISHED</t>
  </si>
  <si>
    <t>05-06 SILV BIL O/L BLT ON &amp; INS</t>
  </si>
  <si>
    <t>FORD RELAY</t>
  </si>
  <si>
    <t>MOUNTING BRACKETS</t>
  </si>
  <si>
    <t>MAKO SADDLE</t>
  </si>
  <si>
    <t>CHR BGFLCTR 11+ GMC SIERRA HD</t>
  </si>
  <si>
    <t>CLEAR HEADLIGHTS RECON</t>
  </si>
  <si>
    <t>HEAD LIGHTS</t>
  </si>
  <si>
    <t>LO PRO QT 09-15 RAM 5.7 RAMBOX</t>
  </si>
  <si>
    <t>2006-2009 (HD) 2006-2008 (LD) DO</t>
  </si>
  <si>
    <t>7-WAY US CAR PLUG (FEMALE) - EA.</t>
  </si>
  <si>
    <t>2007+ SIERRA/REGEXTCAB/SB</t>
  </si>
  <si>
    <t>T-ONE 14+ RAM PROMASTER</t>
  </si>
  <si>
    <t>30" RDS SERIES SPT</t>
  </si>
  <si>
    <t>DODGE FUEL LINE EXTENSION KIT</t>
  </si>
  <si>
    <t>WB SET FLR LNRS 10-15 EQUINOX 10</t>
  </si>
  <si>
    <t>BLLMNT:4"DRP 10K HOLLOW</t>
  </si>
  <si>
    <t>SOLID BENCH REAR SEAT COVERS</t>
  </si>
  <si>
    <t>SRM DIFFUSED BACK-UP LHT KIT</t>
  </si>
  <si>
    <t>SMITTYBUILT 615832 F150</t>
  </si>
  <si>
    <t>22.5"X12" RECTANGULAR CUT SMOOTH</t>
  </si>
  <si>
    <t>PRERUNNER FR BMPR 10-14 DODGE HD</t>
  </si>
  <si>
    <t>BACKRACK '99-'07 CHEV/GMC CLASSI</t>
  </si>
  <si>
    <t>HULLY ROLLERS</t>
  </si>
  <si>
    <t>3" BULL BAR</t>
  </si>
  <si>
    <t>CARGO CARRIER 48x20x6</t>
  </si>
  <si>
    <t>BEDSLIDE 1000 70"X38"</t>
  </si>
  <si>
    <t>T-ONE DODGE</t>
  </si>
  <si>
    <t>11-14 SIER 25-3500 BMPR SCR INC</t>
  </si>
  <si>
    <t>CANOPY 100R 15-C CANYON 5' CC</t>
  </si>
  <si>
    <t>SILV/SIER 25/3500 CC 15 B.M. BLK</t>
  </si>
  <si>
    <t>PROJ H/L'S 08-09 FORD SD W/HALO</t>
  </si>
  <si>
    <t>LED BATTERY DOME LIGHT</t>
  </si>
  <si>
    <t>V/VSR 01-06 CHV/GMC PICKUP CREW</t>
  </si>
  <si>
    <t>BGFLCTR II:08-11 FORD ESCAPE</t>
  </si>
  <si>
    <t>AFE TRANS PAN 07-12 CUMMINS</t>
  </si>
  <si>
    <t>09+ DODGE RAM 1500</t>
  </si>
  <si>
    <t>GRAPPLER TOW HOOK HITCH STEP</t>
  </si>
  <si>
    <t>03-07 DODGE RAM 5.9L CUMMINS - M</t>
  </si>
  <si>
    <t>CLS 1 HITCH 08+ ROUGE</t>
  </si>
  <si>
    <t>LT305/70R18 126/123Q BAJA ATZP3</t>
  </si>
  <si>
    <t>7" FOX SHOCKS - REAR</t>
  </si>
  <si>
    <t>UNIVERSAL SNOWBOARD CARRIER W/LO</t>
  </si>
  <si>
    <t>RTD DODGE W/ FACTORY HITCH 03-13</t>
  </si>
  <si>
    <t>FAIRLEAD,ASSEMBLY</t>
  </si>
  <si>
    <t>FENDER TRIM SUPER DUTY 99-07</t>
  </si>
  <si>
    <t>BL 61"CHEST(WEDGE/NOTC</t>
  </si>
  <si>
    <t>WARRANTY PARTS FOR TONNEAU</t>
  </si>
  <si>
    <t>COVER</t>
  </si>
  <si>
    <t>DELUXE DOOR ROD GUIDE KIT</t>
  </si>
  <si>
    <t>BGFLCTR II:06-10 FORD EXPLORER</t>
  </si>
  <si>
    <t>CSTM RR M/GRDS 02-08 RAM 1500 VE</t>
  </si>
  <si>
    <t>CARGO LED LIGHT KIT 2014 RAM</t>
  </si>
  <si>
    <t>BASE RAIL: 04-06 GMC 5</t>
  </si>
  <si>
    <t>TRUXPORT 2014 GM 6.5' BED</t>
  </si>
  <si>
    <t>MF BRKTS (1219 &amp; 1425)</t>
  </si>
  <si>
    <t>RAMPAGE GRILL</t>
  </si>
  <si>
    <t>LADDER BARS - FORD 80-96</t>
  </si>
  <si>
    <t>DODGE DUAL STABILIZER BRKT</t>
  </si>
  <si>
    <t>REAR WIPER BLADE</t>
  </si>
  <si>
    <t>25 WATT 194 LED BULB</t>
  </si>
  <si>
    <t>GRLL:07+ GMC SIERRA 1500</t>
  </si>
  <si>
    <t>08-15 SD TAIL LIGHT CVRS</t>
  </si>
  <si>
    <t>GM 07-15 TAILGATE MAT</t>
  </si>
  <si>
    <t>BLACK RHINO! HITCHSTEP (2"REC)</t>
  </si>
  <si>
    <t>205/55R16 WESTLAKE WIN TIRES</t>
  </si>
  <si>
    <t>H.LITE PROJ DODGE 06-08</t>
  </si>
  <si>
    <t>CHR BALL 2"X1-1/4"X2-3/4" BULK</t>
  </si>
  <si>
    <t>DP BOX CAPS:99+ FORD SD SB</t>
  </si>
  <si>
    <t>SCREW FOR HINGE SOLIDFOLD</t>
  </si>
  <si>
    <t>H4 (9003 / HB2) PLASMA ION YELLO</t>
  </si>
  <si>
    <t>SWINGCASE 99-15 F-250 / F-350 ST</t>
  </si>
  <si>
    <t>BLK/COMBO LIQ/TRNS TANK/CHEST 43</t>
  </si>
  <si>
    <t>R/PANELS 04+ F150 S/CR</t>
  </si>
  <si>
    <t>CLSC 2ND ST FLR LNR 07-14 EXPED</t>
  </si>
  <si>
    <t>WRANGLER UNL. 4DR 07-15 SS</t>
  </si>
  <si>
    <t>TBL/DOMELIGHT COMBO  100XQ (EXCL</t>
  </si>
  <si>
    <t>SWINGCASE 07-15 TUNDRA STD./EXT.</t>
  </si>
  <si>
    <t>LED KIT 3200L</t>
  </si>
  <si>
    <t>H16 (5202) LED HEADLIGHT</t>
  </si>
  <si>
    <t>02-08 RAM 1500 FULL SS FENDER TR</t>
  </si>
  <si>
    <t>TRAILER COUPLER LOCK (UNIVERSAL)</t>
  </si>
  <si>
    <t>T/G LOCK 02-'08 DODGE RAM 1500</t>
  </si>
  <si>
    <t>WARN M8000 SELF-RECOVERY WINCH</t>
  </si>
  <si>
    <t>GAS PROP SWITCH FOR 12V DOME LIG</t>
  </si>
  <si>
    <t>2011 FORD EXPLORER</t>
  </si>
  <si>
    <t>10-12 RAM 2500 SHORT ARM BUSHI</t>
  </si>
  <si>
    <t>T/G LOCK 05+ TACOMA W/BOLT</t>
  </si>
  <si>
    <t>VERTEX SWING AWAY  - 4 BIKE (2"</t>
  </si>
  <si>
    <t>BUMPER BILLET GRILLE</t>
  </si>
  <si>
    <t>TONNEAUMATE TOOLBOX</t>
  </si>
  <si>
    <t>2.5 IN 2.5 OUT TWISTER</t>
  </si>
  <si>
    <t>CHEVY 11-13 GRILLE 2XSRM 6" SR-S</t>
  </si>
  <si>
    <t xml:space="preserve">BED SLIDE 6.5' 2000LB 	</t>
  </si>
  <si>
    <t>TG ASSIST F150 04-14</t>
  </si>
  <si>
    <t>CLSC CRGO LNR 11-14 WRANGLER 4 D</t>
  </si>
  <si>
    <t>12 VOLT HEATER</t>
  </si>
  <si>
    <t>HANKOOK 225/60/17 H724</t>
  </si>
  <si>
    <t>SPRINGLOAD XL</t>
  </si>
  <si>
    <t>DP TRAILER BOX</t>
  </si>
  <si>
    <t>BAK BOX 2 00-15 TUNDRA ALL</t>
  </si>
  <si>
    <t>ILLUMINATED EMBLEMS 09-14 F150</t>
  </si>
  <si>
    <t>CHR BGFLCTR 09-10 DODGE RAM 1500</t>
  </si>
  <si>
    <t>97-04 DAKOTA PICK UP</t>
  </si>
  <si>
    <t>TOYO OC MT TIRE</t>
  </si>
  <si>
    <t>MOOG IDLER ARM</t>
  </si>
  <si>
    <t>MESH GRD-BLK 520 SERIE</t>
  </si>
  <si>
    <t>PRERUNNER FR BMPR 03-06 GMC HD</t>
  </si>
  <si>
    <t>EXPLORER 11-14 BLK</t>
  </si>
  <si>
    <t>EXTRA CROSS BAR FOR PRO IV</t>
  </si>
  <si>
    <t>TACOMA EXT/D-CAB 05-15 BLK</t>
  </si>
  <si>
    <t>DOUBLE WHEEL WELL BOX</t>
  </si>
  <si>
    <t>VARIABLE LINE OUTPUT CONV</t>
  </si>
  <si>
    <t>WINDOW TINTING</t>
  </si>
  <si>
    <t>JEEP TRAIL ARMOR HOOD AND TAILGA</t>
  </si>
  <si>
    <t>F-250 TO 550HD SD RC 99-15 BLK</t>
  </si>
  <si>
    <t>GAS PROP 24# C16-06389  13.9"</t>
  </si>
  <si>
    <t>DUAL STEERING STABILIZER BKT</t>
  </si>
  <si>
    <t>FRONT 2014 CHV 40/20/40</t>
  </si>
  <si>
    <t>X-ACT CONTOUR 07-14 ESCALADE 07-</t>
  </si>
  <si>
    <t>265/70R17 MICH X-ICE2</t>
  </si>
  <si>
    <t>CLSC FRT FLR LNRS 96-02 4RUNNER</t>
  </si>
  <si>
    <t>TONNO TONIC 16OZ BOTTLE</t>
  </si>
  <si>
    <t>LIC PLT FRAME GOLF CLUB CHR/PAIN</t>
  </si>
  <si>
    <t>H10 LED HEADLIGHT</t>
  </si>
  <si>
    <t>H7 BULB (EACH)</t>
  </si>
  <si>
    <t>BL 55"CHEST(WEDGE)</t>
  </si>
  <si>
    <t>WEATHERTECH 3 SERIES</t>
  </si>
  <si>
    <t>TG BAR UNIV LED W/O REVERSE 60"</t>
  </si>
  <si>
    <t>RBP ADD GAS TREATMENT W/OCTANE B</t>
  </si>
  <si>
    <t>CHR BALL 2" X3/4" X 2-3/8" BULK</t>
  </si>
  <si>
    <t>BUG SCRN RAM VAN FSZ 00-04</t>
  </si>
  <si>
    <t>PACIFIC BLUE WASH &amp; WAX-2L.</t>
  </si>
  <si>
    <t>LUX 09-15 RAM CC 5.5' SH.BED NO</t>
  </si>
  <si>
    <t>HEADACHE RACK RAILS LB W/TOOL</t>
  </si>
  <si>
    <t>12-14 TACOMA W/O TURN SIGNAL. MI</t>
  </si>
  <si>
    <t>DESK RAM PICKUP 02+</t>
  </si>
  <si>
    <t>WINDFLECTOR, FITS UP T</t>
  </si>
  <si>
    <t>ROUTE 66 NEON SIGN</t>
  </si>
  <si>
    <t>EWI100 OUTBACK WINCH 12,000 LB.</t>
  </si>
  <si>
    <t>TAKEOFF BOARDS F150</t>
  </si>
  <si>
    <t>ENROUTE SLING PACK  - DARK SHADO</t>
  </si>
  <si>
    <t>58 X 17 20D BLK 31% RADIUS DOOR</t>
  </si>
  <si>
    <t>PARAMOUNT JK ROCK CRAWLER FR</t>
  </si>
  <si>
    <t>LT285/70R17 121/118Q BAJA MTZ</t>
  </si>
  <si>
    <t>4" E SERIES FLD</t>
  </si>
  <si>
    <t>HID LAMP KIT 9006</t>
  </si>
  <si>
    <t>HITCH II 04-06 MALIBU MAXX</t>
  </si>
  <si>
    <t>FUEL LUGS 9/16</t>
  </si>
  <si>
    <t>UNIV ION SPARK WHITE 9005 PURE H</t>
  </si>
  <si>
    <t>13-15 RAM 25-3500 W/CHR MESH GRL</t>
  </si>
  <si>
    <t>UNIVERSAL SIDE MOLDING</t>
  </si>
  <si>
    <t>99-10 GM 2500 2" LEVEL</t>
  </si>
  <si>
    <t>COLOR UPGRADE</t>
  </si>
  <si>
    <t>2014 REGULAR CAB GMC</t>
  </si>
  <si>
    <t>HD D-SERIES SECURITY KIT</t>
  </si>
  <si>
    <t>10-14 RAM 25-3500 RX3 TEX BLK CA</t>
  </si>
  <si>
    <t>WB 2ND ST FLR LNR 11-15 WRANGLER</t>
  </si>
  <si>
    <t>WINTER FRONT, SAVANNA</t>
  </si>
  <si>
    <t>TOWNMANS JUSTICE COMPETITOR 63"</t>
  </si>
  <si>
    <t>BLK RR CAB RACK STANDARD / GMC /</t>
  </si>
  <si>
    <t>FRT 40/20/40 RAM FSZ P/U 98-02</t>
  </si>
  <si>
    <t>SMK AEROSKIN 11+ FORD SD</t>
  </si>
  <si>
    <t>08-14 SEQUOIA MIRROR CVRS</t>
  </si>
  <si>
    <t>20" E2 SERIES HYPERSPOT</t>
  </si>
  <si>
    <t>KEY #_______</t>
  </si>
  <si>
    <t>BLLMNT:4"DRP 10K(HOLLO</t>
  </si>
  <si>
    <t>6" E SERIES SPT/FLD COMBO</t>
  </si>
  <si>
    <t>HTCH CVR-TAPOUT</t>
  </si>
  <si>
    <t>V/VSR 07-14 TOYOTA TUNDRA C/MAX</t>
  </si>
  <si>
    <t>CSTM FRT M/GRDS 14-15 SILV 1500</t>
  </si>
  <si>
    <t>4RUNNER (98-12)</t>
  </si>
  <si>
    <t>LP530 SERIES BLACK MESH GUARD</t>
  </si>
  <si>
    <t>RBP LOCK FUEL DOOR</t>
  </si>
  <si>
    <t>12-14 TACOMA LED DAYLNR G2</t>
  </si>
  <si>
    <t>07-09 DODGE RAM CUMMINS DSL 6.7L</t>
  </si>
  <si>
    <t>14X1.5 OPEN END LUG NUT KIT</t>
  </si>
  <si>
    <t>RECON EMBLEM</t>
  </si>
  <si>
    <t>LIGHT MOUNT 11-13 GM HD</t>
  </si>
  <si>
    <t>CONTINENTAL EXTREAM CONTACT</t>
  </si>
  <si>
    <t>5" OVL 09-13 DODGE RAM C/C 1/2 T</t>
  </si>
  <si>
    <t>FACTORY REPLACEMENT HID</t>
  </si>
  <si>
    <t>195/65R15 WINTER I PIKE W419</t>
  </si>
  <si>
    <t>5/8" RECEIVER LOCK GM B (LATE)</t>
  </si>
  <si>
    <t>AFE STAGE 2 INTAKE ECOBOOST</t>
  </si>
  <si>
    <t>SS NRF BRD 10-11 RAM C/C 6.4 S/B</t>
  </si>
  <si>
    <t>2014 CHEV FRONT SEAT</t>
  </si>
  <si>
    <t>ELITE GOOSENECK ACCESSORY KIT</t>
  </si>
  <si>
    <t>ENCORE 99-12 FORD SD SB</t>
  </si>
  <si>
    <t>2014+ CHEV/GMC 1500 ALL CABS SB</t>
  </si>
  <si>
    <t>RBP TG NET LRG</t>
  </si>
  <si>
    <t>TRUXPORT 08-14 FORD SD 6.5'</t>
  </si>
  <si>
    <t>LO PRO QT 99-07 FORD SD 8' BED</t>
  </si>
  <si>
    <t>STABLE LOAD - UPPER  FORD/DODGE</t>
  </si>
  <si>
    <t>RAM HARNESS</t>
  </si>
  <si>
    <t>SPOTLIGHT TURBO - GREMLIN GREEN</t>
  </si>
  <si>
    <t>7-WAY EXTENSION CABLE</t>
  </si>
  <si>
    <t>20/40 AMP RELAY 12V</t>
  </si>
  <si>
    <t>SHOCK BOOTS - LT BLUE (PAIR)</t>
  </si>
  <si>
    <t>CSTM RR M/GRDS 07-15 WRANGLER ST</t>
  </si>
  <si>
    <t>CAP-IT BL 3"BAR 2014+ GM 1500 CC</t>
  </si>
  <si>
    <t>A-SERIES LHT BLK LOW STR RD SETO</t>
  </si>
  <si>
    <t>ALU TRANSFER TANK 75 GALLON COM</t>
  </si>
  <si>
    <t>F150 DROP IN MAT 6.5'</t>
  </si>
  <si>
    <t>FR M/GRDS 04-14 F-150 W/FLARE</t>
  </si>
  <si>
    <t>1999-2006 SDUTYREG/EXTCAB/LB</t>
  </si>
  <si>
    <t>835XT FACTORY CROSS BAR ADAPTER</t>
  </si>
  <si>
    <t>T-ONE 11-12 CHEVROLET CRUZ</t>
  </si>
  <si>
    <t>SLDFLD 07+ CHV/GMC 5'8</t>
  </si>
  <si>
    <t>MULTI-PURPOSE BALL MOUNT</t>
  </si>
  <si>
    <t>HARDWARE</t>
  </si>
  <si>
    <t>GUTTER - HIGH FOOT PACK</t>
  </si>
  <si>
    <t>10-15 FORD F150 RAPTOR 2" LEVELI</t>
  </si>
  <si>
    <t>AMARICANA TIRE 6.00-9.00</t>
  </si>
  <si>
    <t>K&amp;N AIR FILTER</t>
  </si>
  <si>
    <t>04-14 F150 SC &amp; SCC 5.5FT BED. C</t>
  </si>
  <si>
    <t>20X9 5X5.5 4-1/2 DC II BLACK</t>
  </si>
  <si>
    <t>CSTM DLY RR M/GRDS 07-14 SILV 35</t>
  </si>
  <si>
    <t>R/B TRLRNR MULTI-FIT 00-14 YUK 7</t>
  </si>
  <si>
    <t>LONG SLEEVE BLK-X-LRG MEN'S T</t>
  </si>
  <si>
    <t>CG RAILS 08-13GM 6.5'+14HD+07</t>
  </si>
  <si>
    <t>BK/FX F150 SUPERCAB 04-14</t>
  </si>
  <si>
    <t>T/G EXT 99-06 SIER/SILV SB</t>
  </si>
  <si>
    <t>T-ONE 07+ JEEP WRANGLER</t>
  </si>
  <si>
    <t>PACER FLEX FLARE</t>
  </si>
  <si>
    <t>CLSC 2ND ST FLR LNR 09-10 RAM 15</t>
  </si>
  <si>
    <t>SE CVR SB:09-11 RAM 1500 AND 201</t>
  </si>
  <si>
    <t>BREAKAWAY SWITCH, NYLO</t>
  </si>
  <si>
    <t>OVAL GASKET</t>
  </si>
  <si>
    <t>BEDMAT TUNDRA 6.5' 07-13</t>
  </si>
  <si>
    <t>WB CNTR HMP FLR LNR 07-13 AVALAN</t>
  </si>
  <si>
    <t>CANUCK HITCH PLUG</t>
  </si>
  <si>
    <t>LOAD STRAPS (2 PK, 15-FOOT)</t>
  </si>
  <si>
    <t>V/VSR 2013 PATHFINDER</t>
  </si>
  <si>
    <t>TRIFEC 04-08 FORD F-150 5.5'</t>
  </si>
  <si>
    <t>GRAND PRIX CHAIR - SILVER</t>
  </si>
  <si>
    <t>12V BATTERY ANALYZER</t>
  </si>
  <si>
    <t>TRIFEC 04+ TITAN 5'6" w/RAIL SYS</t>
  </si>
  <si>
    <t>S&amp;B AIR F CLEAN KIT</t>
  </si>
  <si>
    <t>TRIFEC 07+ CHV/GMC 6.5'</t>
  </si>
  <si>
    <t>EXTENSION CORD BRACK</t>
  </si>
  <si>
    <t>LEER REPLACEMENT CODABLE HANDL</t>
  </si>
  <si>
    <t>FLASHPAQ</t>
  </si>
  <si>
    <t>DASH CAM II</t>
  </si>
  <si>
    <t>PROCAP 01-04 TACOMA 5'</t>
  </si>
  <si>
    <t>MARINER 08-09 TRIBUTE 08-10 BLK</t>
  </si>
  <si>
    <t>CSTM FRT M/GRDS 07-13 SIERRA 150</t>
  </si>
  <si>
    <t>CLEAR BODYGUARD</t>
  </si>
  <si>
    <t>07-13 AVALANCHE SETOF4 ELEMENT T</t>
  </si>
  <si>
    <t>DBL LCK LADDER RACK - CARVAN</t>
  </si>
  <si>
    <t>09-15 RAM 1500 CC 5.7 BED 5.5" W</t>
  </si>
  <si>
    <t>LIGHT DUTY CANOPY RACK (150 LB P</t>
  </si>
  <si>
    <t>WB CRGO LNR 10-15 4RUNNER SLIDIN</t>
  </si>
  <si>
    <t>CHR AEROSKIN 07-12 CHEVY TAHOE</t>
  </si>
  <si>
    <t>MINI MAX TUNER</t>
  </si>
  <si>
    <t>MONITOR 7" TFT-LCD</t>
  </si>
  <si>
    <t>WEATHER TECH GRAY FLOOR LINER</t>
  </si>
  <si>
    <t>BGFLCTR II 11+ FORD SD</t>
  </si>
  <si>
    <t>X-ACT FRONT 10-15 RAM CREW CAB</t>
  </si>
  <si>
    <t>T-ONE 02-07 RENDEVOUS</t>
  </si>
  <si>
    <t>OVERRAIL LONGBOX SPRAY IN</t>
  </si>
  <si>
    <t>UR LNR 10-11 DODGE RAM 8'</t>
  </si>
  <si>
    <t>COVER: 6" RND BLK W/RED KC SOFT</t>
  </si>
  <si>
    <t>GEARBOX 08-13 SILV 1500 LS EC PU</t>
  </si>
  <si>
    <t>LEER KEY EACH.</t>
  </si>
  <si>
    <t>RAISED PITMAN ARM</t>
  </si>
  <si>
    <t>LVL KIT 20 -  TACOMA 2005-2011</t>
  </si>
  <si>
    <t>WB SET FLR LNRS 14-15 ROGUE</t>
  </si>
  <si>
    <t>GEN 4 H13 LED HEADLIGHT KIT</t>
  </si>
  <si>
    <t>FLOOR MAT GM</t>
  </si>
  <si>
    <t>HRDWR KIT  RAM '02-'12 ALL BED L</t>
  </si>
  <si>
    <t>REAR DOOR  122 CANOPY 09+ RAM</t>
  </si>
  <si>
    <t>VAG DOOR SEAL</t>
  </si>
  <si>
    <t>ARB TOURING AWNING ROOM W/ FLOOR</t>
  </si>
  <si>
    <t>RECON 3RD BRAKE LIGHT</t>
  </si>
  <si>
    <t>94-98 SIER YUK BIL INS 20 BARS</t>
  </si>
  <si>
    <t>LO PRO QT 05-15 TACOMA 5</t>
  </si>
  <si>
    <t>FLEECE LINED NYLON JACKET-XLRG</t>
  </si>
  <si>
    <t>LIC PLT LOCKING FASTENERS METRIC</t>
  </si>
  <si>
    <t>LATCH</t>
  </si>
  <si>
    <t>CSTM RR M/GRDS 07-14 TAHOE LS VE</t>
  </si>
  <si>
    <t>S/S EXHAUST TIP 3-3.5"</t>
  </si>
  <si>
    <t>LED MRR LHTS 09-14 F-150 SMK W/A</t>
  </si>
  <si>
    <t>1" X 6' CAMO RETRACTABLE RATCHET</t>
  </si>
  <si>
    <t>2 BIKE TOW BALL OR RECIEVER RACK</t>
  </si>
  <si>
    <t>SEAL, FLAP W/REV ANGLE  PERIMETE</t>
  </si>
  <si>
    <t>LETHAL 18X9 5X5.55 O OS</t>
  </si>
  <si>
    <t>WF/BS FSZ P/U BLAZER SUBR 88-94</t>
  </si>
  <si>
    <t>2014 TOYOTA TUNDRA CMAX</t>
  </si>
  <si>
    <t>6' BDS LIFT/FOX SHOCK UPGRADE</t>
  </si>
  <si>
    <t>30" E SERIES - SPOT/FLOOD COMBO</t>
  </si>
  <si>
    <t>TRUXPORT 05-09 TACOMA 6' BED</t>
  </si>
  <si>
    <t>SS/NB/OVAL CHEVY/GMC CREWCAB P/U</t>
  </si>
  <si>
    <t>LT275/65R20 126/123S BAJA STZ</t>
  </si>
  <si>
    <t>LED KIT</t>
  </si>
  <si>
    <t>UR LNR 07-11 TUNDRA W/CM 8'</t>
  </si>
  <si>
    <t>WIRELESS REMOTE CONTROL</t>
  </si>
  <si>
    <t>BGFLCTR II:04-08 FORD F-150</t>
  </si>
  <si>
    <t>LT265/70R17 121/118Q FUN COUNTRY</t>
  </si>
  <si>
    <t>HOT SPOT MIRROR, 3.75"</t>
  </si>
  <si>
    <t>5' HD WHIP, X FLAG, AMBER LED</t>
  </si>
  <si>
    <t>PROP SWITCH FOR DOME LIGHT</t>
  </si>
  <si>
    <t>BF F1 08-15 FORD_SD 8' BED</t>
  </si>
  <si>
    <t>09-14 RAM 1500 CC SETOF4 ELEMENT</t>
  </si>
  <si>
    <t>BEDNET (MEDIUM) FOR FULL SIZE SB</t>
  </si>
  <si>
    <t>800 WATT INVERTER</t>
  </si>
  <si>
    <t>40" E SERIES SPT/FLD COMBO</t>
  </si>
  <si>
    <t>KIT1551</t>
  </si>
  <si>
    <t>TRIFEC 97-03 FORD F-150 SB</t>
  </si>
  <si>
    <t>100' 12GA SPEAKER WIRE</t>
  </si>
  <si>
    <t>V/VSR 10-11 KIA SORENTO</t>
  </si>
  <si>
    <t>CHASM S-40L DUFFEL - COBALT</t>
  </si>
  <si>
    <t>03-06 SIERRA LD/HD W/ LOGO CUTOU</t>
  </si>
  <si>
    <t>EXH TIP 6" OD DUAL WALL ANGLED</t>
  </si>
  <si>
    <t>5 WAY FLAT CAR END</t>
  </si>
  <si>
    <t>T-ONE 04+ COLORADO/CAN</t>
  </si>
  <si>
    <t>RECHARGEABLE BATTERY (H4) 1160MA</t>
  </si>
  <si>
    <t>LATCH PIN</t>
  </si>
  <si>
    <t>LO PRO QT 07-09 TUNDRA 5.5' W/TR</t>
  </si>
  <si>
    <t>T/L 99-00 ESCALADE BLK CLR 3D ST</t>
  </si>
  <si>
    <t>SPOTLIGHT TURBO - TAXI YELLOW</t>
  </si>
  <si>
    <t>DELUXE  5/8" KEY RECEIVER LOCK B</t>
  </si>
  <si>
    <t>DEUCE2 2014 GM 6.5'</t>
  </si>
  <si>
    <t>JOURNEYMAN T-HANDLES STAINLESS</t>
  </si>
  <si>
    <t>CHR 4DR.SDWNDS:99-11 FORD SD C/C</t>
  </si>
  <si>
    <t>X-ACT CONTOUR 12-15 TACOMA DC PU</t>
  </si>
  <si>
    <t>terra grappler NITTO</t>
  </si>
  <si>
    <t>RECON F150 LIT FNDR EMBLMS</t>
  </si>
  <si>
    <t>4XRAC MOUNTING SYTEM</t>
  </si>
  <si>
    <t>CLSC 2ND ST FLR LNR 06-08 RAM 15</t>
  </si>
  <si>
    <t>UNIV NITRO BLUE 9004 PURE HAL H.</t>
  </si>
  <si>
    <t>07-13 TUNDRA FULL SS FENDER TRIM</t>
  </si>
  <si>
    <t>BKTD/WSBC SILVERADO 6.5' 07-13 N</t>
  </si>
  <si>
    <t>ROCKER TRIM 98-04 EXT SB RANGER</t>
  </si>
  <si>
    <t>DODGE STREET FLARES SET OF 4</t>
  </si>
  <si>
    <t>UNDERRAIL LONG BOX SPRAYIN</t>
  </si>
  <si>
    <t>CLOUD RIDER BUMPER INSERT</t>
  </si>
  <si>
    <t>PROCAP 72-96 FORD F-SERIES 7'</t>
  </si>
  <si>
    <t>V/VSR 2014 CHEVY/GMC P/U STD CAB</t>
  </si>
  <si>
    <t>HRDWR KIT '07-'11 CHEV/GMC SILV,</t>
  </si>
  <si>
    <t>ACCESS BED LIGHT (24" LED STRIP)</t>
  </si>
  <si>
    <t>TRAIL HOG TIRE</t>
  </si>
  <si>
    <t>PROCAP 72-96 FORD F-SERIES 8.4'</t>
  </si>
  <si>
    <t>GM 07-15 BEDRUG 6.5</t>
  </si>
  <si>
    <t>NEW T-HANDLE BACKINGS</t>
  </si>
  <si>
    <t>6GM99 DOOR</t>
  </si>
  <si>
    <t>BOX CAP KIT 05+  TACOMA</t>
  </si>
  <si>
    <t>T-HANDLE (DOUBLE T-RADIUS DOOR)</t>
  </si>
  <si>
    <t>M-RNL 93-10 RANGER FLARESIDE</t>
  </si>
  <si>
    <t>20X10 FUEL COUPLER 6X5.5 6X135</t>
  </si>
  <si>
    <t>GOALPOST</t>
  </si>
  <si>
    <t>H/A RACK 04-12 COL &amp; CAN.SIDE</t>
  </si>
  <si>
    <t>T CONNECTOR JEEP WRANGLER</t>
  </si>
  <si>
    <t>END CAP</t>
  </si>
  <si>
    <t>PS FLR 2011 FORD SD (SET/4)</t>
  </si>
  <si>
    <t>6.6L 5" DPF DELETE EXHAUST</t>
  </si>
  <si>
    <t>STEEL WHEEL 18x8 8x170</t>
  </si>
  <si>
    <t>MOUNTING BRACKET</t>
  </si>
  <si>
    <t>HIJACKER BRKT 2012 CHEV 1500</t>
  </si>
  <si>
    <t>SS CAPS 02+ DODGE LB</t>
  </si>
  <si>
    <t>PILBARA TENT SERIES 3</t>
  </si>
  <si>
    <t>RACK FOR MINI/MID TRUCKS WITHOUT</t>
  </si>
  <si>
    <t>SHOCKER AUTOMATIC POSITIVE AIR</t>
  </si>
  <si>
    <t>10" E SERIES - SPOT</t>
  </si>
  <si>
    <t>HITCH FOR 05 MARONO</t>
  </si>
  <si>
    <t>Q SERIES 60 DEG DIFFUSED</t>
  </si>
  <si>
    <t>FUEL KRANK 18"</t>
  </si>
  <si>
    <t>LOCK SOCKS FOR WINDOOR T'S</t>
  </si>
  <si>
    <t>NEW 2013 - XSPORTER PRO MULTI-HE</t>
  </si>
  <si>
    <t>LIC PLT FRAME PRINCESS CHR/BLK</t>
  </si>
  <si>
    <t>CURT CLS III HITCH AUDI Q5 09+</t>
  </si>
  <si>
    <t>IN-CHANNEL VENTVISOR 4PC</t>
  </si>
  <si>
    <t>RECEIVER TUBE COVER, 2</t>
  </si>
  <si>
    <t>SNOWCAT W/ LOCKS</t>
  </si>
  <si>
    <t>TOOLBOX REPLACEMENT NON-LOCKING</t>
  </si>
  <si>
    <t>15" STEEL 5X4.5</t>
  </si>
  <si>
    <t>BULKHEAD FSV</t>
  </si>
  <si>
    <t>BEDMAT COLORADO/GMC CANYON 6' 04</t>
  </si>
  <si>
    <t>CLSC FRT FLR LNRS 97-02 EXPED 01</t>
  </si>
  <si>
    <t>V/VSR 02+ DODGE RAM RC</t>
  </si>
  <si>
    <t>RHINO TAILGATE</t>
  </si>
  <si>
    <t>LED WHEEL RING BLUE</t>
  </si>
  <si>
    <t>2657516 TOYO AT2</t>
  </si>
  <si>
    <t>LO PRO QT 04-08 F-150 5.5' BED</t>
  </si>
  <si>
    <t>267C1.5 1/4NPTOFF2BTBN</t>
  </si>
  <si>
    <t>18" 3M</t>
  </si>
  <si>
    <t>9005 (HB3) NIGHT-TECH 60W=110W,</t>
  </si>
  <si>
    <t>205/50R15 NITTO NEOGEN</t>
  </si>
  <si>
    <t>ARTIFICIAL RAINGUTTERS</t>
  </si>
  <si>
    <t>GMC 25/3500 HEAVY DENSITY REAR</t>
  </si>
  <si>
    <t>OUTBRD 5TH WHL BRKT 13-14 RAM HD</t>
  </si>
  <si>
    <t>PRERUNNER FR BMPR 08-10 FORD SD</t>
  </si>
  <si>
    <t>CLS III HITCH 11+ SIENNA</t>
  </si>
  <si>
    <t>2" SWAY CONTROL ADAPTE</t>
  </si>
  <si>
    <t>DP BOX CAPS:03-08 DODGE 74"</t>
  </si>
  <si>
    <t>PRERUNNER FR BMPR 03-06 CHEVY HD</t>
  </si>
  <si>
    <t>WINDOW SMOKE TINT</t>
  </si>
  <si>
    <t>22.5"X12" MOON CUT DIAMOND TREAD</t>
  </si>
  <si>
    <t>BLACK DOMINATOR HITCHSTEP</t>
  </si>
  <si>
    <t>WB SET FLR LNRS 13-14 GLK250 10-</t>
  </si>
  <si>
    <t>SS 6" OVL 09-11 RAM C/C 1/2 TON</t>
  </si>
  <si>
    <t>BGFLCTR II 2014 SILV 1500</t>
  </si>
  <si>
    <t>CLSC FRT FLR LNRS 02-06 CR-V</t>
  </si>
  <si>
    <t>HD MOON CUT MUD GUARDS GMC</t>
  </si>
  <si>
    <t>BLACK ORIGINAL TEE- LARGE</t>
  </si>
  <si>
    <t>225/40/18 BLIZZAK WS-80</t>
  </si>
  <si>
    <t>W/TECH FLOOR LINER</t>
  </si>
  <si>
    <t>BULLYDOG TRIPLE DOG</t>
  </si>
  <si>
    <t>R/MAT 07-'13 CHV/GMC 5.5 1PC</t>
  </si>
  <si>
    <t>V/VSR 96-02 TOYOTA 4RUNNER</t>
  </si>
  <si>
    <t>PACIFIC BLUE WASH &amp; WAX 32 OZ</t>
  </si>
  <si>
    <t>WHEEL CHOCK LOCK</t>
  </si>
  <si>
    <t>T-ONE:06-07 HONDA ACCORD</t>
  </si>
  <si>
    <t>UR LNR 99-11 FORD SD 7'</t>
  </si>
  <si>
    <t>"P" PIECE TAILGATE DOOR STOP</t>
  </si>
  <si>
    <t>BT/TB RED SERIES UTILITY CHEST 4</t>
  </si>
  <si>
    <t>ARROW REAR GATE</t>
  </si>
  <si>
    <t>BLLMNT:2"DRP 10K HOLLOW</t>
  </si>
  <si>
    <t>GORANCHO RS7000 STOCK SHOCKS</t>
  </si>
  <si>
    <t>BLACK - HD MOONCUT MUD GUARDS</t>
  </si>
  <si>
    <t>RESTOCKING FEE</t>
  </si>
  <si>
    <t>99-07 SD TG HANDLE W/ KEYHOLE TG</t>
  </si>
  <si>
    <t>HORIZONTAL BAR MNT 2.875" TUBING</t>
  </si>
  <si>
    <t>WINCH ACCESSORY KIT</t>
  </si>
  <si>
    <t>55 X 19 15D BLK 31% RADIUS DOOR</t>
  </si>
  <si>
    <t>FIRESTONE P265/70R16 111S</t>
  </si>
  <si>
    <t>JEEP CONGO CAGE - JK 2 DOOR 2007</t>
  </si>
  <si>
    <t>LIGHT BAR FOR X/SAHARA/RUBICON</t>
  </si>
  <si>
    <t>SHORT J-BOLT FRONT 59HR</t>
  </si>
  <si>
    <t>SWITCHBLADE 09-14 RAM SB</t>
  </si>
  <si>
    <t>HANKOOK P255/70R18 T</t>
  </si>
  <si>
    <t>RBP BLACK I PHONE 4 &amp; 4S COV</t>
  </si>
  <si>
    <t>OUTBOARD 5TH WHL MNTG RAILS</t>
  </si>
  <si>
    <t>UR LNR 97-11 RANGER 6'</t>
  </si>
  <si>
    <t>THE WAVE DASH DUSTER 1 UNIT</t>
  </si>
  <si>
    <t>BGFLCTR II:04-11 NISSAN TITAN</t>
  </si>
  <si>
    <t>ES2000 SERIES SHOCK</t>
  </si>
  <si>
    <t>DP SGL-LID(LO-PRO)</t>
  </si>
  <si>
    <t>WHEEL NUT</t>
  </si>
  <si>
    <t>GAS PROP 110# C16-17796  19 3/4"</t>
  </si>
  <si>
    <t>WINTER FRONT SIERRA/HD</t>
  </si>
  <si>
    <t>99-07 SD DLY BOX FULL SS FENDER</t>
  </si>
  <si>
    <t>L.BAR UNIV 14.75" MOUNTING DPTH</t>
  </si>
  <si>
    <t>H1 BULB</t>
  </si>
  <si>
    <t>Q83</t>
  </si>
  <si>
    <t>FTD DODGE 03-09 2500/3500 6.5' B</t>
  </si>
  <si>
    <t>94-01 RAM LONGBOX</t>
  </si>
  <si>
    <t>STEM</t>
  </si>
  <si>
    <t>AFE STAGE 2 CA INTAKE TUNDRA</t>
  </si>
  <si>
    <t>CLS I HITCH 98-10 BEETLE</t>
  </si>
  <si>
    <t>LT305/55R20 121/118Q BAJA ATZP3</t>
  </si>
  <si>
    <t>CLASS II (9XXXX SERIES)</t>
  </si>
  <si>
    <t>HRDWR KIT '04-'12  F-150</t>
  </si>
  <si>
    <t>LINKAGE ARM 04-08 F150 SCC XSB</t>
  </si>
  <si>
    <t>BUMPER-BLACK</t>
  </si>
  <si>
    <t>CSTM FRT OR RR M/GRDS</t>
  </si>
  <si>
    <t>DODGE 06-08 RAM 1500 HLIGHT BL</t>
  </si>
  <si>
    <t>TRUXPORT 07-14 CHV/GMC 6.5'</t>
  </si>
  <si>
    <t>WB FRT FLR LNRS 07-13 WRANGLER</t>
  </si>
  <si>
    <t>PROJECTOR DODGE 02-05</t>
  </si>
  <si>
    <t>12V 100W BULB</t>
  </si>
  <si>
    <t>FIRE BOWL</t>
  </si>
  <si>
    <t>M-PACT GLOVE L/BLK</t>
  </si>
  <si>
    <t>PROTECTION PACKAGE</t>
  </si>
  <si>
    <t>X-ACT CONTOUR 11-15 F-250 SD CC</t>
  </si>
  <si>
    <t>GOFIA SEAT COVERS 14 CHEVY</t>
  </si>
  <si>
    <t>FIA LEATHERLITE RED</t>
  </si>
  <si>
    <t>BMF NOVAKANE 20X9 8X160 DTH MT</t>
  </si>
  <si>
    <t>TAIL LIGHTS</t>
  </si>
  <si>
    <t>TRANSPORT VISOR ORGANIZER</t>
  </si>
  <si>
    <t>S/S UNIVERSAL RECEIVER LOCK</t>
  </si>
  <si>
    <t>BRACKETS 04-11 FORD F-150 X/CAB</t>
  </si>
  <si>
    <t>2007+SILVERADO/REGEXTCAB/SB</t>
  </si>
  <si>
    <t>SWAY CONTROL PCE</t>
  </si>
  <si>
    <t>V/VSR 07+ FORD EDGE/LINCOLN MKX</t>
  </si>
  <si>
    <t>LOCK SOCK, TSC</t>
  </si>
  <si>
    <t>S/B ALUM UNDER BODIES</t>
  </si>
  <si>
    <t>11-14 CRUZE MIRROR CVRS</t>
  </si>
  <si>
    <t>FRT BKT SIER/SILV 1500 14-15 25-</t>
  </si>
  <si>
    <t>MAGNAFLOW CAT BACK</t>
  </si>
  <si>
    <t>FRONT CAPTAINS 2014 GMC SAVANA</t>
  </si>
  <si>
    <t>CHR V/VSR 04-08 FORD F-150 CREW</t>
  </si>
  <si>
    <t>SWITCHBLADE 88-14 CHEV/GMC 5.8'</t>
  </si>
  <si>
    <t>CHR V/VSR 2014 CHEVY/GMC P/U X/C</t>
  </si>
  <si>
    <t>BAK BOX 2 08-15 FORD_SD ALL</t>
  </si>
  <si>
    <t>WEA TECH MUD FLAP W FLA F150</t>
  </si>
  <si>
    <t>ELECTRIC TRAVEL TRAILER LOCK</t>
  </si>
  <si>
    <t>07-10 JEEP WRANGLER (JK) WINDSHI</t>
  </si>
  <si>
    <t>20LB ABC FIRE EXTINGUISHER</t>
  </si>
  <si>
    <t>UNIV 360° 7443 BULB WHITE LED RE</t>
  </si>
  <si>
    <t>HIGHJACKER 5TH WHL BRACKET</t>
  </si>
  <si>
    <t>ALIARC BULL BAR F350 11-12</t>
  </si>
  <si>
    <t>TRUXPORT 93-08 FORD RANGER FLARE</t>
  </si>
  <si>
    <t>REAR SOLID BENCH W/3 ADJUST HR</t>
  </si>
  <si>
    <t>SHELF NARROW SHORT</t>
  </si>
  <si>
    <t>CLS III HITCH:98-04 FRONTIER</t>
  </si>
  <si>
    <t>TURBO BACK EXH SYS 03-07 FORD F-</t>
  </si>
  <si>
    <t>20" FOOSE WHEELS</t>
  </si>
  <si>
    <t>LTDUTY REMOTE AIRCMD-2</t>
  </si>
  <si>
    <t>2007+ TUNDRACREWMAX/X SBOX</t>
  </si>
  <si>
    <t>UNIV MIRROR WHITE 880 PURE HAL H</t>
  </si>
  <si>
    <t>KIT - FORD F150 2009-2012 3" LIF</t>
  </si>
  <si>
    <t>ARB TREE PROTECTOR 16 FT</t>
  </si>
  <si>
    <t>DIRECT DRIVE KIT (COMPLETE KIT)</t>
  </si>
  <si>
    <t>RR 60/40 FORD_SD 11-16</t>
  </si>
  <si>
    <t>07+ TUNDRA LEAF SPRING</t>
  </si>
  <si>
    <t>11+ S/DUTY REAR BMPR W/SENSORS</t>
  </si>
  <si>
    <t>BOSS PS FLR GMC 1500 ALL BEDS</t>
  </si>
  <si>
    <t>LED SKULL HITCH COVER</t>
  </si>
  <si>
    <t>ROCK LHT KIT-CL WHITE 4 LHTS</t>
  </si>
  <si>
    <t>CARRIER BEARING DROP</t>
  </si>
  <si>
    <t>RIDER PLATE - DRESSLER</t>
  </si>
  <si>
    <t>5" SPRING SPACER LEAF</t>
  </si>
  <si>
    <t>TRIPLE DOG HEMI PLUS</t>
  </si>
  <si>
    <t>DEXSTAR W.SPOKE P.STRIPE</t>
  </si>
  <si>
    <t>PWR STP 04-14 TITAN K/CAB-C/CAB</t>
  </si>
  <si>
    <t>BF HD 04-14 F150 5' 6" BED</t>
  </si>
  <si>
    <t>ALU/CLR:62" CHEST</t>
  </si>
  <si>
    <t>185/70R14 HANKOOK W419</t>
  </si>
  <si>
    <t>ATZ 35X12.50R17LT</t>
  </si>
  <si>
    <t>P/S WINDOW</t>
  </si>
  <si>
    <t>UNIV 360° 3157 BULB RED LED REPL</t>
  </si>
  <si>
    <t>V/VSR 07+ TOYOTA YARIS</t>
  </si>
  <si>
    <t>TRAXXIS 1/8 FUNNYCAR BODY CL</t>
  </si>
  <si>
    <t>12' TELESCOPING RAMP</t>
  </si>
  <si>
    <t>SMITTYBUILT XRC BUMPER</t>
  </si>
  <si>
    <t>BULK PACK - TRACKER CAPS</t>
  </si>
  <si>
    <t>HINGE BUSHING XL</t>
  </si>
  <si>
    <t>R/B TUBE STEP BRKTS 08-12 SEQUOI</t>
  </si>
  <si>
    <t>ADJUSTABLE HD TRUCK CARGO NET</t>
  </si>
  <si>
    <t>ROLL-X 07-15 TUNDRA 5' 6" BED</t>
  </si>
  <si>
    <t>10" E2 SERIES DRIVE</t>
  </si>
  <si>
    <t>FORD/DODGE/GM PICKUP</t>
  </si>
  <si>
    <t>BC ADAPT.1-PLUG 03-11 TUNDRA</t>
  </si>
  <si>
    <t>CONDUIT CARRIER KIT</t>
  </si>
  <si>
    <t>BEDMAT 00-10 DAKOTA QUAD CAB</t>
  </si>
  <si>
    <t>T-HANDLE PASSENGER SIDE</t>
  </si>
  <si>
    <t>PWR STP 07-1 JEEP JK 4DR.</t>
  </si>
  <si>
    <t>SS 6" OVL 07-10 TUNDRA D-C</t>
  </si>
  <si>
    <t>CSTM RR M/GRDS 94-02 RAM 3500 DU</t>
  </si>
  <si>
    <t>EXH TIP CVR SET 08+ FORD SD</t>
  </si>
  <si>
    <t>LT275/70R18 AVALANCHE XTREME</t>
  </si>
  <si>
    <t>PRO SERIES FRICTION SWAY CONTROL</t>
  </si>
  <si>
    <t>IRON CROSS BUMPER</t>
  </si>
  <si>
    <t>POL.BOWTIE 03+ SILVERA</t>
  </si>
  <si>
    <t>DODGE CARAVAN BUCKETS FRONT</t>
  </si>
  <si>
    <t>BC ADAPT.2-PLUG 04-10 TITAN</t>
  </si>
  <si>
    <t>S/S 3"SIDE BAR 1998-03 DURANGO 4</t>
  </si>
  <si>
    <t>CLSC FRT FLR LNRS 05-14 FRONTIER</t>
  </si>
  <si>
    <t>YAKIMA HIGHROLLER</t>
  </si>
  <si>
    <t>CHR BALL 2-5/16"X1"X2-1/8" 7,500</t>
  </si>
  <si>
    <t>65mm PADLOCK 1-1/2" x 7/16" DIA</t>
  </si>
  <si>
    <t>14+ TUNDRA FAB 4 REAR</t>
  </si>
  <si>
    <t>FRONT FLOOR LINER GM</t>
  </si>
  <si>
    <t>SR-M2 WIDE</t>
  </si>
  <si>
    <t>BALLMOUNT:4"DROP / 9"LONG</t>
  </si>
  <si>
    <t>CIRCUIT PROTECTED HARNESS</t>
  </si>
  <si>
    <t>AEROBLADE 47"</t>
  </si>
  <si>
    <t>6" SR-SERIES SPT</t>
  </si>
  <si>
    <t>5" D/P BACK EXHAUST</t>
  </si>
  <si>
    <t>V/VSR 06-10 HONDA CIVIC SEDAN</t>
  </si>
  <si>
    <t>CHR BGFLCTR II 2014 SILV 1500</t>
  </si>
  <si>
    <t>UNIV ION SPARK WHITE 9007 PURE H</t>
  </si>
  <si>
    <t>PADLOCK GM A (EARLY MODELS)</t>
  </si>
  <si>
    <t>RAPTOR FOG LHT BRACKETS MNTS 4 D</t>
  </si>
  <si>
    <t>20" SR2-SERIES DRIVE</t>
  </si>
  <si>
    <t>LOCKABLE BATTERY BOX - 12 VOLT</t>
  </si>
  <si>
    <t>KIT1334</t>
  </si>
  <si>
    <t>X-ACT FRONT 09-14 F-150 ALL</t>
  </si>
  <si>
    <t>UNIV ION SPARK WHITE 9006 PURE H</t>
  </si>
  <si>
    <t>V/VSR 99-13 FORD SD EXT.CAB</t>
  </si>
  <si>
    <t>PR WOODY - FRESH LINEN 3 PK</t>
  </si>
  <si>
    <t>SFB 6K 09-12 RAM H13 DUAL HEAD</t>
  </si>
  <si>
    <t>H13 LED HEADLIGHT</t>
  </si>
  <si>
    <t>09-15 F-150 2" LEVELING KIT</t>
  </si>
  <si>
    <t>CLS V HITCH</t>
  </si>
  <si>
    <t>EAF FLR 88-98 CHV/GMC</t>
  </si>
  <si>
    <t>HANKOOK IPIKE 215/55/R16</t>
  </si>
  <si>
    <t>M-RNL 04-15 TITAN CC 5'6"</t>
  </si>
  <si>
    <t>STORAGE POCKET</t>
  </si>
  <si>
    <t>SHELF STD STD</t>
  </si>
  <si>
    <t>LOCK STRIP</t>
  </si>
  <si>
    <t>GRILL GUARD 07-11 HONDA RIDGE</t>
  </si>
  <si>
    <t>HITCH I 02-07 IMPREZA</t>
  </si>
  <si>
    <t>COMBO LIQ/TRNS TANK/CHEST 50GAL</t>
  </si>
  <si>
    <t>TRAILER DOCUMENT HOLDER</t>
  </si>
  <si>
    <t>FIA SEAT COVERS '08 TACOMA BLK</t>
  </si>
  <si>
    <t>LED 3157 30 WATT WHITE PR</t>
  </si>
  <si>
    <t>FRT 40/20/40 FORD_SD 01-07</t>
  </si>
  <si>
    <t>TITAN EXT. 24"/34"</t>
  </si>
  <si>
    <t>T. LITE CVR DODGE 02-06 BLK</t>
  </si>
  <si>
    <t>X-ACT CONTOUR 07-15 WRANGLER 2 D</t>
  </si>
  <si>
    <t>2007+ TUNDRA REGULAR CAB  LB</t>
  </si>
  <si>
    <t>SR-Q2 DRIVING WHITE SETOF2</t>
  </si>
  <si>
    <t>RAM 1500 QC 09-15 BLK</t>
  </si>
  <si>
    <t>CLS I HITCH 04-09 TOYOTA PRIUS</t>
  </si>
  <si>
    <t>V/VSR 07+ CHV/GMC PICKUP EXT.CAB</t>
  </si>
  <si>
    <t>LIC PLT FRAME CADILLAC CHR</t>
  </si>
  <si>
    <t>ROLL-X RAILS FRONTIER</t>
  </si>
  <si>
    <t>VAN SHELF UNIT CSV SHORT</t>
  </si>
  <si>
    <t>CLSC 2ND ST LNR 07-14 EDGE, 07-1</t>
  </si>
  <si>
    <t>T-ONE 08-12 ESCAPE / 07-10 EDGE</t>
  </si>
  <si>
    <t>LIGHT WING  XP3 BLACK POWDER COA</t>
  </si>
  <si>
    <t>CARFLECTOR: 13-14 HYND SANTE FE</t>
  </si>
  <si>
    <t>CLS III HITCH:96-02 4RUNNER</t>
  </si>
  <si>
    <t>CLSC FRT FLR LNRS 05-10 300 RWD</t>
  </si>
  <si>
    <t>RAILS O9 GM LONG BOX</t>
  </si>
  <si>
    <t>6" OVL 09-14 DODGE RAM C/C - INS</t>
  </si>
  <si>
    <t>SHOCK</t>
  </si>
  <si>
    <t>CSTM FRT M/GRDS 13-15 ESCAPE 13-</t>
  </si>
  <si>
    <t>UPRCLS 07-13 YUK MESH BLK</t>
  </si>
  <si>
    <t>S/S LOCK SET (SXT3 + SXTC1)</t>
  </si>
  <si>
    <t>5/8" RECEIVER LOCK FORD</t>
  </si>
  <si>
    <t>HERO3+ SILVER EDITION</t>
  </si>
  <si>
    <t>LATCH PRE-ASSEMBLY</t>
  </si>
  <si>
    <t>S/S 4" OVAL 2009-11 RAM QUAD CAB</t>
  </si>
  <si>
    <t>C1500/F150</t>
  </si>
  <si>
    <t>02-09 TRAILBLAZER RR GLASS HATCH</t>
  </si>
  <si>
    <t>HID LAMP KIT H10</t>
  </si>
  <si>
    <t>PROCAP-BED CAPS 07-13 SIER 8' BE</t>
  </si>
  <si>
    <t>APEX - 4 BIKE (2" &amp; 1.25" REC)</t>
  </si>
  <si>
    <t>4" OVAL TUBE BLK 85" BLK</t>
  </si>
  <si>
    <t>RIDLER 695CHR 20X10 5-127</t>
  </si>
  <si>
    <t>6" CRADLE SR-SERIES</t>
  </si>
  <si>
    <t>HILUX 4RNR REAR</t>
  </si>
  <si>
    <t>V/VSR 91-01 FORD EXPLORER 4DR</t>
  </si>
  <si>
    <t>WT FLOOR LINERS</t>
  </si>
  <si>
    <t>TOYO OPEN COUNTRY WINTER</t>
  </si>
  <si>
    <t>AIR BAGS PATHFINDER</t>
  </si>
  <si>
    <t>09-14 F-150 EX.HARL RX-3 STU FRM</t>
  </si>
  <si>
    <t>WHITE ZIP HOODIE-LRG</t>
  </si>
  <si>
    <t>CLS IV HITCH 99-12 ODYSSEY</t>
  </si>
  <si>
    <t>PLAIN - HD 12x23 MUD GUARDS</t>
  </si>
  <si>
    <t>T-NUT INSERT</t>
  </si>
  <si>
    <t>EXH TIP 5" OD ANGLED ROLLED END</t>
  </si>
  <si>
    <t>5100 SHOCK FOR H3</t>
  </si>
  <si>
    <t>DP SGL-LID(DEEP)72"TB</t>
  </si>
  <si>
    <t>3.5" MONITOR</t>
  </si>
  <si>
    <t>H1  BULB</t>
  </si>
  <si>
    <t>LQ/ACC EZ-8 ELECTRIC PUMP 8 GPM</t>
  </si>
  <si>
    <t>RH FOG LIGHT ASSEMBLY</t>
  </si>
  <si>
    <t>PRO BLASTER DUAL TRUCK HORN KIT</t>
  </si>
  <si>
    <t>20L YELLOW FUEL</t>
  </si>
  <si>
    <t>UNIV CREE XM-L2 H.LGHT KIT H10 P</t>
  </si>
  <si>
    <t>6-PACK ONE-KEY LOCK CYLINDERS</t>
  </si>
  <si>
    <t>07-13 AVALANCHE SETOF4 ELEMENT C</t>
  </si>
  <si>
    <t>48" HI-LIFT JACK</t>
  </si>
  <si>
    <t>SS SCREEN CHEV HD 2015</t>
  </si>
  <si>
    <t>LO PRO QT 05-15 FRONTIER 6</t>
  </si>
  <si>
    <t>EXPLORER SPRT.T 07-10 CHR</t>
  </si>
  <si>
    <t>BLK 3"SIDE BAR 2003-06  EXPEDITI</t>
  </si>
  <si>
    <t>MODULE FORBRAKELIGHT HARNESS</t>
  </si>
  <si>
    <t>N/B 3" RND BNT STL 09-14 F-150 S</t>
  </si>
  <si>
    <t>CLS III HITCH 07-12 OUTLANDER</t>
  </si>
  <si>
    <t>LT275/65R20 GEN GRAB AT2 10E</t>
  </si>
  <si>
    <t>TG ASSIST RAM 1500 03-08 / 25/35</t>
  </si>
  <si>
    <t>FW 10" ADJ DUAL LOCKING ALUM BM</t>
  </si>
  <si>
    <t>PRO CAP-TG CAP 99-06 SIER/SILV</t>
  </si>
  <si>
    <t>CHR 6" DROP TOW &amp; STOW - DOUBLE</t>
  </si>
  <si>
    <t>2007-13 3" ZONE LIFT</t>
  </si>
  <si>
    <t>SUPER HOOP   NO-DRILL  XP3 BLACK</t>
  </si>
  <si>
    <t>CAT BACK EXH SYS 09-11 TOYOTA TU</t>
  </si>
  <si>
    <t>LVL KIT  20 -  TUNDRA 2007-2011</t>
  </si>
  <si>
    <t>BL SGL-LID(DEEP)69"TB</t>
  </si>
  <si>
    <t>14X1.50 BULGE INSTALL</t>
  </si>
  <si>
    <t>60 GAL IN-BED TANK W/GRAV XFER</t>
  </si>
  <si>
    <t>Honda Trailer Hitch Cover</t>
  </si>
  <si>
    <t>CLS I HITCH 01-05 HONDA CIVIC</t>
  </si>
  <si>
    <t>UR LNR 07-11 TUNDRA W/CM 6.5'</t>
  </si>
  <si>
    <t>GAUNTLET IPHONE 4/4S CASE - BLUE</t>
  </si>
  <si>
    <t>BGFLCTR II 2015 SIERRA HD</t>
  </si>
  <si>
    <t>ILLUMINATED SWITCH FOR HID HARNE</t>
  </si>
  <si>
    <t>CSTM RR M/GRDS 07-14 SUBURBAN 15</t>
  </si>
  <si>
    <t>WINDFLECTOR, 41 1/2" W</t>
  </si>
  <si>
    <t>GPI 15 GPM</t>
  </si>
  <si>
    <t>PORTAGE</t>
  </si>
  <si>
    <t>TRUXPORT 02-08 DODGE RAM 6'</t>
  </si>
  <si>
    <t>BULLETPROOF 12" STAINLESS</t>
  </si>
  <si>
    <t>POWER INVERTER</t>
  </si>
  <si>
    <t>3.0" ADJ CLAMP SYSTEM PR.</t>
  </si>
  <si>
    <t>UNIV CREE XM-L2 H.LGHT KIT H13 P</t>
  </si>
  <si>
    <t>LO PRO QT 07-15 TUNDRA 6.5</t>
  </si>
  <si>
    <t>PRO BLASTER TRIPLE TRAIN KIT</t>
  </si>
  <si>
    <t>2014 CHEV/GMC ALL CABS XSBOX</t>
  </si>
  <si>
    <t>THEX SUPER CHAIN - 3'3"</t>
  </si>
  <si>
    <t>CHR BALL 1-7/8"X1" BULK</t>
  </si>
  <si>
    <t>HI LIFT MOUNT</t>
  </si>
  <si>
    <t>V/VSR 11+ CHV CRUZE</t>
  </si>
  <si>
    <t>Description</t>
  </si>
  <si>
    <t>BT/WSBC W/SP CHEVY/GMC 8' 99-06</t>
  </si>
  <si>
    <t>X-STREAM WATER BOTTLE</t>
  </si>
  <si>
    <t>2000-06 CREWCABSHBED</t>
  </si>
  <si>
    <t>BEDMAT 00-06 TUNDRA SB</t>
  </si>
  <si>
    <t>EAF FLR 07+ SIERRA SB/LB</t>
  </si>
  <si>
    <t>L-HANDLE FOR BEDSLIDE</t>
  </si>
  <si>
    <t>WW LNR 04-14 FORD F-150</t>
  </si>
  <si>
    <t>MULTI USE CBL 12' X 12MM</t>
  </si>
  <si>
    <t>FRONTIER CC 05-15 BLK</t>
  </si>
  <si>
    <t>2013+ FRONTIER T/G CAP</t>
  </si>
  <si>
    <t>SE OFFICE CHAIR - NAVY</t>
  </si>
  <si>
    <t>BRD BLIZZAK DMV-1 255/55R20</t>
  </si>
  <si>
    <t>T/G LOCK 95-'04 TOYOTA TACOMA</t>
  </si>
  <si>
    <t>BLK.FUEL DR 99-06 CH/G</t>
  </si>
  <si>
    <t>TROPHY 18X9 1MM OFFSET</t>
  </si>
  <si>
    <t>RTD FORD W/ FACTORY HITCH 97-04</t>
  </si>
  <si>
    <t>SIDE CHANNELS FOR SULL SIZED -EX</t>
  </si>
  <si>
    <t>BLACK TSHIRT SMALL</t>
  </si>
  <si>
    <t>STAKE POCKET BRK.KIT</t>
  </si>
  <si>
    <t>UNIV NITRO BLUE 9012 PURE HAL H.</t>
  </si>
  <si>
    <t>5100 Series 0-2" LIFT REAR</t>
  </si>
  <si>
    <t>WINTER FRONT</t>
  </si>
  <si>
    <t>CLS III HITCH 96-07 CARAVAN</t>
  </si>
  <si>
    <t>T-ONE 11-13 FORD EXPLORER</t>
  </si>
  <si>
    <t>MOLDED HINGE ASSEMBLY - 2 HOLE W</t>
  </si>
  <si>
    <t>PIVOT PIN,DISC USE CEQ-58484</t>
  </si>
  <si>
    <t>DIRT SKIRT TITAN 13-C</t>
  </si>
  <si>
    <t>DUALLY FLD SETOF2</t>
  </si>
  <si>
    <t>DODGE MCSB 2006-2012</t>
  </si>
  <si>
    <t>11-15 F250-F550 SD XL BMPR SCR I</t>
  </si>
  <si>
    <t>V/VSR 82-92 RANGER</t>
  </si>
  <si>
    <t>F150 04-14 BEDRUG 5.5'</t>
  </si>
  <si>
    <t>1999-2006 SDUTY REG/EXT S/B</t>
  </si>
  <si>
    <t>SUBARU OUTBACK REAR</t>
  </si>
  <si>
    <t>CLS III HITCH 07-11 COMPASS/PATR</t>
  </si>
  <si>
    <t>PS FLR 2014 TUNDRA ALL BEDS</t>
  </si>
  <si>
    <t>BONZ SKULL SPORT CAMO</t>
  </si>
  <si>
    <t>DUAL STABILIZER KIT</t>
  </si>
  <si>
    <t>CLSC FRT FLR LNRS 03-08 PONTIAC</t>
  </si>
  <si>
    <t>TRANS TUNE CUMMINS H&amp;S</t>
  </si>
  <si>
    <t>PROCAP 96-04 TACOMA 6'</t>
  </si>
  <si>
    <t>F-150 06-08 BMPR MNT 20" E SERIE</t>
  </si>
  <si>
    <t>14OZ RED STAINLESS TUMBLER</t>
  </si>
  <si>
    <t>HERCULES 26570R17</t>
  </si>
  <si>
    <t>UNIV NITRO BLUE 9006 PURE HAL H.</t>
  </si>
  <si>
    <t>F150 CLMP SET FOR TRACK SYSTEM</t>
  </si>
  <si>
    <t>NAV AND MULTIMEDIA RCVR</t>
  </si>
  <si>
    <t>F150 09-14 BEDTRD PRO 5.5</t>
  </si>
  <si>
    <t>HITCH III, 06-10 GLK350</t>
  </si>
  <si>
    <t>CENTER CAP</t>
  </si>
  <si>
    <t>DEUCE2  09-13 RAM 6'4"</t>
  </si>
  <si>
    <t>SHIELD FOR 7020211 BOXED</t>
  </si>
  <si>
    <t>LITERATURE HOLDER 6CPT</t>
  </si>
  <si>
    <t>6 3/8" RND FOG LAMP AM</t>
  </si>
  <si>
    <t>CAB RACK TIE DOWN KIT</t>
  </si>
  <si>
    <t>SLIDER 72X16 60/20D 1/2 DS</t>
  </si>
  <si>
    <t>TUNDRA D-CAB/CRWMX 07-14 BLK</t>
  </si>
  <si>
    <t>TIRE CARRIER</t>
  </si>
  <si>
    <t>2007+ TUNDRA DOUBLECAB SBOX</t>
  </si>
  <si>
    <t>13-15 RAM 1500 W/O TOWING MIRROR</t>
  </si>
  <si>
    <t>SIDE POST UNIVERSAL BATTERY BOLT</t>
  </si>
  <si>
    <t>HEADACHE RACK SIDE MESH DODGE</t>
  </si>
  <si>
    <t>BACK UP ALARM (97 DB)</t>
  </si>
  <si>
    <t>03-06 CHV HD FULL GUARD BMPR</t>
  </si>
  <si>
    <t>LICENSE PLATE FRAME</t>
  </si>
  <si>
    <t>FLEECE LINED NYLON JACKET-LRG</t>
  </si>
  <si>
    <t>F-SERIES RC 80-97 97 HD MODS ONL</t>
  </si>
  <si>
    <t>10-14 FORD SVT RAPTOR &amp; 11-13 F-</t>
  </si>
  <si>
    <t>TUNDRA DC 6.6 BOX 2014</t>
  </si>
  <si>
    <t>SS HT BLK 3.5"INL 4.5"OUT RND AN</t>
  </si>
  <si>
    <t>MANCAVE NEON CLOCK</t>
  </si>
  <si>
    <t>14-15 SILV LD 5.5FT BED. BOSS LO</t>
  </si>
  <si>
    <t>THE CHALLENGER- TROPICAL MANGO</t>
  </si>
  <si>
    <t>RACK, FREON TANK (FSV)</t>
  </si>
  <si>
    <t>REPLACMENT PINS (4)</t>
  </si>
  <si>
    <t>VISION372 GLOSS BLACK 20"</t>
  </si>
  <si>
    <t>USED FRONT DIFFERENTIAL</t>
  </si>
  <si>
    <t>2011-2015 CHVY SB &amp; LB SL INST</t>
  </si>
  <si>
    <t>2009+ RAM1500 QUADCAB SHBED</t>
  </si>
  <si>
    <t>SHOCK BOOT RED</t>
  </si>
  <si>
    <t>LO PRO QT 00-07 DAKOTA QUAD CAB</t>
  </si>
  <si>
    <t>MAGNAFLOW MUFFLER</t>
  </si>
  <si>
    <t>YOKOHAMA IG51V 225/70R16</t>
  </si>
  <si>
    <t>KIT1627</t>
  </si>
  <si>
    <t>MOTOR</t>
  </si>
  <si>
    <t>09-14 F150 STD CAB SC &amp; SCC W/SU</t>
  </si>
  <si>
    <t>REAR BUMPER F150</t>
  </si>
  <si>
    <t>90DEG ELBOW</t>
  </si>
  <si>
    <t>CLSC FRT FLR LNRS 08-13 HIGHLAND</t>
  </si>
  <si>
    <t>ROLL N LOCK</t>
  </si>
  <si>
    <t>3 PRONG PLUGS (16 GUAGE)</t>
  </si>
  <si>
    <t>ADHESIVE LENS PROTECTION</t>
  </si>
  <si>
    <t>WELD-ON SLOTTED TAB PR. FLAT BAS</t>
  </si>
  <si>
    <t>KIT 2" - FORD F150 09-12</t>
  </si>
  <si>
    <t>FRONT 04-05 RANGER BUCKETS</t>
  </si>
  <si>
    <t>CHEVY 2500/3500-11-13 FOG LHT MN</t>
  </si>
  <si>
    <t>SUP SHUTTLE</t>
  </si>
  <si>
    <t>WB CRGO LNR 07-14 ESCALADE ESV 2</t>
  </si>
  <si>
    <t>9/16 OPEN END LUG KIT</t>
  </si>
  <si>
    <t>BLK/NB RAM QUADCAB 02-09 02 1500</t>
  </si>
  <si>
    <t>HORIZONTAL BAR MNT 2" TUBING</t>
  </si>
  <si>
    <t>ROLL-X 88-13 SIER/SILV 8' BED HD</t>
  </si>
  <si>
    <t>V/VSR 90-95 TOYOTA 4RUNNER</t>
  </si>
  <si>
    <t>DUNLOP 245/40R18 93W</t>
  </si>
  <si>
    <t>ACORN 12X1.5 OPEN END</t>
  </si>
  <si>
    <t>W/TECH FLOOR MATS CALIBER</t>
  </si>
  <si>
    <t>2X2, 14" EXTENSION</t>
  </si>
  <si>
    <t>CLASS III HITCH 2013 ESCAPE</t>
  </si>
  <si>
    <t>BLLMNT:2"DRP 10.5"L /E</t>
  </si>
  <si>
    <t>SENSOR ASSE</t>
  </si>
  <si>
    <t>11-15 SD NON DLY SS FENDER TRIM</t>
  </si>
  <si>
    <t>ESCAPE/MARINER/TRIBUTE 4DR 01-07</t>
  </si>
  <si>
    <t>W/TECH FLOOR MATS 07+ SUBURBAN</t>
  </si>
  <si>
    <t>BACKRACK '88-'98 CHEV/GMC CK SER</t>
  </si>
  <si>
    <t>360 LED BULBS 3507W- WHITE</t>
  </si>
  <si>
    <t>4X5X15 ROLLED ANGLE LOGO BOLT</t>
  </si>
  <si>
    <t>07-14 TOYOTA TUNDRA, '08-14 SEQU</t>
  </si>
  <si>
    <t>99-10 RAM 2500 0" 4WD REAR SHOCK</t>
  </si>
  <si>
    <t>FRONT SLIDER</t>
  </si>
  <si>
    <t>TUNDRA 07-15 BEDRUG 6.5'</t>
  </si>
  <si>
    <t>MIRROR EXT. 94-97 DODG</t>
  </si>
  <si>
    <t>K&amp;N FILTER CLEANER</t>
  </si>
  <si>
    <t>CONTROL ARM BUSHINGS (EACH)</t>
  </si>
  <si>
    <t>BEDMAT F150 6.5' 04-14</t>
  </si>
  <si>
    <t>ULTRA GUARD SKIRT</t>
  </si>
  <si>
    <t>STEERING STAB JK</t>
  </si>
  <si>
    <t>3B2025 CLAMP 07+ CHEVY/GMC TONNE</t>
  </si>
  <si>
    <t>IRON CROSS PUSH BUMPER</t>
  </si>
  <si>
    <t>M/T iPHONE CASE (fits iPHONE 5)</t>
  </si>
  <si>
    <t>SR-Q2 WIDE WHITE SETOF2</t>
  </si>
  <si>
    <t>FTD CHEVY 11-14 6.5' BED</t>
  </si>
  <si>
    <t>NOMAD 2 REAR GATE  64DR09</t>
  </si>
  <si>
    <t>18 FULL BLOWN JEEP WRANGLER</t>
  </si>
  <si>
    <t>2ND ROW FLOOR MAT 15 GMC</t>
  </si>
  <si>
    <t>OE FLR 09-13 RAM 1500 ALL BEDS</t>
  </si>
  <si>
    <t>36" SUPERTRUSS EXTENSION</t>
  </si>
  <si>
    <t>EXPED 97-14 EXPED 98-03 EDDIE BA</t>
  </si>
  <si>
    <t>12" ALUMINUM DROP HITCH</t>
  </si>
  <si>
    <t>NEW STRIKER LATCH (U SHAPED)</t>
  </si>
  <si>
    <t>E-150 T-CONN.</t>
  </si>
  <si>
    <t>7" FOX SHOCKS</t>
  </si>
  <si>
    <t>REAR GATE 24 X 61 X 18</t>
  </si>
  <si>
    <t>FESTOON LED DOMELIGHT LARGE BLUE</t>
  </si>
  <si>
    <t>CRYS H/L'S 00-04 EXCUR CLR W/LED</t>
  </si>
  <si>
    <t>CLS III HITCH 12-13 HONDA CR-V</t>
  </si>
  <si>
    <t>CHR AEROSKIN 2015 SIERRA HD</t>
  </si>
  <si>
    <t>HELIUM AERO - 3 BIKE (2" &amp; 1.25"</t>
  </si>
  <si>
    <t>FLIP HANDLE W/SPRING (100XR, 550</t>
  </si>
  <si>
    <t>W/TECH REAR LINER 04-06 GM</t>
  </si>
  <si>
    <t>LEGS &amp; BARS FOR GM, RAM, TUNDRA,</t>
  </si>
  <si>
    <t>ROTARY LATCH W/LONG SLOT BLACK F</t>
  </si>
  <si>
    <t>SFB H10/9145 HID KIT (UNIV 6000K</t>
  </si>
  <si>
    <t>KNOB FOR GUTTER FT PK</t>
  </si>
  <si>
    <t>NW SEAT COVER</t>
  </si>
  <si>
    <t>UNIVERSAL FRONT MUD FLAPS</t>
  </si>
  <si>
    <t>UNIV 2-1/4" WIDEX27" LONG DOOR S</t>
  </si>
  <si>
    <t>2014+ GMC/CHV L/B 100XL CANOPY</t>
  </si>
  <si>
    <t>C0306 TIRE SENSOR</t>
  </si>
  <si>
    <t>F-150 RC 09-14 BLK</t>
  </si>
  <si>
    <t>10-12 RAM 25-3500 BMPR SCR INC E</t>
  </si>
  <si>
    <t>CHR BGFLCTR 88-98 CHV/GMC</t>
  </si>
  <si>
    <t>WEBLINK MOBILE</t>
  </si>
  <si>
    <t>CHR 4DR SDWNDS 09-12 TRAVERSE</t>
  </si>
  <si>
    <t>WB FRT FLR LNRS 14-15 SILV 1500</t>
  </si>
  <si>
    <t>CHROME RECEIVER COVER</t>
  </si>
  <si>
    <t>10" SR-SERIES LHT CVR BLK 6"</t>
  </si>
  <si>
    <t>09-12 FORD F150 SHORT BED CREW C</t>
  </si>
  <si>
    <t>8' SLED/ATV DECK W/RAMP BLK</t>
  </si>
  <si>
    <t>V/VSR 00-04 DODGE DAKOTA QUAD CA</t>
  </si>
  <si>
    <t>MOTHERS BUCKET OF CLEANERS</t>
  </si>
  <si>
    <t>CLS III HITCH FORD RGR</t>
  </si>
  <si>
    <t>GUNMETAL RAM FLAPS</t>
  </si>
  <si>
    <t>WB CRGO LNR 13-15 ESCAPE</t>
  </si>
  <si>
    <t>LUMENS H13 HID KIT</t>
  </si>
  <si>
    <t>LONG SLEEVE BLK-MEDIUM MEN'S T</t>
  </si>
  <si>
    <t>NXT/BKT RAM 09-15 BRCKT KIT ONLY</t>
  </si>
  <si>
    <t>CAP-IT COVER 06-14 RIDGELINE</t>
  </si>
  <si>
    <t>BAK FLIP INSTALLATION KIT</t>
  </si>
  <si>
    <t>COLD AIR INTAKE COTTON FILTER</t>
  </si>
  <si>
    <t>Net Sales
$</t>
  </si>
  <si>
    <t>HEMI LICENSE PLATE CHROME</t>
  </si>
  <si>
    <t>14X1.5 8 LUG OP/END DUP/SPLIN</t>
  </si>
  <si>
    <t>ROLL-X 09-15 RAM W/O RBX 6' 4" B</t>
  </si>
  <si>
    <t>XTREME REMOTE AIR COMMAND</t>
  </si>
  <si>
    <t>IN-CHNNL V/VSR 01-06 CHV/GMC C/C</t>
  </si>
  <si>
    <t>2005+ TACOMA DOUBLECAB/XSBOX</t>
  </si>
  <si>
    <t>WB SET FLR LNRS 13-15 DART</t>
  </si>
  <si>
    <t>DUAL PORT ADAPT 4FLAT-7WAY&amp;4FLAT</t>
  </si>
  <si>
    <t>SNOW BEAR 82"</t>
  </si>
  <si>
    <t>H11B XTREME WHITE PLUS 55W=110W</t>
  </si>
  <si>
    <t>POP IN CAP FOR 171/174/179</t>
  </si>
  <si>
    <t>PAINT FLARES WHITE</t>
  </si>
  <si>
    <t>RR BENCH RAM 2500 3500 10-15 150</t>
  </si>
  <si>
    <t>PWR STP 04-08 F-150 S/CAB-S/CRW</t>
  </si>
  <si>
    <t>BF F1 14-15 SIER/SILV 5' 8" BED</t>
  </si>
  <si>
    <t>FILL RITE PUMP</t>
  </si>
  <si>
    <t>CAP-IT - GUL-LID TOOLBOX - FULL</t>
  </si>
  <si>
    <t>265/70R17 115T BAJA STZ</t>
  </si>
  <si>
    <t>2015 GMC BREEZE GRILL INSERT</t>
  </si>
  <si>
    <t>09-15 RAM 1500 4 DOOR W/O PSNGR</t>
  </si>
  <si>
    <t>BFG ALL TERRAIN LT265/70R17</t>
  </si>
  <si>
    <t>SONIC M - SILVER</t>
  </si>
  <si>
    <t>F53 16K-22K REAR (08-12)</t>
  </si>
  <si>
    <t>07-09 SILV 25-3500 N/BS 3 PC SCR</t>
  </si>
  <si>
    <t>T/L 04-12 COL BLK CLR</t>
  </si>
  <si>
    <t>ROLL-X 09-15 RAM W/O RBX 5' 7" B</t>
  </si>
  <si>
    <t>V/VSR 08.5-10 HONDA PILOT</t>
  </si>
  <si>
    <t>2004-2008 F150REG/EXTCAB/LB</t>
  </si>
  <si>
    <t>PS FLR 97-06 JEEP TJ</t>
  </si>
  <si>
    <t>HERCULES TRAILER TIRE</t>
  </si>
  <si>
    <t>WB CNTR HMP FLR LNR 09-10 RAM 15</t>
  </si>
  <si>
    <t>02-15 RAM 1500 6.5FT BED. NYLON</t>
  </si>
  <si>
    <t>H11 HID KIT</t>
  </si>
  <si>
    <t>BGFLCTR II 2011 JEEP G. CHEROKEE</t>
  </si>
  <si>
    <t>UNIV NIGHT WHITE 9005 PURE HAL H</t>
  </si>
  <si>
    <t>SPORTLINE KIT MUSTANG</t>
  </si>
  <si>
    <t>MODE RCA M-M CABLE 25FT</t>
  </si>
  <si>
    <t>GRABBER AT2 265/70R17 10PLY</t>
  </si>
  <si>
    <t>UNIV 360° 3157 BULB WHITE LED RE</t>
  </si>
  <si>
    <t>SRQ DIFFUSED BACK-UP LHT KIT</t>
  </si>
  <si>
    <t>IN-CHANNEL VENTVISOR - 4PC.</t>
  </si>
  <si>
    <t>IN-CHNL V/VSR 07-13 JEEP WRNGLR</t>
  </si>
  <si>
    <t>TORCH GRL HARNESS</t>
  </si>
  <si>
    <t>LED 12 V DOME LIGHT</t>
  </si>
  <si>
    <t>2010+ RAM 2500/3500 DCC</t>
  </si>
  <si>
    <t>ORIGINAL TEE- XX-LARGE</t>
  </si>
  <si>
    <t>RAM 1500 QC 02-08 25/3500 QC 03-</t>
  </si>
  <si>
    <t>T-ONE 11-13 HONDA ODYSSEY</t>
  </si>
  <si>
    <t>UNIV NIGHT WHITE H11 PURE HAL H.</t>
  </si>
  <si>
    <t>FORD TTB 4WD 2" FR LEVEL</t>
  </si>
  <si>
    <t>BF F1 99-07 FORD_SD 8' BED</t>
  </si>
  <si>
    <t>V/VSR 07+ FORD EXPLORER SPORTTRA</t>
  </si>
  <si>
    <t>SR-Q FLD WHITE SETOF2</t>
  </si>
  <si>
    <t>1992-2000 SUBURBAN HITCH</t>
  </si>
  <si>
    <t>TRIFEC 06+ HONDA RIDGELINE</t>
  </si>
  <si>
    <t>STAINLESS STEEL REPLACEMENT PINS</t>
  </si>
  <si>
    <t>WB FRT FLR LNRS 14-15 WRANGLER</t>
  </si>
  <si>
    <t>SPYDER 94-02 RAM PROJECTOR</t>
  </si>
  <si>
    <t>LOAD BAR CLIP</t>
  </si>
  <si>
    <t>OFF-RD  L.BAR SILV 2500HD/3500 0</t>
  </si>
  <si>
    <t>UR LNR 99-11 FORD SD 8'</t>
  </si>
  <si>
    <t>UNIV CERAMIC LED LIGHT BULB LOAD</t>
  </si>
  <si>
    <t>09-15 RAM 1500 W/KEYHOLE W/O BAC</t>
  </si>
  <si>
    <t>LO PRO QT 07-13 CHV/GMC 5.8</t>
  </si>
  <si>
    <t>TRNSFR TANK:85G. COMBO</t>
  </si>
  <si>
    <t>RAM 1500 5TH WHL BRKT KIT</t>
  </si>
  <si>
    <t>TIRE REBALANCE</t>
  </si>
  <si>
    <t>SOCKET CAP SCREW BLACK</t>
  </si>
  <si>
    <t>09-'13 RAM 1500 FR STEALTH BMPR</t>
  </si>
  <si>
    <t>ARB BMPR 05-07 FORD SD</t>
  </si>
  <si>
    <t>275 65 20 DEAN WINTERCAT</t>
  </si>
  <si>
    <t>WB CRGO LNR 07-14 ESCALADE 2ND R</t>
  </si>
  <si>
    <t>BT/WSBC W/SP RAM 5.5' 09-15 09 1</t>
  </si>
  <si>
    <t>S/S 3"SIDE BAR 1988-98 C/K PU EX</t>
  </si>
  <si>
    <t>10" CRADLE E-SERIES</t>
  </si>
  <si>
    <t>PARAMOUNT GRILL 09+RAM</t>
  </si>
  <si>
    <t>6" BLAKE ANTENNA</t>
  </si>
  <si>
    <t>10" SR-SERIES FLD</t>
  </si>
  <si>
    <t>WINTER FRNT 2011+ FORD SD</t>
  </si>
  <si>
    <t>1.5" FOAM CANOPY TAPE</t>
  </si>
  <si>
    <t>JK FOG LHT MNTS SET OF DUALLY/D2</t>
  </si>
  <si>
    <t>CLS III HITCH 11-12 KIA SORENTO</t>
  </si>
  <si>
    <t>R/MAT GMC SAVANNA VAN -3pc</t>
  </si>
  <si>
    <t>JEEP INTERIOR GRAB HANDLE</t>
  </si>
  <si>
    <t>BF F1 05-15 FRONTIER 5' BED</t>
  </si>
  <si>
    <t>PS FLR 07+ JEEP JK</t>
  </si>
  <si>
    <t>Average
 Unit Sale Price</t>
  </si>
  <si>
    <t>GAUNTLET 17X9 MATTE BLACK</t>
  </si>
  <si>
    <t>RAM 25/3500 MC 10-15 BLK</t>
  </si>
  <si>
    <t>BEDMAT F150 8' 04-14</t>
  </si>
  <si>
    <t>OEM DODGE 5TH WHL LEG KIT</t>
  </si>
  <si>
    <t>20X10 COUPLER</t>
  </si>
  <si>
    <t>T CONNECTOR CURT</t>
  </si>
  <si>
    <t>LT285/55R20 122/119Q FUN COUNTRY</t>
  </si>
  <si>
    <t>2014+ CHEV/GMC 1500 ALL CABS LB</t>
  </si>
  <si>
    <t>FOX GAS SHKS 30 X 18 X2</t>
  </si>
  <si>
    <t>AC/DC CHARGER FOR DUAL 18650 LI-</t>
  </si>
  <si>
    <t>OEM BLOCK 5.5"</t>
  </si>
  <si>
    <t>BF HD 04-14 F150 6' 6" BED</t>
  </si>
  <si>
    <t>BALLAST</t>
  </si>
  <si>
    <t>04-14 TITAN 2" LEVELING KIT</t>
  </si>
  <si>
    <t>CAP-IT COVER 07-15 TUNDRA 6.4'</t>
  </si>
  <si>
    <t>FIXED WINDOW SHORTBED COMPACT  4</t>
  </si>
  <si>
    <t>REPLACEMENT ARM</t>
  </si>
  <si>
    <t>ROCK LHT KIT-BLUE 6 LHTS</t>
  </si>
  <si>
    <t>4" OVAL TUBE BLK 75" BLK</t>
  </si>
  <si>
    <t>HITCH STEP</t>
  </si>
  <si>
    <t>REAR RNNR:HARLEY DAVID</t>
  </si>
  <si>
    <t>H7 LED HEADLIGHT</t>
  </si>
  <si>
    <t>11 DOD BUCKET SEAT W HEADREST</t>
  </si>
  <si>
    <t>SILV/SIER 1500 CC 14-15 ROCKER M</t>
  </si>
  <si>
    <t>4-WAY ROLLER FAIRLEAD 4-WAY ROLL</t>
  </si>
  <si>
    <t>WHITE BEANIE</t>
  </si>
  <si>
    <t>GMC PLUG</t>
  </si>
  <si>
    <t>BLACK ORIGINAL TEE- X-LARGE</t>
  </si>
  <si>
    <t>KIT1522</t>
  </si>
  <si>
    <t>LO PRO QT 14-15 CHV/GMC 8</t>
  </si>
  <si>
    <t>CLS III HITCH 04-13 SIENNA</t>
  </si>
  <si>
    <t>1999-06 SILVERADOREG/EXT/SB</t>
  </si>
  <si>
    <t>GM 12X22 MF UNIVERSAL CREST</t>
  </si>
  <si>
    <t>03-12 SAVANA VAN</t>
  </si>
  <si>
    <t>FRONT SHOKS 2004 F350</t>
  </si>
  <si>
    <t>LED 9006 KIT</t>
  </si>
  <si>
    <t>15 X 56 ROPE IN WINDOW</t>
  </si>
  <si>
    <t>11 DODGE 40/20/40 W HEADREST/MAP</t>
  </si>
  <si>
    <t>5WHL BRKT KIT 09-12 DODGE 1500</t>
  </si>
  <si>
    <t>S/S 2.5"SPORT BAR 1998-2005 ML 3</t>
  </si>
  <si>
    <t>WOOD LINER 07-C GM/CHEV</t>
  </si>
  <si>
    <t>RBP FLEX FIT HAT BLK L/XL</t>
  </si>
  <si>
    <t>PROTECTIVE CVR DUALLY/D2 CLEAR</t>
  </si>
  <si>
    <t>TRUCK TENT: FULL SIZE C/C</t>
  </si>
  <si>
    <t>HD SHOCKS REAR</t>
  </si>
  <si>
    <t>13 CHEV 40/20/40 BAL BLK</t>
  </si>
  <si>
    <t>CROSSROAD RAILING FOOT PACK</t>
  </si>
  <si>
    <t>1957 CHEVY STEPSIDE</t>
  </si>
  <si>
    <t>T-ONE HONDA 4 PIN CONNECTER</t>
  </si>
  <si>
    <t>08-15 SD W/ TURN SIGNAL MIRROR C</t>
  </si>
  <si>
    <t>WB 3RD ST FLR LNR 15 ESCALADE 15</t>
  </si>
  <si>
    <t>BLK 48" COMBO LIQ/TRANSTNK/CHEST</t>
  </si>
  <si>
    <t>BULLETPROOF STAINLESS M/F</t>
  </si>
  <si>
    <t>REAR 07-13 CHEV 60/40</t>
  </si>
  <si>
    <t>TURNOVER BALL 01-10 CHV/GMC HD</t>
  </si>
  <si>
    <t>3/4" FUEL FILTER</t>
  </si>
  <si>
    <t>#11 WIPER BLADE REFILL 21"/525mm</t>
  </si>
  <si>
    <t>7 PIN TO 6 PPIN ADAPTER</t>
  </si>
  <si>
    <t>AUTO DIM MIRROR - COMP</t>
  </si>
  <si>
    <t>MULTI USE CBL 15' X 10MM</t>
  </si>
  <si>
    <t>RACK EXTENSION</t>
  </si>
  <si>
    <t>F-150 SC 09-14 BLK</t>
  </si>
  <si>
    <t>CG RAILS 99-06GM 6.5'+07CLASS</t>
  </si>
  <si>
    <t>SELECT PLUS:20K 5WHL SLDR HITCH</t>
  </si>
  <si>
    <t>BLACK IRON WIDE BRKT</t>
  </si>
  <si>
    <t>2004+ TITAN XTRASH/CC/BED</t>
  </si>
  <si>
    <t>MTZ LT305/60R18 (33X12.50R18)</t>
  </si>
  <si>
    <t>LT275/70R18 FST WFORCE LT 10E</t>
  </si>
  <si>
    <t>8' 2PC WHIP Q/D W/1156 SOCKET</t>
  </si>
  <si>
    <t>J-BOLT ASSY W/ 1-1/4" WASHER(EA)</t>
  </si>
  <si>
    <t>07-14 SEQUOIA 3" LEVELING KIT</t>
  </si>
  <si>
    <t>ADJUSTABLE SHANK</t>
  </si>
  <si>
    <t>18x9 FUEL PUMP</t>
  </si>
  <si>
    <t>LEER LEGEND 04-08 F150 S/B</t>
  </si>
  <si>
    <t>01-06 1500HD/C2500HD/C3500HD RX3</t>
  </si>
  <si>
    <t>CAP-IT COVER 07-15 TUNDRA 5.4'</t>
  </si>
  <si>
    <t>TAIL LIGHT BULBS</t>
  </si>
  <si>
    <t>PREMIUM RECOVERY KIT</t>
  </si>
  <si>
    <t>SPYDER LED T.LITE CHEV 03-06</t>
  </si>
  <si>
    <t>U-LOCK - SHORT SHACKLE - RED</t>
  </si>
  <si>
    <t>CFL MF 12X22 SASKATCHEWAN ROUGHR</t>
  </si>
  <si>
    <t>RAM 2500/3500DUALLY LB</t>
  </si>
  <si>
    <t>BEDSTEP 09-14 RAM C/W DUAL EX</t>
  </si>
  <si>
    <t>TRUXPORT 94-04 GM S-10/SONOMA 6'</t>
  </si>
  <si>
    <t>WB SET FLR LNRS 05-10 COBALT 07-</t>
  </si>
  <si>
    <t>BRU.FUEL DOOR 02- 08 DODG</t>
  </si>
  <si>
    <t>PD WHEEL SIMULATOR 17" (4EA)</t>
  </si>
  <si>
    <t>CHR AEROSKIN 88-98 CHV/GMC</t>
  </si>
  <si>
    <t>BIG MOUTH</t>
  </si>
  <si>
    <t>WETHER TECH FLOOR MATS 2013 CR</t>
  </si>
  <si>
    <t>WB FRT FLR LNRS 13-14 PATHFINDER</t>
  </si>
  <si>
    <t>WB SET FLR LNRS 15 SUBURBAN 15 Y</t>
  </si>
  <si>
    <t>LED BULB 194 AMBER</t>
  </si>
  <si>
    <t>20x8.5 GT 5X120 BD 35 72.6</t>
  </si>
  <si>
    <t>99-06 SILV FULL W/O FENDER FLARE</t>
  </si>
  <si>
    <t>2" SPACERS</t>
  </si>
  <si>
    <t>UR LNR 01-04 TACOMA D/CAB 5'</t>
  </si>
  <si>
    <t>NITRO SHOCK W/RED BOOT</t>
  </si>
  <si>
    <t>PROCAP-BED CAPS 07-13 SILV W/HOL</t>
  </si>
  <si>
    <t>SS RR MF 2012 RAM HD W/LGE TIRE</t>
  </si>
  <si>
    <t>07-15 WRANGLER 4 DOOR W/ TG HAND</t>
  </si>
  <si>
    <t>07-13 TJ H13 H/L HID KIT</t>
  </si>
  <si>
    <t>REESE SC 1500 LBS. TRUNNION BAR</t>
  </si>
  <si>
    <t>GAS PROP 30LB 12.2''</t>
  </si>
  <si>
    <t>WF/BS 4RUN 90-95</t>
  </si>
  <si>
    <t>#10 SI-TECH FLAT WIPER 20"/500mm</t>
  </si>
  <si>
    <t>LVL KIT - CHEVY 1500 2007-2013</t>
  </si>
  <si>
    <t>TRIFEC 07+ TOYOTA TACOMA 6'</t>
  </si>
  <si>
    <t>HANDHELD REMOTE CONTROL HANDHELD</t>
  </si>
  <si>
    <t>PADLOCK NISSAN</t>
  </si>
  <si>
    <t>KIT4013</t>
  </si>
  <si>
    <t>BDS F350 6" FOUR LINK</t>
  </si>
  <si>
    <t>2005+ DAKOTA QUADCAB SHBED</t>
  </si>
  <si>
    <t>ECONO HEADACHE RACK - STD</t>
  </si>
  <si>
    <t>RTD FORD W/ FACTORY HITCH 05-10</t>
  </si>
  <si>
    <t>F-150/250LD SC 99-04 HERITAGE ED</t>
  </si>
  <si>
    <t>WRANGLER 2DR 07-15 BLK</t>
  </si>
  <si>
    <t>Rugged Ridge Interior Grab Bar</t>
  </si>
  <si>
    <t>DEMCO BASE PLATE KIT HONDA FIT</t>
  </si>
  <si>
    <t>H/A RACK 88-13 CH/GM 14HD</t>
  </si>
  <si>
    <t>5/8" CHROME DOGBONE LOCK W/ CHRO</t>
  </si>
  <si>
    <t>5" DOWNPIPE BACK WITH MUFFLER</t>
  </si>
  <si>
    <t>FORD 2005 2" REAR LIFT</t>
  </si>
  <si>
    <t>SINGLE BULB H11 (HID 6000K)</t>
  </si>
  <si>
    <t>GM VAN WINDOW SCREEN (</t>
  </si>
  <si>
    <t>FORCE ALPINE</t>
  </si>
  <si>
    <t>CP TG 07+ CHV/GMC HD</t>
  </si>
  <si>
    <t>NANO DETAIL DRYING TOWEL 1 UNIT</t>
  </si>
  <si>
    <t>275/60R20 HERC AVAL EXTREME 119S</t>
  </si>
  <si>
    <t>13-14 DODGE RAM 9006 - FOG LIGHT</t>
  </si>
  <si>
    <t>RANCHO RS700 MT SHOCK RAM</t>
  </si>
  <si>
    <t>STRETCH CARGO NET</t>
  </si>
  <si>
    <t>SUP TAXI</t>
  </si>
  <si>
    <t>MISCELLANEOUS LEER PARTS</t>
  </si>
  <si>
    <t>SR-Q 60 DEG LENS WHITE SNGL</t>
  </si>
  <si>
    <t>FRAME DOOR 266317TGP</t>
  </si>
  <si>
    <t>W" 2000LBS SIDE MOUNTED</t>
  </si>
  <si>
    <t>INTERIOR CARGO-RESTRAINT SYSTEM</t>
  </si>
  <si>
    <t>2007+SILVERADO CC LONGBOX</t>
  </si>
  <si>
    <t>91 S10 BLAZER HOOD</t>
  </si>
  <si>
    <t>CARGO MANAGER FOR RNL LG222</t>
  </si>
  <si>
    <t>17X9 ION 174 BLACK</t>
  </si>
  <si>
    <t>UNIV 3157 RED PLASMA LED PLASMA</t>
  </si>
  <si>
    <t>BLACK W/.MILL SPOKE FINISH</t>
  </si>
  <si>
    <t>VOODOO BLEND LEATHER  16 OZ</t>
  </si>
  <si>
    <t>CENT TRAIL HOG AT 275/65R20</t>
  </si>
  <si>
    <t>DIRT SKIRT MOUNT KIT</t>
  </si>
  <si>
    <t>V/VSR 03-09 TOYOTA 4RUNNER</t>
  </si>
  <si>
    <t>SFB H11 HID KIT (UNIV 6000K)</t>
  </si>
  <si>
    <t>GEARBOX 09-14 F-150 SCC PU DOES</t>
  </si>
  <si>
    <t>D512 FUEL 20X9 +20</t>
  </si>
  <si>
    <t>RESALE DOOR 62x20 XR 09+ RAM</t>
  </si>
  <si>
    <t>BULB FOR H13 NON MOTOR</t>
  </si>
  <si>
    <t>GLIDE AND SET</t>
  </si>
  <si>
    <t>LED 3RD BRK LHT 09-14 F-150 SMK</t>
  </si>
  <si>
    <t>TUNDRA 07-15 SS</t>
  </si>
  <si>
    <t>09-15 RAM 1500- W/KEYHOLE W/BACK</t>
  </si>
  <si>
    <t>SONIC XL - BLACK</t>
  </si>
  <si>
    <t>9005 LED HEADLIGHT KIT 1800 LU</t>
  </si>
  <si>
    <t>WIRELESS AIR BAG SYSTEM</t>
  </si>
  <si>
    <t>3M VINYL PRODUCT</t>
  </si>
  <si>
    <t>KIT 20 - DODGE 1500</t>
  </si>
  <si>
    <t>CRG NET FOR ROOF TOP RACKS</t>
  </si>
  <si>
    <t>SE 07-14 SILV S/E/CRW 15-2500HD</t>
  </si>
  <si>
    <t>WB SET FLR LNRS 09-14 RAM 1500 C</t>
  </si>
  <si>
    <t>2007+SIERRA REG&amp;EXT CAB/LB</t>
  </si>
  <si>
    <t>COMPUSTAR LT 1-WAY STARTER</t>
  </si>
  <si>
    <t>WB CRGO LNR 14-15 ROGUE</t>
  </si>
  <si>
    <t>07+ CALIBER HITCH</t>
  </si>
  <si>
    <t>CAM CAN, UNIVERSAL, MOUNTING KIT</t>
  </si>
  <si>
    <t>BULB RED LED (PAIR)</t>
  </si>
  <si>
    <t>FAST GUN LOCK 4 PACK</t>
  </si>
  <si>
    <t>SINGLE CAB/WHITE FACE</t>
  </si>
  <si>
    <t>UPPER &amp; LOWER CONTROL ARM JK</t>
  </si>
  <si>
    <t>HARNESS FOR SET OF D2 LHTS</t>
  </si>
  <si>
    <t>STROBE TUBE FOR 2015LP</t>
  </si>
  <si>
    <t>5WHL BRKT KIT 11-13 CHV/GMC HD</t>
  </si>
  <si>
    <t>INSTALL KIT</t>
  </si>
  <si>
    <t>OFF-RD  L.BAR SILV/SIER HD 25/35</t>
  </si>
  <si>
    <t>MINI CENTURY LIGHTBAR 11" PERM M</t>
  </si>
  <si>
    <t>9004/7 PLUG &amp; PLAY HRNSS ADAPTER</t>
  </si>
  <si>
    <t>GAS PROP 35# C16-20195A 17.1"</t>
  </si>
  <si>
    <t>IN-LINE 30 AMP CIRCUIT BREAKER W</t>
  </si>
  <si>
    <t>LUG NUT KIT 2006 CHEVY 2500HD</t>
  </si>
  <si>
    <t>UR LNR 07-11 TUNDRA 8'</t>
  </si>
  <si>
    <t>LED 3RD BRK LHT 09-13 RAM SMK B-</t>
  </si>
  <si>
    <t>18X9 WARRIOR</t>
  </si>
  <si>
    <t>INDICATOR LIGHT NO/BRK</t>
  </si>
  <si>
    <t>GMC - HD MOON CUT MUD GUARDS</t>
  </si>
  <si>
    <t>class 3 hitch</t>
  </si>
  <si>
    <t>SQUARE LOCK SOCKS</t>
  </si>
  <si>
    <t>ZONE 5/3" RAM 25/3500</t>
  </si>
  <si>
    <t>WF/BS SILV STYLE/SUBR/TAHOE 00-0</t>
  </si>
  <si>
    <t>ELECTRONIC BRAKE</t>
  </si>
  <si>
    <t>SHADOW BLACK - 126" WIDE</t>
  </si>
  <si>
    <t>REPLACEMENT FILTER</t>
  </si>
  <si>
    <t>SONIC ALPINE - BLACK</t>
  </si>
  <si>
    <t>TRANSPORT CATCH ALL</t>
  </si>
  <si>
    <t>68 X 16 6&amp;26D BLK RADIUS SIDE SL</t>
  </si>
  <si>
    <t>CAR STARTER 20.7P</t>
  </si>
  <si>
    <t>540 LAMP KIT W/BRKTS</t>
  </si>
  <si>
    <t>10" E-SERIES LHT CVR SMKD</t>
  </si>
  <si>
    <t>DP 72"SIDEMOUNT</t>
  </si>
  <si>
    <t>PWR T/G LOCK 14+ CHV/GMC</t>
  </si>
  <si>
    <t>M-RNL 99-07 F-250&amp;F-350 SD 6'9"</t>
  </si>
  <si>
    <t>RECTANGULAR H4 HEADLIGHT INSE</t>
  </si>
  <si>
    <t>TRAILSEAL/BED SEAL</t>
  </si>
  <si>
    <t>UR LNR 04-11 TITAN C/CAB  5.5'</t>
  </si>
  <si>
    <t>UNIV STICK FESTOON BULB 1.75" ST</t>
  </si>
  <si>
    <t>07-13 SILV 1500/2500/3500 NON-DL</t>
  </si>
  <si>
    <t>CSTM FRT M/GRDS 07-15 WRANGLER S</t>
  </si>
  <si>
    <t>RAM POWER CADDY</t>
  </si>
  <si>
    <t>PLUNGER (LO-RIDER)</t>
  </si>
  <si>
    <t>CLSC FRT FLR LNRS 04-12 COLORADO</t>
  </si>
  <si>
    <t>LO PRO QT 09-15 RAM 8</t>
  </si>
  <si>
    <t>4" OVAL TUBE SS 53" SS</t>
  </si>
  <si>
    <t>SINGLE BULB H10 (HID 6000K)</t>
  </si>
  <si>
    <t>02-15 RAM 1500 6.5FT BED. SSR LO</t>
  </si>
  <si>
    <t>100XL HINGES</t>
  </si>
  <si>
    <t>T CONNECTOR 02 JEEP LIBERTY</t>
  </si>
  <si>
    <t>CAM BOLT DODGE RAM</t>
  </si>
  <si>
    <t>BULB-PR. 9008/H13 XTREME WHT</t>
  </si>
  <si>
    <t>PINTLE HOOK 10TON</t>
  </si>
  <si>
    <t>LED DOME LIGHT KIT</t>
  </si>
  <si>
    <t>4 WHEEL ALIGNMENT</t>
  </si>
  <si>
    <t>48" HI-LIFT X-TREME JACK</t>
  </si>
  <si>
    <t>LOGOZ APRX 6" DIA. BRASS KNUCLES</t>
  </si>
  <si>
    <t>REAR SPRING CLAMP ASSY</t>
  </si>
  <si>
    <t>BGFLCTR II:09-11 DODGE RAM 1500</t>
  </si>
  <si>
    <t>SPORT SHOCK HILUX 8/83 TO 97-</t>
  </si>
  <si>
    <t>SHOCK BOOT HOT PINK</t>
  </si>
  <si>
    <t>06-07 HUMMER H3 3.5 &amp; 3.7L  I-5</t>
  </si>
  <si>
    <t>DP 36"SIDEMOUNT</t>
  </si>
  <si>
    <t>M-RNL 14-15 CHV/GMC 1500 5'8"</t>
  </si>
  <si>
    <t>BUSH FOR OE SHACKLES</t>
  </si>
  <si>
    <t>GOOSENECK EXTENDER</t>
  </si>
  <si>
    <t>GORILLA ACORN DUPLEX BLACK</t>
  </si>
  <si>
    <t>HTCH CVR, NISSAN LOGO</t>
  </si>
  <si>
    <t>T-HANDLE CODEABLE 96-14 FORD</t>
  </si>
  <si>
    <t>GUN METAL REAR FLAPS RAM</t>
  </si>
  <si>
    <t>COVERCRAFT LEBRA CHARGER</t>
  </si>
  <si>
    <t>ROOF BASKET EXTENSION</t>
  </si>
  <si>
    <t>T-ONE 11-13 NISSAN JUKE</t>
  </si>
  <si>
    <t>TWIST HANDLE REPLACEMENT LOCK CO</t>
  </si>
  <si>
    <t>14-15 SILV 1500 W/BAR GRL &amp; Z71</t>
  </si>
  <si>
    <t>UR LNR 04-11 COLORADO/CANYON 5'</t>
  </si>
  <si>
    <t>CHR HTCH CVR, NAVIGATO</t>
  </si>
  <si>
    <t>09-14 FD/F150/FRONT FLR MATS</t>
  </si>
  <si>
    <t>FOX SHOCK 2.0</t>
  </si>
  <si>
    <t>V/VSR 02-09 GMC ENVOY</t>
  </si>
  <si>
    <t>PWR STP 05-14 TACOMA A/CAB-D/CAB</t>
  </si>
  <si>
    <t>S/S 70mm ROUND PAD LOCK</t>
  </si>
  <si>
    <t>ROCKER SWITCH, BLUE</t>
  </si>
  <si>
    <t>09+ RAM 6.4 LEGEND</t>
  </si>
  <si>
    <t>SR-M SPT</t>
  </si>
  <si>
    <t>KIT 2" - CHEVY 2500HD 01-09</t>
  </si>
  <si>
    <t>NISSAN TITAN CC SBOX</t>
  </si>
  <si>
    <t>14X2.0 BULGE INSTALL K</t>
  </si>
  <si>
    <t>KIT1509</t>
  </si>
  <si>
    <t>6" E SERIES FLD</t>
  </si>
  <si>
    <t>ARB AWNING 2500 8.2FT LONG</t>
  </si>
  <si>
    <t>2ND SEAT FLOOR LINER 09+ DOD</t>
  </si>
  <si>
    <t>STABLE LOAD - UPPER  CHEVY</t>
  </si>
  <si>
    <t>AUX LOW VOLTAGE HRNSS (3V-12V)</t>
  </si>
  <si>
    <t>X-ACT 2ND SEA 09-14 F-150 S/CREW</t>
  </si>
  <si>
    <t>WRANGLER (07-13)</t>
  </si>
  <si>
    <t>MESSENGER BAG</t>
  </si>
  <si>
    <t>Q TOWERS</t>
  </si>
  <si>
    <t>1 1/4" 3500 CLASS 2 HITCH</t>
  </si>
  <si>
    <t>5 WATT LED BULB</t>
  </si>
  <si>
    <t>SMITTYBILT FAIRLEAD ROLLER</t>
  </si>
  <si>
    <t>CLA 14-15 SIER S/E/CRW 1500 6.5'</t>
  </si>
  <si>
    <t>2" SPRING SPACER AXLE/LEAF</t>
  </si>
  <si>
    <t>WB CRGO LNR 11-14 DURANGO SECOND</t>
  </si>
  <si>
    <t>07-15 TUNDRA RX3 TEX BLK CAB LEN</t>
  </si>
  <si>
    <t>CARGO MANAGER FOR RNL LG111</t>
  </si>
  <si>
    <t>7-WAY US CAR PLUG (FEMALE) - GMC</t>
  </si>
  <si>
    <t>TRUCKBODD FLIP EXTENSION</t>
  </si>
  <si>
    <t>FTD FORD 08-13 F250/F350 6.5' BE</t>
  </si>
  <si>
    <t>20X9 WARRIOR</t>
  </si>
  <si>
    <t>RAM 09-15 BEDTRD PRO 5.7</t>
  </si>
  <si>
    <t>SUPER HOOP   NO-DRILL  XM3 POLIS</t>
  </si>
  <si>
    <t>RAM 02-15 TAILGATE MAT</t>
  </si>
  <si>
    <t>PS FLR 07+ TUNDRA</t>
  </si>
  <si>
    <t>04-08 F150 HEAD LAMP OVERLAYS &amp;</t>
  </si>
  <si>
    <t>JK TAIL LHT SRM ON DRIVER SIDE</t>
  </si>
  <si>
    <t>RAPID TRAVERSE FOOT PACK</t>
  </si>
  <si>
    <t>CP TAIL GATE CAP 72-93 DODGE</t>
  </si>
  <si>
    <t>GM 07-15 NO LINER MAT 5.8</t>
  </si>
  <si>
    <t>FUEL KRANK BLK/MLD 17X9 03RAM</t>
  </si>
  <si>
    <t>BRK LT CVR 04+ F150</t>
  </si>
  <si>
    <t>18" STEEL WHEEL - F350</t>
  </si>
  <si>
    <t>REC ADAPT 1 1/4 TO 2"</t>
  </si>
  <si>
    <t>PWR STP 14-15 CHV/GMC X/CAB-C/CA</t>
  </si>
  <si>
    <t>SS TG CAP 88-98 CHV/GM</t>
  </si>
  <si>
    <t>2.5 DEGREE SHIM BULK</t>
  </si>
  <si>
    <t>SHOCK BOOTS W/ZIP TIE - BLACK</t>
  </si>
  <si>
    <t>CAR COVER</t>
  </si>
  <si>
    <t>04-14 F150 4 DOOR W/ KEY PAD EX.</t>
  </si>
  <si>
    <t>CLA 09-15 RAM STD/QD/CRW/MC 6.5'</t>
  </si>
  <si>
    <t>PLYWOOD TAILGATE PROTECTOR</t>
  </si>
  <si>
    <t>4" SPRING SPACER AXLE</t>
  </si>
  <si>
    <t>F-150 09-14 EXPED EL/NAVIGATOR L</t>
  </si>
  <si>
    <t>RAM 10-14 ROOF MNT BRACKETS 50"</t>
  </si>
  <si>
    <t>GAS PROPS 55 LBS</t>
  </si>
  <si>
    <t>OVERRAIL SHORTBOX SPRAY IN</t>
  </si>
  <si>
    <t>2.5 SORT BAR KIA</t>
  </si>
  <si>
    <t>05-12 COLORADO W/ KEY HOLE TG &amp;</t>
  </si>
  <si>
    <t>SMK 4DR.SDWNDS:05-10 RIDGELINE</t>
  </si>
  <si>
    <t>STANDARD FULL LENGTH BED RAILS -</t>
  </si>
  <si>
    <t>DEUCE2  07-13 CHV/GM 6.5'</t>
  </si>
  <si>
    <t>KIT,CABLE,24',W/ INTRPT,175A</t>
  </si>
  <si>
    <t>DRV LHTS LRG RND 5.75"X2.75" 2.7</t>
  </si>
  <si>
    <t>POWER INVERTER 3500W</t>
  </si>
  <si>
    <t>1M EXTENSION ADD A LHT</t>
  </si>
  <si>
    <t>BLK BEDXTENDER HD FORD SD/DODGE</t>
  </si>
  <si>
    <t>LIGHT BAR FOR 2014 CHEVROLET SIL</t>
  </si>
  <si>
    <t>07 BMW X5</t>
  </si>
  <si>
    <t>AIR INTAKE</t>
  </si>
  <si>
    <t>HULL-A-PORT PRO</t>
  </si>
  <si>
    <t>CAT BACK EXH SYS 04.5-07 DODGE 2</t>
  </si>
  <si>
    <t>BLACK IRON SD MESH H/A RACK</t>
  </si>
  <si>
    <t>TOOL BOX (PER SIDE)</t>
  </si>
  <si>
    <t>AIR CMD-S</t>
  </si>
  <si>
    <t>UNIV CREE XM-L2 H.LGHT KIT H4 PA</t>
  </si>
  <si>
    <t>2008+ SDUTYALLCABS/LB/NONSTEP</t>
  </si>
  <si>
    <t>GREY ZIP HOODIE-X-LRG</t>
  </si>
  <si>
    <t>PROJ H/L'S 07-13 SILV W/HALO CHR</t>
  </si>
  <si>
    <t>22" EVOLUTION WIPER BLADE</t>
  </si>
  <si>
    <t>SHKL 3/4</t>
  </si>
  <si>
    <t>BED SUPPORT FULL SIZE TRUCK</t>
  </si>
  <si>
    <t>R/B CROSSRDS RUNNING BOARD 87"</t>
  </si>
  <si>
    <t>STRAP PROTECTORS</t>
  </si>
  <si>
    <t>88-98 CK / SILV INCLUDES SPORTSI</t>
  </si>
  <si>
    <t>LED FNDR LHTS 99-10 FORD SD LHT</t>
  </si>
  <si>
    <t>COMPUSTAR LT 2-WAY ALARM+STARTER</t>
  </si>
  <si>
    <t>CHR BGFLCTR 01-06 GMC HD</t>
  </si>
  <si>
    <t>GAUNTLET IPHONE 5/5S CASE0PURPLE</t>
  </si>
  <si>
    <t>60" TRACK W/FLARE NUTS</t>
  </si>
  <si>
    <t>02+ BUICK CLASS III HITCH</t>
  </si>
  <si>
    <t>NANO-DETAIL POLISHING CLOTHS (3-</t>
  </si>
  <si>
    <t>SLDFLD 05+ TACOMA 5'</t>
  </si>
  <si>
    <t>VOODOO BLEND LEATHER  8 OZ</t>
  </si>
  <si>
    <t>LO PRO QT 09-14 F150 6.5</t>
  </si>
  <si>
    <t>H/A RACK 88-13 GM+14HD C/W</t>
  </si>
  <si>
    <t>TWISTOUT WINDOW  64 X 16  65DR</t>
  </si>
  <si>
    <t>2008+ SDUTYALLCABSSHBED/STEP</t>
  </si>
  <si>
    <t>REAR DOOR 02 DODGE CENTURY</t>
  </si>
  <si>
    <t>20X9 8X6.5 4-1/2 DC II BLACK</t>
  </si>
  <si>
    <t>15 SIER 25-3500 EXCLUDING DENALI</t>
  </si>
  <si>
    <t>LED TRAILER WIRING</t>
  </si>
  <si>
    <t>20" E SERIES SPT/FLD COMBO</t>
  </si>
  <si>
    <t>09-13 SIER 1500EX ALL TERRAIN &amp;</t>
  </si>
  <si>
    <t>27570R18 TOYO AT II E</t>
  </si>
  <si>
    <t>WAE GUARD MUD FLAP W/FLA F150</t>
  </si>
  <si>
    <t>SFB 9005 HID KIT (UNIV 6000K)</t>
  </si>
  <si>
    <t>FORD - HD 12x23 MUD GUARDS</t>
  </si>
  <si>
    <t>T2 - 2 BIKE (1.25" REC.)</t>
  </si>
  <si>
    <t>WB SET FLR LNRS 06-11 CIVIC 4 DO</t>
  </si>
  <si>
    <t>LIFT-CYLINDER</t>
  </si>
  <si>
    <t>CLSC 2ND ST FLR LNR 09-14 F-150</t>
  </si>
  <si>
    <t>DP BH CAP:99-06 CHV/GMC</t>
  </si>
  <si>
    <t>"THE DETONATOR" FLUSH MOUNT MOME</t>
  </si>
  <si>
    <t>CHR BALL 2-5/16"X1-1/4 PKGD</t>
  </si>
  <si>
    <t>TEXTURE BLK CAB RACK STANDARD /</t>
  </si>
  <si>
    <t>CHR BGFLCTR 07-10 CHEVY LD</t>
  </si>
  <si>
    <t>AFE INTAKE 09 DODGE 1500</t>
  </si>
  <si>
    <t>MED BIN SET</t>
  </si>
  <si>
    <t>PWR STP 07-14 TUNDRA D/CAB-C/MAX</t>
  </si>
  <si>
    <t>HANKOOK LT275/65R20 E</t>
  </si>
  <si>
    <t>FTD CHEVY 11-14 8' BED</t>
  </si>
  <si>
    <t>FORD VAN WINDOW SCREEN</t>
  </si>
  <si>
    <t>WF/BS FORD_SD 05-07</t>
  </si>
  <si>
    <t>TWO BLACK ABS SEPARATE MOUNTING</t>
  </si>
  <si>
    <t>ROLL-X 05-15 TACOMA 6' BED</t>
  </si>
  <si>
    <t>20X9THRTL 8X6.5 NB.75 20 125.2</t>
  </si>
  <si>
    <t>RAM DUAL STABILIZER MOUNT KIT</t>
  </si>
  <si>
    <t>BLOCK 1.50 - PAIR</t>
  </si>
  <si>
    <t>EXH TIP 6" OD ANGLED ROLLED END</t>
  </si>
  <si>
    <t>HD RND BAR WD:TW=1200#</t>
  </si>
  <si>
    <t>BED SLIDE 6.5' 2000LB</t>
  </si>
  <si>
    <t>TOOLBOX LATCH GM A EARLY MODELS</t>
  </si>
  <si>
    <t>DP SGL-LID(SLIM)</t>
  </si>
  <si>
    <t>FENDER TRIM</t>
  </si>
  <si>
    <t>GM 07-15 BEDRUG 5.8</t>
  </si>
  <si>
    <t>267CZ1.5, TALL 5/8 COMBO STUD, 3</t>
  </si>
  <si>
    <t>WHEEL NUT KIT GMC</t>
  </si>
  <si>
    <t>07-13 JK TAIL LIGHT GUARDS</t>
  </si>
  <si>
    <t>BULLY DOG A PILLAR ADAPTER</t>
  </si>
  <si>
    <t>1.5 REAR LIFT KIT 07+TUNDRA</t>
  </si>
  <si>
    <t>H/A RACK 03-08 D W/LIGHT PCKT</t>
  </si>
  <si>
    <t>7-WAY PRE-WIRED ADAPTER</t>
  </si>
  <si>
    <t>F150 NO LINER MAT 8'</t>
  </si>
  <si>
    <t>SINGLE BULB H13 H/L (HID 6000K)</t>
  </si>
  <si>
    <t>3M BUMPER KIT</t>
  </si>
  <si>
    <t>FRT 40/20/40 SIER/SILV AVAL 10-1</t>
  </si>
  <si>
    <t>T-ONE 07-11 TOYOTA CAMRY</t>
  </si>
  <si>
    <t>10" E-SERIES LHT CVR GREEN</t>
  </si>
  <si>
    <t>KIT,CABLE,ELEC,28 ,175A</t>
  </si>
  <si>
    <t>2 WAY FM AUTOSTART</t>
  </si>
  <si>
    <t>62 X 27 20D BLK 31% RADIUS DOOR</t>
  </si>
  <si>
    <t>CLA 04-12 TITAN CC 5.5' SH.BED U</t>
  </si>
  <si>
    <t>V/VSR 07-10 GMC ACADIA/SATURN OU</t>
  </si>
  <si>
    <t>CLSC FRT FLR LNRS 95-02 EXPLORER</t>
  </si>
  <si>
    <t>X-ACT CONTOUR 12-15 F-250 SD CC</t>
  </si>
  <si>
    <t>SS/NB CHEVY/GMC CREWCAB P/U 99-1</t>
  </si>
  <si>
    <t>M-RNL 05-15 TACOMA RC ACCESS CAB</t>
  </si>
  <si>
    <t>5WHL BRKT KIT 99-04 FORD SD</t>
  </si>
  <si>
    <t>RR SPORT SHOCK 05+ TACOMA</t>
  </si>
  <si>
    <t>V/VSR 01-04 TACOMA CREW CAB 4DR</t>
  </si>
  <si>
    <t>Q SERIES FLD</t>
  </si>
  <si>
    <t>V/VSR 99-06 CHV/GMC PICKUP</t>
  </si>
  <si>
    <t>AUX RELAY HRNSS (9V-12V) W/9005/</t>
  </si>
  <si>
    <t>DODGE INTERFACE KIT 9007/9004</t>
  </si>
  <si>
    <t>20X9 ANZA 6X135 BLK CTR</t>
  </si>
  <si>
    <t>ADJUSTABLE TUBE MOUNT 2"-3"</t>
  </si>
  <si>
    <t>PROCAP 99-05 TUNDRA 6'</t>
  </si>
  <si>
    <t>UNIV ION SPARK WHITE H11 PURE HA</t>
  </si>
  <si>
    <t>TURNOVER BALL 2013-15 RAM 3500</t>
  </si>
  <si>
    <t>LED T/L 07-15 SMK</t>
  </si>
  <si>
    <t>04-14 F150 W/BACKUP CAMERA &amp; KEY</t>
  </si>
  <si>
    <t>RBP RED I PHONE 4 &amp; 4S COVER</t>
  </si>
  <si>
    <t>LO PRO QT 09-14 F150 5.5</t>
  </si>
  <si>
    <t>CL 3 HYNDAI S/FE 07-09</t>
  </si>
  <si>
    <t>DOOR VLR FORD SD</t>
  </si>
  <si>
    <t>SILV/SIER 1500 CC 14-15 B.M. SS</t>
  </si>
  <si>
    <t>BLK 3"SIDE BAR 2003-09 4RUNNER/</t>
  </si>
  <si>
    <t>ALU/BLK:GUL-LID STANDARD</t>
  </si>
  <si>
    <t>97DB BACK-UP ALARM</t>
  </si>
  <si>
    <t>WALBRO FUEL PUMP GSC404-69</t>
  </si>
  <si>
    <t>SR-M2 DRIVING</t>
  </si>
  <si>
    <t>2014+ TUNDRA</t>
  </si>
  <si>
    <t>Q5 FRONTS</t>
  </si>
  <si>
    <t>33X12.50R17LT 114Q MUD COUNTRY</t>
  </si>
  <si>
    <t>2-BIKE STANDARD RACK (BALL MOUNT</t>
  </si>
  <si>
    <t>ARB AUXILLIARY LIGHTING LOOM</t>
  </si>
  <si>
    <t>TACOMA 2WD (05-13)</t>
  </si>
  <si>
    <t>ELITE GSNCK KIT RAM OEM ONLY</t>
  </si>
  <si>
    <t>VOYAGER BRAKE CONTROL</t>
  </si>
  <si>
    <t>THULE 60"FAT TRACKS</t>
  </si>
  <si>
    <t>DU-HA STORAGE CHEVY CREW CAB</t>
  </si>
  <si>
    <t>SE 14-15 SIER S/E/CRW 1500 6.5'</t>
  </si>
  <si>
    <t>X-ACT CONTOUR 07-13 TUNDRA DC PU</t>
  </si>
  <si>
    <t>UNIV ION SPARK WHITE H4 PURE HAL</t>
  </si>
  <si>
    <t>BLK CAB RACK STANDARD RAM 10+ 25</t>
  </si>
  <si>
    <t>M-RNL 09-15 RAM RAMBOX 5'7"</t>
  </si>
  <si>
    <t>BLACKOUT HOUSING (H4, H3+, H3)</t>
  </si>
  <si>
    <t>MK 3 DODGE LONG BOX</t>
  </si>
  <si>
    <t>BRA JETTA 11-14</t>
  </si>
  <si>
    <t>CHR BALL 2"X1"X2-1/8" BULK</t>
  </si>
  <si>
    <t>1.5 ZONE BODY LIFT</t>
  </si>
  <si>
    <t>Afe replacement filter</t>
  </si>
  <si>
    <t>BF F1 14-15 SIER/SILV 6' 6" BED</t>
  </si>
  <si>
    <t>COUPLER SNAP PIN</t>
  </si>
  <si>
    <t>DZ DRAWER BOX</t>
  </si>
  <si>
    <t>MOOG PITMAN ARM</t>
  </si>
  <si>
    <t>FOX 2.0 SHOCK 8" RAM 3500</t>
  </si>
  <si>
    <t>WB SET FLR LNRS 14-15 COROLLA</t>
  </si>
  <si>
    <t>LEVEL KIT 2.5 FRONT 1 REAR</t>
  </si>
  <si>
    <t>GOOD YEAR 315 70R17 DURATRA</t>
  </si>
  <si>
    <t>CLR 4DR.SDWNDS:07-10 CHV/GMC C/C</t>
  </si>
  <si>
    <t>PROCOMP DUAL STEERING STABILIZ</t>
  </si>
  <si>
    <t>ROCKER SWITCH, GREEN</t>
  </si>
  <si>
    <t>BMPR FIT KIT 10-12 FJ CRUISER</t>
  </si>
  <si>
    <t>REAR WINDOW</t>
  </si>
  <si>
    <t>TG CVR 99-06 CHV/GMC</t>
  </si>
  <si>
    <t>SPECIFY KEY NUMBER</t>
  </si>
  <si>
    <t>HD FLR MATS 97-02 EXPED 01-03 F-</t>
  </si>
  <si>
    <t>3/4 SHACKLE</t>
  </si>
  <si>
    <t>GAS STRUT BRACKET (STUD) - LOWER</t>
  </si>
  <si>
    <t>HORIZONTAL BAR MNT 1.5" TUBING</t>
  </si>
  <si>
    <t>SWINGCASE 99-07 SILV/SIER 15-350</t>
  </si>
  <si>
    <t>PROJ H/L'S 11-15 FORD SD W/HALO</t>
  </si>
  <si>
    <t>2014+CHEV/GMC 1500 ALL CABS L</t>
  </si>
  <si>
    <t>M-RNL 14-15 CHV/GMC 1500 8'0"</t>
  </si>
  <si>
    <t>UNIVERSAL PULL TOP 6PR FAT SKIS</t>
  </si>
  <si>
    <t>Q-SERIES LHT CVR BLK</t>
  </si>
  <si>
    <t>FRONT MUDFLAPS</t>
  </si>
  <si>
    <t>PRO RB2 WD:TW=800#</t>
  </si>
  <si>
    <t>BC ADAPT.2-PLUG 99-02 CHV/GMC PU</t>
  </si>
  <si>
    <t>LED MRR LHTS 08-15 FORD SD SMK W</t>
  </si>
  <si>
    <t>LED CAB ROOF LHTS 03-13 RAM LHT</t>
  </si>
  <si>
    <t>READY LIFT - FRNT LVLING KIT</t>
  </si>
  <si>
    <t>BF F1 97-03 F150 6' 6" BED</t>
  </si>
  <si>
    <t>HITCH 08,1500 GMC</t>
  </si>
  <si>
    <t>DUALLY SPT SETOF2 AMBR</t>
  </si>
  <si>
    <t>BDS FOX SHOCKS 22.5/13.5</t>
  </si>
  <si>
    <t>PROCAP-BED CAPS 07-13 SIER 6' 6"</t>
  </si>
  <si>
    <t>20" SR-SERIES SPT/FLD COMBO</t>
  </si>
  <si>
    <t>ZEON WINCH COVER-</t>
  </si>
  <si>
    <t>SPACER WEDGE</t>
  </si>
  <si>
    <t>HUB ASSEMPLY</t>
  </si>
  <si>
    <t>LAS VEGAS NEON SIGN</t>
  </si>
  <si>
    <t>W/TECH MATS 07 JP WRANG UNLI</t>
  </si>
  <si>
    <t>DODGE RAM TAIL GATE MAT</t>
  </si>
  <si>
    <t>BREAKER 30 AMP (POLLACK)</t>
  </si>
  <si>
    <t>P255/70R17 TOYO OBSERVE GSI5</t>
  </si>
  <si>
    <t>BK/TB RED SERIES MID/MINI NOT IM</t>
  </si>
  <si>
    <t>02-06 AVALANCHE 4 DOOR W/PSNGR K</t>
  </si>
  <si>
    <t>07-10 JEEP JK A-PILLAR SWITCH PO</t>
  </si>
  <si>
    <t>1 7/8 X 1" HITCH BALL</t>
  </si>
  <si>
    <t>BLK/NB/OVAL F150 SUPERCAB 04-08</t>
  </si>
  <si>
    <t>SMK VP 07-10 YUKON/YUKON XL</t>
  </si>
  <si>
    <t>EDGE CTS</t>
  </si>
  <si>
    <t>HITCH PLUG</t>
  </si>
  <si>
    <t>SLDFLD 09+ DODGE 6.5'</t>
  </si>
  <si>
    <t>CHASM M-70L DUFFEL -ZINNIA</t>
  </si>
  <si>
    <t>SF340 ALL SEASON 215/70/15</t>
  </si>
  <si>
    <t>SR-M FLD</t>
  </si>
  <si>
    <t>GAS PROP 40# C16-23873A 14.9"</t>
  </si>
  <si>
    <t>STEERING STABILIZER</t>
  </si>
  <si>
    <t>SIER 25/3500 15 SS</t>
  </si>
  <si>
    <t>WB SET FLR LNRS 09-15 PILOT</t>
  </si>
  <si>
    <t>SPOTLIGHT TURBO - LIL MULE BLUE</t>
  </si>
  <si>
    <t>265/60R18 WESTLAKE SV308</t>
  </si>
  <si>
    <t>IN-CHANNEL V/VSR 4PC 2011  EXPLO</t>
  </si>
  <si>
    <t>PRO HID BALLAST-35watt</t>
  </si>
  <si>
    <t>SFB 07-13 CHEV/GMC P/U H11 LOW B</t>
  </si>
  <si>
    <t>CARGO MANAGER FOR RNL LG447</t>
  </si>
  <si>
    <t>BF F1 07-15 TUNDRA 6' 6" BED</t>
  </si>
  <si>
    <t>SLDFLD 97-04 DAKOTA 6.5'</t>
  </si>
  <si>
    <t>FLEX FLARE 58"</t>
  </si>
  <si>
    <t>09-12 DODGE RAM 5.7L HEMI - MXP</t>
  </si>
  <si>
    <t>4 BAR HINGE 36+/-2D</t>
  </si>
  <si>
    <t>CLSC CRGO LNR BHND 3RD ST 03-06</t>
  </si>
  <si>
    <t>T/G LOCK 97-'11 DODGE DAKOTA</t>
  </si>
  <si>
    <t>CHEVROLET / GMC CUT-OUT FENDER F</t>
  </si>
  <si>
    <t>23 X 27 DARK TINT GLASS (122 FUL</t>
  </si>
  <si>
    <t>T/G CAP 97-04 DAKOTA</t>
  </si>
  <si>
    <t>07-13 SILV FUEL TANK DOOR CVRS</t>
  </si>
  <si>
    <t>PLASTIC SKIRT 09+ F150</t>
  </si>
  <si>
    <t>CHR BGFLCTR 07-10 TOYOTA TUNDRA</t>
  </si>
  <si>
    <t>EXPRESS TOOL BOX CHEVY SILVERADO</t>
  </si>
  <si>
    <t>FW 8" ADJ DUAL LOCKING ALUM BM 2</t>
  </si>
  <si>
    <t>LED HTCH BRK LT, FORD</t>
  </si>
  <si>
    <t>FIRE EXT BRACKET 10LB</t>
  </si>
  <si>
    <t>TENT TRAILERE COVER</t>
  </si>
  <si>
    <t>S1 STUD BUSHING KIT</t>
  </si>
  <si>
    <t>BULL RING TIE-DOWN /PR</t>
  </si>
  <si>
    <t>FUSE ASSY 100A</t>
  </si>
  <si>
    <t>CLASS III RECEIVER</t>
  </si>
  <si>
    <t>PROLINE - AFTERMARKET</t>
  </si>
  <si>
    <t>V/VSRS 2014 RAV4 FRONTS</t>
  </si>
  <si>
    <t>11-14 FORD F-150 3.5L &amp; 3.7L V6</t>
  </si>
  <si>
    <t>TOGGLE SWITCH MOM ON</t>
  </si>
  <si>
    <t>R/MAT 05+ TACOMA 6 1PC</t>
  </si>
  <si>
    <t>A-SERIES LHT BLK LOW STR AMBR SE</t>
  </si>
  <si>
    <t>VISTA ROOF BASKET NET</t>
  </si>
  <si>
    <t>10-FOOT LOCKING STRAP</t>
  </si>
  <si>
    <t>ARB SNATCH STRAP 24,000 LB</t>
  </si>
  <si>
    <t>CAST ALUMINUM INSIDE HANDLE</t>
  </si>
  <si>
    <t>1" X 6' TITAN RATCHET (2-PACK)</t>
  </si>
  <si>
    <t>EIBACH COILS FOCUS</t>
  </si>
  <si>
    <t>PAINTED ACCESS DOOR PER SIDE</t>
  </si>
  <si>
    <t>THROTTLE CABLE</t>
  </si>
  <si>
    <t>TACOMA MOUNT KIT (NO TOOLBOX MOU</t>
  </si>
  <si>
    <t>DELUXE COUPLER LOCK</t>
  </si>
  <si>
    <t>1.5"BLK KB MF RR-UNIVERSAL</t>
  </si>
  <si>
    <t>DAKOTA FRNT MNT RECE HITCH 99</t>
  </si>
  <si>
    <t>RETAINER LIP XTD</t>
  </si>
  <si>
    <t>CHAIN HANGER</t>
  </si>
  <si>
    <t>V/VSR 07-13 CHV/GMC PICKUP CREW</t>
  </si>
  <si>
    <t>99-07 SD PU FULL SS FENDER TRIM</t>
  </si>
  <si>
    <t>SHOCK ABSORBER - SX8000</t>
  </si>
  <si>
    <t>T-ONE 07+ HONDA CR-V</t>
  </si>
  <si>
    <t>SLDFLD 07+ TUNDRA 5.5' W/RAILS</t>
  </si>
  <si>
    <t>RAM 2500/3500 DUALLY S BOX</t>
  </si>
  <si>
    <t>ELITE TG 99-06 CHV/GMC</t>
  </si>
  <si>
    <t>PRK LHTS 99-02 SILV EURO BLK W/A</t>
  </si>
  <si>
    <t>P/S FOG LIGHT</t>
  </si>
  <si>
    <t>07-14 TUNDRA 2 DOOR W/O PASS KEY</t>
  </si>
  <si>
    <t>FLOOR LINER DODGE 09-12</t>
  </si>
  <si>
    <t>OFF-RD  L.BAR RANGER 2/4WD 01-11</t>
  </si>
  <si>
    <t>GMC BOSS POCKET STYLE FENDER FLA</t>
  </si>
  <si>
    <t>ROOF BASKET</t>
  </si>
  <si>
    <t>TUNDRA D-CAB 07-15 SS</t>
  </si>
  <si>
    <t>SPYDER HEADLIGHT 30-06 CHEV</t>
  </si>
  <si>
    <t>STEERING SHOCK</t>
  </si>
  <si>
    <t>7-WAY FLAT PIN TO 4-FLAT ADAPTER</t>
  </si>
  <si>
    <t>RETRAX LOCK ASSEMBLY</t>
  </si>
  <si>
    <t>WB 2ND ST FLR LNR 08-15 TOWN &amp; C</t>
  </si>
  <si>
    <t>99-07 GM 2500 2" LEVEL</t>
  </si>
  <si>
    <t>ADD A LEAF</t>
  </si>
  <si>
    <t>PWR T/G LOCK 97-'06 CHEVY SILVER</t>
  </si>
  <si>
    <t>07-13 CHEVY 1500 2/4WD 2" LEVEL</t>
  </si>
  <si>
    <t>2014+ CHV/GM 1500 ALL CABS XSBOX</t>
  </si>
  <si>
    <t>WHEEL 2 WHEEL IRON CROSS</t>
  </si>
  <si>
    <t>CROSSBAR TIEDOWNS</t>
  </si>
  <si>
    <t>BLK BEDXTENDER HD MAX DOWNSIZE</t>
  </si>
  <si>
    <t>MINI MAXX STREET TUNER-UNLOCKE</t>
  </si>
  <si>
    <t>NITTO TERRA GRPLR 275/55R20</t>
  </si>
  <si>
    <t>KENWOOD DVD CD</t>
  </si>
  <si>
    <t>FOX GAS SHOCK 30X17 25X2</t>
  </si>
  <si>
    <t>HANKOOK ATM 2557517</t>
  </si>
  <si>
    <t>05-09 HUMMER H3 TAIL LIGHT CVRS</t>
  </si>
  <si>
    <t>MOOG SWAY BAR LINK</t>
  </si>
  <si>
    <t>F-250 TO 550HD SD RC 99-15 SS</t>
  </si>
  <si>
    <t>NXT/BKT F150 09-14 BRCKT KIT ONL</t>
  </si>
  <si>
    <t>D2 HD BLK-60 DEG LENS SETOF2</t>
  </si>
  <si>
    <t>OME SLEEVE-TACOMA</t>
  </si>
  <si>
    <t>D-SERIES L BRKT W/HW BL SINGLE</t>
  </si>
  <si>
    <t>07-13 SILV 1500 BIL O/L BLT ON P</t>
  </si>
  <si>
    <t>SS FR MF 07+ CHEV W/ LGE TIRE</t>
  </si>
  <si>
    <t>GROTE BACK-UP ALARM</t>
  </si>
  <si>
    <t>ROCK GUARD DOOR SILLS</t>
  </si>
  <si>
    <t>DRIVESHAFT ALIGNMENT KIT</t>
  </si>
  <si>
    <t>LEVELING KIT 07-13 GM 1500</t>
  </si>
  <si>
    <t>GRILL GUARD FR BMPR 10-14 DODGE</t>
  </si>
  <si>
    <t>CAR COVER 201 To 228 Inch Leng</t>
  </si>
  <si>
    <t>05-10 GRAND CHEROKEE FUEL TANK D</t>
  </si>
  <si>
    <t>INTUNE 2011+ DODGE GAS</t>
  </si>
  <si>
    <t>V/VSR 09-10 FORD F150 SUPER CREW</t>
  </si>
  <si>
    <t>04-10 FORD F-150 5.4L - 24V TRIT</t>
  </si>
  <si>
    <t>CLSC FRT FLR LNRS 00-07 F-250 SD</t>
  </si>
  <si>
    <t>COOLER MOUNT</t>
  </si>
  <si>
    <t>CAM ADJUSTER</t>
  </si>
  <si>
    <t>T-ONE MURANO</t>
  </si>
  <si>
    <t>12” FR KICK BACK M/FLPS W/ LINE-</t>
  </si>
  <si>
    <t>FRT BKT RAM ALL 12</t>
  </si>
  <si>
    <t>HITCH SKI CARRIER</t>
  </si>
  <si>
    <t>KIT4029</t>
  </si>
  <si>
    <t>R/PNL 02+ DODGE QC SB</t>
  </si>
  <si>
    <t>LeBra: 2004 CHRYSLER SEBRING L</t>
  </si>
  <si>
    <t>HTCH PLUG BRK LT, CHEV</t>
  </si>
  <si>
    <t>CAMERA LIC. PLATE MOUNT</t>
  </si>
  <si>
    <t>BACKRACK '05-'12 TOYOTA TACOMA (</t>
  </si>
  <si>
    <t>X-METAL 15 SILV HD STUD BLK 2PC</t>
  </si>
  <si>
    <t>EXPRESS TOOL BOX 14-15 SILV/SIER</t>
  </si>
  <si>
    <t>UNIV 360° 921 WEDGE BULB BLUE LE</t>
  </si>
  <si>
    <t>BACKRACK  RAM 02-11 8FT/'10-11 6</t>
  </si>
  <si>
    <t>Brake Control Wiring Adapter - 2</t>
  </si>
  <si>
    <t>WW LNR 07-13 GMC 1500/07-10 HD</t>
  </si>
  <si>
    <t>6 LED 450 LUMEN RTRFT 921 BASE</t>
  </si>
  <si>
    <t>20" CRADLE E-SERIES</t>
  </si>
  <si>
    <t>WF/BS ECONOLINE/CLUB VAN 03-07</t>
  </si>
  <si>
    <t>UNIV GRAND CHEROKEE FOG LIGHT BU</t>
  </si>
  <si>
    <t>CHR 4DR.SDWNDS:09-10 F-150 SUPER</t>
  </si>
  <si>
    <t>10" SR-SERIES LHT CVR BLUE 6"</t>
  </si>
  <si>
    <t>15 SILV HD BMPR BIL O/L BLT-ON P</t>
  </si>
  <si>
    <t>DOD-64DRQC09-180 (PX8 - BLACK)</t>
  </si>
  <si>
    <t>RECON LIGHTS GMC</t>
  </si>
  <si>
    <t>M-RNL 05-15 FRONTIER CC 4'11"</t>
  </si>
  <si>
    <t>ELITE TG 07-13 CHV/GMC</t>
  </si>
  <si>
    <t>64 X 18 22D BLK 31% RADIUS DOOR</t>
  </si>
  <si>
    <t>DP 42" CHEST(WEDGE)</t>
  </si>
  <si>
    <t>05 F150 BALLISTIC BLK</t>
  </si>
  <si>
    <t>T-ONE 05-11 FRONTIER/PATHFINDER</t>
  </si>
  <si>
    <t>5-6" EXHAUST TIP</t>
  </si>
  <si>
    <t>RAM 25/3500 CC 10-15 6' 4" BED S</t>
  </si>
  <si>
    <t>CLSC FRT FLR LNRS 92-94 BLAZER 8</t>
  </si>
  <si>
    <t>WB CRGO LNR 10-15 4RUNNER THIRD</t>
  </si>
  <si>
    <t>ADJUSTABLE BALLMOUNT</t>
  </si>
  <si>
    <t>BLACK:2004-08 F150 - MONSTER BAR</t>
  </si>
  <si>
    <t>F-350 FRONT DOOR SILLS BLUE</t>
  </si>
  <si>
    <t>SS NRF BRD 99-11 S/D C/C  L/B</t>
  </si>
  <si>
    <t>REAR GATE 65X27X20</t>
  </si>
  <si>
    <t>FIRESTONE WINTERFORCE</t>
  </si>
  <si>
    <t>BLACK STEP-N-TOW</t>
  </si>
  <si>
    <t>SLDFLD 82+ RANGER SB</t>
  </si>
  <si>
    <t>TOW &amp; STOW PINTLE HITCH W/2-5/16</t>
  </si>
  <si>
    <t>ROLL MODEL</t>
  </si>
  <si>
    <t>SH 99-15 F250/F350</t>
  </si>
  <si>
    <t>HINGE PAD W/BRASS INSERT</t>
  </si>
  <si>
    <t>2015+ GM SILV/SIER HD FS/SB</t>
  </si>
  <si>
    <t>FRONT BULK HEAD COVER&amp;CAP</t>
  </si>
  <si>
    <t>LO PRO QT 07-15 TUNDRA 5.5</t>
  </si>
  <si>
    <t>EX/FX RB DODGE RAM MEGACAB 06-09</t>
  </si>
  <si>
    <t>PROCAP-BED CAPS 99-06 SIER/SILV</t>
  </si>
  <si>
    <t>BLK ZIP HOODIE-MEDIUM</t>
  </si>
  <si>
    <t>10-12 DODGE RAM 6.7L CUMMINS - M</t>
  </si>
  <si>
    <t>LED LIGHT KIT</t>
  </si>
  <si>
    <t>BR STONE BLIZ 245/45R20</t>
  </si>
  <si>
    <t>CHASM L-90L DUFFEL - COBALT</t>
  </si>
  <si>
    <t>04-08 F150 LD XLT / FX4/SCC/ LAR</t>
  </si>
  <si>
    <t>RACEWAY - 2 BIKE</t>
  </si>
  <si>
    <t>TRUXPORT 04-08 FORD F-150 5.5'</t>
  </si>
  <si>
    <t>T-ONE 08-12 JEEP LIBERTY</t>
  </si>
  <si>
    <t>2 WAY LCD STARTER</t>
  </si>
  <si>
    <t>17X8 AMER EAGLE WHEEL</t>
  </si>
  <si>
    <t>QUICKSTART SINGLE BALLAST</t>
  </si>
  <si>
    <t>12X19 SS KICK BACK SIDEWINDER</t>
  </si>
  <si>
    <t>D/S FOG LIGHT</t>
  </si>
  <si>
    <t>4" RND ION CRYSTAL FOG</t>
  </si>
  <si>
    <t>HANKOOK LT235/75R15 C</t>
  </si>
  <si>
    <t>RECON CAB LIGHTS 03-14 DODGE</t>
  </si>
  <si>
    <t>P265/70R17 HERC AVALANCHE</t>
  </si>
  <si>
    <t>RAM NO LINER MAT 5.7'</t>
  </si>
  <si>
    <t>TR60 BLACK RED 20"</t>
  </si>
  <si>
    <t>UNIV ION SPARK WHITE H10 PURE HA</t>
  </si>
  <si>
    <t>Q2 SERIES DRIVE/DOWN DIFFUSED</t>
  </si>
  <si>
    <t>E-SERIES &amp; SR-SERIES SECURITY KI</t>
  </si>
  <si>
    <t>H13 LED KIT</t>
  </si>
  <si>
    <t>SMITTYBILT LIGHT BAR</t>
  </si>
  <si>
    <t>FRONT FLOOR LINERS</t>
  </si>
  <si>
    <t>T-ONE 96-97 LEXUS LX45</t>
  </si>
  <si>
    <t>M-RNL 07-15 TUNDRA CRW MAX CAB 5</t>
  </si>
  <si>
    <t>08-12 ESCAPE BMPR SCR INC W/BH</t>
  </si>
  <si>
    <t>UNIVERSAL MUD FLAPS</t>
  </si>
  <si>
    <t>SUPPORT RODS PAIR</t>
  </si>
  <si>
    <t>11+ FRD SD W/RAISED</t>
  </si>
  <si>
    <t>CUSTOM 5TH WH BRKT FORD</t>
  </si>
  <si>
    <t>ROLL-X 14-15 SIER/SILV 6' 6" BED</t>
  </si>
  <si>
    <t>1 1/4 RUBBER WASHER</t>
  </si>
  <si>
    <t>SALT SPREADER MAGNUM</t>
  </si>
  <si>
    <t>DOD/GMC TRANSFER TANK</t>
  </si>
  <si>
    <t>54X14 REPLACEMENT GLASS</t>
  </si>
  <si>
    <t>HAL BULBS 9007 12V 55/65W SUPER</t>
  </si>
  <si>
    <t>R/MAT 09+ RAM 5.7 1PC</t>
  </si>
  <si>
    <t>KIT1443</t>
  </si>
  <si>
    <t>CHR BALL 2-5/16"X1-1/4"  14,000#</t>
  </si>
  <si>
    <t>RR 40/60 RAM FSZ P/U 02-09</t>
  </si>
  <si>
    <t>96-02 4 RUNNER  2.5" LEVELING KI</t>
  </si>
  <si>
    <t>2007+SILVERADO REG&amp;EXT/LBOX</t>
  </si>
  <si>
    <t>20X9 FUEL BOOST 8X180 +20</t>
  </si>
  <si>
    <t>CANOPY VENT</t>
  </si>
  <si>
    <t>3" CAT BACK EXHAUST 11 FORD F150</t>
  </si>
  <si>
    <t>MULTI-FIT MOTOR HOME HITCH, FITS</t>
  </si>
  <si>
    <t>2005+ TACOMA ACC CAB SHBED</t>
  </si>
  <si>
    <t>6" SUBURBAN ZONE</t>
  </si>
  <si>
    <t>NOT IN FILE PART</t>
  </si>
  <si>
    <t>KIT3024</t>
  </si>
  <si>
    <t>UNIVERSAL 8" CLAMP FOR MODELS 20</t>
  </si>
  <si>
    <t>BMPR BRKTS 06-08 DODGE 1500 - SA</t>
  </si>
  <si>
    <t>SINGLE BULB 9006 (HID 6000K)</t>
  </si>
  <si>
    <t>SWAP WINTER/SUMMER</t>
  </si>
  <si>
    <t>3.5-4" EXHAUST TIP</t>
  </si>
  <si>
    <t>V/VSR 11-14 JETTA</t>
  </si>
  <si>
    <t>11-14 FORD F-150 5.0L - CAD W/TU</t>
  </si>
  <si>
    <t>LQ/ACC M-150S-EM ELECTRIC PUMP 1</t>
  </si>
  <si>
    <t>700/XL/XQ NEW TWIST HANDLE</t>
  </si>
  <si>
    <t>CENTRE CAPS PROCOMP</t>
  </si>
  <si>
    <t>THE JUDGE- OCEAN BREEZE CASE</t>
  </si>
  <si>
    <t>TRAVERSE FOOT PACK</t>
  </si>
  <si>
    <t>COWL HOOD 1998 GMC SUBURBAN</t>
  </si>
  <si>
    <t>#11 SI-TECH FLAT WIPER 21"/525mm</t>
  </si>
  <si>
    <t>DASHMAT 2013FORD EDGE BLACK</t>
  </si>
  <si>
    <t>99-14 DODGE 5.9CUMMINS 24V</t>
  </si>
  <si>
    <t>BEDSLIDE 800 EXT 56" X 48"</t>
  </si>
  <si>
    <t>GO RHINO 4" O.E XTREME STEPS</t>
  </si>
  <si>
    <t>LT275/70R18 125/122Q FUN COUNTRY</t>
  </si>
  <si>
    <t>VHT</t>
  </si>
  <si>
    <t>TRAILER WHEELS 5X4.5</t>
  </si>
  <si>
    <t>07-10 SIER HD BIL O/L BLT ON W/L</t>
  </si>
  <si>
    <t>LO PRO QT 14-15 CHV/GMC 5.8</t>
  </si>
  <si>
    <t>WINDOW LOUVERS 05-10 MUSTANG</t>
  </si>
  <si>
    <t>V/VSR 09-10 DODGE RAM C/CAB 1500</t>
  </si>
  <si>
    <t>HITCH BALL SWAY CONTROL</t>
  </si>
  <si>
    <t>E-SERIES "L" BRACKET (PAIR)</t>
  </si>
  <si>
    <t>LT265/75R16 123/120Q FUN COUNTRY</t>
  </si>
  <si>
    <t>ENTER DESCRIPTION</t>
  </si>
  <si>
    <t>09-15 RAM 1500 4 DOOR BEZELS ONL</t>
  </si>
  <si>
    <t>4" OVAL TUBE SS 91" SS</t>
  </si>
  <si>
    <t>09-12 Ford F-150 ABS Carbon Fi</t>
  </si>
  <si>
    <t>ES3000 SERIES SHOCK</t>
  </si>
  <si>
    <t>DASH AWAY INTERIOR DETAILER 1 GA</t>
  </si>
  <si>
    <t>OPEN COUNTRY 275/70r17</t>
  </si>
  <si>
    <t>RAMPAGE LOCKING FUEL DOOR</t>
  </si>
  <si>
    <t>PROJ H/L'S 07-14 AVAL W/HALO BLK</t>
  </si>
  <si>
    <t>D2 60 DEG DIFFUSED LENS SNGL</t>
  </si>
  <si>
    <t>TWIST HANDLE DOOR -65GMT/GMTCC</t>
  </si>
  <si>
    <t>F150 BEDRUG 6.5 W-GATE</t>
  </si>
  <si>
    <t>BT/TP CHEVY/GMC P/U 99-06 &amp; 07 C</t>
  </si>
  <si>
    <t>VTEC RAPTOR 372 17"</t>
  </si>
  <si>
    <t>CARGO LINER</t>
  </si>
  <si>
    <t>ADJT BLMNT CHANNEL LOCK SET</t>
  </si>
  <si>
    <t>UNIV CREE XM-L2 H.LGHT KIT H11 P</t>
  </si>
  <si>
    <t>RECESSED ROPE RING W/TRIM RING,</t>
  </si>
  <si>
    <t>D/S OEM MIRROR</t>
  </si>
  <si>
    <t>KEYCHAIN-DODGE RAM</t>
  </si>
  <si>
    <t>FUEL PUMPS</t>
  </si>
  <si>
    <t>10" SR2-SERIES DRIVE</t>
  </si>
  <si>
    <t>98-06 EXPED BLK FUEL TANK DOOR C</t>
  </si>
  <si>
    <t>X-METAL 11-15 SD STUD BLK 1PC</t>
  </si>
  <si>
    <t>TG CVR 07-11 TUNDRA 5.5' &amp; 6.5'</t>
  </si>
  <si>
    <t>FILTER, RECHARGE KIT</t>
  </si>
  <si>
    <t>POL.S/S DOMINATOR HITCHSTEP</t>
  </si>
  <si>
    <t>CHR BGFLCTR II 2015 SIERRA HD</t>
  </si>
  <si>
    <t>HTCH CVR-HARLEY(COLOR)</t>
  </si>
  <si>
    <t>STEP PAD OVAL 24" PLATINUM OVAL</t>
  </si>
  <si>
    <t>CLSC FRT FLR LNRS 03-13 E-150 03</t>
  </si>
  <si>
    <t>X-ACT CONTOUR 15 ESCALADE 15 ESC</t>
  </si>
  <si>
    <t>HUB CENTRIC RINGS</t>
  </si>
  <si>
    <t>MOUNTING BRACKET FOR 7</t>
  </si>
  <si>
    <t>REAR FLOOR MATS</t>
  </si>
  <si>
    <t>SFB 6K 2005-12 FORD H13 (H/L) HI</t>
  </si>
  <si>
    <t>RTD CHEVY W/ FACTORY HITCH 07-10</t>
  </si>
  <si>
    <t>DEUCE2  09-13 RAM CREW 5'7"</t>
  </si>
  <si>
    <t>TG CVR 02-09 DODGE RAM HD</t>
  </si>
  <si>
    <t>DURATRAC LT275/65R20</t>
  </si>
  <si>
    <t>CHR AREOSKIN 00-06 GMC 1500</t>
  </si>
  <si>
    <t>BGFLCTR II 2011 CHV SILVERADO HD</t>
  </si>
  <si>
    <t>2001-2007 CHEVY/GM DASH POD</t>
  </si>
  <si>
    <t>UNIV ION SPARK WHITE 9004 PURE H</t>
  </si>
  <si>
    <t>MAG MOUNT POWERED - RED</t>
  </si>
  <si>
    <t>FLAT TOP 4PR W/LOCKS</t>
  </si>
  <si>
    <t>STEEL UNDERBED BOX</t>
  </si>
  <si>
    <t>DISC DO NOT ORDER</t>
  </si>
  <si>
    <t>MULTI DIRECTIONAL ROTARY LATCH</t>
  </si>
  <si>
    <t>JK T.L. GUARDS RAMPAGE</t>
  </si>
  <si>
    <t>SD/F-350 11-15 Q-SERIES FOG LHT</t>
  </si>
  <si>
    <t>BALLMOUNT KIT</t>
  </si>
  <si>
    <t>36" DIRECTIONAL STICK</t>
  </si>
  <si>
    <t>PWR STP 13-14 RAM</t>
  </si>
  <si>
    <t>REV-X OIL TREATMENT</t>
  </si>
  <si>
    <t>MTG PLT, BLK</t>
  </si>
  <si>
    <t>FRT FLR LINERS 09+ F150</t>
  </si>
  <si>
    <t>CANOPY REFERAL PROMO COUPON</t>
  </si>
  <si>
    <t>ROCK LHT KIT-RD 6 LHTS</t>
  </si>
  <si>
    <t>SWING AWAY</t>
  </si>
  <si>
    <t>SPARE WHEEL/TIRE 5 SPOKE 4.5</t>
  </si>
  <si>
    <t>PINTLE MOUNT 12K SOLID</t>
  </si>
  <si>
    <t>6" LIFT FORD F350 08-10</t>
  </si>
  <si>
    <t>NITTO TERRA GRAPPLER 3055520</t>
  </si>
  <si>
    <t>PRO CAP-TG CAP 02-08 RAM</t>
  </si>
  <si>
    <t>ACCESSORIES</t>
  </si>
  <si>
    <t>CLS III HITCH 97-06 JEEP TJ</t>
  </si>
  <si>
    <t>SINGLE BULB 5202 (HID 6000K)</t>
  </si>
  <si>
    <t>WB SET FLR LNRS 11-14 DURANGO SE</t>
  </si>
  <si>
    <t>GRENADE COMPACT HAND GRIP</t>
  </si>
  <si>
    <t>DP BOX CAPS:99-06 CHV/GMC 6.5'</t>
  </si>
  <si>
    <t>FRT TRACK BAR</t>
  </si>
  <si>
    <t>TOW &amp; STOW PINTLE HITCH W/2" BAL</t>
  </si>
  <si>
    <t>2004-06 TUNDRA DOUBLECAB</t>
  </si>
  <si>
    <t>L.BAR UNIV 10.75" MOUNTING DPTH</t>
  </si>
  <si>
    <t>Mud Flap; Universal DUALLY</t>
  </si>
  <si>
    <t>CANOPY INSTALL C.W 3RD BR LIGHT</t>
  </si>
  <si>
    <t>PWR STP 01-03 F-150 SUPERCREW</t>
  </si>
  <si>
    <t>UNIV NIGHT WHITE 9004 PURE HAL H</t>
  </si>
  <si>
    <t>LO PRO QT 94-02 DODGE 6' BED</t>
  </si>
  <si>
    <t>LVL KIT - FORD F250/F350 2005-20</t>
  </si>
  <si>
    <t>V/VSR 07-14 TOYOTA TUNDRA DBL CA</t>
  </si>
  <si>
    <t>TOYO OPEN CNTRYATII 275/65/20</t>
  </si>
  <si>
    <t>H&amp;S MINI MAXX STREET TUNER</t>
  </si>
  <si>
    <t>UNIBOND LED AMBER LIGHT</t>
  </si>
  <si>
    <t>FLOOR MATS</t>
  </si>
  <si>
    <t>FLO PRO 4"-5" TIP</t>
  </si>
  <si>
    <t>RAM 1500 09-15 CHR</t>
  </si>
  <si>
    <t>CHR BALL 2"X3/4" BULK</t>
  </si>
  <si>
    <t>SMITTY BILT RR BUMPER 07+ TUND</t>
  </si>
  <si>
    <t>02-06 ESCALADE / EXT / ESV DELUX</t>
  </si>
  <si>
    <t>PS FLR 07+ GMC SIERRA 1500 -5'8"</t>
  </si>
  <si>
    <t>V/VSR 03-08 TOYOTA MATRIX</t>
  </si>
  <si>
    <t>5" OVL 01-14 CHV SLV LD/HD C/C 4</t>
  </si>
  <si>
    <t>15 SILV HD BMPR BIL O/L BLT-ON B</t>
  </si>
  <si>
    <t>LED HTCH BRK LT, DODGE</t>
  </si>
  <si>
    <t>KIT1656</t>
  </si>
  <si>
    <t>97-04 DAKOTA PICK UP BMPR SCR</t>
  </si>
  <si>
    <t>15 SIER HD BIL INS 1PC POL BLK P</t>
  </si>
  <si>
    <t>06-08 RAM 1500/2500/3500 REPLACE</t>
  </si>
  <si>
    <t>TL-150 CANOPY CLAMP</t>
  </si>
  <si>
    <t>SS 6" OVL 07-10 TUNDRA CREW MAX</t>
  </si>
  <si>
    <t>GARAGE STOOL-DODGE</t>
  </si>
  <si>
    <t>T INE CONNECTOR 2010 GMC</t>
  </si>
  <si>
    <t>DOUBLE LEAF SEAL -BOTTOM OF RAD</t>
  </si>
  <si>
    <t>BLK CAB RACK STANDARD / GMC / F1</t>
  </si>
  <si>
    <t>RR 40/60 TACOMA 12-15</t>
  </si>
  <si>
    <t>2011 GR CARAVAN 3RD ROW 60/40</t>
  </si>
  <si>
    <t>SFB 6K H13 H/L HID KIT INC HARNE</t>
  </si>
  <si>
    <t>FR COILS 4RUNNER/TACOMA/TUNDRA</t>
  </si>
  <si>
    <t>1.25" WHEEL SPACERS 5 ON 5.5</t>
  </si>
  <si>
    <t>GAS PROP 37# C16-20877 22.9"</t>
  </si>
  <si>
    <t>DGE LB RAILS N/T BOX</t>
  </si>
  <si>
    <t>RECON LED FOR 2014 DODGE LED</t>
  </si>
  <si>
    <t>RAM 2500</t>
  </si>
  <si>
    <t>D-RING / SHACKLE ISOLATOR, BLACK</t>
  </si>
  <si>
    <t>UNIV STICK FESTOON BULB 1.25" ST</t>
  </si>
  <si>
    <t>LO PRO QT 07-14 CHV/GMC 8' BED</t>
  </si>
  <si>
    <t>BOLT KIT FOR MODELS 205, 215, 21</t>
  </si>
  <si>
    <t>F250/350 05-UP 4"DIESEL</t>
  </si>
  <si>
    <t>RIDE HERO FOR SEATPOST/POLE</t>
  </si>
  <si>
    <t>07-13 AVALANCHE  (EXCEPT LTZ CHR</t>
  </si>
  <si>
    <t>LED T/L 14-15 SILV CHR CLR</t>
  </si>
  <si>
    <t>TACOMA CLAMP 33008</t>
  </si>
  <si>
    <t>R/MAT 05+ DAKOTA QUAD CAB -1pc</t>
  </si>
  <si>
    <t>M-RNL 07-13 CHV/GMC 1500 6'5"</t>
  </si>
  <si>
    <t>CLS IV HITCH 04-09 DURANGO</t>
  </si>
  <si>
    <t>CSTM FRT M/GRDS 04-12 COLORADO N</t>
  </si>
  <si>
    <t>EMAX 2014 CHV/GMC 1500 6.5'</t>
  </si>
  <si>
    <t>6'X1" CAMBUCKLE T/DWNS</t>
  </si>
  <si>
    <t>HUB RING</t>
  </si>
  <si>
    <t>WB SET FLR LNRS 07-14 ESCALADE E</t>
  </si>
  <si>
    <t>BACK PACK WITH LAP TOP</t>
  </si>
  <si>
    <t>LT285/75R16 HERC AVALANCHE</t>
  </si>
  <si>
    <t>13+RAM TPMS STEM ONLY</t>
  </si>
  <si>
    <t>ACC CROSS MEMBER</t>
  </si>
  <si>
    <t>17 X 7.5 DIP D10</t>
  </si>
  <si>
    <t>RELAY 12V 20AMP</t>
  </si>
  <si>
    <t>CHR. FUEL DOOR 02- 08 DOD</t>
  </si>
  <si>
    <t>JEEP JK LOWER DASH PANEL</t>
  </si>
  <si>
    <t>9" FLAT DRAW BAR</t>
  </si>
  <si>
    <t>PS FLR 2010 DODGE RAM 2500/3500</t>
  </si>
  <si>
    <t>WINDFLECTOR, 38 1/2" W</t>
  </si>
  <si>
    <t>DOOR 20 X 61 X 17 TINT</t>
  </si>
  <si>
    <t>MALIA - VANILLA 3 PK</t>
  </si>
  <si>
    <t>CLSC CRGO LNR BHND 2ND ST 03-14</t>
  </si>
  <si>
    <t>LED T/L 09-14 F-150 RD/CLR</t>
  </si>
  <si>
    <t>GAS PROP 35# C16-14195 16.1"</t>
  </si>
  <si>
    <t>K&amp; N INTAKE F150 5.0L</t>
  </si>
  <si>
    <t>REAR CANOPY DOOR</t>
  </si>
  <si>
    <t>6" E2 SERIES HYPERSPOT</t>
  </si>
  <si>
    <t>SECURITY KIT FOR E-SERIES LIGHTS</t>
  </si>
  <si>
    <t>RECOVERY TACKLE</t>
  </si>
  <si>
    <t>DODGE QC BSM</t>
  </si>
  <si>
    <t>WEATHER TECH REAR MATT</t>
  </si>
  <si>
    <t>Q78 CLIP</t>
  </si>
  <si>
    <t>CHEVY 11-13 &amp; 2500-3500-07.5-10</t>
  </si>
  <si>
    <t>QUICK CLAMP RACK</t>
  </si>
  <si>
    <t>CFL 2" HITCH CVR SASKATCHEWAN RO</t>
  </si>
  <si>
    <t>UNIV MIRROR WHITE H11 PURE HAL H</t>
  </si>
  <si>
    <t>PACIFIC BLUE WASH &amp; WAX 16 OZ</t>
  </si>
  <si>
    <t>4" FR FENDERS 09-13 DODGE RAM</t>
  </si>
  <si>
    <t>(MTO) WIRE ROPE ASSY, 3/8X125</t>
  </si>
  <si>
    <t>VW DASH KIT METRA</t>
  </si>
  <si>
    <t>OE FLR 07+ GMC LD &amp; HD</t>
  </si>
  <si>
    <t>CHR AEROSKIN 2014 TUNDRA</t>
  </si>
  <si>
    <t>MUS 4.3 TEST &amp; CHARGE</t>
  </si>
  <si>
    <t>SS/TP FORD_SD 08-15 NON-STEP TG</t>
  </si>
  <si>
    <t>CLS III HITCH 09-11 AUDI Q5</t>
  </si>
  <si>
    <t>09-'13 F-150 XL,XLT,STX,FX2,FX4,</t>
  </si>
  <si>
    <t>TG ASSIST SILV/SIER 99-06 &amp; 07 C</t>
  </si>
  <si>
    <t>EXTENDED BRAKE LINES</t>
  </si>
  <si>
    <t>FMR 99-06 CHEVY/GMC HD</t>
  </si>
  <si>
    <t>14x1.5 OPEN END LUG KIT</t>
  </si>
  <si>
    <t>SURFACE MOUNT ROPE RING</t>
  </si>
  <si>
    <t>LED T/L 08-15 FORD SD RD/CLR</t>
  </si>
  <si>
    <t>GAS PROP 35 LBS 14 3/4" END TO E</t>
  </si>
  <si>
    <t>RAIL END CAPS</t>
  </si>
  <si>
    <t>CURT T-CONNECTOR</t>
  </si>
  <si>
    <t>2014 FORD F150 SEAT COVERS</t>
  </si>
  <si>
    <t>5TH WHL BRKTS 03-10 DODGE HD  ND</t>
  </si>
  <si>
    <t>CHR RAISED LETTERS 08-10 F350</t>
  </si>
  <si>
    <t>1993-2006 RANGERSPLASH/EDGE</t>
  </si>
  <si>
    <t>HOOD DEFLECTOR TUNDRA</t>
  </si>
  <si>
    <t>BULB-PR. H11 55W=110W</t>
  </si>
  <si>
    <t>TOY 4RUNNER 8FT ROOF RACK</t>
  </si>
  <si>
    <t>05-15 FORD SUPER DUTY 2" LIFT</t>
  </si>
  <si>
    <t>ALADDIN TOWBAR</t>
  </si>
  <si>
    <t>X-ACT 2ND SEAT 09-15 RAM1500 Q/C</t>
  </si>
  <si>
    <t>94-01 RAM 1500 2" FRONT SHOCK</t>
  </si>
  <si>
    <t>EXTANG REPLACEMENT TOP</t>
  </si>
  <si>
    <t>WB CNTR HMP FLR LNR 09-14 F-150</t>
  </si>
  <si>
    <t>5/8" HITCH PIN FOR 2" SQ. RECEIV</t>
  </si>
  <si>
    <t>SMITTYBILT GRAB HANDLE</t>
  </si>
  <si>
    <t>LAMP KIT 530 LED DRIVING</t>
  </si>
  <si>
    <t>REEL 04-06 SIER/SILV DENALI 1500</t>
  </si>
  <si>
    <t>195/65R15 BLIZZAK SNOWS</t>
  </si>
  <si>
    <t>FC-II 35X12.50R17LT</t>
  </si>
  <si>
    <t>DURA LNR 07+ CHEV/GMC 6'6</t>
  </si>
  <si>
    <t>07-13 SILV 2 DOOR W/O PSNGR KEYH</t>
  </si>
  <si>
    <t>SUPPORT BRACKET ASSEMBLY</t>
  </si>
  <si>
    <t>TG SPOILER 99-06 SILV OE STYLE W</t>
  </si>
  <si>
    <t>LEAF SPRING SUSPENSION ENHANCER</t>
  </si>
  <si>
    <t>DP GUL-LID(DEEP)69"TB</t>
  </si>
  <si>
    <t>CSTM FRT M/GRDS 11-15 F-250 SD S</t>
  </si>
  <si>
    <t>T-HANDLE COVER (NEW STYLE)</t>
  </si>
  <si>
    <t>BLK/AUX/LIQ/TRNS TANK 40 GAL 59X</t>
  </si>
  <si>
    <t>COMPLIMENTARY LABOUR CHARGE</t>
  </si>
  <si>
    <t>LED BRKTS DODGE</t>
  </si>
  <si>
    <t>20K PULLRITE HITCH</t>
  </si>
  <si>
    <t>JEEP JK UPPER DASH PANEL</t>
  </si>
  <si>
    <t>HD FLR MATS 01-06 ACURA MDX 10-1</t>
  </si>
  <si>
    <t>CLSC 2ND ST LNR 03-06 EXPEDITION</t>
  </si>
  <si>
    <t>LEER 700 STANDARD CLAM</t>
  </si>
  <si>
    <t>RAINIER 04-07 TRAILBLAZER 02-09</t>
  </si>
  <si>
    <t>WB FRT FLR LNRS 09-14 F-150 SCC</t>
  </si>
  <si>
    <t>CSTM RR M/GRDS 08-12 ESCAPE 08-0</t>
  </si>
  <si>
    <t>HARNESS ONLY</t>
  </si>
  <si>
    <t>578 DOME LIGHT</t>
  </si>
  <si>
    <t>60" TRACK W/BOLTS</t>
  </si>
  <si>
    <t>WB SET FLR LNRS 11-14 EXPLORER</t>
  </si>
  <si>
    <t>FUEL MAVERICK 18X9 +20</t>
  </si>
  <si>
    <t>BACK PANEL STD</t>
  </si>
  <si>
    <t>09-10 FORD F-150, 07-14 EXPEDITI</t>
  </si>
  <si>
    <t>10" AMBER SERIES FLOOD</t>
  </si>
  <si>
    <t>FD SD DROP IN MAT 6.5'</t>
  </si>
  <si>
    <t>CAP-IT SS 3"BAR 99-13 CHV/GMC XC</t>
  </si>
  <si>
    <t>HYUNDIA WHEEL LOCKS</t>
  </si>
  <si>
    <t>LO PRO QT 99-07 CHV/GMC 6.5' BED</t>
  </si>
  <si>
    <t>07-15 WRANGLER 2 DOOR W/ TG HAND</t>
  </si>
  <si>
    <t>TACOMA 05-15 BLK</t>
  </si>
  <si>
    <t>RR 40/60 F-SERIES FORD_SD 11-15</t>
  </si>
  <si>
    <t>REAR GATE SKIRT</t>
  </si>
  <si>
    <t>UGUARD 02-05 RAM 1500 BULL BAR</t>
  </si>
  <si>
    <t>AVALANCHE SUV P23570R16</t>
  </si>
  <si>
    <t>V/VSR 09-10 FORD FLEX</t>
  </si>
  <si>
    <t>CLS III HTCH 14 SILV/SIERRA 1500</t>
  </si>
  <si>
    <t>WHITE ORIGINAL TEE-MEDIUM MEN'S</t>
  </si>
  <si>
    <t>RAM 1500 MC 06-09 SS</t>
  </si>
  <si>
    <t>09-13 GM TRUCK/SUV 09-14 CADILLA</t>
  </si>
  <si>
    <t>YJ JEEP FMR</t>
  </si>
  <si>
    <t>TOWED HARNESS 11+ FORD EDGE</t>
  </si>
  <si>
    <t>CHROME 8070</t>
  </si>
  <si>
    <t>LED CAB ROOF LHTS 07-13 SILV LHT</t>
  </si>
  <si>
    <t>13-14 DODGE RAM H11 - LOW BEAM H</t>
  </si>
  <si>
    <t>TPMS MODULE</t>
  </si>
  <si>
    <t>BDS STEERING STAB SHOCKS</t>
  </si>
  <si>
    <t>FOOT KIT NO DRILL FOOT KIT</t>
  </si>
  <si>
    <t>CG RAILS 14-15GMC 8' +15HD</t>
  </si>
  <si>
    <t>CLSC 2ND ST FLR LNR 04-08 F-150</t>
  </si>
  <si>
    <t>POWERED BY COFFEE HITCH COV</t>
  </si>
  <si>
    <t>FRONT FLOOR MATS 2014 F150</t>
  </si>
  <si>
    <t>9/16X20 2 1/2 SQUARE UBOLTS</t>
  </si>
  <si>
    <t>275/4020 FEDERAL HIMALAYA</t>
  </si>
  <si>
    <t>GMC-65GSOCC-LEGEND (41-BLK)</t>
  </si>
  <si>
    <t>NFAB STEPS WHL/WHL</t>
  </si>
  <si>
    <t>BEYOND BLACK TIRE PRO 24 OZ</t>
  </si>
  <si>
    <t>CHR V/VSR 04-10 F150 SPR CAB</t>
  </si>
  <si>
    <t>03-09 RAM2500 3500HDLB DUALLY</t>
  </si>
  <si>
    <t>LO PRO QT 94-02 DODGE 8' BED</t>
  </si>
  <si>
    <t>10" SR2-SERIES COMBO DRIVE/HYPER</t>
  </si>
  <si>
    <t>6" REARVIEW MIRROR MON (CLIP-ON)</t>
  </si>
  <si>
    <t>CLS IV HITCH 99-12 CHV/GMC 1500</t>
  </si>
  <si>
    <t>RR 40/60 TACOMA 05-11</t>
  </si>
  <si>
    <t>BUG II 2014 TUNDRA</t>
  </si>
  <si>
    <t>POSITIVE AIR SHUTOFF</t>
  </si>
  <si>
    <t>LIFT ASSIST BRACKET FOR GAS PROP</t>
  </si>
  <si>
    <t>BF F1 04-13 SIER/SILV 5' 8" BED</t>
  </si>
  <si>
    <t>FUEL DOOR</t>
  </si>
  <si>
    <t>WIPE OUT SCRATCH ELIMINATOR 16 O</t>
  </si>
  <si>
    <t>WB CRGO LNR 10-15 EQUINOX 10-15</t>
  </si>
  <si>
    <t>2012 KIA SORENTO</t>
  </si>
  <si>
    <t>2655020 FEDERAL HIMALAYA</t>
  </si>
  <si>
    <t>JEEP JK DRIVESHAFT 2012- AUTO</t>
  </si>
  <si>
    <t>CROSSOVER 70 LITER DUFFEL BAG</t>
  </si>
  <si>
    <t>F250/F350 4WD (05-07)</t>
  </si>
  <si>
    <t>TRIFEC 02-08 DODGE RAM LB</t>
  </si>
  <si>
    <t>V/VSR 4PC 09-13 CHV TRAVERSE</t>
  </si>
  <si>
    <t>RBP RED I PHONE 5 COVER</t>
  </si>
  <si>
    <t>SWITCHBLADE 08-14 SUPER DUTY SB</t>
  </si>
  <si>
    <t>1.5" OFFSET SS FLAP W/SS &amp; RED R</t>
  </si>
  <si>
    <t>KIT4002</t>
  </si>
  <si>
    <t>TAHOE/YUKON TON 00-13 SS</t>
  </si>
  <si>
    <t>MF  14" W - 14" L 2" OF</t>
  </si>
  <si>
    <t>13-14 SANTA FE BMPR SCR</t>
  </si>
  <si>
    <t>BEDMAT CHEVY/GMC 8' 88-00 C/K</t>
  </si>
  <si>
    <t>WOOD BOX LINER 2011 F350 SB</t>
  </si>
  <si>
    <t>BOX 5 6" 05-11 TOY TACOMA</t>
  </si>
  <si>
    <t>BT/TB RED SERIES DBL FULL SIZE</t>
  </si>
  <si>
    <t>R/MAT 03+ RAM 8 2PC</t>
  </si>
  <si>
    <t>TRUXPORT 94-02 DODGE 8' BED</t>
  </si>
  <si>
    <t>CRYS H/L'S 02-05 RAM BLK CLR</t>
  </si>
  <si>
    <t>GMC/CHEV 6'6" SHORT BOX</t>
  </si>
  <si>
    <t>8' SLED/ATV DECK w/RAMP</t>
  </si>
  <si>
    <t>BK BULL BAR TITAN/ARMADA 04-14</t>
  </si>
  <si>
    <t>BACKRACK '08-'12 TOYOTA TUNDRA</t>
  </si>
  <si>
    <t>2014 GMC ACADIA T-ONE</t>
  </si>
  <si>
    <t>CHRYSLER CAN STYLE THARNESS</t>
  </si>
  <si>
    <t>KIT 40 - CHEVY 99-05</t>
  </si>
  <si>
    <t>DX/TP ABS RAM 02-09 02 1500 MOD</t>
  </si>
  <si>
    <t>TRUXPORT 05-07 DODGE DAKOTA 6.5'</t>
  </si>
  <si>
    <t>CABLE LOCK W/SET SCREW</t>
  </si>
  <si>
    <t>GATORBACK 21X24 DENALI DUALLY FL</t>
  </si>
  <si>
    <t>03-06 JEP TJ 3" LIFT KIT</t>
  </si>
  <si>
    <t>BEDS SWAY BAR</t>
  </si>
  <si>
    <t>U/R BOXLINER 11 GMC LB</t>
  </si>
  <si>
    <t>SMK 4DR.SDWNDS:04-10 F-150 SUPER</t>
  </si>
  <si>
    <t>SS 6" OVL 09-10 F-150 C/C</t>
  </si>
  <si>
    <t>KIT1518</t>
  </si>
  <si>
    <t>WARRANTY LABOUR</t>
  </si>
  <si>
    <t>CROSSOVER 19L.  SLING PACK</t>
  </si>
  <si>
    <t>SE 02-08 RAM STD/QD/MC 6.5' SH.B</t>
  </si>
  <si>
    <t>BULL RING SS TIE-DOWN /PR</t>
  </si>
  <si>
    <t>RETRAX PRO CHEVY 6'5 BOX</t>
  </si>
  <si>
    <t>BEDSLIDE SPORT 70" X 38"</t>
  </si>
  <si>
    <t>A FRAME JACK/ FRONT</t>
  </si>
  <si>
    <t>HOOD DEFLECTOR MOSSY OAK</t>
  </si>
  <si>
    <t>THULE TRACKER II FOOT</t>
  </si>
  <si>
    <t>35/12.50R18 TOYO M/T</t>
  </si>
  <si>
    <t>7-WAY TO 4-FLAT ADAPTER (EACH)</t>
  </si>
  <si>
    <t>KIT: 02-14 DODGE RAM DUALLY</t>
  </si>
  <si>
    <t>TWISTOUT WINDOW  58 X 13  3/25</t>
  </si>
  <si>
    <t>T-ONE 09-10 MAZDA 6 4DR. SEDAN</t>
  </si>
  <si>
    <t>DEUCE2  99-07 FORD SD 6.5'</t>
  </si>
  <si>
    <t>WB CNTR HMP FLR LNR 14-15 SILV 1</t>
  </si>
  <si>
    <t>10" E-SERIES LHT CVR AMBR</t>
  </si>
  <si>
    <t>EZ SENSOR 315 MHZ - SCHRADER</t>
  </si>
  <si>
    <t>10K ZEON WINCH W/ SYN ROPE</t>
  </si>
  <si>
    <t>SHELF DOOR STD</t>
  </si>
  <si>
    <t>5" OVL 09-14 DODGE RAM Q/C - INS</t>
  </si>
  <si>
    <t>PADLOCK EYE CATCH</t>
  </si>
  <si>
    <t>PRO CAP-TG CAP 07-13 SIER/SILV 1</t>
  </si>
  <si>
    <t>TFP FENDER TRIM GMC DUALLY</t>
  </si>
  <si>
    <t>TPMS</t>
  </si>
  <si>
    <t>PRECISION FLAPS, 01-06 GM DUALLY</t>
  </si>
  <si>
    <t>TOOLBOX LATCH DODGE</t>
  </si>
  <si>
    <t>CHR BALL 1-7/8"X3/4" BULK</t>
  </si>
  <si>
    <t>BLLMNT:6"DRP 16K(FORGED)</t>
  </si>
  <si>
    <t>SIDEARM - UNIVERSAL MOUNT</t>
  </si>
  <si>
    <t>LARGE CLAMP</t>
  </si>
  <si>
    <t>5X8X9 ANGLE TIP BLACK</t>
  </si>
  <si>
    <t>PLAIN RUBBER FR 800-12224 ADVANT</t>
  </si>
  <si>
    <t>14+ GM CHEV 700</t>
  </si>
  <si>
    <t>MAYHEM 8050 CENTRE CAPS</t>
  </si>
  <si>
    <t>GRLL:07+ JEEP WRANGLER</t>
  </si>
  <si>
    <t>BLLMNT:6"DRP 9.5"L  /E</t>
  </si>
  <si>
    <t>WHITE BITOLI TUMBLER COFFEE</t>
  </si>
  <si>
    <t>TUNDRA EC 99-06 BLK</t>
  </si>
  <si>
    <t>RAIL KIT</t>
  </si>
  <si>
    <t>SIER 1500LD 99-02 YUKON/YUKON XL</t>
  </si>
  <si>
    <t>6" CRADLE E-SERIES</t>
  </si>
  <si>
    <t>KNOB FOR 422XT</t>
  </si>
  <si>
    <t>BF HD 99-07 FORD_SD 6' 9" BED</t>
  </si>
  <si>
    <t>QUICK NUTS (PACK 4)</t>
  </si>
  <si>
    <t>2" FOAM CANOPY TAPE</t>
  </si>
  <si>
    <t>FACE PLATE RAM 25/3500 10-15 SS</t>
  </si>
  <si>
    <t>CLS I HITCH 02-06 ALTIMA 4DR.</t>
  </si>
  <si>
    <t>AFE TURBO BACK EXHAUST</t>
  </si>
  <si>
    <t>RAM 02-15 BEDRUG 8.0'</t>
  </si>
  <si>
    <t>CLS III HITCH 2013 FORD ESCAPE</t>
  </si>
  <si>
    <t>TRAM HITCH SKI CARRIER</t>
  </si>
  <si>
    <t>V/VSR 11+ FORD EXPLORER</t>
  </si>
  <si>
    <t>"CAP-IT" OVER CANOPY RACK -FULL</t>
  </si>
  <si>
    <t>CHR. FUEL DOOR 2009 F-150</t>
  </si>
  <si>
    <t>SILL GUARDS 07-13 SIER &amp;CHEV SIL</t>
  </si>
  <si>
    <t>RDYLIFT HONDA RIDGELINE 2" KIT</t>
  </si>
  <si>
    <t>BC ADAPT.2-PLUG 03-11 TUNDRA</t>
  </si>
  <si>
    <t>LARGE ACRYLIC AEROSKIN</t>
  </si>
  <si>
    <t>F-150 SC &amp; SCC 04-14 EXCL HERITA</t>
  </si>
  <si>
    <t>RR 60/40 S SIER/SILV 1500 14-15</t>
  </si>
  <si>
    <t>2007+ SILVERADOCREWCAB/XSB</t>
  </si>
  <si>
    <t>#6 SILICONE WIPER 17"/430mm</t>
  </si>
  <si>
    <t>PLAIN RUBBER MOON CUT 800-12221</t>
  </si>
  <si>
    <t>SEAT COVER 04 JIMMY BUCKET</t>
  </si>
  <si>
    <t>CSTM FRT M/GRDS 97-04 DAKOTA VEH</t>
  </si>
  <si>
    <t>T-CONNECTOR TRACKER/ SUZUKI</t>
  </si>
  <si>
    <t>WESTERN PLOW RODS</t>
  </si>
  <si>
    <t>SIGNATURE SERIES 18K FIFTH WHEEL</t>
  </si>
  <si>
    <t>BEDMAT CHEVY/GMC 5.5' 07-15</t>
  </si>
  <si>
    <t>BLK/NB/OVAL6 STEEL TUBE CC -NO B</t>
  </si>
  <si>
    <t>GAS PROP 28# C16-02622 17.2"</t>
  </si>
  <si>
    <t>BLACK SHOCK BOOTS</t>
  </si>
  <si>
    <t>RUBBER MAT</t>
  </si>
  <si>
    <t>NITTO LT 275/65R20 TERRA</t>
  </si>
  <si>
    <t>08-14 TITAN BMPR SCR INC</t>
  </si>
  <si>
    <t>CAMO F150 SEAT COVER</t>
  </si>
  <si>
    <t>58" ROCK SLIDER KIT</t>
  </si>
  <si>
    <t>DUALLY FLD SNGL</t>
  </si>
  <si>
    <t>CLASS II HITCH</t>
  </si>
  <si>
    <t>HITCH ANTI RATTLE CLAMP</t>
  </si>
  <si>
    <t>HANKOOK P275/60R20 T</t>
  </si>
  <si>
    <t>BLACK FLETTNER VENT</t>
  </si>
  <si>
    <t>LIC PLT FRAME RAM CHR</t>
  </si>
  <si>
    <t>BULLY DOG GT FOR HEMI</t>
  </si>
  <si>
    <t>AIR BAG ADAPTERS 40</t>
  </si>
  <si>
    <t>AEROBLADE EDGE RAISED RAIL M (1</t>
  </si>
  <si>
    <t>PLAIN - HD MOON CUT MUD GUARDS</t>
  </si>
  <si>
    <t>WF/BS FSZ P/U SUBR 94-00</t>
  </si>
  <si>
    <t>HINGE LEAF 3"</t>
  </si>
  <si>
    <t>FRT BKT SIER/SILV 07-11</t>
  </si>
  <si>
    <t>LF SPRING 60 - DODGE 69-93</t>
  </si>
  <si>
    <t>12X1.5 OPEN END LUG KIT</t>
  </si>
  <si>
    <t>FOOT: STANDARD FOOT(DP</t>
  </si>
  <si>
    <t>R&amp;R ROOF RACK</t>
  </si>
  <si>
    <t>UNDERCOVER PROP ARMS</t>
  </si>
  <si>
    <t>&gt;&gt;</t>
  </si>
  <si>
    <t>6PC. HD BUNGEE CORD ASSORTMENT</t>
  </si>
  <si>
    <t>1.5"SS KB MF FRT-FORD</t>
  </si>
  <si>
    <t>CLS III HITCH 04-12 COLORADO</t>
  </si>
  <si>
    <t>08-14 F150 SCC PREM LED DOME LIG</t>
  </si>
  <si>
    <t>ARB WINCH EXT STRAP 17,600</t>
  </si>
  <si>
    <t>SPLINE DRIVE SET</t>
  </si>
  <si>
    <t>05-09 HUMMER H3 FG.LAMP OVERLAYS</t>
  </si>
  <si>
    <t>GAS PROP 40# C16-08316 19.7"</t>
  </si>
  <si>
    <t>WF/BS SILV HD BODY 07-10</t>
  </si>
  <si>
    <t>ALUMINUM BAR FOR ROCK TAMER</t>
  </si>
  <si>
    <t>EAF FLR 04+ TITAN</t>
  </si>
  <si>
    <t>T-ONE 11-13 JOURNEY W/LED TL'S</t>
  </si>
  <si>
    <t>ADAPTER:7WAY-TO-4FLAT</t>
  </si>
  <si>
    <t>BULLY DOG PERFORMANCE</t>
  </si>
  <si>
    <t>CHR AEROSKIN 07-12 TOYOTA TUNDRA</t>
  </si>
  <si>
    <t>270 INCH TRUCK COVER</t>
  </si>
  <si>
    <t>AEROSKIN FOR 2015 GMC YUKON</t>
  </si>
  <si>
    <t>END PANEL FSV (PAIR)</t>
  </si>
  <si>
    <t>BDSREAR SHOCK 94 RANGER</t>
  </si>
  <si>
    <t>HERO3+ BLACK EDITION - ADVENTURE</t>
  </si>
  <si>
    <t>UNIV 360° 1156 BULB AMBER LED RE</t>
  </si>
  <si>
    <t>05-07 ESCAPE T CONN</t>
  </si>
  <si>
    <t>#1 SILICONE WIPER 12"/300mm</t>
  </si>
  <si>
    <t>F150 NO LINER MAT 6.5'</t>
  </si>
  <si>
    <t>Nerf Bar; TFX Round Tube Side</t>
  </si>
  <si>
    <t>BGFLCTR 99-07 FORD SD</t>
  </si>
  <si>
    <t>INFLATION ACCESSORY KIT,US ST</t>
  </si>
  <si>
    <t>14x1.5-5 LUG OP. END, DUP SPLI</t>
  </si>
  <si>
    <t>DUAL STAB KT,WHITE W/RED BO</t>
  </si>
  <si>
    <t>UTILITY HOOK</t>
  </si>
  <si>
    <t>1988-1999 CLASSIC CHEVREG/EXT/LB</t>
  </si>
  <si>
    <t>2.5" CAT BACK EXH SYS  11 FORD F</t>
  </si>
  <si>
    <t>INFLATION VALVE - EACH</t>
  </si>
  <si>
    <t>SS CAPS 88-98 CHV/GMC LB</t>
  </si>
  <si>
    <t>V/VSR 4PC 12+ HYUNDAI ELANTRA</t>
  </si>
  <si>
    <t>SPYDER RACK 14+ RAM</t>
  </si>
  <si>
    <t>ARB AWNING 2000 6.5FT LONG</t>
  </si>
  <si>
    <t>CAT BACK EXH SYS 07-08 TOYOTA TU</t>
  </si>
  <si>
    <t>DUALLY D2 WIDE AMBER PAIR</t>
  </si>
  <si>
    <t>BEDSTEP 09-14 DODGE RAM</t>
  </si>
  <si>
    <t>R16 FIFTH WHEEL W/ROUND TUBE SLI</t>
  </si>
  <si>
    <t>MOUNTING BRACKET ULTRA GUARD</t>
  </si>
  <si>
    <t>WHIP RETAINING HOOK</t>
  </si>
  <si>
    <t>T-ONE 08+ HIGHLANDER</t>
  </si>
  <si>
    <t>NERF STEP DODGE CREW 5.5 CAB L</t>
  </si>
  <si>
    <t>AIR TANK:1.0 GALLON (4 NPT)</t>
  </si>
  <si>
    <t>MINI CENTURY LIGHTBAR 16" PERM M</t>
  </si>
  <si>
    <t>14+ SILVERADO 8' BED</t>
  </si>
  <si>
    <t>PET SCREENS</t>
  </si>
  <si>
    <t>CLASS 3 HITCH</t>
  </si>
  <si>
    <t>2009-14 RAM 1500 (QUAD/CREW) 6.5</t>
  </si>
  <si>
    <t>T-ONE '12-13 HONDA CR-V</t>
  </si>
  <si>
    <t>06-08 DODGE RAM HEMI 5.7L - CAD</t>
  </si>
  <si>
    <t>2009 CHRYSLER ASPEN, DODGE DURAN</t>
  </si>
  <si>
    <t>H13 LED CONVERSION</t>
  </si>
  <si>
    <t>CAP-IT - SGL-LID TOOLBOX - COMP</t>
  </si>
  <si>
    <t>275/55R20 117T BAJA STZ</t>
  </si>
  <si>
    <t>10x18 MOONCUT</t>
  </si>
  <si>
    <t>#8 SI-TECH FLAT WIPER 19"/450mm</t>
  </si>
  <si>
    <t>WB SET FLR LNRS 15 TAHOE 15 YUKO</t>
  </si>
  <si>
    <t>SUNPRO TACH 3 3/8</t>
  </si>
  <si>
    <t>ALU/BLK:GUL-LID X/WIDE</t>
  </si>
  <si>
    <t>DOM II STPS 04-08 F-150 C/CAB</t>
  </si>
  <si>
    <t>HANKOOK I-PIKE RW112158516</t>
  </si>
  <si>
    <t>BARRIER REEF LIQUID WAX KIT</t>
  </si>
  <si>
    <t>BULLY OE TAILGATE LOCK</t>
  </si>
  <si>
    <t>05-12 F250/350 DUAL STEER STAB</t>
  </si>
  <si>
    <t>#7 SI-TECH FLAT WIPER 18"/450mm</t>
  </si>
  <si>
    <t>OFF-RD  L.BAR F-150 09-14 SS</t>
  </si>
  <si>
    <t>BF F1 04-14 F150 6' 6" BED</t>
  </si>
  <si>
    <t>REPLACEMENT HINGE CENTRE</t>
  </si>
  <si>
    <t>#5 SILICONE WIPER 16"/400mm</t>
  </si>
  <si>
    <t>UNIVERSAL MOUNT</t>
  </si>
  <si>
    <t>2ND/3RD ROW ALL IN ONE MAT</t>
  </si>
  <si>
    <t>08+ F350 W/STP 100R DOOR SKIRT</t>
  </si>
  <si>
    <t>BEDSLIDE CONTRACTOR 79" X 48"</t>
  </si>
  <si>
    <t>PIN-UP PATTIE- TROPICAL MANGO CA</t>
  </si>
  <si>
    <t>SPACE KAP LATCH</t>
  </si>
  <si>
    <t>14X1.5 8 LUG SPLINE DRIVE KIT (L</t>
  </si>
  <si>
    <t>VAGABOND RR GATE</t>
  </si>
  <si>
    <t>GAS PROP 28#C16-08941  15.7"</t>
  </si>
  <si>
    <t>SUPER TITAN RECEIVER ADAPTER, RE</t>
  </si>
  <si>
    <t>BULLY DOG GAUGE POD</t>
  </si>
  <si>
    <t>09+ RAM QUAD REAR</t>
  </si>
  <si>
    <t>V/VSR 09-13 DODGE RAM Q/CAB 1500</t>
  </si>
  <si>
    <t>FUEL KRANK 17x9</t>
  </si>
  <si>
    <t>SPRING LOCK ASSY</t>
  </si>
  <si>
    <t>CARGO RESTRAINT</t>
  </si>
  <si>
    <t>SWAY BAR LINK</t>
  </si>
  <si>
    <t>MTG-KIT_TRANS4_07-SLVRADO_BLK</t>
  </si>
  <si>
    <t>DODGE RAM - HD 12x23 MUD GUARDS</t>
  </si>
  <si>
    <t>ROLL-X 05-15 FRONTIER 6' BED</t>
  </si>
  <si>
    <t>V/VSR 98-04 DODGE INTREPID</t>
  </si>
  <si>
    <t>#82 WIPER BLADE REFILL 26"/650mm</t>
  </si>
  <si>
    <t>BEDMAT CHEVY/GMC 8' 99-06 &amp; 07 C</t>
  </si>
  <si>
    <t>LO PRO QT 07-15 TUNDRA 6.5 W/TRA</t>
  </si>
  <si>
    <t>FRONT SPOILER</t>
  </si>
  <si>
    <t>SS 3.5"INL 4.5"OUT RND ANGLE CUT</t>
  </si>
  <si>
    <t>V/VSR 04+ COLORADO/CANYON RC</t>
  </si>
  <si>
    <t>SMK VP 09-10 DODGE 1500</t>
  </si>
  <si>
    <t>KIT3101</t>
  </si>
  <si>
    <t>WRANGLER COVER DODGE 94-01</t>
  </si>
  <si>
    <t>6" BDS LONGARM W TRIPLE FOX</t>
  </si>
  <si>
    <t>315 MHS SENSOR</t>
  </si>
  <si>
    <t>RETRAX F150 5.5 04- C</t>
  </si>
  <si>
    <t>TUNDRA 07-15 SEQUOIA 07-15 SS</t>
  </si>
  <si>
    <t>8500 LB WESTIN WINCH SYNTHETIC</t>
  </si>
  <si>
    <t>SPADE PROGRAMMER</t>
  </si>
  <si>
    <t>RAPTOR 40" E-SERIES UPPER GRILLE</t>
  </si>
  <si>
    <t>LOCKABLE SECURE STORAGE</t>
  </si>
  <si>
    <t>WT FLOOR MAT 15 CHEROKEE</t>
  </si>
  <si>
    <t>WF/BS TAHOE/SUBR/AVAL 07-14</t>
  </si>
  <si>
    <t>05 SILV 1500 &amp; 1500HD BMPR SCR I</t>
  </si>
  <si>
    <t>4" SIDE BAR SS CHEV 14+</t>
  </si>
  <si>
    <t>SS 6" OVL 99-11 SUPER DUTY C/C</t>
  </si>
  <si>
    <t>1" ADJ CLAMP SYSTEM PR.</t>
  </si>
  <si>
    <t>BACK RACK 99-14 F SD RR</t>
  </si>
  <si>
    <t>FIRST HINGE CAP S/FOL</t>
  </si>
  <si>
    <t>DP SGL-LID 69"TB</t>
  </si>
  <si>
    <t>DP SGL-LID 72"TB</t>
  </si>
  <si>
    <t>PROTECTIVE CVR DUALLY/D2 GREEN</t>
  </si>
  <si>
    <t>ROLL-X 04-13 SIER/SILV 5' 8" BED</t>
  </si>
  <si>
    <t>TUNDRA 07-15 SEQUOIA 08-15 BLK</t>
  </si>
  <si>
    <t>LEER CANOPY GMC 2014 + 5.8</t>
  </si>
  <si>
    <t>PAIR VALVE STEM EXTENS</t>
  </si>
  <si>
    <t>2014 DODGE 2500 SEAT COVERS</t>
  </si>
  <si>
    <t>PRACTICE HOLDER</t>
  </si>
  <si>
    <t>EVOLUTION COVER MUSTANG</t>
  </si>
  <si>
    <t>02-06 ESCALADE ESV/EXT SETOF4 EL</t>
  </si>
  <si>
    <t>LED DOME LHT FLAT MNT WHITE</t>
  </si>
  <si>
    <t>(SUPERCEDED BY #36221) DODGE RAM</t>
  </si>
  <si>
    <t>2013 SANTA FE CLS 3</t>
  </si>
  <si>
    <t>ADJUSTABLE LFT ARM DS</t>
  </si>
  <si>
    <t>BLUE RESTORE CLEANING KIT</t>
  </si>
  <si>
    <t>50" RDS SERIES SPT</t>
  </si>
  <si>
    <t>PWR STP 11-14 CHV/GMC HD DIESEL</t>
  </si>
  <si>
    <t>HOOD LOOP STRAP</t>
  </si>
  <si>
    <t>PACER FENDER EXTENDERS</t>
  </si>
  <si>
    <t>ARB TREE PROTECTOR 10 FT</t>
  </si>
  <si>
    <t>STEERING STABILIZER MOUNT KIT</t>
  </si>
  <si>
    <t>HD FLR MATS 87-91 BLAZER 1975-86</t>
  </si>
  <si>
    <t>BAR CHAIR - BLACK</t>
  </si>
  <si>
    <t>XTRA FILL STATION-3G</t>
  </si>
  <si>
    <t>HRDWR KIT  RAM 02-12 8FT / '10-1</t>
  </si>
  <si>
    <t>RR V/VSR 99-06 CHV/GMC XC</t>
  </si>
  <si>
    <t>TUNDRA CREW MAX XSB</t>
  </si>
  <si>
    <t>X-ACT CONTOUR 14-15 SILV 1500 CC</t>
  </si>
  <si>
    <t>SONIC M - BLACK</t>
  </si>
  <si>
    <t>CUSTON WINDOW TINTING</t>
  </si>
  <si>
    <t>ANCO 24" WIPER BLADES</t>
  </si>
  <si>
    <t>CLSC FRT FLR LNRS 94-01 RAM 1500</t>
  </si>
  <si>
    <t>MISSILE BLK 18X9 8-165 WHEELS</t>
  </si>
  <si>
    <t>DIVIDERS, SHELF, STD</t>
  </si>
  <si>
    <t>PWR T/G LOCK 07-14 TOYOTA TUNDRA</t>
  </si>
  <si>
    <t>99 PICK UP CLASSIC</t>
  </si>
  <si>
    <t>14X2.0 OPEN END INSTALL KIT 6L</t>
  </si>
  <si>
    <t>F150 DROP IN MAT 5.5'</t>
  </si>
  <si>
    <t>KIT3068</t>
  </si>
  <si>
    <t>SEAL FLAP 5" DIECUT DOOR CORNER</t>
  </si>
  <si>
    <t>#185 DEADBOLT</t>
  </si>
  <si>
    <t>2014-15 F350 6" SYSTEM</t>
  </si>
  <si>
    <t>99-15 SD W/O PSNGR KEYHOLE 4 DOO</t>
  </si>
  <si>
    <t>PS FLR 09+ DODGE RAM 1500</t>
  </si>
  <si>
    <t>CAP-IT COVER 04-14 F-150 6.5'</t>
  </si>
  <si>
    <t>SS STEPS 04 + TITAN K/CAB</t>
  </si>
  <si>
    <t>LED 3RD BRK LHT 99-06 SILV SMK B</t>
  </si>
  <si>
    <t>H&amp;S XRT PRO TUNER</t>
  </si>
  <si>
    <t>5100 SERIES FRONT SHOCK</t>
  </si>
  <si>
    <t>FOLDING HITCH BASKET</t>
  </si>
  <si>
    <t>ICEGUARD 265/65R17</t>
  </si>
  <si>
    <t>DP 48"SIDEMOUNT</t>
  </si>
  <si>
    <t>REAR MUDFLAPS</t>
  </si>
  <si>
    <t>LO PRO QT 2015 CLRDO/CANYON 5</t>
  </si>
  <si>
    <t>STL/CLR:61.75" CHEST X/WIDE</t>
  </si>
  <si>
    <t>GMC CUT-OUT FENDER FLARE SET OF</t>
  </si>
  <si>
    <t>BLK 3"BULL BAR 2004-10 COLORADO</t>
  </si>
  <si>
    <t>20X10 KRANK BLK AND MACH</t>
  </si>
  <si>
    <t>FS FLR 97-06 JEEP TJ</t>
  </si>
  <si>
    <t>PWR STP 09-14 F-150 S/CAB-S/CRW</t>
  </si>
  <si>
    <t>C16-21825   28#      14.72    5.</t>
  </si>
  <si>
    <t>09-12 DODGE  RAM CREW CAB SHORT</t>
  </si>
  <si>
    <t>HANKOOK LT275/65R20E USED</t>
  </si>
  <si>
    <t>WF/BS COL 04-12</t>
  </si>
  <si>
    <t>BOX CAP KIT 09+  RAM</t>
  </si>
  <si>
    <t>1/4TX1/4P FITTING DOT</t>
  </si>
  <si>
    <t>RAILS 5.5 GM/CHEC W/TOOLBOX</t>
  </si>
  <si>
    <t>1/2" FOAM WINDOW TAPE</t>
  </si>
  <si>
    <t>SOCKET</t>
  </si>
  <si>
    <t>ALU/WHITE:SGL-LID X/WIDE</t>
  </si>
  <si>
    <t>SMOOTH 430 SS MIRROR FINISH INSE</t>
  </si>
  <si>
    <t>12 V DOME LIGHT</t>
  </si>
  <si>
    <t>ALI ARC BUMPER</t>
  </si>
  <si>
    <t>PRERUNNER FR BMPR 09-10 F-150</t>
  </si>
  <si>
    <t>GAS PROP 28# C16-07684 12.2"</t>
  </si>
  <si>
    <t>WB FRT FLR LNRS 09-10 RAM 1500 Q</t>
  </si>
  <si>
    <t>V/VSR 08-12 TOWN &amp; COUNTRY</t>
  </si>
  <si>
    <t>TOYO OPEN CNTRY 275/65/18</t>
  </si>
  <si>
    <t>16" WHEEL COVERS</t>
  </si>
  <si>
    <t>E*   WINDOW TAPE 0.5" X 50'</t>
  </si>
  <si>
    <t>DODGE POCKET STYLE FENDER FLARE</t>
  </si>
  <si>
    <t>GAS PROP 38# 15.7"</t>
  </si>
  <si>
    <t>M-RNL 10-15 RAM 15-3500 8'0"</t>
  </si>
  <si>
    <t>BEDMAT TUNDRA 5.5' 07-13</t>
  </si>
  <si>
    <t>DOD64DRQC09VAG1</t>
  </si>
  <si>
    <t>RACK FOR FULL SIZED TRUCKS WITHO</t>
  </si>
  <si>
    <t>BEDSLIDE SPORT 65" X 48"</t>
  </si>
  <si>
    <t>FRT SHOCKS 05+ 2/350 2"</t>
  </si>
  <si>
    <t>GMC 2500/3500 11-14 CNTR BMPR MN</t>
  </si>
  <si>
    <t>NOMAD II BOTTOM SEAL</t>
  </si>
  <si>
    <t>N/B 6" OV BLK 87"</t>
  </si>
  <si>
    <t>GALLON PLASTIDIP</t>
  </si>
  <si>
    <t>MONSTER XD CENTRE CAP 20x10</t>
  </si>
  <si>
    <t>M-RNL 99-07 CHV/GMC 6'6"</t>
  </si>
  <si>
    <t>ARB BMPR 07-13 JEEP JK - ROCKBAR</t>
  </si>
  <si>
    <t>1/2" PIN&amp;CLIP (PKG'D)</t>
  </si>
  <si>
    <t>26x63x22 CUSTOM BUILT GATE</t>
  </si>
  <si>
    <t>FEDERAL 205/55R16 94T XL</t>
  </si>
  <si>
    <t>LO PRO QT 05-15 HONDA RIDGELINE</t>
  </si>
  <si>
    <t>RAM HITCH COVER</t>
  </si>
  <si>
    <t>D2 FL MNT 60 DEG LENS SETOF2</t>
  </si>
  <si>
    <t>FRT 40/20/40 FORD_SD 11-15</t>
  </si>
  <si>
    <t>CARRIER BEARING DROP 10/13</t>
  </si>
  <si>
    <t>04-08 F-150 SCC RX3 TEX BLK CAB</t>
  </si>
  <si>
    <t>T-ONE 02-07 JEEP LIBERTY</t>
  </si>
  <si>
    <t>08-10 FORD SUPER DUTY CREW CAB D</t>
  </si>
  <si>
    <t>LUMENS H1 HID KIT</t>
  </si>
  <si>
    <t>68X15 10/23D 1/2 RADIUS SLIDER</t>
  </si>
  <si>
    <t>03-08 RAM QC 6.5 SH.BOX 8" WIDE</t>
  </si>
  <si>
    <t>BEDSTEP 2014 TOYOTA TUNDRA</t>
  </si>
  <si>
    <t>20" SR2-SERIES COMBO DRIVE/HYPER</t>
  </si>
  <si>
    <t>CROSSOVER 38 LITER ROLLING CARRY</t>
  </si>
  <si>
    <t>DOOR 6DT NOM II</t>
  </si>
  <si>
    <t>15X8 STANDARD 5X4.5</t>
  </si>
  <si>
    <t>PORTABLE AIR COMPRESSOR:90P</t>
  </si>
  <si>
    <t>BEDRUG 95-01 DODGE RAM LB</t>
  </si>
  <si>
    <t>CAP-IT BL 3"BAR 09-14 F-150 XC</t>
  </si>
  <si>
    <t>2014+ F-150 ICON STAGE 2</t>
  </si>
  <si>
    <t>T-ONE 94-98 GRD CHEROK</t>
  </si>
  <si>
    <t>LO PRO QT 08-15 FORD SD 6.5' BED</t>
  </si>
  <si>
    <t>ADAPTER:2"-TO-1-1/4"</t>
  </si>
  <si>
    <t>CLIP-ON MIRROR:CONVEX</t>
  </si>
  <si>
    <t>RAM 1500 CC 09-15 RAM 25/3500 CR</t>
  </si>
  <si>
    <t>05-15 FORD SUPER DUTY 2" REAR LI</t>
  </si>
  <si>
    <t>CHR 4DR.SDWNDS:02-09 ENVOY</t>
  </si>
  <si>
    <t>SHIPPING AND HANDLING</t>
  </si>
  <si>
    <t>CARGO NET 36 X 36</t>
  </si>
  <si>
    <t>---&gt;Enter&lt;---
Store Sales
Projection</t>
  </si>
  <si>
    <t>SHOCK BOOTS W/ZIP TIE - RED</t>
  </si>
  <si>
    <t>V/VSR 09-10 NISSAN MURANO</t>
  </si>
  <si>
    <t>V/VSR 07-10 JEEP PATRIOT</t>
  </si>
  <si>
    <t>14+ GM SB 122</t>
  </si>
  <si>
    <t>WEATHER TECH MATS TITAN CREW</t>
  </si>
  <si>
    <t>S/S FENDER TRIM 05+</t>
  </si>
  <si>
    <t>LR21 RELAY FOR 520 LIG</t>
  </si>
  <si>
    <t>T-HANDLE CODEABLE 07-14 GMC</t>
  </si>
  <si>
    <t>H/A RACK 04-08 F150 FULL BAR</t>
  </si>
  <si>
    <t>DOOR SKIRT, 58GMT</t>
  </si>
  <si>
    <t>UNIV MINI-HAL 194 NIGHT WHITE MI</t>
  </si>
  <si>
    <t>SINGLE BULB 9005 (HID 6000K)</t>
  </si>
  <si>
    <t>C16-14194  45#       16</t>
  </si>
  <si>
    <t>EMAX 07-13 CHV/GMC 6.5'</t>
  </si>
  <si>
    <t>SS/NB F150 CREWCAB 09-14</t>
  </si>
  <si>
    <t>ANTI-FLICKER MODULE</t>
  </si>
  <si>
    <t>V/VSR 02-07 BUICK RENDEZVOUS</t>
  </si>
  <si>
    <t>PRO SERIES0 16K FIFTH WHEEL HITC</t>
  </si>
  <si>
    <t>3" ROUND NERF BAR BLACK</t>
  </si>
  <si>
    <t>SR-M2 60 DEG LENS</t>
  </si>
  <si>
    <t>BC ADAPT.2-PLUG 95-09 DODGE RAM</t>
  </si>
  <si>
    <t>4 LED DOME LIGHT</t>
  </si>
  <si>
    <t>HANKOOK W/IPIKE 205/55R16</t>
  </si>
  <si>
    <t>60 X 23 17D BLK 31% RADIUS DOOR</t>
  </si>
  <si>
    <t>THULE TK1 BASE</t>
  </si>
  <si>
    <t>QUICK STRUT RH</t>
  </si>
  <si>
    <t>RECESSED ROPE RING</t>
  </si>
  <si>
    <t>87 X 16 14/20 SIDE SLIDER WI/RIN</t>
  </si>
  <si>
    <t>FRONT 05 F150 40/20/40</t>
  </si>
  <si>
    <t>TOOLBOX REPLACEMENT LIQUID TRANS</t>
  </si>
  <si>
    <t>BAR TABLE - BLACK</t>
  </si>
  <si>
    <t>5 DRAWER SECURE STORAGE</t>
  </si>
  <si>
    <t>2014 CHV 6/4" SUSPENSION LIFT</t>
  </si>
  <si>
    <t>DP 44" CHEST</t>
  </si>
  <si>
    <t>CSTM RR M/GRDS 07-13 AVALANCHE V</t>
  </si>
  <si>
    <t>KIT1585</t>
  </si>
  <si>
    <t>RAM DROP IN MAT 6.25'</t>
  </si>
  <si>
    <t>SS NRF BRD 99-11 S/D X/C  L/B</t>
  </si>
  <si>
    <t>RR COILS 07+ JEEP JK 4DR - HEAVY</t>
  </si>
  <si>
    <t>REAR GATE ASSY</t>
  </si>
  <si>
    <t>50" E SERIES - SPOT/FLOOD COMBO</t>
  </si>
  <si>
    <t>SLDFLD 04-08 FORD F-150 6.5'</t>
  </si>
  <si>
    <t>REAR FLOOR LINERS</t>
  </si>
  <si>
    <t>BC ADAPT.2-PLUG 03-06 CHV/GMC PU</t>
  </si>
  <si>
    <t>TAILGATE CAP - 09 DODGE RAM</t>
  </si>
  <si>
    <t>LO PRO QT 08-09 DAKOTA 6.5' BED</t>
  </si>
  <si>
    <t>LED BEACON SAE CLASS 2 HIGH DOME</t>
  </si>
  <si>
    <t>BDS STEERING STABILIZER</t>
  </si>
  <si>
    <t>PULL STRAP ASSY-100"</t>
  </si>
  <si>
    <t>BEDMAT RANGER 6' 82-11</t>
  </si>
  <si>
    <t>KN FILTERS</t>
  </si>
  <si>
    <t>PADLOCK FORD</t>
  </si>
  <si>
    <t>BLK ZIP HOODIE-LRG</t>
  </si>
  <si>
    <t>HARDWARE MOUNT</t>
  </si>
  <si>
    <t>T/G LOCK RAM 02-08</t>
  </si>
  <si>
    <t>SPOTLIGHT SPECK - GREMLIN GREEN</t>
  </si>
  <si>
    <t>FRONT SEAT COVERS 2014 DODGE R</t>
  </si>
  <si>
    <t>FLUID FILM</t>
  </si>
  <si>
    <t>WHELEN 500 SERIES LIGHT</t>
  </si>
  <si>
    <t>BACKRACK '97-'03  F-150 ( NO S/C</t>
  </si>
  <si>
    <t>ROLL-X 08-15 FORD_SD 6' 9" BED</t>
  </si>
  <si>
    <t>CLASS 3 HITCH DODGE</t>
  </si>
  <si>
    <t>HITCH CLASS 3</t>
  </si>
  <si>
    <t>V/VSR 96+ EXPRESS/SAVANA VAN</t>
  </si>
  <si>
    <t>FRONT 11+ GM SAVANA VAN</t>
  </si>
  <si>
    <t>WF/BS DAKOTA/DURANGO 97-04</t>
  </si>
  <si>
    <t>CLSC CRGO LNR 02-06 ESCALADE 00-</t>
  </si>
  <si>
    <t>GENERAL GRAB 35X12.50R17</t>
  </si>
  <si>
    <t>TRUCKER HAT BLK SNAP BACK</t>
  </si>
  <si>
    <t>ALI ARC GRILL GUARD 09-C F-150</t>
  </si>
  <si>
    <t>60" HI-LIFT X-TREME JACK</t>
  </si>
  <si>
    <t>TIP, 4" O.D., DUAL WALL ANGLED,</t>
  </si>
  <si>
    <t>RR BLOCK KIT RAM 1500 COILSPR</t>
  </si>
  <si>
    <t>UNIVERSAL SPARE TIRE COVER</t>
  </si>
  <si>
    <t>FMR 08-14 FORD SD</t>
  </si>
  <si>
    <t>UNIV GM FG.LAMP BULBS NITRO BLUE</t>
  </si>
  <si>
    <t>TRIFEC 01-03 FORD F-150 5.5'</t>
  </si>
  <si>
    <t>CLS I HITCH:89-98 SIDEKICK</t>
  </si>
  <si>
    <t>2013 DODGE CHROME MIRROR COVER</t>
  </si>
  <si>
    <t>SCREW CAP COVER</t>
  </si>
  <si>
    <t>BF F1 05-15 TACOMA 6' BED</t>
  </si>
  <si>
    <t>SMK AEROSKIN 2015 SILV HD</t>
  </si>
  <si>
    <t>TWIST HANDLE REPLACEMENT CABLE</t>
  </si>
  <si>
    <t>22" CLEAR ANODIZED</t>
  </si>
  <si>
    <t>CAM 2 5/16 REINFORCED D/S ZINC</t>
  </si>
  <si>
    <t>RANCHO RS5000 RSHOCK 04-13NIS</t>
  </si>
  <si>
    <t>Q2 SERIES 60 DEG DIFFUSED</t>
  </si>
  <si>
    <t>CSTM FRT M/GRDS 14-15 SIERRA 150</t>
  </si>
  <si>
    <t>CSTM FRT M/GRDS 07-14 EDGE EDGE</t>
  </si>
  <si>
    <t>SLDFLD 14 TUNDRA 5.5 W/ RAIL</t>
  </si>
  <si>
    <t>AMP MUD 2856518</t>
  </si>
  <si>
    <t>BUSHMAN STEEL RACK 52" W X 60" L</t>
  </si>
  <si>
    <t>AIRLIFT WIRELESS SYSTEM</t>
  </si>
  <si>
    <t>MOUNT KIT FOR HIJACKER</t>
  </si>
  <si>
    <t>SFB 6K 09-12  RAM H11 QUAD HEADL</t>
  </si>
  <si>
    <t>ENROUTE ESCORT DAYPACK - DARK SH</t>
  </si>
  <si>
    <t>COLOR CAMERA W/NIGHT VISION</t>
  </si>
  <si>
    <t>SLIP YOKE ELIMATOR KIT</t>
  </si>
  <si>
    <t>2.0" TIRE GAUGE:0-15PSI</t>
  </si>
  <si>
    <t>BED RAIL PROTECTORS</t>
  </si>
  <si>
    <t>PADLOCK CHRYSLER</t>
  </si>
  <si>
    <t>RAM 2500/3500 (13)</t>
  </si>
  <si>
    <t>61 X 19 17D BLK 31% RADIUS DOOR</t>
  </si>
  <si>
    <t>D2 DRIVING SETOF2 AMBR</t>
  </si>
  <si>
    <t>MULTI MOUNT FOR ZEON 8/10 WINCH</t>
  </si>
  <si>
    <t>FIA BLACK WRANGLER STYLE SEAT</t>
  </si>
  <si>
    <t>KIT1616</t>
  </si>
  <si>
    <t>DEUCE2  08-14 FORD SD 6.5'</t>
  </si>
  <si>
    <t>CLSC CRGO LNR 11-14 WRANGLER 2 D</t>
  </si>
  <si>
    <t>CSTM FRT M/GRDS 02-08 RAM 1500 V</t>
  </si>
  <si>
    <t>EXH TIP 3.5" OD ANGLED ROLLED EN</t>
  </si>
  <si>
    <t>LT275/70R18 125/122Q BAJA ATZP3</t>
  </si>
  <si>
    <t>FRT BKT DAKOTA 05-11</t>
  </si>
  <si>
    <t>RAM 1500 (09-13)</t>
  </si>
  <si>
    <t>CASE FOR AS-2471TWFM REMOTE</t>
  </si>
  <si>
    <t>FAB FOURS STEP BARS</t>
  </si>
  <si>
    <t>PROCAP 98-09 MAZDA 6'</t>
  </si>
  <si>
    <t>FTD FORD 99-07 F250/F350 6.5' BE</t>
  </si>
  <si>
    <t>HITCH III 14+ TOYOTA HIGHLANDER</t>
  </si>
  <si>
    <t>EGR DELETE WITH HOSE</t>
  </si>
  <si>
    <t>4" ZONE RAIUS ARM</t>
  </si>
  <si>
    <t>CSTM RR M/GRDS 04-12 COLORADO NO</t>
  </si>
  <si>
    <t>BLACK EDGE TIRE GLOSS 16 OZ</t>
  </si>
  <si>
    <t>HULL-A-PORT</t>
  </si>
  <si>
    <t>UNIV MIRROR WHITE H13 PURE HAL H</t>
  </si>
  <si>
    <t>RIDGELINE 06-13 BLK</t>
  </si>
  <si>
    <t>WRANGLER UNL. 4DR 07-15 BLK</t>
  </si>
  <si>
    <t>WB SET FLR LNRS 14-15 SILV 1500</t>
  </si>
  <si>
    <t>BASIC SPRINGLOADS</t>
  </si>
  <si>
    <t>GM 71 ALTERNATOR</t>
  </si>
  <si>
    <t>BLACK EDGE INT DETAILER 24 OZ</t>
  </si>
  <si>
    <t>END CAPS (EACH)</t>
  </si>
  <si>
    <t>BLACK BOOT</t>
  </si>
  <si>
    <t>TUNDRA CM XSB</t>
  </si>
  <si>
    <t>LUX 14-15 SIER 1500 CRW/EC 5.7'</t>
  </si>
  <si>
    <t>10" CRADLE SR-SERIES</t>
  </si>
  <si>
    <t>UNIVERSAL FLAT TOP 6PR FAT SKIS</t>
  </si>
  <si>
    <t>215/65R16 KELLY EXPLORER PLUS</t>
  </si>
  <si>
    <t>RAM 02-15 BEDRUG 6.25'</t>
  </si>
  <si>
    <t>2014 TRANSIT T-CONNECT</t>
  </si>
  <si>
    <t>BULLIT PROOF BLK MUDFLAPS 13"</t>
  </si>
  <si>
    <t>Rampage Tail Light Guard</t>
  </si>
  <si>
    <t>54" TRACK W/FLARE NUT FASTENERS</t>
  </si>
  <si>
    <t>DP CHEST</t>
  </si>
  <si>
    <t>SE 07-13 TUNDRA STD/DC 6.5' SH.B</t>
  </si>
  <si>
    <t>HTCH CVR-COWGIRL UP</t>
  </si>
  <si>
    <t>RANCHO 4"LIFT 04-13 TITAN</t>
  </si>
  <si>
    <t>UNIV MIRROR WHITE 9006 PURE HAL</t>
  </si>
  <si>
    <t>MONTREAL HITCH COVER</t>
  </si>
  <si>
    <t>T-ONE 05-12 TACOMA / 93-98 T-100</t>
  </si>
  <si>
    <t>LT285/75R16 BFG KO2</t>
  </si>
  <si>
    <t>ANTI FLICKER MODULE KIT (1PC.)</t>
  </si>
  <si>
    <t>R/B EZ BRKT KIT 07-14 TUNDRA CMX</t>
  </si>
  <si>
    <t>BOX RAIL S/DUTY 99-15</t>
  </si>
  <si>
    <t>CLS III HITCH 07-12 JEEP JK</t>
  </si>
  <si>
    <t>CLSC CNTR HMP FLR LNR 02-06 AVAL</t>
  </si>
  <si>
    <t>Q20 5TH WHEEL HEAD 20K</t>
  </si>
  <si>
    <t>BULB-PR. H3 55W=110W X</t>
  </si>
  <si>
    <t>07-13 GM/GMC PICK-UP AND SUV 09-</t>
  </si>
  <si>
    <t>ROTARY LATCH W/TH 05+ TACOMA DOO</t>
  </si>
  <si>
    <t>99-06 SILV 2 DOOR W/ PSNGR KEYHO</t>
  </si>
  <si>
    <t>GM 07-15 NO LINER MAT 6.5</t>
  </si>
  <si>
    <t>EAF FLR 95 FORD F250</t>
  </si>
  <si>
    <t>LED 9007 CONVERSION KIT</t>
  </si>
  <si>
    <t>EXH TIP 5" OD DUAL WALL ANGLED</t>
  </si>
  <si>
    <t>UR LNR 82-92 RANGER 6'</t>
  </si>
  <si>
    <t>3/4" AUTOMATIC NOZZLE</t>
  </si>
  <si>
    <t>5 DRAWER SECURE STORAGE FSV VAN</t>
  </si>
  <si>
    <t>12V 15 A ON OFF ON SWITCH</t>
  </si>
  <si>
    <t>LED BULB HYPER FLASH RED 3157</t>
  </si>
  <si>
    <t>CLS III HITCH 05-09 UPLANDER</t>
  </si>
  <si>
    <t>CLASS I HITCH</t>
  </si>
  <si>
    <t>UNIV NITRO BLUE H1 PURE HAL H.LG</t>
  </si>
  <si>
    <t>SLDFLD 09+ DODGE 5.5' RAMBOX</t>
  </si>
  <si>
    <t>FRONT 68-98 CHV P/U 60/40</t>
  </si>
  <si>
    <t>SS CAPS 02+ DODGE SB</t>
  </si>
  <si>
    <t>REAR GATE T-HANDLE</t>
  </si>
  <si>
    <t>13 F-150 XL,XLT,STX,FX2 &amp; FX4 1</t>
  </si>
  <si>
    <t>BASE RAIL C: F/S S/B</t>
  </si>
  <si>
    <t>OC AT II EXTR 35X12.50X17</t>
  </si>
  <si>
    <t>BGFLCTR II:03-05 CHEVY SILVERADO</t>
  </si>
  <si>
    <t>V/VSR 92-06 FORD VAN</t>
  </si>
  <si>
    <t>1.25" WHEEL SPACER 6X135</t>
  </si>
  <si>
    <t>WOODEN LINER</t>
  </si>
  <si>
    <t>2014 GMC DOUBLE CAB REAR</t>
  </si>
  <si>
    <t>COMMERCIAL CLAMPS/RAILS</t>
  </si>
  <si>
    <t>DUAL AIR COMMAND III</t>
  </si>
  <si>
    <t>5-FLAT 48" TRAILER END WIRING HA</t>
  </si>
  <si>
    <t>DELUXE LIGHT BAR  BLACK POWDER C</t>
  </si>
  <si>
    <t>TRIFEC 99-06 CHV/GMC 6.5'</t>
  </si>
  <si>
    <t>CLOUDRIDER CLIPS</t>
  </si>
  <si>
    <t>BC HARNESS 02+ TOYOTA</t>
  </si>
  <si>
    <t>DODGE 1500 94-01 TAILLIGHTS</t>
  </si>
  <si>
    <t>4 DRAWER CABINET</t>
  </si>
  <si>
    <t>TPMS SENSORS</t>
  </si>
  <si>
    <t>24" SURF PAD - AERO</t>
  </si>
  <si>
    <t>LO PRO QT 86-97 NISSAN K/CAB 6'</t>
  </si>
  <si>
    <t>RR 60/40 SIER/SILV 07-13</t>
  </si>
  <si>
    <t>BEDSLIDE HEAVY DUTY 75" X 48"</t>
  </si>
  <si>
    <t>RECOVERY HOOK - 2 HOLE</t>
  </si>
  <si>
    <t>RAMPAGE MATTE BLK 20X9 5X139.7</t>
  </si>
  <si>
    <t>WB SET FLR LNRS 10-13 GX460 10-1</t>
  </si>
  <si>
    <t>CHR BGFLCTR 99-02 CHEVY</t>
  </si>
  <si>
    <t>CHEVY BULLET RETRACTABLE TIE</t>
  </si>
  <si>
    <t>LED DOME LIGHT SET 04-08 F150</t>
  </si>
  <si>
    <t>TRUCKBOSS 8' DECK "BASE"</t>
  </si>
  <si>
    <t>CHR BGFLCTR 97-03 FORD F-150</t>
  </si>
  <si>
    <t>CLSC FRT FLR LNRS 12-15 F-250 SD</t>
  </si>
  <si>
    <t>NITE-SHADE</t>
  </si>
  <si>
    <t>TURNOVER BALL 03-12 RAM 2500</t>
  </si>
  <si>
    <t>07-13 SILV LD/HD 5.5FT BED. LOCK</t>
  </si>
  <si>
    <t>WB SET FLR LNRS 14-15 CIVIC EX 1</t>
  </si>
  <si>
    <t>TURNOVER BALL 10-13 RAM</t>
  </si>
  <si>
    <t>GAS PROP 150# C16-17566  19 3/4"</t>
  </si>
  <si>
    <t>R/MAT 07-'13 CHV/GMC 6.5 1PC</t>
  </si>
  <si>
    <t>H3 06-10 CHR</t>
  </si>
  <si>
    <t>TOOLBOX REPLACEMENT LOCK CYLINDE</t>
  </si>
  <si>
    <t>FRT 40/20/40 SIER/SILV 07-11</t>
  </si>
  <si>
    <t>SS FR MF 2012 RAM HD W/LGE TIRE</t>
  </si>
  <si>
    <t>WW LNR 11-14 CHV HD</t>
  </si>
  <si>
    <t>BARRIER REEF SPRAY WAX 20 OZ</t>
  </si>
  <si>
    <t>F-150 09-14 BLK</t>
  </si>
  <si>
    <t>NOTCHED STEP PAD</t>
  </si>
  <si>
    <t>PENDANT SWITCH KIT</t>
  </si>
  <si>
    <t>T-ONE 11-13 KIA SPORTAGE</t>
  </si>
  <si>
    <t>MIRROR EXT. 07- 13 CHV/GM</t>
  </si>
  <si>
    <t>IRON C REAR BUMPER DODGE</t>
  </si>
  <si>
    <t>TOW STRAP</t>
  </si>
  <si>
    <t>PS FLR 02+ DODGE RAM</t>
  </si>
  <si>
    <t>Part Net Sales
Projection</t>
  </si>
  <si>
    <t>V/VSR 10-11 TOYOTA 4RUNNER</t>
  </si>
  <si>
    <t>265/65R18 HANKOOK I-PIKE RW11</t>
  </si>
  <si>
    <t>HIMALAYA WS2 94T XL</t>
  </si>
  <si>
    <t>TOPSIDER CONTRACTOR BOX</t>
  </si>
  <si>
    <t>RAM 1500 CC 09-15/ 25/3500 CC EX</t>
  </si>
  <si>
    <t>20" STEEL RIMS DODGE 1500</t>
  </si>
  <si>
    <t>CHAMPIRO 195/50R15 SNOW</t>
  </si>
  <si>
    <t>U-BOLT 05+ TACOMA (EA)</t>
  </si>
  <si>
    <t>CSTM FRT M/GRDS 00-05 EXCURSION</t>
  </si>
  <si>
    <t>TAIL LIGHTS TOYOTA</t>
  </si>
  <si>
    <t>CHASM S-40L DUFFEL - MIST</t>
  </si>
  <si>
    <t>PAC-VW INTERFACE HARNESS</t>
  </si>
  <si>
    <t>REAR SHOCK EXTENSIONS</t>
  </si>
  <si>
    <t>MF 10-12  RAM DUALLY</t>
  </si>
  <si>
    <t>A-SERIES LHT BLK HIGH STR RD SET</t>
  </si>
  <si>
    <t>V/VSR 04-10 TOYOTA SIENNA</t>
  </si>
  <si>
    <t>FEDERAL 215/65R17 99T</t>
  </si>
  <si>
    <t>SLIDER RAIL KIT</t>
  </si>
  <si>
    <t>GRL GRD 2011+ SD 4" RIGID HOLES</t>
  </si>
  <si>
    <t>REPLACEMENT PART, 15K &amp; 16K LEGS</t>
  </si>
  <si>
    <t>S/S 3"SIDE BAR 2011 GRAND CHEROK</t>
  </si>
  <si>
    <t>1 7/8 X 3/4 HITCH BALL</t>
  </si>
  <si>
    <t>235/4018 CHAMPIRO</t>
  </si>
  <si>
    <t>R16 ACCESSORY PARTS</t>
  </si>
  <si>
    <t>TG BAR UNIV LED W/AMBR SCANNING</t>
  </si>
  <si>
    <t>CLSC FRT FLR LNRS 04-08 F-150 SC</t>
  </si>
  <si>
    <t>T-ONE:07-10 HYUNDAI SANTE FE</t>
  </si>
  <si>
    <t>RECON LED LIGHT KIT</t>
  </si>
  <si>
    <t>BULLY SS FUEL DOOR COVER</t>
  </si>
  <si>
    <t>OVERRAIL LONG BOX LINER</t>
  </si>
  <si>
    <t>LONG SLEEVE BLK-LRG MEN'S T</t>
  </si>
  <si>
    <t>SFB 13-15 RAM H10 FOG LHT (HORIZ</t>
  </si>
  <si>
    <t>12MM X 17" TURNBUCKLES</t>
  </si>
  <si>
    <t>2014-15 CHEVY 1500 2/4WD 2" LIFT</t>
  </si>
  <si>
    <t>09 RAM 25-3500 BAR GRL W/CHR TRI</t>
  </si>
  <si>
    <t>PUSH BUTTON LATCH - DRIVERS SIDE</t>
  </si>
  <si>
    <t>IRON CROSS REAR</t>
  </si>
  <si>
    <t>PWR T/G LOCK 95-'04 NISSAN TITAN</t>
  </si>
  <si>
    <t>CG RAILS 09-14 F150 8'LB</t>
  </si>
  <si>
    <t>WINTER FRT UNIV</t>
  </si>
  <si>
    <t>SINGLE RAMP</t>
  </si>
  <si>
    <t>TAILGATE LOCK</t>
  </si>
  <si>
    <t>265/65R18  BLIZZAK DM-V1</t>
  </si>
  <si>
    <t>CLSC 2ND ST FLR LNR 05-12 PATHFI</t>
  </si>
  <si>
    <t>CSTM FRT M/GRDS 11-14 GRAND CHER</t>
  </si>
  <si>
    <t>02-06 RAM 1500 2" LEVEL</t>
  </si>
  <si>
    <t>CAP-IT MURAL TRAVELLER MUG</t>
  </si>
  <si>
    <t>REAR SEAT COVERS 2014 FORD</t>
  </si>
  <si>
    <t>TG CVR 10-11 DODGE RAM</t>
  </si>
  <si>
    <t>OFF-RD  L.BAR F-150 09-14 BLK</t>
  </si>
  <si>
    <t>V/VSR 09+ DODGE RAM</t>
  </si>
  <si>
    <t>EXPANSION FOR DEFENDER RACK</t>
  </si>
  <si>
    <t>KIT4009</t>
  </si>
  <si>
    <t>GATORBACK 12X23 RAM VERTICAL</t>
  </si>
  <si>
    <t>DOOR SKIRT, 04+ FORD</t>
  </si>
  <si>
    <t>PUSHBUTTON ASSY</t>
  </si>
  <si>
    <t>JK A-PILLAR MNT SETOF2 FOR DUALL</t>
  </si>
  <si>
    <t>UR LNR 04-11 FORD F-150 6.5'</t>
  </si>
  <si>
    <t>GENERAL LT285/75R16 D</t>
  </si>
  <si>
    <t>MIRROR EXT. 14- 15 CHV/GM</t>
  </si>
  <si>
    <t>CHR BGFLCTR 07-14 TAHOE/SUBURBAN</t>
  </si>
  <si>
    <t>17X8 SERIES 015 MBLK 8X6.5</t>
  </si>
  <si>
    <t>6" E SERIES SPT</t>
  </si>
  <si>
    <t>PROJ H/L'S 09-13 RAM W/HALO CHR</t>
  </si>
  <si>
    <t>TRIFEC 05+ FRONTIER K/CAB 6'</t>
  </si>
  <si>
    <t>CTEK COMFORT INDICATOR EYELET</t>
  </si>
  <si>
    <t>20X8.5 DUB DRONE 6  6X132</t>
  </si>
  <si>
    <t>BALANCE WHEELS ONLY</t>
  </si>
  <si>
    <t>38.5" SUNROOF VISER</t>
  </si>
  <si>
    <t>BATTERY CLAMPS</t>
  </si>
  <si>
    <t>TRAVERSE SHORT-ROOF ADAPTER</t>
  </si>
  <si>
    <t>CITI FINANCIAL ADMIN FEE</t>
  </si>
  <si>
    <t>20LB FIRE EXT. COVER</t>
  </si>
  <si>
    <t>CSTM DLY RR M/GRDS 10 RAM 3500 D</t>
  </si>
  <si>
    <t>COLORADO 2" LIFT</t>
  </si>
  <si>
    <t>4" LIFT F150</t>
  </si>
  <si>
    <t>TUNDRA DC SHORT BED</t>
  </si>
  <si>
    <t>POP OUT HANDLE</t>
  </si>
  <si>
    <t>7-WAY CONNECTOR</t>
  </si>
  <si>
    <t>DUALLY 60 DEG DIFFUSED LENS SETO</t>
  </si>
  <si>
    <t>5" SUSPENSION KIT 2014 3500</t>
  </si>
  <si>
    <t>LOAD BAR END CAPS (4 PK)</t>
  </si>
  <si>
    <t>8X17 LIGHT MOUNT</t>
  </si>
  <si>
    <t>CP CAPS:73-96 FORD LB</t>
  </si>
  <si>
    <t>OFF-RD  L.BAR F-250 TO 550 08-10</t>
  </si>
  <si>
    <t>PS FLR 2014 CHV 1500 78.8",97.8"</t>
  </si>
  <si>
    <t>CHAMP ICE PROS-275/65R18</t>
  </si>
  <si>
    <t>OFF-RD  L.BAR F-250 TO 550 05-07</t>
  </si>
  <si>
    <t>SS FR MF 2015 SIERRA 2500/3500</t>
  </si>
  <si>
    <t>EMAX 07-13 TUNDRA 6.5'</t>
  </si>
  <si>
    <t>X-ACT CONTOUR 05-11 TACOMA DC PU</t>
  </si>
  <si>
    <t>BRA FOR A 300 CHRYSLER</t>
  </si>
  <si>
    <t>GAS PROP LOWER BRACKET</t>
  </si>
  <si>
    <t>R16 FIFTH WHEEL LUBE PLATE</t>
  </si>
  <si>
    <t>COOPER WTR MASTER 195/60R14</t>
  </si>
  <si>
    <t>BRKT 97-15 F250-F450 SD 2&amp;4WD</t>
  </si>
  <si>
    <t>BC ADAPT.2-PLUG 94-96 FORD PU</t>
  </si>
  <si>
    <t>M/GRDS 11X19-FORD OVAL</t>
  </si>
  <si>
    <t>CLSC CRGO LNR 07-15 ACADIA 2ND R</t>
  </si>
  <si>
    <t>EMERGENCY RELEASE HANDLE W/CABLE</t>
  </si>
  <si>
    <t>CHR DOOR CVRS 01-12 FORD ESCAPE</t>
  </si>
  <si>
    <t>WB SET FLR LNRS 14-15 CHEROKEE</t>
  </si>
  <si>
    <t>CAT BACK EXH SYS 04-08 FORD F150</t>
  </si>
  <si>
    <t>OILERS HITCH PLUG</t>
  </si>
  <si>
    <t>SPACEKAP LATCH ASSEMBLY</t>
  </si>
  <si>
    <t>CARGO BAR W/STORAGE NET</t>
  </si>
  <si>
    <t>WB TRNK LNR 10-14 PRIUS BASE</t>
  </si>
  <si>
    <t>6X9 SPEAKERS</t>
  </si>
  <si>
    <t>SADDLE BOX - ALU  EXTRA WIDE</t>
  </si>
  <si>
    <t>VAN SHELF UNIT CSV STD</t>
  </si>
  <si>
    <t>10-12 DODGE  RAM CREW CAB SHORT</t>
  </si>
  <si>
    <t>2X2,  8" EXTENSION</t>
  </si>
  <si>
    <t>2.5" F-150 04-08 LEVEL KIT</t>
  </si>
  <si>
    <t>RANCHO SHOCK</t>
  </si>
  <si>
    <t>BEDSLIDE CONTRACTOR 65" X 48"</t>
  </si>
  <si>
    <t>195/65R15 HANKOOK IPIKE W419</t>
  </si>
  <si>
    <t>BK/FX SBB F150 6.5' 09-14</t>
  </si>
  <si>
    <t>99-06 SILV TG HANDLE W/O KEYHOLE</t>
  </si>
  <si>
    <t>CLSC CNTR HMP FLR LNR 07-13 SILV</t>
  </si>
  <si>
    <t>BACK RACK 10-**D +09 1500 REAR</t>
  </si>
  <si>
    <t>WBAR LAND ROVER D90</t>
  </si>
  <si>
    <t>BRAKE LIGHT BRACKET</t>
  </si>
  <si>
    <t>WW LNR 11-14 GMC HD</t>
  </si>
  <si>
    <t>LO PRO QT 93-08 RANGER FLARESIDE</t>
  </si>
  <si>
    <t>KIT,CABLE,W/ INTRPT,175A</t>
  </si>
  <si>
    <t>LONG JOHN MUD FLAPS 48"L X 12" W</t>
  </si>
  <si>
    <t>M-RNL 14-15 CHV/GMC 1500 6'5"</t>
  </si>
  <si>
    <t>CLSC FRT FLR LNRS 00-04 DAKOTA 9</t>
  </si>
  <si>
    <t>2004-08 F150EXT&amp;CREWCAB 5.5 BOX</t>
  </si>
  <si>
    <t>ADVENTURER TOW BAR</t>
  </si>
  <si>
    <t>BP 13" FLAPS BLACK (SET OF 4)</t>
  </si>
  <si>
    <t>NYLON DRIVE GEAR</t>
  </si>
  <si>
    <t>FRT BKT TACOMA 09-15</t>
  </si>
  <si>
    <t>TEMRO ZEROSTART FLEX HEATER</t>
  </si>
  <si>
    <t>PACER FENDER TRIM</t>
  </si>
  <si>
    <t>UNIV MIRROR WHITE H7 PURE HAL H.</t>
  </si>
  <si>
    <t>M-RNL 09-14 F150 6'7"</t>
  </si>
  <si>
    <t>V/VSR 01-05 TOYOTA RAV4 4DR</t>
  </si>
  <si>
    <t>17X9 FUEL HOSTAGE 6X135/6X5.5</t>
  </si>
  <si>
    <t>DUAL FRONT SHOCK MNT KIT</t>
  </si>
  <si>
    <t>STAINLESS STEEL EXHAUST</t>
  </si>
  <si>
    <t>PRE FILTER FOR 755054</t>
  </si>
  <si>
    <t>LO PRO QT 04-08 FORD FLARESIDE</t>
  </si>
  <si>
    <t>SS CAPS 73-87 CHV/GMC LB</t>
  </si>
  <si>
    <t>REAR LOADER (WIDE, 71" MAX BEAM)</t>
  </si>
  <si>
    <t>RailgrabRoof Rack Mounting Kit</t>
  </si>
  <si>
    <t>PO Value</t>
  </si>
  <si>
    <t>TOW STRAP WITH HOOK</t>
  </si>
  <si>
    <t>TOYOTA HILANDER CL3</t>
  </si>
  <si>
    <t>AFE FILTER</t>
  </si>
  <si>
    <t>ROUGH COUNTRY BLOCKS</t>
  </si>
  <si>
    <t>TG CVR 07-11 CHV/GMC</t>
  </si>
  <si>
    <t>28" E SERIES SPT/FLD COMBO</t>
  </si>
  <si>
    <t>1.5"SS KB MF FRT-GM/03-08 DODGE</t>
  </si>
  <si>
    <t>PLASTIDIP GALLON BLACK</t>
  </si>
  <si>
    <t>RAM 1500 RC 02-08 25/3500 RC 03-</t>
  </si>
  <si>
    <t>PWR T/G LOCK 07+ CHEVY SILVERADO</t>
  </si>
  <si>
    <t>CLSC FRT FLR LNRS 07-13 WRANGLER</t>
  </si>
  <si>
    <t>ROTARY LATCH W/PB DOOR - FORD SU</t>
  </si>
  <si>
    <t>2009+ RAM1500 QUAD SB</t>
  </si>
  <si>
    <t>RBP ADD DSL PROFESSIONAL GRADE T</t>
  </si>
  <si>
    <t>CHEV/GM 15/25/3500 07.5-13 ROO</t>
  </si>
  <si>
    <t>MOLDED HINGE ASSY - 1 HOLE</t>
  </si>
  <si>
    <t>WEA/TECH REAR LINER</t>
  </si>
  <si>
    <t>SONIC XL - SILVER</t>
  </si>
  <si>
    <t>UNIVERSAL JAWS CLAMP MOUNT</t>
  </si>
  <si>
    <t>05-07 F250-F550 SD BMPR SCR INC</t>
  </si>
  <si>
    <t>SHORT BOX NET</t>
  </si>
  <si>
    <t>EAF FLR 14 CHV SLV 1500 78.8"/97</t>
  </si>
  <si>
    <t>BRKT 09-12 F150 2&amp;4WD</t>
  </si>
  <si>
    <t>V/VSR 71-96 CHV/GMC VAN</t>
  </si>
  <si>
    <t>REMOVEABLE FSW  56 X 15</t>
  </si>
  <si>
    <t>REAR BAR TJ WHEEL CARRIER</t>
  </si>
  <si>
    <t>AUX/COMBO LIQ/TRANS TANK/CHEST 9</t>
  </si>
  <si>
    <t>CLS V HITCH 98-01 DODGE RAM</t>
  </si>
  <si>
    <t>BLIZZAK LM-32 255/40/18</t>
  </si>
  <si>
    <t>SILV/SIER 1500 CC 99-13 1500HD C</t>
  </si>
  <si>
    <t>CHR GMC LOGO (ALL)</t>
  </si>
  <si>
    <t>BLK BEDXTENDER HD 07-14 CHV/GMC</t>
  </si>
  <si>
    <t>S/S 2-1/2" COUPLER LOCK</t>
  </si>
  <si>
    <t>WINCH CARRIER</t>
  </si>
  <si>
    <t>UR LNR 07-11 CHV/GMC 5'8"</t>
  </si>
  <si>
    <t>MOUNT BRKT 14+ CHEV CC</t>
  </si>
  <si>
    <t>FIRESTONE WINTERFORCE185/65R14</t>
  </si>
  <si>
    <t>COUPLER LOCK  (FITS COUPLERS W/</t>
  </si>
  <si>
    <t>TRAIL HOG 285/60/R20</t>
  </si>
  <si>
    <t>RAM 09-15 BEDRUG 5.7'</t>
  </si>
  <si>
    <t>L CONTROL ARM 10' TUNDRA</t>
  </si>
  <si>
    <t>07-09 RAM 2500/3500 W/TOW MIRROR</t>
  </si>
  <si>
    <t>CLA 09-15 RAM CC 5.8' SH.BED WIL</t>
  </si>
  <si>
    <t>CLSC 2ND ST FLR LNR 09-15 JOURNE</t>
  </si>
  <si>
    <t>16X10 PROCOMP STEEL</t>
  </si>
  <si>
    <t>KIT4019</t>
  </si>
  <si>
    <t>4-5 ANGLE CUT SS ROLLED 12"</t>
  </si>
  <si>
    <t>90  FIFTH WHEEL ADAPTER HARNESS,</t>
  </si>
  <si>
    <t>DASH MAT 2015 CHEROKEE</t>
  </si>
  <si>
    <t>T/G LOCK 94-'01 DODGE RAM 1500</t>
  </si>
  <si>
    <t>24PC. HD BUNGEE CORD ASSORTMENT</t>
  </si>
  <si>
    <t>07-15 JK WRANGLER HOOD WRANGLER</t>
  </si>
  <si>
    <t>ICBC DEDUCTABLE</t>
  </si>
  <si>
    <t>BRIDGESTONE TIRES</t>
  </si>
  <si>
    <t>STNLS R/PANEL 2002 CHEVY</t>
  </si>
  <si>
    <t>FMR 02-05 DODGE RAM 1500</t>
  </si>
  <si>
    <t>WB SET FLR LNRS 09-14 F-150 SCC</t>
  </si>
  <si>
    <t>SS 6" OVL 01-13 CHV/GMC C/C</t>
  </si>
  <si>
    <t>20" E SERIES - SPOT/FLOOD COMBO-</t>
  </si>
  <si>
    <t>GATEWAY - 3 BIKE</t>
  </si>
  <si>
    <t>CHR BGFLCTR 06-08 DODGE RAM</t>
  </si>
  <si>
    <t>PITMAN ARM - DODGE 2003-2008</t>
  </si>
  <si>
    <t>WEBLINK MOBILE CABLE ANDROID</t>
  </si>
  <si>
    <t>CROSSOVER 87 LITER ROLLING DUFFE</t>
  </si>
  <si>
    <t>CSTM RR M/GRDS 07-13 TUNDRA</t>
  </si>
  <si>
    <t>PULSE L</t>
  </si>
  <si>
    <t>SLDFLD 04-08 FORD F-150 5.5'</t>
  </si>
  <si>
    <t>IRONCROSS REAR BUMPER SD</t>
  </si>
  <si>
    <t>1/4TX1/8P MALE</t>
  </si>
  <si>
    <t>TRUCK TENT: COMPACT S/B</t>
  </si>
  <si>
    <t>BLK/NB/OVAL F150 CREWCAB 09-14</t>
  </si>
  <si>
    <t>WRANGLER DTX 275/65/18</t>
  </si>
  <si>
    <t>CLSC 2ND ST FLR LNR 05-15 TACOMA</t>
  </si>
  <si>
    <t>THE CLUB</t>
  </si>
  <si>
    <t>SPRAY IN LINER</t>
  </si>
  <si>
    <t>DP TG CAP:07+ TUNDRA</t>
  </si>
  <si>
    <t>T-ONE 88-98 CHEVY/GMC</t>
  </si>
  <si>
    <t>BACK RACK 99-15 F SD RR</t>
  </si>
  <si>
    <t>DRV LHTS SML RECT 5.25"X2.5" 2.7</t>
  </si>
  <si>
    <t>BRU.FUEL DOOR 07+ CHV/</t>
  </si>
  <si>
    <t>KIT1050</t>
  </si>
  <si>
    <t>SILV/SIER 1500 DBL CAB 14-15 B.M</t>
  </si>
  <si>
    <t>FORD EXTEND-A-FENDER FLARE FRONT</t>
  </si>
  <si>
    <t>FORD FIESTA</t>
  </si>
  <si>
    <t>LIGHT BAR FOR 2009+ FORD F150 /</t>
  </si>
  <si>
    <t>48 X 13 BLK CLEAR RADIUS PICTURE</t>
  </si>
  <si>
    <t>DODGE RAM-HD MOON CUT MUD GUARDS</t>
  </si>
  <si>
    <t>BACKRACK '99-'12 FORD SD</t>
  </si>
  <si>
    <t>Units
Sold</t>
  </si>
  <si>
    <t>TOURIN TR9 SILVER 5X4.5</t>
  </si>
  <si>
    <t>WB 3RD ST FLR LNR 08-15 BUICK EN</t>
  </si>
  <si>
    <t>12X1.5 4/5 LUG OPEN END SPLINE</t>
  </si>
  <si>
    <t>CAPTURE PLATE</t>
  </si>
  <si>
    <t>CLSC 3RD ST FLR LNR 00-05 EXCURS</t>
  </si>
  <si>
    <t>V/VSR 2014 TOYOTA COROLLA</t>
  </si>
  <si>
    <t>FUEL BOOST 18"</t>
  </si>
  <si>
    <t>END CAP KIT WITH H/WARE</t>
  </si>
  <si>
    <t>10-15 RAM DLY FITS W/&amp; W/O FACTO</t>
  </si>
  <si>
    <t>RETRAX F150 09-14 6.5</t>
  </si>
  <si>
    <t>99-06 SILV 2 DOOR CNTR SECTION O</t>
  </si>
  <si>
    <t>RAM QC 1500 02-08 25/3500 03-09</t>
  </si>
  <si>
    <t>FW 2.5" SHANK 4" ADJ DUAL LOCKIN</t>
  </si>
  <si>
    <t>RAM 1500 09-15 SS</t>
  </si>
  <si>
    <t>X-ACT 2ND SEA 10-15 RAM CREW CAB</t>
  </si>
  <si>
    <t>07-13 SIER BMPR BIL TOP STEEL OP</t>
  </si>
  <si>
    <t>CAP-IT COVER 14-15 CHV/GMC 5.7'</t>
  </si>
  <si>
    <t>V/VSR 2014 CHEVY/GMC P/U C/C</t>
  </si>
  <si>
    <t>TRUCKBOSS WINCH KIT</t>
  </si>
  <si>
    <t>14 SILV HD 6.5FT BED. LOCKER SID</t>
  </si>
  <si>
    <t>PROTECTIVE CVR DUALLY/D2 BLK</t>
  </si>
  <si>
    <t>2013 MODEL - ATLANTIS 1600 - BLK</t>
  </si>
  <si>
    <t>TACOMA 4WD (05-11)</t>
  </si>
  <si>
    <t>CABLE COVER 12</t>
  </si>
  <si>
    <t>TROPHY 20X9 8X6.5 +20</t>
  </si>
  <si>
    <t>58 X 19 17D BLK 31% RADIUS DOOR</t>
  </si>
  <si>
    <t>X-ACT CONTOUR 11-14 DURANGO</t>
  </si>
  <si>
    <t>CRNR LHTS 94-98 C1500 EURO 4 CRY</t>
  </si>
  <si>
    <t>SPORT SHOCK HILUX/4RUNNER -IF</t>
  </si>
  <si>
    <t>V/VSR 4PC 2013 FORD ESCAPE</t>
  </si>
  <si>
    <t>05-11 TACOMA DC SETOF4 ELEMENT T</t>
  </si>
  <si>
    <t>GORHINO BULL BAR F150 BLACK</t>
  </si>
  <si>
    <t>S/B CHALL TOOL BOX</t>
  </si>
  <si>
    <t>20X9 AE SERIES 015 8X6.5</t>
  </si>
  <si>
    <t>WARN XD9000i MULTI-MOUNT KIT</t>
  </si>
  <si>
    <t>TITAN CC/ARMADA 04-15 SS</t>
  </si>
  <si>
    <t>1999-05 SCOTT/SPORTSIDE</t>
  </si>
  <si>
    <t>FLARE KIT: 6"W X 65"L</t>
  </si>
  <si>
    <t>5/8 X 2 FLAT BAR DRAW BAR 5" LON</t>
  </si>
  <si>
    <t>3" BDYLK 00-02 DAKOTA GAS STD/EX</t>
  </si>
  <si>
    <t>CAP-IT COVER 02-15 RAM 6.4'</t>
  </si>
  <si>
    <t>MUD FLAP F150</t>
  </si>
  <si>
    <t>REAR MAT 14 NISSAN TITAN</t>
  </si>
  <si>
    <t>T-ONE:2010 EQUINOX/TERRAIN</t>
  </si>
  <si>
    <t>PINTLE HOOK REPLACEMENT BALL, 2-</t>
  </si>
  <si>
    <t>07-13 SILV BOSS TG WRAPS OVER HO</t>
  </si>
  <si>
    <t>STEM TRANSMITTER REDI SENSOR</t>
  </si>
  <si>
    <t>T-ONE 11-13 FORD EDGE</t>
  </si>
  <si>
    <t>LO PRO QT 04-09 COLORADO 6'BED</t>
  </si>
  <si>
    <t>TG ASSIST F150 97-03 / SD 99+</t>
  </si>
  <si>
    <t>14X2 BLK BULGE ACORN 3/4 HEX</t>
  </si>
  <si>
    <t>BGFLCTR II 05-11 NISSAN FRONTIER</t>
  </si>
  <si>
    <t>LE BRA 02 DURANGO 2PEICE</t>
  </si>
  <si>
    <t>WF/BS FORD_SD 11-16</t>
  </si>
  <si>
    <t>JEEP SPARE TIRE LOCK</t>
  </si>
  <si>
    <t>DODGE 2003-2012 DIESEL PICKUPS</t>
  </si>
  <si>
    <t>QUICK CLAMP RACK MINI</t>
  </si>
  <si>
    <t>F53 16K-22K FRONT (08-12)</t>
  </si>
  <si>
    <t>GM CCSB 2001-2010</t>
  </si>
  <si>
    <t>WB FRT FLR LNRS 08-15 BUICK ENCL</t>
  </si>
  <si>
    <t>STEALTH 3" BULL BAR 2007-10  EXP</t>
  </si>
  <si>
    <t>SD RADIUS ARM BRKT</t>
  </si>
  <si>
    <t>SWAY REDUCING LOAD STABILIZERS</t>
  </si>
  <si>
    <t>FRT BKT SIER/SILV 10-14</t>
  </si>
  <si>
    <t>4-FLAT MOUNTING BRACKE</t>
  </si>
  <si>
    <t>TRUXPORT 09-15 DODGE RAM 5'7"</t>
  </si>
  <si>
    <t>5TH WHEEL TRAILER LOCK</t>
  </si>
  <si>
    <t>SWITCHBLADE - 14 GM 1500 6.6'</t>
  </si>
  <si>
    <t>REAR KIT BLOCK 4"</t>
  </si>
  <si>
    <t>AWNING</t>
  </si>
  <si>
    <t>UNIV CREE XM-L2 H.LGHT KIT H16 P</t>
  </si>
  <si>
    <t>BLANK KEYS / PAIR</t>
  </si>
  <si>
    <t>MINI LIGHTBAR CON3 SUPER-LED PER</t>
  </si>
  <si>
    <t>V100- FRONT STOP POST</t>
  </si>
  <si>
    <t>LO PRO QT 88-00 CHV/GMC C/K 6.5'</t>
  </si>
  <si>
    <t>DP BOX CAPS:02-09 DODGE RAM 8'</t>
  </si>
  <si>
    <t>GEARBOX 07-13 SILV 1500 CC PU 07</t>
  </si>
  <si>
    <t>SLICK LOCKS MERCEDES</t>
  </si>
  <si>
    <t>TITE-LOK #2002 CLAMP</t>
  </si>
  <si>
    <t>G.CHEROKEE LAREDO 99-04 BLK</t>
  </si>
  <si>
    <t>COMPLIMENTARY LABOUR</t>
  </si>
  <si>
    <t>K&amp;N FILTER UNIVERSAL CLAMP ON</t>
  </si>
  <si>
    <t>H/A RACK 10-**D FULL BAR</t>
  </si>
  <si>
    <t>HID HIGH-LOW SYS. W/MOTOR H4</t>
  </si>
  <si>
    <t>6" RND CLR SMR DRV-BLK</t>
  </si>
  <si>
    <t>ALU TRANSFER TANK 85 GALLON COM</t>
  </si>
  <si>
    <t>Mix %</t>
  </si>
  <si>
    <t>KIT3080</t>
  </si>
  <si>
    <t>18X9 MAVERICK 6X135 6X5.5 +20</t>
  </si>
  <si>
    <t>SNUG-TITE LOCK (ONE-KEY SYSTEM)</t>
  </si>
  <si>
    <t>F-250 TO 550HD SD CC 99-15 BLK</t>
  </si>
  <si>
    <t>DODGE 1500 6" KIT</t>
  </si>
  <si>
    <t>SHOCK ABSORBER - SX6000</t>
  </si>
  <si>
    <t>T-ONE 10-11 HYUNDAI GENESIS 2DR</t>
  </si>
  <si>
    <t>SMK VP 99-04 TRACKER</t>
  </si>
  <si>
    <t>SLDFLD 09+ F150 8'</t>
  </si>
  <si>
    <t>DIS/PK:4-FLAT CAR END</t>
  </si>
  <si>
    <t>09-12 DODGE RAM 9005 - HIGH BEAM</t>
  </si>
  <si>
    <t>BULL RYDER TIE-DOWN ANCHOR /PR</t>
  </si>
  <si>
    <t>BOOST BL/MACH 20X9</t>
  </si>
  <si>
    <t>BRACKETS 99-11 FORD F-150 C/CAB</t>
  </si>
  <si>
    <t>MURANO 2" HITCH</t>
  </si>
  <si>
    <t>06-08 DAKOTA 2" LEVEL</t>
  </si>
  <si>
    <t>CSTM RR M/GRDS 11-15 F-250 SD SI</t>
  </si>
  <si>
    <t>TWIST HANDLE W/CABLE</t>
  </si>
  <si>
    <t>ATMOS X3 IPHONE 5/5S-BLUE/DK SHD</t>
  </si>
  <si>
    <t>C-CHANNEL EDGE TRIM (30' ROLL)</t>
  </si>
  <si>
    <t>RAIL KIT MOUNTING ADAPTER FOR AT</t>
  </si>
  <si>
    <t>ARB 9.5" LED LIGHT-FLOOD</t>
  </si>
  <si>
    <t>09-14 F-150 EX.HARL RX STU FRM-M</t>
  </si>
  <si>
    <t>FR M/GRDS 09-15 RAM 1500 w/o FL</t>
  </si>
  <si>
    <t>3057W LED</t>
  </si>
  <si>
    <t>TIRE SENSOR</t>
  </si>
  <si>
    <t>PULL THROUGH CENTRE CAP</t>
  </si>
  <si>
    <t>CHR VP 10-12 DODGE RAM HD</t>
  </si>
  <si>
    <t>FRONT BUCKETS-BLK-BAL-F350</t>
  </si>
  <si>
    <t>BLK/NB RANGER QUADCAB 99-11</t>
  </si>
  <si>
    <t>LT275/70R18 125/122Q BAJA MTZ</t>
  </si>
  <si>
    <t>CLA 02-08 RAM STD/QD/MC 15-2500</t>
  </si>
  <si>
    <t>3/8NC PLUS NUT FASTENER</t>
  </si>
  <si>
    <t>WB 3RD ST FLR LNR 15 ESCALADE ES</t>
  </si>
  <si>
    <t>JEEP PATRIOT FRONT SEAT VINYL</t>
  </si>
  <si>
    <t>R/PNLS 07+ GMC XC SB</t>
  </si>
  <si>
    <t>OVAL RED ROCKER SWITCH</t>
  </si>
  <si>
    <t>RESALE DOOR 62x17 XR 07+ GM'S</t>
  </si>
  <si>
    <t>JACK ISOLATOR, BLACK</t>
  </si>
  <si>
    <t>REACH TELESCOPING EXTENSION POLE</t>
  </si>
  <si>
    <t>FIA WINTER FRONT</t>
  </si>
  <si>
    <t>255/70R18 HK IPIKE RW11 112T</t>
  </si>
  <si>
    <t>CHR AEROSKIN 2014 SILV HD</t>
  </si>
  <si>
    <t>OPERA RUBBER</t>
  </si>
  <si>
    <t>SMK AEROSKIN 12-13 TOYOTA TACOMA</t>
  </si>
  <si>
    <t>G.P. %</t>
  </si>
  <si>
    <t>TOYOTA CAMRY CLASS II HITCH</t>
  </si>
  <si>
    <t>1ST GENERATION PUMP BATTERY</t>
  </si>
  <si>
    <t>MEGA SHIFTER</t>
  </si>
  <si>
    <t>TIRE STUDDING</t>
  </si>
  <si>
    <t>13-15 RAM 1500 TOW HOOK COVERS</t>
  </si>
  <si>
    <t>ROLL-X 07-15 TUNDRA 6' 6" BED</t>
  </si>
  <si>
    <t>V/VSR 01-03 FORD F150 SUPERCREW</t>
  </si>
  <si>
    <t>CLIII HITCH - BMW X5 SUV</t>
  </si>
  <si>
    <t>CHR BGFLCTR 07-10 GMC SIERRA</t>
  </si>
  <si>
    <t>04-08 F150 SMOKE LED 3RD BRK LGH</t>
  </si>
  <si>
    <t>COM BOX,4-6" ADJ,09-13 F150</t>
  </si>
  <si>
    <t>BLK/NB SILV/SIER EXTCAB 14-15HDM</t>
  </si>
  <si>
    <t>BK/STEEL/TB HARDWARE SERIES 46"</t>
  </si>
  <si>
    <t>HANKOOK I PIKE P205/70/R15</t>
  </si>
  <si>
    <t>BILLET GRILL EMBLEM CHEV</t>
  </si>
  <si>
    <t>SMK AEROSKIN 07-12 CHEVY TAHOE</t>
  </si>
  <si>
    <t>99-15 SD W/PSNGR KEYHOLE 4 DOOR</t>
  </si>
  <si>
    <t>WB SET FLR LNRS 09-12 ESCAPE 09-</t>
  </si>
  <si>
    <t>AFE INTAKE 14 GMC</t>
  </si>
  <si>
    <t>PROMASTER SCREEN BULKHEAD</t>
  </si>
  <si>
    <t>HID HIGH-LOW SYS. W/MOTOR 9007</t>
  </si>
  <si>
    <t>TRIFECTA 14 TUNDRA 6.5 W/O RAIL</t>
  </si>
  <si>
    <t>PERSPEKTIV0 MEDIUM TOPLOADER</t>
  </si>
  <si>
    <t>BGFLCTR II:08-10 FORD SUPER DUTY</t>
  </si>
  <si>
    <t>T/L CONVERTOR (DISPLAY PKG)</t>
  </si>
  <si>
    <t>17X9 6X5.5 4-1/2 DC II BLACK</t>
  </si>
  <si>
    <t>M.O.A.B.</t>
  </si>
  <si>
    <t>MIRROR EXT. 97+ FORD E</t>
  </si>
  <si>
    <t>7-WAY PLUG (MALE) / EACH</t>
  </si>
  <si>
    <t>UNIV 7440 WHITE PLASMA LED PLASM</t>
  </si>
  <si>
    <t>LO PRO QT 04-15 TITAN 5.5</t>
  </si>
  <si>
    <t>WF/BS RAM VAN/RAM FSZ P/U 80-93</t>
  </si>
  <si>
    <t>X-METAL 15 SILV HD STUD BMPR BLK</t>
  </si>
  <si>
    <t>DEUCE2  09-13 F-150 6.5'</t>
  </si>
  <si>
    <t>FORD STLTH RR BUMPER</t>
  </si>
  <si>
    <t>BRACKET: TUBE CLAMP 2.25" TO 2.5</t>
  </si>
  <si>
    <t>PLATE - FRONT SUSPENSION</t>
  </si>
  <si>
    <t>STL/WHT:110G.TRNSFR TANK</t>
  </si>
  <si>
    <t>BRAKE HARDWARE</t>
  </si>
  <si>
    <t>UPPER DRIVER SIDE BRACKET SD KIT</t>
  </si>
  <si>
    <t>4" TURBO BACK NO MUFFLER</t>
  </si>
  <si>
    <t>2013 DODGE BACKSEAT</t>
  </si>
  <si>
    <t>10" SR-SERIES LHT CVR GREEN 6"</t>
  </si>
  <si>
    <t>SMITTYBUILT XRC 9.5</t>
  </si>
  <si>
    <t>GAS STRUT BRACKET - UPPER E-COAT</t>
  </si>
  <si>
    <t>2007+SILVERADO/CREWCAB/SBOX</t>
  </si>
  <si>
    <t>WB SET FLR LNRS 12-15 CAMRY</t>
  </si>
  <si>
    <t>LOADER ONLY (NO SUPPORTS-STD)</t>
  </si>
  <si>
    <t>C16-04270  45#        17</t>
  </si>
  <si>
    <t>V/VSR 04-08 FORD F150 SUPER CREW</t>
  </si>
  <si>
    <t>LEER WILDNERNESS PKG</t>
  </si>
  <si>
    <t>UNIV LED STICK T-TYPE BLUE REPLA</t>
  </si>
  <si>
    <t>STAKE POCKET COVERS (4 PK)</t>
  </si>
  <si>
    <t>LO PRO QT 08-15 FORD SD 8' BED</t>
  </si>
  <si>
    <t>20X10 8X180 COUPLER</t>
  </si>
  <si>
    <t>LO PRO QT 05-15 TACOMA 6</t>
  </si>
  <si>
    <t>TRIFEC 09+ DODGE 6.5'</t>
  </si>
  <si>
    <t>LED CHMSL W/LED DOME CLEAR</t>
  </si>
  <si>
    <t>SPRAY IN</t>
  </si>
  <si>
    <t>FAIRING - 44''</t>
  </si>
  <si>
    <t>FRONT HITCH DODGE 3500</t>
  </si>
  <si>
    <t>14X130 HEX CAPSCREW</t>
  </si>
  <si>
    <t>275/55R20 ECO NORTH</t>
  </si>
  <si>
    <t>OUTBOUND</t>
  </si>
  <si>
    <t>CHR BGFLCTR 05-06 CHEVY HD</t>
  </si>
  <si>
    <t>16X8 PROCOMP WHEEL 5X4.5</t>
  </si>
  <si>
    <t>CAT BACK EXH SYS 09-10 FORD F-15</t>
  </si>
  <si>
    <t>MOLDED STEP BOARD UNLHTED 79" BL</t>
  </si>
  <si>
    <t>2014+ TUNDRA DC 6'6" FS/SB</t>
  </si>
  <si>
    <t>PRO SERIES 25K GOOSENECK HITCH</t>
  </si>
  <si>
    <t>03-08 DODGE RAM / 04-08 DURANGO</t>
  </si>
  <si>
    <t>4" E SERIES SPT</t>
  </si>
  <si>
    <t>20X9.0 8X170 5 DC GUNMTL 7</t>
  </si>
  <si>
    <t>RESTOCK</t>
  </si>
  <si>
    <t>HOT SPOT MIRROR, 3" RO</t>
  </si>
  <si>
    <t>2 WAY LCD COMPUSTART</t>
  </si>
  <si>
    <t>CLSC CRGO LNR 84-01 CHEROKEE</t>
  </si>
  <si>
    <t>2 BIKE RV LADDER RACK</t>
  </si>
  <si>
    <t>CLS III HITCH:83+ FORD RANGER</t>
  </si>
  <si>
    <t>SMK AEROSKIN 11+ GMC SIERRA</t>
  </si>
  <si>
    <t>FRONT BUCKET SEAT COVERS CAMO</t>
  </si>
  <si>
    <t>FRONT 2010 F150 40/20/40</t>
  </si>
  <si>
    <t>ROLL-X 14-15 SIER/SILV 5' 8" BED</t>
  </si>
  <si>
    <t>4X8 3/4" P/T WOOD FLOORING</t>
  </si>
  <si>
    <t>REEL ASSEMBLY</t>
  </si>
  <si>
    <t>SKID PLATE</t>
  </si>
  <si>
    <t>CHEST MOUNT HARNESS</t>
  </si>
  <si>
    <t>BF HD 02-15 RAM W/RBX 6' 4" BED</t>
  </si>
  <si>
    <t>TIR3 WARNING LIGHT HORIZONTAL MO</t>
  </si>
  <si>
    <t>FORD POCKET STYLE FENDER FLARE F</t>
  </si>
  <si>
    <t>HINGE ADHESIVE GASKET - 2 HOLE</t>
  </si>
  <si>
    <t>CAP-IT - 48" BLACK ALM CHEST</t>
  </si>
  <si>
    <t>RAM 2500/3500 (03-12)</t>
  </si>
  <si>
    <t>V/VSR 04-10 NISSAN TITAN CREW CA</t>
  </si>
  <si>
    <t>FRT 40/60 F SERIES 01-03</t>
  </si>
  <si>
    <t>PWR T/G LOCK 97+ FORD F150</t>
  </si>
  <si>
    <t>OLD DOM SPROT GATE TIN</t>
  </si>
  <si>
    <t>V/VSR 11-13 JEEP COMPASS</t>
  </si>
  <si>
    <t>7-WAY BRAKE MATE KIT</t>
  </si>
  <si>
    <t>BLK ZIP HOODIE-XX-LRG</t>
  </si>
  <si>
    <t>TRIFECTA 2014 CHV/GM 6.5'</t>
  </si>
  <si>
    <t>2002-08 RAM CC/RC/QC SHBED</t>
  </si>
  <si>
    <t>ICON TACO UPPER CRT ARMS</t>
  </si>
  <si>
    <t>02-09 TRAILBLZR/ENVOY 2"LIFT</t>
  </si>
  <si>
    <t>CLEVIS D SHACKLE 10,640 LB</t>
  </si>
  <si>
    <t>TRUXPORT 09+ FORD F-150 5.5'</t>
  </si>
  <si>
    <t>AEROBLADE 53"</t>
  </si>
  <si>
    <t>FOX SHOCKS 30/16.22 2 DIA S50</t>
  </si>
  <si>
    <t>SPYDER GMC HEADLIGHTS</t>
  </si>
  <si>
    <t>2.5" FOAM CANOPY TAPE</t>
  </si>
  <si>
    <t>2.5" CAT BACK EXHAUST 11 FORD F1</t>
  </si>
  <si>
    <t>LVL KIT 2.5" - FORD F250/F350 -</t>
  </si>
  <si>
    <t>5TH WHEEL HARNESS</t>
  </si>
  <si>
    <t>CLS IV HITCH 11-12 GRD CHEROKEE</t>
  </si>
  <si>
    <t>07-13 TUNDRA 3" WITH REAR BLOC</t>
  </si>
  <si>
    <t>HID LAMP KIT 9005</t>
  </si>
  <si>
    <t>FRONT MATS 10 BUICK ENCLAVE</t>
  </si>
  <si>
    <t>GAS PROP 135# C16-08376  19 3/4"</t>
  </si>
  <si>
    <t>SUPERBRIGHT LED CONSTANT AMBER</t>
  </si>
  <si>
    <t>13" BULLETPROOF CHROME</t>
  </si>
  <si>
    <t>RHINO LINING U/R L/B</t>
  </si>
  <si>
    <t>PUMP - CENTER WHEEL CAP</t>
  </si>
  <si>
    <t>LEER CANOPY DOOR</t>
  </si>
  <si>
    <t>MAGNA FLOW TIP</t>
  </si>
  <si>
    <t>WB 3RD ST FLR LNR 11-15 EXPLORER</t>
  </si>
  <si>
    <t>LED T/L 06-08 RAM RD/CLR</t>
  </si>
  <si>
    <t>BLACK WRANGLER SEAT COVER</t>
  </si>
  <si>
    <t>FRNT F150 40/20/40 BENCH 2 CUP</t>
  </si>
  <si>
    <t>CAP-IT BULLDOG</t>
  </si>
  <si>
    <t>FRONT TALON ALUMINUM TIE DOWN</t>
  </si>
  <si>
    <t>C2500/C3500 (11-13)</t>
  </si>
  <si>
    <t>BLACK EAGLE WHEELS 18"</t>
  </si>
  <si>
    <t>FUEL D551</t>
  </si>
  <si>
    <t>CLS III HITCH 06-11 ML320</t>
  </si>
  <si>
    <t>WF/BS SILV 06-07 HD 05-07</t>
  </si>
  <si>
    <t>CANYON RIGGING WHEEL SLING</t>
  </si>
  <si>
    <t>LED CAB ROOF LHTS 99-13 FORD SD</t>
  </si>
  <si>
    <t>CAP-IT SS 3"BAR 99-14 FORD SD CC</t>
  </si>
  <si>
    <t>IRON CROSS PUSH BUMPER 09+F150</t>
  </si>
  <si>
    <t>FLAPMOUNTS</t>
  </si>
  <si>
    <t>05-11 TOYOTA TACOMA 4.0L - CAD W</t>
  </si>
  <si>
    <t>OPTIMA BLUE</t>
  </si>
  <si>
    <t>TOWING STARTER KIT</t>
  </si>
  <si>
    <t>BLK BEDXTENDER HD MAX FORDSD/RAM</t>
  </si>
  <si>
    <t>30" E2 SERIES COMBO DRIVE/HYPERS</t>
  </si>
  <si>
    <t>M-RNL 02-07 CHV/GMC DENALI 6'6"</t>
  </si>
  <si>
    <t>GUTTER-LESS MOUNT KIT</t>
  </si>
  <si>
    <t>T/G CAP 72-96 FORD</t>
  </si>
  <si>
    <t>HERCULES AVALANCHE 235/70R16</t>
  </si>
  <si>
    <t>GRILLE INSERT 2014 CHEROKEE</t>
  </si>
  <si>
    <t>SMOKE CAB LIGHT COVERS FORD SD</t>
  </si>
  <si>
    <t>AMI PART</t>
  </si>
  <si>
    <t>WB FRT FLR LNRS 07-13 SILV 1500</t>
  </si>
  <si>
    <t>BOX RAILS STEEL ZINC 8' RAM 14</t>
  </si>
  <si>
    <t>WIRE SPOOL HOLDER (END MOUNT)</t>
  </si>
  <si>
    <t>SHOCK BUSHINGS</t>
  </si>
  <si>
    <t>88-92 GM BOX LNR WD UNDER RAIL</t>
  </si>
  <si>
    <t>M-SERIES D2 DRIVING SETOF2</t>
  </si>
  <si>
    <t>KIT1366</t>
  </si>
  <si>
    <t>3 AMP LED FLASHER 2 OUTPUT 12 VO</t>
  </si>
  <si>
    <t>6" SR-SERIES SPT/FLD COMBO</t>
  </si>
  <si>
    <t>BEACON LIGHT PLATE</t>
  </si>
  <si>
    <t>SNORKEL TJ WRANGLER FROM 9/99</t>
  </si>
  <si>
    <t>EXTANG PANEL</t>
  </si>
  <si>
    <t>GOODYEAR DURA 265/60R18</t>
  </si>
  <si>
    <t>VERTEX - 4 BIKE (2" &amp; 1.25" REC.</t>
  </si>
  <si>
    <t>COOPER CX5</t>
  </si>
  <si>
    <t>1/2 LUG 24 PAK</t>
  </si>
  <si>
    <t>10" SR-SERIES SPT/FLD COMBO</t>
  </si>
  <si>
    <t>BF F1 94-11 RANGER 6' BED</t>
  </si>
  <si>
    <t>HANCOOK H727 P205/65/R15</t>
  </si>
  <si>
    <t>WF/BS FORD_SD 08-10</t>
  </si>
  <si>
    <t>E60 R/B 10-12 RAM 25-3500 CC STD</t>
  </si>
  <si>
    <t>06-09 ENVOY/TR BLZR 1.5/2 DROP</t>
  </si>
  <si>
    <t>ROLL-X 05-15 FRONTIER 5' BED</t>
  </si>
  <si>
    <t>ESCAPE 13-15 SS</t>
  </si>
  <si>
    <t>FTD DODGE 10-13 2500/3500 6.5'</t>
  </si>
  <si>
    <t>WF/BS SILV BODY 07-13</t>
  </si>
  <si>
    <t>BILLET 09+ FORD F-150</t>
  </si>
  <si>
    <t>Retrax Lock</t>
  </si>
  <si>
    <t>N-FAB SIDE-STEPS RAM1500</t>
  </si>
  <si>
    <t>T ONE CONNECTOR</t>
  </si>
  <si>
    <t>CLSC FRT FLR LNRS 01-04 ESCAPE 0</t>
  </si>
  <si>
    <t>900 FIFTH WHEEL ADAPTER HARNESS,</t>
  </si>
  <si>
    <t>CLS IV HITCH:88-98 CHV/GMC P/U</t>
  </si>
  <si>
    <t>FRONT BUMPER STEALTH</t>
  </si>
  <si>
    <t>REAR GATE 62X25-22*</t>
  </si>
  <si>
    <t>WF/BS RAM 1500 13-15</t>
  </si>
  <si>
    <t>FLAT DECK</t>
  </si>
  <si>
    <t>CAP-IT SS 3"BAR 09-14 DODGE QC</t>
  </si>
  <si>
    <t>TJ HOOD MOUNT</t>
  </si>
  <si>
    <t>IRON CROSS BASE RAM 6-9 25/35</t>
  </si>
  <si>
    <t>RACELINE 5X112 17"</t>
  </si>
  <si>
    <t>HITCH 1, 2015+ HYUNDIA SONOTA</t>
  </si>
  <si>
    <t>R/PNLS, 98-01 DODGE RAM QUAD SB</t>
  </si>
  <si>
    <t>09-12 RAM 1500 W/O TOWING MIRROR</t>
  </si>
  <si>
    <t>FORD_SD ROOF MNT BRACKETS 99-14</t>
  </si>
  <si>
    <t>W/TECH FLOOR MATS</t>
  </si>
  <si>
    <t>USED TONNEAU COVER</t>
  </si>
  <si>
    <t>HID LAMP KIT H7</t>
  </si>
  <si>
    <t>CSTM RR M/GRDS 13-15 ESCAPE 13-1</t>
  </si>
  <si>
    <t>FRT 40/20/40 RAM 1500 09-12 2500</t>
  </si>
  <si>
    <t>FSV BTW-THE-SEAT ORGANIZER</t>
  </si>
  <si>
    <t>KIDS HOODIE BLK-LRG6/7</t>
  </si>
  <si>
    <t>LID 10 LATCH LEFT &amp; RIGHT INCL.</t>
  </si>
  <si>
    <t>2 WAY RECIEVER FOR ASTROFLEX</t>
  </si>
  <si>
    <t>FOG LIGHTS 07 CHEV</t>
  </si>
  <si>
    <t>T/G CAP 08-13 DAKOTA</t>
  </si>
  <si>
    <t>CAP-IT - SGL-LID BLACK TOOLBOX</t>
  </si>
  <si>
    <t>#81 WIPER BLADE REFILL 24"/600mm</t>
  </si>
  <si>
    <t>CHR BALL 2-5/16"X1-1/4"  20,000#</t>
  </si>
  <si>
    <t>PULL OUT FRONT SLIDER</t>
  </si>
  <si>
    <t>60" SUPERTRUSS EXTENSION</t>
  </si>
  <si>
    <t>BULB RED LED</t>
  </si>
  <si>
    <t>BF F1 00-06 TUNDRA 6' 2.5" BED</t>
  </si>
  <si>
    <t>BRIDGESTONE BLIZZAKS 265/70/17</t>
  </si>
  <si>
    <t>TRUXPORT 07-11 CHV/GMC 5'8"</t>
  </si>
  <si>
    <t>DEWALT 70"SGL-LID:STD</t>
  </si>
  <si>
    <t>CHROME TAILGATE HANDLE</t>
  </si>
  <si>
    <t>BASEPLATE SUZUKI GR. VITARA</t>
  </si>
  <si>
    <t>CLASS II HITCH JEEP PATRIOT</t>
  </si>
  <si>
    <t>520 KIT XTREME WHT(CHR</t>
  </si>
  <si>
    <t>SV-HT-303-L</t>
  </si>
  <si>
    <t>XSPORTER PRO MULTI-HEIGHT ALUMIN</t>
  </si>
  <si>
    <t>RAM QC 1500 98-01 25/3500 98-02</t>
  </si>
  <si>
    <t>WHITE ZIP HOODIE-MEDIUM</t>
  </si>
  <si>
    <t>UNIV BMPR MNT KIT UNIV BMPR KIT</t>
  </si>
  <si>
    <t>14 RAM 40/20/40 S/B BLK ALL IN</t>
  </si>
  <si>
    <t>SFB 5202/H16 HID KIT (UNIV 6000K</t>
  </si>
  <si>
    <t>CAP-IT BL 3"BAR 09-14 F-150 CC</t>
  </si>
  <si>
    <t>WB 2ND ST FLR LNR 09-14 F-150 SC</t>
  </si>
  <si>
    <t>ULTRA 18X7.5 SILVER</t>
  </si>
  <si>
    <t>1993+ RANGER REG&amp;EXTCABS/B</t>
  </si>
  <si>
    <t>BGFLCTR II 2014 SIERRA 1500</t>
  </si>
  <si>
    <t>FRT 40/20/40 SIER/SILV 1500 14-1</t>
  </si>
  <si>
    <t>8-PACK ONE-KEY LOCK CYLINDERS</t>
  </si>
  <si>
    <t>HID BULB H/L M2 (EACH)</t>
  </si>
  <si>
    <t>V/VSR 92-96 TOYOTA CAMRY</t>
  </si>
  <si>
    <t>RUBBER HITCH COVER</t>
  </si>
  <si>
    <t>CHR BGFLCTR 07-10 CHEVY HD</t>
  </si>
  <si>
    <t>PITSTOP DESK - RED</t>
  </si>
  <si>
    <t>ROTARY LATCH W/PB  DODGE/GMT DOO</t>
  </si>
  <si>
    <t>CRNR LHTS 94-00 SUBR EURO 4 CLR</t>
  </si>
  <si>
    <t>V/VSR 09-10 VIBE/MATRIX</t>
  </si>
  <si>
    <t>1620 BATTERY</t>
  </si>
  <si>
    <t>HOOP II  XP3 BLACK POWDER COAT P</t>
  </si>
  <si>
    <t>WF/BS SILV/AVAL 03-05</t>
  </si>
  <si>
    <t>FULL RACK W LIGHT POCKET</t>
  </si>
  <si>
    <t>GAUNTLET IPHONE 4/4S CASE- BLACK</t>
  </si>
  <si>
    <t>OUTBACK CL 3 HITCK 2010</t>
  </si>
  <si>
    <t>UTV GUN CARRIER-BLACK</t>
  </si>
  <si>
    <t>H1 LED HEADLIGHT</t>
  </si>
  <si>
    <t>22X10 OCTANE PVD CHROME</t>
  </si>
  <si>
    <t>SD LEVELING KIT</t>
  </si>
  <si>
    <t>LIGHT BAR</t>
  </si>
  <si>
    <t>XD797 BLACK/MILLED 20" CHEV</t>
  </si>
  <si>
    <t>R/MAT 04+ F-150 8 2PC</t>
  </si>
  <si>
    <t>WARN M12000 SELF-RECOVERY WINCH</t>
  </si>
  <si>
    <t>2 PRONG PLUGS (18 GUAGE)</t>
  </si>
  <si>
    <t>SPOTLIGHT SPECK - RACECAR RED</t>
  </si>
  <si>
    <t>RR 60/40 F-150 13-14</t>
  </si>
  <si>
    <t>CAP-IT SS 3"BAR 2014 GM 1500 CC</t>
  </si>
  <si>
    <t>V/VSR 00-02 DODGE RAM w/TOW MIRR</t>
  </si>
  <si>
    <t>T-ONE 96-04 PATHFINDER</t>
  </si>
  <si>
    <t>WB CRGO LNR 08-12 ESCAPE LIMITED</t>
  </si>
  <si>
    <t>13-15 RAM 1500 SPORT &amp; BIG HORN</t>
  </si>
  <si>
    <t>R2900 SERIES SUPER GLIDE</t>
  </si>
  <si>
    <t>186 ION WHEELS +18</t>
  </si>
  <si>
    <t>R/PNLS 14 CHV SLV C/C S/B 5.7 BE</t>
  </si>
  <si>
    <t>CAP-IT BL 3"BAR 09-14 DODGE QC</t>
  </si>
  <si>
    <t>SE OFFICE CHAIR - RED</t>
  </si>
  <si>
    <t>FEDERAL 235/60R18 103T</t>
  </si>
  <si>
    <t>05 CHEV BLACK VINYL SEATCOVER</t>
  </si>
  <si>
    <t>CAP-IT BL 3"BAR 09-14 DODGE CC</t>
  </si>
  <si>
    <t>SERIES 2 RC 3IN LIFT 98 CHEROK</t>
  </si>
  <si>
    <t>KNOB ONLY - TWISTOUT   ("S", ROU</t>
  </si>
  <si>
    <t>UNDERRAIL WOOD BOX LINER</t>
  </si>
  <si>
    <t>WB FRT FLR LNRS 09-14 RAM 1500 C</t>
  </si>
  <si>
    <t>30" CRADLE SR-SERIES</t>
  </si>
  <si>
    <t>STEEL WHEELS</t>
  </si>
  <si>
    <t>SLDFLD 2014 CHV/GM 5'8"</t>
  </si>
  <si>
    <t>WRANGER HOOD LATCH</t>
  </si>
  <si>
    <t>#1 FIRST AID KITS</t>
  </si>
  <si>
    <t>1990 GMC Topkick C-Series</t>
  </si>
  <si>
    <t>V/VSR 05-11 NISSAN FRONTIER CREW</t>
  </si>
  <si>
    <t>RIDLER 695CHR 20X8.5 5-127</t>
  </si>
  <si>
    <t>TRIFEC 88-98 CHV/GMC SB</t>
  </si>
  <si>
    <t>TOYO OPEN COUNTRY 37X13.5X17</t>
  </si>
  <si>
    <t>WEATHERTECH FLOOR MAT</t>
  </si>
  <si>
    <t>V/VSR 97-03 FORD F150</t>
  </si>
  <si>
    <t>09+ DODGE PROJECTOR HL BLK</t>
  </si>
  <si>
    <t>READY LIFT 2011 GM 2500HD</t>
  </si>
  <si>
    <t>TOPSIDE CONTRACTOR BOX</t>
  </si>
  <si>
    <t>ANT ADAPTER</t>
  </si>
  <si>
    <t>AIR FILTR RPLCEMNT RAM 5.9 03-07</t>
  </si>
  <si>
    <t>14-15 SIERRA LD FULL SS FENDER T</t>
  </si>
  <si>
    <t>PRONET F/S T/GATE NET</t>
  </si>
  <si>
    <t>FRT 40/20/40 SIER/SILV 1500 10-1</t>
  </si>
  <si>
    <t>BDS 4" 2014 F150</t>
  </si>
  <si>
    <t>07-13 JEEP JK 4" LIFT KIT</t>
  </si>
  <si>
    <t>DIODE WIRING KIT INCL 4 DIODES</t>
  </si>
  <si>
    <t>UNIV MIRROR WHITE H4 PURE HAL H.</t>
  </si>
  <si>
    <t>TRUCK TENT: FULL SIZE S/B</t>
  </si>
  <si>
    <t>HOT SPOT MIRROR, 2" RO</t>
  </si>
  <si>
    <t>LUG KIT</t>
  </si>
  <si>
    <t>WB SET FLR LNRS 11-14 CRUZE NO S</t>
  </si>
  <si>
    <t>62 X 17 XR 07+ GMC</t>
  </si>
  <si>
    <t>ROCK SLIDER MOUNT KIT</t>
  </si>
  <si>
    <t>V/VSR 89-98 TRACKER/SIDEKICK 2DR</t>
  </si>
  <si>
    <t>ZONE 4 1/2 2014 GMC 1500</t>
  </si>
  <si>
    <t>CLSC 2ND ST FLR LNR 00-04 DAKOTA</t>
  </si>
  <si>
    <t>GRD CHEROKEE CL3</t>
  </si>
  <si>
    <t>T-ONE 07-11 NISSAN ALTIMA</t>
  </si>
  <si>
    <t>CLS IV HITCH 05-11 DODGE DAKOTA</t>
  </si>
  <si>
    <t>HI JACKER BRACKET KIT</t>
  </si>
  <si>
    <t>FRT 40/20/40 SIER/SILV 07-1</t>
  </si>
  <si>
    <t>REMOVEABLE PICTURE WINDOW  48 X</t>
  </si>
  <si>
    <t>EMAX 09+ F150 6.5'</t>
  </si>
  <si>
    <t>ADAPTER:4FLAT-TO-7WAY</t>
  </si>
  <si>
    <t>13-14 F-150 XL,XLT,STX,FX2 &amp; FX4</t>
  </si>
  <si>
    <t>HOODED SWEATSHIRT RED-X-LRG</t>
  </si>
  <si>
    <t>DOUBLETRACK - 2 BIKE (2" &amp; 1.25"</t>
  </si>
  <si>
    <t>11-14 F250/350 SD 4" KIT W/STR</t>
  </si>
  <si>
    <t>S/S 5/8" RECEIVER LOCK</t>
  </si>
  <si>
    <t>X-ACT CONTOUR 07-13 WRANGLER 4 D</t>
  </si>
  <si>
    <t>T-ONE 96-02 4RUNNER</t>
  </si>
  <si>
    <t>V/VSR 05-07 HONDA ODYSSEY</t>
  </si>
  <si>
    <t>RBP WHITE I PHONE 5 COVER</t>
  </si>
  <si>
    <t>CHEVY - HD 12x23 MUD GUARDS</t>
  </si>
  <si>
    <t>517, 518 ADAPTER</t>
  </si>
  <si>
    <t>SS NRF BRD 06-09 RAM MEGA CAB S/</t>
  </si>
  <si>
    <t>CLSC 2ND ST FLR LNR 99-07 F-250</t>
  </si>
  <si>
    <t>MIRROR EXT. TUNDRA 07-13</t>
  </si>
  <si>
    <t>TG CVR 2014 CHV/GMC</t>
  </si>
  <si>
    <t>BULB PR. 881 XTREME WHT PLUS</t>
  </si>
  <si>
    <t>60X14X15 SLIDER</t>
  </si>
  <si>
    <t>RHINO BY PCE</t>
  </si>
  <si>
    <t>235/60R18 BLIZZAK</t>
  </si>
  <si>
    <t>10 LB ABC FIRE EXTINGUISHER</t>
  </si>
  <si>
    <t>02-C DODGE 3.7/4.7</t>
  </si>
  <si>
    <t>NFAB NERF STEP BLACK</t>
  </si>
  <si>
    <t>CORTEX - FORD</t>
  </si>
  <si>
    <t>FATCAT 6</t>
  </si>
  <si>
    <t>DEMCO BRKT 2012 DODGE 2500</t>
  </si>
  <si>
    <t>EXPLORER 06-10 EXPLORER SPRT.T 0</t>
  </si>
  <si>
    <t>V/VSR 06-08 DODGE RAM MEGA CAB</t>
  </si>
  <si>
    <t>CLSC 2ND ST FLR LNR 07-13 SILV 1</t>
  </si>
  <si>
    <t>E BRAKE TENSIONER</t>
  </si>
  <si>
    <t>NEW DODGE GATE TINT</t>
  </si>
  <si>
    <t>#81 SILICONE WIPER 24"/600mm</t>
  </si>
  <si>
    <t>PROMASTER BULKHEAD</t>
  </si>
  <si>
    <t>V/VSR 05+ DODGE DAKOTA CLUB CAB</t>
  </si>
  <si>
    <t>READYLIFT LEVEL KIT</t>
  </si>
  <si>
    <t>PWR T/G LOCK 05+ TOYOTA TACOMA</t>
  </si>
  <si>
    <t>SS FF BED CAPS 07-10 CHEVY 5'8"</t>
  </si>
  <si>
    <t>CAT BACK DUAL EXH 05-13 TACO 4.0</t>
  </si>
  <si>
    <t>T-ONE:07+ GR.CHEROKEE</t>
  </si>
  <si>
    <t>S/S GRILL GUARD 2004-10 COLORADO</t>
  </si>
  <si>
    <t>2007+ SIERRA CC LONGBED</t>
  </si>
  <si>
    <t>FORD FENDER MAT</t>
  </si>
  <si>
    <t>PORTABLE AIR COMPRESSOR:300P</t>
  </si>
  <si>
    <t>CLSC CRGO LNR BHND 3RD ST 00-05</t>
  </si>
  <si>
    <t>11-14 F150 ECOBOOST GRL SS BLK B</t>
  </si>
  <si>
    <t>400 SERIES COMPRESSOR KIT:400C</t>
  </si>
  <si>
    <t>PWR STP 2015 SILV/SIERRA HD</t>
  </si>
  <si>
    <t>TOYOTA TUNDRA (6 1/2 FT) 07-12</t>
  </si>
  <si>
    <t>2001-2004 TACOMA 4DOOR SBOX</t>
  </si>
  <si>
    <t>DP 55"CHEST(WEDGE)</t>
  </si>
  <si>
    <t>FOR-56FF09-LEG UH TUXEDO BLACK</t>
  </si>
  <si>
    <t>30" E SERIES SPT/FLD COMBO</t>
  </si>
  <si>
    <t>BILSTEIN 5100 SERIES SHOCK</t>
  </si>
  <si>
    <t>BOX CAP KIT 07-13 CHEV/GMC</t>
  </si>
  <si>
    <t>HIJACKER INSTALL KIT</t>
  </si>
  <si>
    <t>CLS I HITCH 06-10 MAZDA 5</t>
  </si>
  <si>
    <t>CLA 09-14 F-150 STD/EXT/CC 6.5'</t>
  </si>
  <si>
    <t>VIEWLNR RR GATE 62X25X22</t>
  </si>
  <si>
    <t>GRILL GUARD FR BMPR 06-08 DODGE</t>
  </si>
  <si>
    <t>LICENSE BACK UP CAM</t>
  </si>
  <si>
    <t>TRIFEC 99-06 CHV/GMC 5'8"</t>
  </si>
  <si>
    <t>LUX 09-15 RAM STD/QD/CRW/MC 6.5'</t>
  </si>
  <si>
    <t>TIE-DOWNS SILV/SIER 07-15 PR.</t>
  </si>
  <si>
    <t>05-09 HUMMER H3 AIR INTAKE CVR H</t>
  </si>
  <si>
    <t>TOP END PROTECTANT 24 OZ</t>
  </si>
  <si>
    <t>BULB-PR. 880 XTREME WH</t>
  </si>
  <si>
    <t>LIFT SUPPORT ARM</t>
  </si>
  <si>
    <t>09-12 DODGE 1500 POCKET FLARES</t>
  </si>
  <si>
    <t>HANKOOK LT265/70R17 E</t>
  </si>
  <si>
    <t>MOMENTUM INTAKE 13 LML</t>
  </si>
  <si>
    <t>SANTA FE 07-12 SS</t>
  </si>
  <si>
    <t>10-14 F150 SVT RAPTOR TG HANDLE</t>
  </si>
  <si>
    <t>PORTABLE WORK LHT UNIV 10W LED</t>
  </si>
  <si>
    <t>LED TURN SIGNALS 07-15 FRT SMK</t>
  </si>
  <si>
    <t>WF/BS SIER HD 11-14</t>
  </si>
  <si>
    <t>RAM 1500 RC 09-15 25/3500 RC 10-</t>
  </si>
  <si>
    <t>69 X 15 BLK DT RADIUS SIDE SLIDE</t>
  </si>
  <si>
    <t>2014 + CHEV GMC 6.5 BX</t>
  </si>
  <si>
    <t>BOTTOM DOOR SEAL ON VAG</t>
  </si>
  <si>
    <t>BLACK PROJECTOR HL 06-08 DODGE</t>
  </si>
  <si>
    <t>VERTEX SUPER-LED WARNING LIGHT A</t>
  </si>
  <si>
    <t>BDS SHOCK BOOT</t>
  </si>
  <si>
    <t>WRAP STRAP</t>
  </si>
  <si>
    <t>2005+ TACOMA DOUBLE CAB SHBED</t>
  </si>
  <si>
    <t>EASYFOLD</t>
  </si>
  <si>
    <t>TG BAR UNIV LED W/REVERSE 49" 5</t>
  </si>
  <si>
    <t>STORAGE TANKS ALUM &amp; COMBO TANK</t>
  </si>
  <si>
    <t>04-14 F150 6.5FT &amp; FLARESIDE BED</t>
  </si>
  <si>
    <t>11-14 F150 ECOBOOST GRL BLK SS D</t>
  </si>
  <si>
    <t>LT265/70R17 121/118Q BAJA ATZP3</t>
  </si>
  <si>
    <t>WEATHER TECH MATTS</t>
  </si>
  <si>
    <t>1/2 WHEEL SPACERS</t>
  </si>
  <si>
    <t>BRACKETS 99-06 SILVERADO X/CAB</t>
  </si>
  <si>
    <t>TG BAR UNIV LED W/O REVERSE 49"</t>
  </si>
  <si>
    <t>1/4TX1/4P FEMALE CONN</t>
  </si>
  <si>
    <t>TWIST HANDLE</t>
  </si>
  <si>
    <t>RAPTOR 20" E-SERIES LOWER GRILLE</t>
  </si>
  <si>
    <t>FIRESTONE WINTERFORCE IT LT24575</t>
  </si>
  <si>
    <t>SAFARI RACK (3 PCS)</t>
  </si>
  <si>
    <t>WB CRGO LNR 10-14 GX460</t>
  </si>
  <si>
    <t>OME BUSH KIT</t>
  </si>
  <si>
    <t>SMOKED Ford F150 09-13 Side Mi</t>
  </si>
  <si>
    <t>POLY WHEEL CASTER</t>
  </si>
  <si>
    <t>WINCH ISOLATOR, ROLLER, BLACK</t>
  </si>
  <si>
    <t>CAP-IT SS 3"BAR 2014 GM 1500 DBL</t>
  </si>
  <si>
    <t>BOAT WHEELS (PAIR)</t>
  </si>
  <si>
    <t>SPARE TIRE CABLE LOCK (36" x 12m</t>
  </si>
  <si>
    <t>GAS PROP UPPER BRACKETS</t>
  </si>
  <si>
    <t>LIC PLT FRAME NEO CHR</t>
  </si>
  <si>
    <t>OFF-RD  LHTS 6" QRTZ-HAL OFF-RD</t>
  </si>
  <si>
    <t>FRT 40/20/40 F-150 11-14</t>
  </si>
  <si>
    <t>V/VSR 11+ DODGE DURANGO</t>
  </si>
  <si>
    <t>T/G CAP 94-01 DODGE</t>
  </si>
  <si>
    <t>CLS IV HITCH 03-12 DODGE RAM</t>
  </si>
  <si>
    <t>DOOR SKIRT, 08 SUPERDUTY 63 1/4"</t>
  </si>
  <si>
    <t>CAP-IT - 60" BLACK ALM CHEST</t>
  </si>
  <si>
    <t>RB GM VAN 155" WB</t>
  </si>
  <si>
    <t>DUALLY HD BLK-SPOT SETOF2</t>
  </si>
  <si>
    <t>SMK VP 10-12 DODGE RAM HD</t>
  </si>
  <si>
    <t>SFB 9007 H/L HID KIT INCL. HRNSS</t>
  </si>
  <si>
    <t>LT285/70R17 121/118Q FUN COUNTRY</t>
  </si>
  <si>
    <t>FAIRING - 52''</t>
  </si>
  <si>
    <t>07-13 SIERRA LD WILL NOT FIT DEN</t>
  </si>
  <si>
    <t>SR-Q SPT WHITE SETOF2</t>
  </si>
  <si>
    <t>C16-18792 35LB</t>
  </si>
  <si>
    <t>FLARE MUD FLAP 15"W X 36" L</t>
  </si>
  <si>
    <t>35X12.50R20LT 121Q MUD COUNTRY</t>
  </si>
  <si>
    <t>ROLL-X 04-15 TITAN 5' 6" BED</t>
  </si>
  <si>
    <t>S/B RHINO LINED ITEMS</t>
  </si>
  <si>
    <t>REPLACEMENT PART, U-BOLT PACKAGE</t>
  </si>
  <si>
    <t>7WAY PLUG-FEMALE /EACH</t>
  </si>
  <si>
    <t>NICHE M880</t>
  </si>
  <si>
    <t>FRT BAR: DODGE 2500HD 4WD BLK 4T</t>
  </si>
  <si>
    <t>12-14 JK EXHAUST EXTENSION</t>
  </si>
  <si>
    <t>BULLIT PROOF BLK MUDFLAP 14"</t>
  </si>
  <si>
    <t>U GUARD 3" BULL BAR TACOMA</t>
  </si>
  <si>
    <t>16" STEEL WHEELS</t>
  </si>
  <si>
    <t>2009-14 DODGE RAM 1500 2-1/2" LI</t>
  </si>
  <si>
    <t>H/A RACK 88-13GM LED LIGHTS</t>
  </si>
  <si>
    <t>37X13.50R17 FUEL MT</t>
  </si>
  <si>
    <t>MINI TLOCK CW KEYED #7 ARE</t>
  </si>
  <si>
    <t>OUTER TIE ROD END</t>
  </si>
  <si>
    <t>M-RNL 09-14 F150 5'7"</t>
  </si>
  <si>
    <t>F-150/250LD 2WD 99-04 F-150/250L</t>
  </si>
  <si>
    <t>KIT (W/SX6000 RR )  SILVERADO 2</t>
  </si>
  <si>
    <t>EHGR DELETE (NO IE ELBOW)</t>
  </si>
  <si>
    <t>TOYOTA TUNDRA</t>
  </si>
  <si>
    <t>LIFT KIT 6" 12 RAM 1500</t>
  </si>
  <si>
    <t>14 RAM R BNCH S/B BLK ALL IN</t>
  </si>
  <si>
    <t>S/B FITS 6' &amp; 7' TRUCKS SLED DEC</t>
  </si>
  <si>
    <t>CLS IV HITCH 05-11 RIDGELINE</t>
  </si>
  <si>
    <t>ADJUST.SIDE STEPS /PR.</t>
  </si>
  <si>
    <t>BIN W/WELL ENCLOSURE #40</t>
  </si>
  <si>
    <t>WINDOW GUARD FOR 01000, 01040, 8</t>
  </si>
  <si>
    <t>AFE AIR FILTER</t>
  </si>
  <si>
    <t>PLAIN RUBBER UNIVERSAL 800-12223</t>
  </si>
  <si>
    <t>04-14 F150 4 DOOR W/O KEY PAD EX</t>
  </si>
  <si>
    <t>RAM MOUNT 99-14 FORD SD</t>
  </si>
  <si>
    <t>SS/NB/OVAL CHEVY/GMC EXTCAB P/U</t>
  </si>
  <si>
    <t>BF F1 04-15 TITAN 5' 6" BED</t>
  </si>
  <si>
    <t>WW LNR 99-07 CHV/GMC</t>
  </si>
  <si>
    <t>JETTY 16"</t>
  </si>
  <si>
    <t>20X9 OCTANE 5X5.5X150</t>
  </si>
  <si>
    <t>HARNESS A  W/4 CONNECTOR</t>
  </si>
  <si>
    <t>G2 STANDARD CLAMPS</t>
  </si>
  <si>
    <t>20X9 FUEL OCTANE MATTE BLK</t>
  </si>
  <si>
    <t>H9 XTREME WHITE 65W=120W, TWIN P</t>
  </si>
  <si>
    <t>CAP TAPE 2" PAPER BACKED</t>
  </si>
  <si>
    <t>"HALO" 800 LUMEN FLASHLHT W/RECH</t>
  </si>
  <si>
    <t>WHEEL NUTS</t>
  </si>
  <si>
    <t>LOCK ASSEMBLY - LOW PROFILE</t>
  </si>
  <si>
    <t>SPLINE DRIVE KEY</t>
  </si>
  <si>
    <t>04-14 F150 RC/EC/SCC F-150 STRAI</t>
  </si>
  <si>
    <t>LIQ/TRNS TANK 80 GAL WEDGE-SHAPE</t>
  </si>
  <si>
    <t>WB SET FLR LNRS 10-12 SANTA FE V</t>
  </si>
  <si>
    <t>CSTM RR M/GRDS 99-10 F-250 SD SI</t>
  </si>
  <si>
    <t>SHOCK BOOTS - DK BLUE (PAIR)</t>
  </si>
  <si>
    <t>SILV/SIER 1500 14-15 EXCL DENALI</t>
  </si>
  <si>
    <t>CLASS 3 HITCH- 01 ML320</t>
  </si>
  <si>
    <t>IN-CHNL V/VSR 2014 CHEVY/GMC P/U</t>
  </si>
  <si>
    <t>PL/TB LRG POLY TRIANGLE TRAILER</t>
  </si>
  <si>
    <t>UNIV NIGHT WHITE H4 PURE HAL H.L</t>
  </si>
  <si>
    <t>CHR 4DR.SDWNDS:09-10 DODGE Q/CAB</t>
  </si>
  <si>
    <t>V/VSR 01-06 SEBRING/STRATUS 4DR</t>
  </si>
  <si>
    <t>V/VSR 08-10 DODGE AVENGER</t>
  </si>
  <si>
    <t>SLIMLITE: FOG BLK 100W (PR)</t>
  </si>
  <si>
    <t>WIND DEFLECTOR FOR CONGO CAGE ON</t>
  </si>
  <si>
    <t>POL GRILL 2014 GMC</t>
  </si>
  <si>
    <t>2007+ TUNDRA REGCAB SBOX</t>
  </si>
  <si>
    <t>CLS I HITCH:07-10 YARIS SE</t>
  </si>
  <si>
    <t>BDS FOX SHOCKS 26.20/15.80</t>
  </si>
  <si>
    <t>M-SERIES D2 WIDE SETOF2</t>
  </si>
  <si>
    <t>WF/BS F150 09-14</t>
  </si>
  <si>
    <t>NEW STYLE DOUBLE PIVOT</t>
  </si>
  <si>
    <t>ION WHEEL 16X8 BLK 5-114.3 -5</t>
  </si>
  <si>
    <t>GAS PROP C16-22150 28LB.</t>
  </si>
  <si>
    <t>22X20 BAY WINDOW</t>
  </si>
  <si>
    <t>KIT1512</t>
  </si>
  <si>
    <t>EMAX 09+ RAM 5'7"</t>
  </si>
  <si>
    <t>20" E2 SERIES DRIVE</t>
  </si>
  <si>
    <t>10" E2 SERIES HYPERSPOT</t>
  </si>
  <si>
    <t>7 - 5 ADAPTER</t>
  </si>
  <si>
    <t>PWR T/G LOCK 05+ HONDA RIDGELINE</t>
  </si>
  <si>
    <t>IRON CROSS BASE RAM 25/35 02</t>
  </si>
  <si>
    <t>LAPTOP MOUNT SYSTEM</t>
  </si>
  <si>
    <t>H/A RACK 88-13GM +14HD LIGHT</t>
  </si>
  <si>
    <t>WHEEL TO WHEEL DODGE BLK</t>
  </si>
  <si>
    <t>8 INCH DVD</t>
  </si>
  <si>
    <t>2004-2008 FORD F-150 4.6L AND 5.</t>
  </si>
  <si>
    <t>GO INDUSTIES BUMPERS</t>
  </si>
  <si>
    <t>JK 20" E/SR-SERIES BAR HOOD MNT</t>
  </si>
  <si>
    <t>Nerf Bar Step Rock Rail</t>
  </si>
  <si>
    <t>UGRD BULL BAR BK 09+ RAM 1500</t>
  </si>
  <si>
    <t>JACKRABBIT FULLMETAL</t>
  </si>
  <si>
    <t>JEEP TRAIL ARMOR ROCKER PANEL &amp;</t>
  </si>
  <si>
    <t>2ND, 3RD, 4TH ROW BENCH SAVANA V</t>
  </si>
  <si>
    <t>4 WAY ROUND TRAILER CONNECTOR</t>
  </si>
  <si>
    <t>CARFLECTOR</t>
  </si>
  <si>
    <t>READY LIFT - LEVELING KIT</t>
  </si>
  <si>
    <t>2 1/2 LEVELING KIT 99-04 SDUTY</t>
  </si>
  <si>
    <t>275/55R20 HERC AVAL EXTREME 117S</t>
  </si>
  <si>
    <t>TRIFEC 99+ FORD SD SB</t>
  </si>
  <si>
    <t>COMBO BLUE FILTER 170</t>
  </si>
  <si>
    <t>05-15 FORD SUPER DUTY 2.5" LEVEL</t>
  </si>
  <si>
    <t>OE FLR 07+ SILVERADO</t>
  </si>
  <si>
    <t>11-14 FORD F-250, 350, 450, 550</t>
  </si>
  <si>
    <t>PL/TB POLY UTILITY CHEST 37"</t>
  </si>
  <si>
    <t>STD AIR COMPRESSOR</t>
  </si>
  <si>
    <t>S/S 3"BULL BAR 2008-10 SEQUOIA</t>
  </si>
  <si>
    <t>WB 2ND ST FLR LNR 13 JX35 14 QX6</t>
  </si>
  <si>
    <t>09-15 RAM 1500 5.7" BED. NYLON T</t>
  </si>
  <si>
    <t>T-ONE WIRING SRX</t>
  </si>
  <si>
    <t>BF F1 07-15 TUNDRA 5' 6" BED</t>
  </si>
  <si>
    <t>LQ/ACC M-150S-AU ELECTRIC PUMP 1</t>
  </si>
  <si>
    <t>F150 CL IV HITCH</t>
  </si>
  <si>
    <t>POL.S/S GO RHINO! STEP w/RETAIL</t>
  </si>
  <si>
    <t>2" RUBBER HITCH PLUG</t>
  </si>
  <si>
    <t>CLS 3 HITCH 2014 ROGUE</t>
  </si>
  <si>
    <t>BEDSTEP2 07-14 DODGE RAM</t>
  </si>
  <si>
    <t>GRILL F150 MESH 2MM PACKAGE</t>
  </si>
  <si>
    <t>RAZORBACK MUD FLP BLK</t>
  </si>
  <si>
    <t>RAM 1500 QC 6.5' BED CC 5.5' BED</t>
  </si>
  <si>
    <t>20X8.5 GT 5X120 BD 40 72.6</t>
  </si>
  <si>
    <t>V/VSR 4PC 12+ HONDA CIVIC</t>
  </si>
  <si>
    <t>FLEECE LINED NYLON JACKET-MEDIUM</t>
  </si>
  <si>
    <t>TOP DECK</t>
  </si>
  <si>
    <t>V/VSR 04-10 FORD F150 SUPER CAB</t>
  </si>
  <si>
    <t>100XR CANOPY</t>
  </si>
  <si>
    <t>4" S.S ALL PURPOSE KNIFE</t>
  </si>
  <si>
    <t>SS CAPS 99+ CHV/GMC SB</t>
  </si>
  <si>
    <t>T/G CAP 05-07 DAKOTA</t>
  </si>
  <si>
    <t>02-08 RAM 1500/2500/3500 4 DOOR</t>
  </si>
  <si>
    <t>FUSION TOURING</t>
  </si>
  <si>
    <t>07-14 TUNDRA CRWMX CAB 5.5FT BED</t>
  </si>
  <si>
    <t>SPEED DEMON WAX DETAILER 24 OZ</t>
  </si>
  <si>
    <t>FUEL HOSTAGE 20X9 +1 5X5.5/150</t>
  </si>
  <si>
    <t>07-10 CHEVROLET/GMC DURAMAX LMM</t>
  </si>
  <si>
    <t>T-ONE 2013 FORD ESCAPE</t>
  </si>
  <si>
    <t>BALL MOUNT, 12,000 GTW</t>
  </si>
  <si>
    <t>CARGO MANAGER FOR RNL LG109</t>
  </si>
  <si>
    <t>DP 36"CHEST</t>
  </si>
  <si>
    <t>CTEK US 0.8</t>
  </si>
  <si>
    <t>BKTD/WSBC W/SP CHEVY/GMC 6.5' 88</t>
  </si>
  <si>
    <t>BGFLCTR II 2011 GMC SIERRA HD</t>
  </si>
  <si>
    <t>RUGGED RIDGE FLARES 97-06 JEEP</t>
  </si>
  <si>
    <t>SLIMLITE: DRVG CHM 100W (PR)</t>
  </si>
  <si>
    <t>10-15 RAM 2500/3500 TOW MC'S W/</t>
  </si>
  <si>
    <t>MNT BRKT KIT F350</t>
  </si>
  <si>
    <t>07-15 CHEV/25-3500HD RX3 TEX BLK</t>
  </si>
  <si>
    <t>UNIV ION SPARK WHITE H13 PURE HA</t>
  </si>
  <si>
    <t>KIT1521</t>
  </si>
  <si>
    <t>WILLMORE F450 R BOARDS</t>
  </si>
  <si>
    <t>WF/BS RAM 2500 3500 10-12</t>
  </si>
  <si>
    <t>CLSC CRGO LNR 08-13 ROGUE 14 ROG</t>
  </si>
  <si>
    <t>97-03 Ford F150 Black projecto</t>
  </si>
  <si>
    <t>S/L 13-14 F150 TWO EXISTING BRAC</t>
  </si>
  <si>
    <t>CG RAILS 14**GM 6.5' +15HD</t>
  </si>
  <si>
    <t>REAR 2014 CHEV 60/40</t>
  </si>
  <si>
    <t>TITAN CREW 04-15 BEDRUG</t>
  </si>
  <si>
    <t>L CONTROL  ARM '10 TUNDRA</t>
  </si>
  <si>
    <t>BLACK MATTRESS (75"X47"X5")</t>
  </si>
  <si>
    <t>BF F1 99-07 FORD_SD 6' 9" BED</t>
  </si>
  <si>
    <t>TRUXPORT 09+ FORD F-150 6.5'</t>
  </si>
  <si>
    <t>PARTS: LOCKING HANDLE</t>
  </si>
  <si>
    <t>14+ D/C CHEV/GM STEP BARS</t>
  </si>
  <si>
    <t>EAF FLR 04+ F-150</t>
  </si>
  <si>
    <t>SFB 6K H4 H/L HID  KIT INC HARNE</t>
  </si>
  <si>
    <t>KEYLESS ENTRY CANOPIES&amp; LEER 700</t>
  </si>
  <si>
    <t>R/MAT 99-06 CHV/GMC LB -2pc</t>
  </si>
  <si>
    <t>WB SET FLR LNRS 12-15 F-250 SD C</t>
  </si>
  <si>
    <t>SLDFLD 99+ FORD SD LB</t>
  </si>
  <si>
    <t>07-13 SILV UPPER MIRROR REPLACEM</t>
  </si>
  <si>
    <t>99-15 SD CC SETOF4 ELEMENT TINTE</t>
  </si>
  <si>
    <t>4" OVAL TUBE BLK 91" BLK</t>
  </si>
  <si>
    <t>5TH WHL AJST ADPTR 12"-16"</t>
  </si>
  <si>
    <t>9006 LED HEADLIGHT BULB KIT</t>
  </si>
  <si>
    <t>A-PILLAR MNT 1" TUBING</t>
  </si>
  <si>
    <t>WB FRT FLR LNRS 07-14 ESCALADE 0</t>
  </si>
  <si>
    <t>3RD ROW FORD FLEX</t>
  </si>
  <si>
    <t>ONE WAY REMOTE STARTE</t>
  </si>
  <si>
    <t>KIT1516</t>
  </si>
  <si>
    <t>PRO-SPORT HID; 8" LNG RNG 35W (P</t>
  </si>
  <si>
    <t>2 7/8" HARDENED STEEL PADLOCK</t>
  </si>
  <si>
    <t>WASPCAM GIDEON LED REMOTE</t>
  </si>
  <si>
    <t>UNIV DBL WHITE H11 PURE HAL H.LG</t>
  </si>
  <si>
    <t>3157 LED BULB WHITE</t>
  </si>
  <si>
    <t>F-250 TO 550HD SD 05-07 EXCURSIO</t>
  </si>
  <si>
    <t>RECEIVER MNT QUICK RELEAS RECEIV</t>
  </si>
  <si>
    <t>OLD STYLE T-HANDLE (DOUBLE T RAD</t>
  </si>
  <si>
    <t>4" E2 SERIES-HYPERSPOT</t>
  </si>
  <si>
    <t>BEDSLIDE CLASSIC 79" X 48"</t>
  </si>
  <si>
    <t>R/MAT 99-06 CHV/GMC 6.50 1PC</t>
  </si>
  <si>
    <t>REAR BACK-UP CAMERA</t>
  </si>
  <si>
    <t>*****DO NOT USE THIS PART *****</t>
  </si>
  <si>
    <t>HID HIGH-LOW SYS. W/MOTOR 9004</t>
  </si>
  <si>
    <t>WEA/TECH FR LINER 14 CIVIC</t>
  </si>
  <si>
    <t>12"X23" CUT BACK DIE STAMP 'RBP'</t>
  </si>
  <si>
    <t>LUG NUT FOR WHEEL</t>
  </si>
  <si>
    <t>72-93 RAM L/B W/RAILS CAPS</t>
  </si>
  <si>
    <t>60" HI-LIFT JACK</t>
  </si>
  <si>
    <t>PROJ H/L'S 09-14 F-150 W/HALO BL</t>
  </si>
  <si>
    <t>YAKIMA-48'' ROUNDBARS</t>
  </si>
  <si>
    <t>BEDSTEP2 09-14 FORD F-150</t>
  </si>
  <si>
    <t>F-150 SUPER CREW REAR SEAT COV</t>
  </si>
  <si>
    <t>WF/BS SIER BODY 07-13</t>
  </si>
  <si>
    <t>KIT1122</t>
  </si>
  <si>
    <t>11-15 JEEP JK LOWER SWITCH PANEL</t>
  </si>
  <si>
    <t>EAF FLR 04+ COL/CAN FR</t>
  </si>
  <si>
    <t>DODGE STREET FLARES REAR PAIR</t>
  </si>
  <si>
    <t>4" RND SUPER WHITE DRV</t>
  </si>
  <si>
    <t>2013 ESCAPE BUGFLECTOR II</t>
  </si>
  <si>
    <t>Replacement Cost</t>
  </si>
  <si>
    <t>20" E2 SERIES COMBO DRIVE/HYPERS</t>
  </si>
  <si>
    <t>02+ADARAC RAM15 QC/RC 6'4 NO BOX</t>
  </si>
  <si>
    <t>COVERCRAFT CAR COVER</t>
  </si>
  <si>
    <t>SIX STEP NFAB</t>
  </si>
  <si>
    <t>FJ T-CONNECT</t>
  </si>
  <si>
    <t>LT285/75R16 126/123Q FUN COUNTRY</t>
  </si>
  <si>
    <t>13-15 RAM 25-3500 CHR PERATED GR</t>
  </si>
  <si>
    <t>CLAMP 33008 -G33 05+ TACOMA(EA)</t>
  </si>
  <si>
    <t>SERIES 51 PROCOMP STEEL 6X5.5</t>
  </si>
  <si>
    <t>WB FRT FLR LNRS 11-12 F-250 SD S</t>
  </si>
  <si>
    <t>RANCHO TAILGATE VENT COVER</t>
  </si>
  <si>
    <t>UR LNR 2014 CHV/GM 8'0"</t>
  </si>
  <si>
    <t>UNIV 3156 WHITE PLASMA LED PLASM</t>
  </si>
  <si>
    <t>TRUCK COVER 252" LONG</t>
  </si>
  <si>
    <t>COL/CAN CC 04-12 I-SERIES CC 06-</t>
  </si>
  <si>
    <t>BEDSTEP 99-14 FORD SD</t>
  </si>
  <si>
    <t>2015+ GM COL/CAN CC 5'2" C/SB</t>
  </si>
  <si>
    <t>20X10 COUPLER 8X6.5</t>
  </si>
  <si>
    <t>10-'14 FORD RAPTOR FR STEALTH BM</t>
  </si>
  <si>
    <t>LED CHMSL W/12V DOME</t>
  </si>
  <si>
    <t>SPYDER HEAD LIGHTS</t>
  </si>
  <si>
    <t>HTCH CVR-HARLEY DAVIDS</t>
  </si>
  <si>
    <t>BLK SGL - LID 60" TB</t>
  </si>
  <si>
    <t>V/VSR 89-95 TOYOTA PICKUP EXT.CA</t>
  </si>
  <si>
    <t>RUNNING BOARDS</t>
  </si>
  <si>
    <t>TRIFECTA 2015 CANYON 6'</t>
  </si>
  <si>
    <t>JETTY  12"</t>
  </si>
  <si>
    <t>94-12 DODGE RAM 2"  LIFT</t>
  </si>
  <si>
    <t>DODGE DUALLY FLAPS</t>
  </si>
  <si>
    <t>TAILGATE CAP - GSO/GSA  2007+ CH</t>
  </si>
  <si>
    <t>FORCE XXL</t>
  </si>
  <si>
    <t>12 VOLT DOMELIGHT</t>
  </si>
  <si>
    <t>TITAN EXT. 41"/48"</t>
  </si>
  <si>
    <t>BFG T/A KO LT275/70R17 E</t>
  </si>
  <si>
    <t>TITAN TANK</t>
  </si>
  <si>
    <t>5/8" RECEIVER LOCK TOYOTA</t>
  </si>
  <si>
    <t>CLSC 2ND ST FLR LNR 00-05 EXCURS</t>
  </si>
  <si>
    <t>CARRIAGE BOLT</t>
  </si>
  <si>
    <t>2005+ FRONTIER KINGCAB SHBED</t>
  </si>
  <si>
    <t>GP48 BATTERY</t>
  </si>
  <si>
    <t>CAM LOCK ASS'Y (PAIR) "NEW"</t>
  </si>
  <si>
    <t>12 VOLT DOME LIGHT KIT -800</t>
  </si>
  <si>
    <t>SPLINE LUG - SINGLES</t>
  </si>
  <si>
    <t>CICO ALLOY WHEELS 18X7 5-100 +42</t>
  </si>
  <si>
    <t>COVERCRAFT MEDIUM1</t>
  </si>
  <si>
    <t>TRIFEC 04-08 FORD F-150 6.5'</t>
  </si>
  <si>
    <t>2013 DODGE RAM 2500 CC NERF ST</t>
  </si>
  <si>
    <t>ENCORE 04-12 FORD F-150 5.5'</t>
  </si>
  <si>
    <t>14-15 GM TRUCK &amp; SUV 5.3L</t>
  </si>
  <si>
    <t>14-15 SILV LD UPPER MIRROR REPLA</t>
  </si>
  <si>
    <t>H11 LED HEADLIGHT BULB KIT</t>
  </si>
  <si>
    <t>14-15 SILV LD SS FENDER TRIM</t>
  </si>
  <si>
    <t>TRUXPORT 82-11 FORD RANGER 7' BE</t>
  </si>
  <si>
    <t>CLSC 2ND ST FLR LNR 08-15 BUICK</t>
  </si>
  <si>
    <t>FORCE M</t>
  </si>
  <si>
    <t>11-14 FORD F-150 3.5L ECOBOOST,</t>
  </si>
  <si>
    <t>LX - SEVEN 245/45R18</t>
  </si>
  <si>
    <t>CHR BALL 1-7/8"X3/4" PKGD</t>
  </si>
  <si>
    <t>RAIDER PASSENGER SIDE WINDOW</t>
  </si>
  <si>
    <t>FIRST AID KIT PKT</t>
  </si>
  <si>
    <t>SILL GUARDS 09-14 F150 SC 2 PC K</t>
  </si>
  <si>
    <t>BLK/COMBO LIQ/TRNS TANK/CHEST ST</t>
  </si>
  <si>
    <t>275/70R17 BFG K02</t>
  </si>
  <si>
    <t>PATRIOT</t>
  </si>
  <si>
    <t>UR LNR 99-06 CHV/GMC 6.5'</t>
  </si>
  <si>
    <t>THE STACKER</t>
  </si>
  <si>
    <t>GLASS 23 X 57 X 22 TIN</t>
  </si>
  <si>
    <t>NORDFROST STUDDED 2056016</t>
  </si>
  <si>
    <t>2014-15 CHEVY 1500 2/4WD 2" LEVE</t>
  </si>
  <si>
    <t>CLS IV HITCH 07-12 TOYOTA TUNDRA</t>
  </si>
  <si>
    <t>DAKOTA 97-04 DURANGO 98-04 SS</t>
  </si>
  <si>
    <t>24X16 TRUK BOOT</t>
  </si>
  <si>
    <t>R/MAT 2014 CHV/GMC 80 2PC</t>
  </si>
  <si>
    <t>PROTECTIVE CVR DUALLY/D2 RD</t>
  </si>
  <si>
    <t>KIT1088</t>
  </si>
  <si>
    <t>TOYO OPAT II 35X12.5/20</t>
  </si>
  <si>
    <t>RAM 1500 06-08 CHR</t>
  </si>
  <si>
    <t>T/G LOCK 87-96 FORD F150</t>
  </si>
  <si>
    <t>UNIV MIRROR WHITE 9012 PURE HAL</t>
  </si>
  <si>
    <t>V/VSR 93+ RANGER</t>
  </si>
  <si>
    <t>CLS III HTCH LEXUS RX350</t>
  </si>
  <si>
    <t>BF F1 00-11 DAKOTA 5' 3" BED</t>
  </si>
  <si>
    <t>CHR AEROSKIN 07+ SIERRA 1500</t>
  </si>
  <si>
    <t>CAB LIGHTS</t>
  </si>
  <si>
    <t>MOLDED STEP BOARD UNLHTED 72" BL</t>
  </si>
  <si>
    <t>05-08 MARK LT FRT ONLY. ELEMENT</t>
  </si>
  <si>
    <t>110/70  (264 MM  SLVE)</t>
  </si>
  <si>
    <t>UNIV MIRROR WHITE H3 PURE HAL H.</t>
  </si>
  <si>
    <t>MISCELLANEOUS PARTS</t>
  </si>
  <si>
    <t>MINI LIGHTBAR CON3 SUPER-LED MAG</t>
  </si>
  <si>
    <t>V/VSR 01-06 BMW X5</t>
  </si>
  <si>
    <t>ANCO 19" WIPER BLADES</t>
  </si>
  <si>
    <t>09-15 RAM 1500 HEMI &amp; NON HEMI W</t>
  </si>
  <si>
    <t>M-RNL 99-07 CHV/GMC 8'1"</t>
  </si>
  <si>
    <t>FRONT CLAMP ASSY</t>
  </si>
  <si>
    <t>RACEWAY - 3 BIKE</t>
  </si>
  <si>
    <t>SE 09-14 F-150 EXT/CC 5.5' SH.BE</t>
  </si>
  <si>
    <t>BLK ALUMINUM STEP BOARD 93" BLK</t>
  </si>
  <si>
    <t>JEEP TAIL LIGHT GUARDS</t>
  </si>
  <si>
    <t>S&amp;B REPLACEMENT FILTER</t>
  </si>
  <si>
    <t>05-08 RAM 4WD 2.5" LEVEL</t>
  </si>
  <si>
    <t>FRT 40/20/40 AVAL SIER/SILV 1500</t>
  </si>
  <si>
    <t>CLS IV HITCH 00-06 SUBURBAN</t>
  </si>
  <si>
    <t>KEYS - FORD RANGER / EXPLORER</t>
  </si>
  <si>
    <t>BLLMNT:6"DRP 10K HOLLOW</t>
  </si>
  <si>
    <t>RBP FUEL ADDITIVE</t>
  </si>
  <si>
    <t>T-ONE 05-07 UPLANDER</t>
  </si>
  <si>
    <t>CLSC CRGO LNR BHND 2ND ST 07-10</t>
  </si>
  <si>
    <t>PRO CAP-BULKHEAD CAP 02-09 RAM</t>
  </si>
  <si>
    <t>CLS IV HITCH 09+ FORD F-150</t>
  </si>
  <si>
    <t>NISSAN TITAN CC XSBOX</t>
  </si>
  <si>
    <t>DODGE CCSB 2010-2012</t>
  </si>
  <si>
    <t>SPACER</t>
  </si>
  <si>
    <t>CHR AEROSKIN 09+ DODGE RAM 1500</t>
  </si>
  <si>
    <t>BRKTS  FORD F-150/SD - HEAV</t>
  </si>
  <si>
    <t>FRT 07+ TOYOTA TAC BUCKET</t>
  </si>
  <si>
    <t>14 SILV LD CC WNDW.TRM ACCENTS</t>
  </si>
  <si>
    <t>RAM 1500 CC 09-15 25/3500 CC 10-</t>
  </si>
  <si>
    <t>2356517OPATII</t>
  </si>
  <si>
    <t>07-14 ESCALADE &amp; ESV FUEL TANK D</t>
  </si>
  <si>
    <t>LATCH FOR LUND COVER</t>
  </si>
  <si>
    <t>BILSTEIN 5100 SHOCK</t>
  </si>
  <si>
    <t>BOX LIFT</t>
  </si>
  <si>
    <t>X-ACT CONTOUR 14 TUNDRA DC PU 14</t>
  </si>
  <si>
    <t>VEHICLE BRACKET FIRE EXT. 20LB</t>
  </si>
  <si>
    <t>99-15 SD W/PSNGR KEYHOLE 2 DOOR</t>
  </si>
  <si>
    <t>6" E SERIES - SPOT</t>
  </si>
  <si>
    <t>18" MAVERICK BLACK AND MILLED</t>
  </si>
  <si>
    <t>5' WHIP W/FLAG,W/1156 SOCKET</t>
  </si>
  <si>
    <t>5100 Series JK 4"</t>
  </si>
  <si>
    <t>MIRROR EXT. 03-08  RAM</t>
  </si>
  <si>
    <t>R/B OE BRKT 99-14 FORD SD 70"EC</t>
  </si>
  <si>
    <t>FORD TRUCK 7.3 99-03</t>
  </si>
  <si>
    <t>CAP-IT SS 3"BAR 99-14 FORD SD XC</t>
  </si>
  <si>
    <t>ALL SEASON II FRT MAT 1 PR. 19X2</t>
  </si>
  <si>
    <t>DIODE WIRING KIT</t>
  </si>
  <si>
    <t>CAP-IT COVER 05-15 TACOMA 6.3'</t>
  </si>
  <si>
    <t>BOLT LOCK REPLACEMENT FORD</t>
  </si>
  <si>
    <t>REAR LOADER (STD, 61" MAX BEAM)</t>
  </si>
  <si>
    <t>F150 (04-08)</t>
  </si>
  <si>
    <t>TACOMA EC 05-15 BLK</t>
  </si>
  <si>
    <t>CLS II W/2"REC. 09-12 VW TIGUAN</t>
  </si>
  <si>
    <t>4" TURBO BACK (4WD)88-93 RAM DSL</t>
  </si>
  <si>
    <t>T CONNECTOR 08-12 ESCAPE</t>
  </si>
  <si>
    <t>DURANGO HITCH</t>
  </si>
  <si>
    <t>ARB SNATCH STRAP  17,600 LB</t>
  </si>
  <si>
    <t>9006 LED</t>
  </si>
  <si>
    <t>ANGLE BRACKET MOUNT</t>
  </si>
  <si>
    <t>SPRAY-IN BOXLINER U/R S/B</t>
  </si>
  <si>
    <t>CLASS III &amp; IV RECEIVER (87XXX S</t>
  </si>
  <si>
    <t>HITCH MOUNT STEP W/LED</t>
  </si>
  <si>
    <t>KIT1555</t>
  </si>
  <si>
    <t>T-ONE 04+ DURANGO</t>
  </si>
  <si>
    <t>HARNESS FOR BACKUP SRM/SRQ SET</t>
  </si>
  <si>
    <t>PILOT 03-08 MDX 01-06 SS</t>
  </si>
  <si>
    <t>BACKRACK '07-'11 CHEV/GMC SILV S</t>
  </si>
  <si>
    <t>PRO CAP-TG CAP 06-09 RAM FACTORY</t>
  </si>
  <si>
    <t>LUX 10-14 F-150 EXT/CC 5.5' SH.B</t>
  </si>
  <si>
    <t>BULB PR. H10 XTREME WHT PLUS</t>
  </si>
  <si>
    <t>W/BAR JK STUBBY</t>
  </si>
  <si>
    <t>30" SR-SERIES SPT/FLD COMBO</t>
  </si>
  <si>
    <t>SILL GUARDS 14-15 CHEV SILV 1500</t>
  </si>
  <si>
    <t>10+ DGE FRT W/ 2 HOOKS</t>
  </si>
  <si>
    <t>14 SILV LD 8FT BED. LOCKER SIDE</t>
  </si>
  <si>
    <t>SR-MF2 FL MNT WIDE</t>
  </si>
  <si>
    <t>KEY LOCK ASSY</t>
  </si>
  <si>
    <t>RR 60/40 F150 04-08</t>
  </si>
  <si>
    <t>G. P. $</t>
  </si>
  <si>
    <t>13-14 RAM PU 25-3500 BIL BMPR IN</t>
  </si>
  <si>
    <t>SURFACE MNT BLACK FOR VTX609A</t>
  </si>
  <si>
    <t>03-09 RAM DLY BOX FULL NOT MC SS</t>
  </si>
  <si>
    <t>2013 Q5</t>
  </si>
  <si>
    <t>SPLSH/GRDS:36"L X 12"W</t>
  </si>
  <si>
    <t>BEYOND CLAY PAINT POLISH 8 OZ</t>
  </si>
  <si>
    <t>BGFLCTR II:07-10 SILVERADO HD</t>
  </si>
  <si>
    <t>ION STYLE 186 15X8 6X5.5</t>
  </si>
  <si>
    <t>12" LUBE PLATE/SIGNATURE SERIES</t>
  </si>
  <si>
    <t>SLIDING LADDER RACK</t>
  </si>
  <si>
    <t>BLK FUEL DOOR 07+ JK</t>
  </si>
  <si>
    <t>VENTVISOR 4PC</t>
  </si>
  <si>
    <t>RIDGELINE 06-14 SS</t>
  </si>
  <si>
    <t>40L DUFFEL PACK (LIGHT BLUE)</t>
  </si>
  <si>
    <t>BEDMAT FORD_SD 8' 99-15</t>
  </si>
  <si>
    <t>CLS III HTCH 04-09 BMW X3</t>
  </si>
  <si>
    <t>HINGE CAP</t>
  </si>
  <si>
    <t>V/VSR 4 PCE 2012 HONDA CRV</t>
  </si>
  <si>
    <t>REPLACEMENT VELCRO LOOP 8FT</t>
  </si>
  <si>
    <t>MF 12 X 19 - MC - BLK</t>
  </si>
  <si>
    <t>11-15 GM 2500HD 2" LEVELING KIT</t>
  </si>
  <si>
    <t>SUBARU OUTBACK</t>
  </si>
  <si>
    <t>CLASS 1 HITCH</t>
  </si>
  <si>
    <t>REAR LOADER CROSS MEMBERS (PAIR)</t>
  </si>
  <si>
    <t>FMR 10-13 DODGE RAM 2500/3500</t>
  </si>
  <si>
    <t>SMK VP 05-06 SILVERADO HD</t>
  </si>
  <si>
    <t>CG RAILS 99-15 F SD 6.5' BOX</t>
  </si>
  <si>
    <t>ADD-A-LEAF REAR LONG</t>
  </si>
  <si>
    <t>17" STEEL WHEEL GM/CHEV</t>
  </si>
  <si>
    <t>CLA 14-15 SILV S/E/CRW 1500 6.5'</t>
  </si>
  <si>
    <t>5WHL BRKT KIT 99-13 CHV/GMC</t>
  </si>
  <si>
    <t>BGFLCTR II:95-01 FORD EXPLORER</t>
  </si>
  <si>
    <t>CAT BACK EXH SYS 11+ F150 RAPTOR</t>
  </si>
  <si>
    <t>20X10 TROPHY 8X6.5</t>
  </si>
  <si>
    <t>UNIVERSAL SHIELD BOXED</t>
  </si>
  <si>
    <t>GAS EVOLUTION CTS</t>
  </si>
  <si>
    <t>CONGO CAGE UTILITY CROSSBARS (PA</t>
  </si>
  <si>
    <t>BRAKE PAD SET REAR</t>
  </si>
  <si>
    <t>2ND ROW FOR 2015 TAHOE</t>
  </si>
  <si>
    <t>11-15 F250-F450 SD XLT LARIAT &amp;</t>
  </si>
  <si>
    <t>VEHICLE MOUNT 20LB TANK</t>
  </si>
  <si>
    <t>UNIV OPTIC 360 H.PWR LED FG.LAMP</t>
  </si>
  <si>
    <t>17" STEEL WHEEL 5X5</t>
  </si>
  <si>
    <t>FORD CCSB 2011-2015</t>
  </si>
  <si>
    <t>RAM 25/3500 10-15 SS</t>
  </si>
  <si>
    <t>JW SPEAKER F150 FOG KIT</t>
  </si>
  <si>
    <t>DESTINATION LE2 245/60R18</t>
  </si>
  <si>
    <t>WB CNTR HMP FLR LNR 11-15 F-250</t>
  </si>
  <si>
    <t>DUAL RECEIVER</t>
  </si>
  <si>
    <t>ELITE 18K 5TH WHEEL HITCH</t>
  </si>
  <si>
    <t>CLS III HITCH 07-09 ACURA RDX</t>
  </si>
  <si>
    <t>EXPLORER 4DR 02-05 BLK</t>
  </si>
  <si>
    <t>DP TG CAP:93+ RANGER</t>
  </si>
  <si>
    <t>REAR SEAT COVERS DODGE 2014</t>
  </si>
  <si>
    <t>TOOL ORGANIZER</t>
  </si>
  <si>
    <t>GREY ZIP HOODIE-LRG</t>
  </si>
  <si>
    <t>CG RAILS 02-08D 6.5'+09HD +02</t>
  </si>
  <si>
    <t>HITCH STEP W/LED BRK L</t>
  </si>
  <si>
    <t>03-15 SILV TOWING MIRRORS MIRROR</t>
  </si>
  <si>
    <t>SILV SIER 1500 DBL CC 14-15 25/3</t>
  </si>
  <si>
    <t>08-10 F250-550 SD EX BILLET-STYL</t>
  </si>
  <si>
    <t>08-15 WRANGLER TURN SIGNAL RINGS</t>
  </si>
  <si>
    <t>T-ONE 03-08 PILOT / 97-06 CR-V</t>
  </si>
  <si>
    <t>CLSC FRT FLR LNRS 07-14 ESCALADE</t>
  </si>
  <si>
    <t>TURNOVER BALL 11-15 FORD SD</t>
  </si>
  <si>
    <t>DUNE D524 20X9 +1</t>
  </si>
  <si>
    <t>12" BLACK FLAPS  (4)WOLF CREEK</t>
  </si>
  <si>
    <t>UNIV CREE XM-L2 H.LGHT KIT 9006</t>
  </si>
  <si>
    <t>BDS LIFT KIT</t>
  </si>
  <si>
    <t>CENTER PANEL FOR 56645</t>
  </si>
  <si>
    <t>LED HTCH BRK LT, CHEVY</t>
  </si>
  <si>
    <t>5' HD WHIP, X FLAG, WHITE LED</t>
  </si>
  <si>
    <t>EXH TIP 4" OD ANGLED ROLLED END</t>
  </si>
  <si>
    <t>WT MF 2013 F150</t>
  </si>
  <si>
    <t>GEARBOX 14-15 SILV 1500 CC PU 15</t>
  </si>
  <si>
    <t>THE BOSS- CARIBBEAN SPICE CASE</t>
  </si>
  <si>
    <t>S-SERIES/BLAZER DOWNSIZE 98-04 H</t>
  </si>
  <si>
    <t>RED ORIGINAL TEE-MEDIUM MEN'S T-</t>
  </si>
  <si>
    <t>SACCHI S2 220 HYPERSILVER 16</t>
  </si>
  <si>
    <t>HID LAMP KIT H1</t>
  </si>
  <si>
    <t>TRUCKER HAT CAMOFLAGUE SNAP BACK</t>
  </si>
  <si>
    <t>R/PNLS 99-10 SUPER DUTY C/C S/B</t>
  </si>
  <si>
    <t>RR M/GRDS 09-15 RAM 1500 w/o FL</t>
  </si>
  <si>
    <t>POL. FUEL DOOR 2009 RAM 1500</t>
  </si>
  <si>
    <t>20012 DODGE 2500</t>
  </si>
  <si>
    <t>LAMP KIT MICRO FF H3 F</t>
  </si>
  <si>
    <t>LOCKABLE CONDUIT BOX</t>
  </si>
  <si>
    <t>05-15 F250 FRONT SHOCK</t>
  </si>
  <si>
    <t>NISSAN TITAN REG/EXT SBOX</t>
  </si>
  <si>
    <t>6 &amp; 7-WAY MOUNTING BOX</t>
  </si>
  <si>
    <t>94-01 DODGE RAM 2"  LEVEL</t>
  </si>
  <si>
    <t>REAR CHEVY 1500 WEATHERTECH</t>
  </si>
  <si>
    <t>Purchase
Order
QTY</t>
  </si>
  <si>
    <t>2.5" PINTLE MOUNT 12K HOLLOW</t>
  </si>
  <si>
    <t>BAKBOX 08-12 FORD SD</t>
  </si>
  <si>
    <t>BT/TB WW TOOLBOX DRIVER SIDE</t>
  </si>
  <si>
    <t>KUMHO 205/55/R16 WINTER TIRE</t>
  </si>
  <si>
    <t>FRONT 2013 FORD ECONOLINE BUCK</t>
  </si>
  <si>
    <t>DOOR 65X18X23</t>
  </si>
  <si>
    <t>BRACKETS 04-11 TITAN CREW CAB</t>
  </si>
  <si>
    <t>1.5" X 15' RATCHET</t>
  </si>
  <si>
    <t>6" ALUMINUM DROP HITCH</t>
  </si>
  <si>
    <t>BLAZER FULL SIZE 2DR 92-94 C/K R</t>
  </si>
  <si>
    <t>BC HARNESS 11-12 DURANGO/GR.CHER</t>
  </si>
  <si>
    <t>RAIDER REAR DOOR</t>
  </si>
  <si>
    <t>TOY TUNDRA 07-13 USED</t>
  </si>
  <si>
    <t>TITAN CC/ARMADA 04-15 BLK</t>
  </si>
  <si>
    <t>SFB H1 HID KIT (UNIV 6000K)</t>
  </si>
  <si>
    <t>BED EXTENDER MOUNT PLATES</t>
  </si>
  <si>
    <t>ZEON 10 MULTI MNT KIT</t>
  </si>
  <si>
    <t>7 PIN PLUG (ROUND PIN) CAR END</t>
  </si>
  <si>
    <t>UPPER SHOCK TOWER RINGS</t>
  </si>
  <si>
    <t>TUNDRA 07-15 BLK</t>
  </si>
  <si>
    <t>BLK BEDXTENDER HD F-150/TUNDRA</t>
  </si>
  <si>
    <t>MISCELLANEOUS KEYS</t>
  </si>
  <si>
    <t>FR M/GRDS 09-15 RAM 1500 W/ FL</t>
  </si>
  <si>
    <t>CLS IV HITCH 96-12 CHV/GMC VAN</t>
  </si>
  <si>
    <t>12-13 TACOMA 530 LED DRVG KIT</t>
  </si>
  <si>
    <t>20-05 DODGE RAM BILLET GRILLE</t>
  </si>
  <si>
    <t>BLK/AUX/LIQ/TRNS TANK 108 GAL 48</t>
  </si>
  <si>
    <t>STL/BLK:60-1/4"S/LO-SIDE BOX</t>
  </si>
  <si>
    <t>KEYS (SPECIFY KEY # &amp; HANDLE TYP</t>
  </si>
  <si>
    <t>Dept. Sales
Projection</t>
  </si>
  <si>
    <t>BF F1 15 COL CAN 6' BED</t>
  </si>
  <si>
    <t>ACCESS BED LIGHT (60" LED STRIP)</t>
  </si>
  <si>
    <t>1" X 12' ATV RATCHET (4-PACK)</t>
  </si>
  <si>
    <t>05-07 F250-F550 SD XL BMPR SCR I</t>
  </si>
  <si>
    <t>1997-2004 DAKOTASHBED</t>
  </si>
  <si>
    <t>REAR SPRG,2.5-3"COLORAD/CAN</t>
  </si>
  <si>
    <t>LUX 09-14 F-150 EXT/CC 5.5' SH.B</t>
  </si>
  <si>
    <t>N/B 5INCH-OV BLK 80"</t>
  </si>
  <si>
    <t>POWERSPORTS TWO LAMP WIRING HARN</t>
  </si>
  <si>
    <t>2005+ FRONTIER CC XSHBED</t>
  </si>
  <si>
    <t>OIL FILTER</t>
  </si>
  <si>
    <t>10" E SERIES - SPOT/FLOOD COMBO</t>
  </si>
  <si>
    <t>SS/NB RAM QUADCAB 02-09 02 1500</t>
  </si>
  <si>
    <t>LOCKING TRACKNOBS</t>
  </si>
  <si>
    <t>DEAD BOLT LOCK/CENTER LOCK RODS</t>
  </si>
  <si>
    <t>1.25" ADJ CLAMP SYSTEM PR.</t>
  </si>
  <si>
    <t>F-250 TO 550HD SD CC 99-15 SS</t>
  </si>
  <si>
    <t>20X9.0 8X180 5-1/2 DC GUNMTL 7</t>
  </si>
  <si>
    <t>T-HANDLE W/ROTATING BASE</t>
  </si>
  <si>
    <t>FEDERAL 235/55R17 103T XL</t>
  </si>
  <si>
    <t>TRUXPORT 00-07 DODGE DAKOTA QUAD</t>
  </si>
  <si>
    <t>2" RECIEVER TUBE COVER</t>
  </si>
  <si>
    <t>CLS III HITCH 07-11 HONDA CR-V</t>
  </si>
  <si>
    <t>IWE VACUUM WHEEL ACTUATOR</t>
  </si>
  <si>
    <t>07-14 ESCALADE FULL TAPE ON CVR</t>
  </si>
  <si>
    <t>TUNDRA 14 ROOF MNT BRACKETS 54"</t>
  </si>
  <si>
    <t>RR 60/40 SIER/SILV 07-14</t>
  </si>
  <si>
    <t>CLAMP 7B0106 -G38 05+ TACOMA (70</t>
  </si>
  <si>
    <t>TACOMA 05-10 GRILLE 10" SR-SERIE</t>
  </si>
  <si>
    <t>99-03 F150 PICK UP BMPR SCR W/O</t>
  </si>
  <si>
    <t>D-RING ISOLATOR AND WASHERS, BLA</t>
  </si>
  <si>
    <t>GAS PROP 40# 18.7"</t>
  </si>
  <si>
    <t>PULL STRAP LONG</t>
  </si>
  <si>
    <t>TRANS4 WN CARRIER,32 ,(5,8,9)</t>
  </si>
  <si>
    <t>FMR, 09+ DODGE RAM 1500</t>
  </si>
  <si>
    <t>CSTM RR M/GRDS 06-13 RIDGELINE</t>
  </si>
  <si>
    <t>GATORBACK REAR RAPTOR FLAPS</t>
  </si>
  <si>
    <t>BULB SEAL (UNDERNEATH L WATER RU</t>
  </si>
  <si>
    <t>HITCH COVERS CANUCKS</t>
  </si>
  <si>
    <t>8"DROP ALUM.BALLMOUNT</t>
  </si>
  <si>
    <t>ROLLER COASTER</t>
  </si>
  <si>
    <t>TRUXPORT 99-06 CHV/GMC 6.5'</t>
  </si>
  <si>
    <t>09-14 F150 W/REFLECTOR CVR WILL</t>
  </si>
  <si>
    <t>2013 F150 40/20/40</t>
  </si>
  <si>
    <t>02-08 RAM 1500 HALF SS FENDER TR</t>
  </si>
  <si>
    <t>RBP FLEX FIT HAT BLK S/M</t>
  </si>
  <si>
    <t>X-ACT CONTOUR 07-11 TUNDRA DC PU</t>
  </si>
  <si>
    <t>FOOT KIT RR FOOT KIT</t>
  </si>
  <si>
    <t>UNIV JET YELLOW H10 PURE HAL H.L</t>
  </si>
  <si>
    <t>VAN SHELF UNIT FSV XTD</t>
  </si>
  <si>
    <t>GAS PROP 38# 15.7" 025678</t>
  </si>
  <si>
    <t>FOOT KIT TOOL BOX RACK FEET</t>
  </si>
  <si>
    <t>SENSOR ASSEM</t>
  </si>
  <si>
    <t>ADJUSTABLE COUPLER LOCK</t>
  </si>
  <si>
    <t>LO PRO QT 2015 CLRDO/CANYON 6</t>
  </si>
  <si>
    <t>SMK AEROSKIN 09+ DODGE RAM 1500</t>
  </si>
  <si>
    <t>BT/TB WW TOOLBOX PSNGR SIDE</t>
  </si>
  <si>
    <t>6" OVAL SIDE BAR - 87" POL. S/S</t>
  </si>
  <si>
    <t>05-15 TOYOTA TACOMA REAR SHOCK 1</t>
  </si>
  <si>
    <t>PROJ H/L'S 09-13 RAM W/U-BAR BLK</t>
  </si>
  <si>
    <t>05-14 TACOMA RX3 TEX BLK CAB LEN</t>
  </si>
  <si>
    <t>SORENTO 4DR 03-10 BLK</t>
  </si>
  <si>
    <t>14-15 SILV LD FULL TAPE ON CVR M</t>
  </si>
  <si>
    <t>T-ONE 09-10 INIFINITI G37 4DR.</t>
  </si>
  <si>
    <t>94-01 RAM 1500 FULL DOES NOT FIT</t>
  </si>
  <si>
    <t>HITCH I INFINITI EX35</t>
  </si>
  <si>
    <t>PS FLR 07-10 GMC SIERRA 2500/350</t>
  </si>
  <si>
    <t>99-10 GMC 1500 CLASS III HITCH</t>
  </si>
  <si>
    <t>WB SET LNRS 13-14 SANTA FE SPORT</t>
  </si>
  <si>
    <t>07-15 WRANGLER MIRROR CVRS</t>
  </si>
  <si>
    <t>10" E-SERIES LHT CVR WHITE</t>
  </si>
  <si>
    <t>BLIZZAKS 275 35 19</t>
  </si>
  <si>
    <t>PLATINUM SERIES STEP PAD PLATINU</t>
  </si>
  <si>
    <t>FRT BKT F150 04-08</t>
  </si>
  <si>
    <t>KNOCKOUT HITCH COVER BITE ME</t>
  </si>
  <si>
    <t>265/60R18 110Q DUNLOP GRANDTEK S</t>
  </si>
  <si>
    <t>CLAMP</t>
  </si>
  <si>
    <t>MF 09-11  RAM 1500</t>
  </si>
  <si>
    <t>GAS SPRING FOR 223-3, 224-3, 225</t>
  </si>
  <si>
    <t>HTCH PLUG BRK LT</t>
  </si>
  <si>
    <t>&gt;</t>
  </si>
  <si>
    <t>07-15 JEEP JK 2" LEVELING KIT</t>
  </si>
  <si>
    <t>CSTM FRT M/GRDS 07-14 ESCALADE V</t>
  </si>
  <si>
    <t>EMERGENCY ROAD SIDE KIT</t>
  </si>
  <si>
    <t>USED CANOPY</t>
  </si>
  <si>
    <t>BEDSTEP 02-08 DODGE RAM HD</t>
  </si>
  <si>
    <t>CAT BACK EXH SYS 07+ NISSAN TITA</t>
  </si>
  <si>
    <t>CLSC FRT FLR LNRS 09-15 JOURNEY</t>
  </si>
  <si>
    <t>TORCH 11-13 SILV HD LIGHT 2 6" &amp;</t>
  </si>
  <si>
    <t>BEDMAT FORD_SD 6.5' 99-15</t>
  </si>
  <si>
    <t>BEDSTEP2 GM/CHEV 2500/3500 14+</t>
  </si>
  <si>
    <t>10-12 RAM PU 25-3500 BIL INS CST</t>
  </si>
  <si>
    <t>16" X 46" LED TA ARROW</t>
  </si>
  <si>
    <t>CG RAILS 08-13CHV 8'+14HD +07</t>
  </si>
  <si>
    <t>DODGE HITCH COVER</t>
  </si>
  <si>
    <t>BARREL CLIP 5/16" SST RAW/WIP/SU</t>
  </si>
  <si>
    <t>20" OCTANE D509 BLACK</t>
  </si>
  <si>
    <t>GRILLE EMBLEM</t>
  </si>
  <si>
    <t>RAM 25/3500 10-15 CHR</t>
  </si>
  <si>
    <t>MUD FLAP LONG HORN DUALLY</t>
  </si>
  <si>
    <t>BULB: 100W H-3 (EA)</t>
  </si>
  <si>
    <t>CHR PLATE COPPER DUAL TRUCK HORN</t>
  </si>
  <si>
    <t>REAR BENCH JK 07+ 60/40 BALISTIC</t>
  </si>
  <si>
    <t>LOWERING KEYS</t>
  </si>
  <si>
    <t>265/75/R16 TRAIL HOG TIRE</t>
  </si>
  <si>
    <t>SR-QF2 60 DEG LENS WHITE FL MNT</t>
  </si>
  <si>
    <t>13-15 RAM 1500 ST TRADESMAN XPRE</t>
  </si>
  <si>
    <t>HD FLR MATS 02-06 ESCALADE 03-06</t>
  </si>
  <si>
    <t>PARTISIAN PROMASTER N/DOOR</t>
  </si>
  <si>
    <t>KEYCHAIN:DODGE</t>
  </si>
  <si>
    <t>RS/RB RAM CREWCAB 09-15 09 1500</t>
  </si>
  <si>
    <t>14 SILV LD 6.5' BED BOSS LOCKER</t>
  </si>
  <si>
    <t>USED TOYO OPAT II 275/55R20</t>
  </si>
  <si>
    <t>MF 11-12 DUALLY</t>
  </si>
  <si>
    <t>1/4TX1/4P MALE</t>
  </si>
  <si>
    <t>1 SET PER SEASON</t>
  </si>
  <si>
    <t>UNIV 60 LED L.BAR W/RED TURN SIG</t>
  </si>
  <si>
    <t>TERRA GRAPPLER AT 3055520E</t>
  </si>
  <si>
    <t>14MMX1.5 8 LUG SPLINE</t>
  </si>
  <si>
    <t>TRIFEC 07+ CHV/GMC 5'8"</t>
  </si>
  <si>
    <t>MASTER PACK GM 8" 73-91</t>
  </si>
  <si>
    <t>MTG KIT,PLOW,POL SPORTSMAN 500</t>
  </si>
  <si>
    <t>V/VSR 05+ TOYOTA TACOMA DBL CAB</t>
  </si>
  <si>
    <t>WARN WINCH COVER</t>
  </si>
  <si>
    <t>COVER, 4-FLAT LED CONNECTOR</t>
  </si>
  <si>
    <t>BEDSTEP 11-14 CHV/GMC HD</t>
  </si>
  <si>
    <t>RDS-SERIES SECURITY KIT</t>
  </si>
  <si>
    <t>CLS III HITCH 13-14 MAZDA CX-5</t>
  </si>
  <si>
    <t>JK 3RD BRK LT BLACK</t>
  </si>
  <si>
    <t>R/B TUBE STEP BRKTS 04-14 TITAN</t>
  </si>
  <si>
    <t>KIT1532</t>
  </si>
  <si>
    <t>SCREW 1/4-28X1/2 THPD</t>
  </si>
  <si>
    <t>F150 04-14 BEDRUG 6.5'</t>
  </si>
  <si>
    <t>T-ONE 07-12 OUTLANDER</t>
  </si>
  <si>
    <t>LO PRO QT 09-10 HUMMER - H3T</t>
  </si>
  <si>
    <t>5" TURBO BACK EXH SYS 94-02 DODG</t>
  </si>
  <si>
    <t>BEDSLIDE CLASSIC 75" X 48"</t>
  </si>
  <si>
    <t>QUAD CAPS 07-13 SIERRA 1500 STAN</t>
  </si>
  <si>
    <t>2-PACK ONE-KEY LOCK CYLINDERS</t>
  </si>
  <si>
    <t>6" DROP - 2.5" SHANK - HITCH</t>
  </si>
  <si>
    <t>FRONTIER CRW/EC/XTERRA 05-14 PAT</t>
  </si>
  <si>
    <t>CG RAILS 99-15 F SD 8' BOX</t>
  </si>
  <si>
    <t>C STRIKER     CURRENT</t>
  </si>
  <si>
    <t>CLSC FRT FLR LNRS 04-14 TITAN CC</t>
  </si>
  <si>
    <t>AIR TANK 5 GAL 5 PORT</t>
  </si>
  <si>
    <t>CURT FR MNT HITCH</t>
  </si>
  <si>
    <t>14 CHEV 1500 60/40 REAR</t>
  </si>
  <si>
    <t>ELITE SERIES FIFTH WHEEL 18K W/</t>
  </si>
  <si>
    <t>FR M/GRDS 04-14 F-150 W/O FLARE</t>
  </si>
  <si>
    <t>FUEL CENTER CAP</t>
  </si>
  <si>
    <t>SMITTYBILT M1 F350 CUT OUT</t>
  </si>
  <si>
    <t>09-14 RAM 1500 RX3 TEX BLK CAB L</t>
  </si>
  <si>
    <t>CUSTOM CARGO NET 10'X18'</t>
  </si>
  <si>
    <t>SFB 6K 09-12  RAM 9005 QUAD HEAD</t>
  </si>
  <si>
    <t>BGFLCTR II 2015 SILV HD</t>
  </si>
  <si>
    <t>EAF FLR 02+ DODGE RAM</t>
  </si>
  <si>
    <t>BLK BEDXTENDER HD MAX F-150/TUN</t>
  </si>
  <si>
    <t>SEAMLSS VNTVSR 4PC-CHROME TRIM</t>
  </si>
  <si>
    <t>GATORBACK FORD 12X26 FLAPS</t>
  </si>
  <si>
    <t>BEDMAT FRONTIER 6' 04-15 RPLCW/U</t>
  </si>
  <si>
    <t>METAL MULISHA 4" EXHAUST KIT</t>
  </si>
  <si>
    <t>11+ FRD SD REAR FLOOR LINER</t>
  </si>
  <si>
    <t>DODGE OE STYLE FENDER FLARE FRON</t>
  </si>
  <si>
    <t>TIRE STUDDING FEE</t>
  </si>
  <si>
    <t>07-15 WRANGLER FG.LAMP BEZEL WIL</t>
  </si>
  <si>
    <t>SF FLR 02+ DODGE RAM</t>
  </si>
  <si>
    <t>R/MAT 5'x7' UNIVERSAL 1PC</t>
  </si>
  <si>
    <t>AUX/LIQ/TRNS TANK 108 GAL 48X24X</t>
  </si>
  <si>
    <t>R/PNL 2011+ FORD SD CC SB</t>
  </si>
  <si>
    <t>REAR WHEEL STUD</t>
  </si>
  <si>
    <t>FR COILS 07+ JEEP JK 4DR - HVY</t>
  </si>
  <si>
    <t>CLSC 2ND ST FLR LNR 11-15 F-250</t>
  </si>
  <si>
    <t>7WAY PLUG-MALE /EACH</t>
  </si>
  <si>
    <t>DELUXE COMM.LED 3RD BRAKELIGHT</t>
  </si>
  <si>
    <t>2014 JEEP CHEROKEE</t>
  </si>
  <si>
    <t>2005+ TACOMA REG CAB SHBED</t>
  </si>
  <si>
    <t>CHR VVS 99-06 CHV/GMC XC</t>
  </si>
  <si>
    <t>X-ACT FLR LNR 07-13 WRANGLER 2 D</t>
  </si>
  <si>
    <t>A-SERIES LHT BLK LOW STR CL WHIT</t>
  </si>
  <si>
    <t>13-15 DODGE RAM 5.7 HEMI - MXP W</t>
  </si>
  <si>
    <t>SS RR MF 2015 SIERRA 2500/3500</t>
  </si>
  <si>
    <t>GATORBACK FLAPS</t>
  </si>
  <si>
    <t>SQUARE BAR LOAD STOPS (4)</t>
  </si>
  <si>
    <t>ROUGH CTRY  S10 2.5 LIFT</t>
  </si>
  <si>
    <t>6.7 DODGE 2010-12 EGR DELETE</t>
  </si>
  <si>
    <t>2014 TOY TUN</t>
  </si>
  <si>
    <t>14 SILV LD 2 DOOR W/O PSNGR SIDE</t>
  </si>
  <si>
    <t>W/TECH FLOOR/BLK/FRONT</t>
  </si>
  <si>
    <t>TUNDRA 07-15 SEQUOIA 08-15 CHR</t>
  </si>
  <si>
    <t>BDS 3" LIFT W/FOX SHOCKS</t>
  </si>
  <si>
    <t>05-14 TACOMA DIFF SPACER</t>
  </si>
  <si>
    <t>RANCHO RS5000 SHOCK</t>
  </si>
  <si>
    <t>13-14 F150 BMPR BIL INS BLK</t>
  </si>
  <si>
    <t>LT DUTY ELEC AIR CMD-S</t>
  </si>
  <si>
    <t>EXHAUST TIP ADAPT 2 3/4" INL TO</t>
  </si>
  <si>
    <t>WF/BS RAM 15-3500 P/U 02-05</t>
  </si>
  <si>
    <t>18X9 FUEL PUMP 8X170 +20</t>
  </si>
  <si>
    <t>M-RNL 10-15 RAM 15-3500 6'4"</t>
  </si>
  <si>
    <t>BULKHEAD SLD 2014 TRANSIT CONNEC</t>
  </si>
  <si>
    <t>DUAL AXLE COVER</t>
  </si>
  <si>
    <t>FORD LIFT F150</t>
  </si>
  <si>
    <t>12-15 TACOMA BMPR SCR INC W/HOOD</t>
  </si>
  <si>
    <t>05-09 HUMMER H3 ANTENNA BASE CVR</t>
  </si>
  <si>
    <t>RR 60/40 SIER/SILV 1500 14-15 25</t>
  </si>
  <si>
    <t>LT315/70R17 121/118Q FUN COUNTRY</t>
  </si>
  <si>
    <t>FILTER BACK EXH SYS 11 FORD F250</t>
  </si>
  <si>
    <t>TR60 BLACK/RED RING</t>
  </si>
  <si>
    <t>GAS PROP 37# 22.9</t>
  </si>
  <si>
    <t>PAINT FENDER FLARES (4)</t>
  </si>
  <si>
    <t>WD SHANK:13"L/TW=1500#</t>
  </si>
  <si>
    <t>LONG SLEEVE BLK-XX-LRG MEN'S T</t>
  </si>
  <si>
    <t>LO PRO QT 04-08 F-150 6.5' BED</t>
  </si>
  <si>
    <t>CTEK COMFORT CONNECT M6</t>
  </si>
  <si>
    <t>CSTM FRT M/GRDS 11-15 F-250 SD D</t>
  </si>
  <si>
    <t>WILMORE RUN.BOARD DODGE 09-15</t>
  </si>
  <si>
    <t>07-13 CHEVEROLET SILV CHR TG HAN</t>
  </si>
  <si>
    <t>50W HALOGEN BULB FOR LIGHTBAR</t>
  </si>
  <si>
    <t>SNATCH BLOCK,24000LB</t>
  </si>
  <si>
    <t>CSTM RR M/GRDS 07-13 SIERRA 1500</t>
  </si>
  <si>
    <t>LIFT KIT 30 -  TACOMA 2005-2011</t>
  </si>
  <si>
    <t>LED 3RD BRK LHT 94-01 RAM SMK B-</t>
  </si>
  <si>
    <t>OUTER TIE END ROD</t>
  </si>
  <si>
    <t>TACOMA-TIE DOWNS SETOF4</t>
  </si>
  <si>
    <t>FRONT SHOCK 94 RANGER</t>
  </si>
  <si>
    <t>FRD-TR2 20" FORD</t>
  </si>
  <si>
    <t>CORTEX - GM</t>
  </si>
  <si>
    <t>REARBAR '99-'07 CHEV/GMC CLASSIC</t>
  </si>
  <si>
    <t>DAKOTA 97-04 DURANGO 98-03 BLK</t>
  </si>
  <si>
    <t>H/A RACK 97-03 F150 SIDE BARS</t>
  </si>
  <si>
    <t>BDS LIFT</t>
  </si>
  <si>
    <t>F-150 SCC 09-14 SS</t>
  </si>
  <si>
    <t>FC-II 33X12.50R17LT</t>
  </si>
  <si>
    <t>CAR DUSTER</t>
  </si>
  <si>
    <t>EMBLEM LG STAMPS</t>
  </si>
  <si>
    <t>SFB 9006 HID KIT (UNIV 6000K)</t>
  </si>
  <si>
    <t>CAP-IT COVER 14-15 CHV/GMC 6.4'</t>
  </si>
  <si>
    <t>2 WAY LED COMPUSTART</t>
  </si>
  <si>
    <t>WESTLAKE 265 70 17 E</t>
  </si>
  <si>
    <t>SFB H9 HID KIT (UNIV 6000K)</t>
  </si>
  <si>
    <t>GMC L.E.D REAR BUMP STEPS 5-FUNC</t>
  </si>
  <si>
    <t>FILTER BACK EXH SYS 11-'12 FORD</t>
  </si>
  <si>
    <t>BEDSLIDE CONTRACTOR 95" X 48"</t>
  </si>
  <si>
    <t>ROLL-X 88-13 SIER/SILV 6' 6" BED</t>
  </si>
  <si>
    <t>10 LB VEHICLE BRACKET</t>
  </si>
  <si>
    <t>HEW HINGE SYSTEM LORID</t>
  </si>
  <si>
    <t>OFF-RD  L.BAR TACOMA 05-11 BLK</t>
  </si>
  <si>
    <t>WB SET FLR LNRS 10 RAM 2500 MC P</t>
  </si>
  <si>
    <t>CLEARANCE LIGHT LED AMBER W/REFL</t>
  </si>
  <si>
    <t>DECKED - FORD F150 6'6"</t>
  </si>
  <si>
    <t>FRT FULL FRT MAT 61X27</t>
  </si>
  <si>
    <t>NEW 2013 PART</t>
  </si>
  <si>
    <t>SUPER HOOP   XP3 BLACK POWDER CO</t>
  </si>
  <si>
    <t>#82 SILICONE WIPER 26"/650mm</t>
  </si>
  <si>
    <t>M-RNL 12-15 RAM RAMBOX 6'4"</t>
  </si>
  <si>
    <t>BACKRACK '85-'05 S10 S15</t>
  </si>
  <si>
    <t>CAP-IT COVER 08-15 FORD SD 6.7'</t>
  </si>
  <si>
    <t>GAS PROP 95# C16-13333 36"</t>
  </si>
  <si>
    <t>89 VW STRUT MATE</t>
  </si>
  <si>
    <t>BLACK POWDER COATED RUNNING BO</t>
  </si>
  <si>
    <t>MODULITE PROTECTOR</t>
  </si>
  <si>
    <t>14x1.5 - 8 LUG OPEN END KIT</t>
  </si>
  <si>
    <t>SILV/SIER "CLASSIC" 1500HD/25/35</t>
  </si>
  <si>
    <t>IRON CROSS BASE BUMPER FORD SD</t>
  </si>
  <si>
    <t>FRONT FLAPS</t>
  </si>
  <si>
    <t>class 1 mazda 3 hitch</t>
  </si>
  <si>
    <t>KIT1302</t>
  </si>
  <si>
    <t>5" EXHAUST DODGE</t>
  </si>
  <si>
    <t>RAPTOR-ROOF MNT BRACKETS 50" E-S</t>
  </si>
  <si>
    <t>GATE MATE TAILGATE PAD - LARGE</t>
  </si>
  <si>
    <t>PRERUNNER FR BMPR 07.5-10 CHEVY</t>
  </si>
  <si>
    <t>S/S WHL-TO-WHL 2010-11 RAM CREW</t>
  </si>
  <si>
    <t>TUNDRA FRONT PUSH BUMPER</t>
  </si>
  <si>
    <t>UNIV DBL WHITE 9005 PURE HAL H.L</t>
  </si>
  <si>
    <t>V/VSR 96-07 CARAVAN/VOYAGER</t>
  </si>
  <si>
    <t>LED T/L 04-14 TITAN BLK CLR</t>
  </si>
  <si>
    <t>RBP FLEX FIT HAT WHITE L/XL</t>
  </si>
  <si>
    <t>HELMET FRONT MOUNT</t>
  </si>
  <si>
    <t>T-ONE 01-03 CARAVAN</t>
  </si>
  <si>
    <t>FUEL PUMP 18X9 0 OFFSET</t>
  </si>
  <si>
    <t>WESTLAKE SW606 195/65/15</t>
  </si>
  <si>
    <t>1/2"BENT PIN LOCK</t>
  </si>
  <si>
    <t>ELASTIWRAP BLACK</t>
  </si>
  <si>
    <t>ROLLBAK 02-15 RAM W/O RBX 6' 4"</t>
  </si>
  <si>
    <t>CAP-IT SS 3"BAR 05-14 TACOMA DC</t>
  </si>
  <si>
    <t>99-06 CHEV</t>
  </si>
  <si>
    <t>2009-14 F-150 SUPER CREW SUBSTAG</t>
  </si>
  <si>
    <t>07-10 SIER HD BIL INS &amp; O/L BLT</t>
  </si>
  <si>
    <t>JK 4 DOOR HVY KIT SPORT</t>
  </si>
  <si>
    <t>58 X 15 8/20 BLK DT RADIUS SIDE</t>
  </si>
  <si>
    <t>BLLMNT:11"DRP 9"L   /E</t>
  </si>
  <si>
    <t>TIRE BALANCING</t>
  </si>
  <si>
    <t>FRONT 07-13 CHEV 40/20/40</t>
  </si>
  <si>
    <t>20" E SERIES - SPOT/FLOOD COMBO</t>
  </si>
  <si>
    <t>ROTARY LATCH W/PB CHEVY DOOR ASS</t>
  </si>
  <si>
    <t>14 SIERRA HD EXT. CAB SETOF4 ELE</t>
  </si>
  <si>
    <t>DODGE DIAMONDBACK ULTIMATE BEDRA</t>
  </si>
  <si>
    <t>SPOILER 2 PART (PAINTED-PLEASE S</t>
  </si>
  <si>
    <t>H/A RACK 10-15 D SIDE BARS</t>
  </si>
  <si>
    <t>WT FLOOR MAT</t>
  </si>
  <si>
    <t>SFB 6K H11 HID KIT</t>
  </si>
  <si>
    <t>ACCESS BED LIGHT (39" LED STRIP)</t>
  </si>
  <si>
    <t>FOX SHOCKS FRONT</t>
  </si>
  <si>
    <t>TUNDRA 10-13 FOG LHT MNTS SET OF</t>
  </si>
  <si>
    <t>M-RNL 06-15 RIDGELINE 4'6"</t>
  </si>
  <si>
    <t>R3 ROTARY LATCH BLK E-COAT PS</t>
  </si>
  <si>
    <t>WF/BS RAM 25-3500 13-15</t>
  </si>
  <si>
    <t>BLACK EXHAUST TIP 3' INLET 3.5</t>
  </si>
  <si>
    <t>FRONT 79-05 RAM 40/20/40 BENCH</t>
  </si>
  <si>
    <t>CAP-IT COVER 04-14 F-150 5.5'</t>
  </si>
  <si>
    <t>F150 6" SYSTEM</t>
  </si>
  <si>
    <t>07-13 AVALANCHE SS WNDW.TRM ACCE</t>
  </si>
  <si>
    <t>2014 TRANSIT HITCH</t>
  </si>
  <si>
    <t>02-15 RAM 1500 8FT BED. LOCKER S</t>
  </si>
  <si>
    <t>UR LNR 04-11 FORD F-150 5.5'</t>
  </si>
  <si>
    <t>CHR AEROSKIN 10-13 DODGE RAM HD</t>
  </si>
  <si>
    <t>2014 GM</t>
  </si>
  <si>
    <t>BACK-UP LIGHT BALLAST</t>
  </si>
  <si>
    <t>2004-08 F150REG&amp;EXTCAB 6.5 BED</t>
  </si>
  <si>
    <t>FTD DODGE 13-14 3500 8'</t>
  </si>
  <si>
    <t>1/2  BULGE INSTALL KIT 5 LUG</t>
  </si>
  <si>
    <t>HTCH CVR-COWBOY UP</t>
  </si>
  <si>
    <t>SS FF BED CAPS 07-10 GMC 6.5'</t>
  </si>
  <si>
    <t>M-RNL 83-12 RANGER 6'0" 94-10 MA</t>
  </si>
  <si>
    <t>CG RAILS 08-13GM 5.5'+07 1500</t>
  </si>
  <si>
    <t>BEDMAT RAM 6.5' 02-09 02 1500 MO</t>
  </si>
  <si>
    <t>F-150 SCC 09-14 BLK</t>
  </si>
  <si>
    <t>V/VSR 02-06 HONDA CR-V</t>
  </si>
  <si>
    <t>NXT/RB REGCAB BLK TOP W/ CHR TRI</t>
  </si>
  <si>
    <t>LED MARKER LIGHT</t>
  </si>
  <si>
    <t>07 COLORADO BUMPER SKIRT</t>
  </si>
  <si>
    <t>KIT1427</t>
  </si>
  <si>
    <t>SLDFLD 07+ CHV/GMC 8'</t>
  </si>
  <si>
    <t>03-06 AVAL W/O CLADDING</t>
  </si>
  <si>
    <t>DRV LHTS LRG RECT 6"X4" 2.75" DP</t>
  </si>
  <si>
    <t>T-ONE 07-11 TOYOTA YARIS 4DR</t>
  </si>
  <si>
    <t>63 X 28 20D BLK 31% RADIUS DOOR</t>
  </si>
  <si>
    <t>BODY SIDE MOLDING</t>
  </si>
  <si>
    <t>FLOOR LINER GM EXT/CREW BLACK</t>
  </si>
  <si>
    <t>UNIVERSAL FLAT TOP 4PR FAT SKIS</t>
  </si>
  <si>
    <t>04-08 BRACKET KIT F150</t>
  </si>
  <si>
    <t>FMR 07-10 CHV/GMC 2500HD/3500HD</t>
  </si>
  <si>
    <t>CSTM FRT M/GRDS 07-13 TUNDRA</t>
  </si>
  <si>
    <t>KIT1566</t>
  </si>
  <si>
    <t>PREMIUM 1/2" KEY RECEIVER LOCK</t>
  </si>
  <si>
    <t>EASY MOUNT COMBO BRACKET</t>
  </si>
  <si>
    <t>CLS I HITCH 10-13 VW GOLF GTI</t>
  </si>
  <si>
    <t>CRYS H/L'S 99-02 SILV CHR CLR</t>
  </si>
  <si>
    <t>BEYOND STEEL WHEEL CLEANER 24OZ</t>
  </si>
  <si>
    <t>ENROUTE ESCORT DAYPACK - BLACK</t>
  </si>
  <si>
    <t>LT235/80R17 WINTERCAT</t>
  </si>
  <si>
    <t>FRONT 40/20/40 2 CUSHION</t>
  </si>
  <si>
    <t>SEAT COVERS DODGE RAM 03</t>
  </si>
  <si>
    <t>14+ F150 60/40 R CAMO</t>
  </si>
  <si>
    <t>11+ FRD SD FRT FLOOR LINER</t>
  </si>
  <si>
    <t>FOOT KIT STD. FOOT KIT</t>
  </si>
  <si>
    <t>CLS I HITCH 06-13 HONDA CIVIC</t>
  </si>
  <si>
    <t>T-ONE</t>
  </si>
  <si>
    <t>BEDMAT P/U &amp;TACOMA 6' 89-04</t>
  </si>
  <si>
    <t>BLACK MAX TRIM DRESSING 16 OZ</t>
  </si>
  <si>
    <t>SMK VP 11-12 GRAND CHEROKEE</t>
  </si>
  <si>
    <t>TRAILBLAZER 275/55R20</t>
  </si>
  <si>
    <t>FTD CHEVY 11-15 8' BED</t>
  </si>
  <si>
    <t>SWIFT HITCH V2 BACK</t>
  </si>
  <si>
    <t>WHEEL CRADLE STRAP T2</t>
  </si>
  <si>
    <t>OFF-RD  L.BAR SILV 1500 07-13 BL</t>
  </si>
  <si>
    <t>1 SENSOR ONLY</t>
  </si>
  <si>
    <t>GAS PROP 80# C16-08053 19.7"</t>
  </si>
  <si>
    <t>CAB ORGANIZER W/O DOOR FULLSIZE</t>
  </si>
  <si>
    <t>KIT1478</t>
  </si>
  <si>
    <t>BLACK WHEEL NUTS</t>
  </si>
  <si>
    <t>CLS IV HITCH 11-14 CHV/GMC HD</t>
  </si>
  <si>
    <t>CLAMP 3B2022C  700 (MOST MODELS)</t>
  </si>
  <si>
    <t>AERO LOAD STOPS (4)</t>
  </si>
  <si>
    <t>RTD DODGE W/ FACTORY HITCH 09-13</t>
  </si>
  <si>
    <t>SM GRILL EMB SSR HLMT</t>
  </si>
  <si>
    <t>RAM 13-14 2500/3500 RDS GRILLE W</t>
  </si>
  <si>
    <t>PS FLR 2012 TACOMA 60.3" BED</t>
  </si>
  <si>
    <t>MIRROR EXT. 92-98 CHEV</t>
  </si>
  <si>
    <t>CODEABLE T HANDLE 95-14 FORD</t>
  </si>
  <si>
    <t>H/A RACK 14+ GM1500 15+ HD</t>
  </si>
  <si>
    <t>BLACK XCR 2.0 DEMON TRAIN HORN W</t>
  </si>
  <si>
    <t>SILV/SIER 1500 EC 99-13 2500LD E</t>
  </si>
  <si>
    <t>UNIV 1157 RED PLASMA LED PLASMA</t>
  </si>
  <si>
    <t>LED BATTERY DOMELIGHT W/SWITCH</t>
  </si>
  <si>
    <t>VISOR BLUETOOTH CAR KIT</t>
  </si>
  <si>
    <t>11-12 SIER HD BIL INS &amp; O/L BLT</t>
  </si>
  <si>
    <t>OFFSET FLAPS 12X14</t>
  </si>
  <si>
    <t>NISSAN FRONTIER CC XSB</t>
  </si>
  <si>
    <t>FUEL GRILLE TOY TUN 07-09</t>
  </si>
  <si>
    <t>ROO LIGHT 100W HALOGEN</t>
  </si>
  <si>
    <t>PLATINUM STEP BAR TUNDRA CRWMX 0</t>
  </si>
  <si>
    <t>UR LNR 09-11 DODGE 1500 5'7"</t>
  </si>
  <si>
    <t>KIT1425</t>
  </si>
  <si>
    <t>LED T/L 09-14 F-150 BLK CLR</t>
  </si>
  <si>
    <t>4" OVAL TUBE BLK 61.5" BLK</t>
  </si>
  <si>
    <t>LOC-RAC MOUNTING SYSTEM</t>
  </si>
  <si>
    <t>J-PIN ANTI-RATTLE LOCK</t>
  </si>
  <si>
    <t>GATORBACK 12X23 DENALI BLACK FL</t>
  </si>
  <si>
    <t>JK A-PILLAR MNT MNTS SET OF DUAL</t>
  </si>
  <si>
    <t>WB SET FLR LNRS 12-14 PRIUS V</t>
  </si>
  <si>
    <t>SMOKED LED TAILLIGHT 08+ F350</t>
  </si>
  <si>
    <t>PULSE M</t>
  </si>
  <si>
    <t>3M HOOD, FENDER, MIRROR KIT</t>
  </si>
  <si>
    <t>4.5-6"CLS,94-12DGE V10/CUMM</t>
  </si>
  <si>
    <t>LEER 100R RAM S/B PW7/WHITE</t>
  </si>
  <si>
    <t>P/S OEM MIRROR</t>
  </si>
  <si>
    <t>NEW TWIST HNDL KEYLESS SYSTEM</t>
  </si>
  <si>
    <t>HIGHLANDER 08-13 BLK</t>
  </si>
  <si>
    <t>SILL GUARDS 07-13 CHEV SILV &amp; SI</t>
  </si>
  <si>
    <t>DIESEL EVOLUTION CTS</t>
  </si>
  <si>
    <t>GLASS 19 X 63 X 20 TIN</t>
  </si>
  <si>
    <t>RAPID CROSSROAD RAILING FOOT PAC</t>
  </si>
  <si>
    <t>V/VSR 04-10 DODGE DURANGO</t>
  </si>
  <si>
    <t>TEE HANDLES FOR 6GM99</t>
  </si>
  <si>
    <t>BRIDGESTONE 265/65R17 112R</t>
  </si>
  <si>
    <t>CRYS H/L'S 00-04 EXCUR BLK CLR W</t>
  </si>
  <si>
    <t>REPLACEMENT FOG LAMP LEFT</t>
  </si>
  <si>
    <t>SINGLE BULB H7 35W (HID 6000K)</t>
  </si>
  <si>
    <t>2009+ RAM1500 SHBED</t>
  </si>
  <si>
    <t>LOGO FLAPS F150 STAMPED MOON C</t>
  </si>
  <si>
    <t>RECEIVER-KIT T4MER-GENII BLK</t>
  </si>
  <si>
    <t>DEAN WINTERCAT 195/65R15</t>
  </si>
  <si>
    <t>CLS I HITCH 07-12 NISSAN VERSA</t>
  </si>
  <si>
    <t>HOCKEY PUCK LOCK</t>
  </si>
  <si>
    <t>14-15 CHEV/1500 RX3 TEX BLK CAB</t>
  </si>
  <si>
    <t>56 X 15 BLK CLEAR RADIUS PICTURE</t>
  </si>
  <si>
    <t>TACOMA EC 05-15 SS</t>
  </si>
  <si>
    <t>CLSC 2ND ST FLR LNR 04-14 TITAN</t>
  </si>
  <si>
    <t>LT275/70R18 125/122S BAJA STZ</t>
  </si>
  <si>
    <t>BK494 6 SPOKE 17X7.5</t>
  </si>
  <si>
    <t>R/MAT 2014 CHV/GMC 5.50 1PC</t>
  </si>
  <si>
    <t>PRERUNNER FR BMPR 2015 FORD F450</t>
  </si>
  <si>
    <t>DEEZEE TAILGATE COVER</t>
  </si>
  <si>
    <t>AIR INTAKE 14 GM 5.3</t>
  </si>
  <si>
    <t>Q2 SERIES WIDE</t>
  </si>
  <si>
    <t>NEW LT275/70R17 121/118R BAJA ST</t>
  </si>
  <si>
    <t>SLDFLD 04+ TITAN 5'6" w/RAIL SYS</t>
  </si>
  <si>
    <t>T-ONE KIA SORRENTO</t>
  </si>
  <si>
    <t>BDS 9500 SERIES STEERING SHOCK</t>
  </si>
  <si>
    <t>CHR BALL 2-5/16"X1-1/4"  12,000#</t>
  </si>
  <si>
    <t>TALL WIPER EDGE TRIM (30' ROLL)</t>
  </si>
  <si>
    <t>THRU-AXLE ADAPTER - 15MM</t>
  </si>
  <si>
    <t>PAINT CANOPY</t>
  </si>
  <si>
    <t>3FT NONPOWER ORANGE WHIP THREADD</t>
  </si>
  <si>
    <t>235/55R18 YOKOHAMA ICEGUARD</t>
  </si>
  <si>
    <t>WIRING HARNESS: 40 AMP RELAY &amp; S</t>
  </si>
  <si>
    <t>ELITE TG 96-01 DODGE</t>
  </si>
  <si>
    <t>FORD DOUBLE DIN MOUNT</t>
  </si>
  <si>
    <t>PWR STP 06-09 DODGE MEGA CAB</t>
  </si>
  <si>
    <t>UNIV LED STICK T-TYPE WHITE REPL</t>
  </si>
  <si>
    <t>WF/BS RAM 1500 09-12</t>
  </si>
  <si>
    <t>TAILGATE CAPS</t>
  </si>
  <si>
    <t>2 WAY REMOTE START GAS</t>
  </si>
  <si>
    <t>CLMP 33007 100R TITAN W/UTILI(EA</t>
  </si>
  <si>
    <t>T-ONE 06+ RIDGELINE</t>
  </si>
  <si>
    <t>HANKOOK RF10 AT M 215/85/16</t>
  </si>
  <si>
    <t>99-04 DUAL HALO LED PROJECTOR</t>
  </si>
  <si>
    <t>BLUE OX BASE PLATE</t>
  </si>
  <si>
    <t>T-ONE 03-07 CHV/GMC VA</t>
  </si>
  <si>
    <t>HITCH RACK</t>
  </si>
  <si>
    <t>STAKE POCKET CAMPER TIE DOWN</t>
  </si>
  <si>
    <t>004XT XTREME WHITE</t>
  </si>
  <si>
    <t>15 SIER HD BIL BMPR INS 1PC POL</t>
  </si>
  <si>
    <t>FMR 07-13 TOYOTA TUNDRA</t>
  </si>
  <si>
    <t>54" RDS SERIES SPT</t>
  </si>
  <si>
    <t>CLS IV HITCH 11-12 DODGE DURANGO</t>
  </si>
  <si>
    <t>WARN WINCH</t>
  </si>
  <si>
    <t>POWERGATE 99+ FORD SD</t>
  </si>
  <si>
    <t>TAILGATE CAP - XQ RIDGELINE</t>
  </si>
  <si>
    <t>WHL LK SET 14X2.0 NUT</t>
  </si>
  <si>
    <t>14-15 SILV LD 5.5FT BED. POP UP</t>
  </si>
  <si>
    <t>5" FILTER BACK, SINGLE SIDE EXIT</t>
  </si>
  <si>
    <t>DUAL EXHAUST F150</t>
  </si>
  <si>
    <t>175/65R14 FED HIMILAYA</t>
  </si>
  <si>
    <t>BEYOND GLASS CLEANER 24 OZ</t>
  </si>
  <si>
    <t>245/70R17 BLIZZAK</t>
  </si>
  <si>
    <t>LO PRO QT 07-13 CHV/GMC 6.5</t>
  </si>
  <si>
    <t>PREFILTER</t>
  </si>
  <si>
    <t>BED SLIDE LB F350</t>
  </si>
  <si>
    <t>TAILGATE HANDLE</t>
  </si>
  <si>
    <t>07-13 CHEV/15-25-3500HD RX3 TEX</t>
  </si>
  <si>
    <t>2009-14 RAM CREW / QUAD SUBSTAGE</t>
  </si>
  <si>
    <t>DODGE SEAT COVER</t>
  </si>
  <si>
    <t>CLSC 2ND ST FLR LNR 96-02 4RUNNE</t>
  </si>
  <si>
    <t>50" E SERIES SPT/FLD COMBO</t>
  </si>
  <si>
    <t>WHEEL</t>
  </si>
  <si>
    <t>DEUCE2  05-13 FRONTIER 6'</t>
  </si>
  <si>
    <t>V/VSR 01+ ESCAPE</t>
  </si>
  <si>
    <t>FORD - HD MOON CUT MUD GUARDS</t>
  </si>
  <si>
    <t>T ONE CARAVAN</t>
  </si>
  <si>
    <t>FEDERAL HIMALAYA 205/50R17</t>
  </si>
  <si>
    <t>FTD FORD 99-07 F250/F350 8' BED</t>
  </si>
  <si>
    <t>V/VSR 05-09 UPLANDER/MONTANA</t>
  </si>
  <si>
    <t>T/G LOCK 07+ CHEVY SILVERADO/GMC</t>
  </si>
  <si>
    <t>9005 HID KIT W/QUICKSTART BALLAS</t>
  </si>
  <si>
    <t>ONKI NERF BOARD 14 GMC CAB</t>
  </si>
  <si>
    <t>TOYO  OPEN COUNTRY AT2</t>
  </si>
  <si>
    <t>PRO COMP CONTROL ARMS</t>
  </si>
  <si>
    <t>16" X 46" LED TA ARROW 25' CABLE</t>
  </si>
  <si>
    <t>FORD_SD &amp; SD 99-15 ANY SQUARE FO</t>
  </si>
  <si>
    <t>R/PNLS 07+ CHEVY XC XS</t>
  </si>
  <si>
    <t>M.O.A.B. EXTENSION</t>
  </si>
  <si>
    <t>BF F1 12-15 RAM W/RBX 6' 4" BED</t>
  </si>
  <si>
    <t>SELECT SERIES:22K 5WHL HITCH</t>
  </si>
  <si>
    <t>ALU/CLR:SGL-LID X/WIDE</t>
  </si>
  <si>
    <t>CURVED + FLAT ADHESIVE MOUNTS</t>
  </si>
  <si>
    <t>UNIV 360° 194 WEDGE BULB AMBER L</t>
  </si>
  <si>
    <t>SILV 1500 14-15 SS</t>
  </si>
  <si>
    <t>BGFLCTR II:09-14 FORD F-150</t>
  </si>
  <si>
    <t>FOOT KIT NO DRILL FEET</t>
  </si>
  <si>
    <t>S/S 4" OVAL 2004-06 TUNDRA DOUBL</t>
  </si>
  <si>
    <t>RR 60/40 FORD_SD 11-15</t>
  </si>
  <si>
    <t>DRIVERS SIDE DROP DOWN</t>
  </si>
  <si>
    <t>S&amp;B FILTER</t>
  </si>
  <si>
    <t>DP TG CAP:94-01 DODGE RAM</t>
  </si>
  <si>
    <t>UNDER COVER FLEX</t>
  </si>
  <si>
    <t>LICENSE PLATE MNT</t>
  </si>
  <si>
    <t>CLASS 3 XC 60 VOLVO HITCH</t>
  </si>
  <si>
    <t>1988-1999 SILVERADO/EXT/SB</t>
  </si>
  <si>
    <t>RAM 1500 RC 09-15 BLK</t>
  </si>
  <si>
    <t>04-13 NISSAN TITAN / ARMADA 5.6L</t>
  </si>
  <si>
    <t>99-15 SD W/O PSNGR KEYHOLE 2 DOO</t>
  </si>
  <si>
    <t>CLS III HITCH 05-13 TACOMA</t>
  </si>
  <si>
    <t>PROCAP-BED CAPS 07-13 SILV 6' 6"</t>
  </si>
  <si>
    <t>WB SET FLR LNRS 07-14 ESCALADE 2</t>
  </si>
  <si>
    <t>WM NERF BOARDS</t>
  </si>
  <si>
    <t>FORD_SD 11-12 FRT LOWER GRILL BR</t>
  </si>
  <si>
    <t>RTD CHEVY W/ FACTORY HITCH 2015</t>
  </si>
  <si>
    <t>CLS I HITCH 07-11 DODGE CALIBER</t>
  </si>
  <si>
    <t>WARRIOR 18x9 BLK wMACH FACE</t>
  </si>
  <si>
    <t>MUD FLAP SWEEP</t>
  </si>
  <si>
    <t>RUBBER RAIL SEAL</t>
  </si>
  <si>
    <t>BGFLCTR 03-05 TOYOTA 4RUNNER</t>
  </si>
  <si>
    <t>FW 4" ADJ DUAL LOCKING ALUM BM 2</t>
  </si>
  <si>
    <t>ADAPTER</t>
  </si>
  <si>
    <t>99-03 F150 PICK UP BMPR SCR W/LP</t>
  </si>
  <si>
    <t>GAUNTLET IPAD 5 FOLIO - BLUE</t>
  </si>
  <si>
    <t>SCHRADER EZ SENSOR 315 MHZ</t>
  </si>
  <si>
    <t>BAK BOX 2 09-15 RAM W-O RBX 5' 7</t>
  </si>
  <si>
    <t>FEDERAL COURAGIA M/T 35/12.515</t>
  </si>
  <si>
    <t>2X30 CAMO RATCHET</t>
  </si>
  <si>
    <t>DOOR 100XQ-63DK  57 X 21PB</t>
  </si>
  <si>
    <t>UR LNR 02-09 DODGE HD 8'</t>
  </si>
  <si>
    <t>UNIV CREE XM-L2 H.LGHT KIT 9007</t>
  </si>
  <si>
    <t>BEDSTEP 07-13 TOYOTA TUNDRA</t>
  </si>
  <si>
    <t>H/A RACK 14-** GM1/2 +15HD</t>
  </si>
  <si>
    <t>HITCH III, 07+ SANTA FE</t>
  </si>
  <si>
    <t>6" SR2-SERIES DRIVE</t>
  </si>
  <si>
    <t>DODGE TOW HOOKS KIT</t>
  </si>
  <si>
    <t>LABOUR ICBC</t>
  </si>
  <si>
    <t>DEUCE2  07-13 CHV/GM 5'8"</t>
  </si>
  <si>
    <t>CLASS 3 HITCH PATHFINDER 2013</t>
  </si>
  <si>
    <t>KELLY SAFARI TSR</t>
  </si>
  <si>
    <t>BATTERY CLAMP</t>
  </si>
  <si>
    <t>DODGE P/S MIRROR PWR/HEAT</t>
  </si>
  <si>
    <t>BGFLCTR II:06-09 DODGE RAM HD</t>
  </si>
  <si>
    <t>BLACK WHEEL 20x9/6x5.5</t>
  </si>
  <si>
    <t>CONVERT A BALL</t>
  </si>
  <si>
    <t>WB SET FLR LNRS 10-15 SRX</t>
  </si>
  <si>
    <t>TG COVER09+ RAM FULLSIZE</t>
  </si>
  <si>
    <t>WB SET FLR LNRS 12-15 IMPREZA BA</t>
  </si>
  <si>
    <t>BACKRACK '04-'11  F-150 ( NO S/C</t>
  </si>
  <si>
    <t>BGFLCTR II:01-07 DODGE CARAVAN</t>
  </si>
  <si>
    <t>EXH TIP 5" OD  DUAL WALL STRAIGH</t>
  </si>
  <si>
    <t>SEAT COVERS FORD F350</t>
  </si>
  <si>
    <t>JEEP GRILL INSERT</t>
  </si>
  <si>
    <t>HANG-TWO SURF CARRIER</t>
  </si>
  <si>
    <t>ALL SEASON RR MAT PR. 17X17</t>
  </si>
  <si>
    <t>TRIFEC 07+ CHV/GMC 8'</t>
  </si>
  <si>
    <t>UNDER RAIL COMAPCT SPRAY LINER</t>
  </si>
  <si>
    <t>WF/BS SIER 03-07</t>
  </si>
  <si>
    <t>VERTEX - 2 BIKE (2" &amp; 1.25" REC.</t>
  </si>
  <si>
    <t>FLO PRO EXHAUST TIP CHROME</t>
  </si>
  <si>
    <t>7-WAY COMPLETE CONNECTOR KIT-7'</t>
  </si>
  <si>
    <t>V/VSR 05-10 NISSAN XTERRA</t>
  </si>
  <si>
    <t>CORTEX - CHRYSLER/DODGE</t>
  </si>
  <si>
    <t>61" ROD &amp; CAM FOR ARE DOOR</t>
  </si>
  <si>
    <t>PWR STP 99-06 CHV/GMC X/CAB-C/CA</t>
  </si>
  <si>
    <t>05-09 HUMMER H3 SIDE LAMP CVR SI</t>
  </si>
  <si>
    <t>37/13.5/20 HANKOOK RT03</t>
  </si>
  <si>
    <t>CHASM M-70L DUFFEL -COBALT</t>
  </si>
  <si>
    <t>SFB H13 H/L HID KIT INCL. HRNSS</t>
  </si>
  <si>
    <t>99-06 SILV 2 DOOR W/O PSNGR KEYH</t>
  </si>
  <si>
    <t>M/GRDS 9X15-BLACK</t>
  </si>
  <si>
    <t>3" CAM W/SCREW, ZINC</t>
  </si>
  <si>
    <t>FRONT 15 F250 40/20/40</t>
  </si>
  <si>
    <t>7 KEY LOCK</t>
  </si>
  <si>
    <t>CG RAILS 08-13CH 6.5+14HD+07</t>
  </si>
  <si>
    <t>V/VSR 10-12 GMC TERRAIN</t>
  </si>
  <si>
    <t>UR LNR 05-11 FRONTIER K/CAB 6'</t>
  </si>
  <si>
    <t>CLS III HITCH 14 JEEP CHEROKEE</t>
  </si>
  <si>
    <t>IND 1/4" MAN COUPLER</t>
  </si>
  <si>
    <t>ROTARY LATCH XL - OLD STYLE W/ST</t>
  </si>
  <si>
    <t>7" L.E,D, HEADLIGHT SET - D.O.T.</t>
  </si>
  <si>
    <t>LOUVERED PANEL 19" X 18"</t>
  </si>
  <si>
    <t>BRAKETS DUAL STEER STAB</t>
  </si>
  <si>
    <t>GRAND PRIX CHAIR - RED</t>
  </si>
  <si>
    <t>SMK VP 2010 DODGE HD</t>
  </si>
  <si>
    <t>KNOB</t>
  </si>
  <si>
    <t>TUNDRA D-CAB 07-15 BLK</t>
  </si>
  <si>
    <t>CLSC FRT FLR LNRS 05-11 RANGER S</t>
  </si>
  <si>
    <t>CHROME VENTVISOR - 4PC</t>
  </si>
  <si>
    <t>V/VSR 04+ COLORADO/CANYON C/CAB</t>
  </si>
  <si>
    <t>2009+ F150REG/SCAB/SCREW/XSB</t>
  </si>
  <si>
    <t>SILV/SIER 1500 CC 04-13 1500HD C</t>
  </si>
  <si>
    <t>DOOR SKIRT 07+ CHEVY/GMC DCC</t>
  </si>
  <si>
    <t>ALUMINUM MOTORCYCLE CARRIER</t>
  </si>
  <si>
    <t>ZEON RELOCATION KIT</t>
  </si>
  <si>
    <t>KIT: 2" EXTENTION ARM, SET OF 4</t>
  </si>
  <si>
    <t>AIR LIFT WIRELESS COMPRESSOR</t>
  </si>
  <si>
    <t>CLASS 2 TOYOTA PREVIA</t>
  </si>
  <si>
    <t>14” RR KICK BACK M/FLPS W/ PLAIN</t>
  </si>
  <si>
    <t>PLUG N PLAY CONVERSION 14-15 GM</t>
  </si>
  <si>
    <t>5TH ROW BENCH GMC SAVANA</t>
  </si>
  <si>
    <t>L/B 6' 7' &amp; 8' TRUCKS SLED DECK</t>
  </si>
  <si>
    <t>DEEZEE TOOLBOX GULL BLK</t>
  </si>
  <si>
    <t>TRUXEDO REAR SEAL</t>
  </si>
  <si>
    <t>BULB-PR. 9005 XTREME WHT</t>
  </si>
  <si>
    <t>HITCH III 14+ RAM PROMASTER</t>
  </si>
  <si>
    <t>WOOD PACRAT 94X47X10 3DWR LB</t>
  </si>
  <si>
    <t>SE OFFICE CHAIR - BLACK</t>
  </si>
  <si>
    <t>PKGD CLASS V PIN &amp; CLIP</t>
  </si>
  <si>
    <t>HTCH CVR-JOHN DEERE</t>
  </si>
  <si>
    <t>13-FOOT LOCKING STRAP</t>
  </si>
  <si>
    <t>SORENTO T CONNECTOR</t>
  </si>
  <si>
    <t>20 INCH SINGLE ROW LIGHT BAR</t>
  </si>
  <si>
    <t>SONIC XXL - BLACK</t>
  </si>
  <si>
    <t>HELIUM AERO - 2 BIKE (2" &amp; 1.25"</t>
  </si>
  <si>
    <t>BEDSLIDE CLASSIC 63" X 47"</t>
  </si>
  <si>
    <t>DOOR SKIRT / TUNDRA</t>
  </si>
  <si>
    <t>02-08 RAM 15-25-3500 RX3 TEX BLK</t>
  </si>
  <si>
    <t>FRT BKT TACOMA 09-14</t>
  </si>
  <si>
    <t>R/B TUBE STEP BRKTS 07-14 SILV E</t>
  </si>
  <si>
    <t>DIESEL MUFFLER KIT</t>
  </si>
  <si>
    <t>S/S 3"BULL BAR 2010-11  RAM CREW</t>
  </si>
  <si>
    <t>SMK VP 08-10 WRANGLER</t>
  </si>
  <si>
    <t>PACK RAT DRAWER UNIT</t>
  </si>
  <si>
    <t>REARBAR '04-'11  F-150 ( NO S/C</t>
  </si>
  <si>
    <t>17X8.5 6X5.5 5 DC TORQUE</t>
  </si>
  <si>
    <t>3/4" BLACK SHACKLE</t>
  </si>
  <si>
    <t>T-REX TORCH SERIES GRILL</t>
  </si>
  <si>
    <t>FRONT MOUNT HITCH</t>
  </si>
  <si>
    <t>AEROBLADE EDGE RAISED RAIL L (1</t>
  </si>
  <si>
    <t>PILOT AUTOMOTIVE SEAT COVER</t>
  </si>
  <si>
    <t>ORANGE FLAG, 16x16 W/ YELLOW "X"</t>
  </si>
  <si>
    <t>RAM 25/3500/MC 06-09 SS</t>
  </si>
  <si>
    <t>DUALLY FL MNT FLD SETOF2</t>
  </si>
  <si>
    <t>KIT4023</t>
  </si>
  <si>
    <t>MUD FLAP FX4</t>
  </si>
  <si>
    <t>07-13 SILV 3RD BRK LGHT CVRS</t>
  </si>
  <si>
    <t>ALU/CLR:SGL-LID STANDARD</t>
  </si>
  <si>
    <t>HITCH I 12+ CRUZE</t>
  </si>
  <si>
    <t>TRL JACK CASTER WHEEL</t>
  </si>
  <si>
    <t>CP T/G COVER 02-08 DOD</t>
  </si>
  <si>
    <t>KRANK 17X9 PVD</t>
  </si>
  <si>
    <t>STARTER ALARM COMBO</t>
  </si>
  <si>
    <t>SL15SS TRAVEL MUG 16OZ.</t>
  </si>
  <si>
    <t>2014 CHEV/GMC ALL CABS SHORT BOX</t>
  </si>
  <si>
    <t>PWR STP 09-14 DODGE RAM Q/CAB-C</t>
  </si>
  <si>
    <t>63 X 20 19D BLK 31% RADIUS DOOR</t>
  </si>
  <si>
    <t>GT SERIES RECEIVING CHAIR - BLAC</t>
  </si>
  <si>
    <t>PREWIRED 7 WAY PRONG</t>
  </si>
  <si>
    <t>20 LB FIRE EXTINGUISHER</t>
  </si>
  <si>
    <t>2003 TJ BENCH</t>
  </si>
  <si>
    <t>RAM 2001+ 5TH WHEEL TAILGATE</t>
  </si>
  <si>
    <t>14X17 MAT-HD BAR/SHIEL</t>
  </si>
  <si>
    <t>UR LNR 07-11 CHV/GMC 8'</t>
  </si>
  <si>
    <t>07-12 WRANGLER - UPPER SCREEN</t>
  </si>
  <si>
    <t>ALU/BLK:SGL-LID E-LINE</t>
  </si>
  <si>
    <t>M-Q SERIES 60 DEG DIFFUSED</t>
  </si>
  <si>
    <t>SRM FL MNT DIFFUSED BACK-UP LHT</t>
  </si>
  <si>
    <t>BGFLCTR II:06-10 TOYOTA RAV4</t>
  </si>
  <si>
    <t>9005 LED CONVERSION</t>
  </si>
  <si>
    <t>M1 FRONT BUMPER 10-12 RAM 3500</t>
  </si>
  <si>
    <t>RAM 10-14 ROOF MNT BRACKETS 54"</t>
  </si>
  <si>
    <t>BLIZZAK DM-VI 28550R20</t>
  </si>
  <si>
    <t>END CAP 08 GMC 1TON CC</t>
  </si>
  <si>
    <t>4" CRADLE E-SERIES</t>
  </si>
  <si>
    <t>02-08 RAM 1500/2500/3500 WILL NO</t>
  </si>
  <si>
    <t>H/A RACK 09-14 F150 SIDE BARS</t>
  </si>
  <si>
    <t>TRIFEC 09+ DODGE 8'</t>
  </si>
  <si>
    <t>EAF FLR 2010 DODGE RAM 2500/3500</t>
  </si>
  <si>
    <t>WINCH MOUNT</t>
  </si>
  <si>
    <t>04-14 F150 SC &amp; SCC 5.5FT BED. L</t>
  </si>
  <si>
    <t>ROOF RACK MESH 87X44IN</t>
  </si>
  <si>
    <t>97-06 JEEP TJ AIR VENT SWITCH PA</t>
  </si>
  <si>
    <t>ACTIVATOR BRAKE CONTROL</t>
  </si>
  <si>
    <t>TRUXPORT 02-08 DODGE RAM 8'</t>
  </si>
  <si>
    <t>BULB-PR. 9006 XTREME WHT</t>
  </si>
  <si>
    <t>3/4: RED SHACKLE</t>
  </si>
  <si>
    <t>3" BDYLK 09-14 RAM 1500 GAS 2&amp;4W</t>
  </si>
  <si>
    <t>HRDWR KIT '97-'03 F-150 SAFETY R</t>
  </si>
  <si>
    <t>MAY 2013-15 RAM 3500 &amp; 2014-15 R</t>
  </si>
  <si>
    <t>T-ONE 2014 OUTLANDER</t>
  </si>
  <si>
    <t>17X9 REVOLVER 5X5 5X5.5</t>
  </si>
  <si>
    <t>CSTM RR M/GRDS 07-13 SILV 1500 0</t>
  </si>
  <si>
    <t>GENERAL GRABBER AT2</t>
  </si>
  <si>
    <t>TACOMA 13 SRM/SRM2 FOG MNT 2XSRM</t>
  </si>
  <si>
    <t>F-150 SCC 04-08 MARK LT 06-08 BL</t>
  </si>
  <si>
    <t>TOPSIDER W DRAWER</t>
  </si>
  <si>
    <t>DP 60"CHEST (24"WIDE)</t>
  </si>
  <si>
    <t>SFB 6K 09-12 RAM H13 DUAL HEADLA</t>
  </si>
  <si>
    <t>BESTOP TREKTOP NX UNLIMITED</t>
  </si>
  <si>
    <t>LO PRO QT 03-09 DODGE 8' BED</t>
  </si>
  <si>
    <t>GIFT CERTIFICATE</t>
  </si>
  <si>
    <t>WEATHER TECH MATS</t>
  </si>
  <si>
    <t>UNIV 360° 7443 BULB RED LED REPL</t>
  </si>
  <si>
    <t>HINGE FACE PLATE  3 HOLE  63DK</t>
  </si>
  <si>
    <t>WILMORE 8-5/8 SS ROCKER PAN</t>
  </si>
  <si>
    <t>PINTLE HOOK 2" BALL</t>
  </si>
  <si>
    <t>07-15 WRANGLER 4 DOOR FUEL TANK</t>
  </si>
  <si>
    <t>RTD CHEVY W/ FACTORY HITCH 11-13</t>
  </si>
  <si>
    <t>BRACKETS 09-11 DODGE 1500 Q/CAB</t>
  </si>
  <si>
    <t>SPRING PROP 20# 18.2</t>
  </si>
  <si>
    <t>FUEL NDOOR COVER</t>
  </si>
  <si>
    <t>YAKIMA BASKET TIRE ADD ON</t>
  </si>
  <si>
    <t>ADAPTER, 5-WAY FLAT TO</t>
  </si>
  <si>
    <t>FTD FORD 08-13 F250/F350 8' BED</t>
  </si>
  <si>
    <t>BLK GRILL GUARD 2001-04 FRONTIER</t>
  </si>
  <si>
    <t>2014+ GMC/CHEV ALL CABS SB</t>
  </si>
  <si>
    <t>BEDMAT TACOMA 6' 05-15</t>
  </si>
  <si>
    <t>5/8" DIA PIN &amp; CLIP</t>
  </si>
  <si>
    <t>ROCKER SWITCH, AMBER</t>
  </si>
  <si>
    <t>RAMPAGE BLACK 17X9 -12OS</t>
  </si>
  <si>
    <t>BEDMAT RAM 5.5' 09-15 09 1500 ON</t>
  </si>
  <si>
    <t>20-9548-HD BED SLIDE</t>
  </si>
  <si>
    <t>RANGER/EDGE 01-08 B-SERIES P/U 0</t>
  </si>
  <si>
    <t>ANZO PROJECT</t>
  </si>
  <si>
    <t>SKY JACKER 6" LIFT 93 DODGE 35</t>
  </si>
  <si>
    <t>PS FLR 99+ GMC SIERRA</t>
  </si>
  <si>
    <t>BUSHMAN STEEL RACK 52" W X 74" L</t>
  </si>
  <si>
    <t>SWAY BAR ENDLINK KIT</t>
  </si>
  <si>
    <t>TONE NISSAN ROGUE</t>
  </si>
  <si>
    <t>7ROUND TO 4 FLAT</t>
  </si>
  <si>
    <t>T/L 99-02 SILV BLK CLR</t>
  </si>
  <si>
    <t>CHEVY 2500/3500 11-13 20" SR OR</t>
  </si>
  <si>
    <t>SS TRIM STRIPS - 79" (NEW STYLE)</t>
  </si>
  <si>
    <t>ONBOARD AIR SYS:CONSTANT DUTY</t>
  </si>
  <si>
    <t>LH FOG LIGHT ASSEMBLY</t>
  </si>
  <si>
    <t>CHR. BOWTIE 03+ CHV HD</t>
  </si>
  <si>
    <t>ARB BMPR 97-06 JEEP TJ</t>
  </si>
  <si>
    <t>SS NRF BRD 00-14 GM C/C S/B 6.5</t>
  </si>
  <si>
    <t>CL 2 FLAT DRAW BAR</t>
  </si>
  <si>
    <t>WB 3RD ST FLR LNR 08-15 TOWN &amp; C</t>
  </si>
  <si>
    <t>BRIDGESTONE 235/60R18 107R XL</t>
  </si>
  <si>
    <t>TRACRAC SR FULL SIZE</t>
  </si>
  <si>
    <t>GAS PROP 24# C16-09903 11.5"</t>
  </si>
  <si>
    <t>PRO-SPORT HID; 6" LNG RNG 35W (P</t>
  </si>
  <si>
    <t>PACIFIC BLUE WASH &amp; WAX 1 GALLON</t>
  </si>
  <si>
    <t>CHR RAM TL CVR 09+ RAM</t>
  </si>
  <si>
    <t>CHV GMC 6.5 RAILS</t>
  </si>
  <si>
    <t>35X12.50R20LT 121Q BAJA ATZP3</t>
  </si>
  <si>
    <t>V/VSR 07+ JEEP JK / WRANGER 2DR</t>
  </si>
  <si>
    <t>W/TECH MATS 2002-08 DODGE QC RR</t>
  </si>
  <si>
    <t>BT/TP RAM 09-15 09 1500 ONLY</t>
  </si>
  <si>
    <t>DP GUL-LID 72"TB</t>
  </si>
  <si>
    <t>MANCAVE NEON SCULPTURE</t>
  </si>
  <si>
    <t>SS CAPS 93+ RANGER SB</t>
  </si>
  <si>
    <t>DECKED STORAGE UNIT</t>
  </si>
  <si>
    <t>HTCH PLUG BRK LT, DODG</t>
  </si>
  <si>
    <t>V/VSR 04-07 CHEVY MALIBU MAXX</t>
  </si>
  <si>
    <t>F-250 TO 550HD SD 11-14 BLK</t>
  </si>
  <si>
    <t>CUSTOM INSTALL AUDIO</t>
  </si>
  <si>
    <t>D2 DRIVING SETOF2</t>
  </si>
  <si>
    <t>SHOCK BOOTS - GRAY (PAIR)</t>
  </si>
  <si>
    <t>RIDE CONTROL AIR SUSPENSION</t>
  </si>
  <si>
    <t>38" E2 SERIES COMBO DRIVE/HYPERS</t>
  </si>
  <si>
    <t>TRANSPORTER COMBI (2" &amp; 1.25" RE</t>
  </si>
  <si>
    <t>WB 3RD ST FLR LNR 11-14 ESCALADE</t>
  </si>
  <si>
    <t>BAK BOX 2 88-13 SIER/SILV &amp; F/S</t>
  </si>
  <si>
    <t>S.O. CUSTOM ADD HEADLIGHTS</t>
  </si>
  <si>
    <t>PIAA 530 SERIES LED FOG LAMP</t>
  </si>
  <si>
    <t>F150 09-14 TG MAT W-STEP</t>
  </si>
  <si>
    <t>TOOLBOX TIE DOWN KIT J-BOLT UPGR</t>
  </si>
  <si>
    <t>CLS 2 HITCH RVR</t>
  </si>
  <si>
    <t>SGNTR RAILS 99-10 FORD SD</t>
  </si>
  <si>
    <t>ALUM RAMP TRIFOLD 77X50</t>
  </si>
  <si>
    <t>UNIV NITRO BLUE H11 PURE HAL H.L</t>
  </si>
  <si>
    <t>09-14 F150 CC SETOF4 IN-CHANNEL</t>
  </si>
  <si>
    <t>18X9 RAMPAGE MATTE BLK</t>
  </si>
  <si>
    <t>2.5"BLLMNT:5"DRP 18K</t>
  </si>
  <si>
    <t>EXH TIP 30" O.D. DUAL WALL ANGLE</t>
  </si>
  <si>
    <t>T2 2 BIKE ADD-ON (2" REC.)</t>
  </si>
  <si>
    <t>RAM 2500-3500 '04-'14 20" SR-SER</t>
  </si>
  <si>
    <t>PROCAP-BED CAPS 07-13 SIER 5' 8"</t>
  </si>
  <si>
    <t>28"X14" RECTANGULAR CUT SMOOTH M</t>
  </si>
  <si>
    <t>CARGO MANAGEMENT HOOKS</t>
  </si>
  <si>
    <t>09-11 RAM SMOKED 3RD BRAKE LT</t>
  </si>
  <si>
    <t>GRILL GUARD FR BMPR 06-09 DODGE</t>
  </si>
  <si>
    <t>DEUCE2  04-13 TITAN 5.5' ALL</t>
  </si>
  <si>
    <t>2X2, 18" EXTENSION</t>
  </si>
  <si>
    <t>RATCHETING CARGO BAR, 40" - 70"</t>
  </si>
  <si>
    <t>WRANGLER/WRANGLER UNL. 07-15 BLK</t>
  </si>
  <si>
    <t>HOSTAGE PVD F150 20X9</t>
  </si>
  <si>
    <t>FRONT TRIM SPACER 10MM</t>
  </si>
  <si>
    <t>LEER DOUBLE CLOTHES RACK</t>
  </si>
  <si>
    <t>BATTERY / ATV/QUAD/BOAT</t>
  </si>
  <si>
    <t>15X6.5 STEEL WHEEL</t>
  </si>
  <si>
    <t>12" FR KICK BACK M/FLPS W/ GMC A</t>
  </si>
  <si>
    <t>THULE BOX LEFT ARM</t>
  </si>
  <si>
    <t>6GM99REB - SILVER</t>
  </si>
  <si>
    <t>63 X 14 4&amp;23D BLK RADIUS SIDE SL</t>
  </si>
  <si>
    <t>WB CRGO LNR 07-14 EDGE 07-15 MKX</t>
  </si>
  <si>
    <t>BF F1 02-15 RAM W/O RBX 6' 4" BE</t>
  </si>
  <si>
    <t>CLA 04-12 COL/CAN CC 5' SH.BED</t>
  </si>
  <si>
    <t>KEYCHAIN:CHEVY</t>
  </si>
  <si>
    <t>JEEP TOOLBOX</t>
  </si>
  <si>
    <t>HRDWR KIT  RAM '09-12 5.5FT BED</t>
  </si>
  <si>
    <t>5TH WHL BRKTS - NEW 411 #</t>
  </si>
  <si>
    <t>DESK F150 10+</t>
  </si>
  <si>
    <t>NEW LED DOME LIGHT</t>
  </si>
  <si>
    <t>BEDMAT CHEVY/GMC 6.5' 99-06 &amp; 07</t>
  </si>
  <si>
    <t>NOCO 200A BATTERY ISOLATOR</t>
  </si>
  <si>
    <t>DETAIL SERVICES</t>
  </si>
  <si>
    <t>BACK RACK 10-**D+09 1/2T REAR</t>
  </si>
  <si>
    <t>STRAP ASSY</t>
  </si>
  <si>
    <t>3" CAM W/ SCREW, ZINC</t>
  </si>
  <si>
    <t>PODIUM FOOT PACK</t>
  </si>
  <si>
    <t>OFF-RD  L.BAR F-250 TO 550 11-14</t>
  </si>
  <si>
    <t>63 X 23 21D BLK 31% RADIUS DOOR</t>
  </si>
  <si>
    <t>4" CAT BACK 11-13 F150 3.5L ECO</t>
  </si>
  <si>
    <t>17X9 8X6.5 5 MT CLSC BAJA LOCK</t>
  </si>
  <si>
    <t>N VISION CAMERA</t>
  </si>
  <si>
    <t>HID LAMP KIT  H3</t>
  </si>
  <si>
    <t>ARROW FRONT SLIDING WINDOW</t>
  </si>
  <si>
    <t>SPOTLIGHT TURBO - HAZARD COUNTRY</t>
  </si>
  <si>
    <t>HERUCLES 265/75/R16 E</t>
  </si>
  <si>
    <t>HANKOOK 215/55R17</t>
  </si>
  <si>
    <t>SEAL, PERIMETER DOOR &amp; FRAME - D</t>
  </si>
  <si>
    <t>ANCHORGUARD DERRINGER</t>
  </si>
  <si>
    <t>SEAT COVERS</t>
  </si>
  <si>
    <t>DT012</t>
  </si>
  <si>
    <t>V/VSR 07-10 DODGE CALIBER</t>
  </si>
  <si>
    <t>CLSC CRGO LNR BHND 3RD ST 05-15</t>
  </si>
  <si>
    <t>#82 SI-TECH FLAT WIPER 26"/650mm</t>
  </si>
  <si>
    <t>CHR V/VSR 07+ CHV/GM X/C</t>
  </si>
  <si>
    <t>WHELEN 500 SERIES MOUNT</t>
  </si>
  <si>
    <t>UNIV 360° 1156 BULB WHITE LED RE</t>
  </si>
  <si>
    <t>UNIV NIGHT WHITE 9007 PURE HAL H</t>
  </si>
  <si>
    <t>STEP-UP WHEEL STEP</t>
  </si>
  <si>
    <t>TACOMA 05-14 30" SR-SERIES BMPR</t>
  </si>
  <si>
    <t>THULE 104 CB12 SNOW CHAINS</t>
  </si>
  <si>
    <t>TURBO BACK EXHAUST SYSTEM</t>
  </si>
  <si>
    <t>NFAB JK TUBE STEPS BLK</t>
  </si>
  <si>
    <t>20x9 ANZA</t>
  </si>
  <si>
    <t>2004+ CANYON/COLO/REG&amp;EXTCAB/SB</t>
  </si>
  <si>
    <t>EMAX 09+ RAM 6'4"</t>
  </si>
  <si>
    <t>MINI MAX MIRROR MNT/2010+RAM</t>
  </si>
  <si>
    <t>FRONT BUCKETS FORD EDGE</t>
  </si>
  <si>
    <t>CSTM RR M/GRDS 14-15 SILV 1500 1</t>
  </si>
  <si>
    <t>REAR BMPR 86-06 JEEP TJ</t>
  </si>
  <si>
    <t>ALUMINUM 2" DROP, 8000LBS.</t>
  </si>
  <si>
    <t>TACOMA D-CAB 05-15 BLK</t>
  </si>
  <si>
    <t>GATORBACK FRONT RAPTOR FLAPS</t>
  </si>
  <si>
    <t>NEW LORIDER T AHNDLE</t>
  </si>
  <si>
    <t>GAS EVOLUTION CS</t>
  </si>
  <si>
    <t>H/A RACK 82-10 RNGR 98-07MAZ</t>
  </si>
  <si>
    <t>07-15 UPR SCR</t>
  </si>
  <si>
    <t>60 X 14 BLK DT RADIUS SIDE SLIDE</t>
  </si>
  <si>
    <t>MODULITE PROTR W/BAT WIR</t>
  </si>
  <si>
    <t>NICHE 20X8.5  GT-5</t>
  </si>
  <si>
    <t>HANKOOK 255/70R16 T</t>
  </si>
  <si>
    <t>FIFTH WHEEL TRAILER LOCK</t>
  </si>
  <si>
    <t>11-12 GM 2500/3500 DURAMAX 6.6L</t>
  </si>
  <si>
    <t>5/8"BENT PIN LOCK</t>
  </si>
  <si>
    <t>V/VSR 03-07 NISSAN MURANO</t>
  </si>
  <si>
    <t>I-PIKE 275-65-18</t>
  </si>
  <si>
    <t>HTCH CVR, CHEVY</t>
  </si>
  <si>
    <t>T-CONNECTOR</t>
  </si>
  <si>
    <t>EMAX 07-13 CHV/GMC 5'8"</t>
  </si>
  <si>
    <t>WESTLAKE SP06 A/S 215/60R16 HR</t>
  </si>
  <si>
    <t>IN-CHNL V/VSR 07+ CHV/GMC CREW C</t>
  </si>
  <si>
    <t>BF F1 04-13 COL CAN 5' BED</t>
  </si>
  <si>
    <t>10" E2 SERIES COMBO DRIVE/HYPERS</t>
  </si>
  <si>
    <t>SLDFLD 14 TUNDRA 6.5 W/O RAIL</t>
  </si>
  <si>
    <t>R/PNL 07+ CHV CC 5'8"</t>
  </si>
  <si>
    <t>1.5"SS KB MF RR-UNIVERSAL</t>
  </si>
  <si>
    <t>TOGGLE SWITCH ON/OFF</t>
  </si>
  <si>
    <t>M/FLPS 18.5X24-FORD</t>
  </si>
  <si>
    <t>SHOVEL STRAPS</t>
  </si>
  <si>
    <t>BRAKELIGHT BRACKET PLASTIC</t>
  </si>
  <si>
    <t>LO PRO QT 14-15 CHV/GMC 6.5</t>
  </si>
  <si>
    <t>62 X 20 21D BLK 31% RADIUS DOOR</t>
  </si>
  <si>
    <t>LOADED BALL MNT 2" 4" DRP</t>
  </si>
  <si>
    <t>QUICK STRUT LH</t>
  </si>
  <si>
    <t>FIA COVER SL 13 CHEV BUCKET</t>
  </si>
  <si>
    <t>2013 FRONT BUCKET SEAT DODGE</t>
  </si>
  <si>
    <t>FRT BKT EXPRESS SAVANA 10-15</t>
  </si>
  <si>
    <t>03-UPNFORD AMP HARNESS</t>
  </si>
  <si>
    <t>GOODYEAR DURATRAC 285/70R17D</t>
  </si>
  <si>
    <t>CTEK MULTI US 4.3</t>
  </si>
  <si>
    <t>TURBO BACK EXH SYS 04.5-07 DODGE</t>
  </si>
  <si>
    <t>VAN SHELF UNIT CSV LONG</t>
  </si>
  <si>
    <t>MUD FLAP F350</t>
  </si>
  <si>
    <t>TUBULAR SWIVEL-TOPWIND</t>
  </si>
  <si>
    <t>CL 3 2000 PATHFINDER</t>
  </si>
  <si>
    <t>TRAILER ACCESSORY, TIRE CHOCK &amp;</t>
  </si>
  <si>
    <t>CHEVY - HD MOON CUT MUD GUARDS</t>
  </si>
  <si>
    <t>NXT/BKT TUNDRA 09-15 BRCKT KIT O</t>
  </si>
  <si>
    <t>V/VSR 07-10 CHV TAHOE/GMC YUKON</t>
  </si>
  <si>
    <t>CAB BOARDS</t>
  </si>
  <si>
    <t>FLASHPAQ DODGE/RAM DIESEL/GAS</t>
  </si>
  <si>
    <t>1/2"-4&amp;5 LUG BULGE ACORN KIT</t>
  </si>
  <si>
    <t>BRAKE LIGHT REFLECTOR CLEAR</t>
  </si>
  <si>
    <t>1/4NC PLUS NUT FASTENER</t>
  </si>
  <si>
    <t>CHROME BULLS BALLS- HITCH MNT</t>
  </si>
  <si>
    <t>LIC PLT FRAME PALM TREE CHR</t>
  </si>
  <si>
    <t>WB CRGO LNR BHND 3RD ST 15 ESCAL</t>
  </si>
  <si>
    <t>BEDSLIDE SPORT 73" X 48"</t>
  </si>
  <si>
    <t>BLOCK KIT 2" TACOMA W/U-BOLTS</t>
  </si>
  <si>
    <t>RAIDER GATE 05+TACOMA VIEWLINE</t>
  </si>
  <si>
    <t>WINTERFORCE LT275/65R20E</t>
  </si>
  <si>
    <t>YAKAMA Q-TOWERS</t>
  </si>
  <si>
    <t>1.5" SPACER 5ON5</t>
  </si>
  <si>
    <t>WINCH CRADLE</t>
  </si>
  <si>
    <t>QUICK-N-EASY ROOF RACK</t>
  </si>
  <si>
    <t>LT325/60R18 124/121N BAJA MTZ</t>
  </si>
  <si>
    <t>FRT 40/20/40 RAM 1500 500 3500 1</t>
  </si>
  <si>
    <t>ROLL-X 04-14 F150 6' 6" BED</t>
  </si>
  <si>
    <t>16X6.5 5X100 STEEL WHEEL</t>
  </si>
  <si>
    <t>LORIDER POPNGR</t>
  </si>
  <si>
    <t>LO PRO QT 88-00 CHV/GMC C/K 8'BE</t>
  </si>
  <si>
    <t>LUND RUNNING BOARDS</t>
  </si>
  <si>
    <t>87-06 JEEP SRC BUMPER</t>
  </si>
  <si>
    <t>CG RAILS 03-08 D 8'+09 HD +02</t>
  </si>
  <si>
    <t>WHITE ZIP HOODIE-X-LRG</t>
  </si>
  <si>
    <t>G.CHEROKEE 11-15 SS</t>
  </si>
  <si>
    <t>UNIV NITRO BLUE 9005 PURE HAL H.</t>
  </si>
  <si>
    <t>R/B SUMM RDG BLK</t>
  </si>
  <si>
    <t>TRANSPORT LARGE TRUNK ORGANIZER</t>
  </si>
  <si>
    <t>2 PACK KEYED-ALIKE THPXL RE-KEYA</t>
  </si>
  <si>
    <t>SS HT BLK 4"INL 5"OUT RND ANGLE</t>
  </si>
  <si>
    <t>T-ONE 05-07 FREESTYLE</t>
  </si>
  <si>
    <t>LED T/L 99-02 SILV BLK CLR</t>
  </si>
  <si>
    <t>BILSTEIN 5100 0-2.75 LIFT</t>
  </si>
  <si>
    <t>DESK UNIV STAND 12"</t>
  </si>
  <si>
    <t>PROCAP 88-98 CHV/GMC 8'</t>
  </si>
  <si>
    <t>SILV/SIER 2500HD/3500 11-13 BLK</t>
  </si>
  <si>
    <t>RR M/GRDS 09-15 RAM 1500 W/ FL</t>
  </si>
  <si>
    <t>STPSHLD 05+ TACOMA D/C</t>
  </si>
  <si>
    <t>K&amp;N FILTER 13-14 RAM 6.7L</t>
  </si>
  <si>
    <t>STEM TRANSMITTER SENSOR TPMS</t>
  </si>
  <si>
    <t>TRUXSEAL - TAILGATE SEAL</t>
  </si>
  <si>
    <t>TRIFEC 73-96 FORD F-SERIES LB</t>
  </si>
  <si>
    <t>BGFLCTR II:88-98 CHV/GMC</t>
  </si>
  <si>
    <t>DASH AWAY INTERIOR DETAILER 24OZ</t>
  </si>
  <si>
    <t>11-14 FORD MUSTANG GT 5.0L- MXP</t>
  </si>
  <si>
    <t>F-150 (04-13)</t>
  </si>
  <si>
    <t>JETCHIP STAGE 1</t>
  </si>
  <si>
    <t>ION 196 20X9 5X139.7</t>
  </si>
  <si>
    <t>07-15 WRANGLER HEADLAMP OVERLAY</t>
  </si>
  <si>
    <t>14 SILV HD 5.5FT BED. NYLON TRAD</t>
  </si>
  <si>
    <t>OLD STYLE LOCK</t>
  </si>
  <si>
    <t>04-08 F150 ALL MODS BIL BOLT ON</t>
  </si>
  <si>
    <t>PEW9500 PERFORMANCE WINCH 9,500</t>
  </si>
  <si>
    <t>"CAP-IT" OVER CANOPY RACK -COMPL</t>
  </si>
  <si>
    <t>TOGGLE SWITCH</t>
  </si>
  <si>
    <t>7-FUNCTION TAILLIGHT, RIGHT/CURB</t>
  </si>
  <si>
    <t>GAS PROP 120# C16-08055  19.7"</t>
  </si>
  <si>
    <t>CLS III HITCH 2013 TOYOTA RAV4</t>
  </si>
  <si>
    <t>10" SR-SERIES SPT</t>
  </si>
  <si>
    <t>PARTS CABINET 6 BIN</t>
  </si>
  <si>
    <t>SPRING BUSHING KIT 79-85TOY</t>
  </si>
  <si>
    <t>WB CRGO LNR BHND 3RD ST 07-14 ES</t>
  </si>
  <si>
    <t>87 X 16 BLK DT RADIUS WINDOOR</t>
  </si>
  <si>
    <t>BF F1 07-15 TUNDRA W/OE TS 5' 6"</t>
  </si>
  <si>
    <t>4" LIFT KIT DODGE 1500</t>
  </si>
  <si>
    <t>HITCH:83+ RANGER</t>
  </si>
  <si>
    <t>AFE INTAKE BMW 335I</t>
  </si>
  <si>
    <t>V/VSR 05-10 DODGE DAKOTA QUAD CA</t>
  </si>
  <si>
    <t>LEXUS TIRE SENSOR</t>
  </si>
  <si>
    <t>CHROME RIM 5 POINT</t>
  </si>
  <si>
    <t>REAR SHOCKS</t>
  </si>
  <si>
    <t>5" OFF ROAD EXH SYS 01-07 CHV 25</t>
  </si>
  <si>
    <t>JK 2.5" SERIES II LIFT KIT</t>
  </si>
  <si>
    <t>SGNTR RAILS 11-12 FORD SD</t>
  </si>
  <si>
    <t>13-15 RAM 25-3500 BLACK HC GRL B</t>
  </si>
  <si>
    <t>CLS III HITCH 06-12 TOYOTA RAV-4</t>
  </si>
  <si>
    <t>REAR SUMOSPRINGS SOLO KIT</t>
  </si>
  <si>
    <t>WINCH CVR W/LOGO O BLK</t>
  </si>
  <si>
    <t>NEW CAP IT BALL CAP</t>
  </si>
  <si>
    <t>DRONE SMART CONTROL</t>
  </si>
  <si>
    <t>CHR BGFLCTR 04-08 FORD F-150</t>
  </si>
  <si>
    <t>LOGO FLAPS F150 STAMPED</t>
  </si>
  <si>
    <t>04-14 F150 SC &amp; SCC 5.5FT BED. S</t>
  </si>
  <si>
    <t>12V DOME LIGHT 8 LED</t>
  </si>
  <si>
    <t>FW 6" ADJ DUAL LOCKING ALUM BM 2</t>
  </si>
  <si>
    <t>TUBE COVER, RUBBER - B</t>
  </si>
  <si>
    <t>CLASS III 99-05 TRACKER</t>
  </si>
  <si>
    <t>LUGS</t>
  </si>
  <si>
    <t>BLK/NB RAM CREWCAB 09-15 09 1500</t>
  </si>
  <si>
    <t>H/A RACK 88-13 CH/GM 14 HD</t>
  </si>
  <si>
    <t>AVALANCE XTREME</t>
  </si>
  <si>
    <t>CLS III 2014 TOYOTA HIGHLANDER</t>
  </si>
  <si>
    <t>OEM RPLMT T-ONE 07-12 SANTE FE</t>
  </si>
  <si>
    <t>12V HEATER</t>
  </si>
  <si>
    <t>CLS III HITCH 06-11 TOYOTA RAV-4</t>
  </si>
  <si>
    <t>SURF CITY GARAGE DETAIL KIT</t>
  </si>
  <si>
    <t>CROSSOVER 60 LITER ROLLING UPRIG</t>
  </si>
  <si>
    <t>FORD WINDOW GRAPHIC</t>
  </si>
  <si>
    <t>07-15 JEEP JK 3" LIFT</t>
  </si>
  <si>
    <t>SPOTLIGHT TURBO - GUNMETAL GREY</t>
  </si>
  <si>
    <t>LOCK, UNIVERSAL TRAILE</t>
  </si>
  <si>
    <t>TG ASSIST SILV/SIE 07-15</t>
  </si>
  <si>
    <t>08-14 SEQUOIA DOOR HANDLE CVRS</t>
  </si>
  <si>
    <t>2008+ SDUTYALLCABS/LB/WITHSTEP</t>
  </si>
  <si>
    <t>M-RNL 04-08 F-150 6'6" 06-08 SCC</t>
  </si>
  <si>
    <t>KEYLESS TOP MOUNT POWER LOCK</t>
  </si>
  <si>
    <t>CLIFFORD 4103 RS 4 BUTTON</t>
  </si>
  <si>
    <t>HORN KIT 12V</t>
  </si>
  <si>
    <t>BOX LINER 04-12 F-150 6.6</t>
  </si>
  <si>
    <t>WEEKENDER LADDER RACK</t>
  </si>
  <si>
    <t>CANOPY TAPE</t>
  </si>
  <si>
    <t>V/VSR 07-10 HYUNDAI SANTA FE</t>
  </si>
  <si>
    <t>WB SET FLR LNRS 13-15 C-MAX 13-1</t>
  </si>
  <si>
    <t>WB CRGO LNR 13-15 RAV4 15 RAV4 L</t>
  </si>
  <si>
    <t>UNIV NIGHT WHITE H13 PURE HAL H.</t>
  </si>
  <si>
    <t>BK/TB RED SERIES SINGLE FULL SIZ</t>
  </si>
  <si>
    <t>ADDITIONAL PAINT CHARGE</t>
  </si>
  <si>
    <t>86 X 15 BLK DT SIDE SLIDER W/RIN</t>
  </si>
  <si>
    <t>BALLISTIC POLY PRO GREY</t>
  </si>
  <si>
    <t>ROLL-X 07-15 TUNDRA W/OE TS 5' 6</t>
  </si>
  <si>
    <t>2014 TOYOTA TUNDRA CREW MAX100XQ</t>
  </si>
  <si>
    <t>PARTS CABINET 18 BIN 32 IN X 12</t>
  </si>
  <si>
    <t>Inventory
Total
(Error)</t>
  </si>
  <si>
    <t>PROJ H/L'S 07-13 SILV W/HALO BLK</t>
  </si>
  <si>
    <t>TIRES A/T II TERRA TRAC 275/65</t>
  </si>
  <si>
    <t>1973-96 FULL-SIZE F150 / F250 6.</t>
  </si>
  <si>
    <t>HEADER STOP</t>
  </si>
  <si>
    <t>WINDFLECTOR, 34 1/2" W</t>
  </si>
  <si>
    <t>22.5"X12" MOON CUT SMOOTH MIRROR</t>
  </si>
  <si>
    <t>EXH TIP 6" OD ROLLED END 4" INLE</t>
  </si>
  <si>
    <t>VAN SHELF ONLY SET FSV XTD</t>
  </si>
  <si>
    <t>ROLL-X 02-08 RAM 6' 4" BED</t>
  </si>
  <si>
    <t>ANCO 20" WIPER BLADES</t>
  </si>
  <si>
    <t>JR RL.04-14 CHV/GMC 5'8"</t>
  </si>
  <si>
    <t>C16-09209  35#     15.625     9.</t>
  </si>
  <si>
    <t>07-13 SIER BMPR BIL INS LOWER AI</t>
  </si>
  <si>
    <t>ENCORE 07+ SILVERADO/SIERRA  6.5</t>
  </si>
  <si>
    <t>PRO CAP-BULKHEAD CAP FITS MULTIP</t>
  </si>
  <si>
    <t>99-06 SILV BOSS TG WRAPS OVER HO</t>
  </si>
  <si>
    <t>TBL - RADIUS DOOR</t>
  </si>
  <si>
    <t>R/MAT 99+ F-250/350 8 2PC</t>
  </si>
  <si>
    <t>40" SR-SERIES SPT/FLD COMBO</t>
  </si>
  <si>
    <t>CONTINENTAL FROST 235/55R17</t>
  </si>
  <si>
    <t>HEAD STRAP WITH QUICKCLIP</t>
  </si>
  <si>
    <t>CLS III HITCH 09-12 JOURNEY</t>
  </si>
  <si>
    <t>IN-CHNL V/VSR 02+ DODGE QUAD CAB</t>
  </si>
  <si>
    <t>LUG NUT KIT VARIOUS</t>
  </si>
  <si>
    <t>#5 SI-TECH FLAT WIPER 16"/400mm</t>
  </si>
  <si>
    <t>BL SIDEMOUNT</t>
  </si>
  <si>
    <t>MULTIMOUNT KIT</t>
  </si>
  <si>
    <t>CHR AEROSKIN 11+ FORD SD</t>
  </si>
  <si>
    <t>30" SR2-SERIES COMBO DRIVE/HYPER</t>
  </si>
  <si>
    <t>M/FLPS 12X19 W/ RAM LOGO</t>
  </si>
  <si>
    <t>SINGLE PANE 48 X 13 BLK CLEAR RA</t>
  </si>
  <si>
    <t>RIDGELINE 06-14 PILOT 02-08 CHR</t>
  </si>
  <si>
    <t>WF/BS SILV HD 11-14</t>
  </si>
  <si>
    <t>IN-CHNL V/VSR 06+ RIDGELINE</t>
  </si>
  <si>
    <t>Cont. %</t>
  </si>
  <si>
    <t>1" X 10' TITAN RATCHET (4-PACK)</t>
  </si>
  <si>
    <t>PS FLR 09+ FORD F150 (2" WIDE)</t>
  </si>
  <si>
    <t>GATEWAY - 2 BIKE</t>
  </si>
  <si>
    <t>TRIFEC 02-08 DODGE RAM SB</t>
  </si>
  <si>
    <t>SMK AEROSKIN 07+ SILVERADO 1500</t>
  </si>
  <si>
    <t>TRIFEC 00-04 DAKOTA 5'3"</t>
  </si>
  <si>
    <t>TUNDRA CRWMX 07-15 BLK</t>
  </si>
  <si>
    <t>10+ RAM 3500 DUALLY MEGA CAB</t>
  </si>
  <si>
    <t>RECONDITION DETAIL</t>
  </si>
  <si>
    <t>FABTECH 4" SUSP LIFT</t>
  </si>
  <si>
    <t>RPLCMNT LED LIGHT KIT</t>
  </si>
  <si>
    <t>7-WAY FLAT PIN TO 4 &amp; 5-FLAT ADA</t>
  </si>
  <si>
    <t>SMOOTH ROLL PAN 88-98 GM</t>
  </si>
  <si>
    <t>DUALLY MUD FLP BRKTS</t>
  </si>
  <si>
    <t>SLDFLD 2014 CHV/GM 6.5'</t>
  </si>
  <si>
    <t>CLS IV HITCH 05-14 FRONTIER</t>
  </si>
  <si>
    <t>PROCAP-BED CAPS 07-13 SIER W/HOL</t>
  </si>
  <si>
    <t>GAS PROP 40# 17.2"</t>
  </si>
  <si>
    <t>LT275/65R20 126/123Q FUN COUNTRY</t>
  </si>
  <si>
    <t>PROCAP 88-98 CHV/GMC 6.4'</t>
  </si>
  <si>
    <t>07-13 SILV CC 6.5 SH.BOX 6" WIDE</t>
  </si>
  <si>
    <t>FC-II LT285/70R17</t>
  </si>
  <si>
    <t>CLSC FRT FLR LNRS 06-10 COMMANDE</t>
  </si>
  <si>
    <t>265/70/17 TOYO OPEN COUNTRY WLT1</t>
  </si>
  <si>
    <t>GAS PROP 100# C16-08054  20"</t>
  </si>
  <si>
    <t>HD FLR MATS 80-05 DEVILLE 92-05</t>
  </si>
  <si>
    <t>SGNTR RAILS 11-13 CHV/GMC HD</t>
  </si>
  <si>
    <t>CLA 99-15 F-250 / F-350 SD EXT/C</t>
  </si>
  <si>
    <t>WORK TOP, 42""</t>
  </si>
  <si>
    <t>LED 3RD BRK LHT 09-14 F-150 CHR</t>
  </si>
  <si>
    <t>LOUVERED PANEL 19" X 36"</t>
  </si>
  <si>
    <t>SEAT COVERS F150 FRONT</t>
  </si>
  <si>
    <t>N/B 6" OV CHR 87"</t>
  </si>
  <si>
    <t>RR V/VSRS TOYOTA RAV4</t>
  </si>
  <si>
    <t>6-1/2" 280W COMPONENT SP</t>
  </si>
  <si>
    <t>PORTABLE AIR COMPRESSOR:85P</t>
  </si>
  <si>
    <t>BUMPER, BLK 700/500</t>
  </si>
  <si>
    <t>V/VSR 95-99 HYUNDAI ACCENT 2DR</t>
  </si>
  <si>
    <t>REPLACEMENT PART, KLIK PIN FOR 1</t>
  </si>
  <si>
    <t>AIR LIFT 1000</t>
  </si>
  <si>
    <t>BRAKE PAD</t>
  </si>
  <si>
    <t>ENCORE 04-12 FORD F-150 8'</t>
  </si>
  <si>
    <t>BLLMNT:2"DRP 12K(SOLID</t>
  </si>
  <si>
    <t>CAT BACK EXH SYS 98-11 FORD RANG</t>
  </si>
  <si>
    <t>FRONT MOUNT RECEIVER</t>
  </si>
  <si>
    <t>REEL 07-12 SIER/SILV SB</t>
  </si>
  <si>
    <t>DRAWBAR CLASS 3 STRAIGHT</t>
  </si>
  <si>
    <t>CLS IV HITCH 03-14 DODGE RAM</t>
  </si>
  <si>
    <t>T-HANDLE SCREWS</t>
  </si>
  <si>
    <t>2013 SIERRA CAP</t>
  </si>
  <si>
    <t>CARGO CARRIER</t>
  </si>
  <si>
    <t>BULB-PR. 9007 XTREME WHT</t>
  </si>
  <si>
    <t>11-14 2HUNDRD W/O SMART KEY ENTR</t>
  </si>
  <si>
    <t>CLS I HITCH 03-13 TOYOTA MATRIX</t>
  </si>
  <si>
    <t>2009+ RAM1500 LONGBED</t>
  </si>
  <si>
    <t>HEADRACK FORD</t>
  </si>
  <si>
    <t>RIOT MATT BLACK 17X8</t>
  </si>
  <si>
    <t>TRUCK BED STEP /EA.</t>
  </si>
  <si>
    <t>VERTEX - 5 BIKE (2" REC.)</t>
  </si>
  <si>
    <t>ADVANGEED BED CAPS</t>
  </si>
  <si>
    <t>R/MAT 07-'13 CHV/GMC 8 2PC</t>
  </si>
  <si>
    <t>BGFLCTR II:08-10 DODGE JOURNEY</t>
  </si>
  <si>
    <t>11-12 HONDA ODYSSEY</t>
  </si>
  <si>
    <t>3056520</t>
  </si>
  <si>
    <t>CENTER CAP FUEL RIM</t>
  </si>
  <si>
    <t>BACK-UP CAMERA LICENSE PLATE MOU</t>
  </si>
  <si>
    <t>X-ACT CONTOUR 05-15 TACOMA DC PU</t>
  </si>
  <si>
    <t>XD775 ROCKSTARS</t>
  </si>
  <si>
    <t>88-98 CK / SILV SPORTSIDE NYLON</t>
  </si>
  <si>
    <t>IN-CHNL V/VSR 2013 FORD ESCAPE</t>
  </si>
  <si>
    <t>DUAL SPORT 900 SWITCH</t>
  </si>
  <si>
    <t>F-250 TO 550HD SD 11-14 CHR</t>
  </si>
  <si>
    <t>LATCH KIT FOR SADDLE BOXES AND A</t>
  </si>
  <si>
    <t>BF F1 14-15 SIER/SILV 8' BED ONL</t>
  </si>
  <si>
    <t>JULIA'S '58- OCEAN BREEZE</t>
  </si>
  <si>
    <t>P/S 700/800 FRAME RAIL 59"</t>
  </si>
  <si>
    <t>EXHAUST TIP ADAPT 2 1/2" INL TO</t>
  </si>
  <si>
    <t>MOTEGI MR122 WHITE 5X4.5 17X8</t>
  </si>
  <si>
    <t>BULKHEAD CSV (MESH)</t>
  </si>
  <si>
    <t>SL DBL PIVOT 16K 5TH WHEEL</t>
  </si>
  <si>
    <t>B&amp;M 46RH TRANS PAN</t>
  </si>
  <si>
    <t>TIRE SENSORS</t>
  </si>
  <si>
    <t>OE FLR 2014 CHV 1500 ALL BEDS</t>
  </si>
  <si>
    <t>UNIVERSAL 12X1 BEVEL OFFSET BRAC</t>
  </si>
  <si>
    <t>CG RAILS 10-15D 6.5' +09 1500</t>
  </si>
  <si>
    <t>GEAR NET **RACK REQUIRED**</t>
  </si>
  <si>
    <t>BOX CAP KIT 09+  F-150</t>
  </si>
  <si>
    <t>DODGE OEM 7PRN HARNS ADPTR</t>
  </si>
  <si>
    <t>EAF FLR 07+ SILVERADO</t>
  </si>
  <si>
    <t>STUD, BALL FOR GAS PROP</t>
  </si>
  <si>
    <t>LQ/ACC OVERHAUL KIT (INCL 2 GEAR</t>
  </si>
  <si>
    <t>5 MINUTE EPOXY</t>
  </si>
  <si>
    <t>CHROME FUEL DOOR</t>
  </si>
  <si>
    <t>BL CHEST</t>
  </si>
  <si>
    <t>LED LOAD RESISTOR **DO NOT USE**</t>
  </si>
  <si>
    <t>DP SGL-LID(DEEP)</t>
  </si>
  <si>
    <t>CLS I HITCH 06-12 VW JETTA SEDAN</t>
  </si>
  <si>
    <t>BF GOODRICH RUG TER 2757018</t>
  </si>
  <si>
    <t>2013 F150 60/40</t>
  </si>
  <si>
    <t>BGFLCTR II:92-07 FORD FULL SIZE</t>
  </si>
  <si>
    <t>REMOTE CONTROL</t>
  </si>
  <si>
    <t>CHEVROLET OE STYLE ULTIMATE BEDR</t>
  </si>
  <si>
    <t>WESTLAKE 245/30R20 86W</t>
  </si>
  <si>
    <t>MINI CENTURY LIGHTBAR 11" MAGNET</t>
  </si>
  <si>
    <t>CHR V/VSR 09-12 FORD F-150 CREW</t>
  </si>
  <si>
    <t>STPSHLD TRIM-TO-FIT</t>
  </si>
  <si>
    <t>WETHERTECH FLOOR JEEP CHEROKE</t>
  </si>
  <si>
    <t>POLY WHEEL WELL BOX</t>
  </si>
  <si>
    <t>RECON LED DOME KIT F250 CREW</t>
  </si>
  <si>
    <t>CLS III HITCH 05-12 FORD ESCAPE</t>
  </si>
  <si>
    <t>LUNETTE RING 1-1/2"SHA</t>
  </si>
  <si>
    <t>BC ADAPT.2-PLUG 09-11 FORD F150</t>
  </si>
  <si>
    <t>CARPETED HEADLINER</t>
  </si>
  <si>
    <t>#3 SILICONE WIPER 14"/350mm</t>
  </si>
  <si>
    <t>SINGLE BULB 9007 H/L (HID 6000K)</t>
  </si>
  <si>
    <t>GAS PROPS 24LB (LEER) 14.5"</t>
  </si>
  <si>
    <t>HYPER XL</t>
  </si>
  <si>
    <t>GLASS ONLY SLIDER DS</t>
  </si>
  <si>
    <t>3" BDYLK 92-97 F-150/F-250/F-350</t>
  </si>
  <si>
    <t>2" &amp; 2-5/16" DOUBLE TOE BALL CHR</t>
  </si>
  <si>
    <t>WHEEL TO WHEEL 6 STEP</t>
  </si>
  <si>
    <t>COMPRESSOR 12V HI PERFORMANCE</t>
  </si>
  <si>
    <t>5" REAR BLOCK KIT FOR FORD</t>
  </si>
  <si>
    <t>14 GMC 60/40 REAR</t>
  </si>
  <si>
    <t>V/VSR 02-08 RAM C/CAB CHROME</t>
  </si>
  <si>
    <t>CLS III HITCH 11-13 EXPLORER</t>
  </si>
  <si>
    <t>PROCAP-BED CAPS 05-14 FRONTIER 6</t>
  </si>
  <si>
    <t>Bumper; SRC Stinger</t>
  </si>
  <si>
    <t>1" TO 3/4" REDUCER BUSHING</t>
  </si>
  <si>
    <t>KIT3042</t>
  </si>
  <si>
    <t>FTR MOUNT REC</t>
  </si>
  <si>
    <t>BULLET PROOF12" KICKBACK FLAPS</t>
  </si>
  <si>
    <t>MULTIBOND CAR COVER</t>
  </si>
  <si>
    <t>SE 05-15 TACOMA CC 5' SH.BED W/M</t>
  </si>
  <si>
    <t>BEDMAT CHEVY/GMC 6.5' 07-15</t>
  </si>
  <si>
    <t>HARNESS FOR 10"-30" LHT BARS</t>
  </si>
  <si>
    <t>ULTRA CLEAR HEADLIGHT RESTORATIO</t>
  </si>
  <si>
    <t>35X12.50R17 FIERCE M/T 8D</t>
  </si>
  <si>
    <t>LENS/REF: LNG RNG FOR 6" HALOGEN</t>
  </si>
  <si>
    <t>TITAN MAX GRIP RATCHET TIE DOWN,</t>
  </si>
  <si>
    <t>STAMPEDE FENDER FLARES</t>
  </si>
  <si>
    <t>IPCW 3RD BRAKE LIGHT W/MOUNT</t>
  </si>
  <si>
    <t>DC GUNMTL7 B.ON OPN CAP 8X6.5/17</t>
  </si>
  <si>
    <t>WF/BS FORD_SD/EXCUR 99-04</t>
  </si>
  <si>
    <t>THEX SUPER CHAIN - 5'</t>
  </si>
  <si>
    <t>1 1/4 TUBE COVER</t>
  </si>
  <si>
    <t>SPOTLIGHT TURBO - PLUM PURPLE</t>
  </si>
  <si>
    <t>5" STAINLESS STEEL 09-13 FORD</t>
  </si>
  <si>
    <t>20X9 TROPHY BLK/ANTHR 5.75BS</t>
  </si>
  <si>
    <t>14 SILV HD TG HANDLE W/O KEYHOLE</t>
  </si>
  <si>
    <t>SPARE ME - 2 BIKE SPARE TIRE CAR</t>
  </si>
  <si>
    <t>KIT1508</t>
  </si>
  <si>
    <t>REPLACEMENT LOCK W/KEYS</t>
  </si>
  <si>
    <t>4" OVAL TUBE SS 72" SS</t>
  </si>
  <si>
    <t>02-08 RAM 1500 4 DOOR W/ PSNGR K</t>
  </si>
  <si>
    <t>HELLA RELAY W/15AMP FUSE</t>
  </si>
  <si>
    <t>LED T/L 09-13 RAM BLK CLR</t>
  </si>
  <si>
    <t>WT MATS 09 MKX</t>
  </si>
  <si>
    <t>AEROSOL 11OZ FULL SPRECTUM RED</t>
  </si>
  <si>
    <t>LIC PLT FRAME DESIGNER CHAIN CHR</t>
  </si>
  <si>
    <t>BULB-PR. H7 55W=110W X</t>
  </si>
  <si>
    <t>65 X 18 23D BLK 31% RADIUS DOOR</t>
  </si>
  <si>
    <t>CSTM RR M/GRDS 05-14 TACOMA MY T</t>
  </si>
  <si>
    <t>RR 40/60 RAM 1500 11-15</t>
  </si>
  <si>
    <t>GPI TRANS PMP 15G AUTO NOZZLE</t>
  </si>
  <si>
    <t>LP560 LED DRIVING LIGHT KIT</t>
  </si>
  <si>
    <t>TONNEAU TONIC</t>
  </si>
  <si>
    <t>2010 R1500 ADJ FRT STRUTS</t>
  </si>
  <si>
    <t>LIFT PUMP - 11 LML DURAMAX</t>
  </si>
  <si>
    <t>14 SILV HD TG HANDLE W/ KEYHOLE</t>
  </si>
  <si>
    <t>DELUXE LIGHT BAR  BRIGHT</t>
  </si>
  <si>
    <t>OPENEND 14MX1.5 LUG KIT</t>
  </si>
  <si>
    <t>CONDUIT CARRIER-ALUMIN</t>
  </si>
  <si>
    <t>REPLACEMENT HARDWARE STICK-A-STU</t>
  </si>
  <si>
    <t>CLSC 2ND ST FLR LNR 05-07 SILV 1</t>
  </si>
  <si>
    <t>BL 60"CHEST(WEDGE)</t>
  </si>
  <si>
    <t>MESH BULKHEAD CMPT 2014 TRANSIT</t>
  </si>
  <si>
    <t>58X14 8/23D FIX/FLIP WINDOW</t>
  </si>
  <si>
    <t>235/75/15</t>
  </si>
  <si>
    <t>PARKWAY - 4 BIKE (1.25" REC.)</t>
  </si>
  <si>
    <t>ARB RECOVERY DAMPER</t>
  </si>
  <si>
    <t>FRONT MAT 14 DODGE 1500</t>
  </si>
  <si>
    <t>ADAPTER:1-1/4"-TO-2"</t>
  </si>
  <si>
    <t>LIC PLT FRAME TUF COMBO CHR/CLEA</t>
  </si>
  <si>
    <t>CORNER WITH PAD</t>
  </si>
  <si>
    <t>TIE DOWNS</t>
  </si>
  <si>
    <t>DUALLY SPT SNGL</t>
  </si>
  <si>
    <t>KIT3053</t>
  </si>
  <si>
    <t>WESTLAKE608 WINTER TIRES</t>
  </si>
  <si>
    <t>BEDNET (LARGE) FOR FULL SIZE LB</t>
  </si>
  <si>
    <t>RAM 1500 QC 09-15 SS</t>
  </si>
  <si>
    <t>03-14 TACOMA /4RNR 2.5" LEVEL</t>
  </si>
  <si>
    <t>FRONTEER</t>
  </si>
  <si>
    <t>DOOR PROP 28LB SPRING LOAD</t>
  </si>
  <si>
    <t>TAILGATE PROTECTOR</t>
  </si>
  <si>
    <t>PL/TB WHEELWELL TOOLBOX POLY</t>
  </si>
  <si>
    <t>69 X 15 BLK DT RADIUS WINDOOR</t>
  </si>
  <si>
    <t>UNIV LED STICK B-TYPE WHITE REPL</t>
  </si>
  <si>
    <t>12MM SPLINE KEY</t>
  </si>
  <si>
    <t>3-4" EXH TIP BLK FLO PRO</t>
  </si>
  <si>
    <t>LT305/70R18 126/123Q DEEGAN 38</t>
  </si>
  <si>
    <t>WHEEL ADAPTER 5 X 5.5</t>
  </si>
  <si>
    <t>UR LNR 07-11 TUNDRA W/CM 5.5'</t>
  </si>
  <si>
    <t>LO PRO QT 04-09 COLORADO 5' BED</t>
  </si>
  <si>
    <t>BRACKETS</t>
  </si>
  <si>
    <t>FUEL MAVERICK 20X10</t>
  </si>
  <si>
    <t>DUALLY SPT SETOF2</t>
  </si>
  <si>
    <t>SS/NB CHEVY/GMC EXTCAB P/U 99-13</t>
  </si>
  <si>
    <t>SMK AEROSKIN 07+ SIERRA 1500</t>
  </si>
  <si>
    <t>HTCH CVR, GMC</t>
  </si>
  <si>
    <t>UPPER CONTROL ARMS</t>
  </si>
  <si>
    <t>HANDLE-KEEPER (BLACK)</t>
  </si>
  <si>
    <t>BUGGY WHIP LIGHT</t>
  </si>
  <si>
    <t>SPARE TIRE COVER</t>
  </si>
  <si>
    <t>PR EXPERIENCE - PINE 3 PK</t>
  </si>
  <si>
    <t>PROJ H/L'S 94-01 RAM W/HALO BLK</t>
  </si>
  <si>
    <t>STN SIDE CAPS CHV SB 88-98</t>
  </si>
  <si>
    <t>TRIFECTA 2014 CHV/GM 5'8"</t>
  </si>
  <si>
    <t>CORNER WEDGE 2" X 2" STICK-ON CO</t>
  </si>
  <si>
    <t>WB 2ND ST FLR LNR 11-14 SIENNA V</t>
  </si>
  <si>
    <t>TRAVERSE FOOT HALF PACK</t>
  </si>
  <si>
    <t>42" WHEEL WELL CABINET</t>
  </si>
  <si>
    <t>PS FLR 94-01 DODGE RAM</t>
  </si>
  <si>
    <t>TACOMA D-CAB 05-15 SS</t>
  </si>
  <si>
    <t>14-1.5 5 LUG OPEN SPLINE DR</t>
  </si>
  <si>
    <t>CAM 2 5/16 REINFORCED PS ZINC</t>
  </si>
  <si>
    <t>BFG AT T/A KO2 LT285/65R18</t>
  </si>
  <si>
    <t>V/VSR 84-01 JEEP CHEROKEE 4DR</t>
  </si>
  <si>
    <t>QUICK-LATCH KIT: BEDXTENDER HD</t>
  </si>
  <si>
    <t>CHR V/VSR 07+ CHV/GMC PU R/CAB</t>
  </si>
  <si>
    <t>RAD SUPPORT 91 F250</t>
  </si>
  <si>
    <t>HYDRO SHOCK W/RED BOOT</t>
  </si>
  <si>
    <t>F150 BEDRUG 5.5 W-GATE</t>
  </si>
  <si>
    <t>10" SR-SERIES LHT CVR CLEAR 6"</t>
  </si>
  <si>
    <t>CLS III HITCH 09-13 FORD FLEX</t>
  </si>
  <si>
    <t>REARBAR '07-'11 CHEV/GMC SILVERA</t>
  </si>
  <si>
    <t>BRACKET, GAS PROP  LB159 -CAP SI</t>
  </si>
  <si>
    <t>FRT 40/20/40 FORD_SD 02-10</t>
  </si>
  <si>
    <t>ION ALLOY BLACK W/MACHINED 18"</t>
  </si>
  <si>
    <t>HINGE FACE PLATE WASHER E COAT</t>
  </si>
  <si>
    <t>CHR V/VSR 07-13 CHV/GM P/U C/C</t>
  </si>
  <si>
    <t>LIFT KIT 40 - CHEVY SILVERADO 20</t>
  </si>
  <si>
    <t>9006 (HB4) NIGHT-TECH 51W=95W, T</t>
  </si>
  <si>
    <t>TUNDRA 07-15 TAILGATE MAT</t>
  </si>
  <si>
    <t>WESTLAKE SL369 245/75/16</t>
  </si>
  <si>
    <t>BULL BALLS</t>
  </si>
  <si>
    <t>UR LNR 07-11 CHV/GMC 6.5'</t>
  </si>
  <si>
    <t>M-PROFILE LIGHT BAR BLACK POWDER</t>
  </si>
  <si>
    <t>33X12.50R15LT 108Q BAJA CLAW TTC</t>
  </si>
  <si>
    <t>CHR BGFLCTR 10+ DODGE RAM HD</t>
  </si>
  <si>
    <t>WW LNR 07-13 CHV 1500 / 07-10 HD</t>
  </si>
  <si>
    <t>RV 2 BUMPER ADAPTOR</t>
  </si>
  <si>
    <t>ALUMINIZED 4" SD 11-14</t>
  </si>
  <si>
    <t>7-WAY PLASTIC CONNECTOR, TRAILER</t>
  </si>
  <si>
    <t>IN-CHNL V/VSR 04-08 F150 SPR CRW</t>
  </si>
  <si>
    <t>20X9 6X135 FUEL THROTTLE B/M</t>
  </si>
  <si>
    <t>GO RHINO BULL BAR</t>
  </si>
  <si>
    <t>RANCHO STEERING STAB</t>
  </si>
  <si>
    <t>14+TUNDRA FAB4 WINCH/PRE</t>
  </si>
  <si>
    <t>REAR O7+ TOYOTA TAC 60/40</t>
  </si>
  <si>
    <t>FRAME ADAPTER</t>
  </si>
  <si>
    <t>CO FLR 80-86 FORD</t>
  </si>
  <si>
    <t>07-15 JEEP JK 1.75" LIFT</t>
  </si>
  <si>
    <t>WINTER QUEST TIRES 2657017 10P</t>
  </si>
  <si>
    <t>BEDTRED</t>
  </si>
  <si>
    <t>N/B 5INCH-OV BLK 87"</t>
  </si>
  <si>
    <t>07-15 WRANGLER TAIL LIGHT TAIL L</t>
  </si>
  <si>
    <t>BEDNET (SMALL) FOR COMPACT TRUCK</t>
  </si>
  <si>
    <t>MODULITE HD PROTECTOR W/INTEGRAT</t>
  </si>
  <si>
    <t>ATZ 35X12.50R20LT</t>
  </si>
  <si>
    <t>17" RIMS</t>
  </si>
  <si>
    <t>2.5"-TO-2" REDUCER SLEEVE</t>
  </si>
  <si>
    <t>H/A RACK 09-15 F SD FULLBAR</t>
  </si>
  <si>
    <t>WTECH YUKON 2009 CARGO 2ND</t>
  </si>
  <si>
    <t>T-ONE 02+ RAM</t>
  </si>
  <si>
    <t>FORGED-HEAVY DUTY BALL MOUNT 4"</t>
  </si>
  <si>
    <t>FORD CUT-OUT FENDER FLARE REAR P</t>
  </si>
  <si>
    <t>HA RACK 2012 F150</t>
  </si>
  <si>
    <t>CAP-IT SS 3"BAR 09-14 F-150 CC</t>
  </si>
  <si>
    <t>TS180 STRAP W HOOK &amp; CHAIN</t>
  </si>
  <si>
    <t>EB1 5/8" SHOCK BUSHING</t>
  </si>
  <si>
    <t>Par</t>
  </si>
  <si>
    <t>t Number</t>
  </si>
  <si>
    <t>4BO</t>
  </si>
  <si>
    <t>BB01</t>
  </si>
  <si>
    <t>BW02</t>
  </si>
  <si>
    <t>CM70</t>
  </si>
  <si>
    <t>CR00</t>
  </si>
  <si>
    <t>ER01</t>
  </si>
  <si>
    <t>LO60</t>
  </si>
  <si>
    <t>RL60</t>
  </si>
  <si>
    <t>RL70</t>
  </si>
  <si>
    <t>RO01</t>
  </si>
  <si>
    <t>SD01</t>
  </si>
  <si>
    <t>SD03</t>
  </si>
  <si>
    <t>WH01</t>
  </si>
  <si>
    <t>WK01</t>
  </si>
  <si>
    <t>WS01</t>
  </si>
  <si>
    <t>ABZ</t>
  </si>
  <si>
    <t>PPI-AC6</t>
  </si>
  <si>
    <t>ACI</t>
  </si>
  <si>
    <t>A1040022</t>
  </si>
  <si>
    <t>ACT</t>
  </si>
  <si>
    <t>1058-S</t>
  </si>
  <si>
    <t>1062B</t>
  </si>
  <si>
    <t>1062-S</t>
  </si>
  <si>
    <t>1066-7-S</t>
  </si>
  <si>
    <t>1181B</t>
  </si>
  <si>
    <t>1181-S</t>
  </si>
  <si>
    <t>1440-1</t>
  </si>
  <si>
    <t>1440-2</t>
  </si>
  <si>
    <t>1440-3</t>
  </si>
  <si>
    <t>ADD</t>
  </si>
  <si>
    <t>F012892450103</t>
  </si>
  <si>
    <t>F012932450103</t>
  </si>
  <si>
    <t>F102001250103</t>
  </si>
  <si>
    <t>F503352480103</t>
  </si>
  <si>
    <t>R013281280103</t>
  </si>
  <si>
    <t>ADV</t>
  </si>
  <si>
    <t>EL10</t>
  </si>
  <si>
    <t>EL12</t>
  </si>
  <si>
    <t>EL17</t>
  </si>
  <si>
    <t>EL28</t>
  </si>
  <si>
    <t>EL36</t>
  </si>
  <si>
    <t>EL37</t>
  </si>
  <si>
    <t>INSERT-2</t>
  </si>
  <si>
    <t>ST-10</t>
  </si>
  <si>
    <t>AFE</t>
  </si>
  <si>
    <t>54-74104</t>
  </si>
  <si>
    <t>773076KTK</t>
  </si>
  <si>
    <t>RF1042DK</t>
  </si>
  <si>
    <t>AHK</t>
  </si>
  <si>
    <t>1022MF</t>
  </si>
  <si>
    <t>1023MF</t>
  </si>
  <si>
    <t>1219BK</t>
  </si>
  <si>
    <t>1219MCBK-D15</t>
  </si>
  <si>
    <t>1219-MS05</t>
  </si>
  <si>
    <t>2027MF</t>
  </si>
  <si>
    <t>2027MR</t>
  </si>
  <si>
    <t>3020MF</t>
  </si>
  <si>
    <t>3020MR</t>
  </si>
  <si>
    <t>4009MF</t>
  </si>
  <si>
    <t>D3800</t>
  </si>
  <si>
    <t>F4800</t>
  </si>
  <si>
    <t>FS03</t>
  </si>
  <si>
    <t>FS05</t>
  </si>
  <si>
    <t>FS11</t>
  </si>
  <si>
    <t>MM1219BK</t>
  </si>
  <si>
    <t>MM1219MCBK</t>
  </si>
  <si>
    <t>MM1219MC-SS</t>
  </si>
  <si>
    <t>MM1219SS</t>
  </si>
  <si>
    <t>MM1924BK</t>
  </si>
  <si>
    <t>MM1924-MS05</t>
  </si>
  <si>
    <t>MM1924SS</t>
  </si>
  <si>
    <t>MM9005</t>
  </si>
  <si>
    <t>MM9011</t>
  </si>
  <si>
    <t>MM9012</t>
  </si>
  <si>
    <t>OFFSET-14</t>
  </si>
  <si>
    <t>SW12MR</t>
  </si>
  <si>
    <t>AIR</t>
  </si>
  <si>
    <t>200-219</t>
  </si>
  <si>
    <t>200-233</t>
  </si>
  <si>
    <t>200-235</t>
  </si>
  <si>
    <t>200-281</t>
  </si>
  <si>
    <t>200-512-1</t>
  </si>
  <si>
    <t>200-543</t>
  </si>
  <si>
    <t>200-617</t>
  </si>
  <si>
    <t>201-180</t>
  </si>
  <si>
    <t>201-219</t>
  </si>
  <si>
    <t>300-190</t>
  </si>
  <si>
    <t>300-209</t>
  </si>
  <si>
    <t>300-237</t>
  </si>
  <si>
    <t>300-254</t>
  </si>
  <si>
    <t>300-259</t>
  </si>
  <si>
    <t>300-560</t>
  </si>
  <si>
    <t>300-577</t>
  </si>
  <si>
    <t>300-631-1</t>
  </si>
  <si>
    <t>301-106</t>
  </si>
  <si>
    <t>301-237</t>
  </si>
  <si>
    <t>301-254</t>
  </si>
  <si>
    <t>301-277</t>
  </si>
  <si>
    <t>400-122</t>
  </si>
  <si>
    <t>400-140-2</t>
  </si>
  <si>
    <t>400-231</t>
  </si>
  <si>
    <t>400-239-1</t>
  </si>
  <si>
    <t>400-272</t>
  </si>
  <si>
    <t>400-278</t>
  </si>
  <si>
    <t>400-299</t>
  </si>
  <si>
    <t>400-531</t>
  </si>
  <si>
    <t>401-278</t>
  </si>
  <si>
    <t>403-101</t>
  </si>
  <si>
    <t>451-264</t>
  </si>
  <si>
    <t>510-179</t>
  </si>
  <si>
    <t>510-213</t>
  </si>
  <si>
    <t>510-621</t>
  </si>
  <si>
    <t>520-284</t>
  </si>
  <si>
    <t>520-538</t>
  </si>
  <si>
    <t>521-284</t>
  </si>
  <si>
    <t>700-469</t>
  </si>
  <si>
    <t>701-445</t>
  </si>
  <si>
    <t>701-469</t>
  </si>
  <si>
    <t>720-128</t>
  </si>
  <si>
    <t>720-472</t>
  </si>
  <si>
    <t>721-128</t>
  </si>
  <si>
    <t>721-472</t>
  </si>
  <si>
    <t>721-476</t>
  </si>
  <si>
    <t>721-478</t>
  </si>
  <si>
    <t>790-551</t>
  </si>
  <si>
    <t>799-469</t>
  </si>
  <si>
    <t>ALS</t>
  </si>
  <si>
    <t>PL2170</t>
  </si>
  <si>
    <t>ALU</t>
  </si>
  <si>
    <t>AMI</t>
  </si>
  <si>
    <t>5206R</t>
  </si>
  <si>
    <t>55004P</t>
  </si>
  <si>
    <t>6032KL</t>
  </si>
  <si>
    <t>6041C</t>
  </si>
  <si>
    <t>6041KL</t>
  </si>
  <si>
    <t>6041P</t>
  </si>
  <si>
    <t>6042C</t>
  </si>
  <si>
    <t>6042CL</t>
  </si>
  <si>
    <t>6042PL</t>
  </si>
  <si>
    <t>6047KL</t>
  </si>
  <si>
    <t>6047P</t>
  </si>
  <si>
    <t>6052K</t>
  </si>
  <si>
    <t>6058C</t>
  </si>
  <si>
    <t>6059C</t>
  </si>
  <si>
    <t>6070CL</t>
  </si>
  <si>
    <t>6090K</t>
  </si>
  <si>
    <t>6091K</t>
  </si>
  <si>
    <t>6101GKL</t>
  </si>
  <si>
    <t>6101K</t>
  </si>
  <si>
    <t>6203K</t>
  </si>
  <si>
    <t>6206K</t>
  </si>
  <si>
    <t>6212K</t>
  </si>
  <si>
    <t>6900C</t>
  </si>
  <si>
    <t>6900CL</t>
  </si>
  <si>
    <t>6950K</t>
  </si>
  <si>
    <t>7206R</t>
  </si>
  <si>
    <t>96093C</t>
  </si>
  <si>
    <t>96100K</t>
  </si>
  <si>
    <t>96163K</t>
  </si>
  <si>
    <t>96183C</t>
  </si>
  <si>
    <t>96183K</t>
  </si>
  <si>
    <t>96183P</t>
  </si>
  <si>
    <t>96195C</t>
  </si>
  <si>
    <t>96195K</t>
  </si>
  <si>
    <t>96293C</t>
  </si>
  <si>
    <t>96500C</t>
  </si>
  <si>
    <t>AMP</t>
  </si>
  <si>
    <t>19-02802-90</t>
  </si>
  <si>
    <t>19-03225-11</t>
  </si>
  <si>
    <t>19-03225-12</t>
  </si>
  <si>
    <t>1903761-90</t>
  </si>
  <si>
    <t>20-03289-94</t>
  </si>
  <si>
    <t>74605-01A</t>
  </si>
  <si>
    <t>74608-01A</t>
  </si>
  <si>
    <t>74802-00A</t>
  </si>
  <si>
    <t>74803-00A</t>
  </si>
  <si>
    <t>74803-01A</t>
  </si>
  <si>
    <t>74804-00A</t>
  </si>
  <si>
    <t>74804-01A</t>
  </si>
  <si>
    <t>74805-01A</t>
  </si>
  <si>
    <t>74811-01A</t>
  </si>
  <si>
    <t>74813-01A</t>
  </si>
  <si>
    <t>74814-01A</t>
  </si>
  <si>
    <t>74815-01A</t>
  </si>
  <si>
    <t>75105-01A</t>
  </si>
  <si>
    <t>75110-01A</t>
  </si>
  <si>
    <t>75111-01A</t>
  </si>
  <si>
    <t>75113-01A</t>
  </si>
  <si>
    <t>75118-01A</t>
  </si>
  <si>
    <t>75122-01A</t>
  </si>
  <si>
    <t>75126-01A</t>
  </si>
  <si>
    <t>75130-01A</t>
  </si>
  <si>
    <t>75131-01A</t>
  </si>
  <si>
    <t>75134-01A</t>
  </si>
  <si>
    <t>75137-01A</t>
  </si>
  <si>
    <t>75138-01A</t>
  </si>
  <si>
    <t>7514101A</t>
  </si>
  <si>
    <t>75142-01A</t>
  </si>
  <si>
    <t>75146-01A</t>
  </si>
  <si>
    <t>75149-01A</t>
  </si>
  <si>
    <t>75150-01A</t>
  </si>
  <si>
    <t>75300-01A</t>
  </si>
  <si>
    <t>75302-01A</t>
  </si>
  <si>
    <t>75303-01A</t>
  </si>
  <si>
    <t>75304-01A</t>
  </si>
  <si>
    <t>75305-01A</t>
  </si>
  <si>
    <t>75306-01A</t>
  </si>
  <si>
    <t>75307-01A</t>
  </si>
  <si>
    <t>75308-01A</t>
  </si>
  <si>
    <t>75309-01A</t>
  </si>
  <si>
    <t>75310-01A</t>
  </si>
  <si>
    <t>7531401A</t>
  </si>
  <si>
    <t>75400-01A</t>
  </si>
  <si>
    <t>75402-01A</t>
  </si>
  <si>
    <t>75403-01A</t>
  </si>
  <si>
    <t>75406-01A</t>
  </si>
  <si>
    <t>75407-01A</t>
  </si>
  <si>
    <t>75611-01A</t>
  </si>
  <si>
    <t>76134-01A</t>
  </si>
  <si>
    <t>76138-01A</t>
  </si>
  <si>
    <t>76147-01A</t>
  </si>
  <si>
    <t>76154-01A</t>
  </si>
  <si>
    <t>76400-01A</t>
  </si>
  <si>
    <t>80-03129-90</t>
  </si>
  <si>
    <t>ANZ</t>
  </si>
  <si>
    <t>ARB</t>
  </si>
  <si>
    <t>3112JK-24F</t>
  </si>
  <si>
    <t>3800040M</t>
  </si>
  <si>
    <t>820H</t>
  </si>
  <si>
    <t>920H</t>
  </si>
  <si>
    <t>968CSG</t>
  </si>
  <si>
    <t>AR32F</t>
  </si>
  <si>
    <t>ARB207B</t>
  </si>
  <si>
    <t>ARB207D</t>
  </si>
  <si>
    <t>ARB220</t>
  </si>
  <si>
    <t>ARB3001</t>
  </si>
  <si>
    <t>ARB3102A</t>
  </si>
  <si>
    <t>ARB4401A</t>
  </si>
  <si>
    <t>ARB4402A</t>
  </si>
  <si>
    <t>ARB4406A</t>
  </si>
  <si>
    <t>ARB4412A</t>
  </si>
  <si>
    <t>ARB505</t>
  </si>
  <si>
    <t>ARB605</t>
  </si>
  <si>
    <t>ARB705</t>
  </si>
  <si>
    <t>ARB710</t>
  </si>
  <si>
    <t>ARB715</t>
  </si>
  <si>
    <t>ARB725</t>
  </si>
  <si>
    <t>ARB730</t>
  </si>
  <si>
    <t>ARB735</t>
  </si>
  <si>
    <t>CKMA12</t>
  </si>
  <si>
    <t>CKMTA12</t>
  </si>
  <si>
    <t>CS009R</t>
  </si>
  <si>
    <t>CS046RA</t>
  </si>
  <si>
    <t>CS046RB</t>
  </si>
  <si>
    <t>CS047R</t>
  </si>
  <si>
    <t>FK21</t>
  </si>
  <si>
    <t>FK29</t>
  </si>
  <si>
    <t>FK50</t>
  </si>
  <si>
    <t>OMEJK4</t>
  </si>
  <si>
    <t>OMEJK4DHKS</t>
  </si>
  <si>
    <t>OMEJKPF10</t>
  </si>
  <si>
    <t>OMEJKPR10</t>
  </si>
  <si>
    <t>OMESB6</t>
  </si>
  <si>
    <t>OMESB89</t>
  </si>
  <si>
    <t>OMESD48</t>
  </si>
  <si>
    <t>OMEU53A</t>
  </si>
  <si>
    <t>RK9</t>
  </si>
  <si>
    <t>SS1055HF</t>
  </si>
  <si>
    <t>STL2</t>
  </si>
  <si>
    <t>ARI</t>
  </si>
  <si>
    <t>201008-2</t>
  </si>
  <si>
    <t>202019-2</t>
  </si>
  <si>
    <t>204001-2</t>
  </si>
  <si>
    <t>205005-2</t>
  </si>
  <si>
    <t>205016-2</t>
  </si>
  <si>
    <t>209011-2</t>
  </si>
  <si>
    <t>3064-2</t>
  </si>
  <si>
    <t>35-2004</t>
  </si>
  <si>
    <t>35-5006</t>
  </si>
  <si>
    <t>365019-2</t>
  </si>
  <si>
    <t>4080-2</t>
  </si>
  <si>
    <t>6055-2</t>
  </si>
  <si>
    <t>B35-3007-3</t>
  </si>
  <si>
    <t>B35-4010</t>
  </si>
  <si>
    <t>B35-5006</t>
  </si>
  <si>
    <t>P35-4012</t>
  </si>
  <si>
    <t>S222006-2</t>
  </si>
  <si>
    <t>S225016-2</t>
  </si>
  <si>
    <t>S225017-2</t>
  </si>
  <si>
    <t>ARL</t>
  </si>
  <si>
    <t>TOOL105</t>
  </si>
  <si>
    <t>ARM</t>
  </si>
  <si>
    <t>350-05</t>
  </si>
  <si>
    <t>ATL</t>
  </si>
  <si>
    <t>220-1</t>
  </si>
  <si>
    <t>AVS</t>
  </si>
  <si>
    <t>24139-B</t>
  </si>
  <si>
    <t>24321-B</t>
  </si>
  <si>
    <t>24607-B</t>
  </si>
  <si>
    <t>24645-B</t>
  </si>
  <si>
    <t>24723-B</t>
  </si>
  <si>
    <t>24818-B</t>
  </si>
  <si>
    <t>24901-B</t>
  </si>
  <si>
    <t>25018-B</t>
  </si>
  <si>
    <t>25033-B</t>
  </si>
  <si>
    <t>25035-B</t>
  </si>
  <si>
    <t>25045-B</t>
  </si>
  <si>
    <t>25159-B</t>
  </si>
  <si>
    <t>25226-B</t>
  </si>
  <si>
    <t>25228-B</t>
  </si>
  <si>
    <t>25303-B</t>
  </si>
  <si>
    <t>25314-B</t>
  </si>
  <si>
    <t>25402-B</t>
  </si>
  <si>
    <t>25430-B</t>
  </si>
  <si>
    <t>25513-B</t>
  </si>
  <si>
    <t>25519-B</t>
  </si>
  <si>
    <t>25544-B</t>
  </si>
  <si>
    <t>25631-B</t>
  </si>
  <si>
    <t>25727-B</t>
  </si>
  <si>
    <t>25815-B</t>
  </si>
  <si>
    <t>25823-B</t>
  </si>
  <si>
    <t>25912-B</t>
  </si>
  <si>
    <t>25940-B</t>
  </si>
  <si>
    <t>45706-B</t>
  </si>
  <si>
    <t>45718-B</t>
  </si>
  <si>
    <t>B&amp;W</t>
  </si>
  <si>
    <t>TS10033B</t>
  </si>
  <si>
    <t>TS10033C</t>
  </si>
  <si>
    <t>TS10037B</t>
  </si>
  <si>
    <t>TS10037C</t>
  </si>
  <si>
    <t>TS10043B</t>
  </si>
  <si>
    <t>TS10049B</t>
  </si>
  <si>
    <t>TS10055</t>
  </si>
  <si>
    <t>TS10056</t>
  </si>
  <si>
    <t>TS35010</t>
  </si>
  <si>
    <t>BAC</t>
  </si>
  <si>
    <t>10317TB</t>
  </si>
  <si>
    <t>10512TB</t>
  </si>
  <si>
    <t>10517TB</t>
  </si>
  <si>
    <t>10519TB</t>
  </si>
  <si>
    <t>30111TB</t>
  </si>
  <si>
    <t>30112TB</t>
  </si>
  <si>
    <t>30117TB</t>
  </si>
  <si>
    <t>30119TB</t>
  </si>
  <si>
    <t>BAK</t>
  </si>
  <si>
    <t>309TC</t>
  </si>
  <si>
    <t>35203RB</t>
  </si>
  <si>
    <t>36409T</t>
  </si>
  <si>
    <t>406TD</t>
  </si>
  <si>
    <t>410TB</t>
  </si>
  <si>
    <t>72203RB</t>
  </si>
  <si>
    <t>72207RB</t>
  </si>
  <si>
    <t>72409T</t>
  </si>
  <si>
    <t>72410T</t>
  </si>
  <si>
    <t>GAPSEAL</t>
  </si>
  <si>
    <t>R15203</t>
  </si>
  <si>
    <t>R15207</t>
  </si>
  <si>
    <t>RODS</t>
  </si>
  <si>
    <t>BDG</t>
  </si>
  <si>
    <t>BDS</t>
  </si>
  <si>
    <t>192H</t>
  </si>
  <si>
    <t>448H</t>
  </si>
  <si>
    <t>574H</t>
  </si>
  <si>
    <t>670H</t>
  </si>
  <si>
    <t>711H</t>
  </si>
  <si>
    <t>KF3506SSS</t>
  </si>
  <si>
    <t>BEA</t>
  </si>
  <si>
    <t>BULB-H1-6K</t>
  </si>
  <si>
    <t>HEC-350BK</t>
  </si>
  <si>
    <t>HEC-350CH</t>
  </si>
  <si>
    <t>HEC-9880</t>
  </si>
  <si>
    <t>HEC-RV601M</t>
  </si>
  <si>
    <t>HEC-ST35A</t>
  </si>
  <si>
    <t>HEC-ST70A-7</t>
  </si>
  <si>
    <t>HID-880-6K</t>
  </si>
  <si>
    <t>HID-9004-M2-6K</t>
  </si>
  <si>
    <t>HID-9005-6K</t>
  </si>
  <si>
    <t>HID-9006-6K</t>
  </si>
  <si>
    <t>HID-9007-M2-6K</t>
  </si>
  <si>
    <t>HID-9012-6K</t>
  </si>
  <si>
    <t>HID-AFM</t>
  </si>
  <si>
    <t>HID-BALLAST-P</t>
  </si>
  <si>
    <t>HID-BULB-9007-M2-6K</t>
  </si>
  <si>
    <t>HID-BULB-H10-6K</t>
  </si>
  <si>
    <t>HID-BULB-H10-8K</t>
  </si>
  <si>
    <t>HID-BULB-H13-6K</t>
  </si>
  <si>
    <t>HID-BULB-H13-M2-3K</t>
  </si>
  <si>
    <t>HID-BULB-H13-M2-8K</t>
  </si>
  <si>
    <t>HID-BULB-H1-6K</t>
  </si>
  <si>
    <t>HID-BULB-H4-M2-6K</t>
  </si>
  <si>
    <t>HID-BULB-H7 -6K</t>
  </si>
  <si>
    <t>HID-D1S</t>
  </si>
  <si>
    <t>HID-H10-6K</t>
  </si>
  <si>
    <t>HID-H1-6K</t>
  </si>
  <si>
    <t>HID-H3-6K</t>
  </si>
  <si>
    <t>HID-H4-M2-6K</t>
  </si>
  <si>
    <t>HID-H7-6K</t>
  </si>
  <si>
    <t>HID-INTKIT-D3</t>
  </si>
  <si>
    <t>HID-INTKIT-D4</t>
  </si>
  <si>
    <t>HID-LCM</t>
  </si>
  <si>
    <t>HID-REV15</t>
  </si>
  <si>
    <t>HID-WHM-3</t>
  </si>
  <si>
    <t>PS-02B</t>
  </si>
  <si>
    <t>PS-SENSOR1</t>
  </si>
  <si>
    <t>REV-BALLAST</t>
  </si>
  <si>
    <t>VA-VRCA25</t>
  </si>
  <si>
    <t>BED</t>
  </si>
  <si>
    <t>BES</t>
  </si>
  <si>
    <t>61028-01</t>
  </si>
  <si>
    <t>BIL</t>
  </si>
  <si>
    <t>24-185776</t>
  </si>
  <si>
    <t>24-191203</t>
  </si>
  <si>
    <t>BLD</t>
  </si>
  <si>
    <t>BLT</t>
  </si>
  <si>
    <t>BPB</t>
  </si>
  <si>
    <t>BP12</t>
  </si>
  <si>
    <t>BP12BK</t>
  </si>
  <si>
    <t>BP13</t>
  </si>
  <si>
    <t>BP13BK</t>
  </si>
  <si>
    <t>BP13SS</t>
  </si>
  <si>
    <t>BP14BK</t>
  </si>
  <si>
    <t>BRT</t>
  </si>
  <si>
    <t>334094HQ</t>
  </si>
  <si>
    <t>334094L</t>
  </si>
  <si>
    <t>334094L-HARNESS</t>
  </si>
  <si>
    <t>334134L</t>
  </si>
  <si>
    <t>BTS334094H</t>
  </si>
  <si>
    <t>BTS334102</t>
  </si>
  <si>
    <t>BTS33605</t>
  </si>
  <si>
    <t>BTS33707</t>
  </si>
  <si>
    <t>BTS39006</t>
  </si>
  <si>
    <t>BTS39910</t>
  </si>
  <si>
    <t>BTS39911</t>
  </si>
  <si>
    <t>BTS39913</t>
  </si>
  <si>
    <t>BTS39994</t>
  </si>
  <si>
    <t>BSL</t>
  </si>
  <si>
    <t>08-5648-EXT</t>
  </si>
  <si>
    <t>10-6347-CL</t>
  </si>
  <si>
    <t>10-6548-CL</t>
  </si>
  <si>
    <t>10-6548-SE</t>
  </si>
  <si>
    <t>10-7038-CL</t>
  </si>
  <si>
    <t>10-7038-SE</t>
  </si>
  <si>
    <t>10-7348-SE</t>
  </si>
  <si>
    <t>10-7548-CL</t>
  </si>
  <si>
    <t>10-7548-SE</t>
  </si>
  <si>
    <t>10-7948-CL</t>
  </si>
  <si>
    <t>10-9548-CL</t>
  </si>
  <si>
    <t>15-6548-CG</t>
  </si>
  <si>
    <t>15-7348-CG</t>
  </si>
  <si>
    <t>15-7548-CG</t>
  </si>
  <si>
    <t>15-7948-CG</t>
  </si>
  <si>
    <t>15-9548-CG</t>
  </si>
  <si>
    <t>20-7548-HD</t>
  </si>
  <si>
    <t>20-9548-HD</t>
  </si>
  <si>
    <t>BUL</t>
  </si>
  <si>
    <t>LH-007</t>
  </si>
  <si>
    <t>BUS</t>
  </si>
  <si>
    <t>000042-01</t>
  </si>
  <si>
    <t>000044-01</t>
  </si>
  <si>
    <t>10045-02</t>
  </si>
  <si>
    <t>10046-02</t>
  </si>
  <si>
    <t>10908-07</t>
  </si>
  <si>
    <t>10920-07</t>
  </si>
  <si>
    <t>20011-11</t>
  </si>
  <si>
    <t>20012-11</t>
  </si>
  <si>
    <t>20018-11</t>
  </si>
  <si>
    <t>20053-02</t>
  </si>
  <si>
    <t>20083-02</t>
  </si>
  <si>
    <t>20085-02</t>
  </si>
  <si>
    <t>20904-11</t>
  </si>
  <si>
    <t>20909-02</t>
  </si>
  <si>
    <t>20914-02</t>
  </si>
  <si>
    <t>20915-02</t>
  </si>
  <si>
    <t>20916-02</t>
  </si>
  <si>
    <t>20917-02</t>
  </si>
  <si>
    <t>20926-02</t>
  </si>
  <si>
    <t>20927-02</t>
  </si>
  <si>
    <t>20929-02</t>
  </si>
  <si>
    <t>20931-02</t>
  </si>
  <si>
    <t>20932-02</t>
  </si>
  <si>
    <t>30906-02</t>
  </si>
  <si>
    <t>30911-02</t>
  </si>
  <si>
    <t>30916-02</t>
  </si>
  <si>
    <t>30918-02</t>
  </si>
  <si>
    <t>31029-11</t>
  </si>
  <si>
    <t>31927-02</t>
  </si>
  <si>
    <t>31928-02</t>
  </si>
  <si>
    <t>40003-11</t>
  </si>
  <si>
    <t>40083-02</t>
  </si>
  <si>
    <t>40901-01</t>
  </si>
  <si>
    <t>40917-02</t>
  </si>
  <si>
    <t>40923-02</t>
  </si>
  <si>
    <t>40924-02</t>
  </si>
  <si>
    <t>40925-02</t>
  </si>
  <si>
    <t>40926-02</t>
  </si>
  <si>
    <t>40938-02</t>
  </si>
  <si>
    <t>40940-02</t>
  </si>
  <si>
    <t>40943-02</t>
  </si>
  <si>
    <t>40947-02</t>
  </si>
  <si>
    <t>40952-02</t>
  </si>
  <si>
    <t>40953-02</t>
  </si>
  <si>
    <t>40956-02</t>
  </si>
  <si>
    <t>40957-02</t>
  </si>
  <si>
    <t>40958-02</t>
  </si>
  <si>
    <t>40960-02</t>
  </si>
  <si>
    <t>40964-02</t>
  </si>
  <si>
    <t>40967-02</t>
  </si>
  <si>
    <t>41028-02</t>
  </si>
  <si>
    <t>41029-02</t>
  </si>
  <si>
    <t>50011-02</t>
  </si>
  <si>
    <t>50014-02</t>
  </si>
  <si>
    <t>50026-02</t>
  </si>
  <si>
    <t>50042-02</t>
  </si>
  <si>
    <t>50047-02</t>
  </si>
  <si>
    <t>50504-02</t>
  </si>
  <si>
    <t>50505-02</t>
  </si>
  <si>
    <t>50903-02</t>
  </si>
  <si>
    <t>50904-02</t>
  </si>
  <si>
    <t>50905-02</t>
  </si>
  <si>
    <t>50907-02</t>
  </si>
  <si>
    <t>50908-02</t>
  </si>
  <si>
    <t>50911-02</t>
  </si>
  <si>
    <t>50915-02</t>
  </si>
  <si>
    <t>50917-02</t>
  </si>
  <si>
    <t>50918-02</t>
  </si>
  <si>
    <t>50919-02</t>
  </si>
  <si>
    <t>50920-02</t>
  </si>
  <si>
    <t>70902-02</t>
  </si>
  <si>
    <t>70907-02</t>
  </si>
  <si>
    <t>BUY</t>
  </si>
  <si>
    <t>C01</t>
  </si>
  <si>
    <t>C03</t>
  </si>
  <si>
    <t>687BXT-RENT</t>
  </si>
  <si>
    <t>C04</t>
  </si>
  <si>
    <t>BD31210</t>
  </si>
  <si>
    <t>C06</t>
  </si>
  <si>
    <t>BR2X4CI</t>
  </si>
  <si>
    <t>C07</t>
  </si>
  <si>
    <t>C08</t>
  </si>
  <si>
    <t>CAP</t>
  </si>
  <si>
    <t>G69</t>
  </si>
  <si>
    <t>PLC48W</t>
  </si>
  <si>
    <t>PLC48WB</t>
  </si>
  <si>
    <t>PLC60W</t>
  </si>
  <si>
    <t>PLC60WB</t>
  </si>
  <si>
    <t>PLS60A</t>
  </si>
  <si>
    <t>PLS70</t>
  </si>
  <si>
    <t>PLS70B</t>
  </si>
  <si>
    <t>PLSD70</t>
  </si>
  <si>
    <t>RENTAL</t>
  </si>
  <si>
    <t>CAR</t>
  </si>
  <si>
    <t>CDA</t>
  </si>
  <si>
    <t>CEQ</t>
  </si>
  <si>
    <t>2010-P</t>
  </si>
  <si>
    <t>3015P</t>
  </si>
  <si>
    <t>3016-P</t>
  </si>
  <si>
    <t>3020-P</t>
  </si>
  <si>
    <t>3021-P</t>
  </si>
  <si>
    <t>3023-P</t>
  </si>
  <si>
    <t>3025-P</t>
  </si>
  <si>
    <t>3034-P</t>
  </si>
  <si>
    <t>3035-P</t>
  </si>
  <si>
    <t>3036P</t>
  </si>
  <si>
    <t>3040-P</t>
  </si>
  <si>
    <t>3045-P</t>
  </si>
  <si>
    <t>3050-P</t>
  </si>
  <si>
    <t>47-222012</t>
  </si>
  <si>
    <t>50-97-410</t>
  </si>
  <si>
    <t>51-77-003</t>
  </si>
  <si>
    <t>51-97-410</t>
  </si>
  <si>
    <t>54700-003</t>
  </si>
  <si>
    <t>CIP</t>
  </si>
  <si>
    <t>CLA</t>
  </si>
  <si>
    <t>18-003</t>
  </si>
  <si>
    <t>CLO</t>
  </si>
  <si>
    <t>05CLPD</t>
  </si>
  <si>
    <t>18-12221</t>
  </si>
  <si>
    <t>18-12222</t>
  </si>
  <si>
    <t>18-14282</t>
  </si>
  <si>
    <t>18-4147-24</t>
  </si>
  <si>
    <t>19-12221</t>
  </si>
  <si>
    <t>19-12222</t>
  </si>
  <si>
    <t>20-2043</t>
  </si>
  <si>
    <t>24-2037</t>
  </si>
  <si>
    <t>24-2043</t>
  </si>
  <si>
    <t>24-2054</t>
  </si>
  <si>
    <t>24-231</t>
  </si>
  <si>
    <t>24-240</t>
  </si>
  <si>
    <t>24-296</t>
  </si>
  <si>
    <t>24-344</t>
  </si>
  <si>
    <t>24-3531</t>
  </si>
  <si>
    <t>24-3569</t>
  </si>
  <si>
    <t>24-3574</t>
  </si>
  <si>
    <t>24-3584</t>
  </si>
  <si>
    <t>24-4087</t>
  </si>
  <si>
    <t>24-4113</t>
  </si>
  <si>
    <t>24-4148</t>
  </si>
  <si>
    <t>24-4160</t>
  </si>
  <si>
    <t>24-442</t>
  </si>
  <si>
    <t>24-442LP</t>
  </si>
  <si>
    <t>25-1037</t>
  </si>
  <si>
    <t>25-122</t>
  </si>
  <si>
    <t>25-124</t>
  </si>
  <si>
    <t>25-144</t>
  </si>
  <si>
    <t>25-1440</t>
  </si>
  <si>
    <t>25-2037</t>
  </si>
  <si>
    <t>25-2043</t>
  </si>
  <si>
    <t>25-2054</t>
  </si>
  <si>
    <t>25-224</t>
  </si>
  <si>
    <t>25-344</t>
  </si>
  <si>
    <t>25-346</t>
  </si>
  <si>
    <t>25-3526</t>
  </si>
  <si>
    <t>25-3540</t>
  </si>
  <si>
    <t>25-3541</t>
  </si>
  <si>
    <t>25-380</t>
  </si>
  <si>
    <t>25-381</t>
  </si>
  <si>
    <t>25-4106</t>
  </si>
  <si>
    <t>25-4170</t>
  </si>
  <si>
    <t>25-4200</t>
  </si>
  <si>
    <t>25-4201</t>
  </si>
  <si>
    <t>25-4206</t>
  </si>
  <si>
    <t>25-4230</t>
  </si>
  <si>
    <t>25-442</t>
  </si>
  <si>
    <t>25-7039</t>
  </si>
  <si>
    <t>28-100</t>
  </si>
  <si>
    <t>28-1054</t>
  </si>
  <si>
    <t>28-2043</t>
  </si>
  <si>
    <t>28-2054</t>
  </si>
  <si>
    <t>28-3540</t>
  </si>
  <si>
    <t>28-4174</t>
  </si>
  <si>
    <t>28-4201</t>
  </si>
  <si>
    <t>28-589</t>
  </si>
  <si>
    <t>28-7039</t>
  </si>
  <si>
    <t>29-200</t>
  </si>
  <si>
    <t>29-2043</t>
  </si>
  <si>
    <t>29-2054</t>
  </si>
  <si>
    <t>29-225</t>
  </si>
  <si>
    <t>29-240</t>
  </si>
  <si>
    <t>29-307</t>
  </si>
  <si>
    <t>29-308</t>
  </si>
  <si>
    <t>29-3540</t>
  </si>
  <si>
    <t>29-3570</t>
  </si>
  <si>
    <t>29-4111</t>
  </si>
  <si>
    <t>29-4113</t>
  </si>
  <si>
    <t>29-6612</t>
  </si>
  <si>
    <t>29-897</t>
  </si>
  <si>
    <t>30-100-1</t>
  </si>
  <si>
    <t>30-200-1</t>
  </si>
  <si>
    <t>30-4148-1</t>
  </si>
  <si>
    <t>32-118</t>
  </si>
  <si>
    <t>32-4148</t>
  </si>
  <si>
    <t>32-5028</t>
  </si>
  <si>
    <t>32-657</t>
  </si>
  <si>
    <t>33-225</t>
  </si>
  <si>
    <t>33-3570</t>
  </si>
  <si>
    <t>33-4145</t>
  </si>
  <si>
    <t>33-4172</t>
  </si>
  <si>
    <t>36-4231</t>
  </si>
  <si>
    <t>36-589</t>
  </si>
  <si>
    <t>39-2043</t>
  </si>
  <si>
    <t>39-2046</t>
  </si>
  <si>
    <t>39-4231</t>
  </si>
  <si>
    <t>39-589</t>
  </si>
  <si>
    <t>800-12221</t>
  </si>
  <si>
    <t>800-12222</t>
  </si>
  <si>
    <t>800-12223</t>
  </si>
  <si>
    <t>800-12224</t>
  </si>
  <si>
    <t>801-12221</t>
  </si>
  <si>
    <t>801-12222</t>
  </si>
  <si>
    <t>801-12223</t>
  </si>
  <si>
    <t>CLT</t>
  </si>
  <si>
    <t>EXP11127</t>
  </si>
  <si>
    <t>KTUN3D-BDS</t>
  </si>
  <si>
    <t>CMB</t>
  </si>
  <si>
    <t>O/R-LBOX LINER</t>
  </si>
  <si>
    <t>U/R COMPACT</t>
  </si>
  <si>
    <t>COV</t>
  </si>
  <si>
    <t>1914-00-25</t>
  </si>
  <si>
    <t>PN007</t>
  </si>
  <si>
    <t>CPN</t>
  </si>
  <si>
    <t>COUPON</t>
  </si>
  <si>
    <t>MOUNT</t>
  </si>
  <si>
    <t>CRE</t>
  </si>
  <si>
    <t>CRU</t>
  </si>
  <si>
    <t>CRW</t>
  </si>
  <si>
    <t>CTE</t>
  </si>
  <si>
    <t>56-260</t>
  </si>
  <si>
    <t>56-353</t>
  </si>
  <si>
    <t>56-382</t>
  </si>
  <si>
    <t>56-864</t>
  </si>
  <si>
    <t>56-915</t>
  </si>
  <si>
    <t>56-959</t>
  </si>
  <si>
    <t>CUR</t>
  </si>
  <si>
    <t>DAY</t>
  </si>
  <si>
    <t>KC09101BK</t>
  </si>
  <si>
    <t>KC09104BK</t>
  </si>
  <si>
    <t>KC09107BK</t>
  </si>
  <si>
    <t>KC09112</t>
  </si>
  <si>
    <t>KC09113BK</t>
  </si>
  <si>
    <t>KC09114BK</t>
  </si>
  <si>
    <t>KC09122BK</t>
  </si>
  <si>
    <t>KC09135BK</t>
  </si>
  <si>
    <t>KF09053</t>
  </si>
  <si>
    <t>KF09108BK</t>
  </si>
  <si>
    <t>KF09111BK</t>
  </si>
  <si>
    <t>KF09115BK</t>
  </si>
  <si>
    <t>KF09119BK</t>
  </si>
  <si>
    <t>KF09124BK</t>
  </si>
  <si>
    <t>KF09127BK</t>
  </si>
  <si>
    <t>KF09129BK</t>
  </si>
  <si>
    <t>KG09105BK</t>
  </si>
  <si>
    <t>KG09107</t>
  </si>
  <si>
    <t>KG09112</t>
  </si>
  <si>
    <t>KG09114</t>
  </si>
  <si>
    <t>KG09118BK</t>
  </si>
  <si>
    <t>KG09121</t>
  </si>
  <si>
    <t>KG09123</t>
  </si>
  <si>
    <t>KG09129BK</t>
  </si>
  <si>
    <t>KG09138BK</t>
  </si>
  <si>
    <t>KJ09116BK</t>
  </si>
  <si>
    <t>KJ09137BK</t>
  </si>
  <si>
    <t>KJ09145BK</t>
  </si>
  <si>
    <t>KJ09152BK</t>
  </si>
  <si>
    <t>KJ09153BK</t>
  </si>
  <si>
    <t>KJ71020</t>
  </si>
  <si>
    <t>KJ71030</t>
  </si>
  <si>
    <t>KJ71032</t>
  </si>
  <si>
    <t>KJ71034BK</t>
  </si>
  <si>
    <t>KJ71044BK</t>
  </si>
  <si>
    <t>KN09104BK</t>
  </si>
  <si>
    <t>KN09105BK</t>
  </si>
  <si>
    <t>KT09103BK</t>
  </si>
  <si>
    <t>KT09116BK</t>
  </si>
  <si>
    <t>KT09120BK</t>
  </si>
  <si>
    <t>KT09124BK</t>
  </si>
  <si>
    <t>KT09125BK</t>
  </si>
  <si>
    <t>KT09131BK</t>
  </si>
  <si>
    <t>KU01001</t>
  </si>
  <si>
    <t>KU01002</t>
  </si>
  <si>
    <t>KU01010</t>
  </si>
  <si>
    <t>KU01014</t>
  </si>
  <si>
    <t>KU01017</t>
  </si>
  <si>
    <t>KU01023BK</t>
  </si>
  <si>
    <t>KU09140BK</t>
  </si>
  <si>
    <t>KU20002BK</t>
  </si>
  <si>
    <t>KU20002RE</t>
  </si>
  <si>
    <t>KU20040BK</t>
  </si>
  <si>
    <t>KU70039BK</t>
  </si>
  <si>
    <t>KU70056BK</t>
  </si>
  <si>
    <t>KU70057BK</t>
  </si>
  <si>
    <t>KU71071BK</t>
  </si>
  <si>
    <t>KU71071RE</t>
  </si>
  <si>
    <t>KU71114RB</t>
  </si>
  <si>
    <t>KU71118</t>
  </si>
  <si>
    <t>KU80011</t>
  </si>
  <si>
    <t>KU80012</t>
  </si>
  <si>
    <t>KU80013</t>
  </si>
  <si>
    <t>KU80014</t>
  </si>
  <si>
    <t>DEE</t>
  </si>
  <si>
    <t>110000-100</t>
  </si>
  <si>
    <t>110000-107</t>
  </si>
  <si>
    <t>110504-1</t>
  </si>
  <si>
    <t>11984B</t>
  </si>
  <si>
    <t>11994B</t>
  </si>
  <si>
    <t>137100-01</t>
  </si>
  <si>
    <t>6535P</t>
  </si>
  <si>
    <t>6537P</t>
  </si>
  <si>
    <t>8160B</t>
  </si>
  <si>
    <t>8170B</t>
  </si>
  <si>
    <t>8170DB</t>
  </si>
  <si>
    <t>8370B</t>
  </si>
  <si>
    <t>8546SB</t>
  </si>
  <si>
    <t>91717P</t>
  </si>
  <si>
    <t>91740B</t>
  </si>
  <si>
    <t>91741B</t>
  </si>
  <si>
    <t>91747B</t>
  </si>
  <si>
    <t>91747S</t>
  </si>
  <si>
    <t>91752XB</t>
  </si>
  <si>
    <t>91753X</t>
  </si>
  <si>
    <t>91753XB</t>
  </si>
  <si>
    <t>91759SB</t>
  </si>
  <si>
    <t>92740B</t>
  </si>
  <si>
    <t>95050B</t>
  </si>
  <si>
    <t>95050TB</t>
  </si>
  <si>
    <t>95050WB</t>
  </si>
  <si>
    <t>95050WTB</t>
  </si>
  <si>
    <t>95054B</t>
  </si>
  <si>
    <t>95057B</t>
  </si>
  <si>
    <t>95P</t>
  </si>
  <si>
    <t>CO-75</t>
  </si>
  <si>
    <t>DZ8370B</t>
  </si>
  <si>
    <t>DZ946</t>
  </si>
  <si>
    <t>DZ95D</t>
  </si>
  <si>
    <t>DZ95P</t>
  </si>
  <si>
    <t>FX 21362</t>
  </si>
  <si>
    <t>FX 22380</t>
  </si>
  <si>
    <t>FX 31926</t>
  </si>
  <si>
    <t>GASCAP</t>
  </si>
  <si>
    <t>GASCAP2</t>
  </si>
  <si>
    <t>TB856-19N</t>
  </si>
  <si>
    <t>TB856-21N</t>
  </si>
  <si>
    <t>TBLATCH2</t>
  </si>
  <si>
    <t>TBLATCH3</t>
  </si>
  <si>
    <t>TBLOCK1</t>
  </si>
  <si>
    <t>DEM</t>
  </si>
  <si>
    <t>DEN</t>
  </si>
  <si>
    <t>DECK7</t>
  </si>
  <si>
    <t>DECK8</t>
  </si>
  <si>
    <t>DEW</t>
  </si>
  <si>
    <t>DIGS70</t>
  </si>
  <si>
    <t>DFA</t>
  </si>
  <si>
    <t>DIA</t>
  </si>
  <si>
    <t>135SB-GS</t>
  </si>
  <si>
    <t>DR09-SES</t>
  </si>
  <si>
    <t>KEY</t>
  </si>
  <si>
    <t>SS</t>
  </si>
  <si>
    <t>DIB</t>
  </si>
  <si>
    <t>I1000</t>
  </si>
  <si>
    <t>I-1000</t>
  </si>
  <si>
    <t>I-1000-DCX</t>
  </si>
  <si>
    <t>T-1000</t>
  </si>
  <si>
    <t>DIC</t>
  </si>
  <si>
    <t>DIV</t>
  </si>
  <si>
    <t>DT-ALBM6625</t>
  </si>
  <si>
    <t>DT-ALBM7000</t>
  </si>
  <si>
    <t>DT-ALBM7025</t>
  </si>
  <si>
    <t>DOV</t>
  </si>
  <si>
    <t>BP01</t>
  </si>
  <si>
    <t>DRA</t>
  </si>
  <si>
    <t>EAS</t>
  </si>
  <si>
    <t>PR331758</t>
  </si>
  <si>
    <t>PR4400</t>
  </si>
  <si>
    <t>PR4428</t>
  </si>
  <si>
    <t>EDG</t>
  </si>
  <si>
    <t>EXT</t>
  </si>
  <si>
    <t>56645-61B</t>
  </si>
  <si>
    <t>56915-62D</t>
  </si>
  <si>
    <t>56915-64B</t>
  </si>
  <si>
    <t>EXT6210</t>
  </si>
  <si>
    <t>FIA</t>
  </si>
  <si>
    <t>0E32-40 CHARC</t>
  </si>
  <si>
    <t>GS901-19</t>
  </si>
  <si>
    <t>GS903-3</t>
  </si>
  <si>
    <t>HK103</t>
  </si>
  <si>
    <t>HK104</t>
  </si>
  <si>
    <t>OE32-24-CHARC</t>
  </si>
  <si>
    <t>OE32-25-CHARC</t>
  </si>
  <si>
    <t>OE32-28-CHARC</t>
  </si>
  <si>
    <t>OE32-35 GRAY</t>
  </si>
  <si>
    <t>OE32-36 CHARC</t>
  </si>
  <si>
    <t>OE32-41 GRAY</t>
  </si>
  <si>
    <t>OE32-41-CHARC</t>
  </si>
  <si>
    <t>OE32-49 CHARC</t>
  </si>
  <si>
    <t>OE32-50 CHARC</t>
  </si>
  <si>
    <t>OE32-51-CHARC</t>
  </si>
  <si>
    <t>OE32-60CHARC</t>
  </si>
  <si>
    <t>OE32-82 CHARC</t>
  </si>
  <si>
    <t>OE32-92 CHARC</t>
  </si>
  <si>
    <t>OE32-95 GRAY</t>
  </si>
  <si>
    <t>OE3295CHARC</t>
  </si>
  <si>
    <t>OE37-10-CHARC</t>
  </si>
  <si>
    <t>OE37-24 GRAY</t>
  </si>
  <si>
    <t>OE37-24-CHARC</t>
  </si>
  <si>
    <t>OE37-26 CHARC</t>
  </si>
  <si>
    <t>OE37-26 GRAY</t>
  </si>
  <si>
    <t>OE37-28 CHARC</t>
  </si>
  <si>
    <t>OE37-28 GRAY</t>
  </si>
  <si>
    <t>OE37-29 CHARC</t>
  </si>
  <si>
    <t>OE37-30 CHARC</t>
  </si>
  <si>
    <t>OE37-30 GRAY</t>
  </si>
  <si>
    <t>OE37-62 GRAY</t>
  </si>
  <si>
    <t>OE38-16-CHARC</t>
  </si>
  <si>
    <t>OE38-21-CHARC</t>
  </si>
  <si>
    <t>OE38-22-CHARC</t>
  </si>
  <si>
    <t>OE38-23-CHARC</t>
  </si>
  <si>
    <t>OE38-26 CHARC</t>
  </si>
  <si>
    <t>OE38-27 CHARC</t>
  </si>
  <si>
    <t>OE38-28 CHARC</t>
  </si>
  <si>
    <t>OE38-30 CHARC</t>
  </si>
  <si>
    <t>OE3830BLACK</t>
  </si>
  <si>
    <t>OE38-31 CHARC</t>
  </si>
  <si>
    <t>OE38-31 GRAY</t>
  </si>
  <si>
    <t>OE38-5 GRAY</t>
  </si>
  <si>
    <t>OE38-5-CHARC</t>
  </si>
  <si>
    <t>OE39-15-CHARC</t>
  </si>
  <si>
    <t>OE39-23-CHARC</t>
  </si>
  <si>
    <t>OE39-24-CHARC</t>
  </si>
  <si>
    <t>OE39-25 CHARC</t>
  </si>
  <si>
    <t>OE39-26 CHARC</t>
  </si>
  <si>
    <t>OE39-32-CHARC</t>
  </si>
  <si>
    <t>OE39-35 CHARC</t>
  </si>
  <si>
    <t>OE3936CHARC</t>
  </si>
  <si>
    <t>OE39-37 GRAY</t>
  </si>
  <si>
    <t>OE39-37CHARC</t>
  </si>
  <si>
    <t>OE3938CHARC</t>
  </si>
  <si>
    <t>OE39-39CHARC</t>
  </si>
  <si>
    <t>OE39-40-CHARC</t>
  </si>
  <si>
    <t>OE39-5 GRAY</t>
  </si>
  <si>
    <t>SL68-27</t>
  </si>
  <si>
    <t>SP82-24-BLACK</t>
  </si>
  <si>
    <t>SP82-34 BLACK</t>
  </si>
  <si>
    <t>SP82-40 BLACK</t>
  </si>
  <si>
    <t>SP82-40 GRAY</t>
  </si>
  <si>
    <t>SP82-60 BLACK</t>
  </si>
  <si>
    <t>SP82-92 BLACK</t>
  </si>
  <si>
    <t>SP82-94 BLACK</t>
  </si>
  <si>
    <t>SP87-10 GRAY</t>
  </si>
  <si>
    <t>SP87-28 BLACK</t>
  </si>
  <si>
    <t>SP87-30 BLACK</t>
  </si>
  <si>
    <t>SP88-16 GRAY</t>
  </si>
  <si>
    <t>SP88-21-BLACK</t>
  </si>
  <si>
    <t>SP88-25 BLACK</t>
  </si>
  <si>
    <t>SP88-27 BLACK</t>
  </si>
  <si>
    <t>SP88-30 BLACK</t>
  </si>
  <si>
    <t>SP88-5-BLACK</t>
  </si>
  <si>
    <t>SP89-15 GRAY</t>
  </si>
  <si>
    <t>SP89-37 BLACK</t>
  </si>
  <si>
    <t>SP89-38 BLACK</t>
  </si>
  <si>
    <t>SP89-39 BLACK</t>
  </si>
  <si>
    <t>SP89-40 GRAY</t>
  </si>
  <si>
    <t>SP89-41 BLACK</t>
  </si>
  <si>
    <t>SP89-5-BLACK</t>
  </si>
  <si>
    <t>TR42-16-BLACK</t>
  </si>
  <si>
    <t>TR42-24-BLACK</t>
  </si>
  <si>
    <t>TR42-40 BLACK</t>
  </si>
  <si>
    <t>TR42-49 BLACK</t>
  </si>
  <si>
    <t>TR42-50 BLACK</t>
  </si>
  <si>
    <t>TR42-84 BLACK</t>
  </si>
  <si>
    <t>TR42-92 BLACK</t>
  </si>
  <si>
    <t>TR42-94 BLACK</t>
  </si>
  <si>
    <t>TR43-1 GRAY</t>
  </si>
  <si>
    <t>TR44 BLACK</t>
  </si>
  <si>
    <t>TR44 GRAY</t>
  </si>
  <si>
    <t>TR44 NAVY</t>
  </si>
  <si>
    <t>TR47-10-BLACK</t>
  </si>
  <si>
    <t>TR47-15 GRAY</t>
  </si>
  <si>
    <t>TR47-16-BLACK</t>
  </si>
  <si>
    <t>TR47-26 BLACK</t>
  </si>
  <si>
    <t>TR47-27 GRAY</t>
  </si>
  <si>
    <t>TR47-28 BLACK</t>
  </si>
  <si>
    <t>TR47-29 GRAY</t>
  </si>
  <si>
    <t>TR47-30 BLACK</t>
  </si>
  <si>
    <t>TR47-81 GRAY</t>
  </si>
  <si>
    <t>TR48-21-BLACK</t>
  </si>
  <si>
    <t>TR48-22 BLACK</t>
  </si>
  <si>
    <t>TR48-23-BLACK</t>
  </si>
  <si>
    <t>TR48-25 BLACK</t>
  </si>
  <si>
    <t>TR48-30 BLACK</t>
  </si>
  <si>
    <t>TR48-30 GRAY</t>
  </si>
  <si>
    <t>TR48-32 BLACK</t>
  </si>
  <si>
    <t>TR48-7 BLACK</t>
  </si>
  <si>
    <t>TR49-1 BK</t>
  </si>
  <si>
    <t>TR49-15 NAVY</t>
  </si>
  <si>
    <t>TR49-23-BLACK</t>
  </si>
  <si>
    <t>TR49-24-BLACK</t>
  </si>
  <si>
    <t>TR49-25 GRAY</t>
  </si>
  <si>
    <t>TR49-35 GRAY</t>
  </si>
  <si>
    <t>TR49-36 BLACK</t>
  </si>
  <si>
    <t>TR4937BLACK</t>
  </si>
  <si>
    <t>TR49-39 BLACK</t>
  </si>
  <si>
    <t>TR49-40 BLACK</t>
  </si>
  <si>
    <t>WF920-1</t>
  </si>
  <si>
    <t>WF920-3</t>
  </si>
  <si>
    <t>WF921-1</t>
  </si>
  <si>
    <t>WF921-10</t>
  </si>
  <si>
    <t>WF92113BK</t>
  </si>
  <si>
    <t>WF921-14</t>
  </si>
  <si>
    <t>WF921-16</t>
  </si>
  <si>
    <t>WF921-18</t>
  </si>
  <si>
    <t>WF921-19</t>
  </si>
  <si>
    <t>WF921-20</t>
  </si>
  <si>
    <t>WF921-21</t>
  </si>
  <si>
    <t>WF921-22</t>
  </si>
  <si>
    <t>WF921-23</t>
  </si>
  <si>
    <t>WF921-71</t>
  </si>
  <si>
    <t>WF921-8</t>
  </si>
  <si>
    <t>WF922-11</t>
  </si>
  <si>
    <t>WF922-12</t>
  </si>
  <si>
    <t>WF922-13</t>
  </si>
  <si>
    <t>WF922-14</t>
  </si>
  <si>
    <t>WF922-17</t>
  </si>
  <si>
    <t>WF922-18</t>
  </si>
  <si>
    <t>WF922-18BK</t>
  </si>
  <si>
    <t>WF922-7</t>
  </si>
  <si>
    <t>WF922-8</t>
  </si>
  <si>
    <t>WF9228BK</t>
  </si>
  <si>
    <t>WF923</t>
  </si>
  <si>
    <t>WF923-1</t>
  </si>
  <si>
    <t>WF923-11</t>
  </si>
  <si>
    <t>WF923-12</t>
  </si>
  <si>
    <t>WF923-13</t>
  </si>
  <si>
    <t>WF923-14</t>
  </si>
  <si>
    <t>WF923-15</t>
  </si>
  <si>
    <t>WF923-16</t>
  </si>
  <si>
    <t>WF924-11</t>
  </si>
  <si>
    <t>WF924-12</t>
  </si>
  <si>
    <t>WF925-8</t>
  </si>
  <si>
    <t>WF9258BK</t>
  </si>
  <si>
    <t>WF929-141</t>
  </si>
  <si>
    <t>WF929-20</t>
  </si>
  <si>
    <t>WF929-53</t>
  </si>
  <si>
    <t>WF929-56</t>
  </si>
  <si>
    <t>WF929-59</t>
  </si>
  <si>
    <t>WF950</t>
  </si>
  <si>
    <t>FIB</t>
  </si>
  <si>
    <t>DRF-004</t>
  </si>
  <si>
    <t>FIR</t>
  </si>
  <si>
    <t>3032(EA)</t>
  </si>
  <si>
    <t>3032EA</t>
  </si>
  <si>
    <t>FLO</t>
  </si>
  <si>
    <t>405015RACBK</t>
  </si>
  <si>
    <t>5615FB</t>
  </si>
  <si>
    <t>5809ACK</t>
  </si>
  <si>
    <t>652NB</t>
  </si>
  <si>
    <t>653NB</t>
  </si>
  <si>
    <t>802NM</t>
  </si>
  <si>
    <t>832NB</t>
  </si>
  <si>
    <t>EC64</t>
  </si>
  <si>
    <t>IC300</t>
  </si>
  <si>
    <t>SS1648</t>
  </si>
  <si>
    <t>FST</t>
  </si>
  <si>
    <t>ALBM6400</t>
  </si>
  <si>
    <t>ALBM6425</t>
  </si>
  <si>
    <t>ALBM6600</t>
  </si>
  <si>
    <t>ALBM6800</t>
  </si>
  <si>
    <t>ALBM7000</t>
  </si>
  <si>
    <t>ALBM7025</t>
  </si>
  <si>
    <t>GAT</t>
  </si>
  <si>
    <t>1223CUTSVT</t>
  </si>
  <si>
    <t>GB1018CUTBK</t>
  </si>
  <si>
    <t>GB1223C09RVFULL</t>
  </si>
  <si>
    <t>GB1223D-FULL</t>
  </si>
  <si>
    <t>GB1223RV</t>
  </si>
  <si>
    <t>GB1223RVFULL</t>
  </si>
  <si>
    <t>GB1223SSBP</t>
  </si>
  <si>
    <t>GB1223SVT</t>
  </si>
  <si>
    <t>GB1226F-B</t>
  </si>
  <si>
    <t>GB2124D-FULL</t>
  </si>
  <si>
    <t>GB755007</t>
  </si>
  <si>
    <t>GB756729</t>
  </si>
  <si>
    <t>GM1223RV</t>
  </si>
  <si>
    <t>GOR</t>
  </si>
  <si>
    <t>325PS</t>
  </si>
  <si>
    <t>340B</t>
  </si>
  <si>
    <t>360B</t>
  </si>
  <si>
    <t>640080PS</t>
  </si>
  <si>
    <t>640087B</t>
  </si>
  <si>
    <t>650080PS</t>
  </si>
  <si>
    <t>650087PS</t>
  </si>
  <si>
    <t>660087PS</t>
  </si>
  <si>
    <t>D24097PS</t>
  </si>
  <si>
    <t>D24150B</t>
  </si>
  <si>
    <t>D360B</t>
  </si>
  <si>
    <t>D360PS</t>
  </si>
  <si>
    <t>GPC</t>
  </si>
  <si>
    <t>AACFT-001</t>
  </si>
  <si>
    <t>ABPAK-401</t>
  </si>
  <si>
    <t>ACARC-001</t>
  </si>
  <si>
    <t>ACHMJ-301</t>
  </si>
  <si>
    <t>ACHOM-001</t>
  </si>
  <si>
    <t>ACMPM-001</t>
  </si>
  <si>
    <t>AFLTY-003</t>
  </si>
  <si>
    <t>AGBAG-001</t>
  </si>
  <si>
    <t>AHBSH-401</t>
  </si>
  <si>
    <t>AHDBT-401</t>
  </si>
  <si>
    <t>AHDWH-301</t>
  </si>
  <si>
    <t>AHFMT-001</t>
  </si>
  <si>
    <t>ARMTE-002</t>
  </si>
  <si>
    <t>ASGUM-001</t>
  </si>
  <si>
    <t>AUCMT-302</t>
  </si>
  <si>
    <t>CHDHN-302</t>
  </si>
  <si>
    <t>CHDHX-302</t>
  </si>
  <si>
    <t>CHDHX-401-CA</t>
  </si>
  <si>
    <t>GCHM30</t>
  </si>
  <si>
    <t>GPB-11</t>
  </si>
  <si>
    <t>GPG-12</t>
  </si>
  <si>
    <t>GPR-7</t>
  </si>
  <si>
    <t>GPR-9</t>
  </si>
  <si>
    <t>GRBM30</t>
  </si>
  <si>
    <t>GRH30</t>
  </si>
  <si>
    <t>GRO</t>
  </si>
  <si>
    <t>47953-3</t>
  </si>
  <si>
    <t>73040-5</t>
  </si>
  <si>
    <t>GSK</t>
  </si>
  <si>
    <t>610-1.5-1</t>
  </si>
  <si>
    <t>610-2</t>
  </si>
  <si>
    <t>610-2.0</t>
  </si>
  <si>
    <t>610-2.0*CAS</t>
  </si>
  <si>
    <t>710-0.5</t>
  </si>
  <si>
    <t>710-0.5*CAS</t>
  </si>
  <si>
    <t>GTW</t>
  </si>
  <si>
    <t>HAT</t>
  </si>
  <si>
    <t>HEL</t>
  </si>
  <si>
    <t>H13750621</t>
  </si>
  <si>
    <t>HID</t>
  </si>
  <si>
    <t>HIL</t>
  </si>
  <si>
    <t>4X400</t>
  </si>
  <si>
    <t>HA-500</t>
  </si>
  <si>
    <t>HK-B</t>
  </si>
  <si>
    <t>HK-R</t>
  </si>
  <si>
    <t>HL-484</t>
  </si>
  <si>
    <t>HL-604</t>
  </si>
  <si>
    <t>HM-825</t>
  </si>
  <si>
    <t>LR-200</t>
  </si>
  <si>
    <t>ORB</t>
  </si>
  <si>
    <t>SWR22S</t>
  </si>
  <si>
    <t>TM-750</t>
  </si>
  <si>
    <t>XT-485</t>
  </si>
  <si>
    <t>XT-605</t>
  </si>
  <si>
    <t>HIP</t>
  </si>
  <si>
    <t>6907BODY</t>
  </si>
  <si>
    <t>HIT</t>
  </si>
  <si>
    <t>1011-5</t>
  </si>
  <si>
    <t>11-724</t>
  </si>
  <si>
    <t>54-230PL</t>
  </si>
  <si>
    <t>54240PL</t>
  </si>
  <si>
    <t>987H</t>
  </si>
  <si>
    <t>C5G</t>
  </si>
  <si>
    <t>T-E150</t>
  </si>
  <si>
    <t>HLT</t>
  </si>
  <si>
    <t>50A03ZCR</t>
  </si>
  <si>
    <t>5TSMAB</t>
  </si>
  <si>
    <t>FARR-204NC</t>
  </si>
  <si>
    <t>FARR-206NC</t>
  </si>
  <si>
    <t>HB10101</t>
  </si>
  <si>
    <t>HB10163</t>
  </si>
  <si>
    <t>HB10164</t>
  </si>
  <si>
    <t>HB10166</t>
  </si>
  <si>
    <t>HB10173</t>
  </si>
  <si>
    <t>HB10174</t>
  </si>
  <si>
    <t>HC111-07</t>
  </si>
  <si>
    <t>HC111-112</t>
  </si>
  <si>
    <t>HC111-115</t>
  </si>
  <si>
    <t>HC111-116</t>
  </si>
  <si>
    <t>HC111-119</t>
  </si>
  <si>
    <t>HC111-120</t>
  </si>
  <si>
    <t>HC111-122</t>
  </si>
  <si>
    <t>HC111-133</t>
  </si>
  <si>
    <t>HC111-134</t>
  </si>
  <si>
    <t>HC111-134T</t>
  </si>
  <si>
    <t>HC111-137</t>
  </si>
  <si>
    <t>HC111-138</t>
  </si>
  <si>
    <t>HC111-143-T</t>
  </si>
  <si>
    <t>HC111-144</t>
  </si>
  <si>
    <t>HC111-144-T</t>
  </si>
  <si>
    <t>HC11163</t>
  </si>
  <si>
    <t>HC11164</t>
  </si>
  <si>
    <t>HC11166</t>
  </si>
  <si>
    <t>HC11173</t>
  </si>
  <si>
    <t>HC11173-T</t>
  </si>
  <si>
    <t>HC11174</t>
  </si>
  <si>
    <t>HC81100</t>
  </si>
  <si>
    <t>HC81111</t>
  </si>
  <si>
    <t>HC81111-1</t>
  </si>
  <si>
    <t>HC81112</t>
  </si>
  <si>
    <t>HC81113</t>
  </si>
  <si>
    <t>HC81114</t>
  </si>
  <si>
    <t>HC81115</t>
  </si>
  <si>
    <t>HC81118</t>
  </si>
  <si>
    <t>HC81122</t>
  </si>
  <si>
    <t>HC81203</t>
  </si>
  <si>
    <t>HC81203-LP</t>
  </si>
  <si>
    <t>HC81203-RRW</t>
  </si>
  <si>
    <t>HC812-123</t>
  </si>
  <si>
    <t>HC812-133</t>
  </si>
  <si>
    <t>HC812-137</t>
  </si>
  <si>
    <t>HC812-137LP</t>
  </si>
  <si>
    <t>HC812-140</t>
  </si>
  <si>
    <t>HC812-143</t>
  </si>
  <si>
    <t>HC812-143-LP</t>
  </si>
  <si>
    <t>HC812-143-RRW</t>
  </si>
  <si>
    <t>HC81241</t>
  </si>
  <si>
    <t>HC81255</t>
  </si>
  <si>
    <t>HC81261</t>
  </si>
  <si>
    <t>HC81263</t>
  </si>
  <si>
    <t>HC81273</t>
  </si>
  <si>
    <t>HC81273-LP</t>
  </si>
  <si>
    <t>HC81281</t>
  </si>
  <si>
    <t>HC81291</t>
  </si>
  <si>
    <t>HC81403N</t>
  </si>
  <si>
    <t>HC81503</t>
  </si>
  <si>
    <t>HC81503-LP</t>
  </si>
  <si>
    <t>HC815-133</t>
  </si>
  <si>
    <t>HC815-137</t>
  </si>
  <si>
    <t>HC815-140</t>
  </si>
  <si>
    <t>HC815-143</t>
  </si>
  <si>
    <t>HC81541</t>
  </si>
  <si>
    <t>HC81563</t>
  </si>
  <si>
    <t>HC81563-LP</t>
  </si>
  <si>
    <t>HC81577</t>
  </si>
  <si>
    <t>HC81603</t>
  </si>
  <si>
    <t>HC816133</t>
  </si>
  <si>
    <t>HC816-137</t>
  </si>
  <si>
    <t>HC816-143</t>
  </si>
  <si>
    <t>HC81641</t>
  </si>
  <si>
    <t>HC81663</t>
  </si>
  <si>
    <t>HC81673</t>
  </si>
  <si>
    <t>HC81703</t>
  </si>
  <si>
    <t>HC817-133</t>
  </si>
  <si>
    <t>HC817-137</t>
  </si>
  <si>
    <t>HC81763</t>
  </si>
  <si>
    <t>HC81811</t>
  </si>
  <si>
    <t>HC81814</t>
  </si>
  <si>
    <t>HC81815</t>
  </si>
  <si>
    <t>HC81816</t>
  </si>
  <si>
    <t>HC81817</t>
  </si>
  <si>
    <t>HC818250</t>
  </si>
  <si>
    <t>HC81833</t>
  </si>
  <si>
    <t>HF10265</t>
  </si>
  <si>
    <t>HH2501</t>
  </si>
  <si>
    <t>HT104-116</t>
  </si>
  <si>
    <t>HT104-137</t>
  </si>
  <si>
    <t>HT10473</t>
  </si>
  <si>
    <t>HT10501</t>
  </si>
  <si>
    <t>HT10507</t>
  </si>
  <si>
    <t>HT105-123</t>
  </si>
  <si>
    <t>HT105133</t>
  </si>
  <si>
    <t>HT10541</t>
  </si>
  <si>
    <t>HT10546</t>
  </si>
  <si>
    <t>HT10573</t>
  </si>
  <si>
    <t>NC-1212</t>
  </si>
  <si>
    <t>NC-2100</t>
  </si>
  <si>
    <t>HUS</t>
  </si>
  <si>
    <t>HWY</t>
  </si>
  <si>
    <t>4030-039</t>
  </si>
  <si>
    <t>4030-042</t>
  </si>
  <si>
    <t>4030-045</t>
  </si>
  <si>
    <t>4312-003</t>
  </si>
  <si>
    <t>ICI</t>
  </si>
  <si>
    <t>48054SH</t>
  </si>
  <si>
    <t>48057SH</t>
  </si>
  <si>
    <t>BOVL502CH</t>
  </si>
  <si>
    <t>BR02</t>
  </si>
  <si>
    <t>BR09</t>
  </si>
  <si>
    <t>BR30</t>
  </si>
  <si>
    <t>BR46</t>
  </si>
  <si>
    <t>BR56</t>
  </si>
  <si>
    <t>BR57</t>
  </si>
  <si>
    <t>DOD019</t>
  </si>
  <si>
    <t>FIV21CH</t>
  </si>
  <si>
    <t>FIV70DG</t>
  </si>
  <si>
    <t>FIV82DG</t>
  </si>
  <si>
    <t>NB-STEP</t>
  </si>
  <si>
    <t>NERF569DGX</t>
  </si>
  <si>
    <t>NERF571DGX</t>
  </si>
  <si>
    <t>SIX14CH</t>
  </si>
  <si>
    <t>SIX59DG</t>
  </si>
  <si>
    <t>SIX73DG</t>
  </si>
  <si>
    <t>SIX76TY</t>
  </si>
  <si>
    <t>SIX82DG</t>
  </si>
  <si>
    <t>SIX85FD</t>
  </si>
  <si>
    <t>SIX88CH</t>
  </si>
  <si>
    <t>SIX88FD</t>
  </si>
  <si>
    <t>SIX89TY</t>
  </si>
  <si>
    <t>SPBR56</t>
  </si>
  <si>
    <t>SPBR57</t>
  </si>
  <si>
    <t>STAN514FD</t>
  </si>
  <si>
    <t>STAN516FD</t>
  </si>
  <si>
    <t>STAN524CH</t>
  </si>
  <si>
    <t>STAN527CH</t>
  </si>
  <si>
    <t>STAN536CH</t>
  </si>
  <si>
    <t>STAN552DG</t>
  </si>
  <si>
    <t>STAN560DG</t>
  </si>
  <si>
    <t>T0389-304</t>
  </si>
  <si>
    <t>T2216-304</t>
  </si>
  <si>
    <t>T2219-304</t>
  </si>
  <si>
    <t>T2225-304</t>
  </si>
  <si>
    <t>T2238-304</t>
  </si>
  <si>
    <t>T2240-304</t>
  </si>
  <si>
    <t>T2241-304</t>
  </si>
  <si>
    <t>T2284-304</t>
  </si>
  <si>
    <t>T2285-304</t>
  </si>
  <si>
    <t>T3005-304</t>
  </si>
  <si>
    <t>T3008-304</t>
  </si>
  <si>
    <t>T3009-304</t>
  </si>
  <si>
    <t>T3029-304</t>
  </si>
  <si>
    <t>T3043-304</t>
  </si>
  <si>
    <t>T4108-304</t>
  </si>
  <si>
    <t>T4125-304</t>
  </si>
  <si>
    <t>T4131-304</t>
  </si>
  <si>
    <t>T4141-304</t>
  </si>
  <si>
    <t>T4145-304</t>
  </si>
  <si>
    <t>TG01</t>
  </si>
  <si>
    <t>IMP</t>
  </si>
  <si>
    <t>GI-39</t>
  </si>
  <si>
    <t>GI-42</t>
  </si>
  <si>
    <t>IOR</t>
  </si>
  <si>
    <t>JOT</t>
  </si>
  <si>
    <t>425-5117</t>
  </si>
  <si>
    <t>425-5133</t>
  </si>
  <si>
    <t>425-5575</t>
  </si>
  <si>
    <t>425-5585</t>
  </si>
  <si>
    <t>K&amp;N</t>
  </si>
  <si>
    <t>33-2247</t>
  </si>
  <si>
    <t>99-5000</t>
  </si>
  <si>
    <t>HP1017</t>
  </si>
  <si>
    <t>RF1042XD</t>
  </si>
  <si>
    <t>KCH</t>
  </si>
  <si>
    <t>KLE</t>
  </si>
  <si>
    <t>HK2</t>
  </si>
  <si>
    <t>HK5</t>
  </si>
  <si>
    <t>HK7</t>
  </si>
  <si>
    <t>HK8</t>
  </si>
  <si>
    <t>KMR</t>
  </si>
  <si>
    <t>0100-0</t>
  </si>
  <si>
    <t>0111-0</t>
  </si>
  <si>
    <t>0113-0</t>
  </si>
  <si>
    <t>0400-0</t>
  </si>
  <si>
    <t>0600-0</t>
  </si>
  <si>
    <t>0601-0</t>
  </si>
  <si>
    <t>3100-0</t>
  </si>
  <si>
    <t>3102-0</t>
  </si>
  <si>
    <t>3104-0</t>
  </si>
  <si>
    <t>3108-0</t>
  </si>
  <si>
    <t>3115-0</t>
  </si>
  <si>
    <t>3116-0</t>
  </si>
  <si>
    <t>3127-0</t>
  </si>
  <si>
    <t>3153-0</t>
  </si>
  <si>
    <t>3154-0</t>
  </si>
  <si>
    <t>3169-0</t>
  </si>
  <si>
    <t>5023-1</t>
  </si>
  <si>
    <t>5025-1</t>
  </si>
  <si>
    <t>5031-1</t>
  </si>
  <si>
    <t>5034-1</t>
  </si>
  <si>
    <t>5035-1</t>
  </si>
  <si>
    <t>6012-1</t>
  </si>
  <si>
    <t>6016-1</t>
  </si>
  <si>
    <t>KNA</t>
  </si>
  <si>
    <t>KWI</t>
  </si>
  <si>
    <t>LAB</t>
  </si>
  <si>
    <t>DETAIL</t>
  </si>
  <si>
    <t>INSTALL S/B W/ LITES</t>
  </si>
  <si>
    <t>LA-C</t>
  </si>
  <si>
    <t>LARD-C</t>
  </si>
  <si>
    <t>LA-W</t>
  </si>
  <si>
    <t>SSDETAIL</t>
  </si>
  <si>
    <t>LCP</t>
  </si>
  <si>
    <t>106-713</t>
  </si>
  <si>
    <t>C16-06389</t>
  </si>
  <si>
    <t>C16-10176</t>
  </si>
  <si>
    <t>KEYS</t>
  </si>
  <si>
    <t>TOY-66TTDC14-100R</t>
  </si>
  <si>
    <t>LCS</t>
  </si>
  <si>
    <t>LEE</t>
  </si>
  <si>
    <t>12 GAS PROP SWITCH</t>
  </si>
  <si>
    <t>12-VOLT-BOX</t>
  </si>
  <si>
    <t>65GSOCC-DCC</t>
  </si>
  <si>
    <t>ADVENTURE</t>
  </si>
  <si>
    <t>AERO-RACK</t>
  </si>
  <si>
    <t>AUTO-SWITCH-PROP</t>
  </si>
  <si>
    <t>BATTERY-DOME</t>
  </si>
  <si>
    <t>CARGO HOOKS</t>
  </si>
  <si>
    <t>DCC-TOOL BOX(PER SIDE)</t>
  </si>
  <si>
    <t>DOD-57DR09-100R</t>
  </si>
  <si>
    <t>DOD-57DR09-100XL</t>
  </si>
  <si>
    <t>DOD-57DR09-100XQ</t>
  </si>
  <si>
    <t>DOD-57DR09-100XR</t>
  </si>
  <si>
    <t>DOD-57DR09-180</t>
  </si>
  <si>
    <t>DOD-57DR09-550</t>
  </si>
  <si>
    <t>DOD-57DR09-700</t>
  </si>
  <si>
    <t>DOD-57DR09-DCC</t>
  </si>
  <si>
    <t>DOD-57DR09-LEGEND</t>
  </si>
  <si>
    <t>DOD-63DK-100R</t>
  </si>
  <si>
    <t>DOD-64DR09-100R</t>
  </si>
  <si>
    <t>DOD-64DR09-100RCC</t>
  </si>
  <si>
    <t>DOD-64DR09-100XL</t>
  </si>
  <si>
    <t>DOD-64DR09-100XQ</t>
  </si>
  <si>
    <t>DOD-64DR09-100XR</t>
  </si>
  <si>
    <t>DOD-64DR09-122</t>
  </si>
  <si>
    <t>DOD-64DR09-180</t>
  </si>
  <si>
    <t>DOD-64DR09-550</t>
  </si>
  <si>
    <t>DOD-64DR09-700</t>
  </si>
  <si>
    <t>DOD-64DR09D-100XL</t>
  </si>
  <si>
    <t>DOD-64DR09-DCC</t>
  </si>
  <si>
    <t>DOD-64DR09-LEGEND</t>
  </si>
  <si>
    <t>DOD-64DRQC09-100R</t>
  </si>
  <si>
    <t>DOD-64DRQC09-100RCC</t>
  </si>
  <si>
    <t>DOD-64DRQC09-100XQ</t>
  </si>
  <si>
    <t>DOD-64DRQC09-100XR</t>
  </si>
  <si>
    <t>DOD-64DRQC09-122</t>
  </si>
  <si>
    <t>DOD-64DRQC09-180</t>
  </si>
  <si>
    <t>DOD-64DRQC09-180CC</t>
  </si>
  <si>
    <t>DOD-64DRQC09-700</t>
  </si>
  <si>
    <t>DOD-64DRQC09-LEGEND</t>
  </si>
  <si>
    <t>DOD-65DR-100R</t>
  </si>
  <si>
    <t>DOD-65DR-100RCC</t>
  </si>
  <si>
    <t>DOD-65DR-100XR</t>
  </si>
  <si>
    <t>DOD-65DR-122</t>
  </si>
  <si>
    <t>DOD-65DR-180CC</t>
  </si>
  <si>
    <t>DOD-65DR-DCC</t>
  </si>
  <si>
    <t>DOD-65DR-LEGEND</t>
  </si>
  <si>
    <t>DOD67DD-180</t>
  </si>
  <si>
    <t>DOD67DD-LEGEND</t>
  </si>
  <si>
    <t>DOD-67DDT-LEGEND</t>
  </si>
  <si>
    <t>DOD-80DR09-100R</t>
  </si>
  <si>
    <t>DOD-80DR09-100RCC</t>
  </si>
  <si>
    <t>DOD-80DR09-100XR</t>
  </si>
  <si>
    <t>DOD-80DR09-122</t>
  </si>
  <si>
    <t>DOD-80DR09D-100R</t>
  </si>
  <si>
    <t>DOD-80DR09D-122</t>
  </si>
  <si>
    <t>DOD-80DR09-DCC</t>
  </si>
  <si>
    <t>DOD-80DR09D-LEGEND</t>
  </si>
  <si>
    <t>DOD-80DR09-LEGEND</t>
  </si>
  <si>
    <t>DOD-81DK-100XR</t>
  </si>
  <si>
    <t>DOD-81DK-700</t>
  </si>
  <si>
    <t>DOD-8DR-100XQ</t>
  </si>
  <si>
    <t>DOD-8DR-180</t>
  </si>
  <si>
    <t>DOD-8DR-700</t>
  </si>
  <si>
    <t>DOD-8DT-LEGEND</t>
  </si>
  <si>
    <t>DOUBLE CLOTHES RACK</t>
  </si>
  <si>
    <t>EXPRESS</t>
  </si>
  <si>
    <t>FOR-55FF-100R</t>
  </si>
  <si>
    <t>FOR-55FF-100XR</t>
  </si>
  <si>
    <t>FOR-55FF-550</t>
  </si>
  <si>
    <t>FOR-55FF-LEGEND</t>
  </si>
  <si>
    <t>FOR-56FF09-100R</t>
  </si>
  <si>
    <t>FOR-56FF09-100RCC</t>
  </si>
  <si>
    <t>FOR-56FF09-100XL</t>
  </si>
  <si>
    <t>FOR-56FF09-100XQ</t>
  </si>
  <si>
    <t>FOR-56FF09-100XR</t>
  </si>
  <si>
    <t>FOR-56FF09-180</t>
  </si>
  <si>
    <t>FOR-56FF09-550</t>
  </si>
  <si>
    <t>FOR-56FF09-700</t>
  </si>
  <si>
    <t>FOR-56FF09-DCC</t>
  </si>
  <si>
    <t>FOR-56FF09-LEGEND</t>
  </si>
  <si>
    <t>FOR-56FST-100R</t>
  </si>
  <si>
    <t>FOR-65FF-100R</t>
  </si>
  <si>
    <t>FOR-65FF-100XL</t>
  </si>
  <si>
    <t>FOR-65FF-180</t>
  </si>
  <si>
    <t>FOR-65FF-180CC</t>
  </si>
  <si>
    <t>FOR-65FF-LEGEND</t>
  </si>
  <si>
    <t>FOR-65FSD-100R</t>
  </si>
  <si>
    <t>FOR-65FSD-100RCC</t>
  </si>
  <si>
    <t>FOR-65FSD-100XL</t>
  </si>
  <si>
    <t>FOR-65FSD-100XQ</t>
  </si>
  <si>
    <t>FOR-65FSD-100XR</t>
  </si>
  <si>
    <t>FOR-65FSD-122</t>
  </si>
  <si>
    <t>FOR-65FSD-180CC</t>
  </si>
  <si>
    <t>FOR-65FSD-DCC</t>
  </si>
  <si>
    <t>FOR-65FSD-LEGEND</t>
  </si>
  <si>
    <t>FOR-65FSDS-100R</t>
  </si>
  <si>
    <t>FOR-65FSDS-100RCC</t>
  </si>
  <si>
    <t>FOR-65FSDS-100XL</t>
  </si>
  <si>
    <t>FOR-65FSDS-100XQ</t>
  </si>
  <si>
    <t>FOR-65FSDS-100XR</t>
  </si>
  <si>
    <t>FOR-65FSDS-122</t>
  </si>
  <si>
    <t>FOR-65FSDS-700</t>
  </si>
  <si>
    <t>FOR-65FSDS-C15</t>
  </si>
  <si>
    <t>FOR-65FSDS-DCC</t>
  </si>
  <si>
    <t>FOR-65FSDS-LEGEND</t>
  </si>
  <si>
    <t>FOR-66FF09-100R</t>
  </si>
  <si>
    <t>FOR-66FF09-100RCC</t>
  </si>
  <si>
    <t>FOR-66FF09-100XL</t>
  </si>
  <si>
    <t>FOR-66FF09-100XQ</t>
  </si>
  <si>
    <t>FOR-66FF09-100XR</t>
  </si>
  <si>
    <t>FOR-66FF09-122</t>
  </si>
  <si>
    <t>FOR-66FF09-180</t>
  </si>
  <si>
    <t>FOR-66FF09-180CC</t>
  </si>
  <si>
    <t>FOR-66FF09-550</t>
  </si>
  <si>
    <t>FOR-66FF09-700</t>
  </si>
  <si>
    <t>FOR-66FF09-DCC</t>
  </si>
  <si>
    <t>FOR-66FF09-LEGEND</t>
  </si>
  <si>
    <t>FOR-75R/75REC-100R</t>
  </si>
  <si>
    <t>FOR-75R/75REC-122</t>
  </si>
  <si>
    <t>FOR-75R/75REC-180</t>
  </si>
  <si>
    <t>FOR-75R/75REC-LEGEND</t>
  </si>
  <si>
    <t>FOR-75RS-100</t>
  </si>
  <si>
    <t>FOR-80FF09-100XR</t>
  </si>
  <si>
    <t>FOR-80FF09-122</t>
  </si>
  <si>
    <t>FOR-80FF09-180</t>
  </si>
  <si>
    <t>FOR-80FF09-180CC</t>
  </si>
  <si>
    <t>FOR-80FF09-DCC</t>
  </si>
  <si>
    <t>FOR-80FF09-LEGEND</t>
  </si>
  <si>
    <t>FOR-83F350-100XQ</t>
  </si>
  <si>
    <t>FOR-83F350-LEGEND</t>
  </si>
  <si>
    <t>FOR-83PNSC-DCC</t>
  </si>
  <si>
    <t>FOR-8F350-100XQ</t>
  </si>
  <si>
    <t>FOR-8F350-122</t>
  </si>
  <si>
    <t>FOR-8FF-180</t>
  </si>
  <si>
    <t>FOR-8FSD-100R</t>
  </si>
  <si>
    <t>FOR-8FSD-100XQ</t>
  </si>
  <si>
    <t>FOR-8FSD-122</t>
  </si>
  <si>
    <t>FOR-8FSD-DCC</t>
  </si>
  <si>
    <t>FOR-8FSD-LEGEND</t>
  </si>
  <si>
    <t>FOR-8FSDS-100R</t>
  </si>
  <si>
    <t>FOR-8FSDS-100XL</t>
  </si>
  <si>
    <t>FOR-8FSDS-100XQ</t>
  </si>
  <si>
    <t>FOR-8FSDS-100XR</t>
  </si>
  <si>
    <t>FOR-8FSDS-180</t>
  </si>
  <si>
    <t>FOR-8FSDS-700</t>
  </si>
  <si>
    <t>FOR-8FSDS-LEGEND</t>
  </si>
  <si>
    <t>GAS PROP 37# 22.9"</t>
  </si>
  <si>
    <t>GEAR-NET</t>
  </si>
  <si>
    <t>GMC52GC15550</t>
  </si>
  <si>
    <t>GMC-52GC15-LEGEND</t>
  </si>
  <si>
    <t>GMC-58GS14-100R</t>
  </si>
  <si>
    <t>GMC-58GS14-100RCC</t>
  </si>
  <si>
    <t>GMC-58GS14-100XL</t>
  </si>
  <si>
    <t>GMC-58GS14-100XQ</t>
  </si>
  <si>
    <t>GMC-58GS14-100XR</t>
  </si>
  <si>
    <t>GMC-58GS14-180</t>
  </si>
  <si>
    <t>GMC-58GS14-180XR</t>
  </si>
  <si>
    <t>GMC-58GS14-550</t>
  </si>
  <si>
    <t>GMC-58GS14-700</t>
  </si>
  <si>
    <t>GMC-58GS14-LEGEND</t>
  </si>
  <si>
    <t>GMC-58GSACC-100R</t>
  </si>
  <si>
    <t>GMC-58GSACC-100XL</t>
  </si>
  <si>
    <t>GMC-58GSACC-100XQ</t>
  </si>
  <si>
    <t>GMC-58GSACC-100XR</t>
  </si>
  <si>
    <t>GMC-58GSACC-180</t>
  </si>
  <si>
    <t>GMC-58GSACC-700</t>
  </si>
  <si>
    <t>GMC-58GSACC-DCC</t>
  </si>
  <si>
    <t>GMC-58GSACC-LEGEND</t>
  </si>
  <si>
    <t>GMC-58GSOCC-100R</t>
  </si>
  <si>
    <t>GMC-58GSOCC-100XL</t>
  </si>
  <si>
    <t>GMC-58GSOCC-100XR</t>
  </si>
  <si>
    <t>GMC-58GSOCC-LEGEND</t>
  </si>
  <si>
    <t>GMC62GCC15100R</t>
  </si>
  <si>
    <t>GMC-65CKEC-LEGEND</t>
  </si>
  <si>
    <t>GMC-65GC-100XL</t>
  </si>
  <si>
    <t>GMC-65GC-100XR</t>
  </si>
  <si>
    <t>GMC-65GC-LEGEND</t>
  </si>
  <si>
    <t>GMC-65GMT-100R</t>
  </si>
  <si>
    <t>GMC-65GMT-122</t>
  </si>
  <si>
    <t>GMC-65GMT-180</t>
  </si>
  <si>
    <t>GMC-65GMTCC-100R</t>
  </si>
  <si>
    <t>GMC-65GMTCC-100XR</t>
  </si>
  <si>
    <t>GMC-65GMTCC-LEGEND</t>
  </si>
  <si>
    <t>GMC-65GMT-DCC</t>
  </si>
  <si>
    <t>GMC-65GMT-LEGEND</t>
  </si>
  <si>
    <t>GMC-65GMTSS-100R</t>
  </si>
  <si>
    <t>GMC-65GS14-122</t>
  </si>
  <si>
    <t>GMC-65GSA-100R</t>
  </si>
  <si>
    <t>GMC-65GSA-100XL</t>
  </si>
  <si>
    <t>GMC-65GSA-100XR</t>
  </si>
  <si>
    <t>GMC-65GSA-122</t>
  </si>
  <si>
    <t>GMC-65GSACC-100XL</t>
  </si>
  <si>
    <t>GMC-65GSACC-100XQ</t>
  </si>
  <si>
    <t>GMC-65GSACC-100XR</t>
  </si>
  <si>
    <t>GMC-65GSACC-LEGEND</t>
  </si>
  <si>
    <t>GMC-65GSA-DCC</t>
  </si>
  <si>
    <t>GMC-65GSA-LEGEND</t>
  </si>
  <si>
    <t>GMC-65GSO100R</t>
  </si>
  <si>
    <t>GMC-65GSO700</t>
  </si>
  <si>
    <t>GMC-65GSOCC-100R</t>
  </si>
  <si>
    <t>GMC-65GSOCC-100XL</t>
  </si>
  <si>
    <t>GMC-65GSOCC-122</t>
  </si>
  <si>
    <t>GMC-65GSOCC-LEGEND</t>
  </si>
  <si>
    <t>GMC-65GSO-DCC</t>
  </si>
  <si>
    <t>GMC-65GSO-LEGEND</t>
  </si>
  <si>
    <t>GMC-66GS14-100R</t>
  </si>
  <si>
    <t>GMC-66GS14-100RCC</t>
  </si>
  <si>
    <t>GMC-66GS14-100XL</t>
  </si>
  <si>
    <t>GMC-66GS14-100XQ</t>
  </si>
  <si>
    <t>GMC-66GS14-100XR</t>
  </si>
  <si>
    <t>GMC-66GS14-122</t>
  </si>
  <si>
    <t>GMC66GS14-180</t>
  </si>
  <si>
    <t>GMC-66GS14-180</t>
  </si>
  <si>
    <t>GMC-66GS14-180R</t>
  </si>
  <si>
    <t>GMC-66GS14-180XL</t>
  </si>
  <si>
    <t>GMC-66GS14-180XR</t>
  </si>
  <si>
    <t>GMC-66GS14-550</t>
  </si>
  <si>
    <t>GMC-66GS14-700</t>
  </si>
  <si>
    <t>GMC-66GS14-DCC</t>
  </si>
  <si>
    <t>GMC-66GS14-LEGEND</t>
  </si>
  <si>
    <t>GMC-75SS-100</t>
  </si>
  <si>
    <t>GMC-76GC-100XR</t>
  </si>
  <si>
    <t>GMC-76GC-180</t>
  </si>
  <si>
    <t>GMC-76GC-DCC</t>
  </si>
  <si>
    <t>GMC-76GC-LEGEND</t>
  </si>
  <si>
    <t>GMC80GS014100XL</t>
  </si>
  <si>
    <t>GMC-80GS14-100R</t>
  </si>
  <si>
    <t>GMC-80GS14-100RCC</t>
  </si>
  <si>
    <t>GMC-80GS14-100XL</t>
  </si>
  <si>
    <t>GMC80GS14100XR</t>
  </si>
  <si>
    <t>GMC-80GS14-122</t>
  </si>
  <si>
    <t>GMC-80GS14-180</t>
  </si>
  <si>
    <t>GMC-80GS14-DCC</t>
  </si>
  <si>
    <t>GMC-80GS14-LEGEND</t>
  </si>
  <si>
    <t>GMC-8CK-122</t>
  </si>
  <si>
    <t>GMC-8GMT-100R</t>
  </si>
  <si>
    <t>GMC-8GMT-122</t>
  </si>
  <si>
    <t>GMC-8GMT-180CC</t>
  </si>
  <si>
    <t>GMC-8GSACC-100R</t>
  </si>
  <si>
    <t>GMC-8GSACC-DCC</t>
  </si>
  <si>
    <t>GMC-8GSACC-LEGEND</t>
  </si>
  <si>
    <t>GMC-8GSA-DCC</t>
  </si>
  <si>
    <t>GMC-8GSDCC</t>
  </si>
  <si>
    <t>GMC-8GSDCC-100R</t>
  </si>
  <si>
    <t>GMC-8GSO-100R</t>
  </si>
  <si>
    <t>GMC-8GSO-100RCC</t>
  </si>
  <si>
    <t>GMC-8GSO-122</t>
  </si>
  <si>
    <t>GMC-8GSOCC-100R</t>
  </si>
  <si>
    <t>GMC-8GSOCC-100XL</t>
  </si>
  <si>
    <t>GMC-8GSOCC-180</t>
  </si>
  <si>
    <t>GMC-8GSO-LEGEND</t>
  </si>
  <si>
    <t>GSO58GS14</t>
  </si>
  <si>
    <t>HEADLINER-CANOPY</t>
  </si>
  <si>
    <t>HON-59HR-100XQ</t>
  </si>
  <si>
    <t>KEYLESS-700</t>
  </si>
  <si>
    <t>NIS-50NF13-100R</t>
  </si>
  <si>
    <t>NIS-55NT-180</t>
  </si>
  <si>
    <t>NIS-55NT-LEGEND</t>
  </si>
  <si>
    <t>NIS-56NT13-100R</t>
  </si>
  <si>
    <t>NIS-56NT13-100RCC</t>
  </si>
  <si>
    <t>NIS-56NT13-100XL</t>
  </si>
  <si>
    <t>NIS-56NT13-100XR</t>
  </si>
  <si>
    <t>NIS-56NT13-180</t>
  </si>
  <si>
    <t>NIS-56NT13-700</t>
  </si>
  <si>
    <t>NIS-56NT13-LEGEND</t>
  </si>
  <si>
    <t>NIS-61NF13-100R</t>
  </si>
  <si>
    <t>NIS-61NF13-100XL</t>
  </si>
  <si>
    <t>NIS-61NF13-100XR</t>
  </si>
  <si>
    <t>NIS-61NF13-180</t>
  </si>
  <si>
    <t>NIS-61NF13-700</t>
  </si>
  <si>
    <t>NIS-61NF13-LEGEND</t>
  </si>
  <si>
    <t>NIS-62NF-100R</t>
  </si>
  <si>
    <t>NIS-62NF-LEGEND</t>
  </si>
  <si>
    <t>NIS-65NT-100R</t>
  </si>
  <si>
    <t>NIS-65NT-LEGEND</t>
  </si>
  <si>
    <t>NIS66NT13180</t>
  </si>
  <si>
    <t>NIS-76NF-100R</t>
  </si>
  <si>
    <t>PAINT</t>
  </si>
  <si>
    <t>PAINT ACC DOOR</t>
  </si>
  <si>
    <t>PULLOUT-FR-SLIDER</t>
  </si>
  <si>
    <t>TAILGATE-CAP</t>
  </si>
  <si>
    <t>THULE-TRACK</t>
  </si>
  <si>
    <t>TOY-55TT-100RCC</t>
  </si>
  <si>
    <t>TOY-55TT-100XL</t>
  </si>
  <si>
    <t>TOY-55TT-100XR</t>
  </si>
  <si>
    <t>TOY-55TT-180</t>
  </si>
  <si>
    <t>TOY-55TT-LEGEND</t>
  </si>
  <si>
    <t>TOY56TT14100R</t>
  </si>
  <si>
    <t>TOY-56TT14-100R</t>
  </si>
  <si>
    <t>TOY-56TT14-100XL</t>
  </si>
  <si>
    <t>TOY-56TT14-100XQ</t>
  </si>
  <si>
    <t>TOY-56TT14-100XR</t>
  </si>
  <si>
    <t>TOY-56TT14-550</t>
  </si>
  <si>
    <t>TOY56TT14700</t>
  </si>
  <si>
    <t>TOY-56TT14-700</t>
  </si>
  <si>
    <t>TOY-56TT14-LEGEND</t>
  </si>
  <si>
    <t>TOY-63TCC-100R</t>
  </si>
  <si>
    <t>TOY-64TCDC-100R</t>
  </si>
  <si>
    <t>TOY-64TCDC-100XR</t>
  </si>
  <si>
    <t>TOY-64TCDC-LEGEND</t>
  </si>
  <si>
    <t>TOY-65TT-100XQ</t>
  </si>
  <si>
    <t>TOY-65TTDC-100R</t>
  </si>
  <si>
    <t>TOY-65TTDC-100RCC</t>
  </si>
  <si>
    <t>TOY-65TTDC-100XL</t>
  </si>
  <si>
    <t>TOY-65TTDC-100XR</t>
  </si>
  <si>
    <t>TOY-65TTDC-180</t>
  </si>
  <si>
    <t>TOY-65TTDC-LEGEND</t>
  </si>
  <si>
    <t>TOY-65TUNDC-100R</t>
  </si>
  <si>
    <t>TOY-65TUNDC-180</t>
  </si>
  <si>
    <t>TOY-65TUN-LEGEND</t>
  </si>
  <si>
    <t>TOY66TTDC14-100R</t>
  </si>
  <si>
    <t>TOY-66TTDC14-100RCC</t>
  </si>
  <si>
    <t>TOY-66TTDC14-100XL</t>
  </si>
  <si>
    <t>TOY-66TTDC14-100XQ</t>
  </si>
  <si>
    <t>TOY-66TTDC14-100XR</t>
  </si>
  <si>
    <t>TOY-66TTDC14-LEGEND</t>
  </si>
  <si>
    <t>TOY-77TC-100R</t>
  </si>
  <si>
    <t>TOY-77TC-100RCC</t>
  </si>
  <si>
    <t>TOY-77TC-100XL</t>
  </si>
  <si>
    <t>TOY-77TC-100XR</t>
  </si>
  <si>
    <t>TOY-77TC-122</t>
  </si>
  <si>
    <t>TOY-77TC-180</t>
  </si>
  <si>
    <t>TOY-77TC-700</t>
  </si>
  <si>
    <t>TOY-77TCDC-100R</t>
  </si>
  <si>
    <t>TOY-77TCDC-100XL</t>
  </si>
  <si>
    <t>TOY-77TCDC-100XQ</t>
  </si>
  <si>
    <t>TOY-77TCDC-100XR</t>
  </si>
  <si>
    <t>TOY-77TCDC-122</t>
  </si>
  <si>
    <t>TOY-77TCDC-180</t>
  </si>
  <si>
    <t>TOY-77TCDC-550</t>
  </si>
  <si>
    <t>TOY-77TC-DCC</t>
  </si>
  <si>
    <t>TOY-77TCDC-LEGEND</t>
  </si>
  <si>
    <t>TOY-77TC-LEGEND</t>
  </si>
  <si>
    <t>TOY-77TCR-100R</t>
  </si>
  <si>
    <t>TOY80TT14100R</t>
  </si>
  <si>
    <t>TOY-8TT-LEGEND</t>
  </si>
  <si>
    <t>TRICOAT PAINT</t>
  </si>
  <si>
    <t>WILDERNESS PKGE</t>
  </si>
  <si>
    <t>LNX</t>
  </si>
  <si>
    <t>COQ O/R S/B</t>
  </si>
  <si>
    <t>COQ U/R L/B</t>
  </si>
  <si>
    <t>LINEX</t>
  </si>
  <si>
    <t>LINEXUR</t>
  </si>
  <si>
    <t>MIS</t>
  </si>
  <si>
    <t>MISC SPRAY</t>
  </si>
  <si>
    <t>OVERRAIL LONGBOX</t>
  </si>
  <si>
    <t>OVERRAIL SHORTBOX</t>
  </si>
  <si>
    <t>SPRAYINCOLOUR</t>
  </si>
  <si>
    <t>UNDERRAIL LONGBOX</t>
  </si>
  <si>
    <t>LOR</t>
  </si>
  <si>
    <t>MIR301351</t>
  </si>
  <si>
    <t>LUN</t>
  </si>
  <si>
    <t>1403235-2</t>
  </si>
  <si>
    <t>3198RH</t>
  </si>
  <si>
    <t>95014PRTS</t>
  </si>
  <si>
    <t>CSTRIFLD-LTCH</t>
  </si>
  <si>
    <t>MAX</t>
  </si>
  <si>
    <t>5500-4070</t>
  </si>
  <si>
    <t>MBR</t>
  </si>
  <si>
    <t>S5046BLK</t>
  </si>
  <si>
    <t>S5056AL</t>
  </si>
  <si>
    <t>S5126AL</t>
  </si>
  <si>
    <t>S5142409</t>
  </si>
  <si>
    <t>S5142AL</t>
  </si>
  <si>
    <t>S5144409</t>
  </si>
  <si>
    <t>S5146BLK</t>
  </si>
  <si>
    <t>S5200409</t>
  </si>
  <si>
    <t>S5200AL</t>
  </si>
  <si>
    <t>S5204AL</t>
  </si>
  <si>
    <t>S5210AL</t>
  </si>
  <si>
    <t>S5224AL</t>
  </si>
  <si>
    <t>S5228BLK</t>
  </si>
  <si>
    <t>S5230409</t>
  </si>
  <si>
    <t>S5230AL</t>
  </si>
  <si>
    <t>S5234AL</t>
  </si>
  <si>
    <t>S5238409</t>
  </si>
  <si>
    <t>S5240409</t>
  </si>
  <si>
    <t>S5240AL</t>
  </si>
  <si>
    <t>S5248409</t>
  </si>
  <si>
    <t>S5248AL</t>
  </si>
  <si>
    <t>S5304409</t>
  </si>
  <si>
    <t>S5314409</t>
  </si>
  <si>
    <t>S5316409</t>
  </si>
  <si>
    <t>S5328409</t>
  </si>
  <si>
    <t>S5402409</t>
  </si>
  <si>
    <t>S5404AL</t>
  </si>
  <si>
    <t>S5526BLK</t>
  </si>
  <si>
    <t>S6020AL</t>
  </si>
  <si>
    <t>S6052AL</t>
  </si>
  <si>
    <t>S6104AL</t>
  </si>
  <si>
    <t>S6108409</t>
  </si>
  <si>
    <t>S6112AL</t>
  </si>
  <si>
    <t>S6126409</t>
  </si>
  <si>
    <t>S6126AL</t>
  </si>
  <si>
    <t>S6150AL</t>
  </si>
  <si>
    <t>S6164409</t>
  </si>
  <si>
    <t>S6165409</t>
  </si>
  <si>
    <t>S6200AL</t>
  </si>
  <si>
    <t>S6212PLM</t>
  </si>
  <si>
    <t>S6242409</t>
  </si>
  <si>
    <t>S6248409</t>
  </si>
  <si>
    <t>S6250409</t>
  </si>
  <si>
    <t>T5049</t>
  </si>
  <si>
    <t>T5051</t>
  </si>
  <si>
    <t>T5051BLK</t>
  </si>
  <si>
    <t>T5053</t>
  </si>
  <si>
    <t>T5053BLK</t>
  </si>
  <si>
    <t>T5072BLK</t>
  </si>
  <si>
    <t>T5074</t>
  </si>
  <si>
    <t>T5074BLK</t>
  </si>
  <si>
    <t>T5106</t>
  </si>
  <si>
    <t>T5106BLK</t>
  </si>
  <si>
    <t>T5110</t>
  </si>
  <si>
    <t>T5111</t>
  </si>
  <si>
    <t>T5112</t>
  </si>
  <si>
    <t>T5112BLK</t>
  </si>
  <si>
    <t>T5113</t>
  </si>
  <si>
    <t>T5113BLK</t>
  </si>
  <si>
    <t>T5114</t>
  </si>
  <si>
    <t>T5115BLK</t>
  </si>
  <si>
    <t>T5122</t>
  </si>
  <si>
    <t>T5122BLK</t>
  </si>
  <si>
    <t>T5124</t>
  </si>
  <si>
    <t>T5125BLK</t>
  </si>
  <si>
    <t>T5126</t>
  </si>
  <si>
    <t>T5127BLK</t>
  </si>
  <si>
    <t>T5130</t>
  </si>
  <si>
    <t>T5130BLK</t>
  </si>
  <si>
    <t>T5136</t>
  </si>
  <si>
    <t>T5146</t>
  </si>
  <si>
    <t>MCG</t>
  </si>
  <si>
    <t>MHT</t>
  </si>
  <si>
    <t>1001-58B</t>
  </si>
  <si>
    <t>1002-53-B</t>
  </si>
  <si>
    <t>5734DK6</t>
  </si>
  <si>
    <t>D26320009847</t>
  </si>
  <si>
    <t>D5092907050</t>
  </si>
  <si>
    <t>D5092907057</t>
  </si>
  <si>
    <t>D5092909850</t>
  </si>
  <si>
    <t>D5097859845</t>
  </si>
  <si>
    <t>D51220907057</t>
  </si>
  <si>
    <t>D51320908257</t>
  </si>
  <si>
    <t>D51320909850</t>
  </si>
  <si>
    <t>D51320909857</t>
  </si>
  <si>
    <t>D51518901750</t>
  </si>
  <si>
    <t>D51518901757</t>
  </si>
  <si>
    <t>D51518909850</t>
  </si>
  <si>
    <t>D51518909855</t>
  </si>
  <si>
    <t>D51520901850</t>
  </si>
  <si>
    <t>D51520907050</t>
  </si>
  <si>
    <t>D517 18X9 5/150</t>
  </si>
  <si>
    <t>D51717905750</t>
  </si>
  <si>
    <t>D51717905757</t>
  </si>
  <si>
    <t>D51718908257</t>
  </si>
  <si>
    <t>D51718909855</t>
  </si>
  <si>
    <t>D51720005750</t>
  </si>
  <si>
    <t>D52022001755</t>
  </si>
  <si>
    <t>D52417908250</t>
  </si>
  <si>
    <t>D52517905745</t>
  </si>
  <si>
    <t>D52517909850</t>
  </si>
  <si>
    <t>D52518901850</t>
  </si>
  <si>
    <t>D52518902645</t>
  </si>
  <si>
    <t>D52518909845</t>
  </si>
  <si>
    <t>D52920007045</t>
  </si>
  <si>
    <t>D52920909857</t>
  </si>
  <si>
    <t>D53117909845</t>
  </si>
  <si>
    <t>D53120907050</t>
  </si>
  <si>
    <t>D53317905750</t>
  </si>
  <si>
    <t>D53420901857</t>
  </si>
  <si>
    <t>D53517855755</t>
  </si>
  <si>
    <t>D53620909857</t>
  </si>
  <si>
    <t>D53818902657</t>
  </si>
  <si>
    <t>D53818907057</t>
  </si>
  <si>
    <t>D53818909850</t>
  </si>
  <si>
    <t>D53818909857</t>
  </si>
  <si>
    <t>D53820901750</t>
  </si>
  <si>
    <t>D54022201747P</t>
  </si>
  <si>
    <t>D55118908357</t>
  </si>
  <si>
    <t>D55120008247</t>
  </si>
  <si>
    <t>D55120905657</t>
  </si>
  <si>
    <t>D55120908257</t>
  </si>
  <si>
    <t>D55218908950</t>
  </si>
  <si>
    <t>D55418902650</t>
  </si>
  <si>
    <t>D55620001750</t>
  </si>
  <si>
    <t>D55620001850</t>
  </si>
  <si>
    <t>D55620008245</t>
  </si>
  <si>
    <t>D55620008250</t>
  </si>
  <si>
    <t>D55620009850</t>
  </si>
  <si>
    <t>D55620909857</t>
  </si>
  <si>
    <t>D55720908950</t>
  </si>
  <si>
    <t>D56718907050</t>
  </si>
  <si>
    <t>D56718909850</t>
  </si>
  <si>
    <t>D56720907050</t>
  </si>
  <si>
    <t>D56720909850</t>
  </si>
  <si>
    <t>EK106</t>
  </si>
  <si>
    <t>EK114</t>
  </si>
  <si>
    <t>EK16</t>
  </si>
  <si>
    <t>EK3</t>
  </si>
  <si>
    <t>EK980499LBK-24</t>
  </si>
  <si>
    <t>EK980499SBK</t>
  </si>
  <si>
    <t>EK9L</t>
  </si>
  <si>
    <t>F15020856535</t>
  </si>
  <si>
    <t>GF19591</t>
  </si>
  <si>
    <t>M880200075+38</t>
  </si>
  <si>
    <t>QRFMT37/1350R17</t>
  </si>
  <si>
    <t>R571848</t>
  </si>
  <si>
    <t>R631673BLK</t>
  </si>
  <si>
    <t>R701848</t>
  </si>
  <si>
    <t>R881542</t>
  </si>
  <si>
    <t>R881548</t>
  </si>
  <si>
    <t>R881567</t>
  </si>
  <si>
    <t>R881648</t>
  </si>
  <si>
    <t>R881673</t>
  </si>
  <si>
    <t>S105188006+20</t>
  </si>
  <si>
    <t>S190208578+30</t>
  </si>
  <si>
    <t>U20115806545</t>
  </si>
  <si>
    <t>MIC</t>
  </si>
  <si>
    <t>BALANCING</t>
  </si>
  <si>
    <t>MIN</t>
  </si>
  <si>
    <t>RENT</t>
  </si>
  <si>
    <t>(D153)-BA-T-BLK</t>
  </si>
  <si>
    <t>(D153)-VI-T-BLK</t>
  </si>
  <si>
    <t>(F175)-CS-B-DKG</t>
  </si>
  <si>
    <t>(F231-13)-BA-T-BLK</t>
  </si>
  <si>
    <t>(F246-12)-BA-T-BLK</t>
  </si>
  <si>
    <t>(F246-12)-CS-B-DKG</t>
  </si>
  <si>
    <t>(F267A)-OT-T-BLK</t>
  </si>
  <si>
    <t>(G146A)-BA-T-BLK</t>
  </si>
  <si>
    <t>(G193A)-BA-T-BLK</t>
  </si>
  <si>
    <t>(G193B)-VI-T-BLK</t>
  </si>
  <si>
    <t>(G194)-VI-T-BLK</t>
  </si>
  <si>
    <t>000609R01</t>
  </si>
  <si>
    <t>000AM-82385</t>
  </si>
  <si>
    <t>0050532ZX</t>
  </si>
  <si>
    <t>0051007X</t>
  </si>
  <si>
    <t>014829621AA</t>
  </si>
  <si>
    <t>02AZFF97PBCRA</t>
  </si>
  <si>
    <t>050898981AA</t>
  </si>
  <si>
    <t>078347A1</t>
  </si>
  <si>
    <t>08002HP</t>
  </si>
  <si>
    <t>1000775B</t>
  </si>
  <si>
    <t>1002-53BR</t>
  </si>
  <si>
    <t>10-03564-10</t>
  </si>
  <si>
    <t>100A181</t>
  </si>
  <si>
    <t>100A842</t>
  </si>
  <si>
    <t>10-1096</t>
  </si>
  <si>
    <t>10115CC</t>
  </si>
  <si>
    <t>10232UBI</t>
  </si>
  <si>
    <t>10292UBI</t>
  </si>
  <si>
    <t>109007-U</t>
  </si>
  <si>
    <t>10LBABC</t>
  </si>
  <si>
    <t>11620-50</t>
  </si>
  <si>
    <t>119CB</t>
  </si>
  <si>
    <t>1219FS03</t>
  </si>
  <si>
    <t>1219MCFS03</t>
  </si>
  <si>
    <t>122CB</t>
  </si>
  <si>
    <t>1255B</t>
  </si>
  <si>
    <t>12840B2</t>
  </si>
  <si>
    <t>12-E</t>
  </si>
  <si>
    <t>13047B</t>
  </si>
  <si>
    <t>135-D107767SF</t>
  </si>
  <si>
    <t>1378DKEY</t>
  </si>
  <si>
    <t>14-1487</t>
  </si>
  <si>
    <t>14T1-01665</t>
  </si>
  <si>
    <t>15062Z</t>
  </si>
  <si>
    <t>15066Z</t>
  </si>
  <si>
    <t>166H</t>
  </si>
  <si>
    <t>171371L</t>
  </si>
  <si>
    <t>171371R</t>
  </si>
  <si>
    <t>175108M</t>
  </si>
  <si>
    <t>17555D</t>
  </si>
  <si>
    <t>186-5895B</t>
  </si>
  <si>
    <t>1868937B18</t>
  </si>
  <si>
    <t>19-033-02-90</t>
  </si>
  <si>
    <t>1921SD-KEY</t>
  </si>
  <si>
    <t>194RD</t>
  </si>
  <si>
    <t>194W25W0</t>
  </si>
  <si>
    <t>20083SD</t>
  </si>
  <si>
    <t>2009L</t>
  </si>
  <si>
    <t>2014L</t>
  </si>
  <si>
    <t>2051-2</t>
  </si>
  <si>
    <t>20-525-07</t>
  </si>
  <si>
    <t>2053-1</t>
  </si>
  <si>
    <t>20-615-97</t>
  </si>
  <si>
    <t>20-625-06</t>
  </si>
  <si>
    <t>20LBABC</t>
  </si>
  <si>
    <t>21-515-99</t>
  </si>
  <si>
    <t>2156016SP06</t>
  </si>
  <si>
    <t>21-5650</t>
  </si>
  <si>
    <t>220H</t>
  </si>
  <si>
    <t>22-415-04</t>
  </si>
  <si>
    <t>22-415-09</t>
  </si>
  <si>
    <t>22-425-08</t>
  </si>
  <si>
    <t>225-2</t>
  </si>
  <si>
    <t>22-715-07</t>
  </si>
  <si>
    <t>23-1024</t>
  </si>
  <si>
    <t>2345U</t>
  </si>
  <si>
    <t>2387973B</t>
  </si>
  <si>
    <t>24-186025</t>
  </si>
  <si>
    <t>24-186742</t>
  </si>
  <si>
    <t>24-186995</t>
  </si>
  <si>
    <t>24-187367</t>
  </si>
  <si>
    <t>2423VT</t>
  </si>
  <si>
    <t>242N2</t>
  </si>
  <si>
    <t>24-525-03</t>
  </si>
  <si>
    <t>245-87510</t>
  </si>
  <si>
    <t>24-91035</t>
  </si>
  <si>
    <t>24-91046</t>
  </si>
  <si>
    <t>24-91051</t>
  </si>
  <si>
    <t>264112BK</t>
  </si>
  <si>
    <t>264116BK</t>
  </si>
  <si>
    <t>264121FD</t>
  </si>
  <si>
    <t>264125BK</t>
  </si>
  <si>
    <t>264140BK</t>
  </si>
  <si>
    <t>264143AM</t>
  </si>
  <si>
    <t>264146BK</t>
  </si>
  <si>
    <t>264155BK</t>
  </si>
  <si>
    <t>264169BK</t>
  </si>
  <si>
    <t>264171BK</t>
  </si>
  <si>
    <t>264176BK</t>
  </si>
  <si>
    <t>264181CH</t>
  </si>
  <si>
    <t>264199BK</t>
  </si>
  <si>
    <t>264201WH</t>
  </si>
  <si>
    <t>264211WH</t>
  </si>
  <si>
    <t>264236BK</t>
  </si>
  <si>
    <t>264240BK</t>
  </si>
  <si>
    <t>264270BK</t>
  </si>
  <si>
    <t>264270CL</t>
  </si>
  <si>
    <t>264282RDBK</t>
  </si>
  <si>
    <t>264282WH</t>
  </si>
  <si>
    <t>264286WHBK</t>
  </si>
  <si>
    <t>26570R17</t>
  </si>
  <si>
    <t>27570R18</t>
  </si>
  <si>
    <t>27RVS</t>
  </si>
  <si>
    <t>28-10303</t>
  </si>
  <si>
    <t>28570R17</t>
  </si>
  <si>
    <t>28570R17T</t>
  </si>
  <si>
    <t>28900000-202-16</t>
  </si>
  <si>
    <t>29-1708</t>
  </si>
  <si>
    <t>2BARRPM-W</t>
  </si>
  <si>
    <t>2LHP-GKEE99JM-TM</t>
  </si>
  <si>
    <t>2W9000FMS</t>
  </si>
  <si>
    <t>2WSH703-S</t>
  </si>
  <si>
    <t>2WSHG5S</t>
  </si>
  <si>
    <t>30-0086</t>
  </si>
  <si>
    <t>3000C</t>
  </si>
  <si>
    <t>304012RACK</t>
  </si>
  <si>
    <t>305A</t>
  </si>
  <si>
    <t>31-19</t>
  </si>
  <si>
    <t>31-20</t>
  </si>
  <si>
    <t>31-22</t>
  </si>
  <si>
    <t>31-24</t>
  </si>
  <si>
    <t>3156W5W</t>
  </si>
  <si>
    <t>3157RD</t>
  </si>
  <si>
    <t>3157W30W</t>
  </si>
  <si>
    <t>32-2054</t>
  </si>
  <si>
    <t>324S</t>
  </si>
  <si>
    <t>3260-2809BR</t>
  </si>
  <si>
    <t>3260-2809VR</t>
  </si>
  <si>
    <t>33-1039</t>
  </si>
  <si>
    <t>33-186887</t>
  </si>
  <si>
    <t>334-2532A</t>
  </si>
  <si>
    <t>3407MVT</t>
  </si>
  <si>
    <t>360C</t>
  </si>
  <si>
    <t>36506-RAILS</t>
  </si>
  <si>
    <t>36507-RAILS</t>
  </si>
  <si>
    <t>370-2</t>
  </si>
  <si>
    <t>372-2983-GBMF25</t>
  </si>
  <si>
    <t>3872FLASH</t>
  </si>
  <si>
    <t>3M PAINT PROTECTION</t>
  </si>
  <si>
    <t>3TG04</t>
  </si>
  <si>
    <t>403-8718+45S</t>
  </si>
  <si>
    <t>405012RSL</t>
  </si>
  <si>
    <t>40EU10</t>
  </si>
  <si>
    <t>40EU55</t>
  </si>
  <si>
    <t>410.3X</t>
  </si>
  <si>
    <t>41-0132CF</t>
  </si>
  <si>
    <t>4215-002</t>
  </si>
  <si>
    <t>441-10</t>
  </si>
  <si>
    <t>441-23</t>
  </si>
  <si>
    <t>441-40</t>
  </si>
  <si>
    <t>44753RIM</t>
  </si>
  <si>
    <t>44825BRH</t>
  </si>
  <si>
    <t>46017-143-12</t>
  </si>
  <si>
    <t>46-0729</t>
  </si>
  <si>
    <t>461B090816500</t>
  </si>
  <si>
    <t>462D5AFA</t>
  </si>
  <si>
    <t>46-70062</t>
  </si>
  <si>
    <t>48068-09100</t>
  </si>
  <si>
    <t>48069-09090</t>
  </si>
  <si>
    <t>48190-34010</t>
  </si>
  <si>
    <t>48409-34041</t>
  </si>
  <si>
    <t>48452-34011</t>
  </si>
  <si>
    <t>49-03006</t>
  </si>
  <si>
    <t>4942030-P</t>
  </si>
  <si>
    <t>4SK606</t>
  </si>
  <si>
    <t>5022PSB</t>
  </si>
  <si>
    <t>506015RSL</t>
  </si>
  <si>
    <t>507015RACB</t>
  </si>
  <si>
    <t>50-74006</t>
  </si>
  <si>
    <t>51-0308</t>
  </si>
  <si>
    <t>51-5694</t>
  </si>
  <si>
    <t>52028915AE</t>
  </si>
  <si>
    <t>52122296AA</t>
  </si>
  <si>
    <t>52-170</t>
  </si>
  <si>
    <t>52-171</t>
  </si>
  <si>
    <t>5225RX</t>
  </si>
  <si>
    <t>54-11472</t>
  </si>
  <si>
    <t>54-11632</t>
  </si>
  <si>
    <t>5432-BP</t>
  </si>
  <si>
    <t>54-74004</t>
  </si>
  <si>
    <t>54-81172</t>
  </si>
  <si>
    <t>551043-01</t>
  </si>
  <si>
    <t>551266-01</t>
  </si>
  <si>
    <t>55301B</t>
  </si>
  <si>
    <t>55306B</t>
  </si>
  <si>
    <t>55848-01</t>
  </si>
  <si>
    <t>55883-01</t>
  </si>
  <si>
    <t>5603BC</t>
  </si>
  <si>
    <t>57002B</t>
  </si>
  <si>
    <t>5734DK8</t>
  </si>
  <si>
    <t>5736DK6</t>
  </si>
  <si>
    <t>5744L</t>
  </si>
  <si>
    <t>59PS</t>
  </si>
  <si>
    <t>60-0008</t>
  </si>
  <si>
    <t>60195VA</t>
  </si>
  <si>
    <t>6047KLRX2</t>
  </si>
  <si>
    <t>610-434</t>
  </si>
  <si>
    <t>611-110</t>
  </si>
  <si>
    <t>6122MB</t>
  </si>
  <si>
    <t>622H</t>
  </si>
  <si>
    <t>640087PS</t>
  </si>
  <si>
    <t>64623HLX</t>
  </si>
  <si>
    <t>648MF</t>
  </si>
  <si>
    <t>6505742AA</t>
  </si>
  <si>
    <t>65330-5</t>
  </si>
  <si>
    <t>660104B</t>
  </si>
  <si>
    <t>66-2015</t>
  </si>
  <si>
    <t>66-2195</t>
  </si>
  <si>
    <t>66-2511</t>
  </si>
  <si>
    <t>66-3000</t>
  </si>
  <si>
    <t>66-3050</t>
  </si>
  <si>
    <t>66-5000</t>
  </si>
  <si>
    <t>66-5909</t>
  </si>
  <si>
    <t>67-2550</t>
  </si>
  <si>
    <t>67-3809</t>
  </si>
  <si>
    <t>68078768AA</t>
  </si>
  <si>
    <t>693517TS</t>
  </si>
  <si>
    <t>69-5175</t>
  </si>
  <si>
    <t>6975-01</t>
  </si>
  <si>
    <t>69-8000</t>
  </si>
  <si>
    <t>699H</t>
  </si>
  <si>
    <t>6E5Z 14526 BA</t>
  </si>
  <si>
    <t>7001R</t>
  </si>
  <si>
    <t>7002A</t>
  </si>
  <si>
    <t>70528554545C</t>
  </si>
  <si>
    <t>70-5521</t>
  </si>
  <si>
    <t>710H</t>
  </si>
  <si>
    <t>72-01891</t>
  </si>
  <si>
    <t>725F</t>
  </si>
  <si>
    <t>72-90015</t>
  </si>
  <si>
    <t>735-6368</t>
  </si>
  <si>
    <t>745N2</t>
  </si>
  <si>
    <t>756820D</t>
  </si>
  <si>
    <t>75W90 SYNTH</t>
  </si>
  <si>
    <t>7815RAB</t>
  </si>
  <si>
    <t>7L1Z3C247A</t>
  </si>
  <si>
    <t>80001HP</t>
  </si>
  <si>
    <t>80111-01</t>
  </si>
  <si>
    <t>80112-01</t>
  </si>
  <si>
    <t>8015-7978M18</t>
  </si>
  <si>
    <t>8015-8937MB</t>
  </si>
  <si>
    <t>8016-103</t>
  </si>
  <si>
    <t>803-2982BM18</t>
  </si>
  <si>
    <t>8060-8976B</t>
  </si>
  <si>
    <t>8070C</t>
  </si>
  <si>
    <t>80DS12</t>
  </si>
  <si>
    <t>82-1033</t>
  </si>
  <si>
    <t>82-1035</t>
  </si>
  <si>
    <t>831-9737</t>
  </si>
  <si>
    <t>8500X50BLU</t>
  </si>
  <si>
    <t>852NB</t>
  </si>
  <si>
    <t>87016A</t>
  </si>
  <si>
    <t>88-0008</t>
  </si>
  <si>
    <t>898EN11</t>
  </si>
  <si>
    <t>899EP11</t>
  </si>
  <si>
    <t>8T2Z 14N089 A</t>
  </si>
  <si>
    <t>90030-BP</t>
  </si>
  <si>
    <t>9005W1800L</t>
  </si>
  <si>
    <t>9006W1800L</t>
  </si>
  <si>
    <t>9006W3200L</t>
  </si>
  <si>
    <t>9007W1800L</t>
  </si>
  <si>
    <t>900B</t>
  </si>
  <si>
    <t>90119-A0204</t>
  </si>
  <si>
    <t>9013S</t>
  </si>
  <si>
    <t>90-363-00</t>
  </si>
  <si>
    <t>90-50001</t>
  </si>
  <si>
    <t>9434BP</t>
  </si>
  <si>
    <t>9435-BP</t>
  </si>
  <si>
    <t>95-5812</t>
  </si>
  <si>
    <t>956518B</t>
  </si>
  <si>
    <t>96095K</t>
  </si>
  <si>
    <t>97281-47</t>
  </si>
  <si>
    <t>978SP</t>
  </si>
  <si>
    <t>99000P</t>
  </si>
  <si>
    <t>99103G</t>
  </si>
  <si>
    <t>A0010S</t>
  </si>
  <si>
    <t>A11C37</t>
  </si>
  <si>
    <t>A411</t>
  </si>
  <si>
    <t>AA1235S</t>
  </si>
  <si>
    <t>AA507906</t>
  </si>
  <si>
    <t>ABCP501</t>
  </si>
  <si>
    <t>ACC-RANCH</t>
  </si>
  <si>
    <t>ACX38</t>
  </si>
  <si>
    <t>ADMIN FEE</t>
  </si>
  <si>
    <t>ADMINISTRATION FEE</t>
  </si>
  <si>
    <t>ADSALCA</t>
  </si>
  <si>
    <t>ADS-WLM-AN1</t>
  </si>
  <si>
    <t>ADSWLMAP1</t>
  </si>
  <si>
    <t>ADU8FSDSB</t>
  </si>
  <si>
    <t>AIRSWITCH120</t>
  </si>
  <si>
    <t>AL8FW</t>
  </si>
  <si>
    <t>ALL52703</t>
  </si>
  <si>
    <t>AM-161742C</t>
  </si>
  <si>
    <t>AM-321058</t>
  </si>
  <si>
    <t>AMC400</t>
  </si>
  <si>
    <t>ARL-72000</t>
  </si>
  <si>
    <t>AS-2371TW-FM</t>
  </si>
  <si>
    <t>AS-2371TW-FM-D</t>
  </si>
  <si>
    <t>AS2381TWFM</t>
  </si>
  <si>
    <t>AS-2471TW-FM-D</t>
  </si>
  <si>
    <t>ATD1399M</t>
  </si>
  <si>
    <t>ATD1400M</t>
  </si>
  <si>
    <t>ATLAS 926-1</t>
  </si>
  <si>
    <t>AUDIO PACKAGE</t>
  </si>
  <si>
    <t>AX100</t>
  </si>
  <si>
    <t>B20</t>
  </si>
  <si>
    <t>B2392L</t>
  </si>
  <si>
    <t>B601</t>
  </si>
  <si>
    <t>BALANCE</t>
  </si>
  <si>
    <t>BB1576</t>
  </si>
  <si>
    <t>BB3321BS</t>
  </si>
  <si>
    <t>BB3323BS</t>
  </si>
  <si>
    <t>BB4206</t>
  </si>
  <si>
    <t>BBBLACK</t>
  </si>
  <si>
    <t>BBCHROME</t>
  </si>
  <si>
    <t>BDS099520</t>
  </si>
  <si>
    <t>BDS123009</t>
  </si>
  <si>
    <t>BDS124314</t>
  </si>
  <si>
    <t>BDS1502H</t>
  </si>
  <si>
    <t>BDS55366</t>
  </si>
  <si>
    <t>BDS55370</t>
  </si>
  <si>
    <t>BDS629H</t>
  </si>
  <si>
    <t>BDS663H</t>
  </si>
  <si>
    <t>BF-100</t>
  </si>
  <si>
    <t>BF113CCS</t>
  </si>
  <si>
    <t>BFI-1466-4B</t>
  </si>
  <si>
    <t>BFI-241-B</t>
  </si>
  <si>
    <t>BFI-PC1468-4A</t>
  </si>
  <si>
    <t>BFI-PC1468-4B</t>
  </si>
  <si>
    <t>BFI-PC1468-4C</t>
  </si>
  <si>
    <t>BFI-PC1469-4B</t>
  </si>
  <si>
    <t>BHC227Z</t>
  </si>
  <si>
    <t>BHF1800</t>
  </si>
  <si>
    <t>BK494-7765</t>
  </si>
  <si>
    <t>BOLTKIT</t>
  </si>
  <si>
    <t>BOXLINER</t>
  </si>
  <si>
    <t>BP13B</t>
  </si>
  <si>
    <t>BP13BK-FRONTONLY</t>
  </si>
  <si>
    <t>BR4509</t>
  </si>
  <si>
    <t>BRK2012</t>
  </si>
  <si>
    <t>BRT39911</t>
  </si>
  <si>
    <t>BR-TY4RG5-LG-0</t>
  </si>
  <si>
    <t>BULKHEAD</t>
  </si>
  <si>
    <t>BULLET PROOF 011FRS</t>
  </si>
  <si>
    <t>BX2258</t>
  </si>
  <si>
    <t>BX2642</t>
  </si>
  <si>
    <t>BX4325</t>
  </si>
  <si>
    <t>BX7322</t>
  </si>
  <si>
    <t>BX7365</t>
  </si>
  <si>
    <t>C07100CC-6</t>
  </si>
  <si>
    <t>C0780CC</t>
  </si>
  <si>
    <t>C1200</t>
  </si>
  <si>
    <t>C1210</t>
  </si>
  <si>
    <t>C1224</t>
  </si>
  <si>
    <t>C1475CC</t>
  </si>
  <si>
    <t>C16649GK</t>
  </si>
  <si>
    <t>C20-X</t>
  </si>
  <si>
    <t>C2R-VW21</t>
  </si>
  <si>
    <t>C40002B</t>
  </si>
  <si>
    <t>C40003C</t>
  </si>
  <si>
    <t>C40004D</t>
  </si>
  <si>
    <t>C40119WC</t>
  </si>
  <si>
    <t>C40123WC</t>
  </si>
  <si>
    <t>C80014L</t>
  </si>
  <si>
    <t>C810-BRK-171</t>
  </si>
  <si>
    <t>C810-CU80</t>
  </si>
  <si>
    <t>C906610C1NN</t>
  </si>
  <si>
    <t>CAMORAT</t>
  </si>
  <si>
    <t>CAP RENT WK</t>
  </si>
  <si>
    <t>CAU001</t>
  </si>
  <si>
    <t>CB1223C09L</t>
  </si>
  <si>
    <t>CB31TK</t>
  </si>
  <si>
    <t>CC510</t>
  </si>
  <si>
    <t>CD125-121</t>
  </si>
  <si>
    <t>CD3810L-8</t>
  </si>
  <si>
    <t>CH1200107</t>
  </si>
  <si>
    <t>CH1320307</t>
  </si>
  <si>
    <t>CH1321307</t>
  </si>
  <si>
    <t>CHTHD1</t>
  </si>
  <si>
    <t>CK620053</t>
  </si>
  <si>
    <t>CK620054</t>
  </si>
  <si>
    <t>CL3Z*16450*BDX</t>
  </si>
  <si>
    <t>CM6200</t>
  </si>
  <si>
    <t>CM7200</t>
  </si>
  <si>
    <t>COV55102201</t>
  </si>
  <si>
    <t>CP7901</t>
  </si>
  <si>
    <t>CR1620</t>
  </si>
  <si>
    <t>CS6102AS</t>
  </si>
  <si>
    <t>CS-800S</t>
  </si>
  <si>
    <t>CSP999</t>
  </si>
  <si>
    <t>CTM1700</t>
  </si>
  <si>
    <t>CTM4000</t>
  </si>
  <si>
    <t>CURB-RP</t>
  </si>
  <si>
    <t>CWS-422B2</t>
  </si>
  <si>
    <t>D025EC</t>
  </si>
  <si>
    <t>D043LH</t>
  </si>
  <si>
    <t>D075AMOTBK</t>
  </si>
  <si>
    <t>D081-BA-T-BLK</t>
  </si>
  <si>
    <t>D09102CCS</t>
  </si>
  <si>
    <t>D0950LR</t>
  </si>
  <si>
    <t>D0984CC</t>
  </si>
  <si>
    <t>D0989CC</t>
  </si>
  <si>
    <t>D10103CC6</t>
  </si>
  <si>
    <t>D10115CCSIX</t>
  </si>
  <si>
    <t>D1098CC-SS</t>
  </si>
  <si>
    <t>D127B-BA-T-GRY</t>
  </si>
  <si>
    <t>D128A12ATTBLK</t>
  </si>
  <si>
    <t>D137S-NE-T-BLK</t>
  </si>
  <si>
    <t>D156BATBLK</t>
  </si>
  <si>
    <t>D266317TGP</t>
  </si>
  <si>
    <t>D51318009850</t>
  </si>
  <si>
    <t>D51318909857</t>
  </si>
  <si>
    <t>D51718901750</t>
  </si>
  <si>
    <t>D52020908250</t>
  </si>
  <si>
    <t>D52420909850</t>
  </si>
  <si>
    <t>D52717908245</t>
  </si>
  <si>
    <t>D52918908250</t>
  </si>
  <si>
    <t>D53418909857</t>
  </si>
  <si>
    <t>D53820001850</t>
  </si>
  <si>
    <t>D53820901857+20</t>
  </si>
  <si>
    <t>D541</t>
  </si>
  <si>
    <t>D55118908305</t>
  </si>
  <si>
    <t>D56720901757</t>
  </si>
  <si>
    <t>D85374A</t>
  </si>
  <si>
    <t>D9150</t>
  </si>
  <si>
    <t>DBALL2</t>
  </si>
  <si>
    <t>DCS-1500</t>
  </si>
  <si>
    <t>DEALERTIREBAL</t>
  </si>
  <si>
    <t>DEDUCTIBLE</t>
  </si>
  <si>
    <t>DGB221</t>
  </si>
  <si>
    <t>DL9398</t>
  </si>
  <si>
    <t>DNX7190HD</t>
  </si>
  <si>
    <t>DO06H13LEDKIT</t>
  </si>
  <si>
    <t>DOD/GMC TRANTNK</t>
  </si>
  <si>
    <t>DOORSILL</t>
  </si>
  <si>
    <t>DPFE*21*</t>
  </si>
  <si>
    <t>DPFE*24*</t>
  </si>
  <si>
    <t>DR3000</t>
  </si>
  <si>
    <t>DS-16</t>
  </si>
  <si>
    <t>DS72</t>
  </si>
  <si>
    <t>DYN-66213</t>
  </si>
  <si>
    <t>DYN-66433</t>
  </si>
  <si>
    <t>DYN-66461</t>
  </si>
  <si>
    <t>DZ16123</t>
  </si>
  <si>
    <t>DZ16317</t>
  </si>
  <si>
    <t>DZ3700303</t>
  </si>
  <si>
    <t>DZ500117</t>
  </si>
  <si>
    <t>DZ86700</t>
  </si>
  <si>
    <t>E330AM</t>
  </si>
  <si>
    <t>EA1219MC</t>
  </si>
  <si>
    <t>EASYLIFT</t>
  </si>
  <si>
    <t>EC807</t>
  </si>
  <si>
    <t>E-FEC-20</t>
  </si>
  <si>
    <t>EFXMRTTN04HECP</t>
  </si>
  <si>
    <t>EFXMRTTN04HECPM</t>
  </si>
  <si>
    <t>EK102</t>
  </si>
  <si>
    <t>EK112</t>
  </si>
  <si>
    <t>EVOXRAPTOR</t>
  </si>
  <si>
    <t>EXP11100</t>
  </si>
  <si>
    <t>EXP315510</t>
  </si>
  <si>
    <t>EXP319510</t>
  </si>
  <si>
    <t>EXTINGUISHER COVER</t>
  </si>
  <si>
    <t>F032932450103</t>
  </si>
  <si>
    <t>F05-1013</t>
  </si>
  <si>
    <t>F09116SCL</t>
  </si>
  <si>
    <t>F127CCD</t>
  </si>
  <si>
    <t>F150BLK</t>
  </si>
  <si>
    <t>F152ATTGRY</t>
  </si>
  <si>
    <t>F230B-12-RT-T-AGY</t>
  </si>
  <si>
    <t>F230BRTTAGY</t>
  </si>
  <si>
    <t>F25</t>
  </si>
  <si>
    <t>F4</t>
  </si>
  <si>
    <t>F6209</t>
  </si>
  <si>
    <t>F9950LR</t>
  </si>
  <si>
    <t>FA-C09-150G</t>
  </si>
  <si>
    <t>FA-C11-150G</t>
  </si>
  <si>
    <t>FBLUSWSD</t>
  </si>
  <si>
    <t>FD204</t>
  </si>
  <si>
    <t>FDB243</t>
  </si>
  <si>
    <t>FDB246</t>
  </si>
  <si>
    <t>FF3300</t>
  </si>
  <si>
    <t>FLO-664</t>
  </si>
  <si>
    <t>FL-SDXTREME</t>
  </si>
  <si>
    <t>FLTFB6</t>
  </si>
  <si>
    <t>FO04H13LEDKIT</t>
  </si>
  <si>
    <t>FOX88302059</t>
  </si>
  <si>
    <t>FOX98224660</t>
  </si>
  <si>
    <t>FOX98224710</t>
  </si>
  <si>
    <t>FOX98224759</t>
  </si>
  <si>
    <t>FR1210G</t>
  </si>
  <si>
    <t>FRNT351250R20</t>
  </si>
  <si>
    <t>FRONT SLIDING WNDOW</t>
  </si>
  <si>
    <t>FT44075</t>
  </si>
  <si>
    <t>FT6000-AS-CONT</t>
  </si>
  <si>
    <t>FTS21142</t>
  </si>
  <si>
    <t>FTS7182</t>
  </si>
  <si>
    <t>FX31006</t>
  </si>
  <si>
    <t>FYSWSD</t>
  </si>
  <si>
    <t>G146A)-VI-T-BLK</t>
  </si>
  <si>
    <t>G146-OT-T-BLK</t>
  </si>
  <si>
    <t>G24</t>
  </si>
  <si>
    <t>G51856</t>
  </si>
  <si>
    <t>GB1018CUTSS</t>
  </si>
  <si>
    <t>GB1223CUTJ</t>
  </si>
  <si>
    <t>GB1223J</t>
  </si>
  <si>
    <t>GB1226CUTFX4</t>
  </si>
  <si>
    <t>GB1226FX4FULL</t>
  </si>
  <si>
    <t>GB1924L</t>
  </si>
  <si>
    <t>GIFT CERT</t>
  </si>
  <si>
    <t>GL02</t>
  </si>
  <si>
    <t>GM1015100PP</t>
  </si>
  <si>
    <t>GM1092183PP</t>
  </si>
  <si>
    <t>GM1223C09RV</t>
  </si>
  <si>
    <t>GM207</t>
  </si>
  <si>
    <t>GM2592161V</t>
  </si>
  <si>
    <t>GM2593161V</t>
  </si>
  <si>
    <t>GSC404</t>
  </si>
  <si>
    <t>GT7-96</t>
  </si>
  <si>
    <t>H0713C</t>
  </si>
  <si>
    <t>H10W1800L</t>
  </si>
  <si>
    <t>H10W3200L</t>
  </si>
  <si>
    <t>H11W1800L</t>
  </si>
  <si>
    <t>H11W3200L</t>
  </si>
  <si>
    <t>H13HID</t>
  </si>
  <si>
    <t>H13W1800L</t>
  </si>
  <si>
    <t>H13W3200L</t>
  </si>
  <si>
    <t>H16W1800L</t>
  </si>
  <si>
    <t>H1W-1600LM</t>
  </si>
  <si>
    <t>H1W1800L</t>
  </si>
  <si>
    <t>H4270-X</t>
  </si>
  <si>
    <t>H4W1800L</t>
  </si>
  <si>
    <t>H515079</t>
  </si>
  <si>
    <t>H7W1800L</t>
  </si>
  <si>
    <t>H83115051</t>
  </si>
  <si>
    <t>H9407</t>
  </si>
  <si>
    <t>HADP-405012RSL</t>
  </si>
  <si>
    <t>HAN016</t>
  </si>
  <si>
    <t>HC815-137LP</t>
  </si>
  <si>
    <t>HDRL</t>
  </si>
  <si>
    <t>HDVB2</t>
  </si>
  <si>
    <t>HDVB-3</t>
  </si>
  <si>
    <t>HF103-137</t>
  </si>
  <si>
    <t>HFICE338</t>
  </si>
  <si>
    <t>HIDCANBALLAST</t>
  </si>
  <si>
    <t>HIDD2S6K</t>
  </si>
  <si>
    <t>HILD4W</t>
  </si>
  <si>
    <t>HILD6W</t>
  </si>
  <si>
    <t>HINGES</t>
  </si>
  <si>
    <t>HLLPA1161</t>
  </si>
  <si>
    <t>HLTH35M</t>
  </si>
  <si>
    <t>HR-900S</t>
  </si>
  <si>
    <t>HW4312-002</t>
  </si>
  <si>
    <t>ICBC</t>
  </si>
  <si>
    <t>ICBC DED</t>
  </si>
  <si>
    <t>IGD200HP</t>
  </si>
  <si>
    <t>INT-CYTX14AH-BS</t>
  </si>
  <si>
    <t>J0764</t>
  </si>
  <si>
    <t>J1004</t>
  </si>
  <si>
    <t>J3N</t>
  </si>
  <si>
    <t>K6534</t>
  </si>
  <si>
    <t>K6536</t>
  </si>
  <si>
    <t>K6539</t>
  </si>
  <si>
    <t>K6693</t>
  </si>
  <si>
    <t>K80631</t>
  </si>
  <si>
    <t>K80766</t>
  </si>
  <si>
    <t>K80946</t>
  </si>
  <si>
    <t>K80948</t>
  </si>
  <si>
    <t>K93062</t>
  </si>
  <si>
    <t>KD2727HT</t>
  </si>
  <si>
    <t>KEYGM88DROP</t>
  </si>
  <si>
    <t>KF1053</t>
  </si>
  <si>
    <t>KF1404TBDS</t>
  </si>
  <si>
    <t>KF15021-EXP</t>
  </si>
  <si>
    <t>KK208P-CST</t>
  </si>
  <si>
    <t>KSUB6MZON</t>
  </si>
  <si>
    <t>KTJ6ABDS</t>
  </si>
  <si>
    <t>KW2503AD</t>
  </si>
  <si>
    <t>KW2506TTBDS</t>
  </si>
  <si>
    <t>L0003057</t>
  </si>
  <si>
    <t>LC1004N</t>
  </si>
  <si>
    <t>LEATHERSEAT</t>
  </si>
  <si>
    <t>LED:9007W3200L</t>
  </si>
  <si>
    <t>LED3-420CB</t>
  </si>
  <si>
    <t>LED3-420CS</t>
  </si>
  <si>
    <t>LED9005W1800L</t>
  </si>
  <si>
    <t>LEDH11W3200L</t>
  </si>
  <si>
    <t>LG221M</t>
  </si>
  <si>
    <t>LH003</t>
  </si>
  <si>
    <t>LINE-X FLAT DECK</t>
  </si>
  <si>
    <t>LO-4005648</t>
  </si>
  <si>
    <t>LO-HIL-3057W</t>
  </si>
  <si>
    <t>LY-53196</t>
  </si>
  <si>
    <t>LY-53197</t>
  </si>
  <si>
    <t>M00337</t>
  </si>
  <si>
    <t>M133200021+40</t>
  </si>
  <si>
    <t>M133208521+35</t>
  </si>
  <si>
    <t>M133208575+35</t>
  </si>
  <si>
    <t>M14X130</t>
  </si>
  <si>
    <t>M-150S-AUTO</t>
  </si>
  <si>
    <t>M-1822-A2</t>
  </si>
  <si>
    <t>M585002</t>
  </si>
  <si>
    <t>MAS238DAT</t>
  </si>
  <si>
    <t>MCWWA010</t>
  </si>
  <si>
    <t>MH-4</t>
  </si>
  <si>
    <t>MNT 20 LB</t>
  </si>
  <si>
    <t>MPT58010</t>
  </si>
  <si>
    <t>MS30015</t>
  </si>
  <si>
    <t>N075UAU10</t>
  </si>
  <si>
    <t>N1767SA</t>
  </si>
  <si>
    <t>NAVHC16</t>
  </si>
  <si>
    <t>NIF</t>
  </si>
  <si>
    <t>NITE SHADESLENS</t>
  </si>
  <si>
    <t>NOSFASASK1PD</t>
  </si>
  <si>
    <t>NX404</t>
  </si>
  <si>
    <t>OFB850</t>
  </si>
  <si>
    <t>OFB890</t>
  </si>
  <si>
    <t>OFFSETSS12</t>
  </si>
  <si>
    <t>P0713L</t>
  </si>
  <si>
    <t>P0713N</t>
  </si>
  <si>
    <t>P359001</t>
  </si>
  <si>
    <t>PA-8020937</t>
  </si>
  <si>
    <t>PAINT FENDER FLARES</t>
  </si>
  <si>
    <t>PAINTEDPART</t>
  </si>
  <si>
    <t>PAINTF</t>
  </si>
  <si>
    <t>PAR380179</t>
  </si>
  <si>
    <t>PASSF64L0810RL</t>
  </si>
  <si>
    <t>PASSF67L2011</t>
  </si>
  <si>
    <t>PCT76285</t>
  </si>
  <si>
    <t>PDIPBLACK</t>
  </si>
  <si>
    <t>PDIPGALLON</t>
  </si>
  <si>
    <t>PR2900</t>
  </si>
  <si>
    <t>PR3317</t>
  </si>
  <si>
    <t>PROTECT</t>
  </si>
  <si>
    <t>PV2028</t>
  </si>
  <si>
    <t>PW110012</t>
  </si>
  <si>
    <t>PW3500-12</t>
  </si>
  <si>
    <t>PYTHON 20.7P</t>
  </si>
  <si>
    <t>QM50A</t>
  </si>
  <si>
    <t>R &amp; R RACK EXT</t>
  </si>
  <si>
    <t>R&amp;R RACK</t>
  </si>
  <si>
    <t>R31200</t>
  </si>
  <si>
    <t>R312100</t>
  </si>
  <si>
    <t>R5CB200</t>
  </si>
  <si>
    <t>RACK</t>
  </si>
  <si>
    <t>RB1222BK</t>
  </si>
  <si>
    <t>RB257D</t>
  </si>
  <si>
    <t>RC1008</t>
  </si>
  <si>
    <t>RC1091</t>
  </si>
  <si>
    <t>RC1099</t>
  </si>
  <si>
    <t>RC1101</t>
  </si>
  <si>
    <t>RC20044</t>
  </si>
  <si>
    <t>RC252.20</t>
  </si>
  <si>
    <t>RC289</t>
  </si>
  <si>
    <t>RC470.20</t>
  </si>
  <si>
    <t>RC568.20</t>
  </si>
  <si>
    <t>RC569.20</t>
  </si>
  <si>
    <t>RC594.20</t>
  </si>
  <si>
    <t>RC630N2</t>
  </si>
  <si>
    <t>RC6559</t>
  </si>
  <si>
    <t>RC6594</t>
  </si>
  <si>
    <t>RC864</t>
  </si>
  <si>
    <t>RD1460</t>
  </si>
  <si>
    <t>REC:264188BK</t>
  </si>
  <si>
    <t>REC:264271BK</t>
  </si>
  <si>
    <t>REC264165</t>
  </si>
  <si>
    <t>RESTOCKING</t>
  </si>
  <si>
    <t>REVRTDD2KB</t>
  </si>
  <si>
    <t>RF1042</t>
  </si>
  <si>
    <t>RF-41DK</t>
  </si>
  <si>
    <t>RIGIT 270</t>
  </si>
  <si>
    <t>RIGIT180</t>
  </si>
  <si>
    <t>RIGIT3.4</t>
  </si>
  <si>
    <t>RMDL170HT</t>
  </si>
  <si>
    <t>RP02</t>
  </si>
  <si>
    <t>RRM1</t>
  </si>
  <si>
    <t>RS 2-WAY LCD</t>
  </si>
  <si>
    <t>RS 2-WAY LED</t>
  </si>
  <si>
    <t>RS5043</t>
  </si>
  <si>
    <t>RS5126</t>
  </si>
  <si>
    <t>RS5198</t>
  </si>
  <si>
    <t>RS5304</t>
  </si>
  <si>
    <t>RS5374</t>
  </si>
  <si>
    <t>RS5401</t>
  </si>
  <si>
    <t>RS5412</t>
  </si>
  <si>
    <t>RS5773</t>
  </si>
  <si>
    <t>RS5806</t>
  </si>
  <si>
    <t>RS6237B</t>
  </si>
  <si>
    <t>RS6594B</t>
  </si>
  <si>
    <t>RS66150/B</t>
  </si>
  <si>
    <t>RS7044</t>
  </si>
  <si>
    <t>RS7370</t>
  </si>
  <si>
    <t>RTX10372</t>
  </si>
  <si>
    <t>RU10U09FS</t>
  </si>
  <si>
    <t>RV10U11L</t>
  </si>
  <si>
    <t>RV10U4FS</t>
  </si>
  <si>
    <t>RV10U4FSC</t>
  </si>
  <si>
    <t>RV10U7S</t>
  </si>
  <si>
    <t>RV10U-7S</t>
  </si>
  <si>
    <t>RV10U-8L</t>
  </si>
  <si>
    <t>RV10U-D7S</t>
  </si>
  <si>
    <t>RV36ZX-7MB</t>
  </si>
  <si>
    <t>RV38ZA</t>
  </si>
  <si>
    <t>RV38ZX-8</t>
  </si>
  <si>
    <t>RV38ZX-F</t>
  </si>
  <si>
    <t>RV3FZ-8</t>
  </si>
  <si>
    <t>RV3FZ-F</t>
  </si>
  <si>
    <t>RV3SZ-F</t>
  </si>
  <si>
    <t>RV3ZA</t>
  </si>
  <si>
    <t>RV7-PAC94R</t>
  </si>
  <si>
    <t>RVHA</t>
  </si>
  <si>
    <t>RY961</t>
  </si>
  <si>
    <t>S&amp;H</t>
  </si>
  <si>
    <t>S6075SS</t>
  </si>
  <si>
    <t>SB-3438-BK</t>
  </si>
  <si>
    <t>SB4206</t>
  </si>
  <si>
    <t>SDG303</t>
  </si>
  <si>
    <t>SHOPSUPPLIES</t>
  </si>
  <si>
    <t>SKDEAD10</t>
  </si>
  <si>
    <t>SL6826BK</t>
  </si>
  <si>
    <t>SL68-30-GY</t>
  </si>
  <si>
    <t>SL6939RED</t>
  </si>
  <si>
    <t>SLB1969</t>
  </si>
  <si>
    <t>SLICKLOCK</t>
  </si>
  <si>
    <t>SLICKLOCKS</t>
  </si>
  <si>
    <t>SLK07MER</t>
  </si>
  <si>
    <t>SMCEGR6.7C10</t>
  </si>
  <si>
    <t>SMC-EGRD-6.4</t>
  </si>
  <si>
    <t>SMTT2811</t>
  </si>
  <si>
    <t>SNI-35</t>
  </si>
  <si>
    <t>SP460545205C</t>
  </si>
  <si>
    <t>SP603</t>
  </si>
  <si>
    <t>SP604</t>
  </si>
  <si>
    <t>SP8825</t>
  </si>
  <si>
    <t>SP999</t>
  </si>
  <si>
    <t>SPACERS</t>
  </si>
  <si>
    <t>SPADE</t>
  </si>
  <si>
    <t>SPD:2LHSIV07JMDP</t>
  </si>
  <si>
    <t>SPD:LTSIV07GLEDTM</t>
  </si>
  <si>
    <t>SPRAY UNDER RAIL LINER</t>
  </si>
  <si>
    <t>SR610</t>
  </si>
  <si>
    <t>SRQ1623S</t>
  </si>
  <si>
    <t>SSD0996QCS</t>
  </si>
  <si>
    <t>SSF127CCD</t>
  </si>
  <si>
    <t>SSR20940</t>
  </si>
  <si>
    <t>STEPPAD B</t>
  </si>
  <si>
    <t>STRIKE</t>
  </si>
  <si>
    <t>STS-2075</t>
  </si>
  <si>
    <t>STUDDING FEE</t>
  </si>
  <si>
    <t>SZ-143</t>
  </si>
  <si>
    <t>T0678CC</t>
  </si>
  <si>
    <t>T0678QC</t>
  </si>
  <si>
    <t>T0777QC</t>
  </si>
  <si>
    <t>T079OSBDKG</t>
  </si>
  <si>
    <t>T0Y360090</t>
  </si>
  <si>
    <t>T13017</t>
  </si>
  <si>
    <t>T13027</t>
  </si>
  <si>
    <t>T13900</t>
  </si>
  <si>
    <t>T2</t>
  </si>
  <si>
    <t>T21-HD</t>
  </si>
  <si>
    <t>T64815</t>
  </si>
  <si>
    <t>T9020</t>
  </si>
  <si>
    <t>TAPE</t>
  </si>
  <si>
    <t>TB40096DBD</t>
  </si>
  <si>
    <t>TBS20060BD</t>
  </si>
  <si>
    <t>TBS20088DBD</t>
  </si>
  <si>
    <t>TBS200-90D-BD</t>
  </si>
  <si>
    <t>TC1000U</t>
  </si>
  <si>
    <t>TCX-2-BK</t>
  </si>
  <si>
    <t>TDSF</t>
  </si>
  <si>
    <t>T-E66</t>
  </si>
  <si>
    <t>TELRAMP12F</t>
  </si>
  <si>
    <t>TG120001-1-KIT</t>
  </si>
  <si>
    <t>TG120007-1-KIT</t>
  </si>
  <si>
    <t>T-HON-C</t>
  </si>
  <si>
    <t>TINT</t>
  </si>
  <si>
    <t>TINT 2</t>
  </si>
  <si>
    <t>TK650</t>
  </si>
  <si>
    <t>TM-20</t>
  </si>
  <si>
    <t>TOY66TT14100R</t>
  </si>
  <si>
    <t>TP1525-AUTO</t>
  </si>
  <si>
    <t>TP1525F1</t>
  </si>
  <si>
    <t>TP1525F2</t>
  </si>
  <si>
    <t>TPMS33000</t>
  </si>
  <si>
    <t>TR2209613515</t>
  </si>
  <si>
    <t>TR47-63-BK</t>
  </si>
  <si>
    <t>TR49-32BK</t>
  </si>
  <si>
    <t>TR4940</t>
  </si>
  <si>
    <t>TRANS TUNE</t>
  </si>
  <si>
    <t>TROPHY</t>
  </si>
  <si>
    <t>TRUCKBOSS-7FT</t>
  </si>
  <si>
    <t>TRUCKBOSS-8</t>
  </si>
  <si>
    <t>TS1018</t>
  </si>
  <si>
    <t>TS180</t>
  </si>
  <si>
    <t>TS180C</t>
  </si>
  <si>
    <t>TS185</t>
  </si>
  <si>
    <t>TS270</t>
  </si>
  <si>
    <t>TS275</t>
  </si>
  <si>
    <t>TT14H28521</t>
  </si>
  <si>
    <t>TT14W28501</t>
  </si>
  <si>
    <t>TW50EXP</t>
  </si>
  <si>
    <t>U109006</t>
  </si>
  <si>
    <t>U109007</t>
  </si>
  <si>
    <t>UB91620</t>
  </si>
  <si>
    <t>UCS66</t>
  </si>
  <si>
    <t>USED COVER</t>
  </si>
  <si>
    <t>USED DIFF</t>
  </si>
  <si>
    <t>V172KR</t>
  </si>
  <si>
    <t>V27884K</t>
  </si>
  <si>
    <t>VB178SW1</t>
  </si>
  <si>
    <t>VB-185-SW1</t>
  </si>
  <si>
    <t>VB2</t>
  </si>
  <si>
    <t>VB8</t>
  </si>
  <si>
    <t>VG044000</t>
  </si>
  <si>
    <t>VGD-94-101</t>
  </si>
  <si>
    <t>VINYL</t>
  </si>
  <si>
    <t>VT810B</t>
  </si>
  <si>
    <t>W1472</t>
  </si>
  <si>
    <t>W458</t>
  </si>
  <si>
    <t>W-ACC</t>
  </si>
  <si>
    <t>WARRANTY 1</t>
  </si>
  <si>
    <t>WBDLABC20WH</t>
  </si>
  <si>
    <t>WC12MF</t>
  </si>
  <si>
    <t>WF92110BK</t>
  </si>
  <si>
    <t>WF92114BK</t>
  </si>
  <si>
    <t>WF92214BK</t>
  </si>
  <si>
    <t>WF9231BK</t>
  </si>
  <si>
    <t>WHEELSLING</t>
  </si>
  <si>
    <t>WINDOW TINT</t>
  </si>
  <si>
    <t>WLM-751301</t>
  </si>
  <si>
    <t>WRX8808LSB</t>
  </si>
  <si>
    <t>WTCW20</t>
  </si>
  <si>
    <t>WTCW9</t>
  </si>
  <si>
    <t>WWC99</t>
  </si>
  <si>
    <t>X-0424</t>
  </si>
  <si>
    <t>X115C</t>
  </si>
  <si>
    <t>XD CTR CAP</t>
  </si>
  <si>
    <t>XD77589067500</t>
  </si>
  <si>
    <t>XD79728568318</t>
  </si>
  <si>
    <t>XSV16523NAV</t>
  </si>
  <si>
    <t>ZOND10N</t>
  </si>
  <si>
    <t>ZOND5505</t>
  </si>
  <si>
    <t>ZONEC28</t>
  </si>
  <si>
    <t>ZONF25</t>
  </si>
  <si>
    <t>ZONF40</t>
  </si>
  <si>
    <t>ZONJ13</t>
  </si>
  <si>
    <t>ZX2014</t>
  </si>
  <si>
    <t>ZX2028</t>
  </si>
  <si>
    <t>MOT</t>
  </si>
  <si>
    <t>MWT</t>
  </si>
  <si>
    <t>015829881AA</t>
  </si>
  <si>
    <t>015888881AA</t>
  </si>
  <si>
    <t>017-229-12</t>
  </si>
  <si>
    <t>08003HPR</t>
  </si>
  <si>
    <t>135-H01066</t>
  </si>
  <si>
    <t>135-H01070</t>
  </si>
  <si>
    <t>135H01080</t>
  </si>
  <si>
    <t>135-H01104</t>
  </si>
  <si>
    <t>135-H01116</t>
  </si>
  <si>
    <t>135-H2150AM</t>
  </si>
  <si>
    <t>135-H69818AM</t>
  </si>
  <si>
    <t>135-H9098AM</t>
  </si>
  <si>
    <t>1378SDKEY</t>
  </si>
  <si>
    <t>140888872AA</t>
  </si>
  <si>
    <t>187 -8978B</t>
  </si>
  <si>
    <t>2027565E</t>
  </si>
  <si>
    <t>26148BC</t>
  </si>
  <si>
    <t>5735K5</t>
  </si>
  <si>
    <t>5744LK6-BLK</t>
  </si>
  <si>
    <t>68206635AB</t>
  </si>
  <si>
    <t>8002HPP</t>
  </si>
  <si>
    <t>8010-7895MB</t>
  </si>
  <si>
    <t>80158976B18</t>
  </si>
  <si>
    <t>877G4A</t>
  </si>
  <si>
    <t>D51520909857</t>
  </si>
  <si>
    <t>D53420909850</t>
  </si>
  <si>
    <t>DL7001R</t>
  </si>
  <si>
    <t>DL7002</t>
  </si>
  <si>
    <t>H3035T</t>
  </si>
  <si>
    <t>H3547AM</t>
  </si>
  <si>
    <t>H3601-X</t>
  </si>
  <si>
    <t>H69482-T</t>
  </si>
  <si>
    <t>H69723AM</t>
  </si>
  <si>
    <t>H8069AM</t>
  </si>
  <si>
    <t>LCE1626575E</t>
  </si>
  <si>
    <t>LUG NUT</t>
  </si>
  <si>
    <t>LXS0970350</t>
  </si>
  <si>
    <t>MBW-SWAP</t>
  </si>
  <si>
    <t>MR12278012835</t>
  </si>
  <si>
    <t>PCW51-5883</t>
  </si>
  <si>
    <t>PCW52-6182</t>
  </si>
  <si>
    <t>PCW52-6866</t>
  </si>
  <si>
    <t>REPAIR</t>
  </si>
  <si>
    <t>TIREHOTEL</t>
  </si>
  <si>
    <t>WHEELALIGN4</t>
  </si>
  <si>
    <t>NEO</t>
  </si>
  <si>
    <t>4MANCV</t>
  </si>
  <si>
    <t>5BFTXX</t>
  </si>
  <si>
    <t>5RT66N</t>
  </si>
  <si>
    <t>5VEGAS</t>
  </si>
  <si>
    <t>8MANCA</t>
  </si>
  <si>
    <t>NWR</t>
  </si>
  <si>
    <t>G146ABATBLK</t>
  </si>
  <si>
    <t>GMVAN155</t>
  </si>
  <si>
    <t>M5X7</t>
  </si>
  <si>
    <t>TAILRAM</t>
  </si>
  <si>
    <t>NWS</t>
  </si>
  <si>
    <t>(D127BS)-AT-G-BLK</t>
  </si>
  <si>
    <t>(D128A-12)-RT-T-AGY</t>
  </si>
  <si>
    <t>(D157)-RT-T-AGY</t>
  </si>
  <si>
    <t>(F117)-NX-B-BNZ</t>
  </si>
  <si>
    <t>(F119)-NX-B-BNZ</t>
  </si>
  <si>
    <t>(F170)-NX-B-BNZ</t>
  </si>
  <si>
    <t>2011GRCARASB/SCOEBLK</t>
  </si>
  <si>
    <t>D048-RT-T-AGY</t>
  </si>
  <si>
    <t>D075A-BAL-BLK</t>
  </si>
  <si>
    <t>D106-RT-AGY</t>
  </si>
  <si>
    <t>D116-10-VI-T-BLK</t>
  </si>
  <si>
    <t>D117-VI-T-BLK</t>
  </si>
  <si>
    <t>D127A-OT-T-BLK</t>
  </si>
  <si>
    <t>D127AS-OT-T-BLK</t>
  </si>
  <si>
    <t>D127B-BA-T-GRY-PARTIAL-SET</t>
  </si>
  <si>
    <t>D127B-RT-B-MX4</t>
  </si>
  <si>
    <t>D128A-12)-AT-G-BLK</t>
  </si>
  <si>
    <t>D129C-11-OT-T-BLK</t>
  </si>
  <si>
    <t>D129C-12-AT-B-GRY</t>
  </si>
  <si>
    <t>D129C12OTTBLK</t>
  </si>
  <si>
    <t>D129C-12-RT-B-AGY</t>
  </si>
  <si>
    <t>D137S-NE-B-GRY</t>
  </si>
  <si>
    <t>D143-OT-T-GRY</t>
  </si>
  <si>
    <t>D152BATGRY</t>
  </si>
  <si>
    <t>D152-RT-B-AGY</t>
  </si>
  <si>
    <t>D153-AT-B-GRY</t>
  </si>
  <si>
    <t>D153OTTBLK</t>
  </si>
  <si>
    <t>D154-BA-T-BLK</t>
  </si>
  <si>
    <t>DA29C-12-OT-T-BLK</t>
  </si>
  <si>
    <t>F050-OS-B-TAN</t>
  </si>
  <si>
    <t>F175BATBLK</t>
  </si>
  <si>
    <t>F175-MO-T-BKI</t>
  </si>
  <si>
    <t>F179BATBLK</t>
  </si>
  <si>
    <t>F187-AT-B-GRY</t>
  </si>
  <si>
    <t>F208OSBGRY</t>
  </si>
  <si>
    <t>F230-AT-B-GRY</t>
  </si>
  <si>
    <t>F230B-12-NX-T-BNZ</t>
  </si>
  <si>
    <t>F231-13-BA-B-GRY</t>
  </si>
  <si>
    <t>F23113MOTBKI</t>
  </si>
  <si>
    <t>F23213ATBGRY</t>
  </si>
  <si>
    <t>F233-OT-T-GUN</t>
  </si>
  <si>
    <t>F24612ATBGRY</t>
  </si>
  <si>
    <t>F246-12-BA-B-GRY</t>
  </si>
  <si>
    <t>F246-12-BA-T-BLK</t>
  </si>
  <si>
    <t>F246-12-BA-T-GRY</t>
  </si>
  <si>
    <t>F267BBATBLK</t>
  </si>
  <si>
    <t>F267CSBDKG</t>
  </si>
  <si>
    <t>F267-VI-T-TAN</t>
  </si>
  <si>
    <t>G011A-OT-T-GUN</t>
  </si>
  <si>
    <t>G026-OT-T-BLK</t>
  </si>
  <si>
    <t>G063-MO-B-BRK</t>
  </si>
  <si>
    <t>G071-03-OT-T-GUN</t>
  </si>
  <si>
    <t>G071A-03 VI-T-BLK</t>
  </si>
  <si>
    <t>G106-OT-T-BLK</t>
  </si>
  <si>
    <t>G146-BAL-BLK-GRY</t>
  </si>
  <si>
    <t>G146B-AT-T-BLK</t>
  </si>
  <si>
    <t>G146BCSBRED</t>
  </si>
  <si>
    <t>G146NEBGRY</t>
  </si>
  <si>
    <t>G157NEBGRY</t>
  </si>
  <si>
    <t>G166-OT-T-BLK</t>
  </si>
  <si>
    <t>G177-BA-T-GRY</t>
  </si>
  <si>
    <t>G177-OT-T-BLK</t>
  </si>
  <si>
    <t>G193A-RT-T-MX4</t>
  </si>
  <si>
    <t>G193-AT-G-BLK</t>
  </si>
  <si>
    <t>G193BATBLK</t>
  </si>
  <si>
    <t>G193B-BA-B-GRY</t>
  </si>
  <si>
    <t>G193-VI-T-BLK</t>
  </si>
  <si>
    <t>G194-AT-G-BLK</t>
  </si>
  <si>
    <t>G194BATBLK</t>
  </si>
  <si>
    <t>G194-RT-T-MX4</t>
  </si>
  <si>
    <t>G195BATGRY</t>
  </si>
  <si>
    <t>G196BATGRY</t>
  </si>
  <si>
    <t>HRS</t>
  </si>
  <si>
    <t>N020A BA-T-GRY</t>
  </si>
  <si>
    <t>S007-CS-B-STN</t>
  </si>
  <si>
    <t>S008-CS-B-STN</t>
  </si>
  <si>
    <t>T076-NE-T-BLK</t>
  </si>
  <si>
    <t>T079-NE-T-BLK</t>
  </si>
  <si>
    <t>T091B-VI-T-BLK</t>
  </si>
  <si>
    <t>T092-VI-T-BLK</t>
  </si>
  <si>
    <t>T129BATBLK</t>
  </si>
  <si>
    <t>OEM</t>
  </si>
  <si>
    <t>1290C102</t>
  </si>
  <si>
    <t>328037D</t>
  </si>
  <si>
    <t>CH2819124C</t>
  </si>
  <si>
    <t>FO1225124</t>
  </si>
  <si>
    <t>FO2592230</t>
  </si>
  <si>
    <t>FO2593230</t>
  </si>
  <si>
    <t>GM1320123</t>
  </si>
  <si>
    <t>GM1321123</t>
  </si>
  <si>
    <t>GM2592113</t>
  </si>
  <si>
    <t>GM2592160V</t>
  </si>
  <si>
    <t>GM2593113</t>
  </si>
  <si>
    <t>GM2593160V</t>
  </si>
  <si>
    <t>HM4000</t>
  </si>
  <si>
    <t>LUMENSH1</t>
  </si>
  <si>
    <t>MIXHC18</t>
  </si>
  <si>
    <t>SMA00015</t>
  </si>
  <si>
    <t>SMA00070</t>
  </si>
  <si>
    <t>PAC</t>
  </si>
  <si>
    <t>BLC3250</t>
  </si>
  <si>
    <t>BLPT-1020-1</t>
  </si>
  <si>
    <t>BLPT-1701-3221</t>
  </si>
  <si>
    <t>BLPT-GEAR-1</t>
  </si>
  <si>
    <t>FMF6985</t>
  </si>
  <si>
    <t>JEF3042</t>
  </si>
  <si>
    <t>JEF6985</t>
  </si>
  <si>
    <t>LK370</t>
  </si>
  <si>
    <t>SWC3250</t>
  </si>
  <si>
    <t>SWC95A17</t>
  </si>
  <si>
    <t>SWD7833</t>
  </si>
  <si>
    <t>SWF6985</t>
  </si>
  <si>
    <t>TR2032</t>
  </si>
  <si>
    <t>TR5050</t>
  </si>
  <si>
    <t>TRPT1054-1</t>
  </si>
  <si>
    <t>TRPT1062-1-2</t>
  </si>
  <si>
    <t>TRPT127-9</t>
  </si>
  <si>
    <t>TRPT1468-1</t>
  </si>
  <si>
    <t>TRPT1470-1</t>
  </si>
  <si>
    <t>TRPT424</t>
  </si>
  <si>
    <t>PBP</t>
  </si>
  <si>
    <t>PCS</t>
  </si>
  <si>
    <t>57007BMX</t>
  </si>
  <si>
    <t>57047BMX</t>
  </si>
  <si>
    <t>57096-B5</t>
  </si>
  <si>
    <t>95-401</t>
  </si>
  <si>
    <t>99-250</t>
  </si>
  <si>
    <t>KF3506S</t>
  </si>
  <si>
    <t>TH6C</t>
  </si>
  <si>
    <t>PDM</t>
  </si>
  <si>
    <t>PEN</t>
  </si>
  <si>
    <t>61007SRX</t>
  </si>
  <si>
    <t>61020X</t>
  </si>
  <si>
    <t>61022SRX</t>
  </si>
  <si>
    <t>61022SRZX</t>
  </si>
  <si>
    <t>61024SRX</t>
  </si>
  <si>
    <t>61024SRZX</t>
  </si>
  <si>
    <t>61026SRX</t>
  </si>
  <si>
    <t>61027SRX</t>
  </si>
  <si>
    <t>61028SRX</t>
  </si>
  <si>
    <t>61106SRX</t>
  </si>
  <si>
    <t>61107SRX</t>
  </si>
  <si>
    <t>62003SRX</t>
  </si>
  <si>
    <t>62014SRX</t>
  </si>
  <si>
    <t>62014ZZX</t>
  </si>
  <si>
    <t>62016SRX</t>
  </si>
  <si>
    <t>62016SRZX</t>
  </si>
  <si>
    <t>62016ZZX</t>
  </si>
  <si>
    <t>62017SRX</t>
  </si>
  <si>
    <t>62018SRX</t>
  </si>
  <si>
    <t>63006SRX</t>
  </si>
  <si>
    <t>63007SRX</t>
  </si>
  <si>
    <t>63010SRZX</t>
  </si>
  <si>
    <t>63011SRZX</t>
  </si>
  <si>
    <t>63012SRZX</t>
  </si>
  <si>
    <t>63104SRX</t>
  </si>
  <si>
    <t>68008SRX</t>
  </si>
  <si>
    <t>68010SRX</t>
  </si>
  <si>
    <t>80007SRX</t>
  </si>
  <si>
    <t>80008SRX</t>
  </si>
  <si>
    <t>83009X</t>
  </si>
  <si>
    <t>83102X</t>
  </si>
  <si>
    <t>87002SRX</t>
  </si>
  <si>
    <t>87105SRX</t>
  </si>
  <si>
    <t>88106X</t>
  </si>
  <si>
    <t>C84-BTX</t>
  </si>
  <si>
    <t>C86-BTX</t>
  </si>
  <si>
    <t>C92-BTX</t>
  </si>
  <si>
    <t>D90-BTX</t>
  </si>
  <si>
    <t>D96-BTX</t>
  </si>
  <si>
    <t>F76-BTX</t>
  </si>
  <si>
    <t>F90-BTX</t>
  </si>
  <si>
    <t>PA05282</t>
  </si>
  <si>
    <t>R28-BTX</t>
  </si>
  <si>
    <t>T82-BTX</t>
  </si>
  <si>
    <t>PIA</t>
  </si>
  <si>
    <t>PIL</t>
  </si>
  <si>
    <t>274T</t>
  </si>
  <si>
    <t>AS-500</t>
  </si>
  <si>
    <t>AS-550</t>
  </si>
  <si>
    <t>CC-6034</t>
  </si>
  <si>
    <t>CR-004A</t>
  </si>
  <si>
    <t>CR-007</t>
  </si>
  <si>
    <t>CR-007C</t>
  </si>
  <si>
    <t>CR-007D</t>
  </si>
  <si>
    <t>CR-007F</t>
  </si>
  <si>
    <t>CR-007G</t>
  </si>
  <si>
    <t>CR-017C</t>
  </si>
  <si>
    <t>CR-017D</t>
  </si>
  <si>
    <t>CR-017F</t>
  </si>
  <si>
    <t>CR-017G</t>
  </si>
  <si>
    <t>CR-018</t>
  </si>
  <si>
    <t>CR-132</t>
  </si>
  <si>
    <t>CR-211</t>
  </si>
  <si>
    <t>CR-311</t>
  </si>
  <si>
    <t>CR-402</t>
  </si>
  <si>
    <t>CR-600L</t>
  </si>
  <si>
    <t>CR-605</t>
  </si>
  <si>
    <t>CR-605L</t>
  </si>
  <si>
    <t>CR-607</t>
  </si>
  <si>
    <t>CR-690</t>
  </si>
  <si>
    <t>CRB-11</t>
  </si>
  <si>
    <t>LH-002</t>
  </si>
  <si>
    <t>LI3057</t>
  </si>
  <si>
    <t>PIT</t>
  </si>
  <si>
    <t>BC6000B</t>
  </si>
  <si>
    <t>BT7000B</t>
  </si>
  <si>
    <t>GP1000R</t>
  </si>
  <si>
    <t>GP1000S</t>
  </si>
  <si>
    <t>GT4000B</t>
  </si>
  <si>
    <t>IN1100B</t>
  </si>
  <si>
    <t>IN1100N</t>
  </si>
  <si>
    <t>IN1100R</t>
  </si>
  <si>
    <t>PFD2000R</t>
  </si>
  <si>
    <t>PLA</t>
  </si>
  <si>
    <t>000574R01</t>
  </si>
  <si>
    <t>000592R01</t>
  </si>
  <si>
    <t>000593R01</t>
  </si>
  <si>
    <t>000595R01</t>
  </si>
  <si>
    <t>000596R01</t>
  </si>
  <si>
    <t>000600R01</t>
  </si>
  <si>
    <t>000602R01</t>
  </si>
  <si>
    <t>000606R01</t>
  </si>
  <si>
    <t>000608R01</t>
  </si>
  <si>
    <t>000610R01</t>
  </si>
  <si>
    <t>000614R01</t>
  </si>
  <si>
    <t>000616R01</t>
  </si>
  <si>
    <t>000617R01</t>
  </si>
  <si>
    <t>000618R01</t>
  </si>
  <si>
    <t>000619R01</t>
  </si>
  <si>
    <t>1022-01</t>
  </si>
  <si>
    <t>1073-01</t>
  </si>
  <si>
    <t>2207-01</t>
  </si>
  <si>
    <t>4191-01</t>
  </si>
  <si>
    <t>4192-01</t>
  </si>
  <si>
    <t>4197-03</t>
  </si>
  <si>
    <t>4747-01</t>
  </si>
  <si>
    <t>506-01</t>
  </si>
  <si>
    <t>507-01</t>
  </si>
  <si>
    <t>509-01</t>
  </si>
  <si>
    <t>511-01</t>
  </si>
  <si>
    <t>520-01</t>
  </si>
  <si>
    <t>577-01</t>
  </si>
  <si>
    <t>699-01</t>
  </si>
  <si>
    <t>PLD</t>
  </si>
  <si>
    <t>FSRED</t>
  </si>
  <si>
    <t>GALLON-BLACK</t>
  </si>
  <si>
    <t>POP</t>
  </si>
  <si>
    <t>8120Q</t>
  </si>
  <si>
    <t>PL1700C</t>
  </si>
  <si>
    <t>PL5400</t>
  </si>
  <si>
    <t>PL8140</t>
  </si>
  <si>
    <t>PL8535</t>
  </si>
  <si>
    <t>PPP</t>
  </si>
  <si>
    <t>PRF</t>
  </si>
  <si>
    <t>PRO</t>
  </si>
  <si>
    <t>PCBHP1</t>
  </si>
  <si>
    <t>PCBHP2</t>
  </si>
  <si>
    <t>PCBHP3</t>
  </si>
  <si>
    <t>PCC10</t>
  </si>
  <si>
    <t>PCC10H</t>
  </si>
  <si>
    <t>PCC11</t>
  </si>
  <si>
    <t>PCC11H</t>
  </si>
  <si>
    <t>PCC12</t>
  </si>
  <si>
    <t>PCC12H</t>
  </si>
  <si>
    <t>PCC14</t>
  </si>
  <si>
    <t>PCC14H</t>
  </si>
  <si>
    <t>PCC4</t>
  </si>
  <si>
    <t>PCC5</t>
  </si>
  <si>
    <t>PCC6</t>
  </si>
  <si>
    <t>PCC6H</t>
  </si>
  <si>
    <t>PCC6N</t>
  </si>
  <si>
    <t>PCC6NH</t>
  </si>
  <si>
    <t>PCC7</t>
  </si>
  <si>
    <t>PCC7H</t>
  </si>
  <si>
    <t>PCC8H</t>
  </si>
  <si>
    <t>PCC8NH</t>
  </si>
  <si>
    <t>PCC9</t>
  </si>
  <si>
    <t>PCC9H</t>
  </si>
  <si>
    <t>PCD6N</t>
  </si>
  <si>
    <t>PCD6NH</t>
  </si>
  <si>
    <t>PCD8N</t>
  </si>
  <si>
    <t>PCD8NH</t>
  </si>
  <si>
    <t>PCDD6N</t>
  </si>
  <si>
    <t>PCF6</t>
  </si>
  <si>
    <t>PCF8</t>
  </si>
  <si>
    <t>PCM6N</t>
  </si>
  <si>
    <t>PCNF3</t>
  </si>
  <si>
    <t>PCTDLN</t>
  </si>
  <si>
    <t>PCTT6</t>
  </si>
  <si>
    <t>PCTTAC</t>
  </si>
  <si>
    <t>TGPC5</t>
  </si>
  <si>
    <t>TGPC68</t>
  </si>
  <si>
    <t>TGPC6N</t>
  </si>
  <si>
    <t>TGPC9</t>
  </si>
  <si>
    <t>TGPD68</t>
  </si>
  <si>
    <t>TGPD68N</t>
  </si>
  <si>
    <t>TGPD9</t>
  </si>
  <si>
    <t>TGPDD5</t>
  </si>
  <si>
    <t>TGPDD5N</t>
  </si>
  <si>
    <t>TGPDD6</t>
  </si>
  <si>
    <t>TGPF68</t>
  </si>
  <si>
    <t>TGPFR67</t>
  </si>
  <si>
    <t>PUT</t>
  </si>
  <si>
    <t>211194L</t>
  </si>
  <si>
    <t>230001NB</t>
  </si>
  <si>
    <t>230001SW</t>
  </si>
  <si>
    <t>230003MW</t>
  </si>
  <si>
    <t>230004A</t>
  </si>
  <si>
    <t>230004C</t>
  </si>
  <si>
    <t>230004MW</t>
  </si>
  <si>
    <t>230004NW</t>
  </si>
  <si>
    <t>230004SW</t>
  </si>
  <si>
    <t>230007MW</t>
  </si>
  <si>
    <t>230010JY</t>
  </si>
  <si>
    <t>230010MW</t>
  </si>
  <si>
    <t>230010NB</t>
  </si>
  <si>
    <t>230010SW</t>
  </si>
  <si>
    <t>230011DW</t>
  </si>
  <si>
    <t>230011MW</t>
  </si>
  <si>
    <t>230011NB</t>
  </si>
  <si>
    <t>230011NW</t>
  </si>
  <si>
    <t>230011SW</t>
  </si>
  <si>
    <t>230012NB</t>
  </si>
  <si>
    <t>230013DW</t>
  </si>
  <si>
    <t>230013MW</t>
  </si>
  <si>
    <t>230013NB</t>
  </si>
  <si>
    <t>230013NW</t>
  </si>
  <si>
    <t>230013SW</t>
  </si>
  <si>
    <t>230100MW</t>
  </si>
  <si>
    <t>230100NB</t>
  </si>
  <si>
    <t>230194A-360</t>
  </si>
  <si>
    <t>230194W-360</t>
  </si>
  <si>
    <t>230880MW</t>
  </si>
  <si>
    <t>230921B-360</t>
  </si>
  <si>
    <t>230921W-360</t>
  </si>
  <si>
    <t>231156A-360</t>
  </si>
  <si>
    <t>231156W-360</t>
  </si>
  <si>
    <t>233156W-360</t>
  </si>
  <si>
    <t>233157A-360</t>
  </si>
  <si>
    <t>233157R-360</t>
  </si>
  <si>
    <t>233157W-360</t>
  </si>
  <si>
    <t>235357R</t>
  </si>
  <si>
    <t>237440W360</t>
  </si>
  <si>
    <t>237443R-360</t>
  </si>
  <si>
    <t>237443W-360</t>
  </si>
  <si>
    <t>239004MW</t>
  </si>
  <si>
    <t>239004NB</t>
  </si>
  <si>
    <t>239004NW</t>
  </si>
  <si>
    <t>239004SW</t>
  </si>
  <si>
    <t>239005DW</t>
  </si>
  <si>
    <t>239005JY</t>
  </si>
  <si>
    <t>239005MW</t>
  </si>
  <si>
    <t>239005NB</t>
  </si>
  <si>
    <t>239005NW</t>
  </si>
  <si>
    <t>239005SW</t>
  </si>
  <si>
    <t>239006MW</t>
  </si>
  <si>
    <t>239006NB</t>
  </si>
  <si>
    <t>239006NW</t>
  </si>
  <si>
    <t>239006SW</t>
  </si>
  <si>
    <t>239007MW</t>
  </si>
  <si>
    <t>239007NW</t>
  </si>
  <si>
    <t>239007SW</t>
  </si>
  <si>
    <t>239012MW</t>
  </si>
  <si>
    <t>239012NB</t>
  </si>
  <si>
    <t>240921W-360</t>
  </si>
  <si>
    <t>241157R-360</t>
  </si>
  <si>
    <t>243156W-360</t>
  </si>
  <si>
    <t>243157R-360</t>
  </si>
  <si>
    <t>243157W-360</t>
  </si>
  <si>
    <t>247440W-360</t>
  </si>
  <si>
    <t>250001W</t>
  </si>
  <si>
    <t>250010W</t>
  </si>
  <si>
    <t>250011W</t>
  </si>
  <si>
    <t>250881W</t>
  </si>
  <si>
    <t>259006W</t>
  </si>
  <si>
    <t>25PSX24</t>
  </si>
  <si>
    <t>260001W</t>
  </si>
  <si>
    <t>260004W</t>
  </si>
  <si>
    <t>260010W</t>
  </si>
  <si>
    <t>2600H1W</t>
  </si>
  <si>
    <t>260H13W</t>
  </si>
  <si>
    <t>269006W</t>
  </si>
  <si>
    <t>269007W</t>
  </si>
  <si>
    <t>280002B</t>
  </si>
  <si>
    <t>280002W</t>
  </si>
  <si>
    <t>280003B</t>
  </si>
  <si>
    <t>280003W</t>
  </si>
  <si>
    <t>283571W</t>
  </si>
  <si>
    <t>402019B</t>
  </si>
  <si>
    <t>51617P</t>
  </si>
  <si>
    <t>53617P</t>
  </si>
  <si>
    <t>53621P</t>
  </si>
  <si>
    <t>85182FPL</t>
  </si>
  <si>
    <t>87182L</t>
  </si>
  <si>
    <t>90009-60</t>
  </si>
  <si>
    <t>QAB</t>
  </si>
  <si>
    <t>QAB-IBA</t>
  </si>
  <si>
    <t>QAB-IRN</t>
  </si>
  <si>
    <t>QAB-LBN</t>
  </si>
  <si>
    <t>QAB-SBN</t>
  </si>
  <si>
    <t>QAB-SES</t>
  </si>
  <si>
    <t>RAI</t>
  </si>
  <si>
    <t>C-16-02662</t>
  </si>
  <si>
    <t>RBP</t>
  </si>
  <si>
    <t>35454-7</t>
  </si>
  <si>
    <t>45004-7</t>
  </si>
  <si>
    <t>45124-7</t>
  </si>
  <si>
    <t>46004-7RD</t>
  </si>
  <si>
    <t>757001-RB</t>
  </si>
  <si>
    <t>757240-SS</t>
  </si>
  <si>
    <t>757241-RB</t>
  </si>
  <si>
    <t>901B-L</t>
  </si>
  <si>
    <t>901B-M</t>
  </si>
  <si>
    <t>901B-SMALL</t>
  </si>
  <si>
    <t>901B-XL</t>
  </si>
  <si>
    <t>901B-XXL</t>
  </si>
  <si>
    <t>901R-M</t>
  </si>
  <si>
    <t>901W-M</t>
  </si>
  <si>
    <t>901W-XL</t>
  </si>
  <si>
    <t>91006-L/XL</t>
  </si>
  <si>
    <t>91006-S/M</t>
  </si>
  <si>
    <t>91006-W-L/XL</t>
  </si>
  <si>
    <t>91006-W-S/M</t>
  </si>
  <si>
    <t>BB</t>
  </si>
  <si>
    <t>C01100CC-RX3</t>
  </si>
  <si>
    <t>C07100CC-RX3</t>
  </si>
  <si>
    <t>C0789QC-RX3</t>
  </si>
  <si>
    <t>C1498CC-RX3</t>
  </si>
  <si>
    <t>D0289QC-RX3</t>
  </si>
  <si>
    <t>D09107CC-RX3</t>
  </si>
  <si>
    <t>D0989CC-RX3</t>
  </si>
  <si>
    <t>D0989QC-RX3</t>
  </si>
  <si>
    <t>F0486SC-RX3</t>
  </si>
  <si>
    <t>F0996CC-RX3</t>
  </si>
  <si>
    <t>F99100CC-RX3</t>
  </si>
  <si>
    <t>FLNJ-2XL</t>
  </si>
  <si>
    <t>FLNJ-L</t>
  </si>
  <si>
    <t>FLNJ-M</t>
  </si>
  <si>
    <t>FLNJ-XL</t>
  </si>
  <si>
    <t>HSR-L</t>
  </si>
  <si>
    <t>HSR-XL</t>
  </si>
  <si>
    <t>IP400B</t>
  </si>
  <si>
    <t>IP400R</t>
  </si>
  <si>
    <t>IP500R</t>
  </si>
  <si>
    <t>IP500W</t>
  </si>
  <si>
    <t>J0764-RX3</t>
  </si>
  <si>
    <t>KHS -L</t>
  </si>
  <si>
    <t>KHS -M</t>
  </si>
  <si>
    <t>LSBT-L</t>
  </si>
  <si>
    <t>LSBT-M</t>
  </si>
  <si>
    <t>LSBT-XL</t>
  </si>
  <si>
    <t>LSBT-XXL</t>
  </si>
  <si>
    <t>RBP-111</t>
  </si>
  <si>
    <t>RBP-112</t>
  </si>
  <si>
    <t>RBP-122</t>
  </si>
  <si>
    <t>RBP-201</t>
  </si>
  <si>
    <t>RBP-THB</t>
  </si>
  <si>
    <t>RBP-THC</t>
  </si>
  <si>
    <t>RBP-THR</t>
  </si>
  <si>
    <t>RBP-ZHB-2XL</t>
  </si>
  <si>
    <t>RBP-ZHB-L</t>
  </si>
  <si>
    <t>RBP-ZHB-M</t>
  </si>
  <si>
    <t>RBP-ZHB-XL</t>
  </si>
  <si>
    <t>RBP-ZHW-L</t>
  </si>
  <si>
    <t>RBP-ZHW-M</t>
  </si>
  <si>
    <t>RBP-ZHW-XL</t>
  </si>
  <si>
    <t>T0678CC-RX3</t>
  </si>
  <si>
    <t>T0786CC-RX3</t>
  </si>
  <si>
    <t>WB</t>
  </si>
  <si>
    <t>ZHG-L</t>
  </si>
  <si>
    <t>ZHG-XL</t>
  </si>
  <si>
    <t>RBQ</t>
  </si>
  <si>
    <t>RC4</t>
  </si>
  <si>
    <t>FD10911</t>
  </si>
  <si>
    <t>Z-S0664</t>
  </si>
  <si>
    <t>Z-S0726</t>
  </si>
  <si>
    <t>RDP</t>
  </si>
  <si>
    <t>C16-08055</t>
  </si>
  <si>
    <t>KEY-127</t>
  </si>
  <si>
    <t>KEY-173</t>
  </si>
  <si>
    <t>REC</t>
  </si>
  <si>
    <t>264142BK</t>
  </si>
  <si>
    <t>REE</t>
  </si>
  <si>
    <t>RET</t>
  </si>
  <si>
    <t>RT-LOCK</t>
  </si>
  <si>
    <t>RGD</t>
  </si>
  <si>
    <t>2-10600</t>
  </si>
  <si>
    <t>CRADLE10</t>
  </si>
  <si>
    <t>RHN</t>
  </si>
  <si>
    <t>RHINO F/S L/B U/R</t>
  </si>
  <si>
    <t>RHINO OVERRAIL EXTRA</t>
  </si>
  <si>
    <t>RHINO ULTRA KIT</t>
  </si>
  <si>
    <t>RHINO-PCE</t>
  </si>
  <si>
    <t>RID</t>
  </si>
  <si>
    <t>RNL</t>
  </si>
  <si>
    <t>103-207</t>
  </si>
  <si>
    <t>103-270</t>
  </si>
  <si>
    <t>107-001</t>
  </si>
  <si>
    <t>107-005</t>
  </si>
  <si>
    <t>108-170</t>
  </si>
  <si>
    <t>109-001</t>
  </si>
  <si>
    <t>110-001</t>
  </si>
  <si>
    <t>113-001</t>
  </si>
  <si>
    <t>115-206</t>
  </si>
  <si>
    <t>7-1105</t>
  </si>
  <si>
    <t>7-1200</t>
  </si>
  <si>
    <t>7-1400</t>
  </si>
  <si>
    <t>CM109</t>
  </si>
  <si>
    <t>CM111</t>
  </si>
  <si>
    <t>CM222</t>
  </si>
  <si>
    <t>CM447</t>
  </si>
  <si>
    <t>LG107M</t>
  </si>
  <si>
    <t>LG108M</t>
  </si>
  <si>
    <t>LG109M</t>
  </si>
  <si>
    <t>LG111M</t>
  </si>
  <si>
    <t>LG112M</t>
  </si>
  <si>
    <t>LG117M</t>
  </si>
  <si>
    <t>LG119M</t>
  </si>
  <si>
    <t>LG120M</t>
  </si>
  <si>
    <t>LG150M</t>
  </si>
  <si>
    <t>LG206M</t>
  </si>
  <si>
    <t>LG207M</t>
  </si>
  <si>
    <t>LG208M</t>
  </si>
  <si>
    <t>LG216M</t>
  </si>
  <si>
    <t>LG217M</t>
  </si>
  <si>
    <t>LG220M</t>
  </si>
  <si>
    <t>LG222M</t>
  </si>
  <si>
    <t>LG260M</t>
  </si>
  <si>
    <t>LG271M</t>
  </si>
  <si>
    <t>LG446M</t>
  </si>
  <si>
    <t>LG447M</t>
  </si>
  <si>
    <t>LG448M</t>
  </si>
  <si>
    <t>LG449M</t>
  </si>
  <si>
    <t>LG456M</t>
  </si>
  <si>
    <t>LG502M</t>
  </si>
  <si>
    <t>LG570M</t>
  </si>
  <si>
    <t>LG720M</t>
  </si>
  <si>
    <t>LG807M</t>
  </si>
  <si>
    <t>LG825M</t>
  </si>
  <si>
    <t>ROC</t>
  </si>
  <si>
    <t>RT405</t>
  </si>
  <si>
    <t>ROM</t>
  </si>
  <si>
    <t>RRC</t>
  </si>
  <si>
    <t>LOCK SOCKS SM</t>
  </si>
  <si>
    <t>RUG</t>
  </si>
  <si>
    <t>WWC011HD</t>
  </si>
  <si>
    <t>WWC07</t>
  </si>
  <si>
    <t>WWF15004</t>
  </si>
  <si>
    <t>WWF25009</t>
  </si>
  <si>
    <t>WWGMC011HD</t>
  </si>
  <si>
    <t>WWGMC07</t>
  </si>
  <si>
    <t>S&amp;B</t>
  </si>
  <si>
    <t>KF1036</t>
  </si>
  <si>
    <t>KF1051</t>
  </si>
  <si>
    <t>WS1022</t>
  </si>
  <si>
    <t>SCG</t>
  </si>
  <si>
    <t>SCH</t>
  </si>
  <si>
    <t>SKY</t>
  </si>
  <si>
    <t>CC409</t>
  </si>
  <si>
    <t>CCR25S</t>
  </si>
  <si>
    <t>D45</t>
  </si>
  <si>
    <t>F11451</t>
  </si>
  <si>
    <t>F114H</t>
  </si>
  <si>
    <t>F545</t>
  </si>
  <si>
    <t>F9461A</t>
  </si>
  <si>
    <t>F9461B</t>
  </si>
  <si>
    <t>FA450</t>
  </si>
  <si>
    <t>H7036</t>
  </si>
  <si>
    <t>H7060</t>
  </si>
  <si>
    <t>H7092</t>
  </si>
  <si>
    <t>H7094</t>
  </si>
  <si>
    <t>N8040</t>
  </si>
  <si>
    <t>N8084</t>
  </si>
  <si>
    <t>SBL20</t>
  </si>
  <si>
    <t>SE30T</t>
  </si>
  <si>
    <t>TR49S</t>
  </si>
  <si>
    <t>SMT</t>
  </si>
  <si>
    <t>D0989QC</t>
  </si>
  <si>
    <t>D8875</t>
  </si>
  <si>
    <t>NN1440-S4S</t>
  </si>
  <si>
    <t>SND</t>
  </si>
  <si>
    <t>SF150C09</t>
  </si>
  <si>
    <t>SRAMCQ09</t>
  </si>
  <si>
    <t>SSICRE14</t>
  </si>
  <si>
    <t>SSIEXT07</t>
  </si>
  <si>
    <t>SPO</t>
  </si>
  <si>
    <t>SR0033</t>
  </si>
  <si>
    <t>SR1001</t>
  </si>
  <si>
    <t>SR1004</t>
  </si>
  <si>
    <t>SR1009</t>
  </si>
  <si>
    <t>SR2512</t>
  </si>
  <si>
    <t>SR2901LR</t>
  </si>
  <si>
    <t>SR5511</t>
  </si>
  <si>
    <t>SR5525</t>
  </si>
  <si>
    <t>SR5526</t>
  </si>
  <si>
    <t>SR7095</t>
  </si>
  <si>
    <t>SR9030</t>
  </si>
  <si>
    <t>SR9031</t>
  </si>
  <si>
    <t>SR9850</t>
  </si>
  <si>
    <t>SPR</t>
  </si>
  <si>
    <t>MTKT</t>
  </si>
  <si>
    <t>SSA19</t>
  </si>
  <si>
    <t>SSA24</t>
  </si>
  <si>
    <t>SSA28</t>
  </si>
  <si>
    <t>SSA5</t>
  </si>
  <si>
    <t>SSA9</t>
  </si>
  <si>
    <t>SSR203</t>
  </si>
  <si>
    <t>SSR-203-47-2</t>
  </si>
  <si>
    <t>SSR60140</t>
  </si>
  <si>
    <t>SSS-1</t>
  </si>
  <si>
    <t>SPY</t>
  </si>
  <si>
    <t>SPZ</t>
  </si>
  <si>
    <t>STM</t>
  </si>
  <si>
    <t>2040-2</t>
  </si>
  <si>
    <t>2259-2</t>
  </si>
  <si>
    <t>2259-8</t>
  </si>
  <si>
    <t>2261-2</t>
  </si>
  <si>
    <t>2264-2</t>
  </si>
  <si>
    <t>2264-8</t>
  </si>
  <si>
    <t>2321-9</t>
  </si>
  <si>
    <t>2911-2</t>
  </si>
  <si>
    <t>2913-2</t>
  </si>
  <si>
    <t>3030-2</t>
  </si>
  <si>
    <t>3037-2</t>
  </si>
  <si>
    <t>6038-8</t>
  </si>
  <si>
    <t>6066-1</t>
  </si>
  <si>
    <t>6091-8</t>
  </si>
  <si>
    <t>6123-8</t>
  </si>
  <si>
    <t>6158-8</t>
  </si>
  <si>
    <t>6160-2</t>
  </si>
  <si>
    <t>6181-8</t>
  </si>
  <si>
    <t>6184-2</t>
  </si>
  <si>
    <t>6184-8</t>
  </si>
  <si>
    <t>6191-8</t>
  </si>
  <si>
    <t>6222-8</t>
  </si>
  <si>
    <t>6251-8</t>
  </si>
  <si>
    <t>6347-2</t>
  </si>
  <si>
    <t>6703-2</t>
  </si>
  <si>
    <t>STP</t>
  </si>
  <si>
    <t>CAPITHAT</t>
  </si>
  <si>
    <t>D501</t>
  </si>
  <si>
    <t>SL15BCHRMUGO</t>
  </si>
  <si>
    <t>SWT5000</t>
  </si>
  <si>
    <t>TSHIRT-LG</t>
  </si>
  <si>
    <t>TT17-MURALMUG</t>
  </si>
  <si>
    <t>STR</t>
  </si>
  <si>
    <t>950-78130</t>
  </si>
  <si>
    <t>SUN</t>
  </si>
  <si>
    <t>246118T</t>
  </si>
  <si>
    <t>246320T</t>
  </si>
  <si>
    <t>D-196320T</t>
  </si>
  <si>
    <t>D-206117T</t>
  </si>
  <si>
    <t>D246320T</t>
  </si>
  <si>
    <t>D-266117T</t>
  </si>
  <si>
    <t>DB65</t>
  </si>
  <si>
    <t>G-196320T</t>
  </si>
  <si>
    <t>G206117T</t>
  </si>
  <si>
    <t>G-235722T</t>
  </si>
  <si>
    <t>GP-55LB</t>
  </si>
  <si>
    <t>HNDL 1</t>
  </si>
  <si>
    <t>HT303-L</t>
  </si>
  <si>
    <t>HT303-RTLS</t>
  </si>
  <si>
    <t>P-PROP SPR2</t>
  </si>
  <si>
    <t>SPECIAL GATE</t>
  </si>
  <si>
    <t>WINDOW TAPE</t>
  </si>
  <si>
    <t>SUP</t>
  </si>
  <si>
    <t>K445</t>
  </si>
  <si>
    <t>SWA</t>
  </si>
  <si>
    <t>SWC</t>
  </si>
  <si>
    <t>51933LR</t>
  </si>
  <si>
    <t>ABM</t>
  </si>
  <si>
    <t>AL2CA</t>
  </si>
  <si>
    <t>AL2CW</t>
  </si>
  <si>
    <t>FLAG16-0-XY</t>
  </si>
  <si>
    <t>HMQDA</t>
  </si>
  <si>
    <t>RH01</t>
  </si>
  <si>
    <t>SD05-X-30B-2CA</t>
  </si>
  <si>
    <t>SD05-X-30B-2CW</t>
  </si>
  <si>
    <t>SD08-X-30B-2CA</t>
  </si>
  <si>
    <t>SD10-X-30B-2CA</t>
  </si>
  <si>
    <t>SD10-X-30B-2CW</t>
  </si>
  <si>
    <t>SPM</t>
  </si>
  <si>
    <t>SW08QD2X</t>
  </si>
  <si>
    <t>SW10QD2X</t>
  </si>
  <si>
    <t>SW255TSM</t>
  </si>
  <si>
    <t>W05-X</t>
  </si>
  <si>
    <t>SWI</t>
  </si>
  <si>
    <t>SH02</t>
  </si>
  <si>
    <t>TCT</t>
  </si>
  <si>
    <t>01 1009536</t>
  </si>
  <si>
    <t>01 1009540</t>
  </si>
  <si>
    <t>01 1010483</t>
  </si>
  <si>
    <t>01 1011926</t>
  </si>
  <si>
    <t>01 2001383</t>
  </si>
  <si>
    <t>01 2001406</t>
  </si>
  <si>
    <t>01 2001426</t>
  </si>
  <si>
    <t>01 2001431</t>
  </si>
  <si>
    <t>01 2001686</t>
  </si>
  <si>
    <t>01-1011908</t>
  </si>
  <si>
    <t>04569450000TO</t>
  </si>
  <si>
    <t>05 017970</t>
  </si>
  <si>
    <t>05 232871</t>
  </si>
  <si>
    <t>09 113926</t>
  </si>
  <si>
    <t>09 140854</t>
  </si>
  <si>
    <t>09-246369</t>
  </si>
  <si>
    <t>10 013040</t>
  </si>
  <si>
    <t>10 04097334</t>
  </si>
  <si>
    <t>10 097300</t>
  </si>
  <si>
    <t>10 097334</t>
  </si>
  <si>
    <t>10 52806</t>
  </si>
  <si>
    <t>1026A77591</t>
  </si>
  <si>
    <t>15545M</t>
  </si>
  <si>
    <t>16 1014420</t>
  </si>
  <si>
    <t>165108M</t>
  </si>
  <si>
    <t>16545M</t>
  </si>
  <si>
    <t>1855M</t>
  </si>
  <si>
    <t>19A596</t>
  </si>
  <si>
    <t>200-8814HB</t>
  </si>
  <si>
    <t>31 265023601</t>
  </si>
  <si>
    <t>3515473NXK</t>
  </si>
  <si>
    <t>43 870I6A</t>
  </si>
  <si>
    <t>43 870J6A</t>
  </si>
  <si>
    <t>43 87AG7A</t>
  </si>
  <si>
    <t>43 87CI7A</t>
  </si>
  <si>
    <t>43 87CK7A</t>
  </si>
  <si>
    <t>43 97CH8A</t>
  </si>
  <si>
    <t>43WINTER22</t>
  </si>
  <si>
    <t>45 05684040000</t>
  </si>
  <si>
    <t>45 05684090000</t>
  </si>
  <si>
    <t>45 05684100000</t>
  </si>
  <si>
    <t>46 017-229-12</t>
  </si>
  <si>
    <t>66X42640</t>
  </si>
  <si>
    <t>78 33828</t>
  </si>
  <si>
    <t>870J7A</t>
  </si>
  <si>
    <t>97BG7A</t>
  </si>
  <si>
    <t>97GLOAFA</t>
  </si>
  <si>
    <t>A480</t>
  </si>
  <si>
    <t>IN166</t>
  </si>
  <si>
    <t>LTRZ88-5</t>
  </si>
  <si>
    <t>STEELRIMSTOY</t>
  </si>
  <si>
    <t>X50508RM</t>
  </si>
  <si>
    <t>Y 32372</t>
  </si>
  <si>
    <t>TEK</t>
  </si>
  <si>
    <t>TK2010</t>
  </si>
  <si>
    <t>TFP</t>
  </si>
  <si>
    <t>210KEVT</t>
  </si>
  <si>
    <t>3112G4</t>
  </si>
  <si>
    <t>44855PPT</t>
  </si>
  <si>
    <t>590VT</t>
  </si>
  <si>
    <t>THU</t>
  </si>
  <si>
    <t>450R</t>
  </si>
  <si>
    <t>460R</t>
  </si>
  <si>
    <t>480R</t>
  </si>
  <si>
    <t>500XT</t>
  </si>
  <si>
    <t>554XT</t>
  </si>
  <si>
    <t>579XT</t>
  </si>
  <si>
    <t>594XT</t>
  </si>
  <si>
    <t>599XTR</t>
  </si>
  <si>
    <t>633B</t>
  </si>
  <si>
    <t>633S</t>
  </si>
  <si>
    <t>634B</t>
  </si>
  <si>
    <t>634S</t>
  </si>
  <si>
    <t>635B</t>
  </si>
  <si>
    <t>635S</t>
  </si>
  <si>
    <t>636B</t>
  </si>
  <si>
    <t>636S</t>
  </si>
  <si>
    <t>665C</t>
  </si>
  <si>
    <t>686BSMU</t>
  </si>
  <si>
    <t>690XT</t>
  </si>
  <si>
    <t>691XT</t>
  </si>
  <si>
    <t>753-0073</t>
  </si>
  <si>
    <t>753-3761</t>
  </si>
  <si>
    <t>753-3998</t>
  </si>
  <si>
    <t>835PRO</t>
  </si>
  <si>
    <t>853-5714</t>
  </si>
  <si>
    <t>853-7002</t>
  </si>
  <si>
    <t>853-7361</t>
  </si>
  <si>
    <t>871XT</t>
  </si>
  <si>
    <t>872XT</t>
  </si>
  <si>
    <t>873XT</t>
  </si>
  <si>
    <t>877XT</t>
  </si>
  <si>
    <t>897XT</t>
  </si>
  <si>
    <t>9001XT</t>
  </si>
  <si>
    <t>9002XT</t>
  </si>
  <si>
    <t>9006XT</t>
  </si>
  <si>
    <t>9007XT</t>
  </si>
  <si>
    <t>916XTR</t>
  </si>
  <si>
    <t>917XTR</t>
  </si>
  <si>
    <t>918XTR</t>
  </si>
  <si>
    <t>963PRO</t>
  </si>
  <si>
    <t>982XT</t>
  </si>
  <si>
    <t>987XT</t>
  </si>
  <si>
    <t>990XT</t>
  </si>
  <si>
    <t>ARB47</t>
  </si>
  <si>
    <t>ARB53</t>
  </si>
  <si>
    <t>ARB60</t>
  </si>
  <si>
    <t>EC1</t>
  </si>
  <si>
    <t>KIT1746</t>
  </si>
  <si>
    <t>KIT3063</t>
  </si>
  <si>
    <t>Kit3069</t>
  </si>
  <si>
    <t>KIT3113</t>
  </si>
  <si>
    <t>LB50</t>
  </si>
  <si>
    <t>LB58</t>
  </si>
  <si>
    <t>LB65</t>
  </si>
  <si>
    <t>LB78</t>
  </si>
  <si>
    <t>TAIE-3121TBDS</t>
  </si>
  <si>
    <t>TB60</t>
  </si>
  <si>
    <t>TCBP-117BDG</t>
  </si>
  <si>
    <t>TCBP-217BGD</t>
  </si>
  <si>
    <t>TCDB-1BGD</t>
  </si>
  <si>
    <t>TCDP1FTH</t>
  </si>
  <si>
    <t>TCDP1STR</t>
  </si>
  <si>
    <t>TCMB-115BGD</t>
  </si>
  <si>
    <t>TCRD-1BGD</t>
  </si>
  <si>
    <t>TCRD-2BGD</t>
  </si>
  <si>
    <t>TCRU-115BDG</t>
  </si>
  <si>
    <t>TCRU-115BGD</t>
  </si>
  <si>
    <t>TCRU-115STR</t>
  </si>
  <si>
    <t>TCRU-2BGD</t>
  </si>
  <si>
    <t>TCSP-1BGD</t>
  </si>
  <si>
    <t>TCSP-213FTH</t>
  </si>
  <si>
    <t>TEBD-117DKS</t>
  </si>
  <si>
    <t>TEBD-117PUR</t>
  </si>
  <si>
    <t>TEED-117BLK</t>
  </si>
  <si>
    <t>TEED-117DKS</t>
  </si>
  <si>
    <t>TESD-115BLU</t>
  </si>
  <si>
    <t>TESD-115GRY</t>
  </si>
  <si>
    <t>TESP-113DKS</t>
  </si>
  <si>
    <t>TGG-104BLK</t>
  </si>
  <si>
    <t>TGI-104BLK</t>
  </si>
  <si>
    <t>TGI-104BLU</t>
  </si>
  <si>
    <t>TGI-105GRY</t>
  </si>
  <si>
    <t>TGI-105PUR</t>
  </si>
  <si>
    <t>TGSI-1095BLU</t>
  </si>
  <si>
    <t>TK1</t>
  </si>
  <si>
    <t>TMPA-115BLK</t>
  </si>
  <si>
    <t>TP54</t>
  </si>
  <si>
    <t>TP60</t>
  </si>
  <si>
    <t>TPCH-101BLK</t>
  </si>
  <si>
    <t>TTCA-1BLK</t>
  </si>
  <si>
    <t>TTTO-4BLK</t>
  </si>
  <si>
    <t>TTVO-1BLK</t>
  </si>
  <si>
    <t>XADAPT3</t>
  </si>
  <si>
    <t>XADAPT8</t>
  </si>
  <si>
    <t>XADAPT9</t>
  </si>
  <si>
    <t>XK1</t>
  </si>
  <si>
    <t>XK3</t>
  </si>
  <si>
    <t>TLK</t>
  </si>
  <si>
    <t>32002-50/U</t>
  </si>
  <si>
    <t>3TL150</t>
  </si>
  <si>
    <t>3TL3-1-50</t>
  </si>
  <si>
    <t>TL192</t>
  </si>
  <si>
    <t>TL2002</t>
  </si>
  <si>
    <t>TL-2002</t>
  </si>
  <si>
    <t>TL2007</t>
  </si>
  <si>
    <t>TL-2007</t>
  </si>
  <si>
    <t>TL-250</t>
  </si>
  <si>
    <t>TOR</t>
  </si>
  <si>
    <t>A7009</t>
  </si>
  <si>
    <t>A7200</t>
  </si>
  <si>
    <t>A7202</t>
  </si>
  <si>
    <t>A7311</t>
  </si>
  <si>
    <t>A7700</t>
  </si>
  <si>
    <t>C2204</t>
  </si>
  <si>
    <t>C2205</t>
  </si>
  <si>
    <t>C2213</t>
  </si>
  <si>
    <t>C2214</t>
  </si>
  <si>
    <t>C2219</t>
  </si>
  <si>
    <t>C3205</t>
  </si>
  <si>
    <t>C3206</t>
  </si>
  <si>
    <t>C3209</t>
  </si>
  <si>
    <t>C3212</t>
  </si>
  <si>
    <t>C3215</t>
  </si>
  <si>
    <t>D1102</t>
  </si>
  <si>
    <t>D2102</t>
  </si>
  <si>
    <t>D2118</t>
  </si>
  <si>
    <t>D2119</t>
  </si>
  <si>
    <t>D2121</t>
  </si>
  <si>
    <t>D2124</t>
  </si>
  <si>
    <t>D3107</t>
  </si>
  <si>
    <t>D3109</t>
  </si>
  <si>
    <t>E1536</t>
  </si>
  <si>
    <t>E1560</t>
  </si>
  <si>
    <t>F1002</t>
  </si>
  <si>
    <t>F2007</t>
  </si>
  <si>
    <t>F2011</t>
  </si>
  <si>
    <t>F2012</t>
  </si>
  <si>
    <t>F2016</t>
  </si>
  <si>
    <t>F2016A</t>
  </si>
  <si>
    <t>F3001</t>
  </si>
  <si>
    <t>F3001A</t>
  </si>
  <si>
    <t>F3004</t>
  </si>
  <si>
    <t>F3006</t>
  </si>
  <si>
    <t>R3503</t>
  </si>
  <si>
    <t>S9000</t>
  </si>
  <si>
    <t>S9020</t>
  </si>
  <si>
    <t>S9050A</t>
  </si>
  <si>
    <t>S9500</t>
  </si>
  <si>
    <t>S9526</t>
  </si>
  <si>
    <t>T2303</t>
  </si>
  <si>
    <t>T3303</t>
  </si>
  <si>
    <t>W6036</t>
  </si>
  <si>
    <t>TRA</t>
  </si>
  <si>
    <t>27000-01</t>
  </si>
  <si>
    <t>42000-02</t>
  </si>
  <si>
    <t>TRE</t>
  </si>
  <si>
    <t>20205B</t>
  </si>
  <si>
    <t>20572-B</t>
  </si>
  <si>
    <t>21106B</t>
  </si>
  <si>
    <t>21556B</t>
  </si>
  <si>
    <t>25122B</t>
  </si>
  <si>
    <t>25569B</t>
  </si>
  <si>
    <t>639HAR1</t>
  </si>
  <si>
    <t>L1008</t>
  </si>
  <si>
    <t>TRI</t>
  </si>
  <si>
    <t>MAX60</t>
  </si>
  <si>
    <t>ST30</t>
  </si>
  <si>
    <t>SXT3</t>
  </si>
  <si>
    <t>SXT5</t>
  </si>
  <si>
    <t>SXTC2</t>
  </si>
  <si>
    <t>SXTM31</t>
  </si>
  <si>
    <t>SXTM32</t>
  </si>
  <si>
    <t>SXTS32</t>
  </si>
  <si>
    <t>TAR300</t>
  </si>
  <si>
    <t>TAS25</t>
  </si>
  <si>
    <t>TC123</t>
  </si>
  <si>
    <t>TC2</t>
  </si>
  <si>
    <t>TCL65</t>
  </si>
  <si>
    <t>TCL75</t>
  </si>
  <si>
    <t>TDBC22516</t>
  </si>
  <si>
    <t>TDL1212</t>
  </si>
  <si>
    <t>TDL1510</t>
  </si>
  <si>
    <t>TFW55</t>
  </si>
  <si>
    <t>T-HEX33</t>
  </si>
  <si>
    <t>T-HEX50</t>
  </si>
  <si>
    <t>THP2XL</t>
  </si>
  <si>
    <t>THP3XL</t>
  </si>
  <si>
    <t>THPXL</t>
  </si>
  <si>
    <t>THSP2C</t>
  </si>
  <si>
    <t>TLM2150</t>
  </si>
  <si>
    <t>TMC10</t>
  </si>
  <si>
    <t>TPL2251L</t>
  </si>
  <si>
    <t>TR200</t>
  </si>
  <si>
    <t>TRP170</t>
  </si>
  <si>
    <t>TRP3170</t>
  </si>
  <si>
    <t>TRZ12AL</t>
  </si>
  <si>
    <t>TRZ6AL</t>
  </si>
  <si>
    <t>TRZ8AL</t>
  </si>
  <si>
    <t>TWL100</t>
  </si>
  <si>
    <t>UMAX100</t>
  </si>
  <si>
    <t>UMAX50</t>
  </si>
  <si>
    <t>VMAX6</t>
  </si>
  <si>
    <t>TRL</t>
  </si>
  <si>
    <t>10300P-RGD</t>
  </si>
  <si>
    <t>10400P</t>
  </si>
  <si>
    <t>10600P</t>
  </si>
  <si>
    <t>10701P</t>
  </si>
  <si>
    <t>10850P</t>
  </si>
  <si>
    <t>11600B</t>
  </si>
  <si>
    <t>11600G</t>
  </si>
  <si>
    <t>11601G</t>
  </si>
  <si>
    <t>11650G</t>
  </si>
  <si>
    <t>11650P</t>
  </si>
  <si>
    <t>11650P-RGD</t>
  </si>
  <si>
    <t>12100P</t>
  </si>
  <si>
    <t>12202P</t>
  </si>
  <si>
    <t>12304P-RGD</t>
  </si>
  <si>
    <t>12315GRGD</t>
  </si>
  <si>
    <t>12322P-RGD</t>
  </si>
  <si>
    <t>TRX</t>
  </si>
  <si>
    <t>520601-REARHEADERSEAL</t>
  </si>
  <si>
    <t>CUSTOM-LOPRO</t>
  </si>
  <si>
    <t>TTN</t>
  </si>
  <si>
    <t>029904B</t>
  </si>
  <si>
    <t>999999B</t>
  </si>
  <si>
    <t>TTY</t>
  </si>
  <si>
    <t>MOPAR-RAM</t>
  </si>
  <si>
    <t>TUF</t>
  </si>
  <si>
    <t>12020KH</t>
  </si>
  <si>
    <t>14059KN</t>
  </si>
  <si>
    <t>MO2617</t>
  </si>
  <si>
    <t>SB58</t>
  </si>
  <si>
    <t>STM-01</t>
  </si>
  <si>
    <t>UCR</t>
  </si>
  <si>
    <t>1096L-41</t>
  </si>
  <si>
    <t>1136L-98</t>
  </si>
  <si>
    <t>2146L-UH</t>
  </si>
  <si>
    <t>2146L-UJ</t>
  </si>
  <si>
    <t>3076L-PDM</t>
  </si>
  <si>
    <t>3076L-PR4</t>
  </si>
  <si>
    <t>3076L-PS2</t>
  </si>
  <si>
    <t>3076L-PX8</t>
  </si>
  <si>
    <t>3086L-PAR</t>
  </si>
  <si>
    <t>3086L-PDM</t>
  </si>
  <si>
    <t>3086L-PW7</t>
  </si>
  <si>
    <t>3086L-PX8</t>
  </si>
  <si>
    <t>4066L-1D6</t>
  </si>
  <si>
    <t>RSAS1002CL</t>
  </si>
  <si>
    <t>RSAS1003CL</t>
  </si>
  <si>
    <t>RSAS1300IL</t>
  </si>
  <si>
    <t>SC100P</t>
  </si>
  <si>
    <t>SC101D</t>
  </si>
  <si>
    <t>SC200D</t>
  </si>
  <si>
    <t>SC200P</t>
  </si>
  <si>
    <t>SC201P</t>
  </si>
  <si>
    <t>SC300D</t>
  </si>
  <si>
    <t>SC300P</t>
  </si>
  <si>
    <t>SC400D</t>
  </si>
  <si>
    <t>USE</t>
  </si>
  <si>
    <t>8FSD-USED</t>
  </si>
  <si>
    <t>C07-3815</t>
  </si>
  <si>
    <t>CANOPY</t>
  </si>
  <si>
    <t>TOY-TT55-100XL</t>
  </si>
  <si>
    <t>UWS</t>
  </si>
  <si>
    <t>FW-55-DS-D</t>
  </si>
  <si>
    <t>FW-55-DS-P</t>
  </si>
  <si>
    <t>LOCKING</t>
  </si>
  <si>
    <t>TB-60</t>
  </si>
  <si>
    <t>TB-72</t>
  </si>
  <si>
    <t>TBC-30</t>
  </si>
  <si>
    <t>TBC-36</t>
  </si>
  <si>
    <t>TBC-42-W</t>
  </si>
  <si>
    <t>TBC-42-W-BLK</t>
  </si>
  <si>
    <t>TBC-48</t>
  </si>
  <si>
    <t>TBC-48-BLK</t>
  </si>
  <si>
    <t>TBC-48-W-BLK</t>
  </si>
  <si>
    <t>TBC-55-W</t>
  </si>
  <si>
    <t>TBC-55-W-BLK</t>
  </si>
  <si>
    <t>TBC-60</t>
  </si>
  <si>
    <t>TBC-60-W</t>
  </si>
  <si>
    <t>TBC-60-W-BLK</t>
  </si>
  <si>
    <t>TBC-62-WN</t>
  </si>
  <si>
    <t>TBC-62-WN-BLK</t>
  </si>
  <si>
    <t>TBD-69</t>
  </si>
  <si>
    <t>TBS-58-LP</t>
  </si>
  <si>
    <t>TBS-60-BLK</t>
  </si>
  <si>
    <t>TBS-63-A</t>
  </si>
  <si>
    <t>TBS-63-SL</t>
  </si>
  <si>
    <t>TBS-69</t>
  </si>
  <si>
    <t>TBS-69-LP-BLK</t>
  </si>
  <si>
    <t>TBS-72</t>
  </si>
  <si>
    <t>TBS-72-BLK</t>
  </si>
  <si>
    <t>TBSD-63</t>
  </si>
  <si>
    <t>TBSD-69-BLK</t>
  </si>
  <si>
    <t>TBSD-72</t>
  </si>
  <si>
    <t>TBSM-36</t>
  </si>
  <si>
    <t>TBSM-48</t>
  </si>
  <si>
    <t>TBSM-60-BLK</t>
  </si>
  <si>
    <t>TBSM-72</t>
  </si>
  <si>
    <t>TBTS-48</t>
  </si>
  <si>
    <t>TBTS-60</t>
  </si>
  <si>
    <t>TBV-34</t>
  </si>
  <si>
    <t>TT-75-COMBO-BLK</t>
  </si>
  <si>
    <t>TT-85-COMBO</t>
  </si>
  <si>
    <t>TT-85-COMBO-BLK</t>
  </si>
  <si>
    <t>UWS-LIFT-CYLIND</t>
  </si>
  <si>
    <t>UWS-LOCKING</t>
  </si>
  <si>
    <t>UWS-THLOCK</t>
  </si>
  <si>
    <t>VAL</t>
  </si>
  <si>
    <t>VIA</t>
  </si>
  <si>
    <t>VIB</t>
  </si>
  <si>
    <t>REMOTE STARTER</t>
  </si>
  <si>
    <t>VIC</t>
  </si>
  <si>
    <t>VTE</t>
  </si>
  <si>
    <t>27703K</t>
  </si>
  <si>
    <t>3727881MF25</t>
  </si>
  <si>
    <t>VTO</t>
  </si>
  <si>
    <t>VH0040</t>
  </si>
  <si>
    <t>VR3006D</t>
  </si>
  <si>
    <t>WAR</t>
  </si>
  <si>
    <t>WCN</t>
  </si>
  <si>
    <t>WEA</t>
  </si>
  <si>
    <t>114-5-01</t>
  </si>
  <si>
    <t>117-0-02</t>
  </si>
  <si>
    <t>117-5-02</t>
  </si>
  <si>
    <t>121-5-01</t>
  </si>
  <si>
    <t>124-5-01</t>
  </si>
  <si>
    <t>127-0-02</t>
  </si>
  <si>
    <t>127-5-02</t>
  </si>
  <si>
    <t>143-0-01</t>
  </si>
  <si>
    <t>143-5-01</t>
  </si>
  <si>
    <t>176-5-01</t>
  </si>
  <si>
    <t>205-3</t>
  </si>
  <si>
    <t>210-3</t>
  </si>
  <si>
    <t>216-3</t>
  </si>
  <si>
    <t>220-3</t>
  </si>
  <si>
    <t>223-3-01</t>
  </si>
  <si>
    <t>224-3-01</t>
  </si>
  <si>
    <t>226-3-01</t>
  </si>
  <si>
    <t>233-3-01</t>
  </si>
  <si>
    <t>234-3-01</t>
  </si>
  <si>
    <t>252-3-02</t>
  </si>
  <si>
    <t>290-3-02</t>
  </si>
  <si>
    <t>301-3</t>
  </si>
  <si>
    <t>308-3</t>
  </si>
  <si>
    <t>308-5</t>
  </si>
  <si>
    <t>334-3</t>
  </si>
  <si>
    <t>336-3</t>
  </si>
  <si>
    <t>338-3</t>
  </si>
  <si>
    <t>360-3-01</t>
  </si>
  <si>
    <t>364-0-02</t>
  </si>
  <si>
    <t>372-0-02</t>
  </si>
  <si>
    <t>391-5-02</t>
  </si>
  <si>
    <t>396-0-02</t>
  </si>
  <si>
    <t>538-5-02</t>
  </si>
  <si>
    <t>654-5-01</t>
  </si>
  <si>
    <t>664-0-01</t>
  </si>
  <si>
    <t>674-0-01</t>
  </si>
  <si>
    <t>685-3-01</t>
  </si>
  <si>
    <t>7888-3</t>
  </si>
  <si>
    <t>856-01</t>
  </si>
  <si>
    <t>8877-3</t>
  </si>
  <si>
    <t>8918-3</t>
  </si>
  <si>
    <t>96102-3-01</t>
  </si>
  <si>
    <t>96111-3-01</t>
  </si>
  <si>
    <t>96111-30-2</t>
  </si>
  <si>
    <t>96121-3-01</t>
  </si>
  <si>
    <t>96141-3-01</t>
  </si>
  <si>
    <t>96142-3-01</t>
  </si>
  <si>
    <t>96511-3-01</t>
  </si>
  <si>
    <t>96511-3-02</t>
  </si>
  <si>
    <t>96901-3-01</t>
  </si>
  <si>
    <t>9918-302</t>
  </si>
  <si>
    <t>WES</t>
  </si>
  <si>
    <t>09-0205</t>
  </si>
  <si>
    <t>09-0305</t>
  </si>
  <si>
    <t>09-0405</t>
  </si>
  <si>
    <t>09-0505</t>
  </si>
  <si>
    <t>20-3315</t>
  </si>
  <si>
    <t>21-1405</t>
  </si>
  <si>
    <t>21-1680</t>
  </si>
  <si>
    <t>21-1685</t>
  </si>
  <si>
    <t>21-2310</t>
  </si>
  <si>
    <t>21-2315</t>
  </si>
  <si>
    <t>21-23560</t>
  </si>
  <si>
    <t>21-23715</t>
  </si>
  <si>
    <t>21-2770</t>
  </si>
  <si>
    <t>21-3240</t>
  </si>
  <si>
    <t>21-3245</t>
  </si>
  <si>
    <t>21-3315</t>
  </si>
  <si>
    <t>21-3520</t>
  </si>
  <si>
    <t>21-3540</t>
  </si>
  <si>
    <t>21-3555</t>
  </si>
  <si>
    <t>21-3560</t>
  </si>
  <si>
    <t>21-3810</t>
  </si>
  <si>
    <t>21-3815</t>
  </si>
  <si>
    <t>21-3820</t>
  </si>
  <si>
    <t>21-3825</t>
  </si>
  <si>
    <t>22-1005</t>
  </si>
  <si>
    <t>22-1015</t>
  </si>
  <si>
    <t>22-1035</t>
  </si>
  <si>
    <t>22-1075</t>
  </si>
  <si>
    <t>22-1085</t>
  </si>
  <si>
    <t>22-1525</t>
  </si>
  <si>
    <t>22-1665</t>
  </si>
  <si>
    <t>22-1675</t>
  </si>
  <si>
    <t>22-1785</t>
  </si>
  <si>
    <t>22-1825</t>
  </si>
  <si>
    <t>22-1885</t>
  </si>
  <si>
    <t>22-1905</t>
  </si>
  <si>
    <t>22-1975</t>
  </si>
  <si>
    <t>22-2015</t>
  </si>
  <si>
    <t>22-5000</t>
  </si>
  <si>
    <t>22-5005</t>
  </si>
  <si>
    <t>22-5020</t>
  </si>
  <si>
    <t>22-5025</t>
  </si>
  <si>
    <t>22-5030</t>
  </si>
  <si>
    <t>22-5035</t>
  </si>
  <si>
    <t>22-5040</t>
  </si>
  <si>
    <t>22-5045</t>
  </si>
  <si>
    <t>22-5050</t>
  </si>
  <si>
    <t>22-5065</t>
  </si>
  <si>
    <t>23-0001</t>
  </si>
  <si>
    <t>23-001</t>
  </si>
  <si>
    <t>23-0500</t>
  </si>
  <si>
    <t>23-0535</t>
  </si>
  <si>
    <t>23-1320</t>
  </si>
  <si>
    <t>23-1325</t>
  </si>
  <si>
    <t>23-1330</t>
  </si>
  <si>
    <t>23-1335</t>
  </si>
  <si>
    <t>23-1400</t>
  </si>
  <si>
    <t>23-1405</t>
  </si>
  <si>
    <t>23-1430</t>
  </si>
  <si>
    <t>23-1550</t>
  </si>
  <si>
    <t>23-1555</t>
  </si>
  <si>
    <t>23-1680</t>
  </si>
  <si>
    <t>23-1685</t>
  </si>
  <si>
    <t>23-1855</t>
  </si>
  <si>
    <t>23-1950</t>
  </si>
  <si>
    <t>23-1955</t>
  </si>
  <si>
    <t>23-1975</t>
  </si>
  <si>
    <t>23-2115</t>
  </si>
  <si>
    <t>23-2250</t>
  </si>
  <si>
    <t>23-2315</t>
  </si>
  <si>
    <t>23-2320</t>
  </si>
  <si>
    <t>23-2325</t>
  </si>
  <si>
    <t>23-2355</t>
  </si>
  <si>
    <t>23-2360</t>
  </si>
  <si>
    <t>23-2365</t>
  </si>
  <si>
    <t>23-2515</t>
  </si>
  <si>
    <t>23-2580</t>
  </si>
  <si>
    <t>23-2585</t>
  </si>
  <si>
    <t>23-2670</t>
  </si>
  <si>
    <t>23-2675</t>
  </si>
  <si>
    <t>23-2750</t>
  </si>
  <si>
    <t>23-2755</t>
  </si>
  <si>
    <t>23-2770</t>
  </si>
  <si>
    <t>23-2775</t>
  </si>
  <si>
    <t>23-2790</t>
  </si>
  <si>
    <t>23-2880</t>
  </si>
  <si>
    <t>23-2885</t>
  </si>
  <si>
    <t>23-2900</t>
  </si>
  <si>
    <t>23-2975</t>
  </si>
  <si>
    <t>23-3000</t>
  </si>
  <si>
    <t>23-3095</t>
  </si>
  <si>
    <t>23-3150</t>
  </si>
  <si>
    <t>23-3240</t>
  </si>
  <si>
    <t>23-3245</t>
  </si>
  <si>
    <t>23-3255</t>
  </si>
  <si>
    <t>23-3290</t>
  </si>
  <si>
    <t>23-3295</t>
  </si>
  <si>
    <t>23-3315</t>
  </si>
  <si>
    <t>23-3365</t>
  </si>
  <si>
    <t>23-3420</t>
  </si>
  <si>
    <t>23-3505</t>
  </si>
  <si>
    <t>23-3510</t>
  </si>
  <si>
    <t>23-3515</t>
  </si>
  <si>
    <t>23-3520</t>
  </si>
  <si>
    <t>23-3525</t>
  </si>
  <si>
    <t>23-3540</t>
  </si>
  <si>
    <t>23-3545</t>
  </si>
  <si>
    <t>23-3550</t>
  </si>
  <si>
    <t>23-3555</t>
  </si>
  <si>
    <t>23-3560</t>
  </si>
  <si>
    <t>23-3565</t>
  </si>
  <si>
    <t>23-3575</t>
  </si>
  <si>
    <t>23-3610</t>
  </si>
  <si>
    <t>23-3720</t>
  </si>
  <si>
    <t>23-3790</t>
  </si>
  <si>
    <t>23-3805</t>
  </si>
  <si>
    <t>23-3810</t>
  </si>
  <si>
    <t>23-3815</t>
  </si>
  <si>
    <t>23-3820</t>
  </si>
  <si>
    <t>23-3825</t>
  </si>
  <si>
    <t>23-3850</t>
  </si>
  <si>
    <t>23-3855</t>
  </si>
  <si>
    <t>23-3865</t>
  </si>
  <si>
    <t>24-54080</t>
  </si>
  <si>
    <t>24-54255</t>
  </si>
  <si>
    <t>24-54315</t>
  </si>
  <si>
    <t>24-54320</t>
  </si>
  <si>
    <t>25-0500</t>
  </si>
  <si>
    <t>25-0930</t>
  </si>
  <si>
    <t>25-2075</t>
  </si>
  <si>
    <t>25-2445</t>
  </si>
  <si>
    <t>25-3350</t>
  </si>
  <si>
    <t>26-3250</t>
  </si>
  <si>
    <t>27-0000</t>
  </si>
  <si>
    <t>27-0010</t>
  </si>
  <si>
    <t>27-1075</t>
  </si>
  <si>
    <t>27-1615</t>
  </si>
  <si>
    <t>27-2145</t>
  </si>
  <si>
    <t>27-6125</t>
  </si>
  <si>
    <t>27-6145</t>
  </si>
  <si>
    <t>30-0000</t>
  </si>
  <si>
    <t>30-0005</t>
  </si>
  <si>
    <t>30-0025</t>
  </si>
  <si>
    <t>30-1065</t>
  </si>
  <si>
    <t>30-1165</t>
  </si>
  <si>
    <t>30-1345</t>
  </si>
  <si>
    <t>31-5240</t>
  </si>
  <si>
    <t>31-5250</t>
  </si>
  <si>
    <t>31-5270</t>
  </si>
  <si>
    <t>31-5320</t>
  </si>
  <si>
    <t>31-5370</t>
  </si>
  <si>
    <t>31-5390</t>
  </si>
  <si>
    <t>31-5490</t>
  </si>
  <si>
    <t>31-5550</t>
  </si>
  <si>
    <t>31-5640</t>
  </si>
  <si>
    <t>31-5960</t>
  </si>
  <si>
    <t>31-5970</t>
  </si>
  <si>
    <t>32-0089</t>
  </si>
  <si>
    <t>32-0145</t>
  </si>
  <si>
    <t>32-0245</t>
  </si>
  <si>
    <t>32-1200</t>
  </si>
  <si>
    <t>32-1240</t>
  </si>
  <si>
    <t>32-1480</t>
  </si>
  <si>
    <t>32-1605</t>
  </si>
  <si>
    <t>32-1690</t>
  </si>
  <si>
    <t>32-1950</t>
  </si>
  <si>
    <t>32-1960</t>
  </si>
  <si>
    <t>32-1965</t>
  </si>
  <si>
    <t>32-2250</t>
  </si>
  <si>
    <t>32-2255</t>
  </si>
  <si>
    <t>32-2275</t>
  </si>
  <si>
    <t>32-2325</t>
  </si>
  <si>
    <t>32-2370</t>
  </si>
  <si>
    <t>32-2375</t>
  </si>
  <si>
    <t>32-2405</t>
  </si>
  <si>
    <t>32-3550</t>
  </si>
  <si>
    <t>32-3555</t>
  </si>
  <si>
    <t>32-3615</t>
  </si>
  <si>
    <t>33-1920</t>
  </si>
  <si>
    <t>33-1930</t>
  </si>
  <si>
    <t>33-2030</t>
  </si>
  <si>
    <t>37-01245</t>
  </si>
  <si>
    <t>37-01255</t>
  </si>
  <si>
    <t>37-01605</t>
  </si>
  <si>
    <t>37-01645</t>
  </si>
  <si>
    <t>37-02275</t>
  </si>
  <si>
    <t>37-02315</t>
  </si>
  <si>
    <t>37-02365</t>
  </si>
  <si>
    <t>37-02370</t>
  </si>
  <si>
    <t>37-02375</t>
  </si>
  <si>
    <t>37-02500</t>
  </si>
  <si>
    <t>37-02505</t>
  </si>
  <si>
    <t>37-02595</t>
  </si>
  <si>
    <t>39-3420</t>
  </si>
  <si>
    <t>40-0225</t>
  </si>
  <si>
    <t>40-0335</t>
  </si>
  <si>
    <t>40-1205</t>
  </si>
  <si>
    <t>40-1435</t>
  </si>
  <si>
    <t>40-1665</t>
  </si>
  <si>
    <t>40-2505</t>
  </si>
  <si>
    <t>40-3545</t>
  </si>
  <si>
    <t>45-0140</t>
  </si>
  <si>
    <t>45-2500</t>
  </si>
  <si>
    <t>46-22235</t>
  </si>
  <si>
    <t>46-23555</t>
  </si>
  <si>
    <t>46-42230</t>
  </si>
  <si>
    <t>46-70100</t>
  </si>
  <si>
    <t>47-1411</t>
  </si>
  <si>
    <t>47-1486</t>
  </si>
  <si>
    <t>47-1612</t>
  </si>
  <si>
    <t>47-1795</t>
  </si>
  <si>
    <t>47-1895</t>
  </si>
  <si>
    <t>47-3100</t>
  </si>
  <si>
    <t>47-3102</t>
  </si>
  <si>
    <t>47-3202</t>
  </si>
  <si>
    <t>47-3230</t>
  </si>
  <si>
    <t>47-3400</t>
  </si>
  <si>
    <t>47-3520</t>
  </si>
  <si>
    <t>57-0005</t>
  </si>
  <si>
    <t>57-2360</t>
  </si>
  <si>
    <t>57-2500</t>
  </si>
  <si>
    <t>57-3545</t>
  </si>
  <si>
    <t>57-3680</t>
  </si>
  <si>
    <t>57-93545</t>
  </si>
  <si>
    <t>57-93555</t>
  </si>
  <si>
    <t>60-0303</t>
  </si>
  <si>
    <t>60-2175</t>
  </si>
  <si>
    <t>72-41104</t>
  </si>
  <si>
    <t>80-0222</t>
  </si>
  <si>
    <t>WET</t>
  </si>
  <si>
    <t>44004-2</t>
  </si>
  <si>
    <t>44105-1</t>
  </si>
  <si>
    <t>44125-1</t>
  </si>
  <si>
    <t>44216-1</t>
  </si>
  <si>
    <t>44573-1</t>
  </si>
  <si>
    <t>44573-2</t>
  </si>
  <si>
    <t>WHE</t>
  </si>
  <si>
    <t>0AC0EDCR</t>
  </si>
  <si>
    <t>2015LPA</t>
  </si>
  <si>
    <t>FT10A</t>
  </si>
  <si>
    <t>H35SN12</t>
  </si>
  <si>
    <t>H50SN12</t>
  </si>
  <si>
    <t>JF0BAAAA</t>
  </si>
  <si>
    <t>L22HAP</t>
  </si>
  <si>
    <t>L53AM</t>
  </si>
  <si>
    <t>MC11MA</t>
  </si>
  <si>
    <t>MC11MCA</t>
  </si>
  <si>
    <t>MC11PA</t>
  </si>
  <si>
    <t>MC16MCA</t>
  </si>
  <si>
    <t>MC16PA</t>
  </si>
  <si>
    <t>R1LPMA</t>
  </si>
  <si>
    <t>R1LPPA</t>
  </si>
  <si>
    <t>RB6PAP</t>
  </si>
  <si>
    <t>RSR03ZCR</t>
  </si>
  <si>
    <t>TA125NF1</t>
  </si>
  <si>
    <t>TA125NF2</t>
  </si>
  <si>
    <t>TACTLD1</t>
  </si>
  <si>
    <t>TAL65</t>
  </si>
  <si>
    <t>TAPVC15</t>
  </si>
  <si>
    <t>VTX609A</t>
  </si>
  <si>
    <t>VTXFB</t>
  </si>
  <si>
    <t>W03NPM-</t>
  </si>
  <si>
    <t>WBUA97</t>
  </si>
  <si>
    <t>WHO</t>
  </si>
  <si>
    <t>090-7995MB</t>
  </si>
  <si>
    <t>171-6865MB</t>
  </si>
  <si>
    <t>174-7973B</t>
  </si>
  <si>
    <t>179-7885MB</t>
  </si>
  <si>
    <t>1867856G</t>
  </si>
  <si>
    <t>2206720S</t>
  </si>
  <si>
    <t>2856518AMP</t>
  </si>
  <si>
    <t>3055520AMP</t>
  </si>
  <si>
    <t>3190-8814-S</t>
  </si>
  <si>
    <t>5450K5</t>
  </si>
  <si>
    <t>5730-K5</t>
  </si>
  <si>
    <t>5736DK-6</t>
  </si>
  <si>
    <t>5744L-BLK</t>
  </si>
  <si>
    <t>5744LK8</t>
  </si>
  <si>
    <t>6952173C</t>
  </si>
  <si>
    <t>6952873C</t>
  </si>
  <si>
    <t>80152976M</t>
  </si>
  <si>
    <t>80152997MB18</t>
  </si>
  <si>
    <t>80602937B18</t>
  </si>
  <si>
    <t>80608937B18</t>
  </si>
  <si>
    <t>8070-8937B</t>
  </si>
  <si>
    <t>8080-7856-MB</t>
  </si>
  <si>
    <t>80902997MB18</t>
  </si>
  <si>
    <t>8090-8978MB</t>
  </si>
  <si>
    <t>C101710</t>
  </si>
  <si>
    <t>C101712</t>
  </si>
  <si>
    <t>C108040B01</t>
  </si>
  <si>
    <t>C1080505B</t>
  </si>
  <si>
    <t>HR72-6336-4</t>
  </si>
  <si>
    <t>STYLE 196</t>
  </si>
  <si>
    <t>WIL</t>
  </si>
  <si>
    <t>754407D-304</t>
  </si>
  <si>
    <t>756819D</t>
  </si>
  <si>
    <t>BC0799CCM</t>
  </si>
  <si>
    <t>BD09124CCLD</t>
  </si>
  <si>
    <t>BR1202</t>
  </si>
  <si>
    <t>NBWW39S</t>
  </si>
  <si>
    <t>WIS</t>
  </si>
  <si>
    <t>BM-C07CC-S</t>
  </si>
  <si>
    <t>BM-C07SB-S</t>
  </si>
  <si>
    <t>BM-C07TG</t>
  </si>
  <si>
    <t>BM-Q04LB-S</t>
  </si>
  <si>
    <t>BM-Q04SB-D</t>
  </si>
  <si>
    <t>BM-Q04SB-S</t>
  </si>
  <si>
    <t>BM-Q04SC-D</t>
  </si>
  <si>
    <t>BM-Q09SGTG</t>
  </si>
  <si>
    <t>BM-Q99SB-D</t>
  </si>
  <si>
    <t>BM-T02SB-D</t>
  </si>
  <si>
    <t>BM-T02SB-S</t>
  </si>
  <si>
    <t>BM-T02TG</t>
  </si>
  <si>
    <t>BM-T09CC-D</t>
  </si>
  <si>
    <t>BM-T09CC-S</t>
  </si>
  <si>
    <t>BM-X00-D</t>
  </si>
  <si>
    <t>BM-Y07TG</t>
  </si>
  <si>
    <t>BR-C07CC-K</t>
  </si>
  <si>
    <t>BR-C07SB-K</t>
  </si>
  <si>
    <t>BR-C15-A</t>
  </si>
  <si>
    <t>BR-N04CC-K</t>
  </si>
  <si>
    <t>BR-Q04SB-K</t>
  </si>
  <si>
    <t>BR-Q04SC-K</t>
  </si>
  <si>
    <t>BR-Q09SB-SGK</t>
  </si>
  <si>
    <t>BR-Q09SC-SGK</t>
  </si>
  <si>
    <t>BR-T02LB-K</t>
  </si>
  <si>
    <t>BR-T02SB-K</t>
  </si>
  <si>
    <t>BR-T09CC-K</t>
  </si>
  <si>
    <t>BR-T95LB-K</t>
  </si>
  <si>
    <t>BR-Y07RB-K</t>
  </si>
  <si>
    <t>BR-Y07SB-K</t>
  </si>
  <si>
    <t>BR-Y13SB-K</t>
  </si>
  <si>
    <t>WIS1513100</t>
  </si>
  <si>
    <t>XPH</t>
  </si>
  <si>
    <t>V-120</t>
  </si>
  <si>
    <t>YAK</t>
  </si>
  <si>
    <t>63240-050</t>
  </si>
  <si>
    <t>2" LEVEL KIT GMC 14+ 1500</t>
  </si>
  <si>
    <t>2" LIFT 2014 AND 15 GMC 1500</t>
  </si>
  <si>
    <t>2015+ F150 LEVEL KIT</t>
  </si>
  <si>
    <t>ROCKER SWITCH AMBER</t>
  </si>
  <si>
    <t>ROCKER SWITCH GREE</t>
  </si>
  <si>
    <t>KF71034BK</t>
  </si>
  <si>
    <t>11-14 JK SWITCH PANEL</t>
  </si>
  <si>
    <t>ISOLATERS</t>
  </si>
  <si>
    <t>KU70057RE</t>
  </si>
  <si>
    <t>HOOD LATCH</t>
  </si>
  <si>
    <t>SLDFLD 09+ F150 5.5' ( Replace with 2.0 )</t>
  </si>
  <si>
    <t>TRIFEC 15 + F150 6'5"</t>
  </si>
  <si>
    <t>TRIFEC 15+ F150 5'5"</t>
  </si>
  <si>
    <t>NEW F150</t>
  </si>
  <si>
    <t>LO PRO QT 15+ F150 5.5</t>
  </si>
  <si>
    <t>LO PRO QT 15+ F150 6.5</t>
  </si>
  <si>
    <t>27000B</t>
  </si>
  <si>
    <t>TRAC RAC - TRAC ONE-BLACK</t>
  </si>
  <si>
    <t>756151-01A</t>
  </si>
  <si>
    <t>PWR STP 15+ F150</t>
  </si>
  <si>
    <t>PWR STP 15 + GMC 1500</t>
  </si>
  <si>
    <t xml:space="preserve">V/VSR 2015 F150 </t>
  </si>
  <si>
    <t>JEEP JK SWING AWAY TIRE /ROTO PAX</t>
  </si>
  <si>
    <t>JEEP JK REAR BUMPER</t>
  </si>
  <si>
    <t>JK FULL WIDTH BUMPER LIGHTS</t>
  </si>
  <si>
    <t>JK TAIL GATE VENT PLATE</t>
  </si>
  <si>
    <t>JEEP THIRD BRAKE LIGHT</t>
  </si>
  <si>
    <t>14+ SIERRA 1500</t>
  </si>
  <si>
    <t>14+ CHV</t>
  </si>
  <si>
    <t>NEW GMC</t>
  </si>
  <si>
    <t>CAP-IT BL 3" 2015 F150</t>
  </si>
  <si>
    <t>CAP-IT SS 3" BAR</t>
  </si>
  <si>
    <t>RS6</t>
  </si>
  <si>
    <t>CANOPY BULB CASE</t>
  </si>
  <si>
    <t>610-1.5*CASE*</t>
  </si>
  <si>
    <t>610-2.5*CASE*</t>
  </si>
  <si>
    <t>610-2.0*CASE*</t>
  </si>
  <si>
    <t>710-0.5*CASE*</t>
  </si>
  <si>
    <t>275/55R20 115T BAJA STZ</t>
  </si>
  <si>
    <t>35X12.50R20LT 126P BAJA ATZP3</t>
  </si>
  <si>
    <t>GMC HITCH COVER</t>
  </si>
  <si>
    <t>CR132</t>
  </si>
  <si>
    <t>HITCH PLUG CHEVY</t>
  </si>
  <si>
    <t>3 PAC PUCK LOCK</t>
  </si>
  <si>
    <t>2014+ GMC CREW</t>
  </si>
  <si>
    <t>2014+ GMC DOUBLE CAB</t>
  </si>
  <si>
    <t>37-23680</t>
  </si>
  <si>
    <t xml:space="preserve">OFF-RD  L.BAR 14+ SLV 1500 </t>
  </si>
  <si>
    <t>CHV / GMC</t>
  </si>
  <si>
    <t>DODGE</t>
  </si>
  <si>
    <t>04 - 14    F150</t>
  </si>
  <si>
    <t>TUNDRA</t>
  </si>
  <si>
    <t>TOOL BOX BRACKET</t>
  </si>
  <si>
    <t xml:space="preserve">SAFTY RACK </t>
  </si>
  <si>
    <t>SAFETY RACK</t>
  </si>
  <si>
    <t>FEET</t>
  </si>
  <si>
    <t>LIGHT BRACKET</t>
  </si>
  <si>
    <t>RAM RAIL</t>
  </si>
  <si>
    <t>F150 RAIL</t>
  </si>
  <si>
    <t>SUPER DUTY</t>
  </si>
  <si>
    <t>SD05X30B2CA</t>
  </si>
  <si>
    <t>SD08X30B2CA</t>
  </si>
  <si>
    <t>SD10X30B2CA</t>
  </si>
  <si>
    <t>WHIPS</t>
  </si>
  <si>
    <t>MOUNTS</t>
  </si>
  <si>
    <t>RETAINING HOOK</t>
  </si>
  <si>
    <t>EZ-RETRIEVER II DISPLAY</t>
  </si>
  <si>
    <t xml:space="preserve">ACCESS BED LIGHT </t>
  </si>
  <si>
    <t>MF1222SS</t>
  </si>
  <si>
    <t>12x22 Mudflap bulk</t>
  </si>
  <si>
    <t>CTEK MULITI US 7002</t>
  </si>
  <si>
    <t>ERI</t>
  </si>
  <si>
    <t>40 - 70" CARGO  BAR</t>
  </si>
  <si>
    <t>JK LIFT KIT 4 "</t>
  </si>
  <si>
    <t>3112-JK-24F</t>
  </si>
  <si>
    <t>JK DRIVE SHAFT</t>
  </si>
  <si>
    <t>PIAA 6" DRIVING LIGHT</t>
  </si>
  <si>
    <t>JEEP HEAD LIGHTS</t>
  </si>
  <si>
    <t>344144HA</t>
  </si>
  <si>
    <t>344144L</t>
  </si>
  <si>
    <t>344094L</t>
  </si>
  <si>
    <t>SHIP DIRECT</t>
  </si>
  <si>
    <t>REMOVE OR PUT MORE</t>
  </si>
  <si>
    <t>LOOK AT SHIPPING DIRECT??</t>
  </si>
  <si>
    <t>08908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</si>
</sst>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$#,##0.00"/>
    <numFmt numFmtId="165" formatCode="#,##0.00&quot;%&quot;"/>
    <numFmt numFmtId="166" formatCode="\$#,##0"/>
  </numFmts>
  <fonts count="3" x14ac:knownFonts="1">
    <font>
      <sz val="11"/>
      <color theme="1"/>
      <name val="Calibri"/>
      <family val="2"/>
      <scheme val="minor"/>
    </font>
    <font>
      <sz val="9"/>
      <color rgb="FF000000"/>
      <name val="Segoe UI"/>
      <family val="2"/>
    </font>
    <font>
      <b/>
      <sz val="9"/>
      <color rgb="FFFFFFFF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rgb="FFEBEBEB"/>
      </patternFill>
    </fill>
    <fill>
      <patternFill patternType="solid">
        <fgColor rgb="FF0376B8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</borders>
  <cellStyleXfs count="1">
    <xf numFmtId="0" fontId="0" fillId="0" borderId="0"/>
  </cellStyleXfs>
  <cellXfs count="40">
    <xf numFmtId="0" fontId="0" fillId="0" borderId="0" xfId="0"/>
    <xf numFmtId="164" fontId="1" fillId="2" borderId="1" xfId="0" applyNumberFormat="1" applyFont="1" applyFill="1" applyBorder="1" applyAlignment="1">
      <alignment horizontal="right" vertical="top" wrapText="1"/>
    </xf>
    <xf numFmtId="4" fontId="1" fillId="2" borderId="1" xfId="0" applyNumberFormat="1" applyFont="1" applyFill="1" applyBorder="1" applyAlignment="1">
      <alignment horizontal="right" vertical="top" wrapText="1"/>
    </xf>
    <xf numFmtId="3" fontId="1" fillId="2" borderId="1" xfId="0" applyNumberFormat="1" applyFont="1" applyFill="1" applyBorder="1" applyAlignment="1">
      <alignment horizontal="right" vertical="top" wrapText="1"/>
    </xf>
    <xf numFmtId="0" fontId="2" fillId="3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1" fillId="2" borderId="3" xfId="0" applyFont="1" applyFill="1" applyBorder="1" applyAlignment="1">
      <alignment horizontal="left" vertical="top" wrapText="1"/>
    </xf>
    <xf numFmtId="166" fontId="1" fillId="2" borderId="3" xfId="0" applyNumberFormat="1" applyFont="1" applyFill="1" applyBorder="1" applyAlignment="1">
      <alignment horizontal="right" vertical="top" wrapText="1"/>
    </xf>
    <xf numFmtId="165" fontId="1" fillId="2" borderId="3" xfId="0" applyNumberFormat="1" applyFont="1" applyFill="1" applyBorder="1" applyAlignment="1">
      <alignment horizontal="right" vertical="top" wrapText="1"/>
    </xf>
    <xf numFmtId="166" fontId="1" fillId="2" borderId="1" xfId="0" applyNumberFormat="1" applyFont="1" applyFill="1" applyBorder="1" applyAlignment="1">
      <alignment horizontal="right" vertical="top" wrapText="1"/>
    </xf>
    <xf numFmtId="164" fontId="1" fillId="2" borderId="3" xfId="0" applyNumberFormat="1" applyFont="1" applyFill="1" applyBorder="1" applyAlignment="1">
      <alignment horizontal="right" vertical="top" wrapText="1"/>
    </xf>
    <xf numFmtId="165" fontId="1" fillId="2" borderId="1" xfId="0" applyNumberFormat="1" applyFont="1" applyFill="1" applyBorder="1" applyAlignment="1">
      <alignment horizontal="right" vertical="top" wrapText="1"/>
    </xf>
    <xf numFmtId="4" fontId="1" fillId="2" borderId="3" xfId="0" applyNumberFormat="1" applyFont="1" applyFill="1" applyBorder="1" applyAlignment="1">
      <alignment horizontal="right" vertical="top" wrapText="1"/>
    </xf>
    <xf numFmtId="3" fontId="1" fillId="2" borderId="3" xfId="0" applyNumberFormat="1" applyFont="1" applyFill="1" applyBorder="1" applyAlignment="1">
      <alignment horizontal="right" vertical="top" wrapText="1"/>
    </xf>
    <xf numFmtId="0" fontId="1" fillId="4" borderId="3" xfId="0" applyFont="1" applyFill="1" applyBorder="1" applyAlignment="1">
      <alignment horizontal="left" vertical="top" wrapText="1"/>
    </xf>
    <xf numFmtId="14" fontId="1" fillId="2" borderId="3" xfId="0" applyNumberFormat="1" applyFont="1" applyFill="1" applyBorder="1" applyAlignment="1">
      <alignment horizontal="left" vertical="top" wrapText="1"/>
    </xf>
    <xf numFmtId="0" fontId="1" fillId="5" borderId="3" xfId="0" applyFont="1" applyFill="1" applyBorder="1" applyAlignment="1">
      <alignment horizontal="left" vertical="top" wrapText="1"/>
    </xf>
    <xf numFmtId="0" fontId="1" fillId="6" borderId="3" xfId="0" applyFont="1" applyFill="1" applyBorder="1" applyAlignment="1">
      <alignment horizontal="left" vertical="top" wrapText="1"/>
    </xf>
    <xf numFmtId="0" fontId="1" fillId="7" borderId="3" xfId="0" applyFont="1" applyFill="1" applyBorder="1" applyAlignment="1">
      <alignment horizontal="left" vertical="top" wrapText="1"/>
    </xf>
    <xf numFmtId="0" fontId="1" fillId="8" borderId="3" xfId="0" applyFont="1" applyFill="1" applyBorder="1" applyAlignment="1">
      <alignment horizontal="left" vertical="top" wrapText="1"/>
    </xf>
    <xf numFmtId="3" fontId="1" fillId="8" borderId="3" xfId="0" applyNumberFormat="1" applyFont="1" applyFill="1" applyBorder="1" applyAlignment="1">
      <alignment horizontal="right" vertical="top" wrapText="1"/>
    </xf>
    <xf numFmtId="4" fontId="1" fillId="8" borderId="3" xfId="0" applyNumberFormat="1" applyFont="1" applyFill="1" applyBorder="1" applyAlignment="1">
      <alignment horizontal="right" vertical="top" wrapText="1"/>
    </xf>
    <xf numFmtId="164" fontId="1" fillId="8" borderId="3" xfId="0" applyNumberFormat="1" applyFont="1" applyFill="1" applyBorder="1" applyAlignment="1">
      <alignment horizontal="right" vertical="top" wrapText="1"/>
    </xf>
    <xf numFmtId="165" fontId="1" fillId="8" borderId="3" xfId="0" applyNumberFormat="1" applyFont="1" applyFill="1" applyBorder="1" applyAlignment="1">
      <alignment horizontal="right" vertical="top" wrapText="1"/>
    </xf>
    <xf numFmtId="166" fontId="1" fillId="8" borderId="3" xfId="0" applyNumberFormat="1" applyFont="1" applyFill="1" applyBorder="1" applyAlignment="1">
      <alignment horizontal="right" vertical="top" wrapText="1"/>
    </xf>
    <xf numFmtId="0" fontId="0" fillId="8" borderId="0" xfId="0" applyFill="1"/>
    <xf numFmtId="0" fontId="2" fillId="3" borderId="2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left" vertical="top" wrapText="1"/>
    </xf>
    <xf numFmtId="0" fontId="1" fillId="7" borderId="3" xfId="0" applyNumberFormat="1" applyFont="1" applyFill="1" applyBorder="1" applyAlignment="1">
      <alignment horizontal="left" vertical="top" wrapText="1"/>
    </xf>
    <xf numFmtId="0" fontId="1" fillId="6" borderId="3" xfId="0" applyNumberFormat="1" applyFont="1" applyFill="1" applyBorder="1" applyAlignment="1">
      <alignment horizontal="left" vertical="top" wrapText="1"/>
    </xf>
    <xf numFmtId="0" fontId="1" fillId="8" borderId="3" xfId="0" applyNumberFormat="1" applyFont="1" applyFill="1" applyBorder="1" applyAlignment="1">
      <alignment horizontal="left" vertical="top" wrapText="1"/>
    </xf>
    <xf numFmtId="0" fontId="0" fillId="0" borderId="0" xfId="0" applyNumberFormat="1" applyAlignment="1">
      <alignment wrapText="1"/>
    </xf>
    <xf numFmtId="4" fontId="1" fillId="9" borderId="3" xfId="0" applyNumberFormat="1" applyFont="1" applyFill="1" applyBorder="1" applyAlignment="1">
      <alignment horizontal="right" vertical="top" wrapText="1"/>
    </xf>
    <xf numFmtId="0" fontId="0" fillId="9" borderId="0" xfId="0" applyFill="1"/>
    <xf numFmtId="0" fontId="1" fillId="4" borderId="3" xfId="0" applyNumberFormat="1" applyFont="1" applyFill="1" applyBorder="1" applyAlignment="1">
      <alignment horizontal="left" vertical="top" wrapText="1"/>
    </xf>
    <xf numFmtId="3" fontId="1" fillId="4" borderId="3" xfId="0" applyNumberFormat="1" applyFont="1" applyFill="1" applyBorder="1" applyAlignment="1">
      <alignment horizontal="right" vertical="top" wrapText="1"/>
    </xf>
    <xf numFmtId="4" fontId="1" fillId="4" borderId="3" xfId="0" applyNumberFormat="1" applyFont="1" applyFill="1" applyBorder="1" applyAlignment="1">
      <alignment horizontal="right" vertical="top" wrapText="1"/>
    </xf>
    <xf numFmtId="0" fontId="0" fillId="4" borderId="0" xfId="0" applyFill="1"/>
    <xf numFmtId="0" fontId="1" fillId="4" borderId="3" xfId="0" quotePrefix="1" applyNumberFormat="1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X5872"/>
  <sheetViews>
    <sheetView tabSelected="1" zoomScaleNormal="100" workbookViewId="0">
      <pane ySplit="1" topLeftCell="A5280" activePane="bottomLeft" state="frozen"/>
      <selection pane="bottomLeft" activeCell="C5873" sqref="C5873"/>
    </sheetView>
  </sheetViews>
  <sheetFormatPr defaultColWidth="8.85546875" defaultRowHeight="15" x14ac:dyDescent="0.25"/>
  <cols>
    <col min="1" max="1" width="22.7109375" style="6" customWidth="1"/>
    <col min="2" max="2" width="22.7109375" style="32" customWidth="1"/>
    <col min="3" max="3" width="35.7109375" style="6" customWidth="1"/>
    <col min="4" max="4" width="10.28515625" style="6" customWidth="1"/>
    <col min="5" max="6" width="14.85546875" style="6" customWidth="1"/>
    <col min="7" max="7" width="18.85546875" style="6" hidden="1" customWidth="1"/>
    <col min="8" max="8" width="20.28515625" style="6" hidden="1" customWidth="1"/>
    <col min="9" max="9" width="18" style="6" hidden="1" customWidth="1"/>
    <col min="10" max="10" width="17.28515625" style="6" hidden="1" customWidth="1"/>
    <col min="11" max="12" width="13.85546875" style="6" hidden="1" customWidth="1"/>
    <col min="13" max="13" width="18" style="6" hidden="1" customWidth="1"/>
    <col min="14" max="14" width="19.85546875" style="6" hidden="1" customWidth="1"/>
    <col min="15" max="15" width="17.28515625" style="6" hidden="1" customWidth="1"/>
    <col min="16" max="17" width="10.7109375" style="6" hidden="1" customWidth="1"/>
    <col min="18" max="18" width="20.28515625" style="6" hidden="1" customWidth="1"/>
    <col min="19" max="19" width="18" style="6" hidden="1" customWidth="1"/>
    <col min="20" max="20" width="11.7109375" style="6" hidden="1" customWidth="1"/>
    <col min="21" max="21" width="12.7109375" style="6" hidden="1" customWidth="1"/>
    <col min="22" max="22" width="15.5703125" style="6" hidden="1" customWidth="1"/>
    <col min="23" max="23" width="17.140625" style="6" hidden="1" customWidth="1"/>
    <col min="24" max="24" width="29.85546875" bestFit="1" customWidth="1"/>
  </cols>
  <sheetData>
    <row r="1" spans="1:23" ht="40.9" customHeight="1" x14ac:dyDescent="0.25">
      <c r="A1" s="4" t="s">
        <v>7604</v>
      </c>
      <c r="B1" s="27" t="s">
        <v>7605</v>
      </c>
      <c r="C1" s="4" t="s">
        <v>3053</v>
      </c>
      <c r="D1" s="4" t="s">
        <v>5188</v>
      </c>
      <c r="E1" s="4" t="s">
        <v>6232</v>
      </c>
      <c r="F1" s="4" t="s">
        <v>5099</v>
      </c>
      <c r="G1" s="4" t="s">
        <v>3233</v>
      </c>
      <c r="H1" s="4" t="s">
        <v>4722</v>
      </c>
      <c r="I1" s="4" t="s">
        <v>6139</v>
      </c>
      <c r="J1" s="4" t="s">
        <v>5321</v>
      </c>
      <c r="K1" s="4" t="s">
        <v>5275</v>
      </c>
      <c r="L1" s="4" t="s">
        <v>7322</v>
      </c>
      <c r="M1" s="4" t="s">
        <v>3320</v>
      </c>
      <c r="N1" s="4" t="s">
        <v>1954</v>
      </c>
      <c r="O1" s="4" t="s">
        <v>756</v>
      </c>
      <c r="P1" s="4" t="s">
        <v>6343</v>
      </c>
      <c r="Q1" s="4" t="s">
        <v>4475</v>
      </c>
      <c r="R1" s="4" t="s">
        <v>6262</v>
      </c>
      <c r="S1" s="4" t="s">
        <v>4952</v>
      </c>
      <c r="T1" s="4" t="s">
        <v>1473</v>
      </c>
      <c r="U1" s="4" t="s">
        <v>7287</v>
      </c>
      <c r="V1" s="4" t="s">
        <v>1246</v>
      </c>
      <c r="W1" s="4" t="s">
        <v>5971</v>
      </c>
    </row>
    <row r="2" spans="1:23" hidden="1" x14ac:dyDescent="0.25">
      <c r="A2" s="7" t="s">
        <v>7606</v>
      </c>
      <c r="B2" s="7" t="s">
        <v>7607</v>
      </c>
      <c r="C2" s="7" t="s">
        <v>1931</v>
      </c>
      <c r="D2" s="14">
        <v>1</v>
      </c>
      <c r="E2" s="13">
        <f t="shared" ref="E2:E18" si="0">IF((V2 &lt; 0), 0, ROUND((T2 - U2), 0))</f>
        <v>0</v>
      </c>
      <c r="F2" s="14">
        <f t="shared" ref="F2:F21" si="1">W2 * E2</f>
        <v>0</v>
      </c>
      <c r="G2" s="11">
        <v>66</v>
      </c>
      <c r="H2" s="13">
        <v>800000</v>
      </c>
      <c r="I2" s="11">
        <v>-17.16</v>
      </c>
      <c r="J2" s="9">
        <v>-26</v>
      </c>
      <c r="K2" s="13">
        <v>2.2551002937063101E-2</v>
      </c>
      <c r="L2" s="13">
        <f t="shared" ref="L2:L21" si="2">J2 * K2%</f>
        <v>-5.8632607636364062E-3</v>
      </c>
      <c r="M2" s="11">
        <v>66</v>
      </c>
      <c r="N2" s="8">
        <v>292669.90999999997</v>
      </c>
      <c r="O2" s="9">
        <v>2.7989589009659901</v>
      </c>
      <c r="P2" s="13"/>
      <c r="Q2" s="13"/>
      <c r="R2" s="13">
        <f t="shared" ref="R2:R21" si="3">H2 * O2%</f>
        <v>22391.671207727919</v>
      </c>
      <c r="S2" s="11">
        <f t="shared" ref="S2:S21" si="4">K2% * R2</f>
        <v>5.049546431712236</v>
      </c>
      <c r="T2" s="13">
        <f t="shared" ref="T2:T21" si="5">IFERROR((S2 / M2), 0)</f>
        <v>7.6508279268367216E-2</v>
      </c>
      <c r="U2" s="14"/>
      <c r="V2" s="13">
        <f t="shared" ref="V2:V21" si="6">ROUND((T2 - U2), 2)</f>
        <v>0.08</v>
      </c>
      <c r="W2" s="13">
        <v>53.16</v>
      </c>
    </row>
    <row r="3" spans="1:23" hidden="1" x14ac:dyDescent="0.25">
      <c r="A3" s="7" t="s">
        <v>7606</v>
      </c>
      <c r="B3" s="7" t="s">
        <v>7608</v>
      </c>
      <c r="C3" s="7" t="s">
        <v>5745</v>
      </c>
      <c r="D3" s="14">
        <v>1</v>
      </c>
      <c r="E3" s="13">
        <f t="shared" si="0"/>
        <v>0</v>
      </c>
      <c r="F3" s="14">
        <f t="shared" si="1"/>
        <v>0</v>
      </c>
      <c r="G3" s="11">
        <v>210</v>
      </c>
      <c r="H3" s="13">
        <v>800000</v>
      </c>
      <c r="I3" s="11">
        <v>60</v>
      </c>
      <c r="J3" s="9">
        <v>28.571428571428601</v>
      </c>
      <c r="K3" s="13">
        <v>7.1753191163382704E-2</v>
      </c>
      <c r="L3" s="13">
        <f t="shared" si="2"/>
        <v>2.0500911760966509E-2</v>
      </c>
      <c r="M3" s="11">
        <v>210</v>
      </c>
      <c r="N3" s="8">
        <v>292669.90999999997</v>
      </c>
      <c r="O3" s="9">
        <v>2.7989589009659901</v>
      </c>
      <c r="P3" s="13"/>
      <c r="Q3" s="13"/>
      <c r="R3" s="13">
        <f t="shared" si="3"/>
        <v>22391.671207727919</v>
      </c>
      <c r="S3" s="11">
        <f t="shared" si="4"/>
        <v>16.066738646357138</v>
      </c>
      <c r="T3" s="13">
        <f t="shared" si="5"/>
        <v>7.6508279268367327E-2</v>
      </c>
      <c r="U3" s="14"/>
      <c r="V3" s="13">
        <f t="shared" si="6"/>
        <v>0.08</v>
      </c>
      <c r="W3" s="13">
        <v>170.89</v>
      </c>
    </row>
    <row r="4" spans="1:23" hidden="1" x14ac:dyDescent="0.25">
      <c r="A4" s="7" t="s">
        <v>7606</v>
      </c>
      <c r="B4" s="7" t="s">
        <v>7609</v>
      </c>
      <c r="C4" s="7" t="s">
        <v>6163</v>
      </c>
      <c r="D4" s="14">
        <v>1</v>
      </c>
      <c r="E4" s="13">
        <f t="shared" si="0"/>
        <v>0</v>
      </c>
      <c r="F4" s="14">
        <f t="shared" si="1"/>
        <v>0</v>
      </c>
      <c r="G4" s="11">
        <v>90</v>
      </c>
      <c r="H4" s="13">
        <v>800000</v>
      </c>
      <c r="I4" s="11">
        <v>30</v>
      </c>
      <c r="J4" s="9">
        <v>33.3333333333333</v>
      </c>
      <c r="K4" s="13">
        <v>3.0751367641449701E-2</v>
      </c>
      <c r="L4" s="13">
        <f t="shared" si="2"/>
        <v>1.0250455880483223E-2</v>
      </c>
      <c r="M4" s="11">
        <v>90</v>
      </c>
      <c r="N4" s="8">
        <v>292669.90999999997</v>
      </c>
      <c r="O4" s="9">
        <v>2.7989589009659901</v>
      </c>
      <c r="P4" s="13"/>
      <c r="Q4" s="13"/>
      <c r="R4" s="13">
        <f t="shared" si="3"/>
        <v>22391.671207727919</v>
      </c>
      <c r="S4" s="11">
        <f t="shared" si="4"/>
        <v>6.8857451341530522</v>
      </c>
      <c r="T4" s="13">
        <f t="shared" si="5"/>
        <v>7.6508279268367244E-2</v>
      </c>
      <c r="U4" s="14"/>
      <c r="V4" s="13">
        <f t="shared" si="6"/>
        <v>0.08</v>
      </c>
      <c r="W4" s="13">
        <v>60.76</v>
      </c>
    </row>
    <row r="5" spans="1:23" hidden="1" x14ac:dyDescent="0.25">
      <c r="A5" s="7" t="s">
        <v>7606</v>
      </c>
      <c r="B5" s="7" t="s">
        <v>7610</v>
      </c>
      <c r="C5" s="7" t="s">
        <v>2206</v>
      </c>
      <c r="D5" s="14">
        <v>1</v>
      </c>
      <c r="E5" s="13">
        <f t="shared" si="0"/>
        <v>0</v>
      </c>
      <c r="F5" s="14">
        <f t="shared" si="1"/>
        <v>0</v>
      </c>
      <c r="G5" s="11">
        <v>995</v>
      </c>
      <c r="H5" s="13">
        <v>800000</v>
      </c>
      <c r="I5" s="11">
        <v>355</v>
      </c>
      <c r="J5" s="9">
        <v>35.678391959799001</v>
      </c>
      <c r="K5" s="13">
        <v>0.33997345336936102</v>
      </c>
      <c r="L5" s="13">
        <f t="shared" si="2"/>
        <v>0.12129706125238511</v>
      </c>
      <c r="M5" s="11">
        <v>995</v>
      </c>
      <c r="N5" s="8">
        <v>292669.90999999997</v>
      </c>
      <c r="O5" s="9">
        <v>2.7989589009659901</v>
      </c>
      <c r="P5" s="13"/>
      <c r="Q5" s="13"/>
      <c r="R5" s="13">
        <f t="shared" si="3"/>
        <v>22391.671207727919</v>
      </c>
      <c r="S5" s="11">
        <f t="shared" si="4"/>
        <v>76.12573787202551</v>
      </c>
      <c r="T5" s="13">
        <f t="shared" si="5"/>
        <v>7.6508279268367341E-2</v>
      </c>
      <c r="U5" s="14"/>
      <c r="V5" s="13">
        <f t="shared" si="6"/>
        <v>0.08</v>
      </c>
      <c r="W5" s="13">
        <v>631.9</v>
      </c>
    </row>
    <row r="6" spans="1:23" hidden="1" x14ac:dyDescent="0.25">
      <c r="A6" s="7" t="s">
        <v>7606</v>
      </c>
      <c r="B6" s="7" t="s">
        <v>7611</v>
      </c>
      <c r="C6" s="7" t="s">
        <v>3434</v>
      </c>
      <c r="D6" s="14">
        <v>1</v>
      </c>
      <c r="E6" s="13">
        <f t="shared" si="0"/>
        <v>0</v>
      </c>
      <c r="F6" s="14">
        <f t="shared" si="1"/>
        <v>0</v>
      </c>
      <c r="G6" s="11">
        <v>348</v>
      </c>
      <c r="H6" s="13">
        <v>800000</v>
      </c>
      <c r="I6" s="11">
        <v>68</v>
      </c>
      <c r="J6" s="9">
        <v>19.540229885057499</v>
      </c>
      <c r="K6" s="13">
        <v>0.11890528821360601</v>
      </c>
      <c r="L6" s="13">
        <f t="shared" si="2"/>
        <v>2.3234366662428792E-2</v>
      </c>
      <c r="M6" s="11">
        <v>348</v>
      </c>
      <c r="N6" s="8">
        <v>292669.90999999997</v>
      </c>
      <c r="O6" s="9">
        <v>2.7989589009659901</v>
      </c>
      <c r="P6" s="13"/>
      <c r="Q6" s="13"/>
      <c r="R6" s="13">
        <f t="shared" si="3"/>
        <v>22391.671207727919</v>
      </c>
      <c r="S6" s="11">
        <f t="shared" si="4"/>
        <v>26.624881185391914</v>
      </c>
      <c r="T6" s="13">
        <f t="shared" si="5"/>
        <v>7.6508279268367563E-2</v>
      </c>
      <c r="U6" s="14"/>
      <c r="V6" s="13">
        <f t="shared" si="6"/>
        <v>0.08</v>
      </c>
      <c r="W6" s="13">
        <v>283.54000000000002</v>
      </c>
    </row>
    <row r="7" spans="1:23" hidden="1" x14ac:dyDescent="0.25">
      <c r="A7" s="7" t="s">
        <v>7606</v>
      </c>
      <c r="B7" s="7" t="s">
        <v>7612</v>
      </c>
      <c r="C7" s="7" t="s">
        <v>5369</v>
      </c>
      <c r="D7" s="14">
        <v>1</v>
      </c>
      <c r="E7" s="13">
        <f t="shared" si="0"/>
        <v>0</v>
      </c>
      <c r="F7" s="14">
        <f t="shared" si="1"/>
        <v>0</v>
      </c>
      <c r="G7" s="11">
        <v>1989</v>
      </c>
      <c r="H7" s="13">
        <v>800000</v>
      </c>
      <c r="I7" s="11">
        <v>368.75</v>
      </c>
      <c r="J7" s="9">
        <v>18.5394670688788</v>
      </c>
      <c r="K7" s="13">
        <v>0.67960522487603903</v>
      </c>
      <c r="L7" s="13">
        <f t="shared" si="2"/>
        <v>0.12599518686427297</v>
      </c>
      <c r="M7" s="11">
        <v>1989</v>
      </c>
      <c r="N7" s="8">
        <v>292669.90999999997</v>
      </c>
      <c r="O7" s="9">
        <v>2.7989589009659901</v>
      </c>
      <c r="P7" s="13"/>
      <c r="Q7" s="13"/>
      <c r="R7" s="13">
        <f t="shared" si="3"/>
        <v>22391.671207727919</v>
      </c>
      <c r="S7" s="11">
        <f t="shared" si="4"/>
        <v>152.17496746478261</v>
      </c>
      <c r="T7" s="13">
        <f t="shared" si="5"/>
        <v>7.6508279268367327E-2</v>
      </c>
      <c r="U7" s="14"/>
      <c r="V7" s="13">
        <f t="shared" si="6"/>
        <v>0.08</v>
      </c>
      <c r="W7" s="13">
        <v>1620.25</v>
      </c>
    </row>
    <row r="8" spans="1:23" hidden="1" x14ac:dyDescent="0.25">
      <c r="A8" s="7" t="s">
        <v>7606</v>
      </c>
      <c r="B8" s="7" t="s">
        <v>7613</v>
      </c>
      <c r="C8" s="7" t="s">
        <v>6110</v>
      </c>
      <c r="D8" s="14">
        <v>4</v>
      </c>
      <c r="E8" s="13">
        <f t="shared" si="0"/>
        <v>0</v>
      </c>
      <c r="F8" s="14">
        <f t="shared" si="1"/>
        <v>0</v>
      </c>
      <c r="G8" s="11">
        <v>9206</v>
      </c>
      <c r="H8" s="13">
        <v>800000</v>
      </c>
      <c r="I8" s="11">
        <v>1471.85</v>
      </c>
      <c r="J8" s="9">
        <v>15.9879426461004</v>
      </c>
      <c r="K8" s="13">
        <v>3.1455232278576202</v>
      </c>
      <c r="L8" s="13">
        <f t="shared" si="2"/>
        <v>0.50290444958964231</v>
      </c>
      <c r="M8" s="11">
        <v>2301.5</v>
      </c>
      <c r="N8" s="8">
        <v>292669.90999999997</v>
      </c>
      <c r="O8" s="9">
        <v>2.7989589009659901</v>
      </c>
      <c r="P8" s="13"/>
      <c r="Q8" s="13"/>
      <c r="R8" s="13">
        <f t="shared" si="3"/>
        <v>22391.671207727919</v>
      </c>
      <c r="S8" s="11">
        <f t="shared" si="4"/>
        <v>704.33521894458863</v>
      </c>
      <c r="T8" s="13">
        <f t="shared" si="5"/>
        <v>0.30603311707346886</v>
      </c>
      <c r="U8" s="14"/>
      <c r="V8" s="13">
        <f t="shared" si="6"/>
        <v>0.31</v>
      </c>
      <c r="W8" s="13">
        <v>1924.05</v>
      </c>
    </row>
    <row r="9" spans="1:23" hidden="1" x14ac:dyDescent="0.25">
      <c r="A9" s="7" t="s">
        <v>7606</v>
      </c>
      <c r="B9" s="7" t="s">
        <v>7614</v>
      </c>
      <c r="C9" s="7" t="s">
        <v>5097</v>
      </c>
      <c r="D9" s="14">
        <v>1</v>
      </c>
      <c r="E9" s="13">
        <f t="shared" si="0"/>
        <v>0</v>
      </c>
      <c r="F9" s="14">
        <f t="shared" si="1"/>
        <v>0</v>
      </c>
      <c r="G9" s="11">
        <v>2734</v>
      </c>
      <c r="H9" s="13">
        <v>800000</v>
      </c>
      <c r="I9" s="11">
        <v>506.15</v>
      </c>
      <c r="J9" s="9">
        <v>18.513167520117001</v>
      </c>
      <c r="K9" s="13">
        <v>0.93415821257470599</v>
      </c>
      <c r="L9" s="13">
        <f t="shared" si="2"/>
        <v>0.17294227479688601</v>
      </c>
      <c r="M9" s="11">
        <v>2734</v>
      </c>
      <c r="N9" s="8">
        <v>292669.90999999997</v>
      </c>
      <c r="O9" s="9">
        <v>2.7989589009659901</v>
      </c>
      <c r="P9" s="13"/>
      <c r="Q9" s="13"/>
      <c r="R9" s="13">
        <f t="shared" si="3"/>
        <v>22391.671207727919</v>
      </c>
      <c r="S9" s="11">
        <f t="shared" si="4"/>
        <v>209.17363551971621</v>
      </c>
      <c r="T9" s="13">
        <f t="shared" si="5"/>
        <v>7.6508279268367299E-2</v>
      </c>
      <c r="U9" s="14"/>
      <c r="V9" s="13">
        <f t="shared" si="6"/>
        <v>0.08</v>
      </c>
      <c r="W9" s="13">
        <v>2227.85</v>
      </c>
    </row>
    <row r="10" spans="1:23" hidden="1" x14ac:dyDescent="0.25">
      <c r="A10" s="7" t="s">
        <v>7606</v>
      </c>
      <c r="B10" s="7" t="s">
        <v>7615</v>
      </c>
      <c r="C10" s="7" t="s">
        <v>374</v>
      </c>
      <c r="D10" s="14">
        <v>3</v>
      </c>
      <c r="E10" s="13">
        <f t="shared" si="0"/>
        <v>0</v>
      </c>
      <c r="F10" s="14">
        <f t="shared" si="1"/>
        <v>0</v>
      </c>
      <c r="G10" s="11">
        <v>286.99</v>
      </c>
      <c r="H10" s="13">
        <v>800000</v>
      </c>
      <c r="I10" s="11">
        <v>94.59</v>
      </c>
      <c r="J10" s="9">
        <v>32.959336562249597</v>
      </c>
      <c r="K10" s="13">
        <v>9.8059277771329501E-2</v>
      </c>
      <c r="L10" s="13">
        <f t="shared" si="2"/>
        <v>3.2319687391163691E-2</v>
      </c>
      <c r="M10" s="11">
        <v>95.663333333333298</v>
      </c>
      <c r="N10" s="8">
        <v>292669.90999999997</v>
      </c>
      <c r="O10" s="9">
        <v>2.7989589009659901</v>
      </c>
      <c r="P10" s="13"/>
      <c r="Q10" s="13"/>
      <c r="R10" s="13">
        <f t="shared" si="3"/>
        <v>22391.671207727919</v>
      </c>
      <c r="S10" s="11">
        <f t="shared" si="4"/>
        <v>21.95711106722873</v>
      </c>
      <c r="T10" s="13">
        <f t="shared" si="5"/>
        <v>0.22952483780510197</v>
      </c>
      <c r="U10" s="14"/>
      <c r="V10" s="13">
        <f t="shared" si="6"/>
        <v>0.23</v>
      </c>
      <c r="W10" s="13">
        <v>60.76</v>
      </c>
    </row>
    <row r="11" spans="1:23" hidden="1" x14ac:dyDescent="0.25">
      <c r="A11" s="7" t="s">
        <v>7606</v>
      </c>
      <c r="B11" s="7" t="s">
        <v>7616</v>
      </c>
      <c r="C11" s="7" t="s">
        <v>4363</v>
      </c>
      <c r="D11" s="14">
        <v>1</v>
      </c>
      <c r="E11" s="13">
        <f t="shared" si="0"/>
        <v>0</v>
      </c>
      <c r="F11" s="14">
        <f t="shared" si="1"/>
        <v>0</v>
      </c>
      <c r="G11" s="11">
        <v>3850</v>
      </c>
      <c r="H11" s="13">
        <v>800000</v>
      </c>
      <c r="I11" s="11">
        <v>635</v>
      </c>
      <c r="J11" s="9">
        <v>16.493506493506501</v>
      </c>
      <c r="K11" s="13">
        <v>48.026485671266798</v>
      </c>
      <c r="L11" s="13">
        <f t="shared" si="2"/>
        <v>7.9212515327933595</v>
      </c>
      <c r="M11" s="11">
        <v>3850</v>
      </c>
      <c r="N11" s="8">
        <v>8016.41</v>
      </c>
      <c r="O11" s="9">
        <v>7.6665216876216496E-2</v>
      </c>
      <c r="P11" s="13"/>
      <c r="Q11" s="13"/>
      <c r="R11" s="13">
        <f t="shared" si="3"/>
        <v>613.32173500973204</v>
      </c>
      <c r="S11" s="11">
        <f t="shared" si="4"/>
        <v>294.55687518321389</v>
      </c>
      <c r="T11" s="13">
        <f t="shared" si="5"/>
        <v>7.6508279268367244E-2</v>
      </c>
      <c r="U11" s="14"/>
      <c r="V11" s="13">
        <f t="shared" si="6"/>
        <v>0.08</v>
      </c>
      <c r="W11" s="13">
        <v>3450</v>
      </c>
    </row>
    <row r="12" spans="1:23" hidden="1" x14ac:dyDescent="0.25">
      <c r="A12" s="7" t="s">
        <v>7606</v>
      </c>
      <c r="B12" s="7" t="s">
        <v>7617</v>
      </c>
      <c r="C12" s="7" t="s">
        <v>3221</v>
      </c>
      <c r="D12" s="14">
        <v>1</v>
      </c>
      <c r="E12" s="13">
        <f t="shared" si="0"/>
        <v>0</v>
      </c>
      <c r="F12" s="14">
        <f t="shared" si="1"/>
        <v>0</v>
      </c>
      <c r="G12" s="11">
        <v>3750</v>
      </c>
      <c r="H12" s="13">
        <v>800000</v>
      </c>
      <c r="I12" s="11">
        <v>235</v>
      </c>
      <c r="J12" s="9">
        <v>6.2666666666666702</v>
      </c>
      <c r="K12" s="13">
        <v>0.10508453395028799</v>
      </c>
      <c r="L12" s="13">
        <f t="shared" si="2"/>
        <v>6.5852974608847179E-3</v>
      </c>
      <c r="M12" s="11">
        <v>3750</v>
      </c>
      <c r="N12" s="8">
        <v>3568555.58</v>
      </c>
      <c r="O12" s="9">
        <v>34.128005862416302</v>
      </c>
      <c r="P12" s="13"/>
      <c r="Q12" s="13"/>
      <c r="R12" s="13">
        <f t="shared" si="3"/>
        <v>273024.04689933039</v>
      </c>
      <c r="S12" s="11">
        <f t="shared" si="4"/>
        <v>286.90604725637706</v>
      </c>
      <c r="T12" s="13">
        <f t="shared" si="5"/>
        <v>7.6508279268367216E-2</v>
      </c>
      <c r="U12" s="14"/>
      <c r="V12" s="13">
        <f t="shared" si="6"/>
        <v>0.08</v>
      </c>
      <c r="W12" s="13">
        <v>3450</v>
      </c>
    </row>
    <row r="13" spans="1:23" hidden="1" x14ac:dyDescent="0.25">
      <c r="A13" s="7" t="s">
        <v>7606</v>
      </c>
      <c r="B13" s="7" t="s">
        <v>7618</v>
      </c>
      <c r="C13" s="7" t="s">
        <v>1171</v>
      </c>
      <c r="D13" s="14">
        <v>2</v>
      </c>
      <c r="E13" s="13">
        <f t="shared" si="0"/>
        <v>0</v>
      </c>
      <c r="F13" s="14">
        <f t="shared" si="1"/>
        <v>0</v>
      </c>
      <c r="G13" s="11">
        <v>175</v>
      </c>
      <c r="H13" s="13">
        <v>800000</v>
      </c>
      <c r="I13" s="11">
        <v>85</v>
      </c>
      <c r="J13" s="9">
        <v>48.571428571428598</v>
      </c>
      <c r="K13" s="13">
        <v>5.9794325969485598E-2</v>
      </c>
      <c r="L13" s="13">
        <f t="shared" si="2"/>
        <v>2.9042958328035877E-2</v>
      </c>
      <c r="M13" s="11">
        <v>87.5</v>
      </c>
      <c r="N13" s="8">
        <v>292669.90999999997</v>
      </c>
      <c r="O13" s="9">
        <v>2.7989589009659901</v>
      </c>
      <c r="P13" s="13"/>
      <c r="Q13" s="13"/>
      <c r="R13" s="13">
        <f t="shared" si="3"/>
        <v>22391.671207727919</v>
      </c>
      <c r="S13" s="11">
        <f t="shared" si="4"/>
        <v>13.388948871964285</v>
      </c>
      <c r="T13" s="13">
        <f t="shared" si="5"/>
        <v>0.15301655853673468</v>
      </c>
      <c r="U13" s="14"/>
      <c r="V13" s="13">
        <f t="shared" si="6"/>
        <v>0.15</v>
      </c>
      <c r="W13" s="13">
        <v>60.76</v>
      </c>
    </row>
    <row r="14" spans="1:23" hidden="1" x14ac:dyDescent="0.25">
      <c r="A14" s="7" t="s">
        <v>7606</v>
      </c>
      <c r="B14" s="7" t="s">
        <v>7619</v>
      </c>
      <c r="C14" s="7" t="s">
        <v>1071</v>
      </c>
      <c r="D14" s="14">
        <v>1</v>
      </c>
      <c r="E14" s="13">
        <f t="shared" si="0"/>
        <v>0</v>
      </c>
      <c r="F14" s="14">
        <f t="shared" si="1"/>
        <v>0</v>
      </c>
      <c r="G14" s="11">
        <v>299</v>
      </c>
      <c r="H14" s="13">
        <v>800000</v>
      </c>
      <c r="I14" s="11">
        <v>55.96</v>
      </c>
      <c r="J14" s="9">
        <v>18.715719063545201</v>
      </c>
      <c r="K14" s="13">
        <v>0.10216287694215</v>
      </c>
      <c r="L14" s="13">
        <f t="shared" si="2"/>
        <v>1.9120517035728191E-2</v>
      </c>
      <c r="M14" s="11">
        <v>299</v>
      </c>
      <c r="N14" s="8">
        <v>292669.90999999997</v>
      </c>
      <c r="O14" s="9">
        <v>2.7989589009659901</v>
      </c>
      <c r="P14" s="13"/>
      <c r="Q14" s="13"/>
      <c r="R14" s="13">
        <f t="shared" si="3"/>
        <v>22391.671207727919</v>
      </c>
      <c r="S14" s="11">
        <f t="shared" si="4"/>
        <v>22.875975501241903</v>
      </c>
      <c r="T14" s="13">
        <f t="shared" si="5"/>
        <v>7.6508279268367577E-2</v>
      </c>
      <c r="U14" s="14"/>
      <c r="V14" s="13">
        <f t="shared" si="6"/>
        <v>0.08</v>
      </c>
      <c r="W14" s="13">
        <v>243.04</v>
      </c>
    </row>
    <row r="15" spans="1:23" hidden="1" x14ac:dyDescent="0.25">
      <c r="A15" s="7" t="s">
        <v>7606</v>
      </c>
      <c r="B15" s="7" t="s">
        <v>7620</v>
      </c>
      <c r="C15" s="7" t="s">
        <v>3457</v>
      </c>
      <c r="D15" s="14">
        <v>1</v>
      </c>
      <c r="E15" s="13">
        <f t="shared" si="0"/>
        <v>0</v>
      </c>
      <c r="F15" s="14">
        <f t="shared" si="1"/>
        <v>0</v>
      </c>
      <c r="G15" s="11">
        <v>140</v>
      </c>
      <c r="H15" s="13">
        <v>800000</v>
      </c>
      <c r="I15" s="11">
        <v>38.729999999999997</v>
      </c>
      <c r="J15" s="9">
        <v>27.6642857142857</v>
      </c>
      <c r="K15" s="13">
        <v>4.7835460775588402E-2</v>
      </c>
      <c r="L15" s="13">
        <f t="shared" si="2"/>
        <v>1.3233338541703842E-2</v>
      </c>
      <c r="M15" s="11">
        <v>140</v>
      </c>
      <c r="N15" s="8">
        <v>292669.90999999997</v>
      </c>
      <c r="O15" s="9">
        <v>2.7989589009659901</v>
      </c>
      <c r="P15" s="13"/>
      <c r="Q15" s="13"/>
      <c r="R15" s="13">
        <f t="shared" si="3"/>
        <v>22391.671207727919</v>
      </c>
      <c r="S15" s="11">
        <f t="shared" si="4"/>
        <v>10.711159097571411</v>
      </c>
      <c r="T15" s="13">
        <f t="shared" si="5"/>
        <v>7.6508279268367216E-2</v>
      </c>
      <c r="U15" s="14"/>
      <c r="V15" s="13">
        <f t="shared" si="6"/>
        <v>0.08</v>
      </c>
      <c r="W15" s="13">
        <v>113.92</v>
      </c>
    </row>
    <row r="16" spans="1:23" hidden="1" x14ac:dyDescent="0.25">
      <c r="A16" s="7" t="s">
        <v>7621</v>
      </c>
      <c r="B16" s="7" t="s">
        <v>7622</v>
      </c>
      <c r="C16" s="7" t="s">
        <v>5323</v>
      </c>
      <c r="D16" s="14">
        <v>2</v>
      </c>
      <c r="E16" s="13">
        <f t="shared" si="0"/>
        <v>0</v>
      </c>
      <c r="F16" s="14">
        <f t="shared" si="1"/>
        <v>0</v>
      </c>
      <c r="G16" s="11">
        <v>39.979999999999997</v>
      </c>
      <c r="H16" s="13">
        <v>800000</v>
      </c>
      <c r="I16" s="11">
        <v>12</v>
      </c>
      <c r="J16" s="9">
        <v>30.0150075037519</v>
      </c>
      <c r="K16" s="13">
        <v>1.1203412446219999E-3</v>
      </c>
      <c r="L16" s="13">
        <f t="shared" si="2"/>
        <v>3.3627050864092067E-4</v>
      </c>
      <c r="M16" s="11">
        <v>19.989999999999998</v>
      </c>
      <c r="N16" s="8">
        <v>3568555.58</v>
      </c>
      <c r="O16" s="9">
        <v>34.128005862416302</v>
      </c>
      <c r="P16" s="13"/>
      <c r="Q16" s="13"/>
      <c r="R16" s="13">
        <f t="shared" si="3"/>
        <v>273024.04689933039</v>
      </c>
      <c r="S16" s="11">
        <f t="shared" si="4"/>
        <v>3.0588010051493106</v>
      </c>
      <c r="T16" s="13">
        <f t="shared" si="5"/>
        <v>0.1530165585367339</v>
      </c>
      <c r="U16" s="14"/>
      <c r="V16" s="13">
        <f t="shared" si="6"/>
        <v>0.15</v>
      </c>
      <c r="W16" s="13">
        <v>15.67</v>
      </c>
    </row>
    <row r="17" spans="1:23" hidden="1" x14ac:dyDescent="0.25">
      <c r="A17" s="7" t="s">
        <v>7623</v>
      </c>
      <c r="B17" s="7">
        <v>60070</v>
      </c>
      <c r="C17" s="7" t="s">
        <v>2944</v>
      </c>
      <c r="D17" s="14">
        <v>1</v>
      </c>
      <c r="E17" s="13">
        <f t="shared" si="0"/>
        <v>0</v>
      </c>
      <c r="F17" s="14">
        <f t="shared" si="1"/>
        <v>0</v>
      </c>
      <c r="G17" s="11">
        <v>26</v>
      </c>
      <c r="H17" s="13">
        <v>800000</v>
      </c>
      <c r="I17" s="11">
        <v>5.96</v>
      </c>
      <c r="J17" s="9">
        <v>22.923076923076898</v>
      </c>
      <c r="K17" s="13">
        <v>7.2858610205533102E-4</v>
      </c>
      <c r="L17" s="13">
        <f t="shared" si="2"/>
        <v>1.6701435262499108E-4</v>
      </c>
      <c r="M17" s="11">
        <v>26</v>
      </c>
      <c r="N17" s="8">
        <v>3568555.58</v>
      </c>
      <c r="O17" s="9">
        <v>34.128005862416302</v>
      </c>
      <c r="P17" s="13"/>
      <c r="Q17" s="13"/>
      <c r="R17" s="13">
        <f t="shared" si="3"/>
        <v>273024.04689933039</v>
      </c>
      <c r="S17" s="11">
        <f t="shared" si="4"/>
        <v>1.9892152609775502</v>
      </c>
      <c r="T17" s="13">
        <f t="shared" si="5"/>
        <v>7.6508279268367313E-2</v>
      </c>
      <c r="U17" s="14"/>
      <c r="V17" s="13">
        <f t="shared" si="6"/>
        <v>0.08</v>
      </c>
      <c r="W17" s="13">
        <v>22.35</v>
      </c>
    </row>
    <row r="18" spans="1:23" hidden="1" x14ac:dyDescent="0.25">
      <c r="A18" s="7" t="s">
        <v>7623</v>
      </c>
      <c r="B18" s="28">
        <v>60090</v>
      </c>
      <c r="C18" s="7" t="s">
        <v>3527</v>
      </c>
      <c r="D18" s="14">
        <v>23</v>
      </c>
      <c r="E18" s="13">
        <f t="shared" si="0"/>
        <v>2</v>
      </c>
      <c r="F18" s="14">
        <f t="shared" si="1"/>
        <v>62.62</v>
      </c>
      <c r="G18" s="11">
        <v>1035.1500000000001</v>
      </c>
      <c r="H18" s="13">
        <v>800000</v>
      </c>
      <c r="I18" s="11">
        <v>400.72</v>
      </c>
      <c r="J18" s="9">
        <v>38.711297879534399</v>
      </c>
      <c r="K18" s="13">
        <v>2.90075347516375E-2</v>
      </c>
      <c r="L18" s="13">
        <f t="shared" si="2"/>
        <v>1.1229193185215851E-2</v>
      </c>
      <c r="M18" s="11">
        <v>45.006521739130399</v>
      </c>
      <c r="N18" s="8">
        <v>3568555.58</v>
      </c>
      <c r="O18" s="9">
        <v>34.128005862416302</v>
      </c>
      <c r="P18" s="13"/>
      <c r="Q18" s="13"/>
      <c r="R18" s="13">
        <f t="shared" si="3"/>
        <v>273024.04689933039</v>
      </c>
      <c r="S18" s="11">
        <f t="shared" si="4"/>
        <v>79.197545284650332</v>
      </c>
      <c r="T18" s="13">
        <f t="shared" si="5"/>
        <v>1.7596904231724475</v>
      </c>
      <c r="U18" s="14"/>
      <c r="V18" s="13">
        <f t="shared" si="6"/>
        <v>1.76</v>
      </c>
      <c r="W18" s="13">
        <v>31.31</v>
      </c>
    </row>
    <row r="19" spans="1:23" hidden="1" x14ac:dyDescent="0.25">
      <c r="A19" s="7" t="s">
        <v>7623</v>
      </c>
      <c r="B19" s="28">
        <v>70380</v>
      </c>
      <c r="C19" s="7" t="s">
        <v>676</v>
      </c>
      <c r="D19" s="14">
        <v>99</v>
      </c>
      <c r="E19" s="13">
        <v>2</v>
      </c>
      <c r="F19" s="14">
        <f t="shared" si="1"/>
        <v>63.2</v>
      </c>
      <c r="G19" s="11">
        <v>3967.56</v>
      </c>
      <c r="H19" s="13">
        <v>800000</v>
      </c>
      <c r="I19" s="11">
        <v>1381.96</v>
      </c>
      <c r="J19" s="9">
        <v>34.831483329804698</v>
      </c>
      <c r="K19" s="13">
        <v>0.111181118271948</v>
      </c>
      <c r="L19" s="13">
        <f t="shared" si="2"/>
        <v>3.8726032676784011E-2</v>
      </c>
      <c r="M19" s="11">
        <v>40.076363636363602</v>
      </c>
      <c r="N19" s="8">
        <v>3568555.58</v>
      </c>
      <c r="O19" s="9">
        <v>34.128005862416302</v>
      </c>
      <c r="P19" s="13"/>
      <c r="Q19" s="13"/>
      <c r="R19" s="13">
        <f t="shared" si="3"/>
        <v>273024.04689933039</v>
      </c>
      <c r="S19" s="11">
        <f t="shared" si="4"/>
        <v>303.55118849400333</v>
      </c>
      <c r="T19" s="13">
        <f t="shared" si="5"/>
        <v>7.5743196475683678</v>
      </c>
      <c r="U19" s="14"/>
      <c r="V19" s="13">
        <f t="shared" si="6"/>
        <v>7.57</v>
      </c>
      <c r="W19" s="13">
        <v>31.6</v>
      </c>
    </row>
    <row r="20" spans="1:23" hidden="1" x14ac:dyDescent="0.25">
      <c r="A20" s="7" t="s">
        <v>7623</v>
      </c>
      <c r="B20" s="7">
        <v>70480</v>
      </c>
      <c r="C20" s="7" t="s">
        <v>5973</v>
      </c>
      <c r="D20" s="14">
        <v>1</v>
      </c>
      <c r="E20" s="13">
        <f>IF((V20 &lt; 0), 0, ROUND((T20 - U20), 0))</f>
        <v>0</v>
      </c>
      <c r="F20" s="14">
        <f t="shared" si="1"/>
        <v>0</v>
      </c>
      <c r="G20" s="11">
        <v>499.99</v>
      </c>
      <c r="H20" s="13">
        <v>800000</v>
      </c>
      <c r="I20" s="11">
        <v>186.78</v>
      </c>
      <c r="J20" s="9">
        <v>37.356747134942701</v>
      </c>
      <c r="K20" s="13">
        <v>0.17083751452276</v>
      </c>
      <c r="L20" s="13">
        <f t="shared" si="2"/>
        <v>6.3819338311888463E-2</v>
      </c>
      <c r="M20" s="11">
        <v>499.99</v>
      </c>
      <c r="N20" s="8">
        <v>292669.90999999997</v>
      </c>
      <c r="O20" s="9">
        <v>2.7989589009659901</v>
      </c>
      <c r="P20" s="13"/>
      <c r="Q20" s="13"/>
      <c r="R20" s="13">
        <f t="shared" si="3"/>
        <v>22391.671207727919</v>
      </c>
      <c r="S20" s="11">
        <f t="shared" si="4"/>
        <v>38.253374551390849</v>
      </c>
      <c r="T20" s="13">
        <f t="shared" si="5"/>
        <v>7.6508279268367063E-2</v>
      </c>
      <c r="U20" s="14"/>
      <c r="V20" s="13">
        <f t="shared" si="6"/>
        <v>0.08</v>
      </c>
      <c r="W20" s="13">
        <v>349.24</v>
      </c>
    </row>
    <row r="21" spans="1:23" hidden="1" x14ac:dyDescent="0.25">
      <c r="A21" s="7" t="s">
        <v>7623</v>
      </c>
      <c r="B21" s="7">
        <v>70490</v>
      </c>
      <c r="C21" s="7" t="s">
        <v>2234</v>
      </c>
      <c r="D21" s="14">
        <v>1</v>
      </c>
      <c r="E21" s="13">
        <f>IF((V21 &lt; 0), 0, ROUND((T21 - U21), 0))</f>
        <v>0</v>
      </c>
      <c r="F21" s="14">
        <f t="shared" si="1"/>
        <v>0</v>
      </c>
      <c r="G21" s="11">
        <v>505.17</v>
      </c>
      <c r="H21" s="13">
        <v>800000</v>
      </c>
      <c r="I21" s="11">
        <v>191.96</v>
      </c>
      <c r="J21" s="9">
        <v>37.999089415444303</v>
      </c>
      <c r="K21" s="13">
        <v>0.172607426571457</v>
      </c>
      <c r="L21" s="13">
        <f t="shared" si="2"/>
        <v>6.5589250360585313E-2</v>
      </c>
      <c r="M21" s="11">
        <v>505.17</v>
      </c>
      <c r="N21" s="8">
        <v>292669.90999999997</v>
      </c>
      <c r="O21" s="9">
        <v>2.7989589009659901</v>
      </c>
      <c r="P21" s="13"/>
      <c r="Q21" s="13"/>
      <c r="R21" s="13">
        <f t="shared" si="3"/>
        <v>22391.671207727919</v>
      </c>
      <c r="S21" s="11">
        <f t="shared" si="4"/>
        <v>38.649687438001052</v>
      </c>
      <c r="T21" s="13">
        <f t="shared" si="5"/>
        <v>7.6508279268367188E-2</v>
      </c>
      <c r="U21" s="14"/>
      <c r="V21" s="13">
        <f t="shared" si="6"/>
        <v>0.08</v>
      </c>
      <c r="W21" s="13">
        <v>349.24</v>
      </c>
    </row>
    <row r="22" spans="1:23" hidden="1" x14ac:dyDescent="0.25">
      <c r="A22" s="7" t="s">
        <v>7623</v>
      </c>
      <c r="B22" s="28">
        <v>80150</v>
      </c>
      <c r="C22" s="7" t="s">
        <v>11918</v>
      </c>
      <c r="D22" s="14"/>
      <c r="E22" s="13">
        <v>4</v>
      </c>
      <c r="F22" s="14">
        <v>80</v>
      </c>
      <c r="G22" s="11"/>
      <c r="H22" s="13"/>
      <c r="I22" s="11"/>
      <c r="J22" s="9"/>
      <c r="K22" s="13"/>
      <c r="L22" s="13"/>
      <c r="M22" s="11"/>
      <c r="N22" s="8"/>
      <c r="O22" s="9"/>
      <c r="P22" s="13"/>
      <c r="Q22" s="13"/>
      <c r="R22" s="13"/>
      <c r="S22" s="11"/>
      <c r="T22" s="13"/>
      <c r="U22" s="14"/>
      <c r="V22" s="13"/>
      <c r="W22" s="13"/>
    </row>
    <row r="23" spans="1:23" hidden="1" x14ac:dyDescent="0.25">
      <c r="A23" s="7" t="s">
        <v>7623</v>
      </c>
      <c r="B23" s="28">
        <v>70980</v>
      </c>
      <c r="C23" s="7" t="s">
        <v>11917</v>
      </c>
      <c r="D23" s="14">
        <v>113</v>
      </c>
      <c r="E23" s="13">
        <v>1</v>
      </c>
      <c r="F23" s="14">
        <v>142</v>
      </c>
      <c r="G23" s="11">
        <v>2237.6999999999998</v>
      </c>
      <c r="H23" s="13">
        <v>800000</v>
      </c>
      <c r="I23" s="11">
        <v>755.88</v>
      </c>
      <c r="J23" s="9">
        <v>33.779326987531803</v>
      </c>
      <c r="K23" s="13">
        <v>6.2706043098815903E-2</v>
      </c>
      <c r="L23" s="13">
        <f t="shared" ref="L23:L86" si="7">J23 * K23%</f>
        <v>2.1181679339291645E-2</v>
      </c>
      <c r="M23" s="11">
        <v>19.802654867256599</v>
      </c>
      <c r="N23" s="8">
        <v>3568555.58</v>
      </c>
      <c r="O23" s="9">
        <v>34.128005862416302</v>
      </c>
      <c r="P23" s="13"/>
      <c r="Q23" s="13"/>
      <c r="R23" s="13">
        <f t="shared" ref="R23:R86" si="8">H23 * O23%</f>
        <v>273024.04689933039</v>
      </c>
      <c r="S23" s="11">
        <f t="shared" ref="S23:S86" si="9">K23% * R23</f>
        <v>171.20257651882545</v>
      </c>
      <c r="T23" s="13">
        <f t="shared" ref="T23:T86" si="10">IFERROR((S23 / M23), 0)</f>
        <v>8.6454355573255182</v>
      </c>
      <c r="U23" s="14"/>
      <c r="V23" s="13">
        <f t="shared" ref="V23:V86" si="11">ROUND((T23 - U23), 2)</f>
        <v>8.65</v>
      </c>
      <c r="W23" s="13">
        <v>15.78</v>
      </c>
    </row>
    <row r="24" spans="1:23" hidden="1" x14ac:dyDescent="0.25">
      <c r="A24" s="7" t="s">
        <v>7623</v>
      </c>
      <c r="B24" s="28">
        <v>80150</v>
      </c>
      <c r="C24" s="7" t="s">
        <v>6563</v>
      </c>
      <c r="D24" s="14">
        <v>35</v>
      </c>
      <c r="E24" s="13">
        <f>IF((V24 &lt; 0), 0, ROUND((T24 - U24), 0))</f>
        <v>3</v>
      </c>
      <c r="F24" s="14">
        <f>W24 * E24</f>
        <v>193.04999999999998</v>
      </c>
      <c r="G24" s="11">
        <v>2779.11</v>
      </c>
      <c r="H24" s="13">
        <v>800000</v>
      </c>
      <c r="I24" s="11">
        <v>1060.1400000000001</v>
      </c>
      <c r="J24" s="9">
        <v>38.146744821183802</v>
      </c>
      <c r="K24" s="13">
        <v>7.7877727772422703E-2</v>
      </c>
      <c r="L24" s="13">
        <f t="shared" si="7"/>
        <v>2.9707818085882274E-2</v>
      </c>
      <c r="M24" s="11">
        <v>79.403142857142896</v>
      </c>
      <c r="N24" s="8">
        <v>3568555.58</v>
      </c>
      <c r="O24" s="9">
        <v>34.128005862416302</v>
      </c>
      <c r="P24" s="13"/>
      <c r="Q24" s="13"/>
      <c r="R24" s="13">
        <f t="shared" si="8"/>
        <v>273024.04689933039</v>
      </c>
      <c r="S24" s="11">
        <f t="shared" si="9"/>
        <v>212.62492399751221</v>
      </c>
      <c r="T24" s="13">
        <f t="shared" si="10"/>
        <v>2.6777897743928536</v>
      </c>
      <c r="U24" s="14"/>
      <c r="V24" s="13">
        <f t="shared" si="11"/>
        <v>2.68</v>
      </c>
      <c r="W24" s="13">
        <v>64.349999999999994</v>
      </c>
    </row>
    <row r="25" spans="1:23" hidden="1" x14ac:dyDescent="0.25">
      <c r="A25" s="7" t="s">
        <v>7623</v>
      </c>
      <c r="B25" s="28">
        <v>80170</v>
      </c>
      <c r="C25" s="7" t="s">
        <v>6264</v>
      </c>
      <c r="D25" s="14">
        <v>27</v>
      </c>
      <c r="E25" s="13">
        <f>IF((V25 &lt; 0), 0, ROUND((T25 - U25), 0))</f>
        <v>2</v>
      </c>
      <c r="F25" s="14">
        <v>2</v>
      </c>
      <c r="G25" s="11">
        <v>3021.43</v>
      </c>
      <c r="H25" s="13">
        <v>800000</v>
      </c>
      <c r="I25" s="11">
        <v>983.14</v>
      </c>
      <c r="J25" s="9">
        <v>32.538897144729503</v>
      </c>
      <c r="K25" s="13">
        <v>8.4668150243578405E-2</v>
      </c>
      <c r="L25" s="13">
        <f t="shared" si="7"/>
        <v>2.7550082322103018E-2</v>
      </c>
      <c r="M25" s="11">
        <v>111.904814814815</v>
      </c>
      <c r="N25" s="8">
        <v>3568555.58</v>
      </c>
      <c r="O25" s="9">
        <v>34.128005862416302</v>
      </c>
      <c r="P25" s="13"/>
      <c r="Q25" s="13"/>
      <c r="R25" s="13">
        <f t="shared" si="8"/>
        <v>273024.04689933039</v>
      </c>
      <c r="S25" s="11">
        <f t="shared" si="9"/>
        <v>231.16441022982301</v>
      </c>
      <c r="T25" s="13">
        <f t="shared" si="10"/>
        <v>2.0657235402459135</v>
      </c>
      <c r="U25" s="14"/>
      <c r="V25" s="13">
        <f t="shared" si="11"/>
        <v>2.0699999999999998</v>
      </c>
      <c r="W25" s="13">
        <v>99.45</v>
      </c>
    </row>
    <row r="26" spans="1:23" hidden="1" x14ac:dyDescent="0.25">
      <c r="A26" s="7" t="s">
        <v>7623</v>
      </c>
      <c r="B26" s="28">
        <v>80296</v>
      </c>
      <c r="C26" s="7" t="s">
        <v>2705</v>
      </c>
      <c r="D26" s="14">
        <v>18</v>
      </c>
      <c r="E26" s="13">
        <v>2</v>
      </c>
      <c r="F26" s="14">
        <f t="shared" ref="F26:F89" si="12">W26 * E26</f>
        <v>94.82</v>
      </c>
      <c r="G26" s="11">
        <v>1088.97</v>
      </c>
      <c r="H26" s="13">
        <v>800000</v>
      </c>
      <c r="I26" s="11">
        <v>401.51</v>
      </c>
      <c r="J26" s="9">
        <v>36.870620861915398</v>
      </c>
      <c r="K26" s="13">
        <v>3.0515707982892101E-2</v>
      </c>
      <c r="L26" s="13">
        <f t="shared" si="7"/>
        <v>1.1251330993701398E-2</v>
      </c>
      <c r="M26" s="11">
        <v>60.498333333333299</v>
      </c>
      <c r="N26" s="8">
        <v>3568555.58</v>
      </c>
      <c r="O26" s="9">
        <v>34.128005862416302</v>
      </c>
      <c r="P26" s="13"/>
      <c r="Q26" s="13"/>
      <c r="R26" s="13">
        <f t="shared" si="8"/>
        <v>273024.04689933039</v>
      </c>
      <c r="S26" s="11">
        <f t="shared" si="9"/>
        <v>83.315220874874029</v>
      </c>
      <c r="T26" s="13">
        <f t="shared" si="10"/>
        <v>1.3771490268306137</v>
      </c>
      <c r="U26" s="14"/>
      <c r="V26" s="13">
        <f t="shared" si="11"/>
        <v>1.38</v>
      </c>
      <c r="W26" s="13">
        <v>47.41</v>
      </c>
    </row>
    <row r="27" spans="1:23" hidden="1" x14ac:dyDescent="0.25">
      <c r="A27" s="7" t="s">
        <v>7623</v>
      </c>
      <c r="B27" s="7" t="s">
        <v>7624</v>
      </c>
      <c r="C27" s="7" t="s">
        <v>1996</v>
      </c>
      <c r="D27" s="14">
        <v>1</v>
      </c>
      <c r="E27" s="13">
        <f t="shared" ref="E27:E34" si="13">IF((V27 &lt; 0), 0, ROUND((T27 - U27), 0))</f>
        <v>0</v>
      </c>
      <c r="F27" s="14">
        <f t="shared" si="12"/>
        <v>0</v>
      </c>
      <c r="G27" s="11">
        <v>441.55</v>
      </c>
      <c r="H27" s="13">
        <v>800000</v>
      </c>
      <c r="I27" s="11">
        <v>170.02</v>
      </c>
      <c r="J27" s="9">
        <v>38.505265541841197</v>
      </c>
      <c r="K27" s="13">
        <v>0.141607427586185</v>
      </c>
      <c r="L27" s="13">
        <f t="shared" si="7"/>
        <v>5.4526316019031011E-2</v>
      </c>
      <c r="M27" s="11">
        <v>441.55</v>
      </c>
      <c r="N27" s="8">
        <v>311812.74</v>
      </c>
      <c r="O27" s="9">
        <v>2.9820320239193499</v>
      </c>
      <c r="P27" s="13"/>
      <c r="Q27" s="13"/>
      <c r="R27" s="13">
        <f t="shared" si="8"/>
        <v>23856.256191354798</v>
      </c>
      <c r="S27" s="11">
        <f t="shared" si="9"/>
        <v>33.782230710947516</v>
      </c>
      <c r="T27" s="13">
        <f t="shared" si="10"/>
        <v>7.6508279268367146E-2</v>
      </c>
      <c r="U27" s="14"/>
      <c r="V27" s="13">
        <f t="shared" si="11"/>
        <v>0.08</v>
      </c>
      <c r="W27" s="13">
        <v>320.14</v>
      </c>
    </row>
    <row r="28" spans="1:23" hidden="1" x14ac:dyDescent="0.25">
      <c r="A28" s="7" t="s">
        <v>7625</v>
      </c>
      <c r="B28" s="7" t="s">
        <v>7626</v>
      </c>
      <c r="C28" s="7" t="s">
        <v>4477</v>
      </c>
      <c r="D28" s="14">
        <v>4</v>
      </c>
      <c r="E28" s="13">
        <f t="shared" si="13"/>
        <v>0</v>
      </c>
      <c r="F28" s="14">
        <f t="shared" si="12"/>
        <v>0</v>
      </c>
      <c r="G28" s="11">
        <v>929.85</v>
      </c>
      <c r="H28" s="13">
        <v>800000</v>
      </c>
      <c r="I28" s="11">
        <v>380.83</v>
      </c>
      <c r="J28" s="9">
        <v>40.956068183040301</v>
      </c>
      <c r="K28" s="13">
        <v>2.6056761038313399E-2</v>
      </c>
      <c r="L28" s="13">
        <f t="shared" si="7"/>
        <v>1.0671824817143514E-2</v>
      </c>
      <c r="M28" s="11">
        <v>232.46250000000001</v>
      </c>
      <c r="N28" s="8">
        <v>3568555.58</v>
      </c>
      <c r="O28" s="9">
        <v>34.128005862416302</v>
      </c>
      <c r="P28" s="13"/>
      <c r="Q28" s="13"/>
      <c r="R28" s="13">
        <f t="shared" si="8"/>
        <v>273024.04689933039</v>
      </c>
      <c r="S28" s="11">
        <f t="shared" si="9"/>
        <v>71.141223477691213</v>
      </c>
      <c r="T28" s="13">
        <f t="shared" si="10"/>
        <v>0.3060331170734687</v>
      </c>
      <c r="U28" s="14"/>
      <c r="V28" s="13">
        <f t="shared" si="11"/>
        <v>0.31</v>
      </c>
      <c r="W28" s="13">
        <v>143.06</v>
      </c>
    </row>
    <row r="29" spans="1:23" hidden="1" x14ac:dyDescent="0.25">
      <c r="A29" s="7" t="s">
        <v>7625</v>
      </c>
      <c r="B29" s="7" t="s">
        <v>7627</v>
      </c>
      <c r="C29" s="7" t="s">
        <v>3938</v>
      </c>
      <c r="D29" s="14">
        <v>1</v>
      </c>
      <c r="E29" s="13">
        <f t="shared" si="13"/>
        <v>0</v>
      </c>
      <c r="F29" s="14">
        <f t="shared" si="12"/>
        <v>0</v>
      </c>
      <c r="G29" s="11">
        <v>179.75</v>
      </c>
      <c r="H29" s="13">
        <v>800000</v>
      </c>
      <c r="I29" s="11">
        <v>38.75</v>
      </c>
      <c r="J29" s="9">
        <v>21.557719054242</v>
      </c>
      <c r="K29" s="13">
        <v>5.0370519940171402E-3</v>
      </c>
      <c r="L29" s="13">
        <f t="shared" si="7"/>
        <v>1.0858735174863097E-3</v>
      </c>
      <c r="M29" s="11">
        <v>179.75</v>
      </c>
      <c r="N29" s="8">
        <v>3568555.58</v>
      </c>
      <c r="O29" s="9">
        <v>34.128005862416302</v>
      </c>
      <c r="P29" s="13"/>
      <c r="Q29" s="13"/>
      <c r="R29" s="13">
        <f t="shared" si="8"/>
        <v>273024.04689933039</v>
      </c>
      <c r="S29" s="11">
        <f t="shared" si="9"/>
        <v>13.752363198489014</v>
      </c>
      <c r="T29" s="13">
        <f t="shared" si="10"/>
        <v>7.6508279268367257E-2</v>
      </c>
      <c r="U29" s="14"/>
      <c r="V29" s="13">
        <f t="shared" si="11"/>
        <v>0.08</v>
      </c>
      <c r="W29" s="13">
        <v>116.83</v>
      </c>
    </row>
    <row r="30" spans="1:23" hidden="1" x14ac:dyDescent="0.25">
      <c r="A30" s="7" t="s">
        <v>7625</v>
      </c>
      <c r="B30" s="7" t="s">
        <v>7628</v>
      </c>
      <c r="C30" s="7" t="s">
        <v>5106</v>
      </c>
      <c r="D30" s="14">
        <v>4</v>
      </c>
      <c r="E30" s="13">
        <f t="shared" si="13"/>
        <v>0</v>
      </c>
      <c r="F30" s="14">
        <f t="shared" si="12"/>
        <v>0</v>
      </c>
      <c r="G30" s="11">
        <v>896.34</v>
      </c>
      <c r="H30" s="13">
        <v>800000</v>
      </c>
      <c r="I30" s="11">
        <v>353.02</v>
      </c>
      <c r="J30" s="9">
        <v>39.384608519088701</v>
      </c>
      <c r="K30" s="13">
        <v>2.51177256429337E-2</v>
      </c>
      <c r="L30" s="13">
        <f t="shared" si="7"/>
        <v>9.8925179133681936E-3</v>
      </c>
      <c r="M30" s="11">
        <v>224.08500000000001</v>
      </c>
      <c r="N30" s="8">
        <v>3568555.58</v>
      </c>
      <c r="O30" s="9">
        <v>34.128005862416302</v>
      </c>
      <c r="P30" s="13"/>
      <c r="Q30" s="13"/>
      <c r="R30" s="13">
        <f t="shared" si="8"/>
        <v>273024.04689933039</v>
      </c>
      <c r="S30" s="11">
        <f t="shared" si="9"/>
        <v>68.577431039408452</v>
      </c>
      <c r="T30" s="13">
        <f t="shared" si="10"/>
        <v>0.30603311707346964</v>
      </c>
      <c r="U30" s="14"/>
      <c r="V30" s="13">
        <f t="shared" si="11"/>
        <v>0.31</v>
      </c>
      <c r="W30" s="13">
        <v>143.06</v>
      </c>
    </row>
    <row r="31" spans="1:23" hidden="1" x14ac:dyDescent="0.25">
      <c r="A31" s="7" t="s">
        <v>7625</v>
      </c>
      <c r="B31" s="7">
        <v>1064</v>
      </c>
      <c r="C31" s="7" t="s">
        <v>7061</v>
      </c>
      <c r="D31" s="14">
        <v>1</v>
      </c>
      <c r="E31" s="13">
        <f t="shared" si="13"/>
        <v>0</v>
      </c>
      <c r="F31" s="14">
        <f t="shared" si="12"/>
        <v>0</v>
      </c>
      <c r="G31" s="11">
        <v>202</v>
      </c>
      <c r="H31" s="13">
        <v>800000</v>
      </c>
      <c r="I31" s="11">
        <v>72.59</v>
      </c>
      <c r="J31" s="9">
        <v>35.935643564356397</v>
      </c>
      <c r="K31" s="13">
        <v>5.6605535621221904E-3</v>
      </c>
      <c r="L31" s="13">
        <f t="shared" si="7"/>
        <v>2.0341563518537099E-3</v>
      </c>
      <c r="M31" s="11">
        <v>202</v>
      </c>
      <c r="N31" s="8">
        <v>3568555.58</v>
      </c>
      <c r="O31" s="9">
        <v>34.128005862416302</v>
      </c>
      <c r="P31" s="13"/>
      <c r="Q31" s="13"/>
      <c r="R31" s="13">
        <f t="shared" si="8"/>
        <v>273024.04689933039</v>
      </c>
      <c r="S31" s="11">
        <f t="shared" si="9"/>
        <v>15.454672412210208</v>
      </c>
      <c r="T31" s="13">
        <f t="shared" si="10"/>
        <v>7.6508279268367368E-2</v>
      </c>
      <c r="U31" s="14"/>
      <c r="V31" s="13">
        <f t="shared" si="11"/>
        <v>0.08</v>
      </c>
      <c r="W31" s="13">
        <v>129.41</v>
      </c>
    </row>
    <row r="32" spans="1:23" hidden="1" x14ac:dyDescent="0.25">
      <c r="A32" s="7" t="s">
        <v>7625</v>
      </c>
      <c r="B32" s="7" t="s">
        <v>7629</v>
      </c>
      <c r="C32" s="7" t="s">
        <v>72</v>
      </c>
      <c r="D32" s="14">
        <v>1</v>
      </c>
      <c r="E32" s="13">
        <f t="shared" si="13"/>
        <v>0</v>
      </c>
      <c r="F32" s="14">
        <f t="shared" si="12"/>
        <v>0</v>
      </c>
      <c r="G32" s="11">
        <v>254.95</v>
      </c>
      <c r="H32" s="13">
        <v>800000</v>
      </c>
      <c r="I32" s="11">
        <v>98.02</v>
      </c>
      <c r="J32" s="9">
        <v>38.446754265542303</v>
      </c>
      <c r="K32" s="13">
        <v>7.1443471815002503E-3</v>
      </c>
      <c r="L32" s="13">
        <f t="shared" si="7"/>
        <v>2.7467696047485989E-3</v>
      </c>
      <c r="M32" s="11">
        <v>254.95</v>
      </c>
      <c r="N32" s="8">
        <v>3568555.58</v>
      </c>
      <c r="O32" s="9">
        <v>34.128005862416302</v>
      </c>
      <c r="P32" s="13"/>
      <c r="Q32" s="13"/>
      <c r="R32" s="13">
        <f t="shared" si="8"/>
        <v>273024.04689933039</v>
      </c>
      <c r="S32" s="11">
        <f t="shared" si="9"/>
        <v>19.505785799470232</v>
      </c>
      <c r="T32" s="13">
        <f t="shared" si="10"/>
        <v>7.6508279268367257E-2</v>
      </c>
      <c r="U32" s="14"/>
      <c r="V32" s="13">
        <f t="shared" si="11"/>
        <v>0.08</v>
      </c>
      <c r="W32" s="13">
        <v>143.06</v>
      </c>
    </row>
    <row r="33" spans="1:23" hidden="1" x14ac:dyDescent="0.25">
      <c r="A33" s="7" t="s">
        <v>7625</v>
      </c>
      <c r="B33" s="7">
        <v>1181</v>
      </c>
      <c r="C33" s="7" t="s">
        <v>3878</v>
      </c>
      <c r="D33" s="14">
        <v>6</v>
      </c>
      <c r="E33" s="13">
        <f t="shared" si="13"/>
        <v>0</v>
      </c>
      <c r="F33" s="14">
        <f t="shared" si="12"/>
        <v>0</v>
      </c>
      <c r="G33" s="11">
        <v>1182.5</v>
      </c>
      <c r="H33" s="13">
        <v>800000</v>
      </c>
      <c r="I33" s="11">
        <v>427.63</v>
      </c>
      <c r="J33" s="9">
        <v>36.163213530655398</v>
      </c>
      <c r="K33" s="13">
        <v>3.31366563723242E-2</v>
      </c>
      <c r="L33" s="13">
        <f t="shared" si="7"/>
        <v>1.1983279800843129E-2</v>
      </c>
      <c r="M33" s="11">
        <v>197.083333333333</v>
      </c>
      <c r="N33" s="8">
        <v>3568555.58</v>
      </c>
      <c r="O33" s="9">
        <v>34.128005862416302</v>
      </c>
      <c r="P33" s="13"/>
      <c r="Q33" s="13"/>
      <c r="R33" s="13">
        <f t="shared" si="8"/>
        <v>273024.04689933039</v>
      </c>
      <c r="S33" s="11">
        <f t="shared" si="9"/>
        <v>90.471040234844381</v>
      </c>
      <c r="T33" s="13">
        <f t="shared" si="10"/>
        <v>0.45904967561020482</v>
      </c>
      <c r="U33" s="14"/>
      <c r="V33" s="13">
        <f t="shared" si="11"/>
        <v>0.46</v>
      </c>
      <c r="W33" s="13">
        <v>128.72999999999999</v>
      </c>
    </row>
    <row r="34" spans="1:23" hidden="1" x14ac:dyDescent="0.25">
      <c r="A34" s="7" t="s">
        <v>7625</v>
      </c>
      <c r="B34" s="7" t="s">
        <v>7630</v>
      </c>
      <c r="C34" s="7" t="s">
        <v>6874</v>
      </c>
      <c r="D34" s="14">
        <v>4</v>
      </c>
      <c r="E34" s="13">
        <f t="shared" si="13"/>
        <v>0</v>
      </c>
      <c r="F34" s="14">
        <f t="shared" si="12"/>
        <v>0</v>
      </c>
      <c r="G34" s="11">
        <v>817.15</v>
      </c>
      <c r="H34" s="13">
        <v>800000</v>
      </c>
      <c r="I34" s="11">
        <v>269.01</v>
      </c>
      <c r="J34" s="9">
        <v>32.920516429052199</v>
      </c>
      <c r="K34" s="13">
        <v>2.2898620511327399E-2</v>
      </c>
      <c r="L34" s="13">
        <f t="shared" si="7"/>
        <v>7.5383441274578522E-3</v>
      </c>
      <c r="M34" s="11">
        <v>204.28749999999999</v>
      </c>
      <c r="N34" s="8">
        <v>3568555.58</v>
      </c>
      <c r="O34" s="9">
        <v>34.128005862416302</v>
      </c>
      <c r="P34" s="13"/>
      <c r="Q34" s="13"/>
      <c r="R34" s="13">
        <f t="shared" si="8"/>
        <v>273024.04689933039</v>
      </c>
      <c r="S34" s="11">
        <f t="shared" si="9"/>
        <v>62.5187404041462</v>
      </c>
      <c r="T34" s="13">
        <f t="shared" si="10"/>
        <v>0.30603311707346853</v>
      </c>
      <c r="U34" s="14"/>
      <c r="V34" s="13">
        <f t="shared" si="11"/>
        <v>0.31</v>
      </c>
      <c r="W34" s="13">
        <v>128.72999999999999</v>
      </c>
    </row>
    <row r="35" spans="1:23" s="38" customFormat="1" x14ac:dyDescent="0.25">
      <c r="A35" s="15" t="s">
        <v>7625</v>
      </c>
      <c r="B35" s="35" t="s">
        <v>7631</v>
      </c>
      <c r="C35" s="15" t="s">
        <v>7139</v>
      </c>
      <c r="D35" s="36">
        <v>8</v>
      </c>
      <c r="E35" s="37">
        <v>2</v>
      </c>
      <c r="F35" s="36">
        <f t="shared" si="12"/>
        <v>309.88</v>
      </c>
      <c r="G35" s="11">
        <v>1928.17</v>
      </c>
      <c r="H35" s="13">
        <v>800000</v>
      </c>
      <c r="I35" s="11">
        <v>621.20000000000005</v>
      </c>
      <c r="J35" s="9">
        <v>32.217076295139897</v>
      </c>
      <c r="K35" s="13">
        <v>5.40322255538472E-2</v>
      </c>
      <c r="L35" s="13">
        <f t="shared" si="7"/>
        <v>1.7407603330645029E-2</v>
      </c>
      <c r="M35" s="11">
        <v>241.02125000000001</v>
      </c>
      <c r="N35" s="8">
        <v>3568555.58</v>
      </c>
      <c r="O35" s="9">
        <v>34.128005862416302</v>
      </c>
      <c r="P35" s="13"/>
      <c r="Q35" s="13"/>
      <c r="R35" s="13">
        <f t="shared" si="8"/>
        <v>273024.04689933039</v>
      </c>
      <c r="S35" s="11">
        <f t="shared" si="9"/>
        <v>147.52096883688776</v>
      </c>
      <c r="T35" s="13">
        <f t="shared" si="10"/>
        <v>0.61206623414693828</v>
      </c>
      <c r="U35" s="14"/>
      <c r="V35" s="13">
        <f t="shared" si="11"/>
        <v>0.61</v>
      </c>
      <c r="W35" s="13">
        <v>154.94</v>
      </c>
    </row>
    <row r="36" spans="1:23" s="38" customFormat="1" x14ac:dyDescent="0.25">
      <c r="A36" s="15" t="s">
        <v>7625</v>
      </c>
      <c r="B36" s="35">
        <v>1440</v>
      </c>
      <c r="C36" s="15" t="s">
        <v>5226</v>
      </c>
      <c r="D36" s="36">
        <v>7</v>
      </c>
      <c r="E36" s="37">
        <v>2</v>
      </c>
      <c r="F36" s="36">
        <f t="shared" si="12"/>
        <v>84.82</v>
      </c>
      <c r="G36" s="11">
        <v>489.7</v>
      </c>
      <c r="H36" s="13">
        <v>800000</v>
      </c>
      <c r="I36" s="11">
        <v>199.62</v>
      </c>
      <c r="J36" s="9">
        <v>40.763732897692499</v>
      </c>
      <c r="K36" s="13">
        <v>1.3722639006788301E-2</v>
      </c>
      <c r="L36" s="13">
        <f t="shared" si="7"/>
        <v>5.5938599112417458E-3</v>
      </c>
      <c r="M36" s="11">
        <v>69.957142857142898</v>
      </c>
      <c r="N36" s="8">
        <v>3568555.58</v>
      </c>
      <c r="O36" s="9">
        <v>34.128005862416302</v>
      </c>
      <c r="P36" s="13"/>
      <c r="Q36" s="13"/>
      <c r="R36" s="13">
        <f t="shared" si="8"/>
        <v>273024.04689933039</v>
      </c>
      <c r="S36" s="11">
        <f t="shared" si="9"/>
        <v>37.466104357719495</v>
      </c>
      <c r="T36" s="13">
        <f t="shared" si="10"/>
        <v>0.53555795487857116</v>
      </c>
      <c r="U36" s="14"/>
      <c r="V36" s="13">
        <f t="shared" si="11"/>
        <v>0.54</v>
      </c>
      <c r="W36" s="13">
        <v>42.41</v>
      </c>
    </row>
    <row r="37" spans="1:23" s="38" customFormat="1" x14ac:dyDescent="0.25">
      <c r="A37" s="15" t="s">
        <v>7625</v>
      </c>
      <c r="B37" s="35" t="s">
        <v>7632</v>
      </c>
      <c r="C37" s="15" t="s">
        <v>6144</v>
      </c>
      <c r="D37" s="36">
        <v>9</v>
      </c>
      <c r="E37" s="37">
        <v>2</v>
      </c>
      <c r="F37" s="36">
        <f t="shared" si="12"/>
        <v>66.56</v>
      </c>
      <c r="G37" s="11">
        <v>504.88</v>
      </c>
      <c r="H37" s="13">
        <v>800000</v>
      </c>
      <c r="I37" s="11">
        <v>215.98</v>
      </c>
      <c r="J37" s="9">
        <v>42.778482015528397</v>
      </c>
      <c r="K37" s="13">
        <v>1.41480212002191E-2</v>
      </c>
      <c r="L37" s="13">
        <f t="shared" si="7"/>
        <v>6.0523087046888734E-3</v>
      </c>
      <c r="M37" s="11">
        <v>56.0977777777778</v>
      </c>
      <c r="N37" s="8">
        <v>3568555.58</v>
      </c>
      <c r="O37" s="9">
        <v>34.128005862416302</v>
      </c>
      <c r="P37" s="13"/>
      <c r="Q37" s="13"/>
      <c r="R37" s="13">
        <f t="shared" si="8"/>
        <v>273024.04689933039</v>
      </c>
      <c r="S37" s="11">
        <f t="shared" si="9"/>
        <v>38.627500037013405</v>
      </c>
      <c r="T37" s="13">
        <f t="shared" si="10"/>
        <v>0.68857451341530762</v>
      </c>
      <c r="U37" s="14"/>
      <c r="V37" s="13">
        <f t="shared" si="11"/>
        <v>0.69</v>
      </c>
      <c r="W37" s="13">
        <v>33.28</v>
      </c>
    </row>
    <row r="38" spans="1:23" s="38" customFormat="1" x14ac:dyDescent="0.25">
      <c r="A38" s="15" t="s">
        <v>7625</v>
      </c>
      <c r="B38" s="35" t="s">
        <v>7633</v>
      </c>
      <c r="C38" s="15" t="s">
        <v>5078</v>
      </c>
      <c r="D38" s="36">
        <v>19</v>
      </c>
      <c r="E38" s="37">
        <v>2</v>
      </c>
      <c r="F38" s="36">
        <f t="shared" si="12"/>
        <v>75.98</v>
      </c>
      <c r="G38" s="11">
        <v>1211.33</v>
      </c>
      <c r="H38" s="13">
        <v>800000</v>
      </c>
      <c r="I38" s="11">
        <v>470.51</v>
      </c>
      <c r="J38" s="9">
        <v>38.842429395788102</v>
      </c>
      <c r="K38" s="13">
        <v>3.3944546269333999E-2</v>
      </c>
      <c r="L38" s="13">
        <f t="shared" si="7"/>
        <v>1.3184886418386683E-2</v>
      </c>
      <c r="M38" s="11">
        <v>63.754210526315802</v>
      </c>
      <c r="N38" s="8">
        <v>3568555.58</v>
      </c>
      <c r="O38" s="9">
        <v>34.128005862416302</v>
      </c>
      <c r="P38" s="13"/>
      <c r="Q38" s="13"/>
      <c r="R38" s="13">
        <f t="shared" si="8"/>
        <v>273024.04689933039</v>
      </c>
      <c r="S38" s="11">
        <f t="shared" si="9"/>
        <v>92.676773926151355</v>
      </c>
      <c r="T38" s="13">
        <f t="shared" si="10"/>
        <v>1.4536573060989784</v>
      </c>
      <c r="U38" s="14"/>
      <c r="V38" s="13">
        <f t="shared" si="11"/>
        <v>1.45</v>
      </c>
      <c r="W38" s="13">
        <v>37.99</v>
      </c>
    </row>
    <row r="39" spans="1:23" hidden="1" x14ac:dyDescent="0.25">
      <c r="A39" s="7" t="s">
        <v>7625</v>
      </c>
      <c r="B39" s="7" t="s">
        <v>7634</v>
      </c>
      <c r="C39" s="7" t="s">
        <v>5765</v>
      </c>
      <c r="D39" s="14">
        <v>2</v>
      </c>
      <c r="E39" s="13">
        <f t="shared" ref="E39:E74" si="14">IF((V39 &lt; 0), 0, ROUND((T39 - U39), 0))</f>
        <v>0</v>
      </c>
      <c r="F39" s="14">
        <f t="shared" si="12"/>
        <v>0</v>
      </c>
      <c r="G39" s="11">
        <v>119.61</v>
      </c>
      <c r="H39" s="13">
        <v>800000</v>
      </c>
      <c r="I39" s="11">
        <v>51.71</v>
      </c>
      <c r="J39" s="9">
        <v>43.232171223141897</v>
      </c>
      <c r="K39" s="13">
        <v>3.3517762948783898E-3</v>
      </c>
      <c r="L39" s="13">
        <f t="shared" si="7"/>
        <v>1.449045666818507E-3</v>
      </c>
      <c r="M39" s="11">
        <v>59.805</v>
      </c>
      <c r="N39" s="8">
        <v>3568555.58</v>
      </c>
      <c r="O39" s="9">
        <v>34.128005862416302</v>
      </c>
      <c r="P39" s="13"/>
      <c r="Q39" s="13"/>
      <c r="R39" s="13">
        <f t="shared" si="8"/>
        <v>273024.04689933039</v>
      </c>
      <c r="S39" s="11">
        <f t="shared" si="9"/>
        <v>9.1511552832894143</v>
      </c>
      <c r="T39" s="13">
        <f t="shared" si="10"/>
        <v>0.15301655853673463</v>
      </c>
      <c r="U39" s="14"/>
      <c r="V39" s="13">
        <f t="shared" si="11"/>
        <v>0.15</v>
      </c>
      <c r="W39" s="13">
        <v>37.99</v>
      </c>
    </row>
    <row r="40" spans="1:23" hidden="1" x14ac:dyDescent="0.25">
      <c r="A40" s="7" t="s">
        <v>7635</v>
      </c>
      <c r="B40" s="7" t="s">
        <v>7636</v>
      </c>
      <c r="C40" s="7" t="s">
        <v>5990</v>
      </c>
      <c r="D40" s="14">
        <v>1</v>
      </c>
      <c r="E40" s="13">
        <f t="shared" si="14"/>
        <v>0</v>
      </c>
      <c r="F40" s="14">
        <f t="shared" si="12"/>
        <v>0</v>
      </c>
      <c r="G40" s="11">
        <v>2500</v>
      </c>
      <c r="H40" s="13">
        <v>800000</v>
      </c>
      <c r="I40" s="11">
        <v>519.80999999999995</v>
      </c>
      <c r="J40" s="9">
        <v>20.792400000000001</v>
      </c>
      <c r="K40" s="13">
        <v>7.0056355966858705E-2</v>
      </c>
      <c r="L40" s="13">
        <f t="shared" si="7"/>
        <v>1.4566397758053129E-2</v>
      </c>
      <c r="M40" s="11">
        <v>2500</v>
      </c>
      <c r="N40" s="8">
        <v>3568555.58</v>
      </c>
      <c r="O40" s="9">
        <v>34.128005862416302</v>
      </c>
      <c r="P40" s="13"/>
      <c r="Q40" s="13"/>
      <c r="R40" s="13">
        <f t="shared" si="8"/>
        <v>273024.04689933039</v>
      </c>
      <c r="S40" s="11">
        <f t="shared" si="9"/>
        <v>191.27069817091817</v>
      </c>
      <c r="T40" s="13">
        <f t="shared" si="10"/>
        <v>7.6508279268367271E-2</v>
      </c>
      <c r="U40" s="14"/>
      <c r="V40" s="13">
        <f t="shared" si="11"/>
        <v>0.08</v>
      </c>
      <c r="W40" s="13">
        <v>2114.9299999999998</v>
      </c>
    </row>
    <row r="41" spans="1:23" hidden="1" x14ac:dyDescent="0.25">
      <c r="A41" s="7" t="s">
        <v>7635</v>
      </c>
      <c r="B41" s="7" t="s">
        <v>7637</v>
      </c>
      <c r="C41" s="7" t="s">
        <v>1288</v>
      </c>
      <c r="D41" s="14">
        <v>1</v>
      </c>
      <c r="E41" s="13">
        <f t="shared" si="14"/>
        <v>0</v>
      </c>
      <c r="F41" s="14">
        <f t="shared" si="12"/>
        <v>0</v>
      </c>
      <c r="G41" s="11">
        <v>3300.45</v>
      </c>
      <c r="H41" s="13">
        <v>800000</v>
      </c>
      <c r="I41" s="11">
        <v>992.47</v>
      </c>
      <c r="J41" s="9">
        <v>30.070747928312802</v>
      </c>
      <c r="K41" s="13">
        <v>9.24870000203276E-2</v>
      </c>
      <c r="L41" s="13">
        <f t="shared" si="7"/>
        <v>2.7811532642571322E-2</v>
      </c>
      <c r="M41" s="11">
        <v>3300.45</v>
      </c>
      <c r="N41" s="8">
        <v>3568555.58</v>
      </c>
      <c r="O41" s="9">
        <v>34.128005862416302</v>
      </c>
      <c r="P41" s="13"/>
      <c r="Q41" s="13"/>
      <c r="R41" s="13">
        <f t="shared" si="8"/>
        <v>273024.04689933039</v>
      </c>
      <c r="S41" s="11">
        <f t="shared" si="9"/>
        <v>252.51175031128295</v>
      </c>
      <c r="T41" s="13">
        <f t="shared" si="10"/>
        <v>7.6508279268367327E-2</v>
      </c>
      <c r="U41" s="14"/>
      <c r="V41" s="13">
        <f t="shared" si="11"/>
        <v>0.08</v>
      </c>
      <c r="W41" s="13">
        <v>2488.15</v>
      </c>
    </row>
    <row r="42" spans="1:23" hidden="1" x14ac:dyDescent="0.25">
      <c r="A42" s="7" t="s">
        <v>7635</v>
      </c>
      <c r="B42" s="7" t="s">
        <v>7638</v>
      </c>
      <c r="C42" s="7" t="s">
        <v>1984</v>
      </c>
      <c r="D42" s="14">
        <v>1</v>
      </c>
      <c r="E42" s="13">
        <f t="shared" si="14"/>
        <v>0</v>
      </c>
      <c r="F42" s="14">
        <f t="shared" si="12"/>
        <v>0</v>
      </c>
      <c r="G42" s="11">
        <v>2400</v>
      </c>
      <c r="H42" s="13">
        <v>800000</v>
      </c>
      <c r="I42" s="11">
        <v>741.6</v>
      </c>
      <c r="J42" s="9">
        <v>30.9</v>
      </c>
      <c r="K42" s="13">
        <v>6.7254101728184398E-2</v>
      </c>
      <c r="L42" s="13">
        <f t="shared" si="7"/>
        <v>2.0781517434008977E-2</v>
      </c>
      <c r="M42" s="11">
        <v>2400</v>
      </c>
      <c r="N42" s="8">
        <v>3568555.58</v>
      </c>
      <c r="O42" s="9">
        <v>34.128005862416302</v>
      </c>
      <c r="P42" s="13"/>
      <c r="Q42" s="13"/>
      <c r="R42" s="13">
        <f t="shared" si="8"/>
        <v>273024.04689933039</v>
      </c>
      <c r="S42" s="11">
        <f t="shared" si="9"/>
        <v>183.61987024408154</v>
      </c>
      <c r="T42" s="13">
        <f t="shared" si="10"/>
        <v>7.6508279268367313E-2</v>
      </c>
      <c r="U42" s="14"/>
      <c r="V42" s="13">
        <f t="shared" si="11"/>
        <v>0.08</v>
      </c>
      <c r="W42" s="13">
        <v>1928.31</v>
      </c>
    </row>
    <row r="43" spans="1:23" hidden="1" x14ac:dyDescent="0.25">
      <c r="A43" s="7" t="s">
        <v>7635</v>
      </c>
      <c r="B43" s="7" t="s">
        <v>7639</v>
      </c>
      <c r="C43" s="7" t="s">
        <v>3302</v>
      </c>
      <c r="D43" s="14">
        <v>1</v>
      </c>
      <c r="E43" s="13">
        <f t="shared" si="14"/>
        <v>0</v>
      </c>
      <c r="F43" s="14">
        <f t="shared" si="12"/>
        <v>0</v>
      </c>
      <c r="G43" s="11">
        <v>2658.51</v>
      </c>
      <c r="H43" s="13">
        <v>800000</v>
      </c>
      <c r="I43" s="11">
        <v>637.91</v>
      </c>
      <c r="J43" s="9">
        <v>23.995019766711401</v>
      </c>
      <c r="K43" s="13">
        <v>7.4498209160581405E-2</v>
      </c>
      <c r="L43" s="13">
        <f t="shared" si="7"/>
        <v>1.7875860013927512E-2</v>
      </c>
      <c r="M43" s="11">
        <v>2658.51</v>
      </c>
      <c r="N43" s="8">
        <v>3568555.58</v>
      </c>
      <c r="O43" s="9">
        <v>34.128005862416302</v>
      </c>
      <c r="P43" s="13"/>
      <c r="Q43" s="13"/>
      <c r="R43" s="13">
        <f t="shared" si="8"/>
        <v>273024.04689933039</v>
      </c>
      <c r="S43" s="11">
        <f t="shared" si="9"/>
        <v>203.39802551774702</v>
      </c>
      <c r="T43" s="13">
        <f t="shared" si="10"/>
        <v>7.6508279268367244E-2</v>
      </c>
      <c r="U43" s="14"/>
      <c r="V43" s="13">
        <f t="shared" si="11"/>
        <v>0.08</v>
      </c>
      <c r="W43" s="13">
        <v>2114.9299999999998</v>
      </c>
    </row>
    <row r="44" spans="1:23" hidden="1" x14ac:dyDescent="0.25">
      <c r="A44" s="7" t="s">
        <v>7635</v>
      </c>
      <c r="B44" s="7" t="s">
        <v>7640</v>
      </c>
      <c r="C44" s="7" t="s">
        <v>5356</v>
      </c>
      <c r="D44" s="14">
        <v>1</v>
      </c>
      <c r="E44" s="13">
        <f t="shared" si="14"/>
        <v>0</v>
      </c>
      <c r="F44" s="14">
        <f t="shared" si="12"/>
        <v>0</v>
      </c>
      <c r="G44" s="11">
        <v>2055.15</v>
      </c>
      <c r="H44" s="13">
        <v>800000</v>
      </c>
      <c r="I44" s="11">
        <v>557.26</v>
      </c>
      <c r="J44" s="9">
        <v>27.115295720507</v>
      </c>
      <c r="K44" s="13">
        <v>5.75905279861159E-2</v>
      </c>
      <c r="L44" s="13">
        <f t="shared" si="7"/>
        <v>1.561584197043667E-2</v>
      </c>
      <c r="M44" s="11">
        <v>2055.15</v>
      </c>
      <c r="N44" s="8">
        <v>3568555.58</v>
      </c>
      <c r="O44" s="9">
        <v>34.128005862416302</v>
      </c>
      <c r="P44" s="13"/>
      <c r="Q44" s="13"/>
      <c r="R44" s="13">
        <f t="shared" si="8"/>
        <v>273024.04689933039</v>
      </c>
      <c r="S44" s="11">
        <f t="shared" si="9"/>
        <v>157.23599013838509</v>
      </c>
      <c r="T44" s="13">
        <f t="shared" si="10"/>
        <v>7.6508279268367313E-2</v>
      </c>
      <c r="U44" s="14"/>
      <c r="V44" s="13">
        <f t="shared" si="11"/>
        <v>0.08</v>
      </c>
      <c r="W44" s="13">
        <v>1741.7</v>
      </c>
    </row>
    <row r="45" spans="1:23" hidden="1" x14ac:dyDescent="0.25">
      <c r="A45" s="7" t="s">
        <v>7641</v>
      </c>
      <c r="B45" s="7" t="s">
        <v>7642</v>
      </c>
      <c r="C45" s="7" t="s">
        <v>2285</v>
      </c>
      <c r="D45" s="14">
        <v>1</v>
      </c>
      <c r="E45" s="13">
        <f t="shared" si="14"/>
        <v>0</v>
      </c>
      <c r="F45" s="14">
        <f t="shared" si="12"/>
        <v>0</v>
      </c>
      <c r="G45" s="11">
        <v>531.99</v>
      </c>
      <c r="H45" s="13">
        <v>800000</v>
      </c>
      <c r="I45" s="11">
        <v>202.42</v>
      </c>
      <c r="J45" s="9">
        <v>38.049587398259398</v>
      </c>
      <c r="K45" s="13">
        <v>0.17061201540386101</v>
      </c>
      <c r="L45" s="13">
        <f t="shared" si="7"/>
        <v>6.4917167913023877E-2</v>
      </c>
      <c r="M45" s="11">
        <v>531.99</v>
      </c>
      <c r="N45" s="8">
        <v>311812.74</v>
      </c>
      <c r="O45" s="9">
        <v>2.9820320239193499</v>
      </c>
      <c r="P45" s="13"/>
      <c r="Q45" s="13"/>
      <c r="R45" s="13">
        <f t="shared" si="8"/>
        <v>23856.256191354798</v>
      </c>
      <c r="S45" s="11">
        <f t="shared" si="9"/>
        <v>40.701639487978788</v>
      </c>
      <c r="T45" s="13">
        <f t="shared" si="10"/>
        <v>7.6508279268367424E-2</v>
      </c>
      <c r="U45" s="14"/>
      <c r="V45" s="13">
        <f t="shared" si="11"/>
        <v>0.08</v>
      </c>
      <c r="W45" s="13">
        <v>365.27</v>
      </c>
    </row>
    <row r="46" spans="1:23" hidden="1" x14ac:dyDescent="0.25">
      <c r="A46" s="7" t="s">
        <v>7641</v>
      </c>
      <c r="B46" s="7" t="s">
        <v>7643</v>
      </c>
      <c r="C46" s="7" t="s">
        <v>3888</v>
      </c>
      <c r="D46" s="14">
        <v>0</v>
      </c>
      <c r="E46" s="13">
        <f t="shared" si="14"/>
        <v>0</v>
      </c>
      <c r="F46" s="14">
        <f t="shared" si="12"/>
        <v>0</v>
      </c>
      <c r="G46" s="11">
        <v>0</v>
      </c>
      <c r="H46" s="13">
        <v>800000</v>
      </c>
      <c r="I46" s="11">
        <v>0</v>
      </c>
      <c r="J46" s="9"/>
      <c r="K46" s="13">
        <v>0</v>
      </c>
      <c r="L46" s="13">
        <f t="shared" si="7"/>
        <v>0</v>
      </c>
      <c r="M46" s="11">
        <v>0</v>
      </c>
      <c r="N46" s="8">
        <v>311812.74</v>
      </c>
      <c r="O46" s="9">
        <v>2.9820320239193499</v>
      </c>
      <c r="P46" s="13"/>
      <c r="Q46" s="13"/>
      <c r="R46" s="13">
        <f t="shared" si="8"/>
        <v>23856.256191354798</v>
      </c>
      <c r="S46" s="11">
        <f t="shared" si="9"/>
        <v>0</v>
      </c>
      <c r="T46" s="13">
        <f t="shared" si="10"/>
        <v>0</v>
      </c>
      <c r="U46" s="14"/>
      <c r="V46" s="13">
        <f t="shared" si="11"/>
        <v>0</v>
      </c>
      <c r="W46" s="13">
        <v>365.27</v>
      </c>
    </row>
    <row r="47" spans="1:23" hidden="1" x14ac:dyDescent="0.25">
      <c r="A47" s="7" t="s">
        <v>7641</v>
      </c>
      <c r="B47" s="7" t="s">
        <v>7644</v>
      </c>
      <c r="C47" s="7" t="s">
        <v>3963</v>
      </c>
      <c r="D47" s="14">
        <v>4</v>
      </c>
      <c r="E47" s="13">
        <f t="shared" si="14"/>
        <v>0</v>
      </c>
      <c r="F47" s="14">
        <f t="shared" si="12"/>
        <v>0</v>
      </c>
      <c r="G47" s="11">
        <v>2032.99</v>
      </c>
      <c r="H47" s="13">
        <v>800000</v>
      </c>
      <c r="I47" s="11">
        <v>681.74</v>
      </c>
      <c r="J47" s="9">
        <v>33.533858995863199</v>
      </c>
      <c r="K47" s="13">
        <v>0.65199067876444095</v>
      </c>
      <c r="L47" s="13">
        <f t="shared" si="7"/>
        <v>0.218637634883039</v>
      </c>
      <c r="M47" s="11">
        <v>508.2475</v>
      </c>
      <c r="N47" s="8">
        <v>311812.74</v>
      </c>
      <c r="O47" s="9">
        <v>2.9820320239193499</v>
      </c>
      <c r="P47" s="13"/>
      <c r="Q47" s="13"/>
      <c r="R47" s="13">
        <f t="shared" si="8"/>
        <v>23856.256191354798</v>
      </c>
      <c r="S47" s="11">
        <f t="shared" si="9"/>
        <v>155.54056666979812</v>
      </c>
      <c r="T47" s="13">
        <f t="shared" si="10"/>
        <v>0.30603311707346936</v>
      </c>
      <c r="U47" s="14"/>
      <c r="V47" s="13">
        <f t="shared" si="11"/>
        <v>0.31</v>
      </c>
      <c r="W47" s="13">
        <v>365.27</v>
      </c>
    </row>
    <row r="48" spans="1:23" hidden="1" x14ac:dyDescent="0.25">
      <c r="A48" s="7" t="s">
        <v>7641</v>
      </c>
      <c r="B48" s="7" t="s">
        <v>7645</v>
      </c>
      <c r="C48" s="7" t="s">
        <v>2227</v>
      </c>
      <c r="D48" s="14">
        <v>2</v>
      </c>
      <c r="E48" s="13">
        <f t="shared" si="14"/>
        <v>0</v>
      </c>
      <c r="F48" s="14">
        <f t="shared" si="12"/>
        <v>0</v>
      </c>
      <c r="G48" s="11">
        <v>1036.3800000000001</v>
      </c>
      <c r="H48" s="13">
        <v>800000</v>
      </c>
      <c r="I48" s="11">
        <v>396.56</v>
      </c>
      <c r="J48" s="9">
        <v>38.263957235762902</v>
      </c>
      <c r="K48" s="13">
        <v>0.33237256437950502</v>
      </c>
      <c r="L48" s="13">
        <f t="shared" si="7"/>
        <v>0.12717889589758233</v>
      </c>
      <c r="M48" s="11">
        <v>518.19000000000005</v>
      </c>
      <c r="N48" s="8">
        <v>311812.74</v>
      </c>
      <c r="O48" s="9">
        <v>2.9820320239193499</v>
      </c>
      <c r="P48" s="13"/>
      <c r="Q48" s="13"/>
      <c r="R48" s="13">
        <f t="shared" si="8"/>
        <v>23856.256191354798</v>
      </c>
      <c r="S48" s="11">
        <f t="shared" si="9"/>
        <v>79.29165046815038</v>
      </c>
      <c r="T48" s="13">
        <f t="shared" si="10"/>
        <v>0.15301655853673435</v>
      </c>
      <c r="U48" s="14"/>
      <c r="V48" s="13">
        <f t="shared" si="11"/>
        <v>0.15</v>
      </c>
      <c r="W48" s="13">
        <v>365.27</v>
      </c>
    </row>
    <row r="49" spans="1:23" hidden="1" x14ac:dyDescent="0.25">
      <c r="A49" s="7" t="s">
        <v>7641</v>
      </c>
      <c r="B49" s="7" t="s">
        <v>7646</v>
      </c>
      <c r="C49" s="7" t="s">
        <v>6709</v>
      </c>
      <c r="D49" s="14">
        <v>1</v>
      </c>
      <c r="E49" s="13">
        <f t="shared" si="14"/>
        <v>0</v>
      </c>
      <c r="F49" s="14">
        <f t="shared" si="12"/>
        <v>0</v>
      </c>
      <c r="G49" s="11">
        <v>531.99</v>
      </c>
      <c r="H49" s="13">
        <v>800000</v>
      </c>
      <c r="I49" s="11">
        <v>158.55000000000001</v>
      </c>
      <c r="J49" s="9">
        <v>29.8031917893193</v>
      </c>
      <c r="K49" s="13">
        <v>0.17061201540386101</v>
      </c>
      <c r="L49" s="13">
        <f t="shared" si="7"/>
        <v>5.0847826166435676E-2</v>
      </c>
      <c r="M49" s="11">
        <v>531.99</v>
      </c>
      <c r="N49" s="8">
        <v>311812.74</v>
      </c>
      <c r="O49" s="9">
        <v>2.9820320239193499</v>
      </c>
      <c r="P49" s="13"/>
      <c r="Q49" s="13"/>
      <c r="R49" s="13">
        <f t="shared" si="8"/>
        <v>23856.256191354798</v>
      </c>
      <c r="S49" s="11">
        <f t="shared" si="9"/>
        <v>40.701639487978788</v>
      </c>
      <c r="T49" s="13">
        <f t="shared" si="10"/>
        <v>7.6508279268367424E-2</v>
      </c>
      <c r="U49" s="14"/>
      <c r="V49" s="13">
        <f t="shared" si="11"/>
        <v>0.08</v>
      </c>
      <c r="W49" s="13">
        <v>365.27</v>
      </c>
    </row>
    <row r="50" spans="1:23" hidden="1" x14ac:dyDescent="0.25">
      <c r="A50" s="7" t="s">
        <v>7641</v>
      </c>
      <c r="B50" s="7" t="s">
        <v>7647</v>
      </c>
      <c r="C50" s="7" t="s">
        <v>1935</v>
      </c>
      <c r="D50" s="14">
        <v>2</v>
      </c>
      <c r="E50" s="13">
        <f t="shared" si="14"/>
        <v>0</v>
      </c>
      <c r="F50" s="14">
        <f t="shared" si="12"/>
        <v>0</v>
      </c>
      <c r="G50" s="11">
        <v>1063.98</v>
      </c>
      <c r="H50" s="13">
        <v>800000</v>
      </c>
      <c r="I50" s="11">
        <v>443.48</v>
      </c>
      <c r="J50" s="9">
        <v>41.681234609673098</v>
      </c>
      <c r="K50" s="13">
        <v>0.34122403080772101</v>
      </c>
      <c r="L50" s="13">
        <f t="shared" si="7"/>
        <v>0.14222638882554939</v>
      </c>
      <c r="M50" s="11">
        <v>531.99</v>
      </c>
      <c r="N50" s="8">
        <v>311812.74</v>
      </c>
      <c r="O50" s="9">
        <v>2.9820320239193499</v>
      </c>
      <c r="P50" s="13"/>
      <c r="Q50" s="13"/>
      <c r="R50" s="13">
        <f t="shared" si="8"/>
        <v>23856.256191354798</v>
      </c>
      <c r="S50" s="11">
        <f t="shared" si="9"/>
        <v>81.403278975957349</v>
      </c>
      <c r="T50" s="13">
        <f t="shared" si="10"/>
        <v>0.15301655853673443</v>
      </c>
      <c r="U50" s="14"/>
      <c r="V50" s="13">
        <f t="shared" si="11"/>
        <v>0.15</v>
      </c>
      <c r="W50" s="13">
        <v>365.27</v>
      </c>
    </row>
    <row r="51" spans="1:23" hidden="1" x14ac:dyDescent="0.25">
      <c r="A51" s="7" t="s">
        <v>7641</v>
      </c>
      <c r="B51" s="7" t="s">
        <v>7648</v>
      </c>
      <c r="C51" s="7" t="s">
        <v>960</v>
      </c>
      <c r="D51" s="14">
        <v>2</v>
      </c>
      <c r="E51" s="13">
        <f t="shared" si="14"/>
        <v>0</v>
      </c>
      <c r="F51" s="14">
        <f t="shared" si="12"/>
        <v>0</v>
      </c>
      <c r="G51" s="11">
        <v>264.08999999999997</v>
      </c>
      <c r="H51" s="13">
        <v>800000</v>
      </c>
      <c r="I51" s="11">
        <v>97.52</v>
      </c>
      <c r="J51" s="9">
        <v>36.926805255783997</v>
      </c>
      <c r="K51" s="13">
        <v>8.4695064095200195E-2</v>
      </c>
      <c r="L51" s="13">
        <f t="shared" si="7"/>
        <v>3.127518137969601E-2</v>
      </c>
      <c r="M51" s="11">
        <v>132.04499999999999</v>
      </c>
      <c r="N51" s="8">
        <v>311812.74</v>
      </c>
      <c r="O51" s="9">
        <v>2.9820320239193499</v>
      </c>
      <c r="P51" s="13"/>
      <c r="Q51" s="13"/>
      <c r="R51" s="13">
        <f t="shared" si="8"/>
        <v>23856.256191354798</v>
      </c>
      <c r="S51" s="11">
        <f t="shared" si="9"/>
        <v>20.205071471983111</v>
      </c>
      <c r="T51" s="13">
        <f t="shared" si="10"/>
        <v>0.15301655853673454</v>
      </c>
      <c r="U51" s="14"/>
      <c r="V51" s="13">
        <f t="shared" si="11"/>
        <v>0.15</v>
      </c>
      <c r="W51" s="13">
        <v>91.77</v>
      </c>
    </row>
    <row r="52" spans="1:23" hidden="1" x14ac:dyDescent="0.25">
      <c r="A52" s="7" t="s">
        <v>7641</v>
      </c>
      <c r="B52" s="7" t="s">
        <v>7649</v>
      </c>
      <c r="C52" s="7" t="s">
        <v>5255</v>
      </c>
      <c r="D52" s="14">
        <v>1</v>
      </c>
      <c r="E52" s="13">
        <f t="shared" si="14"/>
        <v>0</v>
      </c>
      <c r="F52" s="14">
        <f t="shared" si="12"/>
        <v>0</v>
      </c>
      <c r="G52" s="11">
        <v>38.31</v>
      </c>
      <c r="H52" s="13">
        <v>800000</v>
      </c>
      <c r="I52" s="11">
        <v>13.29</v>
      </c>
      <c r="J52" s="9">
        <v>34.690681284260002</v>
      </c>
      <c r="K52" s="13">
        <v>1.2286220248730099E-2</v>
      </c>
      <c r="L52" s="13">
        <f t="shared" si="7"/>
        <v>4.2621735083691751E-3</v>
      </c>
      <c r="M52" s="11">
        <v>38.31</v>
      </c>
      <c r="N52" s="8">
        <v>311812.74</v>
      </c>
      <c r="O52" s="9">
        <v>2.9820320239193499</v>
      </c>
      <c r="P52" s="13"/>
      <c r="Q52" s="13"/>
      <c r="R52" s="13">
        <f t="shared" si="8"/>
        <v>23856.256191354798</v>
      </c>
      <c r="S52" s="11">
        <f t="shared" si="9"/>
        <v>2.9310321787711611</v>
      </c>
      <c r="T52" s="13">
        <f t="shared" si="10"/>
        <v>7.6508279268367549E-2</v>
      </c>
      <c r="U52" s="14"/>
      <c r="V52" s="13">
        <f t="shared" si="11"/>
        <v>0.08</v>
      </c>
      <c r="W52" s="13">
        <v>25.02</v>
      </c>
    </row>
    <row r="53" spans="1:23" hidden="1" x14ac:dyDescent="0.25">
      <c r="A53" s="7" t="s">
        <v>7650</v>
      </c>
      <c r="B53" s="7">
        <v>5072004</v>
      </c>
      <c r="C53" s="7" t="s">
        <v>424</v>
      </c>
      <c r="D53" s="14">
        <v>2</v>
      </c>
      <c r="E53" s="13">
        <f t="shared" si="14"/>
        <v>0</v>
      </c>
      <c r="F53" s="14">
        <f t="shared" si="12"/>
        <v>0</v>
      </c>
      <c r="G53" s="11">
        <v>1013.19</v>
      </c>
      <c r="H53" s="13">
        <v>800000</v>
      </c>
      <c r="I53" s="11">
        <v>357.19</v>
      </c>
      <c r="J53" s="9">
        <v>35.253999743384803</v>
      </c>
      <c r="K53" s="13">
        <v>2.8392159720824602E-2</v>
      </c>
      <c r="L53" s="13">
        <f t="shared" si="7"/>
        <v>1.0009371915120909E-2</v>
      </c>
      <c r="M53" s="11">
        <v>506.59500000000003</v>
      </c>
      <c r="N53" s="8">
        <v>3568555.58</v>
      </c>
      <c r="O53" s="9">
        <v>34.128005862416302</v>
      </c>
      <c r="P53" s="13"/>
      <c r="Q53" s="13"/>
      <c r="R53" s="13">
        <f t="shared" si="8"/>
        <v>273024.04689933039</v>
      </c>
      <c r="S53" s="11">
        <f t="shared" si="9"/>
        <v>77.517423471916956</v>
      </c>
      <c r="T53" s="13">
        <f t="shared" si="10"/>
        <v>0.15301655853673438</v>
      </c>
      <c r="U53" s="14"/>
      <c r="V53" s="13">
        <f t="shared" si="11"/>
        <v>0.15</v>
      </c>
      <c r="W53" s="13">
        <v>295</v>
      </c>
    </row>
    <row r="54" spans="1:23" hidden="1" x14ac:dyDescent="0.25">
      <c r="A54" s="7" t="s">
        <v>7650</v>
      </c>
      <c r="B54" s="7">
        <v>5112372</v>
      </c>
      <c r="C54" s="7" t="s">
        <v>686</v>
      </c>
      <c r="D54" s="14">
        <v>1</v>
      </c>
      <c r="E54" s="13">
        <f t="shared" si="14"/>
        <v>0</v>
      </c>
      <c r="F54" s="14">
        <f t="shared" si="12"/>
        <v>0</v>
      </c>
      <c r="G54" s="11">
        <v>597.76</v>
      </c>
      <c r="H54" s="13">
        <v>800000</v>
      </c>
      <c r="I54" s="11">
        <v>217.53</v>
      </c>
      <c r="J54" s="9">
        <v>36.3908592077088</v>
      </c>
      <c r="K54" s="13">
        <v>1.67507549370998E-2</v>
      </c>
      <c r="L54" s="13">
        <f t="shared" si="7"/>
        <v>6.095743645388319E-3</v>
      </c>
      <c r="M54" s="11">
        <v>597.76</v>
      </c>
      <c r="N54" s="8">
        <v>3568555.58</v>
      </c>
      <c r="O54" s="9">
        <v>34.128005862416302</v>
      </c>
      <c r="P54" s="13"/>
      <c r="Q54" s="13"/>
      <c r="R54" s="13">
        <f t="shared" si="8"/>
        <v>273024.04689933039</v>
      </c>
      <c r="S54" s="11">
        <f t="shared" si="9"/>
        <v>45.733589015459259</v>
      </c>
      <c r="T54" s="13">
        <f t="shared" si="10"/>
        <v>7.6508279268367341E-2</v>
      </c>
      <c r="U54" s="14"/>
      <c r="V54" s="13">
        <f t="shared" si="11"/>
        <v>0.08</v>
      </c>
      <c r="W54" s="13">
        <v>0</v>
      </c>
    </row>
    <row r="55" spans="1:23" hidden="1" x14ac:dyDescent="0.25">
      <c r="A55" s="7" t="s">
        <v>7650</v>
      </c>
      <c r="B55" s="7">
        <v>5410192</v>
      </c>
      <c r="C55" s="7" t="s">
        <v>6104</v>
      </c>
      <c r="D55" s="14">
        <v>1</v>
      </c>
      <c r="E55" s="13">
        <f t="shared" si="14"/>
        <v>0</v>
      </c>
      <c r="F55" s="14">
        <f t="shared" si="12"/>
        <v>0</v>
      </c>
      <c r="G55" s="11">
        <v>564.33000000000004</v>
      </c>
      <c r="H55" s="13">
        <v>800000</v>
      </c>
      <c r="I55" s="11">
        <v>197.51</v>
      </c>
      <c r="J55" s="9">
        <v>34.9990253929438</v>
      </c>
      <c r="K55" s="13">
        <v>1.5813961345111E-2</v>
      </c>
      <c r="L55" s="13">
        <f t="shared" si="7"/>
        <v>5.5347323468057158E-3</v>
      </c>
      <c r="M55" s="11">
        <v>564.33000000000004</v>
      </c>
      <c r="N55" s="8">
        <v>3568555.58</v>
      </c>
      <c r="O55" s="9">
        <v>34.128005862416302</v>
      </c>
      <c r="P55" s="13"/>
      <c r="Q55" s="13"/>
      <c r="R55" s="13">
        <f t="shared" si="8"/>
        <v>273024.04689933039</v>
      </c>
      <c r="S55" s="11">
        <f t="shared" si="9"/>
        <v>43.175917239517837</v>
      </c>
      <c r="T55" s="13">
        <f t="shared" si="10"/>
        <v>7.6508279268367507E-2</v>
      </c>
      <c r="U55" s="14"/>
      <c r="V55" s="13">
        <f t="shared" si="11"/>
        <v>0.08</v>
      </c>
      <c r="W55" s="13">
        <v>366.82</v>
      </c>
    </row>
    <row r="56" spans="1:23" hidden="1" x14ac:dyDescent="0.25">
      <c r="A56" s="7" t="s">
        <v>7650</v>
      </c>
      <c r="B56" s="7" t="s">
        <v>7651</v>
      </c>
      <c r="C56" s="7" t="s">
        <v>6696</v>
      </c>
      <c r="D56" s="14">
        <v>1</v>
      </c>
      <c r="E56" s="13">
        <f t="shared" si="14"/>
        <v>0</v>
      </c>
      <c r="F56" s="14">
        <f t="shared" si="12"/>
        <v>0</v>
      </c>
      <c r="G56" s="11">
        <v>503.45</v>
      </c>
      <c r="H56" s="13">
        <v>800000</v>
      </c>
      <c r="I56" s="11">
        <v>176.98</v>
      </c>
      <c r="J56" s="9">
        <v>35.153441255338201</v>
      </c>
      <c r="K56" s="13">
        <v>1.4107948964606E-2</v>
      </c>
      <c r="L56" s="13">
        <f t="shared" si="7"/>
        <v>4.9594295516058647E-3</v>
      </c>
      <c r="M56" s="11">
        <v>503.45</v>
      </c>
      <c r="N56" s="8">
        <v>3568555.58</v>
      </c>
      <c r="O56" s="9">
        <v>34.128005862416302</v>
      </c>
      <c r="P56" s="13"/>
      <c r="Q56" s="13"/>
      <c r="R56" s="13">
        <f t="shared" si="8"/>
        <v>273024.04689933039</v>
      </c>
      <c r="S56" s="11">
        <f t="shared" si="9"/>
        <v>38.518093197659482</v>
      </c>
      <c r="T56" s="13">
        <f t="shared" si="10"/>
        <v>7.650827926836723E-2</v>
      </c>
      <c r="U56" s="14"/>
      <c r="V56" s="13">
        <f t="shared" si="11"/>
        <v>0.08</v>
      </c>
      <c r="W56" s="13">
        <v>326.47000000000003</v>
      </c>
    </row>
    <row r="57" spans="1:23" hidden="1" x14ac:dyDescent="0.25">
      <c r="A57" s="7" t="s">
        <v>7650</v>
      </c>
      <c r="B57" s="7" t="s">
        <v>7652</v>
      </c>
      <c r="C57" s="7" t="s">
        <v>686</v>
      </c>
      <c r="D57" s="14">
        <v>1</v>
      </c>
      <c r="E57" s="13">
        <f t="shared" si="14"/>
        <v>0</v>
      </c>
      <c r="F57" s="14">
        <f t="shared" si="12"/>
        <v>0</v>
      </c>
      <c r="G57" s="11">
        <v>595</v>
      </c>
      <c r="H57" s="13">
        <v>800000</v>
      </c>
      <c r="I57" s="11">
        <v>264.66000000000003</v>
      </c>
      <c r="J57" s="9">
        <v>44.480672268907597</v>
      </c>
      <c r="K57" s="13">
        <v>1.6673412720112399E-2</v>
      </c>
      <c r="L57" s="13">
        <f t="shared" si="7"/>
        <v>7.416446068075548E-3</v>
      </c>
      <c r="M57" s="11">
        <v>595</v>
      </c>
      <c r="N57" s="8">
        <v>3568555.58</v>
      </c>
      <c r="O57" s="9">
        <v>34.128005862416302</v>
      </c>
      <c r="P57" s="13"/>
      <c r="Q57" s="13"/>
      <c r="R57" s="13">
        <f t="shared" si="8"/>
        <v>273024.04689933039</v>
      </c>
      <c r="S57" s="11">
        <f t="shared" si="9"/>
        <v>45.522426164678599</v>
      </c>
      <c r="T57" s="13">
        <f t="shared" si="10"/>
        <v>7.6508279268367396E-2</v>
      </c>
      <c r="U57" s="14"/>
      <c r="V57" s="13">
        <f t="shared" si="11"/>
        <v>0.08</v>
      </c>
      <c r="W57" s="13">
        <v>0</v>
      </c>
    </row>
    <row r="58" spans="1:23" hidden="1" x14ac:dyDescent="0.25">
      <c r="A58" s="7" t="s">
        <v>7650</v>
      </c>
      <c r="B58" s="7" t="s">
        <v>7653</v>
      </c>
      <c r="C58" s="7" t="s">
        <v>6740</v>
      </c>
      <c r="D58" s="14">
        <v>1</v>
      </c>
      <c r="E58" s="13">
        <f t="shared" si="14"/>
        <v>0</v>
      </c>
      <c r="F58" s="14">
        <f t="shared" si="12"/>
        <v>0</v>
      </c>
      <c r="G58" s="11">
        <v>51.69</v>
      </c>
      <c r="H58" s="13">
        <v>800000</v>
      </c>
      <c r="I58" s="11">
        <v>18.09</v>
      </c>
      <c r="J58" s="9">
        <v>34.997098084735903</v>
      </c>
      <c r="K58" s="13">
        <v>1.4484852159707699E-3</v>
      </c>
      <c r="L58" s="13">
        <f t="shared" si="7"/>
        <v>5.06927791776189E-4</v>
      </c>
      <c r="M58" s="11">
        <v>51.69</v>
      </c>
      <c r="N58" s="8">
        <v>3568555.58</v>
      </c>
      <c r="O58" s="9">
        <v>34.128005862416302</v>
      </c>
      <c r="P58" s="13"/>
      <c r="Q58" s="13"/>
      <c r="R58" s="13">
        <f t="shared" si="8"/>
        <v>273024.04689933039</v>
      </c>
      <c r="S58" s="11">
        <f t="shared" si="9"/>
        <v>3.9547129553819018</v>
      </c>
      <c r="T58" s="13">
        <f t="shared" si="10"/>
        <v>7.650827926836723E-2</v>
      </c>
      <c r="U58" s="14"/>
      <c r="V58" s="13">
        <f t="shared" si="11"/>
        <v>0.08</v>
      </c>
      <c r="W58" s="13">
        <v>0</v>
      </c>
    </row>
    <row r="59" spans="1:23" hidden="1" x14ac:dyDescent="0.25">
      <c r="A59" s="7" t="s">
        <v>7654</v>
      </c>
      <c r="B59" s="7" t="s">
        <v>7655</v>
      </c>
      <c r="C59" s="7" t="s">
        <v>3923</v>
      </c>
      <c r="D59" s="14">
        <v>1</v>
      </c>
      <c r="E59" s="13">
        <f t="shared" si="14"/>
        <v>0</v>
      </c>
      <c r="F59" s="14">
        <f t="shared" si="12"/>
        <v>0</v>
      </c>
      <c r="G59" s="11">
        <v>145.94999999999999</v>
      </c>
      <c r="H59" s="13">
        <v>800000</v>
      </c>
      <c r="I59" s="11">
        <v>62.33</v>
      </c>
      <c r="J59" s="9">
        <v>42.706406303528603</v>
      </c>
      <c r="K59" s="13">
        <v>4.0898900613452098E-3</v>
      </c>
      <c r="L59" s="13">
        <f t="shared" si="7"/>
        <v>1.7466450669657207E-3</v>
      </c>
      <c r="M59" s="11">
        <v>145.94999999999999</v>
      </c>
      <c r="N59" s="8">
        <v>3568555.58</v>
      </c>
      <c r="O59" s="9">
        <v>34.128005862416302</v>
      </c>
      <c r="P59" s="13"/>
      <c r="Q59" s="13"/>
      <c r="R59" s="13">
        <f t="shared" si="8"/>
        <v>273024.04689933039</v>
      </c>
      <c r="S59" s="11">
        <f t="shared" si="9"/>
        <v>11.1663833592182</v>
      </c>
      <c r="T59" s="13">
        <f t="shared" si="10"/>
        <v>7.6508279268367257E-2</v>
      </c>
      <c r="U59" s="14"/>
      <c r="V59" s="13">
        <f t="shared" si="11"/>
        <v>0.08</v>
      </c>
      <c r="W59" s="13">
        <v>83.62</v>
      </c>
    </row>
    <row r="60" spans="1:23" hidden="1" x14ac:dyDescent="0.25">
      <c r="A60" s="7" t="s">
        <v>7654</v>
      </c>
      <c r="B60" s="7" t="s">
        <v>7656</v>
      </c>
      <c r="C60" s="7" t="s">
        <v>1768</v>
      </c>
      <c r="D60" s="14">
        <v>1</v>
      </c>
      <c r="E60" s="13">
        <f t="shared" si="14"/>
        <v>0</v>
      </c>
      <c r="F60" s="14">
        <f t="shared" si="12"/>
        <v>0</v>
      </c>
      <c r="G60" s="11">
        <v>145.94999999999999</v>
      </c>
      <c r="H60" s="13">
        <v>800000</v>
      </c>
      <c r="I60" s="11">
        <v>62.33</v>
      </c>
      <c r="J60" s="9">
        <v>42.706406303528603</v>
      </c>
      <c r="K60" s="13">
        <v>4.0898900613452098E-3</v>
      </c>
      <c r="L60" s="13">
        <f t="shared" si="7"/>
        <v>1.7466450669657207E-3</v>
      </c>
      <c r="M60" s="11">
        <v>145.94999999999999</v>
      </c>
      <c r="N60" s="8">
        <v>3568555.58</v>
      </c>
      <c r="O60" s="9">
        <v>34.128005862416302</v>
      </c>
      <c r="P60" s="13"/>
      <c r="Q60" s="13"/>
      <c r="R60" s="13">
        <f t="shared" si="8"/>
        <v>273024.04689933039</v>
      </c>
      <c r="S60" s="11">
        <f t="shared" si="9"/>
        <v>11.1663833592182</v>
      </c>
      <c r="T60" s="13">
        <f t="shared" si="10"/>
        <v>7.6508279268367257E-2</v>
      </c>
      <c r="U60" s="14"/>
      <c r="V60" s="13">
        <f t="shared" si="11"/>
        <v>0.08</v>
      </c>
      <c r="W60" s="13">
        <v>83.62</v>
      </c>
    </row>
    <row r="61" spans="1:23" hidden="1" x14ac:dyDescent="0.25">
      <c r="A61" s="7" t="s">
        <v>7654</v>
      </c>
      <c r="B61" s="7" t="s">
        <v>7657</v>
      </c>
      <c r="C61" s="7" t="s">
        <v>281</v>
      </c>
      <c r="D61" s="14">
        <v>1</v>
      </c>
      <c r="E61" s="13">
        <f t="shared" si="14"/>
        <v>0</v>
      </c>
      <c r="F61" s="14">
        <f t="shared" si="12"/>
        <v>0</v>
      </c>
      <c r="G61" s="11">
        <v>72.95</v>
      </c>
      <c r="H61" s="13">
        <v>800000</v>
      </c>
      <c r="I61" s="11">
        <v>35.4</v>
      </c>
      <c r="J61" s="9">
        <v>48.526387936943102</v>
      </c>
      <c r="K61" s="13">
        <v>2.0442444671129401E-3</v>
      </c>
      <c r="L61" s="13">
        <f t="shared" si="7"/>
        <v>9.9199800049072054E-4</v>
      </c>
      <c r="M61" s="11">
        <v>72.95</v>
      </c>
      <c r="N61" s="8">
        <v>3568555.58</v>
      </c>
      <c r="O61" s="9">
        <v>34.128005862416302</v>
      </c>
      <c r="P61" s="13"/>
      <c r="Q61" s="13"/>
      <c r="R61" s="13">
        <f t="shared" si="8"/>
        <v>273024.04689933039</v>
      </c>
      <c r="S61" s="11">
        <f t="shared" si="9"/>
        <v>5.5812789726274001</v>
      </c>
      <c r="T61" s="13">
        <f t="shared" si="10"/>
        <v>7.6508279268367368E-2</v>
      </c>
      <c r="U61" s="14"/>
      <c r="V61" s="13">
        <f t="shared" si="11"/>
        <v>0.08</v>
      </c>
      <c r="W61" s="13">
        <v>41.7</v>
      </c>
    </row>
    <row r="62" spans="1:23" hidden="1" x14ac:dyDescent="0.25">
      <c r="A62" s="7" t="s">
        <v>7654</v>
      </c>
      <c r="B62" s="7" t="s">
        <v>7658</v>
      </c>
      <c r="C62" s="7" t="s">
        <v>6340</v>
      </c>
      <c r="D62" s="14">
        <v>1</v>
      </c>
      <c r="E62" s="13">
        <f t="shared" si="14"/>
        <v>0</v>
      </c>
      <c r="F62" s="14">
        <f t="shared" si="12"/>
        <v>0</v>
      </c>
      <c r="G62" s="11">
        <v>68</v>
      </c>
      <c r="H62" s="13">
        <v>800000</v>
      </c>
      <c r="I62" s="11">
        <v>26.3</v>
      </c>
      <c r="J62" s="9">
        <v>38.676470588235297</v>
      </c>
      <c r="K62" s="13">
        <v>1.9055328822985601E-3</v>
      </c>
      <c r="L62" s="13">
        <f t="shared" si="7"/>
        <v>7.369928647713549E-4</v>
      </c>
      <c r="M62" s="11">
        <v>68</v>
      </c>
      <c r="N62" s="8">
        <v>3568555.58</v>
      </c>
      <c r="O62" s="9">
        <v>34.128005862416302</v>
      </c>
      <c r="P62" s="13"/>
      <c r="Q62" s="13"/>
      <c r="R62" s="13">
        <f t="shared" si="8"/>
        <v>273024.04689933039</v>
      </c>
      <c r="S62" s="11">
        <f t="shared" si="9"/>
        <v>5.2025629902489827</v>
      </c>
      <c r="T62" s="13">
        <f t="shared" si="10"/>
        <v>7.6508279268367396E-2</v>
      </c>
      <c r="U62" s="14"/>
      <c r="V62" s="13">
        <f t="shared" si="11"/>
        <v>0.08</v>
      </c>
      <c r="W62" s="13">
        <v>41.7</v>
      </c>
    </row>
    <row r="63" spans="1:23" hidden="1" x14ac:dyDescent="0.25">
      <c r="A63" s="7" t="s">
        <v>7654</v>
      </c>
      <c r="B63" s="7" t="s">
        <v>7659</v>
      </c>
      <c r="C63" s="7" t="s">
        <v>7317</v>
      </c>
      <c r="D63" s="14">
        <v>2</v>
      </c>
      <c r="E63" s="13">
        <f t="shared" si="14"/>
        <v>0</v>
      </c>
      <c r="F63" s="14">
        <f t="shared" si="12"/>
        <v>0</v>
      </c>
      <c r="G63" s="11">
        <v>219.72</v>
      </c>
      <c r="H63" s="13">
        <v>800000</v>
      </c>
      <c r="I63" s="11">
        <v>77.599999999999994</v>
      </c>
      <c r="J63" s="9">
        <v>35.317677043509903</v>
      </c>
      <c r="K63" s="13">
        <v>6.1571130132152801E-3</v>
      </c>
      <c r="L63" s="13">
        <f t="shared" si="7"/>
        <v>2.1745492892112938E-3</v>
      </c>
      <c r="M63" s="11">
        <v>109.86</v>
      </c>
      <c r="N63" s="8">
        <v>3568555.58</v>
      </c>
      <c r="O63" s="9">
        <v>34.128005862416302</v>
      </c>
      <c r="P63" s="13"/>
      <c r="Q63" s="13"/>
      <c r="R63" s="13">
        <f t="shared" si="8"/>
        <v>273024.04689933039</v>
      </c>
      <c r="S63" s="11">
        <f t="shared" si="9"/>
        <v>16.810399120845659</v>
      </c>
      <c r="T63" s="13">
        <f t="shared" si="10"/>
        <v>0.15301655853673457</v>
      </c>
      <c r="U63" s="14"/>
      <c r="V63" s="13">
        <f t="shared" si="11"/>
        <v>0.15</v>
      </c>
      <c r="W63" s="13">
        <v>63.31</v>
      </c>
    </row>
    <row r="64" spans="1:23" hidden="1" x14ac:dyDescent="0.25">
      <c r="A64" s="7" t="s">
        <v>7654</v>
      </c>
      <c r="B64" s="28" t="s">
        <v>7660</v>
      </c>
      <c r="C64" s="7" t="s">
        <v>5041</v>
      </c>
      <c r="D64" s="14">
        <v>36</v>
      </c>
      <c r="E64" s="33"/>
      <c r="F64" s="14">
        <f t="shared" si="12"/>
        <v>0</v>
      </c>
      <c r="G64" s="11">
        <v>4138.5</v>
      </c>
      <c r="H64" s="13">
        <v>800000</v>
      </c>
      <c r="I64" s="11">
        <v>994.51</v>
      </c>
      <c r="J64" s="9">
        <v>24.0306874471427</v>
      </c>
      <c r="K64" s="13">
        <v>0.115971291667538</v>
      </c>
      <c r="L64" s="13">
        <f t="shared" si="7"/>
        <v>2.78686986290403E-2</v>
      </c>
      <c r="M64" s="11">
        <v>114.958333333333</v>
      </c>
      <c r="N64" s="8">
        <v>3568555.58</v>
      </c>
      <c r="O64" s="9">
        <v>34.128005862416302</v>
      </c>
      <c r="P64" s="13"/>
      <c r="Q64" s="13"/>
      <c r="R64" s="13">
        <f t="shared" si="8"/>
        <v>273024.04689933039</v>
      </c>
      <c r="S64" s="11">
        <f t="shared" si="9"/>
        <v>316.62951375213817</v>
      </c>
      <c r="T64" s="13">
        <f t="shared" si="10"/>
        <v>2.7542980536612314</v>
      </c>
      <c r="U64" s="14"/>
      <c r="V64" s="13">
        <f t="shared" si="11"/>
        <v>2.75</v>
      </c>
      <c r="W64" s="13">
        <v>83.62</v>
      </c>
    </row>
    <row r="65" spans="1:23" hidden="1" x14ac:dyDescent="0.25">
      <c r="A65" s="7" t="s">
        <v>7654</v>
      </c>
      <c r="B65" s="28" t="s">
        <v>7661</v>
      </c>
      <c r="C65" s="7" t="s">
        <v>6443</v>
      </c>
      <c r="D65" s="14">
        <v>42</v>
      </c>
      <c r="E65" s="33"/>
      <c r="F65" s="14">
        <f t="shared" si="12"/>
        <v>0</v>
      </c>
      <c r="G65" s="11">
        <v>4873.82</v>
      </c>
      <c r="H65" s="13">
        <v>800000</v>
      </c>
      <c r="I65" s="11">
        <v>1230.19</v>
      </c>
      <c r="J65" s="9">
        <v>25.2407762289128</v>
      </c>
      <c r="K65" s="13">
        <v>0.13657682753535799</v>
      </c>
      <c r="L65" s="13">
        <f t="shared" si="7"/>
        <v>3.4473051418747867E-2</v>
      </c>
      <c r="M65" s="11">
        <v>116.043333333333</v>
      </c>
      <c r="N65" s="8">
        <v>3568555.58</v>
      </c>
      <c r="O65" s="9">
        <v>34.128005862416302</v>
      </c>
      <c r="P65" s="13"/>
      <c r="Q65" s="13"/>
      <c r="R65" s="13">
        <f t="shared" si="8"/>
        <v>273024.04689933039</v>
      </c>
      <c r="S65" s="11">
        <f t="shared" si="9"/>
        <v>372.88758166375339</v>
      </c>
      <c r="T65" s="13">
        <f t="shared" si="10"/>
        <v>3.2133477292714314</v>
      </c>
      <c r="U65" s="14"/>
      <c r="V65" s="13">
        <f t="shared" si="11"/>
        <v>3.21</v>
      </c>
      <c r="W65" s="13">
        <v>83.62</v>
      </c>
    </row>
    <row r="66" spans="1:23" hidden="1" x14ac:dyDescent="0.25">
      <c r="A66" s="7" t="s">
        <v>7654</v>
      </c>
      <c r="B66" s="7" t="s">
        <v>7662</v>
      </c>
      <c r="C66" s="7" t="s">
        <v>4941</v>
      </c>
      <c r="D66" s="14">
        <v>1</v>
      </c>
      <c r="E66" s="13">
        <f t="shared" si="14"/>
        <v>0</v>
      </c>
      <c r="F66" s="14">
        <f t="shared" si="12"/>
        <v>0</v>
      </c>
      <c r="G66" s="11">
        <v>138</v>
      </c>
      <c r="H66" s="13">
        <v>800000</v>
      </c>
      <c r="I66" s="11">
        <v>54.38</v>
      </c>
      <c r="J66" s="9">
        <v>39.405797101449302</v>
      </c>
      <c r="K66" s="13">
        <v>3.8671108493705999E-3</v>
      </c>
      <c r="L66" s="13">
        <f t="shared" si="7"/>
        <v>1.5238658549911114E-3</v>
      </c>
      <c r="M66" s="11">
        <v>138</v>
      </c>
      <c r="N66" s="8">
        <v>3568555.58</v>
      </c>
      <c r="O66" s="9">
        <v>34.128005862416302</v>
      </c>
      <c r="P66" s="13"/>
      <c r="Q66" s="13"/>
      <c r="R66" s="13">
        <f t="shared" si="8"/>
        <v>273024.04689933039</v>
      </c>
      <c r="S66" s="11">
        <f t="shared" si="9"/>
        <v>10.55814253903468</v>
      </c>
      <c r="T66" s="13">
        <f t="shared" si="10"/>
        <v>7.6508279268367244E-2</v>
      </c>
      <c r="U66" s="14"/>
      <c r="V66" s="13">
        <f t="shared" si="11"/>
        <v>0.08</v>
      </c>
      <c r="W66" s="13">
        <v>83.62</v>
      </c>
    </row>
    <row r="67" spans="1:23" hidden="1" x14ac:dyDescent="0.25">
      <c r="A67" s="7" t="s">
        <v>7654</v>
      </c>
      <c r="B67" s="7" t="s">
        <v>7663</v>
      </c>
      <c r="C67" s="7" t="s">
        <v>3420</v>
      </c>
      <c r="D67" s="14">
        <v>1</v>
      </c>
      <c r="E67" s="13">
        <f t="shared" si="14"/>
        <v>0</v>
      </c>
      <c r="F67" s="14">
        <f t="shared" si="12"/>
        <v>0</v>
      </c>
      <c r="G67" s="11">
        <v>138</v>
      </c>
      <c r="H67" s="13">
        <v>800000</v>
      </c>
      <c r="I67" s="11">
        <v>54.38</v>
      </c>
      <c r="J67" s="9">
        <v>39.405797101449302</v>
      </c>
      <c r="K67" s="13">
        <v>3.8671108493705999E-3</v>
      </c>
      <c r="L67" s="13">
        <f t="shared" si="7"/>
        <v>1.5238658549911114E-3</v>
      </c>
      <c r="M67" s="11">
        <v>138</v>
      </c>
      <c r="N67" s="8">
        <v>3568555.58</v>
      </c>
      <c r="O67" s="9">
        <v>34.128005862416302</v>
      </c>
      <c r="P67" s="13"/>
      <c r="Q67" s="13"/>
      <c r="R67" s="13">
        <f t="shared" si="8"/>
        <v>273024.04689933039</v>
      </c>
      <c r="S67" s="11">
        <f t="shared" si="9"/>
        <v>10.55814253903468</v>
      </c>
      <c r="T67" s="13">
        <f t="shared" si="10"/>
        <v>7.6508279268367244E-2</v>
      </c>
      <c r="U67" s="14"/>
      <c r="V67" s="13">
        <f t="shared" si="11"/>
        <v>0.08</v>
      </c>
      <c r="W67" s="13">
        <v>83.62</v>
      </c>
    </row>
    <row r="68" spans="1:23" hidden="1" x14ac:dyDescent="0.25">
      <c r="A68" s="7" t="s">
        <v>7654</v>
      </c>
      <c r="B68" s="7" t="s">
        <v>7664</v>
      </c>
      <c r="C68" s="7" t="s">
        <v>1230</v>
      </c>
      <c r="D68" s="14">
        <v>1</v>
      </c>
      <c r="E68" s="13">
        <f t="shared" si="14"/>
        <v>0</v>
      </c>
      <c r="F68" s="14">
        <f t="shared" si="12"/>
        <v>0</v>
      </c>
      <c r="G68" s="11">
        <v>130</v>
      </c>
      <c r="H68" s="13">
        <v>800000</v>
      </c>
      <c r="I68" s="11">
        <v>52.64</v>
      </c>
      <c r="J68" s="9">
        <v>40.492307692307698</v>
      </c>
      <c r="K68" s="13">
        <v>3.6429305102766499E-3</v>
      </c>
      <c r="L68" s="13">
        <f t="shared" si="7"/>
        <v>1.4751066312381758E-3</v>
      </c>
      <c r="M68" s="11">
        <v>130</v>
      </c>
      <c r="N68" s="8">
        <v>3568555.58</v>
      </c>
      <c r="O68" s="9">
        <v>34.128005862416302</v>
      </c>
      <c r="P68" s="13"/>
      <c r="Q68" s="13"/>
      <c r="R68" s="13">
        <f t="shared" si="8"/>
        <v>273024.04689933039</v>
      </c>
      <c r="S68" s="11">
        <f t="shared" si="9"/>
        <v>9.9460763048877361</v>
      </c>
      <c r="T68" s="13">
        <f t="shared" si="10"/>
        <v>7.6508279268367202E-2</v>
      </c>
      <c r="U68" s="14"/>
      <c r="V68" s="13">
        <f t="shared" si="11"/>
        <v>0.08</v>
      </c>
      <c r="W68" s="13">
        <v>77.36</v>
      </c>
    </row>
    <row r="69" spans="1:23" hidden="1" x14ac:dyDescent="0.25">
      <c r="A69" s="7" t="s">
        <v>7654</v>
      </c>
      <c r="B69" s="7">
        <v>446072</v>
      </c>
      <c r="C69" s="7" t="s">
        <v>6178</v>
      </c>
      <c r="D69" s="14">
        <v>1</v>
      </c>
      <c r="E69" s="13">
        <f t="shared" si="14"/>
        <v>0</v>
      </c>
      <c r="F69" s="14">
        <f t="shared" si="12"/>
        <v>0</v>
      </c>
      <c r="G69" s="11">
        <v>110</v>
      </c>
      <c r="H69" s="13">
        <v>800000</v>
      </c>
      <c r="I69" s="11">
        <v>36.04</v>
      </c>
      <c r="J69" s="9">
        <v>32.763636363636401</v>
      </c>
      <c r="K69" s="13">
        <v>3.0824796625417801E-3</v>
      </c>
      <c r="L69" s="13">
        <f t="shared" si="7"/>
        <v>1.0099324276182354E-3</v>
      </c>
      <c r="M69" s="11">
        <v>110</v>
      </c>
      <c r="N69" s="8">
        <v>3568555.58</v>
      </c>
      <c r="O69" s="9">
        <v>34.128005862416302</v>
      </c>
      <c r="P69" s="13"/>
      <c r="Q69" s="13"/>
      <c r="R69" s="13">
        <f t="shared" si="8"/>
        <v>273024.04689933039</v>
      </c>
      <c r="S69" s="11">
        <f t="shared" si="9"/>
        <v>8.4159107195203902</v>
      </c>
      <c r="T69" s="13">
        <f t="shared" si="10"/>
        <v>7.6508279268367188E-2</v>
      </c>
      <c r="U69" s="14"/>
      <c r="V69" s="13">
        <f t="shared" si="11"/>
        <v>0.08</v>
      </c>
      <c r="W69" s="13">
        <v>73.959999999999994</v>
      </c>
    </row>
    <row r="70" spans="1:23" hidden="1" x14ac:dyDescent="0.25">
      <c r="A70" s="7" t="s">
        <v>7654</v>
      </c>
      <c r="B70" s="7" t="s">
        <v>7665</v>
      </c>
      <c r="C70" s="7" t="s">
        <v>4966</v>
      </c>
      <c r="D70" s="14">
        <v>0</v>
      </c>
      <c r="E70" s="13">
        <f t="shared" si="14"/>
        <v>0</v>
      </c>
      <c r="F70" s="14">
        <f t="shared" si="12"/>
        <v>0</v>
      </c>
      <c r="G70" s="11">
        <v>0</v>
      </c>
      <c r="H70" s="13">
        <v>800000</v>
      </c>
      <c r="I70" s="11">
        <v>0</v>
      </c>
      <c r="J70" s="9"/>
      <c r="K70" s="13">
        <v>0</v>
      </c>
      <c r="L70" s="13">
        <f t="shared" si="7"/>
        <v>0</v>
      </c>
      <c r="M70" s="11">
        <v>0</v>
      </c>
      <c r="N70" s="8">
        <v>3568555.58</v>
      </c>
      <c r="O70" s="9">
        <v>34.128005862416302</v>
      </c>
      <c r="P70" s="13"/>
      <c r="Q70" s="13"/>
      <c r="R70" s="13">
        <f t="shared" si="8"/>
        <v>273024.04689933039</v>
      </c>
      <c r="S70" s="11">
        <f t="shared" si="9"/>
        <v>0</v>
      </c>
      <c r="T70" s="13">
        <f t="shared" si="10"/>
        <v>0</v>
      </c>
      <c r="U70" s="14"/>
      <c r="V70" s="13">
        <f t="shared" si="11"/>
        <v>0</v>
      </c>
      <c r="W70" s="13">
        <v>194.92</v>
      </c>
    </row>
    <row r="71" spans="1:23" hidden="1" x14ac:dyDescent="0.25">
      <c r="A71" s="7" t="s">
        <v>7654</v>
      </c>
      <c r="B71" s="7" t="s">
        <v>7666</v>
      </c>
      <c r="C71" s="7" t="s">
        <v>6376</v>
      </c>
      <c r="D71" s="14">
        <v>1</v>
      </c>
      <c r="E71" s="13">
        <f t="shared" si="14"/>
        <v>0</v>
      </c>
      <c r="F71" s="14">
        <f t="shared" si="12"/>
        <v>0</v>
      </c>
      <c r="G71" s="11">
        <v>310</v>
      </c>
      <c r="H71" s="13">
        <v>800000</v>
      </c>
      <c r="I71" s="11">
        <v>115.08</v>
      </c>
      <c r="J71" s="9">
        <v>37.1225806451613</v>
      </c>
      <c r="K71" s="13">
        <v>8.6869881398904808E-3</v>
      </c>
      <c r="L71" s="13">
        <f t="shared" si="7"/>
        <v>3.2248341778664414E-3</v>
      </c>
      <c r="M71" s="11">
        <v>310</v>
      </c>
      <c r="N71" s="8">
        <v>3568555.58</v>
      </c>
      <c r="O71" s="9">
        <v>34.128005862416302</v>
      </c>
      <c r="P71" s="13"/>
      <c r="Q71" s="13"/>
      <c r="R71" s="13">
        <f t="shared" si="8"/>
        <v>273024.04689933039</v>
      </c>
      <c r="S71" s="11">
        <f t="shared" si="9"/>
        <v>23.717566573193857</v>
      </c>
      <c r="T71" s="13">
        <f t="shared" si="10"/>
        <v>7.6508279268367285E-2</v>
      </c>
      <c r="U71" s="14"/>
      <c r="V71" s="13">
        <f t="shared" si="11"/>
        <v>0.08</v>
      </c>
      <c r="W71" s="13">
        <v>194.92</v>
      </c>
    </row>
    <row r="72" spans="1:23" hidden="1" x14ac:dyDescent="0.25">
      <c r="A72" s="7" t="s">
        <v>7654</v>
      </c>
      <c r="B72" s="7" t="s">
        <v>7667</v>
      </c>
      <c r="C72" s="7" t="s">
        <v>5230</v>
      </c>
      <c r="D72" s="14">
        <v>5</v>
      </c>
      <c r="E72" s="13">
        <f t="shared" si="14"/>
        <v>0</v>
      </c>
      <c r="F72" s="14">
        <f t="shared" si="12"/>
        <v>0</v>
      </c>
      <c r="G72" s="11">
        <v>495</v>
      </c>
      <c r="H72" s="13">
        <v>800000</v>
      </c>
      <c r="I72" s="11">
        <v>138.08000000000001</v>
      </c>
      <c r="J72" s="9">
        <v>27.8949494949495</v>
      </c>
      <c r="K72" s="13">
        <v>1.3871158481438E-2</v>
      </c>
      <c r="L72" s="13">
        <f t="shared" si="7"/>
        <v>3.869352652761534E-3</v>
      </c>
      <c r="M72" s="11">
        <v>99</v>
      </c>
      <c r="N72" s="8">
        <v>3568555.58</v>
      </c>
      <c r="O72" s="9">
        <v>34.128005862416302</v>
      </c>
      <c r="P72" s="13"/>
      <c r="Q72" s="13"/>
      <c r="R72" s="13">
        <f t="shared" si="8"/>
        <v>273024.04689933039</v>
      </c>
      <c r="S72" s="11">
        <f t="shared" si="9"/>
        <v>37.871598237841731</v>
      </c>
      <c r="T72" s="13">
        <f t="shared" si="10"/>
        <v>0.38254139634183565</v>
      </c>
      <c r="U72" s="14"/>
      <c r="V72" s="13">
        <f t="shared" si="11"/>
        <v>0.38</v>
      </c>
      <c r="W72" s="13">
        <v>64.349999999999994</v>
      </c>
    </row>
    <row r="73" spans="1:23" hidden="1" x14ac:dyDescent="0.25">
      <c r="A73" s="7" t="s">
        <v>7654</v>
      </c>
      <c r="B73" s="7" t="s">
        <v>7668</v>
      </c>
      <c r="C73" s="7" t="s">
        <v>7156</v>
      </c>
      <c r="D73" s="14">
        <v>1</v>
      </c>
      <c r="E73" s="13">
        <f t="shared" si="14"/>
        <v>0</v>
      </c>
      <c r="F73" s="14">
        <f t="shared" si="12"/>
        <v>0</v>
      </c>
      <c r="G73" s="11">
        <v>99</v>
      </c>
      <c r="H73" s="13">
        <v>800000</v>
      </c>
      <c r="I73" s="11">
        <v>28.04</v>
      </c>
      <c r="J73" s="9">
        <v>28.3232323232323</v>
      </c>
      <c r="K73" s="13">
        <v>2.7742316962876099E-3</v>
      </c>
      <c r="L73" s="13">
        <f t="shared" si="7"/>
        <v>7.8575208852428807E-4</v>
      </c>
      <c r="M73" s="11">
        <v>99</v>
      </c>
      <c r="N73" s="8">
        <v>3568555.58</v>
      </c>
      <c r="O73" s="9">
        <v>34.128005862416302</v>
      </c>
      <c r="P73" s="13"/>
      <c r="Q73" s="13"/>
      <c r="R73" s="13">
        <f t="shared" si="8"/>
        <v>273024.04689933039</v>
      </c>
      <c r="S73" s="11">
        <f t="shared" si="9"/>
        <v>7.5743196475683732</v>
      </c>
      <c r="T73" s="13">
        <f t="shared" si="10"/>
        <v>7.650827926836741E-2</v>
      </c>
      <c r="U73" s="14"/>
      <c r="V73" s="13">
        <f t="shared" si="11"/>
        <v>0.08</v>
      </c>
      <c r="W73" s="13">
        <v>0</v>
      </c>
    </row>
    <row r="74" spans="1:23" hidden="1" x14ac:dyDescent="0.25">
      <c r="A74" s="7" t="s">
        <v>7654</v>
      </c>
      <c r="B74" s="7" t="s">
        <v>7669</v>
      </c>
      <c r="C74" s="7" t="s">
        <v>6911</v>
      </c>
      <c r="D74" s="14">
        <v>2.5</v>
      </c>
      <c r="E74" s="13">
        <f t="shared" si="14"/>
        <v>0</v>
      </c>
      <c r="F74" s="14">
        <f t="shared" si="12"/>
        <v>0</v>
      </c>
      <c r="G74" s="11">
        <v>243.23</v>
      </c>
      <c r="H74" s="13">
        <v>800000</v>
      </c>
      <c r="I74" s="11">
        <v>54.73</v>
      </c>
      <c r="J74" s="9">
        <v>22.5013361838589</v>
      </c>
      <c r="K74" s="13">
        <v>6.8159229847276201E-3</v>
      </c>
      <c r="L74" s="13">
        <f t="shared" si="7"/>
        <v>1.5336737448264715E-3</v>
      </c>
      <c r="M74" s="11">
        <v>97.292000000000002</v>
      </c>
      <c r="N74" s="8">
        <v>3568555.58</v>
      </c>
      <c r="O74" s="9">
        <v>34.128005862416302</v>
      </c>
      <c r="P74" s="13"/>
      <c r="Q74" s="13"/>
      <c r="R74" s="13">
        <f t="shared" si="8"/>
        <v>273024.04689933039</v>
      </c>
      <c r="S74" s="11">
        <f t="shared" si="9"/>
        <v>18.609108766444979</v>
      </c>
      <c r="T74" s="13">
        <f t="shared" si="10"/>
        <v>0.19127069817091827</v>
      </c>
      <c r="U74" s="14"/>
      <c r="V74" s="13">
        <f t="shared" si="11"/>
        <v>0.19</v>
      </c>
      <c r="W74" s="13">
        <v>64.349999999999994</v>
      </c>
    </row>
    <row r="75" spans="1:23" s="38" customFormat="1" x14ac:dyDescent="0.25">
      <c r="A75" s="15" t="s">
        <v>7654</v>
      </c>
      <c r="B75" s="35" t="s">
        <v>7670</v>
      </c>
      <c r="C75" s="15" t="s">
        <v>112</v>
      </c>
      <c r="D75" s="36">
        <v>59</v>
      </c>
      <c r="E75" s="37">
        <v>15</v>
      </c>
      <c r="F75" s="36">
        <f t="shared" si="12"/>
        <v>548.85</v>
      </c>
      <c r="G75" s="11">
        <v>3634.52</v>
      </c>
      <c r="H75" s="13">
        <v>800000</v>
      </c>
      <c r="I75" s="11">
        <v>1479.33</v>
      </c>
      <c r="J75" s="9">
        <v>40.702211020987598</v>
      </c>
      <c r="K75" s="13">
        <v>0.10184849075546699</v>
      </c>
      <c r="L75" s="13">
        <f t="shared" si="7"/>
        <v>4.1454587628981222E-2</v>
      </c>
      <c r="M75" s="11">
        <v>61.602033898305102</v>
      </c>
      <c r="N75" s="8">
        <v>3568555.58</v>
      </c>
      <c r="O75" s="9">
        <v>34.128005862416302</v>
      </c>
      <c r="P75" s="13"/>
      <c r="Q75" s="13"/>
      <c r="R75" s="13">
        <f t="shared" si="8"/>
        <v>273024.04689933039</v>
      </c>
      <c r="S75" s="11">
        <f t="shared" si="9"/>
        <v>278.07087116646636</v>
      </c>
      <c r="T75" s="13">
        <f t="shared" si="10"/>
        <v>4.5139884768336698</v>
      </c>
      <c r="U75" s="14"/>
      <c r="V75" s="13">
        <f t="shared" si="11"/>
        <v>4.51</v>
      </c>
      <c r="W75" s="13">
        <v>36.590000000000003</v>
      </c>
    </row>
    <row r="76" spans="1:23" hidden="1" x14ac:dyDescent="0.25">
      <c r="A76" s="7" t="s">
        <v>7654</v>
      </c>
      <c r="B76" s="7" t="s">
        <v>7671</v>
      </c>
      <c r="C76" s="7" t="s">
        <v>6159</v>
      </c>
      <c r="D76" s="14">
        <v>4</v>
      </c>
      <c r="E76" s="13">
        <f>IF((V76 &lt; 0), 0, ROUND((T76 - U76), 0))</f>
        <v>0</v>
      </c>
      <c r="F76" s="14">
        <f t="shared" si="12"/>
        <v>0</v>
      </c>
      <c r="G76" s="11">
        <v>255.8</v>
      </c>
      <c r="H76" s="13">
        <v>800000</v>
      </c>
      <c r="I76" s="11">
        <v>109.44</v>
      </c>
      <c r="J76" s="9">
        <v>42.783424550429999</v>
      </c>
      <c r="K76" s="13">
        <v>7.1681663425289897E-3</v>
      </c>
      <c r="L76" s="13">
        <f t="shared" si="7"/>
        <v>3.0667870388052074E-3</v>
      </c>
      <c r="M76" s="11">
        <v>63.95</v>
      </c>
      <c r="N76" s="8">
        <v>3568555.58</v>
      </c>
      <c r="O76" s="9">
        <v>34.128005862416302</v>
      </c>
      <c r="P76" s="13"/>
      <c r="Q76" s="13"/>
      <c r="R76" s="13">
        <f t="shared" si="8"/>
        <v>273024.04689933039</v>
      </c>
      <c r="S76" s="11">
        <f t="shared" si="9"/>
        <v>19.570817836848363</v>
      </c>
      <c r="T76" s="13">
        <f t="shared" si="10"/>
        <v>0.30603311707346931</v>
      </c>
      <c r="U76" s="14"/>
      <c r="V76" s="13">
        <f t="shared" si="11"/>
        <v>0.31</v>
      </c>
      <c r="W76" s="13">
        <v>36.590000000000003</v>
      </c>
    </row>
    <row r="77" spans="1:23" s="38" customFormat="1" x14ac:dyDescent="0.25">
      <c r="A77" s="15" t="s">
        <v>7654</v>
      </c>
      <c r="B77" s="35" t="s">
        <v>7671</v>
      </c>
      <c r="C77" s="15" t="s">
        <v>6159</v>
      </c>
      <c r="D77" s="36">
        <v>35</v>
      </c>
      <c r="E77" s="37">
        <v>15</v>
      </c>
      <c r="F77" s="36">
        <f t="shared" si="12"/>
        <v>548.85</v>
      </c>
      <c r="G77" s="11">
        <v>2203.67</v>
      </c>
      <c r="H77" s="13">
        <v>800000</v>
      </c>
      <c r="I77" s="11">
        <v>930</v>
      </c>
      <c r="J77" s="9">
        <v>42.202326119609602</v>
      </c>
      <c r="K77" s="13">
        <v>6.1752435981395001E-2</v>
      </c>
      <c r="L77" s="13">
        <f t="shared" si="7"/>
        <v>2.6060964419671463E-2</v>
      </c>
      <c r="M77" s="11">
        <v>62.962000000000003</v>
      </c>
      <c r="N77" s="8">
        <v>3568555.58</v>
      </c>
      <c r="O77" s="9">
        <v>34.128005862416302</v>
      </c>
      <c r="P77" s="13"/>
      <c r="Q77" s="13"/>
      <c r="R77" s="13">
        <f t="shared" si="8"/>
        <v>273024.04689933039</v>
      </c>
      <c r="S77" s="11">
        <f t="shared" si="9"/>
        <v>168.59899977532288</v>
      </c>
      <c r="T77" s="13">
        <f t="shared" si="10"/>
        <v>2.677789774392854</v>
      </c>
      <c r="U77" s="14"/>
      <c r="V77" s="13">
        <f t="shared" si="11"/>
        <v>2.68</v>
      </c>
      <c r="W77" s="13">
        <v>36.590000000000003</v>
      </c>
    </row>
    <row r="78" spans="1:23" s="38" customFormat="1" x14ac:dyDescent="0.25">
      <c r="A78" s="15" t="s">
        <v>7654</v>
      </c>
      <c r="B78" s="35" t="s">
        <v>7672</v>
      </c>
      <c r="C78" s="15" t="s">
        <v>6</v>
      </c>
      <c r="D78" s="36">
        <v>34</v>
      </c>
      <c r="E78" s="37">
        <v>5</v>
      </c>
      <c r="F78" s="36">
        <f t="shared" si="12"/>
        <v>241.5</v>
      </c>
      <c r="G78" s="11">
        <v>2754.62</v>
      </c>
      <c r="H78" s="13">
        <v>800000</v>
      </c>
      <c r="I78" s="11">
        <v>1112.42</v>
      </c>
      <c r="J78" s="9">
        <v>40.3837915937589</v>
      </c>
      <c r="K78" s="13">
        <v>7.7191455709371401E-2</v>
      </c>
      <c r="L78" s="13">
        <f t="shared" si="7"/>
        <v>3.1172836601861251E-2</v>
      </c>
      <c r="M78" s="11">
        <v>81.018235294117602</v>
      </c>
      <c r="N78" s="8">
        <v>3568555.58</v>
      </c>
      <c r="O78" s="9">
        <v>34.128005862416302</v>
      </c>
      <c r="P78" s="13"/>
      <c r="Q78" s="13"/>
      <c r="R78" s="13">
        <f t="shared" si="8"/>
        <v>273024.04689933039</v>
      </c>
      <c r="S78" s="11">
        <f t="shared" si="9"/>
        <v>210.75123623823001</v>
      </c>
      <c r="T78" s="13">
        <f t="shared" si="10"/>
        <v>2.6012814951244905</v>
      </c>
      <c r="U78" s="14"/>
      <c r="V78" s="13">
        <f t="shared" si="11"/>
        <v>2.6</v>
      </c>
      <c r="W78" s="13">
        <v>48.3</v>
      </c>
    </row>
    <row r="79" spans="1:23" s="38" customFormat="1" x14ac:dyDescent="0.25">
      <c r="A79" s="15" t="s">
        <v>7654</v>
      </c>
      <c r="B79" s="35" t="s">
        <v>7673</v>
      </c>
      <c r="C79" s="15" t="s">
        <v>1827</v>
      </c>
      <c r="D79" s="36">
        <v>50.5</v>
      </c>
      <c r="E79" s="37">
        <v>5</v>
      </c>
      <c r="F79" s="36">
        <f t="shared" si="12"/>
        <v>241.5</v>
      </c>
      <c r="G79" s="11">
        <v>4001.73</v>
      </c>
      <c r="H79" s="13">
        <v>800000</v>
      </c>
      <c r="I79" s="11">
        <v>1562.76</v>
      </c>
      <c r="J79" s="9">
        <v>39.0521099624412</v>
      </c>
      <c r="K79" s="13">
        <v>0.112138648545303</v>
      </c>
      <c r="L79" s="13">
        <f t="shared" si="7"/>
        <v>4.37925083403072E-2</v>
      </c>
      <c r="M79" s="11">
        <v>79.242178217821802</v>
      </c>
      <c r="N79" s="8">
        <v>3568555.58</v>
      </c>
      <c r="O79" s="9">
        <v>34.128005862416302</v>
      </c>
      <c r="P79" s="13"/>
      <c r="Q79" s="13"/>
      <c r="R79" s="13">
        <f t="shared" si="8"/>
        <v>273024.04689933039</v>
      </c>
      <c r="S79" s="11">
        <f t="shared" si="9"/>
        <v>306.16547639660337</v>
      </c>
      <c r="T79" s="13">
        <f t="shared" si="10"/>
        <v>3.8636681030525462</v>
      </c>
      <c r="U79" s="14"/>
      <c r="V79" s="13">
        <f t="shared" si="11"/>
        <v>3.86</v>
      </c>
      <c r="W79" s="13">
        <v>48.3</v>
      </c>
    </row>
    <row r="80" spans="1:23" hidden="1" x14ac:dyDescent="0.25">
      <c r="A80" s="7" t="s">
        <v>7654</v>
      </c>
      <c r="B80" s="7" t="s">
        <v>7674</v>
      </c>
      <c r="C80" s="7" t="s">
        <v>968</v>
      </c>
      <c r="D80" s="14">
        <v>1</v>
      </c>
      <c r="E80" s="13">
        <f>IF((V80 &lt; 0), 0, ROUND((T80 - U80), 0))</f>
        <v>0</v>
      </c>
      <c r="F80" s="14">
        <f t="shared" si="12"/>
        <v>0</v>
      </c>
      <c r="G80" s="11">
        <v>82.95</v>
      </c>
      <c r="H80" s="13">
        <v>800000</v>
      </c>
      <c r="I80" s="11">
        <v>35.39</v>
      </c>
      <c r="J80" s="9">
        <v>42.664255575647999</v>
      </c>
      <c r="K80" s="13">
        <v>2.3244698909803698E-3</v>
      </c>
      <c r="L80" s="13">
        <f t="shared" si="7"/>
        <v>9.9171777506685144E-4</v>
      </c>
      <c r="M80" s="11">
        <v>82.95</v>
      </c>
      <c r="N80" s="8">
        <v>3568555.58</v>
      </c>
      <c r="O80" s="9">
        <v>34.128005862416302</v>
      </c>
      <c r="P80" s="13"/>
      <c r="Q80" s="13"/>
      <c r="R80" s="13">
        <f t="shared" si="8"/>
        <v>273024.04689933039</v>
      </c>
      <c r="S80" s="11">
        <f t="shared" si="9"/>
        <v>6.3463617653110589</v>
      </c>
      <c r="T80" s="13">
        <f t="shared" si="10"/>
        <v>7.6508279268367188E-2</v>
      </c>
      <c r="U80" s="14"/>
      <c r="V80" s="13">
        <f t="shared" si="11"/>
        <v>0.08</v>
      </c>
      <c r="W80" s="13">
        <v>47.56</v>
      </c>
    </row>
    <row r="81" spans="1:23" hidden="1" x14ac:dyDescent="0.25">
      <c r="A81" s="7" t="s">
        <v>7654</v>
      </c>
      <c r="B81" s="7" t="s">
        <v>7675</v>
      </c>
      <c r="C81" s="7" t="s">
        <v>6000</v>
      </c>
      <c r="D81" s="14">
        <v>2</v>
      </c>
      <c r="E81" s="13">
        <f>IF((V81 &lt; 0), 0, ROUND((T81 - U81), 0))</f>
        <v>0</v>
      </c>
      <c r="F81" s="14">
        <f t="shared" si="12"/>
        <v>0</v>
      </c>
      <c r="G81" s="11">
        <v>313.64</v>
      </c>
      <c r="H81" s="13">
        <v>800000</v>
      </c>
      <c r="I81" s="11">
        <v>74.14</v>
      </c>
      <c r="J81" s="9">
        <v>23.638566509373799</v>
      </c>
      <c r="K81" s="13">
        <v>8.7889901941782308E-3</v>
      </c>
      <c r="L81" s="13">
        <f t="shared" si="7"/>
        <v>2.0775912925531624E-3</v>
      </c>
      <c r="M81" s="11">
        <v>156.82</v>
      </c>
      <c r="N81" s="8">
        <v>3568555.58</v>
      </c>
      <c r="O81" s="9">
        <v>34.128005862416302</v>
      </c>
      <c r="P81" s="13"/>
      <c r="Q81" s="13"/>
      <c r="R81" s="13">
        <f t="shared" si="8"/>
        <v>273024.04689933039</v>
      </c>
      <c r="S81" s="11">
        <f t="shared" si="9"/>
        <v>23.996056709730723</v>
      </c>
      <c r="T81" s="13">
        <f t="shared" si="10"/>
        <v>0.15301655853673463</v>
      </c>
      <c r="U81" s="14"/>
      <c r="V81" s="13">
        <f t="shared" si="11"/>
        <v>0.15</v>
      </c>
      <c r="W81" s="13">
        <v>109.37</v>
      </c>
    </row>
    <row r="82" spans="1:23" s="38" customFormat="1" x14ac:dyDescent="0.25">
      <c r="A82" s="15" t="s">
        <v>7654</v>
      </c>
      <c r="B82" s="35" t="s">
        <v>7676</v>
      </c>
      <c r="C82" s="15" t="s">
        <v>1777</v>
      </c>
      <c r="D82" s="36">
        <v>21</v>
      </c>
      <c r="E82" s="37">
        <f>IF((V82 &lt; 0), 0, ROUND((T82 - U82), 0))</f>
        <v>2</v>
      </c>
      <c r="F82" s="36">
        <f t="shared" si="12"/>
        <v>118.54</v>
      </c>
      <c r="G82" s="11">
        <v>2016.71</v>
      </c>
      <c r="H82" s="13">
        <v>800000</v>
      </c>
      <c r="I82" s="11">
        <v>772.4</v>
      </c>
      <c r="J82" s="9">
        <v>38.300003470999798</v>
      </c>
      <c r="K82" s="13">
        <v>5.6513341456769499E-2</v>
      </c>
      <c r="L82" s="13">
        <f t="shared" si="7"/>
        <v>2.1644611739520685E-2</v>
      </c>
      <c r="M82" s="11">
        <v>96.033809523809495</v>
      </c>
      <c r="N82" s="8">
        <v>3568555.58</v>
      </c>
      <c r="O82" s="9">
        <v>34.128005862416302</v>
      </c>
      <c r="P82" s="13"/>
      <c r="Q82" s="13"/>
      <c r="R82" s="13">
        <f t="shared" si="8"/>
        <v>273024.04689933039</v>
      </c>
      <c r="S82" s="11">
        <f t="shared" si="9"/>
        <v>154.29501188330909</v>
      </c>
      <c r="T82" s="13">
        <f t="shared" si="10"/>
        <v>1.6066738646357146</v>
      </c>
      <c r="U82" s="14"/>
      <c r="V82" s="13">
        <f t="shared" si="11"/>
        <v>1.61</v>
      </c>
      <c r="W82" s="13">
        <v>59.27</v>
      </c>
    </row>
    <row r="83" spans="1:23" s="38" customFormat="1" x14ac:dyDescent="0.25">
      <c r="A83" s="15" t="s">
        <v>7654</v>
      </c>
      <c r="B83" s="35" t="s">
        <v>7677</v>
      </c>
      <c r="C83" s="15" t="s">
        <v>6086</v>
      </c>
      <c r="D83" s="36">
        <v>26</v>
      </c>
      <c r="E83" s="37">
        <v>6</v>
      </c>
      <c r="F83" s="36">
        <f t="shared" si="12"/>
        <v>147.18</v>
      </c>
      <c r="G83" s="11">
        <v>1076.42</v>
      </c>
      <c r="H83" s="13">
        <v>800000</v>
      </c>
      <c r="I83" s="11">
        <v>434.63</v>
      </c>
      <c r="J83" s="9">
        <v>40.377361996246798</v>
      </c>
      <c r="K83" s="13">
        <v>3.0164025075938398E-2</v>
      </c>
      <c r="L83" s="13">
        <f t="shared" si="7"/>
        <v>1.2179437597550306E-2</v>
      </c>
      <c r="M83" s="11">
        <v>41.4007692307692</v>
      </c>
      <c r="N83" s="8">
        <v>3568555.58</v>
      </c>
      <c r="O83" s="9">
        <v>34.128005862416302</v>
      </c>
      <c r="P83" s="13"/>
      <c r="Q83" s="13"/>
      <c r="R83" s="13">
        <f t="shared" si="8"/>
        <v>273024.04689933039</v>
      </c>
      <c r="S83" s="11">
        <f t="shared" si="9"/>
        <v>82.355041970055836</v>
      </c>
      <c r="T83" s="13">
        <f t="shared" si="10"/>
        <v>1.9892152609775491</v>
      </c>
      <c r="U83" s="14"/>
      <c r="V83" s="13">
        <f t="shared" si="11"/>
        <v>1.99</v>
      </c>
      <c r="W83" s="13">
        <v>24.53</v>
      </c>
    </row>
    <row r="84" spans="1:23" hidden="1" x14ac:dyDescent="0.25">
      <c r="A84" s="7" t="s">
        <v>7654</v>
      </c>
      <c r="B84" s="7" t="s">
        <v>7678</v>
      </c>
      <c r="C84" s="7" t="s">
        <v>7336</v>
      </c>
      <c r="D84" s="14">
        <v>5</v>
      </c>
      <c r="E84" s="13">
        <f>IF((V84 &lt; 0), 0, ROUND((T84 - U84), 0))</f>
        <v>0</v>
      </c>
      <c r="F84" s="14">
        <f t="shared" si="12"/>
        <v>0</v>
      </c>
      <c r="G84" s="11">
        <v>239.86</v>
      </c>
      <c r="H84" s="13">
        <v>800000</v>
      </c>
      <c r="I84" s="11">
        <v>100.11</v>
      </c>
      <c r="J84" s="9">
        <v>41.736846493788001</v>
      </c>
      <c r="K84" s="13">
        <v>6.7214870168842899E-3</v>
      </c>
      <c r="L84" s="13">
        <f t="shared" si="7"/>
        <v>2.8053367183368868E-3</v>
      </c>
      <c r="M84" s="11">
        <v>47.972000000000001</v>
      </c>
      <c r="N84" s="8">
        <v>3568555.58</v>
      </c>
      <c r="O84" s="9">
        <v>34.128005862416302</v>
      </c>
      <c r="P84" s="13"/>
      <c r="Q84" s="13"/>
      <c r="R84" s="13">
        <f t="shared" si="8"/>
        <v>273024.04689933039</v>
      </c>
      <c r="S84" s="11">
        <f t="shared" si="9"/>
        <v>18.351275865310569</v>
      </c>
      <c r="T84" s="13">
        <f t="shared" si="10"/>
        <v>0.38254139634183626</v>
      </c>
      <c r="U84" s="14"/>
      <c r="V84" s="13">
        <f t="shared" si="11"/>
        <v>0.38</v>
      </c>
      <c r="W84" s="13">
        <v>27.95</v>
      </c>
    </row>
    <row r="85" spans="1:23" s="38" customFormat="1" x14ac:dyDescent="0.25">
      <c r="A85" s="15" t="s">
        <v>7654</v>
      </c>
      <c r="B85" s="35" t="s">
        <v>7679</v>
      </c>
      <c r="C85" s="15" t="s">
        <v>2420</v>
      </c>
      <c r="D85" s="36">
        <v>21</v>
      </c>
      <c r="E85" s="37">
        <v>6</v>
      </c>
      <c r="F85" s="36">
        <f t="shared" si="12"/>
        <v>152.82</v>
      </c>
      <c r="G85" s="11">
        <v>882.69</v>
      </c>
      <c r="H85" s="13">
        <v>800000</v>
      </c>
      <c r="I85" s="11">
        <v>347.82</v>
      </c>
      <c r="J85" s="9">
        <v>39.404547462869203</v>
      </c>
      <c r="K85" s="13">
        <v>2.4735217939354601E-2</v>
      </c>
      <c r="L85" s="13">
        <f t="shared" si="7"/>
        <v>9.7468006929571221E-3</v>
      </c>
      <c r="M85" s="11">
        <v>42.032857142857097</v>
      </c>
      <c r="N85" s="8">
        <v>3568555.58</v>
      </c>
      <c r="O85" s="9">
        <v>34.128005862416302</v>
      </c>
      <c r="P85" s="13"/>
      <c r="Q85" s="13"/>
      <c r="R85" s="13">
        <f t="shared" si="8"/>
        <v>273024.04689933039</v>
      </c>
      <c r="S85" s="11">
        <f t="shared" si="9"/>
        <v>67.533093027395097</v>
      </c>
      <c r="T85" s="13">
        <f t="shared" si="10"/>
        <v>1.6066738646357142</v>
      </c>
      <c r="U85" s="14"/>
      <c r="V85" s="13">
        <f t="shared" si="11"/>
        <v>1.61</v>
      </c>
      <c r="W85" s="13">
        <v>25.47</v>
      </c>
    </row>
    <row r="86" spans="1:23" hidden="1" x14ac:dyDescent="0.25">
      <c r="A86" s="7" t="s">
        <v>7654</v>
      </c>
      <c r="B86" s="7" t="s">
        <v>7680</v>
      </c>
      <c r="C86" s="7" t="s">
        <v>4353</v>
      </c>
      <c r="D86" s="14">
        <v>2</v>
      </c>
      <c r="E86" s="13">
        <f t="shared" ref="E86:E117" si="15">IF((V86 &lt; 0), 0, ROUND((T86 - U86), 0))</f>
        <v>0</v>
      </c>
      <c r="F86" s="14">
        <f t="shared" si="12"/>
        <v>0</v>
      </c>
      <c r="G86" s="11">
        <v>450</v>
      </c>
      <c r="H86" s="13">
        <v>800000</v>
      </c>
      <c r="I86" s="11">
        <v>210</v>
      </c>
      <c r="J86" s="9">
        <v>46.6666666666667</v>
      </c>
      <c r="K86" s="13">
        <v>1.26101440740346E-2</v>
      </c>
      <c r="L86" s="13">
        <f t="shared" si="7"/>
        <v>5.8847339012161517E-3</v>
      </c>
      <c r="M86" s="11">
        <v>225</v>
      </c>
      <c r="N86" s="8">
        <v>3568555.58</v>
      </c>
      <c r="O86" s="9">
        <v>34.128005862416302</v>
      </c>
      <c r="P86" s="13"/>
      <c r="Q86" s="13"/>
      <c r="R86" s="13">
        <f t="shared" si="8"/>
        <v>273024.04689933039</v>
      </c>
      <c r="S86" s="11">
        <f t="shared" si="9"/>
        <v>34.42872567076536</v>
      </c>
      <c r="T86" s="13">
        <f t="shared" si="10"/>
        <v>0.15301655853673493</v>
      </c>
      <c r="U86" s="14"/>
      <c r="V86" s="13">
        <f t="shared" si="11"/>
        <v>0.15</v>
      </c>
      <c r="W86" s="13">
        <v>114.28</v>
      </c>
    </row>
    <row r="87" spans="1:23" hidden="1" x14ac:dyDescent="0.25">
      <c r="A87" s="7" t="s">
        <v>7654</v>
      </c>
      <c r="B87" s="7" t="s">
        <v>7681</v>
      </c>
      <c r="C87" s="7" t="s">
        <v>4001</v>
      </c>
      <c r="D87" s="14">
        <v>2</v>
      </c>
      <c r="E87" s="13">
        <f t="shared" si="15"/>
        <v>0</v>
      </c>
      <c r="F87" s="14">
        <f t="shared" si="12"/>
        <v>0</v>
      </c>
      <c r="G87" s="11">
        <v>370</v>
      </c>
      <c r="H87" s="13">
        <v>800000</v>
      </c>
      <c r="I87" s="11">
        <v>109.77</v>
      </c>
      <c r="J87" s="9">
        <v>29.667567567567598</v>
      </c>
      <c r="K87" s="13">
        <v>1.03683406830951E-2</v>
      </c>
      <c r="L87" s="13">
        <f t="shared" ref="L87:L150" si="16">J87 * K87%</f>
        <v>3.0760344777928388E-3</v>
      </c>
      <c r="M87" s="11">
        <v>185</v>
      </c>
      <c r="N87" s="8">
        <v>3568555.58</v>
      </c>
      <c r="O87" s="9">
        <v>34.128005862416302</v>
      </c>
      <c r="P87" s="13"/>
      <c r="Q87" s="13"/>
      <c r="R87" s="13">
        <f t="shared" ref="R87:R150" si="17">H87 * O87%</f>
        <v>273024.04689933039</v>
      </c>
      <c r="S87" s="11">
        <f t="shared" ref="S87:S150" si="18">K87% * R87</f>
        <v>28.308063329295919</v>
      </c>
      <c r="T87" s="13">
        <f t="shared" ref="T87:T150" si="19">IFERROR((S87 / M87), 0)</f>
        <v>0.15301655853673471</v>
      </c>
      <c r="U87" s="14"/>
      <c r="V87" s="13">
        <f t="shared" ref="V87:V150" si="20">ROUND((T87 - U87), 2)</f>
        <v>0.15</v>
      </c>
      <c r="W87" s="13">
        <v>118.45</v>
      </c>
    </row>
    <row r="88" spans="1:23" hidden="1" x14ac:dyDescent="0.25">
      <c r="A88" s="7" t="s">
        <v>7682</v>
      </c>
      <c r="B88" s="7" t="s">
        <v>7683</v>
      </c>
      <c r="C88" s="7" t="s">
        <v>5896</v>
      </c>
      <c r="D88" s="14">
        <v>1</v>
      </c>
      <c r="E88" s="13">
        <f t="shared" si="15"/>
        <v>0</v>
      </c>
      <c r="F88" s="14">
        <f t="shared" si="12"/>
        <v>0</v>
      </c>
      <c r="G88" s="11">
        <v>496.76</v>
      </c>
      <c r="H88" s="13">
        <v>800000</v>
      </c>
      <c r="I88" s="11">
        <v>210.82</v>
      </c>
      <c r="J88" s="9">
        <v>42.439004750785102</v>
      </c>
      <c r="K88" s="13">
        <v>0.673809879705486</v>
      </c>
      <c r="L88" s="13">
        <f t="shared" si="16"/>
        <v>0.2859582068594706</v>
      </c>
      <c r="M88" s="11">
        <v>496.76</v>
      </c>
      <c r="N88" s="8">
        <v>73724.06</v>
      </c>
      <c r="O88" s="9">
        <v>0.70506262140973297</v>
      </c>
      <c r="P88" s="13"/>
      <c r="Q88" s="13"/>
      <c r="R88" s="13">
        <f t="shared" si="17"/>
        <v>5640.5009712778638</v>
      </c>
      <c r="S88" s="11">
        <f t="shared" si="18"/>
        <v>38.006252809354145</v>
      </c>
      <c r="T88" s="13">
        <f t="shared" si="19"/>
        <v>7.6508279268367313E-2</v>
      </c>
      <c r="U88" s="14"/>
      <c r="V88" s="13">
        <f t="shared" si="20"/>
        <v>0.08</v>
      </c>
      <c r="W88" s="13">
        <v>369.26</v>
      </c>
    </row>
    <row r="89" spans="1:23" hidden="1" x14ac:dyDescent="0.25">
      <c r="A89" s="7" t="s">
        <v>7682</v>
      </c>
      <c r="B89" s="7" t="s">
        <v>7684</v>
      </c>
      <c r="C89" s="7" t="s">
        <v>4309</v>
      </c>
      <c r="D89" s="14">
        <v>0</v>
      </c>
      <c r="E89" s="13">
        <f t="shared" si="15"/>
        <v>0</v>
      </c>
      <c r="F89" s="14">
        <f t="shared" si="12"/>
        <v>0</v>
      </c>
      <c r="G89" s="11">
        <v>0</v>
      </c>
      <c r="H89" s="13">
        <v>800000</v>
      </c>
      <c r="I89" s="11">
        <v>0</v>
      </c>
      <c r="J89" s="9"/>
      <c r="K89" s="13">
        <v>0</v>
      </c>
      <c r="L89" s="13">
        <f t="shared" si="16"/>
        <v>0</v>
      </c>
      <c r="M89" s="11">
        <v>0</v>
      </c>
      <c r="N89" s="8">
        <v>73724.06</v>
      </c>
      <c r="O89" s="9">
        <v>0.70506262140973297</v>
      </c>
      <c r="P89" s="13"/>
      <c r="Q89" s="13"/>
      <c r="R89" s="13">
        <f t="shared" si="17"/>
        <v>5640.5009712778638</v>
      </c>
      <c r="S89" s="11">
        <f t="shared" si="18"/>
        <v>0</v>
      </c>
      <c r="T89" s="13">
        <f t="shared" si="19"/>
        <v>0</v>
      </c>
      <c r="U89" s="14"/>
      <c r="V89" s="13">
        <f t="shared" si="20"/>
        <v>0</v>
      </c>
      <c r="W89" s="13">
        <v>344.96</v>
      </c>
    </row>
    <row r="90" spans="1:23" hidden="1" x14ac:dyDescent="0.25">
      <c r="A90" s="7" t="s">
        <v>7682</v>
      </c>
      <c r="B90" s="7" t="s">
        <v>7685</v>
      </c>
      <c r="C90" s="7" t="s">
        <v>4</v>
      </c>
      <c r="D90" s="14">
        <v>1</v>
      </c>
      <c r="E90" s="13">
        <f t="shared" si="15"/>
        <v>0</v>
      </c>
      <c r="F90" s="14">
        <f t="shared" ref="F90:F153" si="21">W90 * E90</f>
        <v>0</v>
      </c>
      <c r="G90" s="11">
        <v>464.07</v>
      </c>
      <c r="H90" s="13">
        <v>800000</v>
      </c>
      <c r="I90" s="11">
        <v>69.38</v>
      </c>
      <c r="J90" s="9">
        <v>14.950330769064999</v>
      </c>
      <c r="K90" s="13">
        <v>0.62946885996240598</v>
      </c>
      <c r="L90" s="13">
        <f t="shared" si="16"/>
        <v>9.4107676652642261E-2</v>
      </c>
      <c r="M90" s="11">
        <v>464.07</v>
      </c>
      <c r="N90" s="8">
        <v>73724.06</v>
      </c>
      <c r="O90" s="9">
        <v>0.70506262140973297</v>
      </c>
      <c r="P90" s="13"/>
      <c r="Q90" s="13"/>
      <c r="R90" s="13">
        <f t="shared" si="17"/>
        <v>5640.5009712778638</v>
      </c>
      <c r="S90" s="11">
        <f t="shared" si="18"/>
        <v>35.505197160071205</v>
      </c>
      <c r="T90" s="13">
        <f t="shared" si="19"/>
        <v>7.6508279268367285E-2</v>
      </c>
      <c r="U90" s="14"/>
      <c r="V90" s="13">
        <f t="shared" si="20"/>
        <v>0.08</v>
      </c>
      <c r="W90" s="13">
        <v>344.96</v>
      </c>
    </row>
    <row r="91" spans="1:23" hidden="1" x14ac:dyDescent="0.25">
      <c r="A91" s="7" t="s">
        <v>7682</v>
      </c>
      <c r="B91" s="7" t="s">
        <v>7686</v>
      </c>
      <c r="C91" s="7" t="s">
        <v>7126</v>
      </c>
      <c r="D91" s="14">
        <v>1</v>
      </c>
      <c r="E91" s="13">
        <f t="shared" si="15"/>
        <v>0</v>
      </c>
      <c r="F91" s="14">
        <f t="shared" si="21"/>
        <v>0</v>
      </c>
      <c r="G91" s="11">
        <v>395</v>
      </c>
      <c r="H91" s="13">
        <v>800000</v>
      </c>
      <c r="I91" s="11">
        <v>76.16</v>
      </c>
      <c r="J91" s="9">
        <v>19.281012658227802</v>
      </c>
      <c r="K91" s="13">
        <v>0.53578167019016598</v>
      </c>
      <c r="L91" s="13">
        <f t="shared" si="16"/>
        <v>0.10330413164983024</v>
      </c>
      <c r="M91" s="11">
        <v>395</v>
      </c>
      <c r="N91" s="8">
        <v>73724.06</v>
      </c>
      <c r="O91" s="9">
        <v>0.70506262140973297</v>
      </c>
      <c r="P91" s="13"/>
      <c r="Q91" s="13"/>
      <c r="R91" s="13">
        <f t="shared" si="17"/>
        <v>5640.5009712778638</v>
      </c>
      <c r="S91" s="11">
        <f t="shared" si="18"/>
        <v>30.220770311005072</v>
      </c>
      <c r="T91" s="13">
        <f t="shared" si="19"/>
        <v>7.6508279268367271E-2</v>
      </c>
      <c r="U91" s="14"/>
      <c r="V91" s="13">
        <f t="shared" si="20"/>
        <v>0.08</v>
      </c>
      <c r="W91" s="13">
        <v>344.96</v>
      </c>
    </row>
    <row r="92" spans="1:23" hidden="1" x14ac:dyDescent="0.25">
      <c r="A92" s="7" t="s">
        <v>7682</v>
      </c>
      <c r="B92" s="7" t="s">
        <v>7687</v>
      </c>
      <c r="C92" s="7" t="s">
        <v>2270</v>
      </c>
      <c r="D92" s="14">
        <v>1</v>
      </c>
      <c r="E92" s="13">
        <f t="shared" si="15"/>
        <v>0</v>
      </c>
      <c r="F92" s="14">
        <f t="shared" si="21"/>
        <v>0</v>
      </c>
      <c r="G92" s="11">
        <v>171.28</v>
      </c>
      <c r="H92" s="13">
        <v>800000</v>
      </c>
      <c r="I92" s="11">
        <v>65.2</v>
      </c>
      <c r="J92" s="9">
        <v>38.066324147594599</v>
      </c>
      <c r="K92" s="13">
        <v>0.23232578346878899</v>
      </c>
      <c r="L92" s="13">
        <f t="shared" si="16"/>
        <v>8.8437885813667974E-2</v>
      </c>
      <c r="M92" s="11">
        <v>171.28</v>
      </c>
      <c r="N92" s="8">
        <v>73724.06</v>
      </c>
      <c r="O92" s="9">
        <v>0.70506262140973297</v>
      </c>
      <c r="P92" s="13"/>
      <c r="Q92" s="13"/>
      <c r="R92" s="13">
        <f t="shared" si="17"/>
        <v>5640.5009712778638</v>
      </c>
      <c r="S92" s="11">
        <f t="shared" si="18"/>
        <v>13.10433807308595</v>
      </c>
      <c r="T92" s="13">
        <f t="shared" si="19"/>
        <v>7.6508279268367299E-2</v>
      </c>
      <c r="U92" s="14"/>
      <c r="V92" s="13">
        <f t="shared" si="20"/>
        <v>0.08</v>
      </c>
      <c r="W92" s="13">
        <v>112.65</v>
      </c>
    </row>
    <row r="93" spans="1:23" hidden="1" x14ac:dyDescent="0.25">
      <c r="A93" s="7" t="s">
        <v>7682</v>
      </c>
      <c r="B93" s="7" t="s">
        <v>7688</v>
      </c>
      <c r="C93" s="7" t="s">
        <v>6020</v>
      </c>
      <c r="D93" s="14">
        <v>1</v>
      </c>
      <c r="E93" s="13">
        <f t="shared" si="15"/>
        <v>0</v>
      </c>
      <c r="F93" s="14">
        <f t="shared" si="21"/>
        <v>0</v>
      </c>
      <c r="G93" s="11">
        <v>169.86</v>
      </c>
      <c r="H93" s="13">
        <v>800000</v>
      </c>
      <c r="I93" s="11">
        <v>50.96</v>
      </c>
      <c r="J93" s="9">
        <v>30.001177440244899</v>
      </c>
      <c r="K93" s="13">
        <v>0.23039968227468799</v>
      </c>
      <c r="L93" s="13">
        <f t="shared" si="16"/>
        <v>6.9122617500989608E-2</v>
      </c>
      <c r="M93" s="11">
        <v>169.86</v>
      </c>
      <c r="N93" s="8">
        <v>73724.06</v>
      </c>
      <c r="O93" s="9">
        <v>0.70506262140973297</v>
      </c>
      <c r="P93" s="13"/>
      <c r="Q93" s="13"/>
      <c r="R93" s="13">
        <f t="shared" si="17"/>
        <v>5640.5009712778638</v>
      </c>
      <c r="S93" s="11">
        <f t="shared" si="18"/>
        <v>12.995696316524887</v>
      </c>
      <c r="T93" s="13">
        <f t="shared" si="19"/>
        <v>7.6508279268367396E-2</v>
      </c>
      <c r="U93" s="14"/>
      <c r="V93" s="13">
        <f t="shared" si="20"/>
        <v>0.08</v>
      </c>
      <c r="W93" s="13">
        <v>126.26</v>
      </c>
    </row>
    <row r="94" spans="1:23" hidden="1" x14ac:dyDescent="0.25">
      <c r="A94" s="7" t="s">
        <v>7682</v>
      </c>
      <c r="B94" s="7" t="s">
        <v>7689</v>
      </c>
      <c r="C94" s="7" t="s">
        <v>4881</v>
      </c>
      <c r="D94" s="14">
        <v>0</v>
      </c>
      <c r="E94" s="13">
        <f t="shared" si="15"/>
        <v>0</v>
      </c>
      <c r="F94" s="14">
        <f t="shared" si="21"/>
        <v>0</v>
      </c>
      <c r="G94" s="11">
        <v>0</v>
      </c>
      <c r="H94" s="13">
        <v>800000</v>
      </c>
      <c r="I94" s="11">
        <v>0</v>
      </c>
      <c r="J94" s="9"/>
      <c r="K94" s="13">
        <v>0</v>
      </c>
      <c r="L94" s="13">
        <f t="shared" si="16"/>
        <v>0</v>
      </c>
      <c r="M94" s="11">
        <v>0</v>
      </c>
      <c r="N94" s="8">
        <v>73724.06</v>
      </c>
      <c r="O94" s="9">
        <v>0.70506262140973297</v>
      </c>
      <c r="P94" s="13"/>
      <c r="Q94" s="13"/>
      <c r="R94" s="13">
        <f t="shared" si="17"/>
        <v>5640.5009712778638</v>
      </c>
      <c r="S94" s="11">
        <f t="shared" si="18"/>
        <v>0</v>
      </c>
      <c r="T94" s="13">
        <f t="shared" si="19"/>
        <v>0</v>
      </c>
      <c r="U94" s="14"/>
      <c r="V94" s="13">
        <f t="shared" si="20"/>
        <v>0</v>
      </c>
      <c r="W94" s="13">
        <v>116.54</v>
      </c>
    </row>
    <row r="95" spans="1:23" hidden="1" x14ac:dyDescent="0.25">
      <c r="A95" s="7" t="s">
        <v>7682</v>
      </c>
      <c r="B95" s="7" t="s">
        <v>7690</v>
      </c>
      <c r="C95" s="7" t="s">
        <v>3552</v>
      </c>
      <c r="D95" s="14">
        <v>1</v>
      </c>
      <c r="E95" s="13">
        <f t="shared" si="15"/>
        <v>0</v>
      </c>
      <c r="F95" s="14">
        <f t="shared" si="21"/>
        <v>0</v>
      </c>
      <c r="G95" s="11">
        <v>301.91000000000003</v>
      </c>
      <c r="H95" s="13">
        <v>800000</v>
      </c>
      <c r="I95" s="11">
        <v>90.57</v>
      </c>
      <c r="J95" s="9">
        <v>29.999006326388699</v>
      </c>
      <c r="K95" s="13">
        <v>0.409513529233197</v>
      </c>
      <c r="L95" s="13">
        <f t="shared" si="16"/>
        <v>0.1228499895420844</v>
      </c>
      <c r="M95" s="11">
        <v>301.91000000000003</v>
      </c>
      <c r="N95" s="8">
        <v>73724.06</v>
      </c>
      <c r="O95" s="9">
        <v>0.70506262140973297</v>
      </c>
      <c r="P95" s="13"/>
      <c r="Q95" s="13"/>
      <c r="R95" s="13">
        <f t="shared" si="17"/>
        <v>5640.5009712778638</v>
      </c>
      <c r="S95" s="11">
        <f t="shared" si="18"/>
        <v>23.098614593912735</v>
      </c>
      <c r="T95" s="13">
        <f t="shared" si="19"/>
        <v>7.6508279268367174E-2</v>
      </c>
      <c r="U95" s="14"/>
      <c r="V95" s="13">
        <f t="shared" si="20"/>
        <v>0.08</v>
      </c>
      <c r="W95" s="13">
        <v>231.24</v>
      </c>
    </row>
    <row r="96" spans="1:23" hidden="1" x14ac:dyDescent="0.25">
      <c r="A96" s="7" t="s">
        <v>7682</v>
      </c>
      <c r="B96" s="7" t="s">
        <v>7691</v>
      </c>
      <c r="C96" s="7" t="s">
        <v>5896</v>
      </c>
      <c r="D96" s="14">
        <v>-1</v>
      </c>
      <c r="E96" s="13">
        <f t="shared" si="15"/>
        <v>0</v>
      </c>
      <c r="F96" s="14">
        <f t="shared" si="21"/>
        <v>0</v>
      </c>
      <c r="G96" s="11">
        <v>-496.76</v>
      </c>
      <c r="H96" s="13">
        <v>800000</v>
      </c>
      <c r="I96" s="11">
        <v>-204.42</v>
      </c>
      <c r="J96" s="9">
        <v>41.150656252516299</v>
      </c>
      <c r="K96" s="13">
        <v>-0.673809879705486</v>
      </c>
      <c r="L96" s="13">
        <f t="shared" si="16"/>
        <v>-0.27727718739309815</v>
      </c>
      <c r="M96" s="11">
        <v>496.76</v>
      </c>
      <c r="N96" s="8">
        <v>73724.06</v>
      </c>
      <c r="O96" s="9">
        <v>0.70506262140973297</v>
      </c>
      <c r="P96" s="13"/>
      <c r="Q96" s="13"/>
      <c r="R96" s="13">
        <f t="shared" si="17"/>
        <v>5640.5009712778638</v>
      </c>
      <c r="S96" s="11">
        <f t="shared" si="18"/>
        <v>-38.006252809354145</v>
      </c>
      <c r="T96" s="13">
        <f t="shared" si="19"/>
        <v>-7.6508279268367313E-2</v>
      </c>
      <c r="U96" s="14"/>
      <c r="V96" s="13">
        <f t="shared" si="20"/>
        <v>-0.08</v>
      </c>
      <c r="W96" s="13">
        <v>377.04</v>
      </c>
    </row>
    <row r="97" spans="1:23" hidden="1" x14ac:dyDescent="0.25">
      <c r="A97" s="7" t="s">
        <v>7682</v>
      </c>
      <c r="B97" s="7" t="s">
        <v>7692</v>
      </c>
      <c r="C97" s="7" t="s">
        <v>4528</v>
      </c>
      <c r="D97" s="14">
        <v>1</v>
      </c>
      <c r="E97" s="13">
        <f t="shared" si="15"/>
        <v>0</v>
      </c>
      <c r="F97" s="14">
        <f t="shared" si="21"/>
        <v>0</v>
      </c>
      <c r="G97" s="11">
        <v>457.53</v>
      </c>
      <c r="H97" s="13">
        <v>800000</v>
      </c>
      <c r="I97" s="11">
        <v>137.26</v>
      </c>
      <c r="J97" s="9">
        <v>30.000218564902799</v>
      </c>
      <c r="K97" s="13">
        <v>0.620597943195206</v>
      </c>
      <c r="L97" s="13">
        <f t="shared" si="16"/>
        <v>0.18618073936785312</v>
      </c>
      <c r="M97" s="11">
        <v>457.53</v>
      </c>
      <c r="N97" s="8">
        <v>73724.06</v>
      </c>
      <c r="O97" s="9">
        <v>0.70506262140973297</v>
      </c>
      <c r="P97" s="13"/>
      <c r="Q97" s="13"/>
      <c r="R97" s="13">
        <f t="shared" si="17"/>
        <v>5640.5009712778638</v>
      </c>
      <c r="S97" s="11">
        <f t="shared" si="18"/>
        <v>35.004833013656039</v>
      </c>
      <c r="T97" s="13">
        <f t="shared" si="19"/>
        <v>7.6508279268367188E-2</v>
      </c>
      <c r="U97" s="14"/>
      <c r="V97" s="13">
        <f t="shared" si="20"/>
        <v>0.08</v>
      </c>
      <c r="W97" s="13">
        <v>340.1</v>
      </c>
    </row>
    <row r="98" spans="1:23" hidden="1" x14ac:dyDescent="0.25">
      <c r="A98" s="7" t="s">
        <v>7682</v>
      </c>
      <c r="B98" s="7" t="s">
        <v>7693</v>
      </c>
      <c r="C98" s="7" t="s">
        <v>2540</v>
      </c>
      <c r="D98" s="14">
        <v>1</v>
      </c>
      <c r="E98" s="13">
        <f t="shared" si="15"/>
        <v>0</v>
      </c>
      <c r="F98" s="14">
        <f t="shared" si="21"/>
        <v>0</v>
      </c>
      <c r="G98" s="11">
        <v>464.07</v>
      </c>
      <c r="H98" s="13">
        <v>800000</v>
      </c>
      <c r="I98" s="11">
        <v>139.22</v>
      </c>
      <c r="J98" s="9">
        <v>29.999784515267098</v>
      </c>
      <c r="K98" s="13">
        <v>0.62946885996240598</v>
      </c>
      <c r="L98" s="13">
        <f t="shared" si="16"/>
        <v>0.18883930157943021</v>
      </c>
      <c r="M98" s="11">
        <v>464.07</v>
      </c>
      <c r="N98" s="8">
        <v>73724.06</v>
      </c>
      <c r="O98" s="9">
        <v>0.70506262140973297</v>
      </c>
      <c r="P98" s="13"/>
      <c r="Q98" s="13"/>
      <c r="R98" s="13">
        <f t="shared" si="17"/>
        <v>5640.5009712778638</v>
      </c>
      <c r="S98" s="11">
        <f t="shared" si="18"/>
        <v>35.505197160071205</v>
      </c>
      <c r="T98" s="13">
        <f t="shared" si="19"/>
        <v>7.6508279268367285E-2</v>
      </c>
      <c r="U98" s="14"/>
      <c r="V98" s="13">
        <f t="shared" si="20"/>
        <v>0.08</v>
      </c>
      <c r="W98" s="13">
        <v>344.96</v>
      </c>
    </row>
    <row r="99" spans="1:23" hidden="1" x14ac:dyDescent="0.25">
      <c r="A99" s="7" t="s">
        <v>7682</v>
      </c>
      <c r="B99" s="7" t="s">
        <v>7694</v>
      </c>
      <c r="C99" s="7" t="s">
        <v>3843</v>
      </c>
      <c r="D99" s="14">
        <v>1</v>
      </c>
      <c r="E99" s="13">
        <f t="shared" si="15"/>
        <v>0</v>
      </c>
      <c r="F99" s="14">
        <f t="shared" si="21"/>
        <v>0</v>
      </c>
      <c r="G99" s="11">
        <v>484.34</v>
      </c>
      <c r="H99" s="13">
        <v>800000</v>
      </c>
      <c r="I99" s="11">
        <v>127.46</v>
      </c>
      <c r="J99" s="9">
        <v>26.3162241400669</v>
      </c>
      <c r="K99" s="13">
        <v>0.656963276303557</v>
      </c>
      <c r="L99" s="13">
        <f t="shared" si="16"/>
        <v>0.17288792830997107</v>
      </c>
      <c r="M99" s="11">
        <v>484.34</v>
      </c>
      <c r="N99" s="8">
        <v>73724.06</v>
      </c>
      <c r="O99" s="9">
        <v>0.70506262140973297</v>
      </c>
      <c r="P99" s="13"/>
      <c r="Q99" s="13"/>
      <c r="R99" s="13">
        <f t="shared" si="17"/>
        <v>5640.5009712778638</v>
      </c>
      <c r="S99" s="11">
        <f t="shared" si="18"/>
        <v>37.056019980841008</v>
      </c>
      <c r="T99" s="13">
        <f t="shared" si="19"/>
        <v>7.6508279268367285E-2</v>
      </c>
      <c r="U99" s="14"/>
      <c r="V99" s="13">
        <f t="shared" si="20"/>
        <v>0.08</v>
      </c>
      <c r="W99" s="13">
        <v>378.98</v>
      </c>
    </row>
    <row r="100" spans="1:23" hidden="1" x14ac:dyDescent="0.25">
      <c r="A100" s="7" t="s">
        <v>7682</v>
      </c>
      <c r="B100" s="7" t="s">
        <v>7695</v>
      </c>
      <c r="C100" s="7" t="s">
        <v>3990</v>
      </c>
      <c r="D100" s="14">
        <v>1</v>
      </c>
      <c r="E100" s="13">
        <f t="shared" si="15"/>
        <v>0</v>
      </c>
      <c r="F100" s="14">
        <f t="shared" si="21"/>
        <v>0</v>
      </c>
      <c r="G100" s="11">
        <v>453</v>
      </c>
      <c r="H100" s="13">
        <v>800000</v>
      </c>
      <c r="I100" s="11">
        <v>113.49</v>
      </c>
      <c r="J100" s="9">
        <v>25.052980132450301</v>
      </c>
      <c r="K100" s="13">
        <v>0.61445340910416502</v>
      </c>
      <c r="L100" s="13">
        <f t="shared" si="16"/>
        <v>0.15393889050603002</v>
      </c>
      <c r="M100" s="11">
        <v>453</v>
      </c>
      <c r="N100" s="8">
        <v>73724.06</v>
      </c>
      <c r="O100" s="9">
        <v>0.70506262140973297</v>
      </c>
      <c r="P100" s="13"/>
      <c r="Q100" s="13"/>
      <c r="R100" s="13">
        <f t="shared" si="17"/>
        <v>5640.5009712778638</v>
      </c>
      <c r="S100" s="11">
        <f t="shared" si="18"/>
        <v>34.658250508570376</v>
      </c>
      <c r="T100" s="13">
        <f t="shared" si="19"/>
        <v>7.6508279268367271E-2</v>
      </c>
      <c r="U100" s="14"/>
      <c r="V100" s="13">
        <f t="shared" si="20"/>
        <v>0.08</v>
      </c>
      <c r="W100" s="13">
        <v>344.96</v>
      </c>
    </row>
    <row r="101" spans="1:23" hidden="1" x14ac:dyDescent="0.25">
      <c r="A101" s="7" t="s">
        <v>7682</v>
      </c>
      <c r="B101" s="7" t="s">
        <v>7696</v>
      </c>
      <c r="C101" s="7" t="s">
        <v>2403</v>
      </c>
      <c r="D101" s="14">
        <v>1</v>
      </c>
      <c r="E101" s="13">
        <f t="shared" si="15"/>
        <v>0</v>
      </c>
      <c r="F101" s="14">
        <f t="shared" si="21"/>
        <v>0</v>
      </c>
      <c r="G101" s="11">
        <v>475</v>
      </c>
      <c r="H101" s="13">
        <v>800000</v>
      </c>
      <c r="I101" s="11">
        <v>102.01</v>
      </c>
      <c r="J101" s="9">
        <v>21.475789473684198</v>
      </c>
      <c r="K101" s="13">
        <v>0.64429441351981998</v>
      </c>
      <c r="L101" s="13">
        <f t="shared" si="16"/>
        <v>0.13836731183822484</v>
      </c>
      <c r="M101" s="11">
        <v>475</v>
      </c>
      <c r="N101" s="8">
        <v>73724.06</v>
      </c>
      <c r="O101" s="9">
        <v>0.70506262140973297</v>
      </c>
      <c r="P101" s="13"/>
      <c r="Q101" s="13"/>
      <c r="R101" s="13">
        <f t="shared" si="17"/>
        <v>5640.5009712778638</v>
      </c>
      <c r="S101" s="11">
        <f t="shared" si="18"/>
        <v>36.34143265247446</v>
      </c>
      <c r="T101" s="13">
        <f t="shared" si="19"/>
        <v>7.6508279268367285E-2</v>
      </c>
      <c r="U101" s="14"/>
      <c r="V101" s="13">
        <f t="shared" si="20"/>
        <v>0.08</v>
      </c>
      <c r="W101" s="13">
        <v>359.54</v>
      </c>
    </row>
    <row r="102" spans="1:23" hidden="1" x14ac:dyDescent="0.25">
      <c r="A102" s="7" t="s">
        <v>7682</v>
      </c>
      <c r="B102" s="7" t="s">
        <v>7697</v>
      </c>
      <c r="C102" s="7" t="s">
        <v>1575</v>
      </c>
      <c r="D102" s="14">
        <v>1</v>
      </c>
      <c r="E102" s="13">
        <f t="shared" si="15"/>
        <v>0</v>
      </c>
      <c r="F102" s="14">
        <f t="shared" si="21"/>
        <v>0</v>
      </c>
      <c r="G102" s="11">
        <v>137.16999999999999</v>
      </c>
      <c r="H102" s="13">
        <v>800000</v>
      </c>
      <c r="I102" s="11">
        <v>41.15</v>
      </c>
      <c r="J102" s="9">
        <v>29.999270977618998</v>
      </c>
      <c r="K102" s="13">
        <v>0.18605866253160799</v>
      </c>
      <c r="L102" s="13">
        <f t="shared" si="16"/>
        <v>5.5816242350190753E-2</v>
      </c>
      <c r="M102" s="11">
        <v>137.16999999999999</v>
      </c>
      <c r="N102" s="8">
        <v>73724.06</v>
      </c>
      <c r="O102" s="9">
        <v>0.70506262140973297</v>
      </c>
      <c r="P102" s="13"/>
      <c r="Q102" s="13"/>
      <c r="R102" s="13">
        <f t="shared" si="17"/>
        <v>5640.5009712778638</v>
      </c>
      <c r="S102" s="11">
        <f t="shared" si="18"/>
        <v>10.494640667241951</v>
      </c>
      <c r="T102" s="13">
        <f t="shared" si="19"/>
        <v>7.6508279268367368E-2</v>
      </c>
      <c r="U102" s="14"/>
      <c r="V102" s="13">
        <f t="shared" si="20"/>
        <v>0.08</v>
      </c>
      <c r="W102" s="13">
        <v>101.96</v>
      </c>
    </row>
    <row r="103" spans="1:23" hidden="1" x14ac:dyDescent="0.25">
      <c r="A103" s="7" t="s">
        <v>7682</v>
      </c>
      <c r="B103" s="7" t="s">
        <v>7698</v>
      </c>
      <c r="C103" s="7" t="s">
        <v>5392</v>
      </c>
      <c r="D103" s="14">
        <v>1</v>
      </c>
      <c r="E103" s="13">
        <f t="shared" si="15"/>
        <v>0</v>
      </c>
      <c r="F103" s="14">
        <f t="shared" si="21"/>
        <v>0</v>
      </c>
      <c r="G103" s="11">
        <v>169.86</v>
      </c>
      <c r="H103" s="13">
        <v>800000</v>
      </c>
      <c r="I103" s="11">
        <v>50.96</v>
      </c>
      <c r="J103" s="9">
        <v>30.001177440244899</v>
      </c>
      <c r="K103" s="13">
        <v>0.23039968227468799</v>
      </c>
      <c r="L103" s="13">
        <f t="shared" si="16"/>
        <v>6.9122617500989608E-2</v>
      </c>
      <c r="M103" s="11">
        <v>169.86</v>
      </c>
      <c r="N103" s="8">
        <v>73724.06</v>
      </c>
      <c r="O103" s="9">
        <v>0.70506262140973297</v>
      </c>
      <c r="P103" s="13"/>
      <c r="Q103" s="13"/>
      <c r="R103" s="13">
        <f t="shared" si="17"/>
        <v>5640.5009712778638</v>
      </c>
      <c r="S103" s="11">
        <f t="shared" si="18"/>
        <v>12.995696316524887</v>
      </c>
      <c r="T103" s="13">
        <f t="shared" si="19"/>
        <v>7.6508279268367396E-2</v>
      </c>
      <c r="U103" s="14"/>
      <c r="V103" s="13">
        <f t="shared" si="20"/>
        <v>0.08</v>
      </c>
      <c r="W103" s="13">
        <v>126.26</v>
      </c>
    </row>
    <row r="104" spans="1:23" hidden="1" x14ac:dyDescent="0.25">
      <c r="A104" s="7" t="s">
        <v>7682</v>
      </c>
      <c r="B104" s="7" t="s">
        <v>7699</v>
      </c>
      <c r="C104" s="7" t="s">
        <v>4529</v>
      </c>
      <c r="D104" s="14">
        <v>2</v>
      </c>
      <c r="E104" s="13">
        <f t="shared" si="15"/>
        <v>0</v>
      </c>
      <c r="F104" s="14">
        <f t="shared" si="21"/>
        <v>0</v>
      </c>
      <c r="G104" s="11">
        <v>334.38</v>
      </c>
      <c r="H104" s="13">
        <v>800000</v>
      </c>
      <c r="I104" s="11">
        <v>84.86</v>
      </c>
      <c r="J104" s="9">
        <v>25.378312100005999</v>
      </c>
      <c r="K104" s="13">
        <v>0.45355613893212099</v>
      </c>
      <c r="L104" s="13">
        <f t="shared" si="16"/>
        <v>0.1151048924869305</v>
      </c>
      <c r="M104" s="11">
        <v>167.19</v>
      </c>
      <c r="N104" s="8">
        <v>73724.06</v>
      </c>
      <c r="O104" s="9">
        <v>0.70506262140973297</v>
      </c>
      <c r="P104" s="13"/>
      <c r="Q104" s="13"/>
      <c r="R104" s="13">
        <f t="shared" si="17"/>
        <v>5640.5009712778638</v>
      </c>
      <c r="S104" s="11">
        <f t="shared" si="18"/>
        <v>25.582838421756662</v>
      </c>
      <c r="T104" s="13">
        <f t="shared" si="19"/>
        <v>0.15301655853673463</v>
      </c>
      <c r="U104" s="14"/>
      <c r="V104" s="13">
        <f t="shared" si="20"/>
        <v>0.15</v>
      </c>
      <c r="W104" s="13">
        <v>133.07</v>
      </c>
    </row>
    <row r="105" spans="1:23" hidden="1" x14ac:dyDescent="0.25">
      <c r="A105" s="7" t="s">
        <v>7682</v>
      </c>
      <c r="B105" s="7" t="s">
        <v>7700</v>
      </c>
      <c r="C105" s="7" t="s">
        <v>1795</v>
      </c>
      <c r="D105" s="14">
        <v>2</v>
      </c>
      <c r="E105" s="13">
        <f t="shared" si="15"/>
        <v>0</v>
      </c>
      <c r="F105" s="14">
        <f t="shared" si="21"/>
        <v>0</v>
      </c>
      <c r="G105" s="11">
        <v>635.22</v>
      </c>
      <c r="H105" s="13">
        <v>800000</v>
      </c>
      <c r="I105" s="11">
        <v>190.56</v>
      </c>
      <c r="J105" s="9">
        <v>29.999055445357499</v>
      </c>
      <c r="K105" s="13">
        <v>0.86161831022328395</v>
      </c>
      <c r="L105" s="13">
        <f t="shared" si="16"/>
        <v>0.25847735461123533</v>
      </c>
      <c r="M105" s="11">
        <v>317.61</v>
      </c>
      <c r="N105" s="8">
        <v>73724.06</v>
      </c>
      <c r="O105" s="9">
        <v>0.70506262140973297</v>
      </c>
      <c r="P105" s="13"/>
      <c r="Q105" s="13"/>
      <c r="R105" s="13">
        <f t="shared" si="17"/>
        <v>5640.5009712778638</v>
      </c>
      <c r="S105" s="11">
        <f t="shared" si="18"/>
        <v>48.599589156852247</v>
      </c>
      <c r="T105" s="13">
        <f t="shared" si="19"/>
        <v>0.15301655853673449</v>
      </c>
      <c r="U105" s="14"/>
      <c r="V105" s="13">
        <f t="shared" si="20"/>
        <v>0.15</v>
      </c>
      <c r="W105" s="13">
        <v>245.82</v>
      </c>
    </row>
    <row r="106" spans="1:23" hidden="1" x14ac:dyDescent="0.25">
      <c r="A106" s="7" t="s">
        <v>7682</v>
      </c>
      <c r="B106" s="7" t="s">
        <v>7701</v>
      </c>
      <c r="C106" s="7" t="s">
        <v>3843</v>
      </c>
      <c r="D106" s="14">
        <v>1</v>
      </c>
      <c r="E106" s="13">
        <f t="shared" si="15"/>
        <v>0</v>
      </c>
      <c r="F106" s="14">
        <f t="shared" si="21"/>
        <v>0</v>
      </c>
      <c r="G106" s="11">
        <v>520.28</v>
      </c>
      <c r="H106" s="13">
        <v>800000</v>
      </c>
      <c r="I106" s="11">
        <v>156.08000000000001</v>
      </c>
      <c r="J106" s="9">
        <v>29.999231183209002</v>
      </c>
      <c r="K106" s="13">
        <v>0.70571262624440401</v>
      </c>
      <c r="L106" s="13">
        <f t="shared" si="16"/>
        <v>0.21170836223615444</v>
      </c>
      <c r="M106" s="11">
        <v>520.28</v>
      </c>
      <c r="N106" s="8">
        <v>73724.06</v>
      </c>
      <c r="O106" s="9">
        <v>0.70506262140973297</v>
      </c>
      <c r="P106" s="13"/>
      <c r="Q106" s="13"/>
      <c r="R106" s="13">
        <f t="shared" si="17"/>
        <v>5640.5009712778638</v>
      </c>
      <c r="S106" s="11">
        <f t="shared" si="18"/>
        <v>39.805727537746129</v>
      </c>
      <c r="T106" s="13">
        <f t="shared" si="19"/>
        <v>7.6508279268367285E-2</v>
      </c>
      <c r="U106" s="14"/>
      <c r="V106" s="13">
        <f t="shared" si="20"/>
        <v>0.08</v>
      </c>
      <c r="W106" s="13">
        <v>386.76</v>
      </c>
    </row>
    <row r="107" spans="1:23" hidden="1" x14ac:dyDescent="0.25">
      <c r="A107" s="7" t="s">
        <v>7682</v>
      </c>
      <c r="B107" s="7" t="s">
        <v>7702</v>
      </c>
      <c r="C107" s="7" t="s">
        <v>3990</v>
      </c>
      <c r="D107" s="14">
        <v>3</v>
      </c>
      <c r="E107" s="13">
        <f t="shared" si="15"/>
        <v>0</v>
      </c>
      <c r="F107" s="14">
        <f t="shared" si="21"/>
        <v>0</v>
      </c>
      <c r="G107" s="11">
        <v>1433.11</v>
      </c>
      <c r="H107" s="13">
        <v>800000</v>
      </c>
      <c r="I107" s="11">
        <v>446.63</v>
      </c>
      <c r="J107" s="9">
        <v>31.165088513791702</v>
      </c>
      <c r="K107" s="13">
        <v>1.9438837199145</v>
      </c>
      <c r="L107" s="13">
        <f t="shared" si="16"/>
        <v>0.60581308191654071</v>
      </c>
      <c r="M107" s="11">
        <v>477.70333333333298</v>
      </c>
      <c r="N107" s="8">
        <v>73724.06</v>
      </c>
      <c r="O107" s="9">
        <v>0.70506262140973297</v>
      </c>
      <c r="P107" s="13"/>
      <c r="Q107" s="13"/>
      <c r="R107" s="13">
        <f t="shared" si="17"/>
        <v>5640.5009712778638</v>
      </c>
      <c r="S107" s="11">
        <f t="shared" si="18"/>
        <v>109.64478010228964</v>
      </c>
      <c r="T107" s="13">
        <f t="shared" si="19"/>
        <v>0.22952483780510161</v>
      </c>
      <c r="U107" s="14"/>
      <c r="V107" s="13">
        <f t="shared" si="20"/>
        <v>0.23</v>
      </c>
      <c r="W107" s="13">
        <v>352.74</v>
      </c>
    </row>
    <row r="108" spans="1:23" hidden="1" x14ac:dyDescent="0.25">
      <c r="A108" s="7" t="s">
        <v>7682</v>
      </c>
      <c r="B108" s="7" t="s">
        <v>7703</v>
      </c>
      <c r="C108" s="7" t="s">
        <v>6442</v>
      </c>
      <c r="D108" s="14">
        <v>2</v>
      </c>
      <c r="E108" s="13">
        <f t="shared" si="15"/>
        <v>0</v>
      </c>
      <c r="F108" s="14">
        <f t="shared" si="21"/>
        <v>0</v>
      </c>
      <c r="G108" s="11">
        <v>1039.67</v>
      </c>
      <c r="H108" s="13">
        <v>800000</v>
      </c>
      <c r="I108" s="11">
        <v>281.91000000000003</v>
      </c>
      <c r="J108" s="9">
        <v>27.115334673502201</v>
      </c>
      <c r="K108" s="13">
        <v>2.9134196643225599E-2</v>
      </c>
      <c r="L108" s="13">
        <f t="shared" si="16"/>
        <v>7.8998349242468645E-3</v>
      </c>
      <c r="M108" s="11">
        <v>519.83500000000004</v>
      </c>
      <c r="N108" s="8">
        <v>3568555.58</v>
      </c>
      <c r="O108" s="9">
        <v>34.128005862416302</v>
      </c>
      <c r="P108" s="13"/>
      <c r="Q108" s="13"/>
      <c r="R108" s="13">
        <f t="shared" si="17"/>
        <v>273024.04689933039</v>
      </c>
      <c r="S108" s="11">
        <f t="shared" si="18"/>
        <v>79.543362706943398</v>
      </c>
      <c r="T108" s="13">
        <f t="shared" si="19"/>
        <v>0.15301655853673451</v>
      </c>
      <c r="U108" s="14"/>
      <c r="V108" s="13">
        <f t="shared" si="20"/>
        <v>0.15</v>
      </c>
      <c r="W108" s="13">
        <v>381.9</v>
      </c>
    </row>
    <row r="109" spans="1:23" hidden="1" x14ac:dyDescent="0.25">
      <c r="A109" s="7" t="s">
        <v>7682</v>
      </c>
      <c r="B109" s="7" t="s">
        <v>7704</v>
      </c>
      <c r="C109" s="7" t="s">
        <v>2107</v>
      </c>
      <c r="D109" s="14">
        <v>2</v>
      </c>
      <c r="E109" s="13">
        <f t="shared" si="15"/>
        <v>0</v>
      </c>
      <c r="F109" s="14">
        <f t="shared" si="21"/>
        <v>0</v>
      </c>
      <c r="G109" s="11">
        <v>700.6</v>
      </c>
      <c r="H109" s="13">
        <v>800000</v>
      </c>
      <c r="I109" s="11">
        <v>235.59</v>
      </c>
      <c r="J109" s="9">
        <v>33.626891236083402</v>
      </c>
      <c r="K109" s="13">
        <v>0.95030034970944399</v>
      </c>
      <c r="L109" s="13">
        <f t="shared" si="16"/>
        <v>0.31955646501291496</v>
      </c>
      <c r="M109" s="11">
        <v>350.3</v>
      </c>
      <c r="N109" s="8">
        <v>73724.06</v>
      </c>
      <c r="O109" s="9">
        <v>0.70506262140973297</v>
      </c>
      <c r="P109" s="13"/>
      <c r="Q109" s="13"/>
      <c r="R109" s="13">
        <f t="shared" si="17"/>
        <v>5640.5009712778638</v>
      </c>
      <c r="S109" s="11">
        <f t="shared" si="18"/>
        <v>53.601700455418126</v>
      </c>
      <c r="T109" s="13">
        <f t="shared" si="19"/>
        <v>0.15301655853673457</v>
      </c>
      <c r="U109" s="14"/>
      <c r="V109" s="13">
        <f t="shared" si="20"/>
        <v>0.15</v>
      </c>
      <c r="W109" s="13">
        <v>267.2</v>
      </c>
    </row>
    <row r="110" spans="1:23" hidden="1" x14ac:dyDescent="0.25">
      <c r="A110" s="7" t="s">
        <v>7682</v>
      </c>
      <c r="B110" s="7" t="s">
        <v>7705</v>
      </c>
      <c r="C110" s="7" t="s">
        <v>1260</v>
      </c>
      <c r="D110" s="14">
        <v>2</v>
      </c>
      <c r="E110" s="13">
        <f t="shared" si="15"/>
        <v>0</v>
      </c>
      <c r="F110" s="14">
        <f t="shared" si="21"/>
        <v>0</v>
      </c>
      <c r="G110" s="11">
        <v>901.98</v>
      </c>
      <c r="H110" s="13">
        <v>800000</v>
      </c>
      <c r="I110" s="11">
        <v>274.52</v>
      </c>
      <c r="J110" s="9">
        <v>30.4352646400142</v>
      </c>
      <c r="K110" s="13">
        <v>1.2234540528560101</v>
      </c>
      <c r="L110" s="13">
        <f t="shared" si="16"/>
        <v>0.37236147873570585</v>
      </c>
      <c r="M110" s="11">
        <v>450.99</v>
      </c>
      <c r="N110" s="8">
        <v>73724.06</v>
      </c>
      <c r="O110" s="9">
        <v>0.70506262140973297</v>
      </c>
      <c r="P110" s="13"/>
      <c r="Q110" s="13"/>
      <c r="R110" s="13">
        <f t="shared" si="17"/>
        <v>5640.5009712778638</v>
      </c>
      <c r="S110" s="11">
        <f t="shared" si="18"/>
        <v>69.008937734481634</v>
      </c>
      <c r="T110" s="13">
        <f t="shared" si="19"/>
        <v>0.15301655853673393</v>
      </c>
      <c r="U110" s="14"/>
      <c r="V110" s="13">
        <f t="shared" si="20"/>
        <v>0.15</v>
      </c>
      <c r="W110" s="13">
        <v>335.24</v>
      </c>
    </row>
    <row r="111" spans="1:23" hidden="1" x14ac:dyDescent="0.25">
      <c r="A111" s="7" t="s">
        <v>7682</v>
      </c>
      <c r="B111" s="7" t="s">
        <v>7706</v>
      </c>
      <c r="C111" s="7" t="s">
        <v>4293</v>
      </c>
      <c r="D111" s="14">
        <v>1</v>
      </c>
      <c r="E111" s="13">
        <f t="shared" si="15"/>
        <v>0</v>
      </c>
      <c r="F111" s="14">
        <f t="shared" si="21"/>
        <v>0</v>
      </c>
      <c r="G111" s="11">
        <v>457.53</v>
      </c>
      <c r="H111" s="13">
        <v>800000</v>
      </c>
      <c r="I111" s="11">
        <v>137.26</v>
      </c>
      <c r="J111" s="9">
        <v>30.000218564902799</v>
      </c>
      <c r="K111" s="13">
        <v>0.620597943195206</v>
      </c>
      <c r="L111" s="13">
        <f t="shared" si="16"/>
        <v>0.18618073936785312</v>
      </c>
      <c r="M111" s="11">
        <v>457.53</v>
      </c>
      <c r="N111" s="8">
        <v>73724.06</v>
      </c>
      <c r="O111" s="9">
        <v>0.70506262140973297</v>
      </c>
      <c r="P111" s="13"/>
      <c r="Q111" s="13"/>
      <c r="R111" s="13">
        <f t="shared" si="17"/>
        <v>5640.5009712778638</v>
      </c>
      <c r="S111" s="11">
        <f t="shared" si="18"/>
        <v>35.004833013656039</v>
      </c>
      <c r="T111" s="13">
        <f t="shared" si="19"/>
        <v>7.6508279268367188E-2</v>
      </c>
      <c r="U111" s="14"/>
      <c r="V111" s="13">
        <f t="shared" si="20"/>
        <v>0.08</v>
      </c>
      <c r="W111" s="13">
        <v>340.1</v>
      </c>
    </row>
    <row r="112" spans="1:23" hidden="1" x14ac:dyDescent="0.25">
      <c r="A112" s="7" t="s">
        <v>7682</v>
      </c>
      <c r="B112" s="7" t="s">
        <v>7707</v>
      </c>
      <c r="C112" s="7" t="s">
        <v>3864</v>
      </c>
      <c r="D112" s="14">
        <v>2</v>
      </c>
      <c r="E112" s="13">
        <f t="shared" si="15"/>
        <v>0</v>
      </c>
      <c r="F112" s="14">
        <f t="shared" si="21"/>
        <v>0</v>
      </c>
      <c r="G112" s="11">
        <v>683.76</v>
      </c>
      <c r="H112" s="13">
        <v>800000</v>
      </c>
      <c r="I112" s="11">
        <v>202.5</v>
      </c>
      <c r="J112" s="9">
        <v>29.615654615654599</v>
      </c>
      <c r="K112" s="13">
        <v>0.92745841723855105</v>
      </c>
      <c r="L112" s="13">
        <f t="shared" si="16"/>
        <v>0.27467288155318603</v>
      </c>
      <c r="M112" s="11">
        <v>341.88</v>
      </c>
      <c r="N112" s="8">
        <v>73724.06</v>
      </c>
      <c r="O112" s="9">
        <v>0.70506262140973297</v>
      </c>
      <c r="P112" s="13"/>
      <c r="Q112" s="13"/>
      <c r="R112" s="13">
        <f t="shared" si="17"/>
        <v>5640.5009712778638</v>
      </c>
      <c r="S112" s="11">
        <f t="shared" si="18"/>
        <v>52.313301032538774</v>
      </c>
      <c r="T112" s="13">
        <f t="shared" si="19"/>
        <v>0.15301655853673446</v>
      </c>
      <c r="U112" s="14"/>
      <c r="V112" s="13">
        <f t="shared" si="20"/>
        <v>0.15</v>
      </c>
      <c r="W112" s="13">
        <v>255.54</v>
      </c>
    </row>
    <row r="113" spans="1:23" hidden="1" x14ac:dyDescent="0.25">
      <c r="A113" s="7" t="s">
        <v>7682</v>
      </c>
      <c r="B113" s="7" t="s">
        <v>7708</v>
      </c>
      <c r="C113" s="7" t="s">
        <v>3121</v>
      </c>
      <c r="D113" s="14">
        <v>1</v>
      </c>
      <c r="E113" s="13">
        <f t="shared" si="15"/>
        <v>0</v>
      </c>
      <c r="F113" s="14">
        <f t="shared" si="21"/>
        <v>0</v>
      </c>
      <c r="G113" s="11">
        <v>410.45</v>
      </c>
      <c r="H113" s="13">
        <v>800000</v>
      </c>
      <c r="I113" s="11">
        <v>185.4</v>
      </c>
      <c r="J113" s="9">
        <v>45.169935436715797</v>
      </c>
      <c r="K113" s="13">
        <v>0.55673819374570499</v>
      </c>
      <c r="L113" s="13">
        <f t="shared" si="16"/>
        <v>0.25147828266647265</v>
      </c>
      <c r="M113" s="11">
        <v>410.45</v>
      </c>
      <c r="N113" s="8">
        <v>73724.06</v>
      </c>
      <c r="O113" s="9">
        <v>0.70506262140973297</v>
      </c>
      <c r="P113" s="13"/>
      <c r="Q113" s="13"/>
      <c r="R113" s="13">
        <f t="shared" si="17"/>
        <v>5640.5009712778638</v>
      </c>
      <c r="S113" s="11">
        <f t="shared" si="18"/>
        <v>31.402823225701326</v>
      </c>
      <c r="T113" s="13">
        <f t="shared" si="19"/>
        <v>7.650827926836723E-2</v>
      </c>
      <c r="U113" s="14"/>
      <c r="V113" s="13">
        <f t="shared" si="20"/>
        <v>0.08</v>
      </c>
      <c r="W113" s="13">
        <v>320.66000000000003</v>
      </c>
    </row>
    <row r="114" spans="1:23" hidden="1" x14ac:dyDescent="0.25">
      <c r="A114" s="7" t="s">
        <v>7682</v>
      </c>
      <c r="B114" s="7" t="s">
        <v>7709</v>
      </c>
      <c r="C114" s="7" t="s">
        <v>5865</v>
      </c>
      <c r="D114" s="14">
        <v>2</v>
      </c>
      <c r="E114" s="13">
        <f t="shared" si="15"/>
        <v>0</v>
      </c>
      <c r="F114" s="14">
        <f t="shared" si="21"/>
        <v>0</v>
      </c>
      <c r="G114" s="11">
        <v>941.2</v>
      </c>
      <c r="H114" s="13">
        <v>800000</v>
      </c>
      <c r="I114" s="11">
        <v>282.36</v>
      </c>
      <c r="J114" s="9">
        <v>30</v>
      </c>
      <c r="K114" s="13">
        <v>1.27665242527338</v>
      </c>
      <c r="L114" s="13">
        <f t="shared" si="16"/>
        <v>0.382995727582014</v>
      </c>
      <c r="M114" s="11">
        <v>470.6</v>
      </c>
      <c r="N114" s="8">
        <v>73724.06</v>
      </c>
      <c r="O114" s="9">
        <v>0.70506262140973297</v>
      </c>
      <c r="P114" s="13"/>
      <c r="Q114" s="13"/>
      <c r="R114" s="13">
        <f t="shared" si="17"/>
        <v>5640.5009712778638</v>
      </c>
      <c r="S114" s="11">
        <f t="shared" si="18"/>
        <v>72.009592447387405</v>
      </c>
      <c r="T114" s="13">
        <f t="shared" si="19"/>
        <v>0.15301655853673482</v>
      </c>
      <c r="U114" s="14"/>
      <c r="V114" s="13">
        <f t="shared" si="20"/>
        <v>0.15</v>
      </c>
      <c r="W114" s="13">
        <v>349.82</v>
      </c>
    </row>
    <row r="115" spans="1:23" hidden="1" x14ac:dyDescent="0.25">
      <c r="A115" s="7" t="s">
        <v>7682</v>
      </c>
      <c r="B115" s="7" t="s">
        <v>7710</v>
      </c>
      <c r="C115" s="7" t="s">
        <v>4048</v>
      </c>
      <c r="D115" s="14">
        <v>2</v>
      </c>
      <c r="E115" s="13">
        <f t="shared" si="15"/>
        <v>0</v>
      </c>
      <c r="F115" s="14">
        <f t="shared" si="21"/>
        <v>0</v>
      </c>
      <c r="G115" s="11">
        <v>858.16</v>
      </c>
      <c r="H115" s="13">
        <v>800000</v>
      </c>
      <c r="I115" s="11">
        <v>199.32</v>
      </c>
      <c r="J115" s="9">
        <v>23.2264379602871</v>
      </c>
      <c r="K115" s="13">
        <v>1.1640161976972001</v>
      </c>
      <c r="L115" s="13">
        <f t="shared" si="16"/>
        <v>0.27035950000583303</v>
      </c>
      <c r="M115" s="11">
        <v>429.08</v>
      </c>
      <c r="N115" s="8">
        <v>73724.06</v>
      </c>
      <c r="O115" s="9">
        <v>0.70506262140973297</v>
      </c>
      <c r="P115" s="13"/>
      <c r="Q115" s="13"/>
      <c r="R115" s="13">
        <f t="shared" si="17"/>
        <v>5640.5009712778638</v>
      </c>
      <c r="S115" s="11">
        <f t="shared" si="18"/>
        <v>65.656344936942233</v>
      </c>
      <c r="T115" s="13">
        <f t="shared" si="19"/>
        <v>0.15301655853673496</v>
      </c>
      <c r="U115" s="14"/>
      <c r="V115" s="13">
        <f t="shared" si="20"/>
        <v>0.15</v>
      </c>
      <c r="W115" s="13">
        <v>349.82</v>
      </c>
    </row>
    <row r="116" spans="1:23" hidden="1" x14ac:dyDescent="0.25">
      <c r="A116" s="7" t="s">
        <v>7682</v>
      </c>
      <c r="B116" s="7" t="s">
        <v>7711</v>
      </c>
      <c r="C116" s="7" t="s">
        <v>3933</v>
      </c>
      <c r="D116" s="14">
        <v>3</v>
      </c>
      <c r="E116" s="13">
        <f t="shared" si="15"/>
        <v>0</v>
      </c>
      <c r="F116" s="14">
        <f t="shared" si="21"/>
        <v>0</v>
      </c>
      <c r="G116" s="11">
        <v>494.72</v>
      </c>
      <c r="H116" s="13">
        <v>800000</v>
      </c>
      <c r="I116" s="11">
        <v>159.41999999999999</v>
      </c>
      <c r="J116" s="9">
        <v>32.224288486416597</v>
      </c>
      <c r="K116" s="13">
        <v>0.67104280475057898</v>
      </c>
      <c r="L116" s="13">
        <f t="shared" si="16"/>
        <v>0.21623876927016783</v>
      </c>
      <c r="M116" s="11">
        <v>164.90666666666701</v>
      </c>
      <c r="N116" s="8">
        <v>73724.06</v>
      </c>
      <c r="O116" s="9">
        <v>0.70506262140973297</v>
      </c>
      <c r="P116" s="13"/>
      <c r="Q116" s="13"/>
      <c r="R116" s="13">
        <f t="shared" si="17"/>
        <v>5640.5009712778638</v>
      </c>
      <c r="S116" s="11">
        <f t="shared" si="18"/>
        <v>37.850175919646631</v>
      </c>
      <c r="T116" s="13">
        <f t="shared" si="19"/>
        <v>0.22952483780510119</v>
      </c>
      <c r="U116" s="14"/>
      <c r="V116" s="13">
        <f t="shared" si="20"/>
        <v>0.23</v>
      </c>
      <c r="W116" s="13">
        <v>126.26</v>
      </c>
    </row>
    <row r="117" spans="1:23" hidden="1" x14ac:dyDescent="0.25">
      <c r="A117" s="7" t="s">
        <v>7682</v>
      </c>
      <c r="B117" s="7">
        <v>4012391</v>
      </c>
      <c r="C117" s="7" t="s">
        <v>3864</v>
      </c>
      <c r="D117" s="14">
        <v>2</v>
      </c>
      <c r="E117" s="13">
        <f t="shared" si="15"/>
        <v>0</v>
      </c>
      <c r="F117" s="14">
        <f t="shared" si="21"/>
        <v>0</v>
      </c>
      <c r="G117" s="11">
        <v>763.31</v>
      </c>
      <c r="H117" s="13">
        <v>800000</v>
      </c>
      <c r="I117" s="11">
        <v>267.41000000000003</v>
      </c>
      <c r="J117" s="9">
        <v>35.032948605415903</v>
      </c>
      <c r="K117" s="13">
        <v>1.0353607763869801</v>
      </c>
      <c r="L117" s="13">
        <f t="shared" si="16"/>
        <v>0.36271740867228586</v>
      </c>
      <c r="M117" s="11">
        <v>381.65499999999997</v>
      </c>
      <c r="N117" s="8">
        <v>73724.06</v>
      </c>
      <c r="O117" s="9">
        <v>0.70506262140973297</v>
      </c>
      <c r="P117" s="13"/>
      <c r="Q117" s="13"/>
      <c r="R117" s="13">
        <f t="shared" si="17"/>
        <v>5640.5009712778638</v>
      </c>
      <c r="S117" s="11">
        <f t="shared" si="18"/>
        <v>58.399534648337649</v>
      </c>
      <c r="T117" s="13">
        <f t="shared" si="19"/>
        <v>0.15301655853673515</v>
      </c>
      <c r="U117" s="14"/>
      <c r="V117" s="13">
        <f t="shared" si="20"/>
        <v>0.15</v>
      </c>
      <c r="W117" s="13">
        <v>263.31</v>
      </c>
    </row>
    <row r="118" spans="1:23" hidden="1" x14ac:dyDescent="0.25">
      <c r="A118" s="7" t="s">
        <v>7682</v>
      </c>
      <c r="B118" s="7" t="s">
        <v>7712</v>
      </c>
      <c r="C118" s="7" t="s">
        <v>5865</v>
      </c>
      <c r="D118" s="14">
        <v>1</v>
      </c>
      <c r="E118" s="13">
        <f t="shared" ref="E118:E136" si="22">IF((V118 &lt; 0), 0, ROUND((T118 - U118), 0))</f>
        <v>0</v>
      </c>
      <c r="F118" s="14">
        <f t="shared" si="21"/>
        <v>0</v>
      </c>
      <c r="G118" s="11">
        <v>481.06</v>
      </c>
      <c r="H118" s="13">
        <v>800000</v>
      </c>
      <c r="I118" s="11">
        <v>144.32</v>
      </c>
      <c r="J118" s="9">
        <v>30.000415748555302</v>
      </c>
      <c r="K118" s="13">
        <v>0.65251425382704098</v>
      </c>
      <c r="L118" s="13">
        <f t="shared" si="16"/>
        <v>0.19575698896669572</v>
      </c>
      <c r="M118" s="11">
        <v>481.06</v>
      </c>
      <c r="N118" s="8">
        <v>73724.06</v>
      </c>
      <c r="O118" s="9">
        <v>0.70506262140973297</v>
      </c>
      <c r="P118" s="13"/>
      <c r="Q118" s="13"/>
      <c r="R118" s="13">
        <f t="shared" si="17"/>
        <v>5640.5009712778638</v>
      </c>
      <c r="S118" s="11">
        <f t="shared" si="18"/>
        <v>36.805072824840749</v>
      </c>
      <c r="T118" s="13">
        <f t="shared" si="19"/>
        <v>7.6508279268367244E-2</v>
      </c>
      <c r="U118" s="14"/>
      <c r="V118" s="13">
        <f t="shared" si="20"/>
        <v>0.08</v>
      </c>
      <c r="W118" s="13">
        <v>357.6</v>
      </c>
    </row>
    <row r="119" spans="1:23" hidden="1" x14ac:dyDescent="0.25">
      <c r="A119" s="7" t="s">
        <v>7682</v>
      </c>
      <c r="B119" s="7" t="s">
        <v>7713</v>
      </c>
      <c r="C119" s="7" t="s">
        <v>6027</v>
      </c>
      <c r="D119" s="14">
        <v>1</v>
      </c>
      <c r="E119" s="13">
        <f t="shared" si="22"/>
        <v>0</v>
      </c>
      <c r="F119" s="14">
        <f t="shared" si="21"/>
        <v>0</v>
      </c>
      <c r="G119" s="11">
        <v>549.95000000000005</v>
      </c>
      <c r="H119" s="13">
        <v>800000</v>
      </c>
      <c r="I119" s="11">
        <v>182.48</v>
      </c>
      <c r="J119" s="9">
        <v>33.181198290753699</v>
      </c>
      <c r="K119" s="13">
        <v>0.745957289926789</v>
      </c>
      <c r="L119" s="13">
        <f t="shared" si="16"/>
        <v>0.24751756753494034</v>
      </c>
      <c r="M119" s="11">
        <v>549.95000000000005</v>
      </c>
      <c r="N119" s="8">
        <v>73724.06</v>
      </c>
      <c r="O119" s="9">
        <v>0.70506262140973297</v>
      </c>
      <c r="P119" s="13"/>
      <c r="Q119" s="13"/>
      <c r="R119" s="13">
        <f t="shared" si="17"/>
        <v>5640.5009712778638</v>
      </c>
      <c r="S119" s="11">
        <f t="shared" si="18"/>
        <v>42.075728183638567</v>
      </c>
      <c r="T119" s="13">
        <f t="shared" si="19"/>
        <v>7.6508279268367244E-2</v>
      </c>
      <c r="U119" s="14"/>
      <c r="V119" s="13">
        <f t="shared" si="20"/>
        <v>0.08</v>
      </c>
      <c r="W119" s="13">
        <v>372.18</v>
      </c>
    </row>
    <row r="120" spans="1:23" hidden="1" x14ac:dyDescent="0.25">
      <c r="A120" s="7" t="s">
        <v>7682</v>
      </c>
      <c r="B120" s="7" t="s">
        <v>7714</v>
      </c>
      <c r="C120" s="7" t="s">
        <v>7209</v>
      </c>
      <c r="D120" s="14">
        <v>1</v>
      </c>
      <c r="E120" s="13">
        <f t="shared" si="22"/>
        <v>0</v>
      </c>
      <c r="F120" s="14">
        <f t="shared" si="21"/>
        <v>0</v>
      </c>
      <c r="G120" s="11">
        <v>534.04999999999995</v>
      </c>
      <c r="H120" s="13">
        <v>800000</v>
      </c>
      <c r="I120" s="11">
        <v>201.6</v>
      </c>
      <c r="J120" s="9">
        <v>37.7492744125082</v>
      </c>
      <c r="K120" s="13">
        <v>0.72439038219002105</v>
      </c>
      <c r="L120" s="13">
        <f t="shared" si="16"/>
        <v>0.27345211319072799</v>
      </c>
      <c r="M120" s="11">
        <v>534.04999999999995</v>
      </c>
      <c r="N120" s="8">
        <v>73724.06</v>
      </c>
      <c r="O120" s="9">
        <v>0.70506262140973297</v>
      </c>
      <c r="P120" s="13"/>
      <c r="Q120" s="13"/>
      <c r="R120" s="13">
        <f t="shared" si="17"/>
        <v>5640.5009712778638</v>
      </c>
      <c r="S120" s="11">
        <f t="shared" si="18"/>
        <v>40.859246543271567</v>
      </c>
      <c r="T120" s="13">
        <f t="shared" si="19"/>
        <v>7.6508279268367327E-2</v>
      </c>
      <c r="U120" s="14"/>
      <c r="V120" s="13">
        <f t="shared" si="20"/>
        <v>0.08</v>
      </c>
      <c r="W120" s="13">
        <v>343.02</v>
      </c>
    </row>
    <row r="121" spans="1:23" hidden="1" x14ac:dyDescent="0.25">
      <c r="A121" s="7" t="s">
        <v>7682</v>
      </c>
      <c r="B121" s="7" t="s">
        <v>7715</v>
      </c>
      <c r="C121" s="7" t="s">
        <v>5462</v>
      </c>
      <c r="D121" s="14">
        <v>1</v>
      </c>
      <c r="E121" s="13">
        <f t="shared" si="22"/>
        <v>0</v>
      </c>
      <c r="F121" s="14">
        <f t="shared" si="21"/>
        <v>0</v>
      </c>
      <c r="G121" s="11">
        <v>356.84</v>
      </c>
      <c r="H121" s="13">
        <v>800000</v>
      </c>
      <c r="I121" s="11">
        <v>122.62</v>
      </c>
      <c r="J121" s="9">
        <v>34.362739603183499</v>
      </c>
      <c r="K121" s="13">
        <v>0.48402109162192097</v>
      </c>
      <c r="L121" s="13">
        <f t="shared" si="16"/>
        <v>0.16632290733852695</v>
      </c>
      <c r="M121" s="11">
        <v>356.84</v>
      </c>
      <c r="N121" s="8">
        <v>73724.06</v>
      </c>
      <c r="O121" s="9">
        <v>0.70506262140973297</v>
      </c>
      <c r="P121" s="13"/>
      <c r="Q121" s="13"/>
      <c r="R121" s="13">
        <f t="shared" si="17"/>
        <v>5640.5009712778638</v>
      </c>
      <c r="S121" s="11">
        <f t="shared" si="18"/>
        <v>27.301214374124172</v>
      </c>
      <c r="T121" s="13">
        <f t="shared" si="19"/>
        <v>7.6508279268367257E-2</v>
      </c>
      <c r="U121" s="14"/>
      <c r="V121" s="13">
        <f t="shared" si="20"/>
        <v>0.08</v>
      </c>
      <c r="W121" s="13">
        <v>265.26</v>
      </c>
    </row>
    <row r="122" spans="1:23" hidden="1" x14ac:dyDescent="0.25">
      <c r="A122" s="7" t="s">
        <v>7682</v>
      </c>
      <c r="B122" s="7" t="s">
        <v>7716</v>
      </c>
      <c r="C122" s="7" t="s">
        <v>2197</v>
      </c>
      <c r="D122" s="14">
        <v>1</v>
      </c>
      <c r="E122" s="13">
        <f t="shared" si="22"/>
        <v>0</v>
      </c>
      <c r="F122" s="14">
        <f t="shared" si="21"/>
        <v>0</v>
      </c>
      <c r="G122" s="11">
        <v>450.99</v>
      </c>
      <c r="H122" s="13">
        <v>800000</v>
      </c>
      <c r="I122" s="11">
        <v>135.30000000000001</v>
      </c>
      <c r="J122" s="9">
        <v>30.000665203219601</v>
      </c>
      <c r="K122" s="13">
        <v>0.61172702642800703</v>
      </c>
      <c r="L122" s="13">
        <f t="shared" si="16"/>
        <v>0.18352217715627708</v>
      </c>
      <c r="M122" s="11">
        <v>450.99</v>
      </c>
      <c r="N122" s="8">
        <v>73724.06</v>
      </c>
      <c r="O122" s="9">
        <v>0.70506262140973297</v>
      </c>
      <c r="P122" s="13"/>
      <c r="Q122" s="13"/>
      <c r="R122" s="13">
        <f t="shared" si="17"/>
        <v>5640.5009712778638</v>
      </c>
      <c r="S122" s="11">
        <f t="shared" si="18"/>
        <v>34.504468867240931</v>
      </c>
      <c r="T122" s="13">
        <f t="shared" si="19"/>
        <v>7.6508279268367216E-2</v>
      </c>
      <c r="U122" s="14"/>
      <c r="V122" s="13">
        <f t="shared" si="20"/>
        <v>0.08</v>
      </c>
      <c r="W122" s="13">
        <v>335.24</v>
      </c>
    </row>
    <row r="123" spans="1:23" hidden="1" x14ac:dyDescent="0.25">
      <c r="A123" s="7" t="s">
        <v>7682</v>
      </c>
      <c r="B123" s="7" t="s">
        <v>7717</v>
      </c>
      <c r="C123" s="7" t="s">
        <v>3170</v>
      </c>
      <c r="D123" s="14">
        <v>1</v>
      </c>
      <c r="E123" s="13">
        <f t="shared" si="22"/>
        <v>0</v>
      </c>
      <c r="F123" s="14">
        <f t="shared" si="21"/>
        <v>0</v>
      </c>
      <c r="G123" s="11">
        <v>124.1</v>
      </c>
      <c r="H123" s="13">
        <v>800000</v>
      </c>
      <c r="I123" s="11">
        <v>45.35</v>
      </c>
      <c r="J123" s="9">
        <v>36.543110394842898</v>
      </c>
      <c r="K123" s="13">
        <v>0.16833039309012601</v>
      </c>
      <c r="L123" s="13">
        <f t="shared" si="16"/>
        <v>6.1513161374997752E-2</v>
      </c>
      <c r="M123" s="11">
        <v>124.1</v>
      </c>
      <c r="N123" s="8">
        <v>73724.06</v>
      </c>
      <c r="O123" s="9">
        <v>0.70506262140973297</v>
      </c>
      <c r="P123" s="13"/>
      <c r="Q123" s="13"/>
      <c r="R123" s="13">
        <f t="shared" si="17"/>
        <v>5640.5009712778638</v>
      </c>
      <c r="S123" s="11">
        <f t="shared" si="18"/>
        <v>9.4946774572044035</v>
      </c>
      <c r="T123" s="13">
        <f t="shared" si="19"/>
        <v>7.6508279268367479E-2</v>
      </c>
      <c r="U123" s="14"/>
      <c r="V123" s="13">
        <f t="shared" si="20"/>
        <v>0.08</v>
      </c>
      <c r="W123" s="13">
        <v>92.24</v>
      </c>
    </row>
    <row r="124" spans="1:23" hidden="1" x14ac:dyDescent="0.25">
      <c r="A124" s="7" t="s">
        <v>7682</v>
      </c>
      <c r="B124" s="7" t="s">
        <v>7718</v>
      </c>
      <c r="C124" s="7" t="s">
        <v>6783</v>
      </c>
      <c r="D124" s="14">
        <v>1</v>
      </c>
      <c r="E124" s="13">
        <f t="shared" si="22"/>
        <v>0</v>
      </c>
      <c r="F124" s="14">
        <f t="shared" si="21"/>
        <v>0</v>
      </c>
      <c r="G124" s="11">
        <v>335.11</v>
      </c>
      <c r="H124" s="13">
        <v>800000</v>
      </c>
      <c r="I124" s="11">
        <v>67.02</v>
      </c>
      <c r="J124" s="9">
        <v>19.999403181045</v>
      </c>
      <c r="K124" s="13">
        <v>0.45454631771500398</v>
      </c>
      <c r="L124" s="13">
        <f t="shared" si="16"/>
        <v>9.0906550724417418E-2</v>
      </c>
      <c r="M124" s="11">
        <v>335.11</v>
      </c>
      <c r="N124" s="8">
        <v>73724.06</v>
      </c>
      <c r="O124" s="9">
        <v>0.70506262140973297</v>
      </c>
      <c r="P124" s="13"/>
      <c r="Q124" s="13"/>
      <c r="R124" s="13">
        <f t="shared" si="17"/>
        <v>5640.5009712778638</v>
      </c>
      <c r="S124" s="11">
        <f t="shared" si="18"/>
        <v>25.638689465622566</v>
      </c>
      <c r="T124" s="13">
        <f t="shared" si="19"/>
        <v>7.6508279268367299E-2</v>
      </c>
      <c r="U124" s="14"/>
      <c r="V124" s="13">
        <f t="shared" si="20"/>
        <v>0.08</v>
      </c>
      <c r="W124" s="13">
        <v>291.5</v>
      </c>
    </row>
    <row r="125" spans="1:23" hidden="1" x14ac:dyDescent="0.25">
      <c r="A125" s="7" t="s">
        <v>7682</v>
      </c>
      <c r="B125" s="7" t="s">
        <v>7719</v>
      </c>
      <c r="C125" s="7" t="s">
        <v>6783</v>
      </c>
      <c r="D125" s="14">
        <v>1</v>
      </c>
      <c r="E125" s="13">
        <f t="shared" si="22"/>
        <v>0</v>
      </c>
      <c r="F125" s="14">
        <f t="shared" si="21"/>
        <v>0</v>
      </c>
      <c r="G125" s="11">
        <v>148.62</v>
      </c>
      <c r="H125" s="13">
        <v>800000</v>
      </c>
      <c r="I125" s="11">
        <v>40.81</v>
      </c>
      <c r="J125" s="9">
        <v>27.459292154488001</v>
      </c>
      <c r="K125" s="13">
        <v>0.201589548920664</v>
      </c>
      <c r="L125" s="13">
        <f t="shared" si="16"/>
        <v>5.5355063191039632E-2</v>
      </c>
      <c r="M125" s="11">
        <v>148.62</v>
      </c>
      <c r="N125" s="8">
        <v>73724.06</v>
      </c>
      <c r="O125" s="9">
        <v>0.70506262140973297</v>
      </c>
      <c r="P125" s="13"/>
      <c r="Q125" s="13"/>
      <c r="R125" s="13">
        <f t="shared" si="17"/>
        <v>5640.5009712778638</v>
      </c>
      <c r="S125" s="11">
        <f t="shared" si="18"/>
        <v>11.370660464864716</v>
      </c>
      <c r="T125" s="13">
        <f t="shared" si="19"/>
        <v>7.6508279268367091E-2</v>
      </c>
      <c r="U125" s="14"/>
      <c r="V125" s="13">
        <f t="shared" si="20"/>
        <v>0.08</v>
      </c>
      <c r="W125" s="13">
        <v>126.26</v>
      </c>
    </row>
    <row r="126" spans="1:23" hidden="1" x14ac:dyDescent="0.25">
      <c r="A126" s="7" t="s">
        <v>7682</v>
      </c>
      <c r="B126" s="7" t="s">
        <v>7720</v>
      </c>
      <c r="C126" s="7" t="s">
        <v>6783</v>
      </c>
      <c r="D126" s="14">
        <v>1</v>
      </c>
      <c r="E126" s="13">
        <f t="shared" si="22"/>
        <v>0</v>
      </c>
      <c r="F126" s="14">
        <f t="shared" si="21"/>
        <v>0</v>
      </c>
      <c r="G126" s="11">
        <v>393.44</v>
      </c>
      <c r="H126" s="13">
        <v>800000</v>
      </c>
      <c r="I126" s="11">
        <v>118.03</v>
      </c>
      <c r="J126" s="9">
        <v>29.999491663277801</v>
      </c>
      <c r="K126" s="13">
        <v>0.53366567169523804</v>
      </c>
      <c r="L126" s="13">
        <f t="shared" si="16"/>
        <v>0.16009698868998842</v>
      </c>
      <c r="M126" s="11">
        <v>393.44</v>
      </c>
      <c r="N126" s="8">
        <v>73724.06</v>
      </c>
      <c r="O126" s="9">
        <v>0.70506262140973297</v>
      </c>
      <c r="P126" s="13"/>
      <c r="Q126" s="13"/>
      <c r="R126" s="13">
        <f t="shared" si="17"/>
        <v>5640.5009712778638</v>
      </c>
      <c r="S126" s="11">
        <f t="shared" si="18"/>
        <v>30.101417395346438</v>
      </c>
      <c r="T126" s="13">
        <f t="shared" si="19"/>
        <v>7.6508279268367313E-2</v>
      </c>
      <c r="U126" s="14"/>
      <c r="V126" s="13">
        <f t="shared" si="20"/>
        <v>0.08</v>
      </c>
      <c r="W126" s="13">
        <v>299.27999999999997</v>
      </c>
    </row>
    <row r="127" spans="1:23" hidden="1" x14ac:dyDescent="0.25">
      <c r="A127" s="7" t="s">
        <v>7682</v>
      </c>
      <c r="B127" s="7" t="s">
        <v>7721</v>
      </c>
      <c r="C127" s="7" t="s">
        <v>1017</v>
      </c>
      <c r="D127" s="14">
        <v>4</v>
      </c>
      <c r="E127" s="13">
        <f t="shared" si="22"/>
        <v>0</v>
      </c>
      <c r="F127" s="14">
        <f t="shared" si="21"/>
        <v>0</v>
      </c>
      <c r="G127" s="11">
        <v>382.03</v>
      </c>
      <c r="H127" s="13">
        <v>800000</v>
      </c>
      <c r="I127" s="11">
        <v>105.55</v>
      </c>
      <c r="J127" s="9">
        <v>27.628720257571398</v>
      </c>
      <c r="K127" s="13">
        <v>0.51818904167784596</v>
      </c>
      <c r="L127" s="13">
        <f t="shared" si="16"/>
        <v>0.14316900073056213</v>
      </c>
      <c r="M127" s="11">
        <v>95.507499999999993</v>
      </c>
      <c r="N127" s="8">
        <v>73724.06</v>
      </c>
      <c r="O127" s="9">
        <v>0.70506262140973297</v>
      </c>
      <c r="P127" s="13"/>
      <c r="Q127" s="13"/>
      <c r="R127" s="13">
        <f t="shared" si="17"/>
        <v>5640.5009712778638</v>
      </c>
      <c r="S127" s="11">
        <f t="shared" si="18"/>
        <v>29.228457928894354</v>
      </c>
      <c r="T127" s="13">
        <f t="shared" si="19"/>
        <v>0.30603311707346914</v>
      </c>
      <c r="U127" s="14"/>
      <c r="V127" s="13">
        <f t="shared" si="20"/>
        <v>0.31</v>
      </c>
      <c r="W127" s="13">
        <v>73.77</v>
      </c>
    </row>
    <row r="128" spans="1:23" hidden="1" x14ac:dyDescent="0.25">
      <c r="A128" s="7" t="s">
        <v>7682</v>
      </c>
      <c r="B128" s="7" t="s">
        <v>7722</v>
      </c>
      <c r="C128" s="7" t="s">
        <v>2291</v>
      </c>
      <c r="D128" s="14">
        <v>1</v>
      </c>
      <c r="E128" s="13">
        <f t="shared" si="22"/>
        <v>0</v>
      </c>
      <c r="F128" s="14">
        <f t="shared" si="21"/>
        <v>0</v>
      </c>
      <c r="G128" s="11">
        <v>110</v>
      </c>
      <c r="H128" s="13">
        <v>800000</v>
      </c>
      <c r="I128" s="11">
        <v>25.34</v>
      </c>
      <c r="J128" s="9">
        <v>23.0363636363636</v>
      </c>
      <c r="K128" s="13">
        <v>0.14920502207827399</v>
      </c>
      <c r="L128" s="13">
        <f t="shared" si="16"/>
        <v>3.4371411449667794E-2</v>
      </c>
      <c r="M128" s="11">
        <v>110</v>
      </c>
      <c r="N128" s="8">
        <v>73724.06</v>
      </c>
      <c r="O128" s="9">
        <v>0.70506262140973297</v>
      </c>
      <c r="P128" s="13"/>
      <c r="Q128" s="13"/>
      <c r="R128" s="13">
        <f t="shared" si="17"/>
        <v>5640.5009712778638</v>
      </c>
      <c r="S128" s="11">
        <f t="shared" si="18"/>
        <v>8.4159107195203955</v>
      </c>
      <c r="T128" s="13">
        <f t="shared" si="19"/>
        <v>7.650827926836723E-2</v>
      </c>
      <c r="U128" s="14"/>
      <c r="V128" s="13">
        <f t="shared" si="20"/>
        <v>0.08</v>
      </c>
      <c r="W128" s="13">
        <v>71.83</v>
      </c>
    </row>
    <row r="129" spans="1:23" hidden="1" x14ac:dyDescent="0.25">
      <c r="A129" s="7" t="s">
        <v>7682</v>
      </c>
      <c r="B129" s="7" t="s">
        <v>7723</v>
      </c>
      <c r="C129" s="7" t="s">
        <v>1017</v>
      </c>
      <c r="D129" s="14">
        <v>2</v>
      </c>
      <c r="E129" s="13">
        <f t="shared" si="22"/>
        <v>0</v>
      </c>
      <c r="F129" s="14">
        <f t="shared" si="21"/>
        <v>0</v>
      </c>
      <c r="G129" s="11">
        <v>222.57</v>
      </c>
      <c r="H129" s="13">
        <v>800000</v>
      </c>
      <c r="I129" s="11">
        <v>76.02</v>
      </c>
      <c r="J129" s="9">
        <v>34.1555465696186</v>
      </c>
      <c r="K129" s="13">
        <v>0.30189601603601302</v>
      </c>
      <c r="L129" s="13">
        <f t="shared" si="16"/>
        <v>0.10311423434900367</v>
      </c>
      <c r="M129" s="11">
        <v>111.285</v>
      </c>
      <c r="N129" s="8">
        <v>73724.06</v>
      </c>
      <c r="O129" s="9">
        <v>0.70506262140973297</v>
      </c>
      <c r="P129" s="13"/>
      <c r="Q129" s="13"/>
      <c r="R129" s="13">
        <f t="shared" si="17"/>
        <v>5640.5009712778638</v>
      </c>
      <c r="S129" s="11">
        <f t="shared" si="18"/>
        <v>17.028447716760489</v>
      </c>
      <c r="T129" s="13">
        <f t="shared" si="19"/>
        <v>0.1530165585367344</v>
      </c>
      <c r="U129" s="14"/>
      <c r="V129" s="13">
        <f t="shared" si="20"/>
        <v>0.15</v>
      </c>
      <c r="W129" s="13">
        <v>80.58</v>
      </c>
    </row>
    <row r="130" spans="1:23" hidden="1" x14ac:dyDescent="0.25">
      <c r="A130" s="7" t="s">
        <v>7682</v>
      </c>
      <c r="B130" s="7" t="s">
        <v>7724</v>
      </c>
      <c r="C130" s="7" t="s">
        <v>687</v>
      </c>
      <c r="D130" s="14">
        <v>3</v>
      </c>
      <c r="E130" s="13">
        <f t="shared" si="22"/>
        <v>0</v>
      </c>
      <c r="F130" s="14">
        <f t="shared" si="21"/>
        <v>0</v>
      </c>
      <c r="G130" s="11">
        <v>355.43</v>
      </c>
      <c r="H130" s="13">
        <v>800000</v>
      </c>
      <c r="I130" s="11">
        <v>81.75</v>
      </c>
      <c r="J130" s="9">
        <v>23.0003094842866</v>
      </c>
      <c r="K130" s="13">
        <v>0.48210855452073598</v>
      </c>
      <c r="L130" s="13">
        <f t="shared" si="16"/>
        <v>0.11088645958998986</v>
      </c>
      <c r="M130" s="11">
        <v>118.476666666667</v>
      </c>
      <c r="N130" s="8">
        <v>73724.06</v>
      </c>
      <c r="O130" s="9">
        <v>0.70506262140973297</v>
      </c>
      <c r="P130" s="13"/>
      <c r="Q130" s="13"/>
      <c r="R130" s="13">
        <f t="shared" si="17"/>
        <v>5640.5009712778638</v>
      </c>
      <c r="S130" s="11">
        <f t="shared" si="18"/>
        <v>27.19333770035578</v>
      </c>
      <c r="T130" s="13">
        <f t="shared" si="19"/>
        <v>0.22952483780510116</v>
      </c>
      <c r="U130" s="14"/>
      <c r="V130" s="13">
        <f t="shared" si="20"/>
        <v>0.23</v>
      </c>
      <c r="W130" s="13">
        <v>96.13</v>
      </c>
    </row>
    <row r="131" spans="1:23" hidden="1" x14ac:dyDescent="0.25">
      <c r="A131" s="7" t="s">
        <v>7682</v>
      </c>
      <c r="B131" s="7" t="s">
        <v>7725</v>
      </c>
      <c r="C131" s="7" t="s">
        <v>2004</v>
      </c>
      <c r="D131" s="14">
        <v>2</v>
      </c>
      <c r="E131" s="13">
        <f t="shared" si="22"/>
        <v>0</v>
      </c>
      <c r="F131" s="14">
        <f t="shared" si="21"/>
        <v>0</v>
      </c>
      <c r="G131" s="11">
        <v>248.2</v>
      </c>
      <c r="H131" s="13">
        <v>800000</v>
      </c>
      <c r="I131" s="11">
        <v>88</v>
      </c>
      <c r="J131" s="9">
        <v>35.455278001611603</v>
      </c>
      <c r="K131" s="13">
        <v>0.33666078618025103</v>
      </c>
      <c r="L131" s="13">
        <f t="shared" si="16"/>
        <v>0.11936401766261921</v>
      </c>
      <c r="M131" s="11">
        <v>124.1</v>
      </c>
      <c r="N131" s="8">
        <v>73724.06</v>
      </c>
      <c r="O131" s="9">
        <v>0.70506262140973297</v>
      </c>
      <c r="P131" s="13"/>
      <c r="Q131" s="13"/>
      <c r="R131" s="13">
        <f t="shared" si="17"/>
        <v>5640.5009712778638</v>
      </c>
      <c r="S131" s="11">
        <f t="shared" si="18"/>
        <v>18.98935491440875</v>
      </c>
      <c r="T131" s="13">
        <f t="shared" si="19"/>
        <v>0.15301655853673449</v>
      </c>
      <c r="U131" s="14"/>
      <c r="V131" s="13">
        <f t="shared" si="20"/>
        <v>0.15</v>
      </c>
      <c r="W131" s="13">
        <v>97.1</v>
      </c>
    </row>
    <row r="132" spans="1:23" hidden="1" x14ac:dyDescent="0.25">
      <c r="A132" s="7" t="s">
        <v>7682</v>
      </c>
      <c r="B132" s="7">
        <v>720476</v>
      </c>
      <c r="C132" s="7" t="s">
        <v>2004</v>
      </c>
      <c r="D132" s="14">
        <v>1</v>
      </c>
      <c r="E132" s="13">
        <f t="shared" si="22"/>
        <v>0</v>
      </c>
      <c r="F132" s="14">
        <f t="shared" si="21"/>
        <v>0</v>
      </c>
      <c r="G132" s="11">
        <v>124.1</v>
      </c>
      <c r="H132" s="13">
        <v>800000</v>
      </c>
      <c r="I132" s="11">
        <v>47.85</v>
      </c>
      <c r="J132" s="9">
        <v>38.557614826752598</v>
      </c>
      <c r="K132" s="13">
        <v>0.16833039309012601</v>
      </c>
      <c r="L132" s="13">
        <f t="shared" si="16"/>
        <v>6.4904184604049356E-2</v>
      </c>
      <c r="M132" s="11">
        <v>124.1</v>
      </c>
      <c r="N132" s="8">
        <v>73724.06</v>
      </c>
      <c r="O132" s="9">
        <v>0.70506262140973297</v>
      </c>
      <c r="P132" s="13"/>
      <c r="Q132" s="13"/>
      <c r="R132" s="13">
        <f t="shared" si="17"/>
        <v>5640.5009712778638</v>
      </c>
      <c r="S132" s="11">
        <f t="shared" si="18"/>
        <v>9.4946774572044035</v>
      </c>
      <c r="T132" s="13">
        <f t="shared" si="19"/>
        <v>7.6508279268367479E-2</v>
      </c>
      <c r="U132" s="14"/>
      <c r="V132" s="13">
        <f t="shared" si="20"/>
        <v>0.08</v>
      </c>
      <c r="W132" s="13">
        <v>97.1</v>
      </c>
    </row>
    <row r="133" spans="1:23" hidden="1" x14ac:dyDescent="0.25">
      <c r="A133" s="7" t="s">
        <v>7682</v>
      </c>
      <c r="B133" s="7" t="s">
        <v>7726</v>
      </c>
      <c r="C133" s="7" t="s">
        <v>687</v>
      </c>
      <c r="D133" s="14">
        <v>1</v>
      </c>
      <c r="E133" s="13">
        <f t="shared" si="22"/>
        <v>0</v>
      </c>
      <c r="F133" s="14">
        <f t="shared" si="21"/>
        <v>0</v>
      </c>
      <c r="G133" s="11">
        <v>131.93</v>
      </c>
      <c r="H133" s="13">
        <v>800000</v>
      </c>
      <c r="I133" s="11">
        <v>39.58</v>
      </c>
      <c r="J133" s="9">
        <v>30.000757977715502</v>
      </c>
      <c r="K133" s="13">
        <v>0.17895107784351499</v>
      </c>
      <c r="L133" s="13">
        <f t="shared" si="16"/>
        <v>5.3686679762346201E-2</v>
      </c>
      <c r="M133" s="11">
        <v>131.93</v>
      </c>
      <c r="N133" s="8">
        <v>73724.06</v>
      </c>
      <c r="O133" s="9">
        <v>0.70506262140973297</v>
      </c>
      <c r="P133" s="13"/>
      <c r="Q133" s="13"/>
      <c r="R133" s="13">
        <f t="shared" si="17"/>
        <v>5640.5009712778638</v>
      </c>
      <c r="S133" s="11">
        <f t="shared" si="18"/>
        <v>10.093737283875669</v>
      </c>
      <c r="T133" s="13">
        <f t="shared" si="19"/>
        <v>7.6508279268367077E-2</v>
      </c>
      <c r="U133" s="14"/>
      <c r="V133" s="13">
        <f t="shared" si="20"/>
        <v>0.08</v>
      </c>
      <c r="W133" s="13">
        <v>102.93</v>
      </c>
    </row>
    <row r="134" spans="1:23" hidden="1" x14ac:dyDescent="0.25">
      <c r="A134" s="7" t="s">
        <v>7682</v>
      </c>
      <c r="B134" s="7" t="s">
        <v>7727</v>
      </c>
      <c r="C134" s="7" t="s">
        <v>2004</v>
      </c>
      <c r="D134" s="14">
        <v>1</v>
      </c>
      <c r="E134" s="13">
        <f t="shared" si="22"/>
        <v>0</v>
      </c>
      <c r="F134" s="14">
        <f t="shared" si="21"/>
        <v>0</v>
      </c>
      <c r="G134" s="11">
        <v>133.24</v>
      </c>
      <c r="H134" s="13">
        <v>800000</v>
      </c>
      <c r="I134" s="11">
        <v>60.59</v>
      </c>
      <c r="J134" s="9">
        <v>45.474332032422701</v>
      </c>
      <c r="K134" s="13">
        <v>0.180727974015539</v>
      </c>
      <c r="L134" s="13">
        <f t="shared" si="16"/>
        <v>8.2184838979296834E-2</v>
      </c>
      <c r="M134" s="11">
        <v>133.24</v>
      </c>
      <c r="N134" s="8">
        <v>73724.06</v>
      </c>
      <c r="O134" s="9">
        <v>0.70506262140973297</v>
      </c>
      <c r="P134" s="13"/>
      <c r="Q134" s="13"/>
      <c r="R134" s="13">
        <f t="shared" si="17"/>
        <v>5640.5009712778638</v>
      </c>
      <c r="S134" s="11">
        <f t="shared" si="18"/>
        <v>10.193963129717282</v>
      </c>
      <c r="T134" s="13">
        <f t="shared" si="19"/>
        <v>7.6508279268367466E-2</v>
      </c>
      <c r="U134" s="14"/>
      <c r="V134" s="13">
        <f t="shared" si="20"/>
        <v>0.08</v>
      </c>
      <c r="W134" s="13">
        <v>103.91</v>
      </c>
    </row>
    <row r="135" spans="1:23" hidden="1" x14ac:dyDescent="0.25">
      <c r="A135" s="7" t="s">
        <v>7682</v>
      </c>
      <c r="B135" s="7" t="s">
        <v>7728</v>
      </c>
      <c r="C135" s="7" t="s">
        <v>2004</v>
      </c>
      <c r="D135" s="14">
        <v>2</v>
      </c>
      <c r="E135" s="13">
        <f t="shared" si="22"/>
        <v>0</v>
      </c>
      <c r="F135" s="14">
        <f t="shared" si="21"/>
        <v>0</v>
      </c>
      <c r="G135" s="11">
        <v>266.48</v>
      </c>
      <c r="H135" s="13">
        <v>800000</v>
      </c>
      <c r="I135" s="11">
        <v>79.94</v>
      </c>
      <c r="J135" s="9">
        <v>29.998498949264501</v>
      </c>
      <c r="K135" s="13">
        <v>0.361455948031077</v>
      </c>
      <c r="L135" s="13">
        <f t="shared" si="16"/>
        <v>0.10843135877215668</v>
      </c>
      <c r="M135" s="11">
        <v>133.24</v>
      </c>
      <c r="N135" s="8">
        <v>73724.06</v>
      </c>
      <c r="O135" s="9">
        <v>0.70506262140973297</v>
      </c>
      <c r="P135" s="13"/>
      <c r="Q135" s="13"/>
      <c r="R135" s="13">
        <f t="shared" si="17"/>
        <v>5640.5009712778638</v>
      </c>
      <c r="S135" s="11">
        <f t="shared" si="18"/>
        <v>20.387926259434508</v>
      </c>
      <c r="T135" s="13">
        <f t="shared" si="19"/>
        <v>0.15301655853673451</v>
      </c>
      <c r="U135" s="14"/>
      <c r="V135" s="13">
        <f t="shared" si="20"/>
        <v>0.15</v>
      </c>
      <c r="W135" s="13">
        <v>103.91</v>
      </c>
    </row>
    <row r="136" spans="1:23" hidden="1" x14ac:dyDescent="0.25">
      <c r="A136" s="7" t="s">
        <v>7682</v>
      </c>
      <c r="B136" s="7" t="s">
        <v>7729</v>
      </c>
      <c r="C136" s="7" t="s">
        <v>2004</v>
      </c>
      <c r="D136" s="14">
        <v>1</v>
      </c>
      <c r="E136" s="13">
        <f t="shared" si="22"/>
        <v>0</v>
      </c>
      <c r="F136" s="14">
        <f t="shared" si="21"/>
        <v>0</v>
      </c>
      <c r="G136" s="11">
        <v>133.24</v>
      </c>
      <c r="H136" s="13">
        <v>800000</v>
      </c>
      <c r="I136" s="11">
        <v>39.97</v>
      </c>
      <c r="J136" s="9">
        <v>29.998498949264501</v>
      </c>
      <c r="K136" s="13">
        <v>0.180727974015539</v>
      </c>
      <c r="L136" s="13">
        <f t="shared" si="16"/>
        <v>5.4215679386078491E-2</v>
      </c>
      <c r="M136" s="11">
        <v>133.24</v>
      </c>
      <c r="N136" s="8">
        <v>73724.06</v>
      </c>
      <c r="O136" s="9">
        <v>0.70506262140973297</v>
      </c>
      <c r="P136" s="13"/>
      <c r="Q136" s="13"/>
      <c r="R136" s="13">
        <f t="shared" si="17"/>
        <v>5640.5009712778638</v>
      </c>
      <c r="S136" s="11">
        <f t="shared" si="18"/>
        <v>10.193963129717282</v>
      </c>
      <c r="T136" s="13">
        <f t="shared" si="19"/>
        <v>7.6508279268367466E-2</v>
      </c>
      <c r="U136" s="14"/>
      <c r="V136" s="13">
        <f t="shared" si="20"/>
        <v>0.08</v>
      </c>
      <c r="W136" s="13">
        <v>103.91</v>
      </c>
    </row>
    <row r="137" spans="1:23" hidden="1" x14ac:dyDescent="0.25">
      <c r="A137" s="7" t="s">
        <v>7682</v>
      </c>
      <c r="B137" s="28" t="s">
        <v>7730</v>
      </c>
      <c r="C137" s="7" t="s">
        <v>2156</v>
      </c>
      <c r="D137" s="14">
        <v>22</v>
      </c>
      <c r="E137" s="13">
        <v>4</v>
      </c>
      <c r="F137" s="14">
        <f t="shared" si="21"/>
        <v>42.36</v>
      </c>
      <c r="G137" s="11">
        <v>318.72000000000003</v>
      </c>
      <c r="H137" s="13">
        <v>800000</v>
      </c>
      <c r="I137" s="11">
        <v>102.54</v>
      </c>
      <c r="J137" s="9">
        <v>32.172439759036102</v>
      </c>
      <c r="K137" s="13">
        <v>0.43231476942534097</v>
      </c>
      <c r="L137" s="13">
        <f t="shared" si="16"/>
        <v>0.13908620876278363</v>
      </c>
      <c r="M137" s="11">
        <v>14.4872727272727</v>
      </c>
      <c r="N137" s="8">
        <v>73724.06</v>
      </c>
      <c r="O137" s="9">
        <v>0.70506262140973297</v>
      </c>
      <c r="P137" s="13"/>
      <c r="Q137" s="13"/>
      <c r="R137" s="13">
        <f t="shared" si="17"/>
        <v>5640.5009712778638</v>
      </c>
      <c r="S137" s="11">
        <f t="shared" si="18"/>
        <v>24.384718768414011</v>
      </c>
      <c r="T137" s="13">
        <f t="shared" si="19"/>
        <v>1.6831821439040828</v>
      </c>
      <c r="U137" s="14"/>
      <c r="V137" s="13">
        <f t="shared" si="20"/>
        <v>1.68</v>
      </c>
      <c r="W137" s="13">
        <v>10.59</v>
      </c>
    </row>
    <row r="138" spans="1:23" hidden="1" x14ac:dyDescent="0.25">
      <c r="A138" s="7" t="s">
        <v>7682</v>
      </c>
      <c r="B138" s="7" t="s">
        <v>7731</v>
      </c>
      <c r="C138" s="7" t="s">
        <v>1298</v>
      </c>
      <c r="D138" s="14">
        <v>3</v>
      </c>
      <c r="E138" s="13">
        <f t="shared" ref="E138:E169" si="23">IF((V138 &lt; 0), 0, ROUND((T138 - U138), 0))</f>
        <v>0</v>
      </c>
      <c r="F138" s="14">
        <f t="shared" si="21"/>
        <v>0</v>
      </c>
      <c r="G138" s="11">
        <v>127.88</v>
      </c>
      <c r="H138" s="13">
        <v>800000</v>
      </c>
      <c r="I138" s="11">
        <v>31.48</v>
      </c>
      <c r="J138" s="9">
        <v>24.616828276509199</v>
      </c>
      <c r="K138" s="13">
        <v>0.17345762021245201</v>
      </c>
      <c r="L138" s="13">
        <f t="shared" si="16"/>
        <v>4.2699764500218819E-2</v>
      </c>
      <c r="M138" s="11">
        <v>42.626666666666701</v>
      </c>
      <c r="N138" s="8">
        <v>73724.06</v>
      </c>
      <c r="O138" s="9">
        <v>0.70506262140973297</v>
      </c>
      <c r="P138" s="13"/>
      <c r="Q138" s="13"/>
      <c r="R138" s="13">
        <f t="shared" si="17"/>
        <v>5640.5009712778638</v>
      </c>
      <c r="S138" s="11">
        <f t="shared" si="18"/>
        <v>9.7838787528388238</v>
      </c>
      <c r="T138" s="13">
        <f t="shared" si="19"/>
        <v>0.22952483780510202</v>
      </c>
      <c r="U138" s="14"/>
      <c r="V138" s="13">
        <f t="shared" si="20"/>
        <v>0.23</v>
      </c>
      <c r="W138" s="13">
        <v>36.840000000000003</v>
      </c>
    </row>
    <row r="139" spans="1:23" hidden="1" x14ac:dyDescent="0.25">
      <c r="A139" s="7" t="s">
        <v>7732</v>
      </c>
      <c r="B139" s="7" t="s">
        <v>7733</v>
      </c>
      <c r="C139" s="7" t="s">
        <v>5942</v>
      </c>
      <c r="D139" s="14">
        <v>1</v>
      </c>
      <c r="E139" s="13">
        <f t="shared" si="23"/>
        <v>0</v>
      </c>
      <c r="F139" s="14">
        <f t="shared" si="21"/>
        <v>0</v>
      </c>
      <c r="G139" s="11">
        <v>28.89</v>
      </c>
      <c r="H139" s="13">
        <v>800000</v>
      </c>
      <c r="I139" s="11">
        <v>-8.52</v>
      </c>
      <c r="J139" s="9">
        <v>-29.491173416407101</v>
      </c>
      <c r="K139" s="13">
        <v>5.0068248100040803E-3</v>
      </c>
      <c r="L139" s="13">
        <f t="shared" si="16"/>
        <v>-1.4765713873739986E-3</v>
      </c>
      <c r="M139" s="11">
        <v>28.89</v>
      </c>
      <c r="N139" s="8">
        <v>577012.4</v>
      </c>
      <c r="O139" s="9">
        <v>5.51827823006386</v>
      </c>
      <c r="P139" s="13"/>
      <c r="Q139" s="13"/>
      <c r="R139" s="13">
        <f t="shared" si="17"/>
        <v>44146.225840510881</v>
      </c>
      <c r="S139" s="11">
        <f t="shared" si="18"/>
        <v>2.2103241880631312</v>
      </c>
      <c r="T139" s="13">
        <f t="shared" si="19"/>
        <v>7.6508279268367299E-2</v>
      </c>
      <c r="U139" s="14"/>
      <c r="V139" s="13">
        <f t="shared" si="20"/>
        <v>0.08</v>
      </c>
      <c r="W139" s="13">
        <v>18.78</v>
      </c>
    </row>
    <row r="140" spans="1:23" hidden="1" x14ac:dyDescent="0.25">
      <c r="A140" s="7" t="s">
        <v>7734</v>
      </c>
      <c r="B140" s="7">
        <v>3290</v>
      </c>
      <c r="C140" s="7" t="s">
        <v>547</v>
      </c>
      <c r="D140" s="14">
        <v>1</v>
      </c>
      <c r="E140" s="13">
        <f t="shared" si="23"/>
        <v>0</v>
      </c>
      <c r="F140" s="14">
        <f t="shared" si="21"/>
        <v>0</v>
      </c>
      <c r="G140" s="11">
        <v>150.11000000000001</v>
      </c>
      <c r="H140" s="13">
        <v>800000</v>
      </c>
      <c r="I140" s="11">
        <v>60.09</v>
      </c>
      <c r="J140" s="9">
        <v>40.030644194257498</v>
      </c>
      <c r="K140" s="13">
        <v>4.8141073389111701E-2</v>
      </c>
      <c r="L140" s="13">
        <f t="shared" si="16"/>
        <v>1.9271181799691686E-2</v>
      </c>
      <c r="M140" s="11">
        <v>150.11000000000001</v>
      </c>
      <c r="N140" s="8">
        <v>311812.74</v>
      </c>
      <c r="O140" s="9">
        <v>2.9820320239193499</v>
      </c>
      <c r="P140" s="13"/>
      <c r="Q140" s="13"/>
      <c r="R140" s="13">
        <f t="shared" si="17"/>
        <v>23856.256191354798</v>
      </c>
      <c r="S140" s="11">
        <f t="shared" si="18"/>
        <v>11.484657800974617</v>
      </c>
      <c r="T140" s="13">
        <f t="shared" si="19"/>
        <v>7.6508279268367299E-2</v>
      </c>
      <c r="U140" s="14"/>
      <c r="V140" s="13">
        <f t="shared" si="20"/>
        <v>0.08</v>
      </c>
      <c r="W140" s="13">
        <v>89.31</v>
      </c>
    </row>
    <row r="141" spans="1:23" hidden="1" x14ac:dyDescent="0.25">
      <c r="A141" s="7" t="s">
        <v>7734</v>
      </c>
      <c r="B141" s="7">
        <v>3492</v>
      </c>
      <c r="C141" s="7" t="s">
        <v>1131</v>
      </c>
      <c r="D141" s="14">
        <v>1</v>
      </c>
      <c r="E141" s="13">
        <f t="shared" si="23"/>
        <v>0</v>
      </c>
      <c r="F141" s="14">
        <f t="shared" si="21"/>
        <v>0</v>
      </c>
      <c r="G141" s="11">
        <v>60</v>
      </c>
      <c r="H141" s="13">
        <v>800000</v>
      </c>
      <c r="I141" s="11">
        <v>15.35</v>
      </c>
      <c r="J141" s="9">
        <v>25.5833333333333</v>
      </c>
      <c r="K141" s="13">
        <v>1.92423183222084E-2</v>
      </c>
      <c r="L141" s="13">
        <f t="shared" si="16"/>
        <v>4.9228264374316429E-3</v>
      </c>
      <c r="M141" s="11">
        <v>60</v>
      </c>
      <c r="N141" s="8">
        <v>311812.74</v>
      </c>
      <c r="O141" s="9">
        <v>2.9820320239193499</v>
      </c>
      <c r="P141" s="13"/>
      <c r="Q141" s="13"/>
      <c r="R141" s="13">
        <f t="shared" si="17"/>
        <v>23856.256191354798</v>
      </c>
      <c r="S141" s="11">
        <f t="shared" si="18"/>
        <v>4.5904967561020404</v>
      </c>
      <c r="T141" s="13">
        <f t="shared" si="19"/>
        <v>7.6508279268367341E-2</v>
      </c>
      <c r="U141" s="14"/>
      <c r="V141" s="13">
        <f t="shared" si="20"/>
        <v>0.08</v>
      </c>
      <c r="W141" s="13">
        <v>32.56</v>
      </c>
    </row>
    <row r="142" spans="1:23" hidden="1" x14ac:dyDescent="0.25">
      <c r="A142" s="7" t="s">
        <v>7734</v>
      </c>
      <c r="B142" s="7">
        <v>3507</v>
      </c>
      <c r="C142" s="7" t="s">
        <v>1159</v>
      </c>
      <c r="D142" s="14">
        <v>0</v>
      </c>
      <c r="E142" s="13">
        <f t="shared" si="23"/>
        <v>0</v>
      </c>
      <c r="F142" s="14">
        <f t="shared" si="21"/>
        <v>0</v>
      </c>
      <c r="G142" s="11">
        <v>0</v>
      </c>
      <c r="H142" s="13">
        <v>800000</v>
      </c>
      <c r="I142" s="11">
        <v>0</v>
      </c>
      <c r="J142" s="9"/>
      <c r="K142" s="13">
        <v>0</v>
      </c>
      <c r="L142" s="13">
        <f t="shared" si="16"/>
        <v>0</v>
      </c>
      <c r="M142" s="11">
        <v>0</v>
      </c>
      <c r="N142" s="8">
        <v>311812.74</v>
      </c>
      <c r="O142" s="9">
        <v>2.9820320239193499</v>
      </c>
      <c r="P142" s="13"/>
      <c r="Q142" s="13"/>
      <c r="R142" s="13">
        <f t="shared" si="17"/>
        <v>23856.256191354798</v>
      </c>
      <c r="S142" s="11">
        <f t="shared" si="18"/>
        <v>0</v>
      </c>
      <c r="T142" s="13">
        <f t="shared" si="19"/>
        <v>0</v>
      </c>
      <c r="U142" s="14"/>
      <c r="V142" s="13">
        <f t="shared" si="20"/>
        <v>0</v>
      </c>
      <c r="W142" s="13">
        <v>45.63</v>
      </c>
    </row>
    <row r="143" spans="1:23" hidden="1" x14ac:dyDescent="0.25">
      <c r="A143" s="7" t="s">
        <v>7734</v>
      </c>
      <c r="B143" s="7">
        <v>3509</v>
      </c>
      <c r="C143" s="7" t="s">
        <v>6302</v>
      </c>
      <c r="D143" s="14">
        <v>1</v>
      </c>
      <c r="E143" s="13">
        <f t="shared" si="23"/>
        <v>0</v>
      </c>
      <c r="F143" s="14">
        <f t="shared" si="21"/>
        <v>0</v>
      </c>
      <c r="G143" s="11">
        <v>127.45</v>
      </c>
      <c r="H143" s="13">
        <v>800000</v>
      </c>
      <c r="I143" s="11">
        <v>56.07</v>
      </c>
      <c r="J143" s="9">
        <v>43.993723028638698</v>
      </c>
      <c r="K143" s="13">
        <v>4.0873891169424303E-2</v>
      </c>
      <c r="L143" s="13">
        <f t="shared" si="16"/>
        <v>1.7981946472103737E-2</v>
      </c>
      <c r="M143" s="11">
        <v>127.45</v>
      </c>
      <c r="N143" s="8">
        <v>311812.74</v>
      </c>
      <c r="O143" s="9">
        <v>2.9820320239193499</v>
      </c>
      <c r="P143" s="13"/>
      <c r="Q143" s="13"/>
      <c r="R143" s="13">
        <f t="shared" si="17"/>
        <v>23856.256191354798</v>
      </c>
      <c r="S143" s="11">
        <f t="shared" si="18"/>
        <v>9.7509801927534063</v>
      </c>
      <c r="T143" s="13">
        <f t="shared" si="19"/>
        <v>7.6508279268367257E-2</v>
      </c>
      <c r="U143" s="14"/>
      <c r="V143" s="13">
        <f t="shared" si="20"/>
        <v>0.08</v>
      </c>
      <c r="W143" s="13">
        <v>66.73</v>
      </c>
    </row>
    <row r="144" spans="1:23" hidden="1" x14ac:dyDescent="0.25">
      <c r="A144" s="7" t="s">
        <v>7735</v>
      </c>
      <c r="B144" s="7" t="s">
        <v>7736</v>
      </c>
      <c r="C144" s="7" t="s">
        <v>5473</v>
      </c>
      <c r="D144" s="14">
        <v>1</v>
      </c>
      <c r="E144" s="13">
        <f t="shared" si="23"/>
        <v>0</v>
      </c>
      <c r="F144" s="14">
        <f t="shared" si="21"/>
        <v>0</v>
      </c>
      <c r="G144" s="11">
        <v>32</v>
      </c>
      <c r="H144" s="13">
        <v>800000</v>
      </c>
      <c r="I144" s="11">
        <v>11.36</v>
      </c>
      <c r="J144" s="9">
        <v>35.5</v>
      </c>
      <c r="K144" s="13">
        <v>8.96721356375792E-4</v>
      </c>
      <c r="L144" s="13">
        <f t="shared" si="16"/>
        <v>3.1833608151340617E-4</v>
      </c>
      <c r="M144" s="11">
        <v>32</v>
      </c>
      <c r="N144" s="8">
        <v>3568555.58</v>
      </c>
      <c r="O144" s="9">
        <v>34.128005862416302</v>
      </c>
      <c r="P144" s="13"/>
      <c r="Q144" s="13"/>
      <c r="R144" s="13">
        <f t="shared" si="17"/>
        <v>273024.04689933039</v>
      </c>
      <c r="S144" s="11">
        <f t="shared" si="18"/>
        <v>2.448264936587754</v>
      </c>
      <c r="T144" s="13">
        <f t="shared" si="19"/>
        <v>7.6508279268367313E-2</v>
      </c>
      <c r="U144" s="14"/>
      <c r="V144" s="13">
        <f t="shared" si="20"/>
        <v>0.08</v>
      </c>
      <c r="W144" s="13">
        <v>17.47</v>
      </c>
    </row>
    <row r="145" spans="1:23" hidden="1" x14ac:dyDescent="0.25">
      <c r="A145" s="7" t="s">
        <v>7735</v>
      </c>
      <c r="B145" s="7" t="s">
        <v>7737</v>
      </c>
      <c r="C145" s="7" t="s">
        <v>3611</v>
      </c>
      <c r="D145" s="14">
        <v>1</v>
      </c>
      <c r="E145" s="13">
        <f t="shared" si="23"/>
        <v>0</v>
      </c>
      <c r="F145" s="14">
        <f t="shared" si="21"/>
        <v>0</v>
      </c>
      <c r="G145" s="11">
        <v>44.76</v>
      </c>
      <c r="H145" s="13">
        <v>800000</v>
      </c>
      <c r="I145" s="11">
        <v>14.71</v>
      </c>
      <c r="J145" s="9">
        <v>32.864164432529002</v>
      </c>
      <c r="K145" s="13">
        <v>1.25428899723064E-3</v>
      </c>
      <c r="L145" s="13">
        <f t="shared" si="16"/>
        <v>4.1221159850899665E-4</v>
      </c>
      <c r="M145" s="11">
        <v>44.76</v>
      </c>
      <c r="N145" s="8">
        <v>3568555.58</v>
      </c>
      <c r="O145" s="9">
        <v>34.128005862416302</v>
      </c>
      <c r="P145" s="13"/>
      <c r="Q145" s="13"/>
      <c r="R145" s="13">
        <f t="shared" si="17"/>
        <v>273024.04689933039</v>
      </c>
      <c r="S145" s="11">
        <f t="shared" si="18"/>
        <v>3.4245105800521234</v>
      </c>
      <c r="T145" s="13">
        <f t="shared" si="19"/>
        <v>7.6508279268367368E-2</v>
      </c>
      <c r="U145" s="14"/>
      <c r="V145" s="13">
        <f t="shared" si="20"/>
        <v>0.08</v>
      </c>
      <c r="W145" s="13">
        <v>32.119999999999997</v>
      </c>
    </row>
    <row r="146" spans="1:23" hidden="1" x14ac:dyDescent="0.25">
      <c r="A146" s="7" t="s">
        <v>7735</v>
      </c>
      <c r="B146" s="7">
        <v>6032</v>
      </c>
      <c r="C146" s="7" t="s">
        <v>5473</v>
      </c>
      <c r="D146" s="14">
        <v>1</v>
      </c>
      <c r="E146" s="13">
        <f t="shared" si="23"/>
        <v>0</v>
      </c>
      <c r="F146" s="14">
        <f t="shared" si="21"/>
        <v>0</v>
      </c>
      <c r="G146" s="11">
        <v>110.99</v>
      </c>
      <c r="H146" s="13">
        <v>800000</v>
      </c>
      <c r="I146" s="11">
        <v>36.19</v>
      </c>
      <c r="J146" s="9">
        <v>32.606541129831498</v>
      </c>
      <c r="K146" s="13">
        <v>3.1102219795046599E-3</v>
      </c>
      <c r="L146" s="13">
        <f t="shared" si="16"/>
        <v>1.0141358089762462E-3</v>
      </c>
      <c r="M146" s="11">
        <v>110.99</v>
      </c>
      <c r="N146" s="8">
        <v>3568555.58</v>
      </c>
      <c r="O146" s="9">
        <v>34.128005862416302</v>
      </c>
      <c r="P146" s="13"/>
      <c r="Q146" s="13"/>
      <c r="R146" s="13">
        <f t="shared" si="17"/>
        <v>273024.04689933039</v>
      </c>
      <c r="S146" s="11">
        <f t="shared" si="18"/>
        <v>8.4916539159960855</v>
      </c>
      <c r="T146" s="13">
        <f t="shared" si="19"/>
        <v>7.6508279268367299E-2</v>
      </c>
      <c r="U146" s="14"/>
      <c r="V146" s="13">
        <f t="shared" si="20"/>
        <v>0.08</v>
      </c>
      <c r="W146" s="13">
        <v>74.8</v>
      </c>
    </row>
    <row r="147" spans="1:23" hidden="1" x14ac:dyDescent="0.25">
      <c r="A147" s="7" t="s">
        <v>7735</v>
      </c>
      <c r="B147" s="7" t="s">
        <v>7738</v>
      </c>
      <c r="C147" s="7" t="s">
        <v>6150</v>
      </c>
      <c r="D147" s="14">
        <v>3</v>
      </c>
      <c r="E147" s="13">
        <f t="shared" si="23"/>
        <v>0</v>
      </c>
      <c r="F147" s="14">
        <f t="shared" si="21"/>
        <v>0</v>
      </c>
      <c r="G147" s="11">
        <v>442.02</v>
      </c>
      <c r="H147" s="13">
        <v>800000</v>
      </c>
      <c r="I147" s="11">
        <v>176.82</v>
      </c>
      <c r="J147" s="9">
        <v>40.002714809284598</v>
      </c>
      <c r="K147" s="13">
        <v>1.23865241857884E-2</v>
      </c>
      <c r="L147" s="13">
        <f t="shared" si="16"/>
        <v>4.9549459448239947E-3</v>
      </c>
      <c r="M147" s="11">
        <v>147.34</v>
      </c>
      <c r="N147" s="8">
        <v>3568555.58</v>
      </c>
      <c r="O147" s="9">
        <v>34.128005862416302</v>
      </c>
      <c r="P147" s="13"/>
      <c r="Q147" s="13"/>
      <c r="R147" s="13">
        <f t="shared" si="17"/>
        <v>273024.04689933039</v>
      </c>
      <c r="S147" s="11">
        <f t="shared" si="18"/>
        <v>33.818189602203823</v>
      </c>
      <c r="T147" s="13">
        <f t="shared" si="19"/>
        <v>0.22952483780510263</v>
      </c>
      <c r="U147" s="14"/>
      <c r="V147" s="13">
        <f t="shared" si="20"/>
        <v>0.23</v>
      </c>
      <c r="W147" s="13">
        <v>88.4</v>
      </c>
    </row>
    <row r="148" spans="1:23" hidden="1" x14ac:dyDescent="0.25">
      <c r="A148" s="7" t="s">
        <v>7735</v>
      </c>
      <c r="B148" s="7">
        <v>6041</v>
      </c>
      <c r="C148" s="7" t="s">
        <v>3406</v>
      </c>
      <c r="D148" s="14">
        <v>3</v>
      </c>
      <c r="E148" s="13">
        <f t="shared" si="23"/>
        <v>0</v>
      </c>
      <c r="F148" s="14">
        <f t="shared" si="21"/>
        <v>0</v>
      </c>
      <c r="G148" s="11">
        <v>375.64</v>
      </c>
      <c r="H148" s="13">
        <v>800000</v>
      </c>
      <c r="I148" s="11">
        <v>136.27000000000001</v>
      </c>
      <c r="J148" s="9">
        <v>36.276754339260997</v>
      </c>
      <c r="K148" s="13">
        <v>1.05263878221563E-2</v>
      </c>
      <c r="L148" s="13">
        <f t="shared" si="16"/>
        <v>3.8186318510415262E-3</v>
      </c>
      <c r="M148" s="11">
        <v>125.213333333333</v>
      </c>
      <c r="N148" s="8">
        <v>3568555.58</v>
      </c>
      <c r="O148" s="9">
        <v>34.128005862416302</v>
      </c>
      <c r="P148" s="13"/>
      <c r="Q148" s="13"/>
      <c r="R148" s="13">
        <f t="shared" si="17"/>
        <v>273024.04689933039</v>
      </c>
      <c r="S148" s="11">
        <f t="shared" si="18"/>
        <v>28.739570024369417</v>
      </c>
      <c r="T148" s="13">
        <f t="shared" si="19"/>
        <v>0.22952483780510191</v>
      </c>
      <c r="U148" s="14"/>
      <c r="V148" s="13">
        <f t="shared" si="20"/>
        <v>0.23</v>
      </c>
      <c r="W148" s="13">
        <v>74.8</v>
      </c>
    </row>
    <row r="149" spans="1:23" hidden="1" x14ac:dyDescent="0.25">
      <c r="A149" s="7" t="s">
        <v>7735</v>
      </c>
      <c r="B149" s="7" t="s">
        <v>7739</v>
      </c>
      <c r="C149" s="7" t="s">
        <v>4208</v>
      </c>
      <c r="D149" s="14">
        <v>1</v>
      </c>
      <c r="E149" s="13">
        <f t="shared" si="23"/>
        <v>0</v>
      </c>
      <c r="F149" s="14">
        <f t="shared" si="21"/>
        <v>0</v>
      </c>
      <c r="G149" s="11">
        <v>135.36000000000001</v>
      </c>
      <c r="H149" s="13">
        <v>800000</v>
      </c>
      <c r="I149" s="11">
        <v>13.53</v>
      </c>
      <c r="J149" s="9">
        <v>9.9955673758865196</v>
      </c>
      <c r="K149" s="13">
        <v>3.7931313374695999E-3</v>
      </c>
      <c r="L149" s="13">
        <f t="shared" si="16"/>
        <v>3.7914499849263931E-4</v>
      </c>
      <c r="M149" s="11">
        <v>135.36000000000001</v>
      </c>
      <c r="N149" s="8">
        <v>3568555.58</v>
      </c>
      <c r="O149" s="9">
        <v>34.128005862416302</v>
      </c>
      <c r="P149" s="13"/>
      <c r="Q149" s="13"/>
      <c r="R149" s="13">
        <f t="shared" si="17"/>
        <v>273024.04689933039</v>
      </c>
      <c r="S149" s="11">
        <f t="shared" si="18"/>
        <v>10.356160681766198</v>
      </c>
      <c r="T149" s="13">
        <f t="shared" si="19"/>
        <v>7.6508279268367299E-2</v>
      </c>
      <c r="U149" s="14"/>
      <c r="V149" s="13">
        <f t="shared" si="20"/>
        <v>0.08</v>
      </c>
      <c r="W149" s="13">
        <v>107.04</v>
      </c>
    </row>
    <row r="150" spans="1:23" hidden="1" x14ac:dyDescent="0.25">
      <c r="A150" s="7" t="s">
        <v>7735</v>
      </c>
      <c r="B150" s="7" t="s">
        <v>7740</v>
      </c>
      <c r="C150" s="7" t="s">
        <v>512</v>
      </c>
      <c r="D150" s="14">
        <v>1</v>
      </c>
      <c r="E150" s="13">
        <f t="shared" si="23"/>
        <v>0</v>
      </c>
      <c r="F150" s="14">
        <f t="shared" si="21"/>
        <v>0</v>
      </c>
      <c r="G150" s="11">
        <v>149</v>
      </c>
      <c r="H150" s="13">
        <v>800000</v>
      </c>
      <c r="I150" s="11">
        <v>47.44</v>
      </c>
      <c r="J150" s="9">
        <v>31.838926174496599</v>
      </c>
      <c r="K150" s="13">
        <v>4.1753588156247801E-3</v>
      </c>
      <c r="L150" s="13">
        <f t="shared" si="16"/>
        <v>1.3293894108271094E-3</v>
      </c>
      <c r="M150" s="11">
        <v>149</v>
      </c>
      <c r="N150" s="8">
        <v>3568555.58</v>
      </c>
      <c r="O150" s="9">
        <v>34.128005862416302</v>
      </c>
      <c r="P150" s="13"/>
      <c r="Q150" s="13"/>
      <c r="R150" s="13">
        <f t="shared" si="17"/>
        <v>273024.04689933039</v>
      </c>
      <c r="S150" s="11">
        <f t="shared" si="18"/>
        <v>11.399733610986727</v>
      </c>
      <c r="T150" s="13">
        <f t="shared" si="19"/>
        <v>7.6508279268367299E-2</v>
      </c>
      <c r="U150" s="14"/>
      <c r="V150" s="13">
        <f t="shared" si="20"/>
        <v>0.08</v>
      </c>
      <c r="W150" s="13">
        <v>92.09</v>
      </c>
    </row>
    <row r="151" spans="1:23" hidden="1" x14ac:dyDescent="0.25">
      <c r="A151" s="7" t="s">
        <v>7735</v>
      </c>
      <c r="B151" s="7" t="s">
        <v>7741</v>
      </c>
      <c r="C151" s="7" t="s">
        <v>1375</v>
      </c>
      <c r="D151" s="14">
        <v>1</v>
      </c>
      <c r="E151" s="13">
        <f t="shared" si="23"/>
        <v>0</v>
      </c>
      <c r="F151" s="14">
        <f t="shared" si="21"/>
        <v>0</v>
      </c>
      <c r="G151" s="11">
        <v>130.91</v>
      </c>
      <c r="H151" s="13">
        <v>800000</v>
      </c>
      <c r="I151" s="11">
        <v>42.51</v>
      </c>
      <c r="J151" s="9">
        <v>32.472691161866898</v>
      </c>
      <c r="K151" s="13">
        <v>3.66843102384859E-3</v>
      </c>
      <c r="L151" s="13">
        <f t="shared" ref="L151:L214" si="24">J151 * K151%</f>
        <v>1.1912382768604643E-3</v>
      </c>
      <c r="M151" s="11">
        <v>130.91</v>
      </c>
      <c r="N151" s="8">
        <v>3568555.58</v>
      </c>
      <c r="O151" s="9">
        <v>34.128005862416302</v>
      </c>
      <c r="P151" s="13"/>
      <c r="Q151" s="13"/>
      <c r="R151" s="13">
        <f t="shared" ref="R151:R214" si="25">H151 * O151%</f>
        <v>273024.04689933039</v>
      </c>
      <c r="S151" s="11">
        <f t="shared" ref="S151:S214" si="26">K151% * R151</f>
        <v>10.01569883902196</v>
      </c>
      <c r="T151" s="13">
        <f t="shared" ref="T151:T214" si="27">IFERROR((S151 / M151), 0)</f>
        <v>7.6508279268367271E-2</v>
      </c>
      <c r="U151" s="14"/>
      <c r="V151" s="13">
        <f t="shared" ref="V151:V214" si="28">ROUND((T151 - U151), 2)</f>
        <v>0.08</v>
      </c>
      <c r="W151" s="13">
        <v>88.4</v>
      </c>
    </row>
    <row r="152" spans="1:23" hidden="1" x14ac:dyDescent="0.25">
      <c r="A152" s="7" t="s">
        <v>7735</v>
      </c>
      <c r="B152" s="7" t="s">
        <v>7742</v>
      </c>
      <c r="C152" s="7" t="s">
        <v>896</v>
      </c>
      <c r="D152" s="14">
        <v>2</v>
      </c>
      <c r="E152" s="13">
        <f t="shared" si="23"/>
        <v>0</v>
      </c>
      <c r="F152" s="14">
        <f t="shared" si="21"/>
        <v>0</v>
      </c>
      <c r="G152" s="11">
        <v>372.98</v>
      </c>
      <c r="H152" s="13">
        <v>800000</v>
      </c>
      <c r="I152" s="11">
        <v>148.07</v>
      </c>
      <c r="J152" s="9">
        <v>39.699179580674603</v>
      </c>
      <c r="K152" s="13">
        <v>1.0451847859407601E-2</v>
      </c>
      <c r="L152" s="13">
        <f t="shared" si="24"/>
        <v>4.1492978512051183E-3</v>
      </c>
      <c r="M152" s="11">
        <v>186.49</v>
      </c>
      <c r="N152" s="8">
        <v>3568555.58</v>
      </c>
      <c r="O152" s="9">
        <v>34.128005862416302</v>
      </c>
      <c r="P152" s="13"/>
      <c r="Q152" s="13"/>
      <c r="R152" s="13">
        <f t="shared" si="25"/>
        <v>273024.04689933039</v>
      </c>
      <c r="S152" s="11">
        <f t="shared" si="26"/>
        <v>28.53605800151567</v>
      </c>
      <c r="T152" s="13">
        <f t="shared" si="27"/>
        <v>0.15301655853673476</v>
      </c>
      <c r="U152" s="14"/>
      <c r="V152" s="13">
        <f t="shared" si="28"/>
        <v>0.15</v>
      </c>
      <c r="W152" s="13">
        <v>107.04</v>
      </c>
    </row>
    <row r="153" spans="1:23" hidden="1" x14ac:dyDescent="0.25">
      <c r="A153" s="7" t="s">
        <v>7735</v>
      </c>
      <c r="B153" s="7" t="s">
        <v>7743</v>
      </c>
      <c r="C153" s="7" t="s">
        <v>896</v>
      </c>
      <c r="D153" s="14">
        <v>1</v>
      </c>
      <c r="E153" s="13">
        <f t="shared" si="23"/>
        <v>0</v>
      </c>
      <c r="F153" s="14">
        <f t="shared" si="21"/>
        <v>0</v>
      </c>
      <c r="G153" s="11">
        <v>165</v>
      </c>
      <c r="H153" s="13">
        <v>800000</v>
      </c>
      <c r="I153" s="11">
        <v>57.96</v>
      </c>
      <c r="J153" s="9">
        <v>35.127272727272697</v>
      </c>
      <c r="K153" s="13">
        <v>4.6237194938126801E-3</v>
      </c>
      <c r="L153" s="13">
        <f t="shared" si="24"/>
        <v>1.6241865567356529E-3</v>
      </c>
      <c r="M153" s="11">
        <v>165</v>
      </c>
      <c r="N153" s="8">
        <v>3568555.58</v>
      </c>
      <c r="O153" s="9">
        <v>34.128005862416302</v>
      </c>
      <c r="P153" s="13"/>
      <c r="Q153" s="13"/>
      <c r="R153" s="13">
        <f t="shared" si="25"/>
        <v>273024.04689933039</v>
      </c>
      <c r="S153" s="11">
        <f t="shared" si="26"/>
        <v>12.623866079280614</v>
      </c>
      <c r="T153" s="13">
        <f t="shared" si="27"/>
        <v>7.6508279268367355E-2</v>
      </c>
      <c r="U153" s="14"/>
      <c r="V153" s="13">
        <f t="shared" si="28"/>
        <v>0.08</v>
      </c>
      <c r="W153" s="13">
        <v>107.04</v>
      </c>
    </row>
    <row r="154" spans="1:23" hidden="1" x14ac:dyDescent="0.25">
      <c r="A154" s="7" t="s">
        <v>7735</v>
      </c>
      <c r="B154" s="7" t="s">
        <v>7744</v>
      </c>
      <c r="C154" s="7" t="s">
        <v>6223</v>
      </c>
      <c r="D154" s="14">
        <v>1</v>
      </c>
      <c r="E154" s="13">
        <f t="shared" si="23"/>
        <v>0</v>
      </c>
      <c r="F154" s="14">
        <f t="shared" ref="F154:F217" si="29">W154 * E154</f>
        <v>0</v>
      </c>
      <c r="G154" s="11">
        <v>160.43</v>
      </c>
      <c r="H154" s="13">
        <v>800000</v>
      </c>
      <c r="I154" s="11">
        <v>50.07</v>
      </c>
      <c r="J154" s="9">
        <v>31.2098734650626</v>
      </c>
      <c r="K154" s="13">
        <v>4.4956564751052596E-3</v>
      </c>
      <c r="L154" s="13">
        <f t="shared" si="24"/>
        <v>1.4030886973042452E-3</v>
      </c>
      <c r="M154" s="11">
        <v>160.43</v>
      </c>
      <c r="N154" s="8">
        <v>3568555.58</v>
      </c>
      <c r="O154" s="9">
        <v>34.128005862416302</v>
      </c>
      <c r="P154" s="13"/>
      <c r="Q154" s="13"/>
      <c r="R154" s="13">
        <f t="shared" si="25"/>
        <v>273024.04689933039</v>
      </c>
      <c r="S154" s="11">
        <f t="shared" si="26"/>
        <v>12.274223243024169</v>
      </c>
      <c r="T154" s="13">
        <f t="shared" si="27"/>
        <v>7.6508279268367313E-2</v>
      </c>
      <c r="U154" s="14"/>
      <c r="V154" s="13">
        <f t="shared" si="28"/>
        <v>0.08</v>
      </c>
      <c r="W154" s="13">
        <v>92.09</v>
      </c>
    </row>
    <row r="155" spans="1:23" hidden="1" x14ac:dyDescent="0.25">
      <c r="A155" s="7" t="s">
        <v>7735</v>
      </c>
      <c r="B155" s="7" t="s">
        <v>7745</v>
      </c>
      <c r="C155" s="7" t="s">
        <v>375</v>
      </c>
      <c r="D155" s="14">
        <v>1</v>
      </c>
      <c r="E155" s="13">
        <f t="shared" si="23"/>
        <v>0</v>
      </c>
      <c r="F155" s="14">
        <f t="shared" si="29"/>
        <v>0</v>
      </c>
      <c r="G155" s="11">
        <v>160.43</v>
      </c>
      <c r="H155" s="13">
        <v>800000</v>
      </c>
      <c r="I155" s="11">
        <v>68.34</v>
      </c>
      <c r="J155" s="9">
        <v>42.598017827089699</v>
      </c>
      <c r="K155" s="13">
        <v>4.4956564751052596E-3</v>
      </c>
      <c r="L155" s="13">
        <f t="shared" si="24"/>
        <v>1.915060546710051E-3</v>
      </c>
      <c r="M155" s="11">
        <v>160.43</v>
      </c>
      <c r="N155" s="8">
        <v>3568555.58</v>
      </c>
      <c r="O155" s="9">
        <v>34.128005862416302</v>
      </c>
      <c r="P155" s="13"/>
      <c r="Q155" s="13"/>
      <c r="R155" s="13">
        <f t="shared" si="25"/>
        <v>273024.04689933039</v>
      </c>
      <c r="S155" s="11">
        <f t="shared" si="26"/>
        <v>12.274223243024169</v>
      </c>
      <c r="T155" s="13">
        <f t="shared" si="27"/>
        <v>7.6508279268367313E-2</v>
      </c>
      <c r="U155" s="14"/>
      <c r="V155" s="13">
        <f t="shared" si="28"/>
        <v>0.08</v>
      </c>
      <c r="W155" s="13">
        <v>92.09</v>
      </c>
    </row>
    <row r="156" spans="1:23" hidden="1" x14ac:dyDescent="0.25">
      <c r="A156" s="7" t="s">
        <v>7735</v>
      </c>
      <c r="B156" s="7" t="s">
        <v>7746</v>
      </c>
      <c r="C156" s="7" t="s">
        <v>6977</v>
      </c>
      <c r="D156" s="14">
        <v>1</v>
      </c>
      <c r="E156" s="13">
        <f t="shared" si="23"/>
        <v>0</v>
      </c>
      <c r="F156" s="14">
        <f t="shared" si="29"/>
        <v>0</v>
      </c>
      <c r="G156" s="11">
        <v>154.01</v>
      </c>
      <c r="H156" s="13">
        <v>800000</v>
      </c>
      <c r="I156" s="11">
        <v>51.15</v>
      </c>
      <c r="J156" s="9">
        <v>33.212129082527099</v>
      </c>
      <c r="K156" s="13">
        <v>4.3157517529823696E-3</v>
      </c>
      <c r="L156" s="13">
        <f t="shared" si="24"/>
        <v>1.4333530430819307E-3</v>
      </c>
      <c r="M156" s="11">
        <v>154.01</v>
      </c>
      <c r="N156" s="8">
        <v>3568555.58</v>
      </c>
      <c r="O156" s="9">
        <v>34.128005862416302</v>
      </c>
      <c r="P156" s="13"/>
      <c r="Q156" s="13"/>
      <c r="R156" s="13">
        <f t="shared" si="25"/>
        <v>273024.04689933039</v>
      </c>
      <c r="S156" s="11">
        <f t="shared" si="26"/>
        <v>11.78304009012126</v>
      </c>
      <c r="T156" s="13">
        <f t="shared" si="27"/>
        <v>7.6508279268367382E-2</v>
      </c>
      <c r="U156" s="14"/>
      <c r="V156" s="13">
        <f t="shared" si="28"/>
        <v>0.08</v>
      </c>
      <c r="W156" s="13">
        <v>0</v>
      </c>
    </row>
    <row r="157" spans="1:23" hidden="1" x14ac:dyDescent="0.25">
      <c r="A157" s="7" t="s">
        <v>7735</v>
      </c>
      <c r="B157" s="7">
        <v>6050</v>
      </c>
      <c r="C157" s="7" t="s">
        <v>41</v>
      </c>
      <c r="D157" s="14">
        <v>2</v>
      </c>
      <c r="E157" s="13">
        <f t="shared" si="23"/>
        <v>0</v>
      </c>
      <c r="F157" s="14">
        <f t="shared" si="29"/>
        <v>0</v>
      </c>
      <c r="G157" s="11">
        <v>212.2</v>
      </c>
      <c r="H157" s="13">
        <v>800000</v>
      </c>
      <c r="I157" s="11">
        <v>45.67</v>
      </c>
      <c r="J157" s="9">
        <v>21.522148916116901</v>
      </c>
      <c r="K157" s="13">
        <v>5.9463834944669704E-3</v>
      </c>
      <c r="L157" s="13">
        <f t="shared" si="24"/>
        <v>1.2797895108025772E-3</v>
      </c>
      <c r="M157" s="11">
        <v>106.1</v>
      </c>
      <c r="N157" s="8">
        <v>3568555.58</v>
      </c>
      <c r="O157" s="9">
        <v>34.128005862416302</v>
      </c>
      <c r="P157" s="13"/>
      <c r="Q157" s="13"/>
      <c r="R157" s="13">
        <f t="shared" si="25"/>
        <v>273024.04689933039</v>
      </c>
      <c r="S157" s="11">
        <f t="shared" si="26"/>
        <v>16.235056860747541</v>
      </c>
      <c r="T157" s="13">
        <f t="shared" si="27"/>
        <v>0.1530165585367346</v>
      </c>
      <c r="U157" s="14"/>
      <c r="V157" s="13">
        <f t="shared" si="28"/>
        <v>0.15</v>
      </c>
      <c r="W157" s="13">
        <v>74.8</v>
      </c>
    </row>
    <row r="158" spans="1:23" hidden="1" x14ac:dyDescent="0.25">
      <c r="A158" s="7" t="s">
        <v>7735</v>
      </c>
      <c r="B158" s="7" t="s">
        <v>7747</v>
      </c>
      <c r="C158" s="7" t="s">
        <v>5473</v>
      </c>
      <c r="D158" s="14">
        <v>1</v>
      </c>
      <c r="E158" s="13">
        <f t="shared" si="23"/>
        <v>0</v>
      </c>
      <c r="F158" s="14">
        <f t="shared" si="29"/>
        <v>0</v>
      </c>
      <c r="G158" s="11">
        <v>71.989999999999995</v>
      </c>
      <c r="H158" s="13">
        <v>800000</v>
      </c>
      <c r="I158" s="11">
        <v>30.77</v>
      </c>
      <c r="J158" s="9">
        <v>42.742047506598098</v>
      </c>
      <c r="K158" s="13">
        <v>2.0173428264216599E-3</v>
      </c>
      <c r="L158" s="13">
        <f t="shared" si="24"/>
        <v>8.6225362924009471E-4</v>
      </c>
      <c r="M158" s="11">
        <v>71.989999999999995</v>
      </c>
      <c r="N158" s="8">
        <v>3568555.58</v>
      </c>
      <c r="O158" s="9">
        <v>34.128005862416302</v>
      </c>
      <c r="P158" s="13"/>
      <c r="Q158" s="13"/>
      <c r="R158" s="13">
        <f t="shared" si="25"/>
        <v>273024.04689933039</v>
      </c>
      <c r="S158" s="11">
        <f t="shared" si="26"/>
        <v>5.5078310245297502</v>
      </c>
      <c r="T158" s="13">
        <f t="shared" si="27"/>
        <v>7.6508279268367146E-2</v>
      </c>
      <c r="U158" s="14"/>
      <c r="V158" s="13">
        <f t="shared" si="28"/>
        <v>0.08</v>
      </c>
      <c r="W158" s="13">
        <v>41.22</v>
      </c>
    </row>
    <row r="159" spans="1:23" hidden="1" x14ac:dyDescent="0.25">
      <c r="A159" s="7" t="s">
        <v>7735</v>
      </c>
      <c r="B159" s="7" t="s">
        <v>7748</v>
      </c>
      <c r="C159" s="7" t="s">
        <v>7415</v>
      </c>
      <c r="D159" s="14">
        <v>2</v>
      </c>
      <c r="E159" s="13">
        <f t="shared" si="23"/>
        <v>0</v>
      </c>
      <c r="F159" s="14">
        <f t="shared" si="29"/>
        <v>0</v>
      </c>
      <c r="G159" s="11">
        <v>377.88</v>
      </c>
      <c r="H159" s="13">
        <v>800000</v>
      </c>
      <c r="I159" s="11">
        <v>101.9</v>
      </c>
      <c r="J159" s="9">
        <v>26.966232666454999</v>
      </c>
      <c r="K159" s="13">
        <v>1.0589158317102601E-2</v>
      </c>
      <c r="L159" s="13">
        <f t="shared" si="24"/>
        <v>2.8554970692091577E-3</v>
      </c>
      <c r="M159" s="11">
        <v>188.94</v>
      </c>
      <c r="N159" s="8">
        <v>3568555.58</v>
      </c>
      <c r="O159" s="9">
        <v>34.128005862416302</v>
      </c>
      <c r="P159" s="13"/>
      <c r="Q159" s="13"/>
      <c r="R159" s="13">
        <f t="shared" si="25"/>
        <v>273024.04689933039</v>
      </c>
      <c r="S159" s="11">
        <f t="shared" si="26"/>
        <v>28.91094856993055</v>
      </c>
      <c r="T159" s="13">
        <f t="shared" si="27"/>
        <v>0.15301655853673415</v>
      </c>
      <c r="U159" s="14"/>
      <c r="V159" s="13">
        <f t="shared" si="28"/>
        <v>0.15</v>
      </c>
      <c r="W159" s="13">
        <v>137.99</v>
      </c>
    </row>
    <row r="160" spans="1:23" hidden="1" x14ac:dyDescent="0.25">
      <c r="A160" s="7" t="s">
        <v>7735</v>
      </c>
      <c r="B160" s="7" t="s">
        <v>7749</v>
      </c>
      <c r="C160" s="7" t="s">
        <v>4433</v>
      </c>
      <c r="D160" s="14">
        <v>3</v>
      </c>
      <c r="E160" s="13">
        <f t="shared" si="23"/>
        <v>0</v>
      </c>
      <c r="F160" s="14">
        <f t="shared" si="29"/>
        <v>0</v>
      </c>
      <c r="G160" s="11">
        <v>409.5</v>
      </c>
      <c r="H160" s="13">
        <v>800000</v>
      </c>
      <c r="I160" s="11">
        <v>135.81</v>
      </c>
      <c r="J160" s="9">
        <v>33.164835164835203</v>
      </c>
      <c r="K160" s="13">
        <v>1.14752311073715E-2</v>
      </c>
      <c r="L160" s="13">
        <f t="shared" si="24"/>
        <v>3.8057414815436509E-3</v>
      </c>
      <c r="M160" s="11">
        <v>136.5</v>
      </c>
      <c r="N160" s="8">
        <v>3568555.58</v>
      </c>
      <c r="O160" s="9">
        <v>34.128005862416302</v>
      </c>
      <c r="P160" s="13"/>
      <c r="Q160" s="13"/>
      <c r="R160" s="13">
        <f t="shared" si="25"/>
        <v>273024.04689933039</v>
      </c>
      <c r="S160" s="11">
        <f t="shared" si="26"/>
        <v>31.330140360396513</v>
      </c>
      <c r="T160" s="13">
        <f t="shared" si="27"/>
        <v>0.22952483780510266</v>
      </c>
      <c r="U160" s="14"/>
      <c r="V160" s="13">
        <f t="shared" si="28"/>
        <v>0.23</v>
      </c>
      <c r="W160" s="13">
        <v>91.23</v>
      </c>
    </row>
    <row r="161" spans="1:23" hidden="1" x14ac:dyDescent="0.25">
      <c r="A161" s="7" t="s">
        <v>7735</v>
      </c>
      <c r="B161" s="7" t="s">
        <v>7750</v>
      </c>
      <c r="C161" s="7" t="s">
        <v>1374</v>
      </c>
      <c r="D161" s="14">
        <v>1</v>
      </c>
      <c r="E161" s="13">
        <f t="shared" si="23"/>
        <v>0</v>
      </c>
      <c r="F161" s="14">
        <f t="shared" si="29"/>
        <v>0</v>
      </c>
      <c r="G161" s="11">
        <v>186.49</v>
      </c>
      <c r="H161" s="13">
        <v>800000</v>
      </c>
      <c r="I161" s="11">
        <v>79.45</v>
      </c>
      <c r="J161" s="9">
        <v>42.602820526569801</v>
      </c>
      <c r="K161" s="13">
        <v>5.22592392970379E-3</v>
      </c>
      <c r="L161" s="13">
        <f t="shared" si="24"/>
        <v>2.2263909926267694E-3</v>
      </c>
      <c r="M161" s="11">
        <v>186.49</v>
      </c>
      <c r="N161" s="8">
        <v>3568555.58</v>
      </c>
      <c r="O161" s="9">
        <v>34.128005862416302</v>
      </c>
      <c r="P161" s="13"/>
      <c r="Q161" s="13"/>
      <c r="R161" s="13">
        <f t="shared" si="25"/>
        <v>273024.04689933039</v>
      </c>
      <c r="S161" s="11">
        <f t="shared" si="26"/>
        <v>14.268029000757807</v>
      </c>
      <c r="T161" s="13">
        <f t="shared" si="27"/>
        <v>7.650827926836723E-2</v>
      </c>
      <c r="U161" s="14"/>
      <c r="V161" s="13">
        <f t="shared" si="28"/>
        <v>0.08</v>
      </c>
      <c r="W161" s="13">
        <v>107.04</v>
      </c>
    </row>
    <row r="162" spans="1:23" hidden="1" x14ac:dyDescent="0.25">
      <c r="A162" s="7" t="s">
        <v>7735</v>
      </c>
      <c r="B162" s="7" t="s">
        <v>7751</v>
      </c>
      <c r="C162" s="7" t="s">
        <v>3067</v>
      </c>
      <c r="D162" s="14">
        <v>1</v>
      </c>
      <c r="E162" s="13">
        <f t="shared" si="23"/>
        <v>0</v>
      </c>
      <c r="F162" s="14">
        <f t="shared" si="29"/>
        <v>0</v>
      </c>
      <c r="G162" s="11">
        <v>141.77000000000001</v>
      </c>
      <c r="H162" s="13">
        <v>800000</v>
      </c>
      <c r="I162" s="11">
        <v>58.58</v>
      </c>
      <c r="J162" s="9">
        <v>41.320448613952202</v>
      </c>
      <c r="K162" s="13">
        <v>3.9727558341686202E-3</v>
      </c>
      <c r="L162" s="13">
        <f t="shared" si="24"/>
        <v>1.6415605330154328E-3</v>
      </c>
      <c r="M162" s="11">
        <v>141.77000000000001</v>
      </c>
      <c r="N162" s="8">
        <v>3568555.58</v>
      </c>
      <c r="O162" s="9">
        <v>34.128005862416302</v>
      </c>
      <c r="P162" s="13"/>
      <c r="Q162" s="13"/>
      <c r="R162" s="13">
        <f t="shared" si="25"/>
        <v>273024.04689933039</v>
      </c>
      <c r="S162" s="11">
        <f t="shared" si="26"/>
        <v>10.846578751876418</v>
      </c>
      <c r="T162" s="13">
        <f t="shared" si="27"/>
        <v>7.6508279268367202E-2</v>
      </c>
      <c r="U162" s="14"/>
      <c r="V162" s="13">
        <f t="shared" si="28"/>
        <v>0.08</v>
      </c>
      <c r="W162" s="13">
        <v>92.09</v>
      </c>
    </row>
    <row r="163" spans="1:23" hidden="1" x14ac:dyDescent="0.25">
      <c r="A163" s="7" t="s">
        <v>7735</v>
      </c>
      <c r="B163" s="7" t="s">
        <v>7752</v>
      </c>
      <c r="C163" s="7" t="s">
        <v>5473</v>
      </c>
      <c r="D163" s="14">
        <v>1</v>
      </c>
      <c r="E163" s="13">
        <f t="shared" si="23"/>
        <v>0</v>
      </c>
      <c r="F163" s="14">
        <f t="shared" si="29"/>
        <v>0</v>
      </c>
      <c r="G163" s="11">
        <v>160.43</v>
      </c>
      <c r="H163" s="13">
        <v>800000</v>
      </c>
      <c r="I163" s="11">
        <v>50.39</v>
      </c>
      <c r="J163" s="9">
        <v>31.409337405722098</v>
      </c>
      <c r="K163" s="13">
        <v>4.4956564751052596E-3</v>
      </c>
      <c r="L163" s="13">
        <f t="shared" si="24"/>
        <v>1.412055910868004E-3</v>
      </c>
      <c r="M163" s="11">
        <v>160.43</v>
      </c>
      <c r="N163" s="8">
        <v>3568555.58</v>
      </c>
      <c r="O163" s="9">
        <v>34.128005862416302</v>
      </c>
      <c r="P163" s="13"/>
      <c r="Q163" s="13"/>
      <c r="R163" s="13">
        <f t="shared" si="25"/>
        <v>273024.04689933039</v>
      </c>
      <c r="S163" s="11">
        <f t="shared" si="26"/>
        <v>12.274223243024169</v>
      </c>
      <c r="T163" s="13">
        <f t="shared" si="27"/>
        <v>7.6508279268367313E-2</v>
      </c>
      <c r="U163" s="14"/>
      <c r="V163" s="13">
        <f t="shared" si="28"/>
        <v>0.08</v>
      </c>
      <c r="W163" s="13">
        <v>92.09</v>
      </c>
    </row>
    <row r="164" spans="1:23" hidden="1" x14ac:dyDescent="0.25">
      <c r="A164" s="7" t="s">
        <v>7735</v>
      </c>
      <c r="B164" s="7">
        <v>6101</v>
      </c>
      <c r="C164" s="7" t="s">
        <v>5179</v>
      </c>
      <c r="D164" s="14">
        <v>1</v>
      </c>
      <c r="E164" s="13">
        <f t="shared" si="23"/>
        <v>0</v>
      </c>
      <c r="F164" s="14">
        <f t="shared" si="29"/>
        <v>0</v>
      </c>
      <c r="G164" s="11">
        <v>130.32</v>
      </c>
      <c r="H164" s="13">
        <v>800000</v>
      </c>
      <c r="I164" s="11">
        <v>50.99</v>
      </c>
      <c r="J164" s="9">
        <v>39.126764886433399</v>
      </c>
      <c r="K164" s="13">
        <v>3.6518977238404098E-3</v>
      </c>
      <c r="L164" s="13">
        <f t="shared" si="24"/>
        <v>1.4288694363000498E-3</v>
      </c>
      <c r="M164" s="11">
        <v>130.32</v>
      </c>
      <c r="N164" s="8">
        <v>3568555.58</v>
      </c>
      <c r="O164" s="9">
        <v>34.128005862416302</v>
      </c>
      <c r="P164" s="13"/>
      <c r="Q164" s="13"/>
      <c r="R164" s="13">
        <f t="shared" si="25"/>
        <v>273024.04689933039</v>
      </c>
      <c r="S164" s="11">
        <f t="shared" si="26"/>
        <v>9.9705589542536188</v>
      </c>
      <c r="T164" s="13">
        <f t="shared" si="27"/>
        <v>7.6508279268367244E-2</v>
      </c>
      <c r="U164" s="14"/>
      <c r="V164" s="13">
        <f t="shared" si="28"/>
        <v>0.08</v>
      </c>
      <c r="W164" s="13">
        <v>74.8</v>
      </c>
    </row>
    <row r="165" spans="1:23" hidden="1" x14ac:dyDescent="0.25">
      <c r="A165" s="7" t="s">
        <v>7735</v>
      </c>
      <c r="B165" s="7" t="s">
        <v>7753</v>
      </c>
      <c r="C165" s="7" t="s">
        <v>5473</v>
      </c>
      <c r="D165" s="14">
        <v>1</v>
      </c>
      <c r="E165" s="13">
        <f t="shared" si="23"/>
        <v>0</v>
      </c>
      <c r="F165" s="14">
        <f t="shared" si="29"/>
        <v>0</v>
      </c>
      <c r="G165" s="11">
        <v>160.43</v>
      </c>
      <c r="H165" s="13">
        <v>800000</v>
      </c>
      <c r="I165" s="11">
        <v>68.34</v>
      </c>
      <c r="J165" s="9">
        <v>42.598017827089699</v>
      </c>
      <c r="K165" s="13">
        <v>4.4956564751052596E-3</v>
      </c>
      <c r="L165" s="13">
        <f t="shared" si="24"/>
        <v>1.915060546710051E-3</v>
      </c>
      <c r="M165" s="11">
        <v>160.43</v>
      </c>
      <c r="N165" s="8">
        <v>3568555.58</v>
      </c>
      <c r="O165" s="9">
        <v>34.128005862416302</v>
      </c>
      <c r="P165" s="13"/>
      <c r="Q165" s="13"/>
      <c r="R165" s="13">
        <f t="shared" si="25"/>
        <v>273024.04689933039</v>
      </c>
      <c r="S165" s="11">
        <f t="shared" si="26"/>
        <v>12.274223243024169</v>
      </c>
      <c r="T165" s="13">
        <f t="shared" si="27"/>
        <v>7.6508279268367313E-2</v>
      </c>
      <c r="U165" s="14"/>
      <c r="V165" s="13">
        <f t="shared" si="28"/>
        <v>0.08</v>
      </c>
      <c r="W165" s="13">
        <v>92.09</v>
      </c>
    </row>
    <row r="166" spans="1:23" hidden="1" x14ac:dyDescent="0.25">
      <c r="A166" s="7" t="s">
        <v>7735</v>
      </c>
      <c r="B166" s="7" t="s">
        <v>7754</v>
      </c>
      <c r="C166" s="7" t="s">
        <v>1749</v>
      </c>
      <c r="D166" s="14">
        <v>1</v>
      </c>
      <c r="E166" s="13">
        <f t="shared" si="23"/>
        <v>0</v>
      </c>
      <c r="F166" s="14">
        <f t="shared" si="29"/>
        <v>0</v>
      </c>
      <c r="G166" s="11">
        <v>160.43</v>
      </c>
      <c r="H166" s="13">
        <v>800000</v>
      </c>
      <c r="I166" s="11">
        <v>50.39</v>
      </c>
      <c r="J166" s="9">
        <v>31.409337405722098</v>
      </c>
      <c r="K166" s="13">
        <v>4.4956564751052596E-3</v>
      </c>
      <c r="L166" s="13">
        <f t="shared" si="24"/>
        <v>1.412055910868004E-3</v>
      </c>
      <c r="M166" s="11">
        <v>160.43</v>
      </c>
      <c r="N166" s="8">
        <v>3568555.58</v>
      </c>
      <c r="O166" s="9">
        <v>34.128005862416302</v>
      </c>
      <c r="P166" s="13"/>
      <c r="Q166" s="13"/>
      <c r="R166" s="13">
        <f t="shared" si="25"/>
        <v>273024.04689933039</v>
      </c>
      <c r="S166" s="11">
        <f t="shared" si="26"/>
        <v>12.274223243024169</v>
      </c>
      <c r="T166" s="13">
        <f t="shared" si="27"/>
        <v>7.6508279268367313E-2</v>
      </c>
      <c r="U166" s="14"/>
      <c r="V166" s="13">
        <f t="shared" si="28"/>
        <v>0.08</v>
      </c>
      <c r="W166" s="13">
        <v>92.09</v>
      </c>
    </row>
    <row r="167" spans="1:23" hidden="1" x14ac:dyDescent="0.25">
      <c r="A167" s="7" t="s">
        <v>7735</v>
      </c>
      <c r="B167" s="7">
        <v>6201</v>
      </c>
      <c r="C167" s="7" t="s">
        <v>5473</v>
      </c>
      <c r="D167" s="14">
        <v>2</v>
      </c>
      <c r="E167" s="13">
        <f t="shared" si="23"/>
        <v>0</v>
      </c>
      <c r="F167" s="14">
        <f t="shared" si="29"/>
        <v>0</v>
      </c>
      <c r="G167" s="11">
        <v>7.32</v>
      </c>
      <c r="H167" s="13">
        <v>800000</v>
      </c>
      <c r="I167" s="11">
        <v>4.18</v>
      </c>
      <c r="J167" s="9">
        <v>57.103825136612002</v>
      </c>
      <c r="K167" s="13">
        <v>2.0512501027096199E-4</v>
      </c>
      <c r="L167" s="13">
        <f t="shared" si="24"/>
        <v>1.1713422717658754E-4</v>
      </c>
      <c r="M167" s="11">
        <v>3.66</v>
      </c>
      <c r="N167" s="8">
        <v>3568555.58</v>
      </c>
      <c r="O167" s="9">
        <v>34.128005862416302</v>
      </c>
      <c r="P167" s="13"/>
      <c r="Q167" s="13"/>
      <c r="R167" s="13">
        <f t="shared" si="25"/>
        <v>273024.04689933039</v>
      </c>
      <c r="S167" s="11">
        <f t="shared" si="26"/>
        <v>0.56004060424444757</v>
      </c>
      <c r="T167" s="13">
        <f t="shared" si="27"/>
        <v>0.15301655853673429</v>
      </c>
      <c r="U167" s="14"/>
      <c r="V167" s="13">
        <f t="shared" si="28"/>
        <v>0.15</v>
      </c>
      <c r="W167" s="13">
        <v>1.33</v>
      </c>
    </row>
    <row r="168" spans="1:23" hidden="1" x14ac:dyDescent="0.25">
      <c r="A168" s="7" t="s">
        <v>7735</v>
      </c>
      <c r="B168" s="7" t="s">
        <v>7755</v>
      </c>
      <c r="C168" s="7" t="s">
        <v>5473</v>
      </c>
      <c r="D168" s="14">
        <v>3</v>
      </c>
      <c r="E168" s="13">
        <f t="shared" si="23"/>
        <v>0</v>
      </c>
      <c r="F168" s="14">
        <f t="shared" si="29"/>
        <v>0</v>
      </c>
      <c r="G168" s="11">
        <v>71.83</v>
      </c>
      <c r="H168" s="13">
        <v>800000</v>
      </c>
      <c r="I168" s="11">
        <v>29.2</v>
      </c>
      <c r="J168" s="9">
        <v>40.651538354448</v>
      </c>
      <c r="K168" s="13">
        <v>2.01285921963979E-3</v>
      </c>
      <c r="L168" s="13">
        <f t="shared" si="24"/>
        <v>8.1825823769291189E-4</v>
      </c>
      <c r="M168" s="11">
        <v>23.9433333333333</v>
      </c>
      <c r="N168" s="8">
        <v>3568555.58</v>
      </c>
      <c r="O168" s="9">
        <v>34.128005862416302</v>
      </c>
      <c r="P168" s="13"/>
      <c r="Q168" s="13"/>
      <c r="R168" s="13">
        <f t="shared" si="25"/>
        <v>273024.04689933039</v>
      </c>
      <c r="S168" s="11">
        <f t="shared" si="26"/>
        <v>5.4955896998468354</v>
      </c>
      <c r="T168" s="13">
        <f t="shared" si="27"/>
        <v>0.22952483780510274</v>
      </c>
      <c r="U168" s="14"/>
      <c r="V168" s="13">
        <f t="shared" si="28"/>
        <v>0.23</v>
      </c>
      <c r="W168" s="13">
        <v>12.02</v>
      </c>
    </row>
    <row r="169" spans="1:23" hidden="1" x14ac:dyDescent="0.25">
      <c r="A169" s="7" t="s">
        <v>7735</v>
      </c>
      <c r="B169" s="7" t="s">
        <v>7756</v>
      </c>
      <c r="C169" s="7" t="s">
        <v>3310</v>
      </c>
      <c r="D169" s="14">
        <v>3</v>
      </c>
      <c r="E169" s="13">
        <f t="shared" si="23"/>
        <v>0</v>
      </c>
      <c r="F169" s="14">
        <f t="shared" si="29"/>
        <v>0</v>
      </c>
      <c r="G169" s="11">
        <v>80.37</v>
      </c>
      <c r="H169" s="13">
        <v>800000</v>
      </c>
      <c r="I169" s="11">
        <v>29.45</v>
      </c>
      <c r="J169" s="9">
        <v>36.6430260047281</v>
      </c>
      <c r="K169" s="13">
        <v>2.2521717316225701E-3</v>
      </c>
      <c r="L169" s="13">
        <f t="shared" si="24"/>
        <v>8.2526387328959354E-4</v>
      </c>
      <c r="M169" s="11">
        <v>26.79</v>
      </c>
      <c r="N169" s="8">
        <v>3568555.58</v>
      </c>
      <c r="O169" s="9">
        <v>34.128005862416302</v>
      </c>
      <c r="P169" s="13"/>
      <c r="Q169" s="13"/>
      <c r="R169" s="13">
        <f t="shared" si="25"/>
        <v>273024.04689933039</v>
      </c>
      <c r="S169" s="11">
        <f t="shared" si="26"/>
        <v>6.1489704047986677</v>
      </c>
      <c r="T169" s="13">
        <f t="shared" si="27"/>
        <v>0.22952483780510147</v>
      </c>
      <c r="U169" s="14"/>
      <c r="V169" s="13">
        <f t="shared" si="28"/>
        <v>0.23</v>
      </c>
      <c r="W169" s="13">
        <v>15.38</v>
      </c>
    </row>
    <row r="170" spans="1:23" hidden="1" x14ac:dyDescent="0.25">
      <c r="A170" s="7" t="s">
        <v>7735</v>
      </c>
      <c r="B170" s="7" t="s">
        <v>7757</v>
      </c>
      <c r="C170" s="7" t="s">
        <v>5473</v>
      </c>
      <c r="D170" s="14">
        <v>0</v>
      </c>
      <c r="E170" s="13">
        <f t="shared" ref="E170:E201" si="30">IF((V170 &lt; 0), 0, ROUND((T170 - U170), 0))</f>
        <v>0</v>
      </c>
      <c r="F170" s="14">
        <f t="shared" si="29"/>
        <v>0</v>
      </c>
      <c r="G170" s="11">
        <v>0</v>
      </c>
      <c r="H170" s="13">
        <v>800000</v>
      </c>
      <c r="I170" s="11">
        <v>0</v>
      </c>
      <c r="J170" s="9"/>
      <c r="K170" s="13">
        <v>0</v>
      </c>
      <c r="L170" s="13">
        <f t="shared" si="24"/>
        <v>0</v>
      </c>
      <c r="M170" s="11">
        <v>0</v>
      </c>
      <c r="N170" s="8">
        <v>3568555.58</v>
      </c>
      <c r="O170" s="9">
        <v>34.128005862416302</v>
      </c>
      <c r="P170" s="13"/>
      <c r="Q170" s="13"/>
      <c r="R170" s="13">
        <f t="shared" si="25"/>
        <v>273024.04689933039</v>
      </c>
      <c r="S170" s="11">
        <f t="shared" si="26"/>
        <v>0</v>
      </c>
      <c r="T170" s="13">
        <f t="shared" si="27"/>
        <v>0</v>
      </c>
      <c r="U170" s="14"/>
      <c r="V170" s="13">
        <f t="shared" si="28"/>
        <v>0</v>
      </c>
      <c r="W170" s="13">
        <v>15.38</v>
      </c>
    </row>
    <row r="171" spans="1:23" hidden="1" x14ac:dyDescent="0.25">
      <c r="A171" s="7" t="s">
        <v>7735</v>
      </c>
      <c r="B171" s="7" t="s">
        <v>7758</v>
      </c>
      <c r="C171" s="7" t="s">
        <v>5473</v>
      </c>
      <c r="D171" s="14">
        <v>0</v>
      </c>
      <c r="E171" s="13">
        <f t="shared" si="30"/>
        <v>0</v>
      </c>
      <c r="F171" s="14">
        <f t="shared" si="29"/>
        <v>0</v>
      </c>
      <c r="G171" s="11">
        <v>0</v>
      </c>
      <c r="H171" s="13">
        <v>800000</v>
      </c>
      <c r="I171" s="11">
        <v>0</v>
      </c>
      <c r="J171" s="9"/>
      <c r="K171" s="13">
        <v>0</v>
      </c>
      <c r="L171" s="13">
        <f t="shared" si="24"/>
        <v>0</v>
      </c>
      <c r="M171" s="11">
        <v>0</v>
      </c>
      <c r="N171" s="8">
        <v>3568555.58</v>
      </c>
      <c r="O171" s="9">
        <v>34.128005862416302</v>
      </c>
      <c r="P171" s="13"/>
      <c r="Q171" s="13"/>
      <c r="R171" s="13">
        <f t="shared" si="25"/>
        <v>273024.04689933039</v>
      </c>
      <c r="S171" s="11">
        <f t="shared" si="26"/>
        <v>0</v>
      </c>
      <c r="T171" s="13">
        <f t="shared" si="27"/>
        <v>0</v>
      </c>
      <c r="U171" s="14"/>
      <c r="V171" s="13">
        <f t="shared" si="28"/>
        <v>0</v>
      </c>
      <c r="W171" s="13">
        <v>107.04</v>
      </c>
    </row>
    <row r="172" spans="1:23" hidden="1" x14ac:dyDescent="0.25">
      <c r="A172" s="7" t="s">
        <v>7735</v>
      </c>
      <c r="B172" s="7" t="s">
        <v>7759</v>
      </c>
      <c r="C172" s="7" t="s">
        <v>5473</v>
      </c>
      <c r="D172" s="14">
        <v>1</v>
      </c>
      <c r="E172" s="13">
        <f t="shared" si="30"/>
        <v>0</v>
      </c>
      <c r="F172" s="14">
        <f t="shared" si="29"/>
        <v>0</v>
      </c>
      <c r="G172" s="11">
        <v>175</v>
      </c>
      <c r="H172" s="13">
        <v>800000</v>
      </c>
      <c r="I172" s="11">
        <v>67.959999999999994</v>
      </c>
      <c r="J172" s="9">
        <v>38.834285714285699</v>
      </c>
      <c r="K172" s="13">
        <v>4.9039449176801102E-3</v>
      </c>
      <c r="L172" s="13">
        <f t="shared" si="24"/>
        <v>1.9044119806030867E-3</v>
      </c>
      <c r="M172" s="11">
        <v>175</v>
      </c>
      <c r="N172" s="8">
        <v>3568555.58</v>
      </c>
      <c r="O172" s="9">
        <v>34.128005862416302</v>
      </c>
      <c r="P172" s="13"/>
      <c r="Q172" s="13"/>
      <c r="R172" s="13">
        <f t="shared" si="25"/>
        <v>273024.04689933039</v>
      </c>
      <c r="S172" s="11">
        <f t="shared" si="26"/>
        <v>13.388948871964274</v>
      </c>
      <c r="T172" s="13">
        <f t="shared" si="27"/>
        <v>7.6508279268367285E-2</v>
      </c>
      <c r="U172" s="14"/>
      <c r="V172" s="13">
        <f t="shared" si="28"/>
        <v>0.08</v>
      </c>
      <c r="W172" s="13">
        <v>107.04</v>
      </c>
    </row>
    <row r="173" spans="1:23" hidden="1" x14ac:dyDescent="0.25">
      <c r="A173" s="7" t="s">
        <v>7735</v>
      </c>
      <c r="B173" s="7" t="s">
        <v>7760</v>
      </c>
      <c r="C173" s="7" t="s">
        <v>5473</v>
      </c>
      <c r="D173" s="14">
        <v>1</v>
      </c>
      <c r="E173" s="13">
        <f t="shared" si="30"/>
        <v>0</v>
      </c>
      <c r="F173" s="14">
        <f t="shared" si="29"/>
        <v>0</v>
      </c>
      <c r="G173" s="11">
        <v>160.43</v>
      </c>
      <c r="H173" s="13">
        <v>800000</v>
      </c>
      <c r="I173" s="11">
        <v>68.34</v>
      </c>
      <c r="J173" s="9">
        <v>42.598017827089699</v>
      </c>
      <c r="K173" s="13">
        <v>4.4956564751052596E-3</v>
      </c>
      <c r="L173" s="13">
        <f t="shared" si="24"/>
        <v>1.915060546710051E-3</v>
      </c>
      <c r="M173" s="11">
        <v>160.43</v>
      </c>
      <c r="N173" s="8">
        <v>3568555.58</v>
      </c>
      <c r="O173" s="9">
        <v>34.128005862416302</v>
      </c>
      <c r="P173" s="13"/>
      <c r="Q173" s="13"/>
      <c r="R173" s="13">
        <f t="shared" si="25"/>
        <v>273024.04689933039</v>
      </c>
      <c r="S173" s="11">
        <f t="shared" si="26"/>
        <v>12.274223243024169</v>
      </c>
      <c r="T173" s="13">
        <f t="shared" si="27"/>
        <v>7.6508279268367313E-2</v>
      </c>
      <c r="U173" s="14"/>
      <c r="V173" s="13">
        <f t="shared" si="28"/>
        <v>0.08</v>
      </c>
      <c r="W173" s="13">
        <v>92.09</v>
      </c>
    </row>
    <row r="174" spans="1:23" hidden="1" x14ac:dyDescent="0.25">
      <c r="A174" s="7" t="s">
        <v>7735</v>
      </c>
      <c r="B174" s="7" t="s">
        <v>7761</v>
      </c>
      <c r="C174" s="7" t="s">
        <v>5473</v>
      </c>
      <c r="D174" s="14">
        <v>1</v>
      </c>
      <c r="E174" s="13">
        <f t="shared" si="30"/>
        <v>0</v>
      </c>
      <c r="F174" s="14">
        <f t="shared" si="29"/>
        <v>0</v>
      </c>
      <c r="G174" s="11">
        <v>29.99</v>
      </c>
      <c r="H174" s="13">
        <v>800000</v>
      </c>
      <c r="I174" s="11">
        <v>12.52</v>
      </c>
      <c r="J174" s="9">
        <v>41.747249083027697</v>
      </c>
      <c r="K174" s="13">
        <v>8.4039604617843703E-4</v>
      </c>
      <c r="L174" s="13">
        <f t="shared" si="24"/>
        <v>3.5084223068202857E-4</v>
      </c>
      <c r="M174" s="11">
        <v>29.99</v>
      </c>
      <c r="N174" s="8">
        <v>3568555.58</v>
      </c>
      <c r="O174" s="9">
        <v>34.128005862416302</v>
      </c>
      <c r="P174" s="13"/>
      <c r="Q174" s="13"/>
      <c r="R174" s="13">
        <f t="shared" si="25"/>
        <v>273024.04689933039</v>
      </c>
      <c r="S174" s="11">
        <f t="shared" si="26"/>
        <v>2.2944832952583343</v>
      </c>
      <c r="T174" s="13">
        <f t="shared" si="27"/>
        <v>7.6508279268367271E-2</v>
      </c>
      <c r="U174" s="14"/>
      <c r="V174" s="13">
        <f t="shared" si="28"/>
        <v>0.08</v>
      </c>
      <c r="W174" s="13">
        <v>17.47</v>
      </c>
    </row>
    <row r="175" spans="1:23" hidden="1" x14ac:dyDescent="0.25">
      <c r="A175" s="7" t="s">
        <v>7735</v>
      </c>
      <c r="B175" s="7" t="s">
        <v>7762</v>
      </c>
      <c r="C175" s="7" t="s">
        <v>5473</v>
      </c>
      <c r="D175" s="14">
        <v>1</v>
      </c>
      <c r="E175" s="13">
        <f t="shared" si="30"/>
        <v>0</v>
      </c>
      <c r="F175" s="14">
        <f t="shared" si="29"/>
        <v>0</v>
      </c>
      <c r="G175" s="11">
        <v>72.23</v>
      </c>
      <c r="H175" s="13">
        <v>800000</v>
      </c>
      <c r="I175" s="11">
        <v>25.28</v>
      </c>
      <c r="J175" s="9">
        <v>34.9993077668559</v>
      </c>
      <c r="K175" s="13">
        <v>2.0240682365944801E-3</v>
      </c>
      <c r="L175" s="13">
        <f t="shared" si="24"/>
        <v>7.0840987153687513E-4</v>
      </c>
      <c r="M175" s="11">
        <v>72.23</v>
      </c>
      <c r="N175" s="8">
        <v>3568555.58</v>
      </c>
      <c r="O175" s="9">
        <v>34.128005862416302</v>
      </c>
      <c r="P175" s="13"/>
      <c r="Q175" s="13"/>
      <c r="R175" s="13">
        <f t="shared" si="25"/>
        <v>273024.04689933039</v>
      </c>
      <c r="S175" s="11">
        <f t="shared" si="26"/>
        <v>5.5261930115541631</v>
      </c>
      <c r="T175" s="13">
        <f t="shared" si="27"/>
        <v>7.6508279268367202E-2</v>
      </c>
      <c r="U175" s="14"/>
      <c r="V175" s="13">
        <f t="shared" si="28"/>
        <v>0.08</v>
      </c>
      <c r="W175" s="13">
        <v>36.47</v>
      </c>
    </row>
    <row r="176" spans="1:23" hidden="1" x14ac:dyDescent="0.25">
      <c r="A176" s="7" t="s">
        <v>7735</v>
      </c>
      <c r="B176" s="7" t="s">
        <v>7763</v>
      </c>
      <c r="C176" s="7" t="s">
        <v>5473</v>
      </c>
      <c r="D176" s="14">
        <v>1</v>
      </c>
      <c r="E176" s="13">
        <f t="shared" si="30"/>
        <v>0</v>
      </c>
      <c r="F176" s="14">
        <f t="shared" si="29"/>
        <v>0</v>
      </c>
      <c r="G176" s="11">
        <v>85</v>
      </c>
      <c r="H176" s="13">
        <v>800000</v>
      </c>
      <c r="I176" s="11">
        <v>33.31</v>
      </c>
      <c r="J176" s="9">
        <v>39.188235294117597</v>
      </c>
      <c r="K176" s="13">
        <v>2.3819161028732E-3</v>
      </c>
      <c r="L176" s="13">
        <f t="shared" si="24"/>
        <v>9.334308869024257E-4</v>
      </c>
      <c r="M176" s="11">
        <v>85</v>
      </c>
      <c r="N176" s="8">
        <v>3568555.58</v>
      </c>
      <c r="O176" s="9">
        <v>34.128005862416302</v>
      </c>
      <c r="P176" s="13"/>
      <c r="Q176" s="13"/>
      <c r="R176" s="13">
        <f t="shared" si="25"/>
        <v>273024.04689933039</v>
      </c>
      <c r="S176" s="11">
        <f t="shared" si="26"/>
        <v>6.5032037378112282</v>
      </c>
      <c r="T176" s="13">
        <f t="shared" si="27"/>
        <v>7.6508279268367396E-2</v>
      </c>
      <c r="U176" s="14"/>
      <c r="V176" s="13">
        <f t="shared" si="28"/>
        <v>0.08</v>
      </c>
      <c r="W176" s="13">
        <v>51.69</v>
      </c>
    </row>
    <row r="177" spans="1:23" hidden="1" x14ac:dyDescent="0.25">
      <c r="A177" s="7" t="s">
        <v>7735</v>
      </c>
      <c r="B177" s="7" t="s">
        <v>7764</v>
      </c>
      <c r="C177" s="7" t="s">
        <v>5473</v>
      </c>
      <c r="D177" s="14">
        <v>1</v>
      </c>
      <c r="E177" s="13">
        <f t="shared" si="30"/>
        <v>0</v>
      </c>
      <c r="F177" s="14">
        <f t="shared" si="29"/>
        <v>0</v>
      </c>
      <c r="G177" s="11">
        <v>52.52</v>
      </c>
      <c r="H177" s="13">
        <v>800000</v>
      </c>
      <c r="I177" s="11">
        <v>21.01</v>
      </c>
      <c r="J177" s="9">
        <v>40.003808073115003</v>
      </c>
      <c r="K177" s="13">
        <v>1.47174392615177E-3</v>
      </c>
      <c r="L177" s="13">
        <f t="shared" si="24"/>
        <v>5.8875361554548147E-4</v>
      </c>
      <c r="M177" s="11">
        <v>52.52</v>
      </c>
      <c r="N177" s="8">
        <v>3568555.58</v>
      </c>
      <c r="O177" s="9">
        <v>34.128005862416302</v>
      </c>
      <c r="P177" s="13"/>
      <c r="Q177" s="13"/>
      <c r="R177" s="13">
        <f t="shared" si="25"/>
        <v>273024.04689933039</v>
      </c>
      <c r="S177" s="11">
        <f t="shared" si="26"/>
        <v>4.0182148271746545</v>
      </c>
      <c r="T177" s="13">
        <f t="shared" si="27"/>
        <v>7.6508279268367368E-2</v>
      </c>
      <c r="U177" s="14"/>
      <c r="V177" s="13">
        <f t="shared" si="28"/>
        <v>0.08</v>
      </c>
      <c r="W177" s="13">
        <v>27.34</v>
      </c>
    </row>
    <row r="178" spans="1:23" hidden="1" x14ac:dyDescent="0.25">
      <c r="A178" s="7" t="s">
        <v>7735</v>
      </c>
      <c r="B178" s="7" t="s">
        <v>7765</v>
      </c>
      <c r="C178" s="7" t="s">
        <v>7002</v>
      </c>
      <c r="D178" s="14">
        <v>1</v>
      </c>
      <c r="E178" s="13">
        <f t="shared" si="30"/>
        <v>0</v>
      </c>
      <c r="F178" s="14">
        <f t="shared" si="29"/>
        <v>0</v>
      </c>
      <c r="G178" s="11">
        <v>74.13</v>
      </c>
      <c r="H178" s="13">
        <v>800000</v>
      </c>
      <c r="I178" s="11">
        <v>37.659999999999997</v>
      </c>
      <c r="J178" s="9">
        <v>50.802644003777097</v>
      </c>
      <c r="K178" s="13">
        <v>2.0773110671292901E-3</v>
      </c>
      <c r="L178" s="13">
        <f t="shared" si="24"/>
        <v>1.0553289462847562E-3</v>
      </c>
      <c r="M178" s="11">
        <v>74.13</v>
      </c>
      <c r="N178" s="8">
        <v>3568555.58</v>
      </c>
      <c r="O178" s="9">
        <v>34.128005862416302</v>
      </c>
      <c r="P178" s="13"/>
      <c r="Q178" s="13"/>
      <c r="R178" s="13">
        <f t="shared" si="25"/>
        <v>273024.04689933039</v>
      </c>
      <c r="S178" s="11">
        <f t="shared" si="26"/>
        <v>5.671558742164053</v>
      </c>
      <c r="T178" s="13">
        <f t="shared" si="27"/>
        <v>7.6508279268367105E-2</v>
      </c>
      <c r="U178" s="14"/>
      <c r="V178" s="13">
        <f t="shared" si="28"/>
        <v>0.08</v>
      </c>
      <c r="W178" s="13">
        <v>36.47</v>
      </c>
    </row>
    <row r="179" spans="1:23" hidden="1" x14ac:dyDescent="0.25">
      <c r="A179" s="7" t="s">
        <v>7735</v>
      </c>
      <c r="B179" s="7" t="s">
        <v>7766</v>
      </c>
      <c r="C179" s="7" t="s">
        <v>1886</v>
      </c>
      <c r="D179" s="14">
        <v>1</v>
      </c>
      <c r="E179" s="13">
        <f t="shared" si="30"/>
        <v>0</v>
      </c>
      <c r="F179" s="14">
        <f t="shared" si="29"/>
        <v>0</v>
      </c>
      <c r="G179" s="11">
        <v>45.33</v>
      </c>
      <c r="H179" s="13">
        <v>800000</v>
      </c>
      <c r="I179" s="11">
        <v>21.03</v>
      </c>
      <c r="J179" s="9">
        <v>46.393117140966197</v>
      </c>
      <c r="K179" s="13">
        <v>1.27026184639108E-3</v>
      </c>
      <c r="L179" s="13">
        <f t="shared" si="24"/>
        <v>5.8931406639321391E-4</v>
      </c>
      <c r="M179" s="11">
        <v>45.33</v>
      </c>
      <c r="N179" s="8">
        <v>3568555.58</v>
      </c>
      <c r="O179" s="9">
        <v>34.128005862416302</v>
      </c>
      <c r="P179" s="13"/>
      <c r="Q179" s="13"/>
      <c r="R179" s="13">
        <f t="shared" si="25"/>
        <v>273024.04689933039</v>
      </c>
      <c r="S179" s="11">
        <f t="shared" si="26"/>
        <v>3.4681202992350828</v>
      </c>
      <c r="T179" s="13">
        <f t="shared" si="27"/>
        <v>7.6508279268367146E-2</v>
      </c>
      <c r="U179" s="14"/>
      <c r="V179" s="13">
        <f t="shared" si="28"/>
        <v>0.08</v>
      </c>
      <c r="W179" s="13">
        <v>24.3</v>
      </c>
    </row>
    <row r="180" spans="1:23" hidden="1" x14ac:dyDescent="0.25">
      <c r="A180" s="7" t="s">
        <v>7735</v>
      </c>
      <c r="B180" s="7" t="s">
        <v>7767</v>
      </c>
      <c r="C180" s="7" t="s">
        <v>2909</v>
      </c>
      <c r="D180" s="14">
        <v>1</v>
      </c>
      <c r="E180" s="13">
        <f t="shared" si="30"/>
        <v>0</v>
      </c>
      <c r="F180" s="14">
        <f t="shared" si="29"/>
        <v>0</v>
      </c>
      <c r="G180" s="11">
        <v>42.33</v>
      </c>
      <c r="H180" s="13">
        <v>800000</v>
      </c>
      <c r="I180" s="11">
        <v>10.24</v>
      </c>
      <c r="J180" s="9">
        <v>24.190881171745801</v>
      </c>
      <c r="K180" s="13">
        <v>1.1861942192308501E-3</v>
      </c>
      <c r="L180" s="13">
        <f t="shared" si="24"/>
        <v>2.8695083404025283E-4</v>
      </c>
      <c r="M180" s="11">
        <v>42.33</v>
      </c>
      <c r="N180" s="8">
        <v>3568555.58</v>
      </c>
      <c r="O180" s="9">
        <v>34.128005862416302</v>
      </c>
      <c r="P180" s="13"/>
      <c r="Q180" s="13"/>
      <c r="R180" s="13">
        <f t="shared" si="25"/>
        <v>273024.04689933039</v>
      </c>
      <c r="S180" s="11">
        <f t="shared" si="26"/>
        <v>3.2385954614299823</v>
      </c>
      <c r="T180" s="13">
        <f t="shared" si="27"/>
        <v>7.6508279268367174E-2</v>
      </c>
      <c r="U180" s="14"/>
      <c r="V180" s="13">
        <f t="shared" si="28"/>
        <v>0.08</v>
      </c>
      <c r="W180" s="13">
        <v>24.3</v>
      </c>
    </row>
    <row r="181" spans="1:23" hidden="1" x14ac:dyDescent="0.25">
      <c r="A181" s="7" t="s">
        <v>7735</v>
      </c>
      <c r="B181" s="7" t="s">
        <v>7768</v>
      </c>
      <c r="C181" s="7" t="s">
        <v>5473</v>
      </c>
      <c r="D181" s="14">
        <v>1</v>
      </c>
      <c r="E181" s="13">
        <f t="shared" si="30"/>
        <v>0</v>
      </c>
      <c r="F181" s="14">
        <f t="shared" si="29"/>
        <v>0</v>
      </c>
      <c r="G181" s="11">
        <v>74.13</v>
      </c>
      <c r="H181" s="13">
        <v>800000</v>
      </c>
      <c r="I181" s="11">
        <v>31.58</v>
      </c>
      <c r="J181" s="9">
        <v>42.6008363685417</v>
      </c>
      <c r="K181" s="13">
        <v>2.0773110671292901E-3</v>
      </c>
      <c r="L181" s="13">
        <f t="shared" si="24"/>
        <v>8.849518885733562E-4</v>
      </c>
      <c r="M181" s="11">
        <v>74.13</v>
      </c>
      <c r="N181" s="8">
        <v>3568555.58</v>
      </c>
      <c r="O181" s="9">
        <v>34.128005862416302</v>
      </c>
      <c r="P181" s="13"/>
      <c r="Q181" s="13"/>
      <c r="R181" s="13">
        <f t="shared" si="25"/>
        <v>273024.04689933039</v>
      </c>
      <c r="S181" s="11">
        <f t="shared" si="26"/>
        <v>5.671558742164053</v>
      </c>
      <c r="T181" s="13">
        <f t="shared" si="27"/>
        <v>7.6508279268367105E-2</v>
      </c>
      <c r="U181" s="14"/>
      <c r="V181" s="13">
        <f t="shared" si="28"/>
        <v>0.08</v>
      </c>
      <c r="W181" s="13">
        <v>42.55</v>
      </c>
    </row>
    <row r="182" spans="1:23" hidden="1" x14ac:dyDescent="0.25">
      <c r="A182" s="7" t="s">
        <v>7735</v>
      </c>
      <c r="B182" s="7" t="s">
        <v>7769</v>
      </c>
      <c r="C182" s="7" t="s">
        <v>5473</v>
      </c>
      <c r="D182" s="14">
        <v>1</v>
      </c>
      <c r="E182" s="13">
        <f t="shared" si="30"/>
        <v>0</v>
      </c>
      <c r="F182" s="14">
        <f t="shared" si="29"/>
        <v>0</v>
      </c>
      <c r="G182" s="11">
        <v>47.63</v>
      </c>
      <c r="H182" s="13">
        <v>800000</v>
      </c>
      <c r="I182" s="11">
        <v>20.29</v>
      </c>
      <c r="J182" s="9">
        <v>42.599202183497802</v>
      </c>
      <c r="K182" s="13">
        <v>1.3347136938805901E-3</v>
      </c>
      <c r="L182" s="13">
        <f t="shared" si="24"/>
        <v>5.6857738502702449E-4</v>
      </c>
      <c r="M182" s="11">
        <v>47.63</v>
      </c>
      <c r="N182" s="8">
        <v>3568555.58</v>
      </c>
      <c r="O182" s="9">
        <v>34.128005862416302</v>
      </c>
      <c r="P182" s="13"/>
      <c r="Q182" s="13"/>
      <c r="R182" s="13">
        <f t="shared" si="25"/>
        <v>273024.04689933039</v>
      </c>
      <c r="S182" s="11">
        <f t="shared" si="26"/>
        <v>3.6440893415523274</v>
      </c>
      <c r="T182" s="13">
        <f t="shared" si="27"/>
        <v>7.6508279268367146E-2</v>
      </c>
      <c r="U182" s="14"/>
      <c r="V182" s="13">
        <f t="shared" si="28"/>
        <v>0.08</v>
      </c>
      <c r="W182" s="13">
        <v>27.34</v>
      </c>
    </row>
    <row r="183" spans="1:23" hidden="1" x14ac:dyDescent="0.25">
      <c r="A183" s="7" t="s">
        <v>7735</v>
      </c>
      <c r="B183" s="7" t="s">
        <v>7770</v>
      </c>
      <c r="C183" s="7" t="s">
        <v>5473</v>
      </c>
      <c r="D183" s="14">
        <v>1</v>
      </c>
      <c r="E183" s="13">
        <f t="shared" si="30"/>
        <v>0</v>
      </c>
      <c r="F183" s="14">
        <f t="shared" si="29"/>
        <v>0</v>
      </c>
      <c r="G183" s="11">
        <v>120.4</v>
      </c>
      <c r="H183" s="13">
        <v>800000</v>
      </c>
      <c r="I183" s="11">
        <v>42.14</v>
      </c>
      <c r="J183" s="9">
        <v>35</v>
      </c>
      <c r="K183" s="13">
        <v>3.3739141033639198E-3</v>
      </c>
      <c r="L183" s="13">
        <f t="shared" si="24"/>
        <v>1.1808699361773719E-3</v>
      </c>
      <c r="M183" s="11">
        <v>120.4</v>
      </c>
      <c r="N183" s="8">
        <v>3568555.58</v>
      </c>
      <c r="O183" s="9">
        <v>34.128005862416302</v>
      </c>
      <c r="P183" s="13"/>
      <c r="Q183" s="13"/>
      <c r="R183" s="13">
        <f t="shared" si="25"/>
        <v>273024.04689933039</v>
      </c>
      <c r="S183" s="11">
        <f t="shared" si="26"/>
        <v>9.2115968239114316</v>
      </c>
      <c r="T183" s="13">
        <f t="shared" si="27"/>
        <v>7.6508279268367368E-2</v>
      </c>
      <c r="U183" s="14"/>
      <c r="V183" s="13">
        <f t="shared" si="28"/>
        <v>0.08</v>
      </c>
      <c r="W183" s="13">
        <v>60.8</v>
      </c>
    </row>
    <row r="184" spans="1:23" hidden="1" x14ac:dyDescent="0.25">
      <c r="A184" s="7" t="s">
        <v>7735</v>
      </c>
      <c r="B184" s="7" t="s">
        <v>7771</v>
      </c>
      <c r="C184" s="7" t="s">
        <v>5130</v>
      </c>
      <c r="D184" s="14">
        <v>1</v>
      </c>
      <c r="E184" s="13">
        <f t="shared" si="30"/>
        <v>0</v>
      </c>
      <c r="F184" s="14">
        <f t="shared" si="29"/>
        <v>0</v>
      </c>
      <c r="G184" s="11">
        <v>92.75</v>
      </c>
      <c r="H184" s="13">
        <v>800000</v>
      </c>
      <c r="I184" s="11">
        <v>39.520000000000003</v>
      </c>
      <c r="J184" s="9">
        <v>42.6091644204852</v>
      </c>
      <c r="K184" s="13">
        <v>2.5990908063704601E-3</v>
      </c>
      <c r="L184" s="13">
        <f t="shared" si="24"/>
        <v>1.1074508751241039E-3</v>
      </c>
      <c r="M184" s="11">
        <v>92.75</v>
      </c>
      <c r="N184" s="8">
        <v>3568555.58</v>
      </c>
      <c r="O184" s="9">
        <v>34.128005862416302</v>
      </c>
      <c r="P184" s="13"/>
      <c r="Q184" s="13"/>
      <c r="R184" s="13">
        <f t="shared" si="25"/>
        <v>273024.04689933039</v>
      </c>
      <c r="S184" s="11">
        <f t="shared" si="26"/>
        <v>7.0961429021410689</v>
      </c>
      <c r="T184" s="13">
        <f t="shared" si="27"/>
        <v>7.6508279268367313E-2</v>
      </c>
      <c r="U184" s="14"/>
      <c r="V184" s="13">
        <f t="shared" si="28"/>
        <v>0.08</v>
      </c>
      <c r="W184" s="13">
        <v>53.23</v>
      </c>
    </row>
    <row r="185" spans="1:23" hidden="1" x14ac:dyDescent="0.25">
      <c r="A185" s="7" t="s">
        <v>7772</v>
      </c>
      <c r="B185" s="7">
        <v>190266390</v>
      </c>
      <c r="C185" s="7" t="s">
        <v>2998</v>
      </c>
      <c r="D185" s="14">
        <v>1</v>
      </c>
      <c r="E185" s="13">
        <f t="shared" si="30"/>
        <v>0</v>
      </c>
      <c r="F185" s="14">
        <f t="shared" si="29"/>
        <v>0</v>
      </c>
      <c r="G185" s="11">
        <v>4.0999999999999996</v>
      </c>
      <c r="H185" s="13">
        <v>800000</v>
      </c>
      <c r="I185" s="11">
        <v>1.43</v>
      </c>
      <c r="J185" s="9">
        <v>34.878048780487802</v>
      </c>
      <c r="K185" s="13">
        <v>1.14892423785648E-4</v>
      </c>
      <c r="L185" s="13">
        <f t="shared" si="24"/>
        <v>4.0072235613043079E-5</v>
      </c>
      <c r="M185" s="11">
        <v>4.0999999999999996</v>
      </c>
      <c r="N185" s="8">
        <v>3568555.58</v>
      </c>
      <c r="O185" s="9">
        <v>34.128005862416302</v>
      </c>
      <c r="P185" s="13"/>
      <c r="Q185" s="13"/>
      <c r="R185" s="13">
        <f t="shared" si="25"/>
        <v>273024.04689933039</v>
      </c>
      <c r="S185" s="11">
        <f t="shared" si="26"/>
        <v>0.313683945000305</v>
      </c>
      <c r="T185" s="13">
        <f t="shared" si="27"/>
        <v>7.6508279268367077E-2</v>
      </c>
      <c r="U185" s="14"/>
      <c r="V185" s="13">
        <f t="shared" si="28"/>
        <v>0.08</v>
      </c>
      <c r="W185" s="13">
        <v>3</v>
      </c>
    </row>
    <row r="186" spans="1:23" hidden="1" x14ac:dyDescent="0.25">
      <c r="A186" s="7" t="s">
        <v>7772</v>
      </c>
      <c r="B186" s="7" t="s">
        <v>7773</v>
      </c>
      <c r="C186" s="7" t="s">
        <v>3301</v>
      </c>
      <c r="D186" s="14">
        <v>5</v>
      </c>
      <c r="E186" s="13">
        <f t="shared" si="30"/>
        <v>0</v>
      </c>
      <c r="F186" s="14">
        <f t="shared" si="29"/>
        <v>0</v>
      </c>
      <c r="G186" s="11">
        <v>8.4499999999999993</v>
      </c>
      <c r="H186" s="13">
        <v>800000</v>
      </c>
      <c r="I186" s="11">
        <v>3.05</v>
      </c>
      <c r="J186" s="9">
        <v>36.094674556213</v>
      </c>
      <c r="K186" s="13">
        <v>2.3679048316798299E-4</v>
      </c>
      <c r="L186" s="13">
        <f t="shared" si="24"/>
        <v>8.546875427956779E-5</v>
      </c>
      <c r="M186" s="11">
        <v>1.69</v>
      </c>
      <c r="N186" s="8">
        <v>3568555.58</v>
      </c>
      <c r="O186" s="9">
        <v>34.128005862416302</v>
      </c>
      <c r="P186" s="13"/>
      <c r="Q186" s="13"/>
      <c r="R186" s="13">
        <f t="shared" si="25"/>
        <v>273024.04689933039</v>
      </c>
      <c r="S186" s="11">
        <f t="shared" si="26"/>
        <v>0.64649495981770499</v>
      </c>
      <c r="T186" s="13">
        <f t="shared" si="27"/>
        <v>0.38254139634183731</v>
      </c>
      <c r="U186" s="14"/>
      <c r="V186" s="13">
        <f t="shared" si="28"/>
        <v>0.38</v>
      </c>
      <c r="W186" s="13">
        <v>1</v>
      </c>
    </row>
    <row r="187" spans="1:23" hidden="1" x14ac:dyDescent="0.25">
      <c r="A187" s="7" t="s">
        <v>7772</v>
      </c>
      <c r="B187" s="7" t="s">
        <v>7774</v>
      </c>
      <c r="C187" s="7" t="s">
        <v>6939</v>
      </c>
      <c r="D187" s="14">
        <v>2</v>
      </c>
      <c r="E187" s="13">
        <f t="shared" si="30"/>
        <v>0</v>
      </c>
      <c r="F187" s="14">
        <f t="shared" si="29"/>
        <v>0</v>
      </c>
      <c r="G187" s="11">
        <v>20</v>
      </c>
      <c r="H187" s="13">
        <v>800000</v>
      </c>
      <c r="I187" s="11">
        <v>7</v>
      </c>
      <c r="J187" s="9">
        <v>35</v>
      </c>
      <c r="K187" s="13">
        <v>5.6045084773487003E-4</v>
      </c>
      <c r="L187" s="13">
        <f t="shared" si="24"/>
        <v>1.9615779670720449E-4</v>
      </c>
      <c r="M187" s="11">
        <v>10</v>
      </c>
      <c r="N187" s="8">
        <v>3568555.58</v>
      </c>
      <c r="O187" s="9">
        <v>34.128005862416302</v>
      </c>
      <c r="P187" s="13"/>
      <c r="Q187" s="13"/>
      <c r="R187" s="13">
        <f t="shared" si="25"/>
        <v>273024.04689933039</v>
      </c>
      <c r="S187" s="11">
        <f t="shared" si="26"/>
        <v>1.5301655853673464</v>
      </c>
      <c r="T187" s="13">
        <f t="shared" si="27"/>
        <v>0.15301655853673463</v>
      </c>
      <c r="U187" s="14"/>
      <c r="V187" s="13">
        <f t="shared" si="28"/>
        <v>0.15</v>
      </c>
      <c r="W187" s="13">
        <v>0</v>
      </c>
    </row>
    <row r="188" spans="1:23" hidden="1" x14ac:dyDescent="0.25">
      <c r="A188" s="7" t="s">
        <v>7772</v>
      </c>
      <c r="B188" s="7" t="s">
        <v>7775</v>
      </c>
      <c r="C188" s="7" t="s">
        <v>2718</v>
      </c>
      <c r="D188" s="14">
        <v>2</v>
      </c>
      <c r="E188" s="13">
        <f t="shared" si="30"/>
        <v>0</v>
      </c>
      <c r="F188" s="14">
        <f t="shared" si="29"/>
        <v>0</v>
      </c>
      <c r="G188" s="11">
        <v>20</v>
      </c>
      <c r="H188" s="13">
        <v>800000</v>
      </c>
      <c r="I188" s="11">
        <v>13.88</v>
      </c>
      <c r="J188" s="9">
        <v>69.400000000000006</v>
      </c>
      <c r="K188" s="13">
        <v>5.6045084773487003E-4</v>
      </c>
      <c r="L188" s="13">
        <f t="shared" si="24"/>
        <v>3.8895288832799984E-4</v>
      </c>
      <c r="M188" s="11">
        <v>10</v>
      </c>
      <c r="N188" s="8">
        <v>3568555.58</v>
      </c>
      <c r="O188" s="9">
        <v>34.128005862416302</v>
      </c>
      <c r="P188" s="13"/>
      <c r="Q188" s="13"/>
      <c r="R188" s="13">
        <f t="shared" si="25"/>
        <v>273024.04689933039</v>
      </c>
      <c r="S188" s="11">
        <f t="shared" si="26"/>
        <v>1.5301655853673464</v>
      </c>
      <c r="T188" s="13">
        <f t="shared" si="27"/>
        <v>0.15301655853673463</v>
      </c>
      <c r="U188" s="14"/>
      <c r="V188" s="13">
        <f t="shared" si="28"/>
        <v>0.15</v>
      </c>
      <c r="W188" s="13">
        <v>3.06</v>
      </c>
    </row>
    <row r="189" spans="1:23" hidden="1" x14ac:dyDescent="0.25">
      <c r="A189" s="7" t="s">
        <v>7772</v>
      </c>
      <c r="B189" s="7">
        <v>190376090</v>
      </c>
      <c r="C189" s="7" t="s">
        <v>801</v>
      </c>
      <c r="D189" s="14">
        <v>1</v>
      </c>
      <c r="E189" s="13">
        <f t="shared" si="30"/>
        <v>0</v>
      </c>
      <c r="F189" s="14">
        <f t="shared" si="29"/>
        <v>0</v>
      </c>
      <c r="G189" s="11">
        <v>35.71</v>
      </c>
      <c r="H189" s="13">
        <v>800000</v>
      </c>
      <c r="I189" s="11">
        <v>10.71</v>
      </c>
      <c r="J189" s="9">
        <v>29.991598991878998</v>
      </c>
      <c r="K189" s="13">
        <v>1.0006849886306101E-3</v>
      </c>
      <c r="L189" s="13">
        <f t="shared" si="24"/>
        <v>3.0012142896202251E-4</v>
      </c>
      <c r="M189" s="11">
        <v>35.71</v>
      </c>
      <c r="N189" s="8">
        <v>3568555.58</v>
      </c>
      <c r="O189" s="9">
        <v>34.128005862416302</v>
      </c>
      <c r="P189" s="13"/>
      <c r="Q189" s="13"/>
      <c r="R189" s="13">
        <f t="shared" si="25"/>
        <v>273024.04689933039</v>
      </c>
      <c r="S189" s="11">
        <f t="shared" si="26"/>
        <v>2.7321106526733958</v>
      </c>
      <c r="T189" s="13">
        <f t="shared" si="27"/>
        <v>7.6508279268367285E-2</v>
      </c>
      <c r="U189" s="14"/>
      <c r="V189" s="13">
        <f t="shared" si="28"/>
        <v>0.08</v>
      </c>
      <c r="W189" s="13">
        <v>25</v>
      </c>
    </row>
    <row r="190" spans="1:23" hidden="1" x14ac:dyDescent="0.25">
      <c r="A190" s="7" t="s">
        <v>7772</v>
      </c>
      <c r="B190" s="7" t="s">
        <v>7776</v>
      </c>
      <c r="C190" s="7" t="s">
        <v>3811</v>
      </c>
      <c r="D190" s="14">
        <v>1</v>
      </c>
      <c r="E190" s="13">
        <f t="shared" si="30"/>
        <v>0</v>
      </c>
      <c r="F190" s="14">
        <f t="shared" si="29"/>
        <v>0</v>
      </c>
      <c r="G190" s="11">
        <v>5.69</v>
      </c>
      <c r="H190" s="13">
        <v>800000</v>
      </c>
      <c r="I190" s="11">
        <v>2.04</v>
      </c>
      <c r="J190" s="9">
        <v>35.852372583479799</v>
      </c>
      <c r="K190" s="13">
        <v>1.5944826618057001E-4</v>
      </c>
      <c r="L190" s="13">
        <f t="shared" si="24"/>
        <v>5.7165986468956575E-5</v>
      </c>
      <c r="M190" s="11">
        <v>5.69</v>
      </c>
      <c r="N190" s="8">
        <v>3568555.58</v>
      </c>
      <c r="O190" s="9">
        <v>34.128005862416302</v>
      </c>
      <c r="P190" s="13"/>
      <c r="Q190" s="13"/>
      <c r="R190" s="13">
        <f t="shared" si="25"/>
        <v>273024.04689933039</v>
      </c>
      <c r="S190" s="11">
        <f t="shared" si="26"/>
        <v>0.43533210903700864</v>
      </c>
      <c r="T190" s="13">
        <f t="shared" si="27"/>
        <v>7.6508279268367063E-2</v>
      </c>
      <c r="U190" s="14"/>
      <c r="V190" s="13">
        <f t="shared" si="28"/>
        <v>0.08</v>
      </c>
      <c r="W190" s="13">
        <v>3.06</v>
      </c>
    </row>
    <row r="191" spans="1:23" hidden="1" x14ac:dyDescent="0.25">
      <c r="A191" s="7" t="s">
        <v>7772</v>
      </c>
      <c r="B191" s="7" t="s">
        <v>7777</v>
      </c>
      <c r="C191" s="7" t="s">
        <v>3138</v>
      </c>
      <c r="D191" s="14">
        <v>1</v>
      </c>
      <c r="E191" s="13">
        <f t="shared" si="30"/>
        <v>0</v>
      </c>
      <c r="F191" s="14">
        <f t="shared" si="29"/>
        <v>0</v>
      </c>
      <c r="G191" s="11">
        <v>139</v>
      </c>
      <c r="H191" s="13">
        <v>800000</v>
      </c>
      <c r="I191" s="11">
        <v>40.869999999999997</v>
      </c>
      <c r="J191" s="9">
        <v>29.402877697841699</v>
      </c>
      <c r="K191" s="13">
        <v>3.8951333917573499E-3</v>
      </c>
      <c r="L191" s="13">
        <f t="shared" si="24"/>
        <v>1.1452813073462068E-3</v>
      </c>
      <c r="M191" s="11">
        <v>139</v>
      </c>
      <c r="N191" s="8">
        <v>3568555.58</v>
      </c>
      <c r="O191" s="9">
        <v>34.128005862416302</v>
      </c>
      <c r="P191" s="13"/>
      <c r="Q191" s="13"/>
      <c r="R191" s="13">
        <f t="shared" si="25"/>
        <v>273024.04689933039</v>
      </c>
      <c r="S191" s="11">
        <f t="shared" si="26"/>
        <v>10.634650818303065</v>
      </c>
      <c r="T191" s="13">
        <f t="shared" si="27"/>
        <v>7.6508279268367368E-2</v>
      </c>
      <c r="U191" s="14"/>
      <c r="V191" s="13">
        <f t="shared" si="28"/>
        <v>0.08</v>
      </c>
      <c r="W191" s="13">
        <v>104</v>
      </c>
    </row>
    <row r="192" spans="1:23" hidden="1" x14ac:dyDescent="0.25">
      <c r="A192" s="7" t="s">
        <v>7772</v>
      </c>
      <c r="B192" s="7" t="s">
        <v>7778</v>
      </c>
      <c r="C192" s="7" t="s">
        <v>7551</v>
      </c>
      <c r="D192" s="14">
        <v>1</v>
      </c>
      <c r="E192" s="13">
        <f t="shared" si="30"/>
        <v>0</v>
      </c>
      <c r="F192" s="14">
        <f t="shared" si="29"/>
        <v>0</v>
      </c>
      <c r="G192" s="11">
        <v>29.99</v>
      </c>
      <c r="H192" s="13">
        <v>800000</v>
      </c>
      <c r="I192" s="11">
        <v>10.130000000000001</v>
      </c>
      <c r="J192" s="9">
        <v>33.777925975325097</v>
      </c>
      <c r="K192" s="13">
        <v>8.4039604617843703E-4</v>
      </c>
      <c r="L192" s="13">
        <f t="shared" si="24"/>
        <v>2.8386835437771137E-4</v>
      </c>
      <c r="M192" s="11">
        <v>29.99</v>
      </c>
      <c r="N192" s="8">
        <v>3568555.58</v>
      </c>
      <c r="O192" s="9">
        <v>34.128005862416302</v>
      </c>
      <c r="P192" s="13"/>
      <c r="Q192" s="13"/>
      <c r="R192" s="13">
        <f t="shared" si="25"/>
        <v>273024.04689933039</v>
      </c>
      <c r="S192" s="11">
        <f t="shared" si="26"/>
        <v>2.2944832952583343</v>
      </c>
      <c r="T192" s="13">
        <f t="shared" si="27"/>
        <v>7.6508279268367271E-2</v>
      </c>
      <c r="U192" s="14"/>
      <c r="V192" s="13">
        <f t="shared" si="28"/>
        <v>0.08</v>
      </c>
      <c r="W192" s="13">
        <v>23.73</v>
      </c>
    </row>
    <row r="193" spans="1:23" hidden="1" x14ac:dyDescent="0.25">
      <c r="A193" s="7" t="s">
        <v>7772</v>
      </c>
      <c r="B193" s="7" t="s">
        <v>7779</v>
      </c>
      <c r="C193" s="7" t="s">
        <v>6248</v>
      </c>
      <c r="D193" s="14">
        <v>-1</v>
      </c>
      <c r="E193" s="13">
        <f t="shared" si="30"/>
        <v>0</v>
      </c>
      <c r="F193" s="14">
        <f t="shared" si="29"/>
        <v>0</v>
      </c>
      <c r="G193" s="11">
        <v>-29.99</v>
      </c>
      <c r="H193" s="13">
        <v>800000</v>
      </c>
      <c r="I193" s="11">
        <v>-14.99</v>
      </c>
      <c r="J193" s="9">
        <v>49.983327775925297</v>
      </c>
      <c r="K193" s="13">
        <v>-8.4039604617843703E-4</v>
      </c>
      <c r="L193" s="13">
        <f t="shared" si="24"/>
        <v>-4.2005791037728467E-4</v>
      </c>
      <c r="M193" s="11">
        <v>29.99</v>
      </c>
      <c r="N193" s="8">
        <v>3568555.58</v>
      </c>
      <c r="O193" s="9">
        <v>34.128005862416302</v>
      </c>
      <c r="P193" s="13"/>
      <c r="Q193" s="13"/>
      <c r="R193" s="13">
        <f t="shared" si="25"/>
        <v>273024.04689933039</v>
      </c>
      <c r="S193" s="11">
        <f t="shared" si="26"/>
        <v>-2.2944832952583343</v>
      </c>
      <c r="T193" s="13">
        <f t="shared" si="27"/>
        <v>-7.6508279268367271E-2</v>
      </c>
      <c r="U193" s="14"/>
      <c r="V193" s="13">
        <f t="shared" si="28"/>
        <v>-0.08</v>
      </c>
      <c r="W193" s="13">
        <v>15</v>
      </c>
    </row>
    <row r="194" spans="1:23" hidden="1" x14ac:dyDescent="0.25">
      <c r="A194" s="7" t="s">
        <v>7772</v>
      </c>
      <c r="B194" s="7" t="s">
        <v>7780</v>
      </c>
      <c r="C194" s="7" t="s">
        <v>622</v>
      </c>
      <c r="D194" s="14">
        <v>1</v>
      </c>
      <c r="E194" s="13">
        <f t="shared" si="30"/>
        <v>0</v>
      </c>
      <c r="F194" s="14">
        <f t="shared" si="29"/>
        <v>0</v>
      </c>
      <c r="G194" s="11">
        <v>249.99</v>
      </c>
      <c r="H194" s="13">
        <v>800000</v>
      </c>
      <c r="I194" s="11">
        <v>75.099999999999994</v>
      </c>
      <c r="J194" s="9">
        <v>30.041201648065901</v>
      </c>
      <c r="K194" s="13">
        <v>7.0053553712620103E-3</v>
      </c>
      <c r="L194" s="13">
        <f t="shared" si="24"/>
        <v>2.1044929332444365E-3</v>
      </c>
      <c r="M194" s="11">
        <v>249.99</v>
      </c>
      <c r="N194" s="8">
        <v>3568555.58</v>
      </c>
      <c r="O194" s="9">
        <v>34.128005862416302</v>
      </c>
      <c r="P194" s="13"/>
      <c r="Q194" s="13"/>
      <c r="R194" s="13">
        <f t="shared" si="25"/>
        <v>273024.04689933039</v>
      </c>
      <c r="S194" s="11">
        <f t="shared" si="26"/>
        <v>19.126304734299154</v>
      </c>
      <c r="T194" s="13">
        <f t="shared" si="27"/>
        <v>7.6508279268367355E-2</v>
      </c>
      <c r="U194" s="14"/>
      <c r="V194" s="13">
        <f t="shared" si="28"/>
        <v>0.08</v>
      </c>
      <c r="W194" s="13">
        <v>204.81</v>
      </c>
    </row>
    <row r="195" spans="1:23" hidden="1" x14ac:dyDescent="0.25">
      <c r="A195" s="7" t="s">
        <v>7772</v>
      </c>
      <c r="B195" s="7" t="s">
        <v>7781</v>
      </c>
      <c r="C195" s="7" t="s">
        <v>1083</v>
      </c>
      <c r="D195" s="14">
        <v>1</v>
      </c>
      <c r="E195" s="13">
        <f t="shared" si="30"/>
        <v>0</v>
      </c>
      <c r="F195" s="14">
        <f t="shared" si="29"/>
        <v>0</v>
      </c>
      <c r="G195" s="11">
        <v>247</v>
      </c>
      <c r="H195" s="13">
        <v>800000</v>
      </c>
      <c r="I195" s="11">
        <v>63.32</v>
      </c>
      <c r="J195" s="9">
        <v>25.635627530364399</v>
      </c>
      <c r="K195" s="13">
        <v>6.9215679695256403E-3</v>
      </c>
      <c r="L195" s="13">
        <f t="shared" si="24"/>
        <v>1.7743873839285991E-3</v>
      </c>
      <c r="M195" s="11">
        <v>247</v>
      </c>
      <c r="N195" s="8">
        <v>3568555.58</v>
      </c>
      <c r="O195" s="9">
        <v>34.128005862416302</v>
      </c>
      <c r="P195" s="13"/>
      <c r="Q195" s="13"/>
      <c r="R195" s="13">
        <f t="shared" si="25"/>
        <v>273024.04689933039</v>
      </c>
      <c r="S195" s="11">
        <f t="shared" si="26"/>
        <v>18.897544979286714</v>
      </c>
      <c r="T195" s="13">
        <f t="shared" si="27"/>
        <v>7.6508279268367257E-2</v>
      </c>
      <c r="U195" s="14"/>
      <c r="V195" s="13">
        <f t="shared" si="28"/>
        <v>0.08</v>
      </c>
      <c r="W195" s="13">
        <v>214.61</v>
      </c>
    </row>
    <row r="196" spans="1:23" hidden="1" x14ac:dyDescent="0.25">
      <c r="A196" s="7" t="s">
        <v>7772</v>
      </c>
      <c r="B196" s="7" t="s">
        <v>7782</v>
      </c>
      <c r="C196" s="7" t="s">
        <v>6253</v>
      </c>
      <c r="D196" s="14">
        <v>3</v>
      </c>
      <c r="E196" s="13">
        <f t="shared" si="30"/>
        <v>0</v>
      </c>
      <c r="F196" s="14">
        <f t="shared" si="29"/>
        <v>0</v>
      </c>
      <c r="G196" s="11">
        <v>788.98</v>
      </c>
      <c r="H196" s="13">
        <v>800000</v>
      </c>
      <c r="I196" s="11">
        <v>260.62</v>
      </c>
      <c r="J196" s="9">
        <v>33.032523004385403</v>
      </c>
      <c r="K196" s="13">
        <v>2.2109225492292901E-2</v>
      </c>
      <c r="L196" s="13">
        <f t="shared" si="24"/>
        <v>7.303234996833094E-3</v>
      </c>
      <c r="M196" s="11">
        <v>262.993333333333</v>
      </c>
      <c r="N196" s="8">
        <v>3568555.58</v>
      </c>
      <c r="O196" s="9">
        <v>34.128005862416302</v>
      </c>
      <c r="P196" s="13"/>
      <c r="Q196" s="13"/>
      <c r="R196" s="13">
        <f t="shared" si="25"/>
        <v>273024.04689933039</v>
      </c>
      <c r="S196" s="11">
        <f t="shared" si="26"/>
        <v>60.363502177156477</v>
      </c>
      <c r="T196" s="13">
        <f t="shared" si="27"/>
        <v>0.22952483780510236</v>
      </c>
      <c r="U196" s="14"/>
      <c r="V196" s="13">
        <f t="shared" si="28"/>
        <v>0.23</v>
      </c>
      <c r="W196" s="13">
        <v>214.61</v>
      </c>
    </row>
    <row r="197" spans="1:23" hidden="1" x14ac:dyDescent="0.25">
      <c r="A197" s="7" t="s">
        <v>7772</v>
      </c>
      <c r="B197" s="7" t="s">
        <v>7783</v>
      </c>
      <c r="C197" s="7" t="s">
        <v>621</v>
      </c>
      <c r="D197" s="14">
        <v>4</v>
      </c>
      <c r="E197" s="13">
        <f t="shared" si="30"/>
        <v>0</v>
      </c>
      <c r="F197" s="14">
        <f t="shared" si="29"/>
        <v>0</v>
      </c>
      <c r="G197" s="11">
        <v>1099.96</v>
      </c>
      <c r="H197" s="13">
        <v>800000</v>
      </c>
      <c r="I197" s="11">
        <v>330.08</v>
      </c>
      <c r="J197" s="9">
        <v>30.0083639405069</v>
      </c>
      <c r="K197" s="13">
        <v>3.08236757237224E-2</v>
      </c>
      <c r="L197" s="13">
        <f t="shared" si="24"/>
        <v>9.2496807910162921E-3</v>
      </c>
      <c r="M197" s="11">
        <v>274.99</v>
      </c>
      <c r="N197" s="8">
        <v>3568555.58</v>
      </c>
      <c r="O197" s="9">
        <v>34.128005862416302</v>
      </c>
      <c r="P197" s="13"/>
      <c r="Q197" s="13"/>
      <c r="R197" s="13">
        <f t="shared" si="25"/>
        <v>273024.04689933039</v>
      </c>
      <c r="S197" s="11">
        <f t="shared" si="26"/>
        <v>84.156046864033371</v>
      </c>
      <c r="T197" s="13">
        <f t="shared" si="27"/>
        <v>0.30603311707346947</v>
      </c>
      <c r="U197" s="14"/>
      <c r="V197" s="13">
        <f t="shared" si="28"/>
        <v>0.31</v>
      </c>
      <c r="W197" s="13">
        <v>224.41</v>
      </c>
    </row>
    <row r="198" spans="1:23" hidden="1" x14ac:dyDescent="0.25">
      <c r="A198" s="7" t="s">
        <v>7772</v>
      </c>
      <c r="B198" s="7" t="s">
        <v>7784</v>
      </c>
      <c r="C198" s="7" t="s">
        <v>3636</v>
      </c>
      <c r="D198" s="14">
        <v>5</v>
      </c>
      <c r="E198" s="13">
        <f t="shared" si="30"/>
        <v>0</v>
      </c>
      <c r="F198" s="14">
        <f t="shared" si="29"/>
        <v>0</v>
      </c>
      <c r="G198" s="11">
        <v>1359.95</v>
      </c>
      <c r="H198" s="13">
        <v>800000</v>
      </c>
      <c r="I198" s="11">
        <v>397.6</v>
      </c>
      <c r="J198" s="9">
        <v>29.236368984153799</v>
      </c>
      <c r="K198" s="13">
        <v>3.8109256518851803E-2</v>
      </c>
      <c r="L198" s="13">
        <f t="shared" si="24"/>
        <v>1.1141762852969198E-2</v>
      </c>
      <c r="M198" s="11">
        <v>271.99</v>
      </c>
      <c r="N198" s="8">
        <v>3568555.58</v>
      </c>
      <c r="O198" s="9">
        <v>34.128005862416302</v>
      </c>
      <c r="P198" s="13"/>
      <c r="Q198" s="13"/>
      <c r="R198" s="13">
        <f t="shared" si="25"/>
        <v>273024.04689933039</v>
      </c>
      <c r="S198" s="11">
        <f t="shared" si="26"/>
        <v>104.04743439101607</v>
      </c>
      <c r="T198" s="13">
        <f t="shared" si="27"/>
        <v>0.38254139634183632</v>
      </c>
      <c r="U198" s="14"/>
      <c r="V198" s="13">
        <f t="shared" si="28"/>
        <v>0.38</v>
      </c>
      <c r="W198" s="13">
        <v>224.41</v>
      </c>
    </row>
    <row r="199" spans="1:23" hidden="1" x14ac:dyDescent="0.25">
      <c r="A199" s="7" t="s">
        <v>7772</v>
      </c>
      <c r="B199" s="7" t="s">
        <v>7785</v>
      </c>
      <c r="C199" s="7" t="s">
        <v>5131</v>
      </c>
      <c r="D199" s="14">
        <v>3</v>
      </c>
      <c r="E199" s="13">
        <f t="shared" si="30"/>
        <v>0</v>
      </c>
      <c r="F199" s="14">
        <f t="shared" si="29"/>
        <v>0</v>
      </c>
      <c r="G199" s="11">
        <v>804.46</v>
      </c>
      <c r="H199" s="13">
        <v>800000</v>
      </c>
      <c r="I199" s="11">
        <v>237.51</v>
      </c>
      <c r="J199" s="9">
        <v>29.524152847873101</v>
      </c>
      <c r="K199" s="13">
        <v>2.2543014448439699E-2</v>
      </c>
      <c r="L199" s="13">
        <f t="shared" si="24"/>
        <v>6.6556340422754537E-3</v>
      </c>
      <c r="M199" s="11">
        <v>268.15333333333302</v>
      </c>
      <c r="N199" s="8">
        <v>3568555.58</v>
      </c>
      <c r="O199" s="9">
        <v>34.128005862416302</v>
      </c>
      <c r="P199" s="13"/>
      <c r="Q199" s="13"/>
      <c r="R199" s="13">
        <f t="shared" si="25"/>
        <v>273024.04689933039</v>
      </c>
      <c r="S199" s="11">
        <f t="shared" si="26"/>
        <v>61.547850340230831</v>
      </c>
      <c r="T199" s="13">
        <f t="shared" si="27"/>
        <v>0.22952483780510244</v>
      </c>
      <c r="U199" s="14"/>
      <c r="V199" s="13">
        <f t="shared" si="28"/>
        <v>0.23</v>
      </c>
      <c r="W199" s="13">
        <v>224.41</v>
      </c>
    </row>
    <row r="200" spans="1:23" hidden="1" x14ac:dyDescent="0.25">
      <c r="A200" s="7" t="s">
        <v>7772</v>
      </c>
      <c r="B200" s="7" t="s">
        <v>7786</v>
      </c>
      <c r="C200" s="7" t="s">
        <v>3909</v>
      </c>
      <c r="D200" s="14">
        <v>1</v>
      </c>
      <c r="E200" s="13">
        <f t="shared" si="30"/>
        <v>0</v>
      </c>
      <c r="F200" s="14">
        <f t="shared" si="29"/>
        <v>0</v>
      </c>
      <c r="G200" s="11">
        <v>249</v>
      </c>
      <c r="H200" s="13">
        <v>800000</v>
      </c>
      <c r="I200" s="11">
        <v>65.319999999999993</v>
      </c>
      <c r="J200" s="9">
        <v>26.232931726907601</v>
      </c>
      <c r="K200" s="13">
        <v>6.97761305429913E-3</v>
      </c>
      <c r="L200" s="13">
        <f t="shared" si="24"/>
        <v>1.8304324687020829E-3</v>
      </c>
      <c r="M200" s="11">
        <v>249</v>
      </c>
      <c r="N200" s="8">
        <v>3568555.58</v>
      </c>
      <c r="O200" s="9">
        <v>34.128005862416302</v>
      </c>
      <c r="P200" s="13"/>
      <c r="Q200" s="13"/>
      <c r="R200" s="13">
        <f t="shared" si="25"/>
        <v>273024.04689933039</v>
      </c>
      <c r="S200" s="11">
        <f t="shared" si="26"/>
        <v>19.050561537823455</v>
      </c>
      <c r="T200" s="13">
        <f t="shared" si="27"/>
        <v>7.6508279268367285E-2</v>
      </c>
      <c r="U200" s="14"/>
      <c r="V200" s="13">
        <f t="shared" si="28"/>
        <v>0.08</v>
      </c>
      <c r="W200" s="13">
        <v>214.61</v>
      </c>
    </row>
    <row r="201" spans="1:23" hidden="1" x14ac:dyDescent="0.25">
      <c r="A201" s="7" t="s">
        <v>7772</v>
      </c>
      <c r="B201" s="7" t="s">
        <v>7787</v>
      </c>
      <c r="C201" s="7" t="s">
        <v>6419</v>
      </c>
      <c r="D201" s="14">
        <v>6</v>
      </c>
      <c r="E201" s="13">
        <f t="shared" si="30"/>
        <v>0</v>
      </c>
      <c r="F201" s="14">
        <f t="shared" si="29"/>
        <v>0</v>
      </c>
      <c r="G201" s="11">
        <v>1610.45</v>
      </c>
      <c r="H201" s="13">
        <v>800000</v>
      </c>
      <c r="I201" s="11">
        <v>449.25</v>
      </c>
      <c r="J201" s="9">
        <v>27.8959297090875</v>
      </c>
      <c r="K201" s="13">
        <v>4.5128903386731103E-2</v>
      </c>
      <c r="L201" s="13">
        <f t="shared" si="24"/>
        <v>1.2589127167244517E-2</v>
      </c>
      <c r="M201" s="11">
        <v>268.40833333333302</v>
      </c>
      <c r="N201" s="8">
        <v>3568555.58</v>
      </c>
      <c r="O201" s="9">
        <v>34.128005862416302</v>
      </c>
      <c r="P201" s="13"/>
      <c r="Q201" s="13"/>
      <c r="R201" s="13">
        <f t="shared" si="25"/>
        <v>273024.04689933039</v>
      </c>
      <c r="S201" s="11">
        <f t="shared" si="26"/>
        <v>123.21275834774224</v>
      </c>
      <c r="T201" s="13">
        <f t="shared" si="27"/>
        <v>0.45904967561020477</v>
      </c>
      <c r="U201" s="14"/>
      <c r="V201" s="13">
        <f t="shared" si="28"/>
        <v>0.46</v>
      </c>
      <c r="W201" s="13">
        <v>224.41</v>
      </c>
    </row>
    <row r="202" spans="1:23" hidden="1" x14ac:dyDescent="0.25">
      <c r="A202" s="7" t="s">
        <v>7772</v>
      </c>
      <c r="B202" s="7" t="s">
        <v>7788</v>
      </c>
      <c r="C202" s="7" t="s">
        <v>5465</v>
      </c>
      <c r="D202" s="14">
        <v>1</v>
      </c>
      <c r="E202" s="13">
        <f t="shared" ref="E202:E233" si="31">IF((V202 &lt; 0), 0, ROUND((T202 - U202), 0))</f>
        <v>0</v>
      </c>
      <c r="F202" s="14">
        <f t="shared" si="29"/>
        <v>0</v>
      </c>
      <c r="G202" s="11">
        <v>287.99</v>
      </c>
      <c r="H202" s="13">
        <v>800000</v>
      </c>
      <c r="I202" s="11">
        <v>86.73</v>
      </c>
      <c r="J202" s="9">
        <v>30.1156290148963</v>
      </c>
      <c r="K202" s="13">
        <v>8.0702119819582602E-3</v>
      </c>
      <c r="L202" s="13">
        <f t="shared" si="24"/>
        <v>2.4303951012022594E-3</v>
      </c>
      <c r="M202" s="11">
        <v>287.99</v>
      </c>
      <c r="N202" s="8">
        <v>3568555.58</v>
      </c>
      <c r="O202" s="9">
        <v>34.128005862416302</v>
      </c>
      <c r="P202" s="13"/>
      <c r="Q202" s="13"/>
      <c r="R202" s="13">
        <f t="shared" si="25"/>
        <v>273024.04689933039</v>
      </c>
      <c r="S202" s="11">
        <f t="shared" si="26"/>
        <v>22.033619346497101</v>
      </c>
      <c r="T202" s="13">
        <f t="shared" si="27"/>
        <v>7.6508279268367299E-2</v>
      </c>
      <c r="U202" s="14"/>
      <c r="V202" s="13">
        <f t="shared" si="28"/>
        <v>0.08</v>
      </c>
      <c r="W202" s="13">
        <v>234.21</v>
      </c>
    </row>
    <row r="203" spans="1:23" hidden="1" x14ac:dyDescent="0.25">
      <c r="A203" s="7" t="s">
        <v>7772</v>
      </c>
      <c r="B203" s="7" t="s">
        <v>7789</v>
      </c>
      <c r="C203" s="7" t="s">
        <v>82</v>
      </c>
      <c r="D203" s="14">
        <v>1</v>
      </c>
      <c r="E203" s="13">
        <f t="shared" si="31"/>
        <v>0</v>
      </c>
      <c r="F203" s="14">
        <f t="shared" si="29"/>
        <v>0</v>
      </c>
      <c r="G203" s="11">
        <v>299.99</v>
      </c>
      <c r="H203" s="13">
        <v>800000</v>
      </c>
      <c r="I203" s="11">
        <v>98.73</v>
      </c>
      <c r="J203" s="9">
        <v>32.911097036567902</v>
      </c>
      <c r="K203" s="13">
        <v>8.4064824905991792E-3</v>
      </c>
      <c r="L203" s="13">
        <f t="shared" si="24"/>
        <v>2.7666656098431861E-3</v>
      </c>
      <c r="M203" s="11">
        <v>299.99</v>
      </c>
      <c r="N203" s="8">
        <v>3568555.58</v>
      </c>
      <c r="O203" s="9">
        <v>34.128005862416302</v>
      </c>
      <c r="P203" s="13"/>
      <c r="Q203" s="13"/>
      <c r="R203" s="13">
        <f t="shared" si="25"/>
        <v>273024.04689933039</v>
      </c>
      <c r="S203" s="11">
        <f t="shared" si="26"/>
        <v>22.951718697717503</v>
      </c>
      <c r="T203" s="13">
        <f t="shared" si="27"/>
        <v>7.6508279268367285E-2</v>
      </c>
      <c r="U203" s="14"/>
      <c r="V203" s="13">
        <f t="shared" si="28"/>
        <v>0.08</v>
      </c>
      <c r="W203" s="13">
        <v>234.21</v>
      </c>
    </row>
    <row r="204" spans="1:23" hidden="1" x14ac:dyDescent="0.25">
      <c r="A204" s="7" t="s">
        <v>7772</v>
      </c>
      <c r="B204" s="7" t="s">
        <v>7790</v>
      </c>
      <c r="C204" s="7" t="s">
        <v>3247</v>
      </c>
      <c r="D204" s="14">
        <v>1</v>
      </c>
      <c r="E204" s="13">
        <f t="shared" si="31"/>
        <v>0</v>
      </c>
      <c r="F204" s="14">
        <f t="shared" si="29"/>
        <v>0</v>
      </c>
      <c r="G204" s="11">
        <v>1395</v>
      </c>
      <c r="H204" s="13">
        <v>800000</v>
      </c>
      <c r="I204" s="11">
        <v>444.59</v>
      </c>
      <c r="J204" s="9">
        <v>31.8702508960573</v>
      </c>
      <c r="K204" s="13">
        <v>3.9091446629507198E-2</v>
      </c>
      <c r="L204" s="13">
        <f t="shared" si="24"/>
        <v>1.2458542119722278E-2</v>
      </c>
      <c r="M204" s="11">
        <v>1395</v>
      </c>
      <c r="N204" s="8">
        <v>3568555.58</v>
      </c>
      <c r="O204" s="9">
        <v>34.128005862416302</v>
      </c>
      <c r="P204" s="13"/>
      <c r="Q204" s="13"/>
      <c r="R204" s="13">
        <f t="shared" si="25"/>
        <v>273024.04689933039</v>
      </c>
      <c r="S204" s="11">
        <f t="shared" si="26"/>
        <v>106.72904957937244</v>
      </c>
      <c r="T204" s="13">
        <f t="shared" si="27"/>
        <v>7.6508279268367341E-2</v>
      </c>
      <c r="U204" s="14"/>
      <c r="V204" s="13">
        <f t="shared" si="28"/>
        <v>0.08</v>
      </c>
      <c r="W204" s="13">
        <v>1105.8599999999999</v>
      </c>
    </row>
    <row r="205" spans="1:23" hidden="1" x14ac:dyDescent="0.25">
      <c r="A205" s="7" t="s">
        <v>7772</v>
      </c>
      <c r="B205" s="7" t="s">
        <v>7791</v>
      </c>
      <c r="C205" s="7" t="s">
        <v>2880</v>
      </c>
      <c r="D205" s="14">
        <v>2</v>
      </c>
      <c r="E205" s="13">
        <f t="shared" si="31"/>
        <v>0</v>
      </c>
      <c r="F205" s="14">
        <f t="shared" si="29"/>
        <v>0</v>
      </c>
      <c r="G205" s="11">
        <v>2479.4</v>
      </c>
      <c r="H205" s="13">
        <v>800000</v>
      </c>
      <c r="I205" s="11">
        <v>495.88</v>
      </c>
      <c r="J205" s="9">
        <v>20</v>
      </c>
      <c r="K205" s="13">
        <v>6.9479091593691797E-2</v>
      </c>
      <c r="L205" s="13">
        <f t="shared" si="24"/>
        <v>1.3895818318738359E-2</v>
      </c>
      <c r="M205" s="11">
        <v>1239.7</v>
      </c>
      <c r="N205" s="8">
        <v>3568555.58</v>
      </c>
      <c r="O205" s="9">
        <v>34.128005862416302</v>
      </c>
      <c r="P205" s="13"/>
      <c r="Q205" s="13"/>
      <c r="R205" s="13">
        <f t="shared" si="25"/>
        <v>273024.04689933039</v>
      </c>
      <c r="S205" s="11">
        <f t="shared" si="26"/>
        <v>189.69462761798979</v>
      </c>
      <c r="T205" s="13">
        <f t="shared" si="27"/>
        <v>0.15301655853673451</v>
      </c>
      <c r="U205" s="14"/>
      <c r="V205" s="13">
        <f t="shared" si="28"/>
        <v>0.15</v>
      </c>
      <c r="W205" s="13">
        <v>1151.98</v>
      </c>
    </row>
    <row r="206" spans="1:23" hidden="1" x14ac:dyDescent="0.25">
      <c r="A206" s="7" t="s">
        <v>7772</v>
      </c>
      <c r="B206" s="7" t="s">
        <v>7792</v>
      </c>
      <c r="C206" s="7" t="s">
        <v>4147</v>
      </c>
      <c r="D206" s="14">
        <v>0</v>
      </c>
      <c r="E206" s="13">
        <f t="shared" si="31"/>
        <v>0</v>
      </c>
      <c r="F206" s="14">
        <f t="shared" si="29"/>
        <v>0</v>
      </c>
      <c r="G206" s="11">
        <v>-221.99</v>
      </c>
      <c r="H206" s="13">
        <v>800000</v>
      </c>
      <c r="I206" s="11">
        <v>-221.99</v>
      </c>
      <c r="J206" s="9">
        <v>100</v>
      </c>
      <c r="K206" s="13">
        <v>-6.2207241844331896E-3</v>
      </c>
      <c r="L206" s="13">
        <f t="shared" si="24"/>
        <v>-6.2207241844331896E-3</v>
      </c>
      <c r="M206" s="11">
        <v>0</v>
      </c>
      <c r="N206" s="8">
        <v>3568555.58</v>
      </c>
      <c r="O206" s="9">
        <v>34.128005862416302</v>
      </c>
      <c r="P206" s="13"/>
      <c r="Q206" s="13"/>
      <c r="R206" s="13">
        <f t="shared" si="25"/>
        <v>273024.04689933039</v>
      </c>
      <c r="S206" s="11">
        <f t="shared" si="26"/>
        <v>-16.984072914784861</v>
      </c>
      <c r="T206" s="13">
        <f t="shared" si="27"/>
        <v>0</v>
      </c>
      <c r="U206" s="14"/>
      <c r="V206" s="13">
        <f t="shared" si="28"/>
        <v>0</v>
      </c>
      <c r="W206" s="13">
        <v>1151.98</v>
      </c>
    </row>
    <row r="207" spans="1:23" hidden="1" x14ac:dyDescent="0.25">
      <c r="A207" s="7" t="s">
        <v>7772</v>
      </c>
      <c r="B207" s="7" t="s">
        <v>7793</v>
      </c>
      <c r="C207" s="7" t="s">
        <v>6840</v>
      </c>
      <c r="D207" s="14">
        <v>2</v>
      </c>
      <c r="E207" s="13">
        <f t="shared" si="31"/>
        <v>0</v>
      </c>
      <c r="F207" s="14">
        <f t="shared" si="29"/>
        <v>0</v>
      </c>
      <c r="G207" s="11">
        <v>2352.9899999999998</v>
      </c>
      <c r="H207" s="13">
        <v>800000</v>
      </c>
      <c r="I207" s="11">
        <v>636.95000000000005</v>
      </c>
      <c r="J207" s="9">
        <v>27.069813301374001</v>
      </c>
      <c r="K207" s="13">
        <v>6.5936762010583599E-2</v>
      </c>
      <c r="L207" s="13">
        <f t="shared" si="24"/>
        <v>1.784895837323628E-2</v>
      </c>
      <c r="M207" s="11">
        <v>1176.4949999999999</v>
      </c>
      <c r="N207" s="8">
        <v>3568555.58</v>
      </c>
      <c r="O207" s="9">
        <v>34.128005862416302</v>
      </c>
      <c r="P207" s="13"/>
      <c r="Q207" s="13"/>
      <c r="R207" s="13">
        <f t="shared" si="25"/>
        <v>273024.04689933039</v>
      </c>
      <c r="S207" s="11">
        <f t="shared" si="26"/>
        <v>180.02321603567566</v>
      </c>
      <c r="T207" s="13">
        <f t="shared" si="27"/>
        <v>0.15301655853673468</v>
      </c>
      <c r="U207" s="14"/>
      <c r="V207" s="13">
        <f t="shared" si="28"/>
        <v>0.15</v>
      </c>
      <c r="W207" s="13">
        <v>1105.8599999999999</v>
      </c>
    </row>
    <row r="208" spans="1:23" hidden="1" x14ac:dyDescent="0.25">
      <c r="A208" s="7" t="s">
        <v>7772</v>
      </c>
      <c r="B208" s="7" t="s">
        <v>7794</v>
      </c>
      <c r="C208" s="7" t="s">
        <v>6711</v>
      </c>
      <c r="D208" s="14">
        <v>1</v>
      </c>
      <c r="E208" s="13">
        <f t="shared" si="31"/>
        <v>0</v>
      </c>
      <c r="F208" s="14">
        <f t="shared" si="29"/>
        <v>0</v>
      </c>
      <c r="G208" s="11">
        <v>1357.99</v>
      </c>
      <c r="H208" s="13">
        <v>800000</v>
      </c>
      <c r="I208" s="11">
        <v>407.58</v>
      </c>
      <c r="J208" s="9">
        <v>30.0134757987909</v>
      </c>
      <c r="K208" s="13">
        <v>3.8054332335773801E-2</v>
      </c>
      <c r="L208" s="13">
        <f t="shared" si="24"/>
        <v>1.142142782598893E-2</v>
      </c>
      <c r="M208" s="11">
        <v>1357.99</v>
      </c>
      <c r="N208" s="8">
        <v>3568555.58</v>
      </c>
      <c r="O208" s="9">
        <v>34.128005862416302</v>
      </c>
      <c r="P208" s="13"/>
      <c r="Q208" s="13"/>
      <c r="R208" s="13">
        <f t="shared" si="25"/>
        <v>273024.04689933039</v>
      </c>
      <c r="S208" s="11">
        <f t="shared" si="26"/>
        <v>103.89747816365011</v>
      </c>
      <c r="T208" s="13">
        <f t="shared" si="27"/>
        <v>7.6508279268367299E-2</v>
      </c>
      <c r="U208" s="14"/>
      <c r="V208" s="13">
        <f t="shared" si="28"/>
        <v>0.08</v>
      </c>
      <c r="W208" s="13">
        <v>1105.8599999999999</v>
      </c>
    </row>
    <row r="209" spans="1:23" hidden="1" x14ac:dyDescent="0.25">
      <c r="A209" s="7" t="s">
        <v>7772</v>
      </c>
      <c r="B209" s="7" t="s">
        <v>7795</v>
      </c>
      <c r="C209" s="7" t="s">
        <v>2902</v>
      </c>
      <c r="D209" s="14">
        <v>2</v>
      </c>
      <c r="E209" s="13">
        <f t="shared" si="31"/>
        <v>0</v>
      </c>
      <c r="F209" s="14">
        <f t="shared" si="29"/>
        <v>0</v>
      </c>
      <c r="G209" s="11">
        <v>2648.08</v>
      </c>
      <c r="H209" s="13">
        <v>800000</v>
      </c>
      <c r="I209" s="11">
        <v>747.26</v>
      </c>
      <c r="J209" s="9">
        <v>28.2189359838071</v>
      </c>
      <c r="K209" s="13">
        <v>7.4205934043487701E-2</v>
      </c>
      <c r="L209" s="13">
        <f t="shared" si="24"/>
        <v>2.0940125023917913E-2</v>
      </c>
      <c r="M209" s="11">
        <v>1324.04</v>
      </c>
      <c r="N209" s="8">
        <v>3568555.58</v>
      </c>
      <c r="O209" s="9">
        <v>34.128005862416302</v>
      </c>
      <c r="P209" s="13"/>
      <c r="Q209" s="13"/>
      <c r="R209" s="13">
        <f t="shared" si="25"/>
        <v>273024.04689933039</v>
      </c>
      <c r="S209" s="11">
        <f t="shared" si="26"/>
        <v>202.60004416497804</v>
      </c>
      <c r="T209" s="13">
        <f t="shared" si="27"/>
        <v>0.15301655853673457</v>
      </c>
      <c r="U209" s="14"/>
      <c r="V209" s="13">
        <f t="shared" si="28"/>
        <v>0.15</v>
      </c>
      <c r="W209" s="13">
        <v>1105.8599999999999</v>
      </c>
    </row>
    <row r="210" spans="1:23" hidden="1" x14ac:dyDescent="0.25">
      <c r="A210" s="7" t="s">
        <v>7772</v>
      </c>
      <c r="B210" s="7" t="s">
        <v>7796</v>
      </c>
      <c r="C210" s="7" t="s">
        <v>338</v>
      </c>
      <c r="D210" s="14">
        <v>1</v>
      </c>
      <c r="E210" s="13">
        <f t="shared" si="31"/>
        <v>0</v>
      </c>
      <c r="F210" s="14">
        <f t="shared" si="29"/>
        <v>0</v>
      </c>
      <c r="G210" s="11">
        <v>1290.99</v>
      </c>
      <c r="H210" s="13">
        <v>800000</v>
      </c>
      <c r="I210" s="11">
        <v>340.58</v>
      </c>
      <c r="J210" s="9">
        <v>26.381304270366201</v>
      </c>
      <c r="K210" s="13">
        <v>3.6176821995862002E-2</v>
      </c>
      <c r="L210" s="13">
        <f t="shared" si="24"/>
        <v>9.5439174860771202E-3</v>
      </c>
      <c r="M210" s="11">
        <v>1290.99</v>
      </c>
      <c r="N210" s="8">
        <v>3568555.58</v>
      </c>
      <c r="O210" s="9">
        <v>34.128005862416302</v>
      </c>
      <c r="P210" s="13"/>
      <c r="Q210" s="13"/>
      <c r="R210" s="13">
        <f t="shared" si="25"/>
        <v>273024.04689933039</v>
      </c>
      <c r="S210" s="11">
        <f t="shared" si="26"/>
        <v>98.771423452669538</v>
      </c>
      <c r="T210" s="13">
        <f t="shared" si="27"/>
        <v>7.6508279268367327E-2</v>
      </c>
      <c r="U210" s="14"/>
      <c r="V210" s="13">
        <f t="shared" si="28"/>
        <v>0.08</v>
      </c>
      <c r="W210" s="13">
        <v>1105.8599999999999</v>
      </c>
    </row>
    <row r="211" spans="1:23" hidden="1" x14ac:dyDescent="0.25">
      <c r="A211" s="7" t="s">
        <v>7772</v>
      </c>
      <c r="B211" s="7" t="s">
        <v>7797</v>
      </c>
      <c r="C211" s="7" t="s">
        <v>6871</v>
      </c>
      <c r="D211" s="14">
        <v>1</v>
      </c>
      <c r="E211" s="13">
        <f t="shared" si="31"/>
        <v>0</v>
      </c>
      <c r="F211" s="14">
        <f t="shared" si="29"/>
        <v>0</v>
      </c>
      <c r="G211" s="11">
        <v>123.99</v>
      </c>
      <c r="H211" s="13">
        <v>800000</v>
      </c>
      <c r="I211" s="11">
        <v>37.42</v>
      </c>
      <c r="J211" s="9">
        <v>30.179853213968901</v>
      </c>
      <c r="K211" s="13">
        <v>3.4745150305323302E-3</v>
      </c>
      <c r="L211" s="13">
        <f t="shared" si="24"/>
        <v>1.0486035361119441E-3</v>
      </c>
      <c r="M211" s="11">
        <v>123.99</v>
      </c>
      <c r="N211" s="8">
        <v>3568555.58</v>
      </c>
      <c r="O211" s="9">
        <v>34.128005862416302</v>
      </c>
      <c r="P211" s="13"/>
      <c r="Q211" s="13"/>
      <c r="R211" s="13">
        <f t="shared" si="25"/>
        <v>273024.04689933039</v>
      </c>
      <c r="S211" s="11">
        <f t="shared" si="26"/>
        <v>9.4862615464848723</v>
      </c>
      <c r="T211" s="13">
        <f t="shared" si="27"/>
        <v>7.6508279268367396E-2</v>
      </c>
      <c r="U211" s="14"/>
      <c r="V211" s="13">
        <f t="shared" si="28"/>
        <v>0.08</v>
      </c>
      <c r="W211" s="13">
        <v>103.53</v>
      </c>
    </row>
    <row r="212" spans="1:23" hidden="1" x14ac:dyDescent="0.25">
      <c r="A212" s="7" t="s">
        <v>7772</v>
      </c>
      <c r="B212" s="7" t="s">
        <v>7798</v>
      </c>
      <c r="C212" s="7" t="s">
        <v>1106</v>
      </c>
      <c r="D212" s="14">
        <v>1</v>
      </c>
      <c r="E212" s="13">
        <f t="shared" si="31"/>
        <v>0</v>
      </c>
      <c r="F212" s="14">
        <f t="shared" si="29"/>
        <v>0</v>
      </c>
      <c r="G212" s="11">
        <v>135.99</v>
      </c>
      <c r="H212" s="13">
        <v>800000</v>
      </c>
      <c r="I212" s="11">
        <v>61.29</v>
      </c>
      <c r="J212" s="9">
        <v>45.069490403706197</v>
      </c>
      <c r="K212" s="13">
        <v>3.81078553917325E-3</v>
      </c>
      <c r="L212" s="13">
        <f t="shared" si="24"/>
        <v>1.7175016228835114E-3</v>
      </c>
      <c r="M212" s="11">
        <v>135.99</v>
      </c>
      <c r="N212" s="8">
        <v>3568555.58</v>
      </c>
      <c r="O212" s="9">
        <v>34.128005862416302</v>
      </c>
      <c r="P212" s="13"/>
      <c r="Q212" s="13"/>
      <c r="R212" s="13">
        <f t="shared" si="25"/>
        <v>273024.04689933039</v>
      </c>
      <c r="S212" s="11">
        <f t="shared" si="26"/>
        <v>10.404360897705276</v>
      </c>
      <c r="T212" s="13">
        <f t="shared" si="27"/>
        <v>7.6508279268367341E-2</v>
      </c>
      <c r="U212" s="14"/>
      <c r="V212" s="13">
        <f t="shared" si="28"/>
        <v>0.08</v>
      </c>
      <c r="W212" s="13">
        <v>89.45</v>
      </c>
    </row>
    <row r="213" spans="1:23" hidden="1" x14ac:dyDescent="0.25">
      <c r="A213" s="7" t="s">
        <v>7772</v>
      </c>
      <c r="B213" s="7" t="s">
        <v>7799</v>
      </c>
      <c r="C213" s="7" t="s">
        <v>1411</v>
      </c>
      <c r="D213" s="14">
        <v>6</v>
      </c>
      <c r="E213" s="13">
        <f t="shared" si="31"/>
        <v>0</v>
      </c>
      <c r="F213" s="14">
        <f t="shared" si="29"/>
        <v>0</v>
      </c>
      <c r="G213" s="11">
        <v>7764.06</v>
      </c>
      <c r="H213" s="13">
        <v>800000</v>
      </c>
      <c r="I213" s="11">
        <v>2061.6</v>
      </c>
      <c r="J213" s="9">
        <v>26.5531178275284</v>
      </c>
      <c r="K213" s="13">
        <v>0.21756870044321999</v>
      </c>
      <c r="L213" s="13">
        <f t="shared" si="24"/>
        <v>5.7771273384510505E-2</v>
      </c>
      <c r="M213" s="11">
        <v>1294.01</v>
      </c>
      <c r="N213" s="8">
        <v>3568555.58</v>
      </c>
      <c r="O213" s="9">
        <v>34.128005862416302</v>
      </c>
      <c r="P213" s="13"/>
      <c r="Q213" s="13"/>
      <c r="R213" s="13">
        <f t="shared" si="25"/>
        <v>273024.04689933039</v>
      </c>
      <c r="S213" s="11">
        <f t="shared" si="26"/>
        <v>594.01487073636054</v>
      </c>
      <c r="T213" s="13">
        <f t="shared" si="27"/>
        <v>0.45904967561020438</v>
      </c>
      <c r="U213" s="14"/>
      <c r="V213" s="13">
        <f t="shared" si="28"/>
        <v>0.46</v>
      </c>
      <c r="W213" s="13">
        <v>1105.8599999999999</v>
      </c>
    </row>
    <row r="214" spans="1:23" hidden="1" x14ac:dyDescent="0.25">
      <c r="A214" s="7" t="s">
        <v>7772</v>
      </c>
      <c r="B214" s="7" t="s">
        <v>7827</v>
      </c>
      <c r="C214" s="7" t="s">
        <v>3614</v>
      </c>
      <c r="D214" s="14">
        <v>2</v>
      </c>
      <c r="E214" s="13">
        <f t="shared" si="31"/>
        <v>0</v>
      </c>
      <c r="F214" s="14">
        <f t="shared" si="29"/>
        <v>0</v>
      </c>
      <c r="G214" s="11">
        <v>3017.19</v>
      </c>
      <c r="H214" s="13">
        <v>800000</v>
      </c>
      <c r="I214" s="11">
        <v>733.91</v>
      </c>
      <c r="J214" s="9">
        <v>24.324288493598299</v>
      </c>
      <c r="K214" s="13">
        <v>8.4549334663858597E-2</v>
      </c>
      <c r="L214" s="13">
        <f t="shared" si="24"/>
        <v>2.0566024083054874E-2</v>
      </c>
      <c r="M214" s="11">
        <v>1508.595</v>
      </c>
      <c r="N214" s="8">
        <v>3568555.58</v>
      </c>
      <c r="O214" s="9">
        <v>34.128005862416302</v>
      </c>
      <c r="P214" s="13"/>
      <c r="Q214" s="13"/>
      <c r="R214" s="13">
        <f t="shared" si="25"/>
        <v>273024.04689933039</v>
      </c>
      <c r="S214" s="11">
        <f t="shared" si="26"/>
        <v>230.8400151257251</v>
      </c>
      <c r="T214" s="13">
        <f t="shared" si="27"/>
        <v>0.15301655853673457</v>
      </c>
      <c r="U214" s="14"/>
      <c r="V214" s="13">
        <f t="shared" si="28"/>
        <v>0.15</v>
      </c>
      <c r="W214" s="13">
        <v>1198.0899999999999</v>
      </c>
    </row>
    <row r="215" spans="1:23" hidden="1" x14ac:dyDescent="0.25">
      <c r="A215" s="7" t="s">
        <v>7772</v>
      </c>
      <c r="B215" s="7" t="s">
        <v>7828</v>
      </c>
      <c r="C215" s="7" t="s">
        <v>6875</v>
      </c>
      <c r="D215" s="14">
        <v>1</v>
      </c>
      <c r="E215" s="13">
        <f t="shared" si="31"/>
        <v>0</v>
      </c>
      <c r="F215" s="14">
        <f t="shared" si="29"/>
        <v>0</v>
      </c>
      <c r="G215" s="11">
        <v>0</v>
      </c>
      <c r="H215" s="13">
        <v>800000</v>
      </c>
      <c r="I215" s="11">
        <v>-154</v>
      </c>
      <c r="J215" s="9"/>
      <c r="K215" s="13">
        <v>0</v>
      </c>
      <c r="L215" s="13">
        <f t="shared" ref="L215:L278" si="32">J215 * K215%</f>
        <v>0</v>
      </c>
      <c r="M215" s="11">
        <v>0</v>
      </c>
      <c r="N215" s="8">
        <v>3568555.58</v>
      </c>
      <c r="O215" s="9">
        <v>34.128005862416302</v>
      </c>
      <c r="P215" s="13"/>
      <c r="Q215" s="13"/>
      <c r="R215" s="13">
        <f t="shared" ref="R215:R281" si="33">H215 * O215%</f>
        <v>273024.04689933039</v>
      </c>
      <c r="S215" s="11">
        <f t="shared" ref="S215:S278" si="34">K215% * R215</f>
        <v>0</v>
      </c>
      <c r="T215" s="13">
        <f t="shared" ref="T215:T278" si="35">IFERROR((S215 / M215), 0)</f>
        <v>0</v>
      </c>
      <c r="U215" s="14"/>
      <c r="V215" s="13">
        <f t="shared" ref="V215:V278" si="36">ROUND((T215 - U215), 2)</f>
        <v>0</v>
      </c>
      <c r="W215" s="13">
        <v>147</v>
      </c>
    </row>
    <row r="216" spans="1:23" hidden="1" x14ac:dyDescent="0.25">
      <c r="A216" s="7" t="s">
        <v>7772</v>
      </c>
      <c r="B216" s="7" t="s">
        <v>7829</v>
      </c>
      <c r="C216" s="7" t="s">
        <v>443</v>
      </c>
      <c r="D216" s="14">
        <v>1</v>
      </c>
      <c r="E216" s="13">
        <f t="shared" si="31"/>
        <v>0</v>
      </c>
      <c r="F216" s="14">
        <f t="shared" si="29"/>
        <v>0</v>
      </c>
      <c r="G216" s="11">
        <v>84.68</v>
      </c>
      <c r="H216" s="13">
        <v>800000</v>
      </c>
      <c r="I216" s="11">
        <v>16.940000000000001</v>
      </c>
      <c r="J216" s="9">
        <v>20.004723665564502</v>
      </c>
      <c r="K216" s="13">
        <v>2.37294888930944E-3</v>
      </c>
      <c r="L216" s="13">
        <f t="shared" si="32"/>
        <v>4.7470186803143553E-4</v>
      </c>
      <c r="M216" s="11">
        <v>84.68</v>
      </c>
      <c r="N216" s="8">
        <v>3568555.58</v>
      </c>
      <c r="O216" s="9">
        <v>34.128005862416302</v>
      </c>
      <c r="P216" s="13"/>
      <c r="Q216" s="13"/>
      <c r="R216" s="13">
        <f t="shared" si="33"/>
        <v>273024.04689933039</v>
      </c>
      <c r="S216" s="11">
        <f t="shared" si="34"/>
        <v>6.4787210884453454</v>
      </c>
      <c r="T216" s="13">
        <f t="shared" si="35"/>
        <v>7.6508279268367327E-2</v>
      </c>
      <c r="U216" s="14"/>
      <c r="V216" s="13">
        <f t="shared" si="36"/>
        <v>0.08</v>
      </c>
      <c r="W216" s="13">
        <v>72</v>
      </c>
    </row>
    <row r="217" spans="1:23" hidden="1" x14ac:dyDescent="0.25">
      <c r="A217" s="7" t="s">
        <v>7830</v>
      </c>
      <c r="B217" s="7">
        <v>111011</v>
      </c>
      <c r="C217" s="7" t="s">
        <v>6609</v>
      </c>
      <c r="D217" s="14">
        <v>1</v>
      </c>
      <c r="E217" s="13">
        <f t="shared" si="31"/>
        <v>0</v>
      </c>
      <c r="F217" s="14">
        <f t="shared" si="29"/>
        <v>0</v>
      </c>
      <c r="G217" s="11">
        <v>226</v>
      </c>
      <c r="H217" s="13">
        <v>800000</v>
      </c>
      <c r="I217" s="11">
        <v>86.35</v>
      </c>
      <c r="J217" s="9">
        <v>38.207964601769902</v>
      </c>
      <c r="K217" s="13">
        <v>6.33309457940403E-3</v>
      </c>
      <c r="L217" s="13">
        <f t="shared" si="32"/>
        <v>2.4197465350953001E-3</v>
      </c>
      <c r="M217" s="11">
        <v>226</v>
      </c>
      <c r="N217" s="8">
        <v>3568555.58</v>
      </c>
      <c r="O217" s="9">
        <v>34.128005862416302</v>
      </c>
      <c r="P217" s="13"/>
      <c r="Q217" s="13"/>
      <c r="R217" s="13">
        <f t="shared" si="33"/>
        <v>273024.04689933039</v>
      </c>
      <c r="S217" s="11">
        <f t="shared" si="34"/>
        <v>17.290871114651011</v>
      </c>
      <c r="T217" s="13">
        <f t="shared" si="35"/>
        <v>7.6508279268367313E-2</v>
      </c>
      <c r="U217" s="14"/>
      <c r="V217" s="13">
        <f t="shared" si="36"/>
        <v>0.08</v>
      </c>
      <c r="W217" s="13">
        <v>155.72</v>
      </c>
    </row>
    <row r="218" spans="1:23" hidden="1" x14ac:dyDescent="0.25">
      <c r="A218" s="7" t="s">
        <v>7830</v>
      </c>
      <c r="B218" s="7">
        <v>111022</v>
      </c>
      <c r="C218" s="7" t="s">
        <v>4361</v>
      </c>
      <c r="D218" s="14">
        <v>1</v>
      </c>
      <c r="E218" s="13">
        <f t="shared" si="31"/>
        <v>0</v>
      </c>
      <c r="F218" s="14">
        <f t="shared" ref="F218:F281" si="37">W218 * E218</f>
        <v>0</v>
      </c>
      <c r="G218" s="11">
        <v>368.95</v>
      </c>
      <c r="H218" s="13">
        <v>800000</v>
      </c>
      <c r="I218" s="11">
        <v>144.32</v>
      </c>
      <c r="J218" s="9">
        <v>39.116411437864201</v>
      </c>
      <c r="K218" s="13">
        <v>1.0338917013588999E-2</v>
      </c>
      <c r="L218" s="13">
        <f t="shared" si="32"/>
        <v>4.0442133172548149E-3</v>
      </c>
      <c r="M218" s="11">
        <v>368.95</v>
      </c>
      <c r="N218" s="8">
        <v>3568555.58</v>
      </c>
      <c r="O218" s="9">
        <v>34.128005862416302</v>
      </c>
      <c r="P218" s="13"/>
      <c r="Q218" s="13"/>
      <c r="R218" s="13">
        <f t="shared" si="33"/>
        <v>273024.04689933039</v>
      </c>
      <c r="S218" s="11">
        <f t="shared" si="34"/>
        <v>28.22772963606408</v>
      </c>
      <c r="T218" s="13">
        <f t="shared" si="35"/>
        <v>7.6508279268367202E-2</v>
      </c>
      <c r="U218" s="14"/>
      <c r="V218" s="13">
        <f t="shared" si="36"/>
        <v>0.08</v>
      </c>
      <c r="W218" s="13">
        <v>258.87</v>
      </c>
    </row>
    <row r="219" spans="1:23" hidden="1" x14ac:dyDescent="0.25">
      <c r="A219" s="7" t="s">
        <v>7830</v>
      </c>
      <c r="B219" s="7">
        <v>111067</v>
      </c>
      <c r="C219" s="7" t="s">
        <v>2070</v>
      </c>
      <c r="D219" s="14">
        <v>2</v>
      </c>
      <c r="E219" s="13">
        <f t="shared" si="31"/>
        <v>0</v>
      </c>
      <c r="F219" s="14">
        <f t="shared" si="37"/>
        <v>0</v>
      </c>
      <c r="G219" s="11">
        <v>676.54</v>
      </c>
      <c r="H219" s="13">
        <v>800000</v>
      </c>
      <c r="I219" s="11">
        <v>244</v>
      </c>
      <c r="J219" s="9">
        <v>36.065864546072703</v>
      </c>
      <c r="K219" s="13">
        <v>1.8958370826327401E-2</v>
      </c>
      <c r="L219" s="13">
        <f t="shared" si="32"/>
        <v>6.837500342365405E-3</v>
      </c>
      <c r="M219" s="11">
        <v>338.27</v>
      </c>
      <c r="N219" s="8">
        <v>3568555.58</v>
      </c>
      <c r="O219" s="9">
        <v>34.128005862416302</v>
      </c>
      <c r="P219" s="13"/>
      <c r="Q219" s="13"/>
      <c r="R219" s="13">
        <f t="shared" si="33"/>
        <v>273024.04689933039</v>
      </c>
      <c r="S219" s="11">
        <f t="shared" si="34"/>
        <v>51.7609112562211</v>
      </c>
      <c r="T219" s="13">
        <f t="shared" si="35"/>
        <v>0.15301655853673427</v>
      </c>
      <c r="U219" s="14"/>
      <c r="V219" s="13">
        <f t="shared" si="36"/>
        <v>0.15</v>
      </c>
      <c r="W219" s="13">
        <v>228.36</v>
      </c>
    </row>
    <row r="220" spans="1:23" hidden="1" x14ac:dyDescent="0.25">
      <c r="A220" s="7" t="s">
        <v>7830</v>
      </c>
      <c r="B220" s="7">
        <v>111086</v>
      </c>
      <c r="C220" s="7" t="s">
        <v>3648</v>
      </c>
      <c r="D220" s="14">
        <v>1</v>
      </c>
      <c r="E220" s="13">
        <f t="shared" si="31"/>
        <v>0</v>
      </c>
      <c r="F220" s="14">
        <f t="shared" si="37"/>
        <v>0</v>
      </c>
      <c r="G220" s="11">
        <v>696.23</v>
      </c>
      <c r="H220" s="13">
        <v>800000</v>
      </c>
      <c r="I220" s="11">
        <v>242.38</v>
      </c>
      <c r="J220" s="9">
        <v>34.813208278873397</v>
      </c>
      <c r="K220" s="13">
        <v>1.9510134685922401E-2</v>
      </c>
      <c r="L220" s="13">
        <f t="shared" si="32"/>
        <v>6.7921038236988876E-3</v>
      </c>
      <c r="M220" s="11">
        <v>696.23</v>
      </c>
      <c r="N220" s="8">
        <v>3568555.58</v>
      </c>
      <c r="O220" s="9">
        <v>34.128005862416302</v>
      </c>
      <c r="P220" s="13"/>
      <c r="Q220" s="13"/>
      <c r="R220" s="13">
        <f t="shared" si="33"/>
        <v>273024.04689933039</v>
      </c>
      <c r="S220" s="11">
        <f t="shared" si="34"/>
        <v>53.267359275015302</v>
      </c>
      <c r="T220" s="13">
        <f t="shared" si="35"/>
        <v>7.6508279268367202E-2</v>
      </c>
      <c r="U220" s="14"/>
      <c r="V220" s="13">
        <f t="shared" si="36"/>
        <v>0.08</v>
      </c>
      <c r="W220" s="13">
        <v>506.08</v>
      </c>
    </row>
    <row r="221" spans="1:23" hidden="1" x14ac:dyDescent="0.25">
      <c r="A221" s="7" t="s">
        <v>7830</v>
      </c>
      <c r="B221" s="7">
        <v>111088</v>
      </c>
      <c r="C221" s="7" t="s">
        <v>3197</v>
      </c>
      <c r="D221" s="14">
        <v>3</v>
      </c>
      <c r="E221" s="13">
        <f t="shared" si="31"/>
        <v>0</v>
      </c>
      <c r="F221" s="14">
        <f t="shared" si="37"/>
        <v>0</v>
      </c>
      <c r="G221" s="11">
        <v>1113.92</v>
      </c>
      <c r="H221" s="13">
        <v>800000</v>
      </c>
      <c r="I221" s="11">
        <v>314.83999999999997</v>
      </c>
      <c r="J221" s="9">
        <v>28.264148233266301</v>
      </c>
      <c r="K221" s="13">
        <v>3.1214870415441302E-2</v>
      </c>
      <c r="L221" s="13">
        <f t="shared" si="32"/>
        <v>8.8226172450423176E-3</v>
      </c>
      <c r="M221" s="11">
        <v>371.30666666666701</v>
      </c>
      <c r="N221" s="8">
        <v>3568555.58</v>
      </c>
      <c r="O221" s="9">
        <v>34.128005862416302</v>
      </c>
      <c r="P221" s="13"/>
      <c r="Q221" s="13"/>
      <c r="R221" s="13">
        <f t="shared" si="33"/>
        <v>273024.04689933039</v>
      </c>
      <c r="S221" s="11">
        <f t="shared" si="34"/>
        <v>85.224102442619667</v>
      </c>
      <c r="T221" s="13">
        <f t="shared" si="35"/>
        <v>0.22952483780510158</v>
      </c>
      <c r="U221" s="14"/>
      <c r="V221" s="13">
        <f t="shared" si="36"/>
        <v>0.23</v>
      </c>
      <c r="W221" s="13">
        <v>280.27</v>
      </c>
    </row>
    <row r="222" spans="1:23" hidden="1" x14ac:dyDescent="0.25">
      <c r="A222" s="7" t="s">
        <v>7830</v>
      </c>
      <c r="B222" s="7">
        <v>111104</v>
      </c>
      <c r="C222" s="7" t="s">
        <v>285</v>
      </c>
      <c r="D222" s="14">
        <v>0</v>
      </c>
      <c r="E222" s="13">
        <f t="shared" si="31"/>
        <v>0</v>
      </c>
      <c r="F222" s="14">
        <f t="shared" si="37"/>
        <v>0</v>
      </c>
      <c r="G222" s="11">
        <v>0</v>
      </c>
      <c r="H222" s="13">
        <v>800000</v>
      </c>
      <c r="I222" s="11">
        <v>0</v>
      </c>
      <c r="J222" s="9"/>
      <c r="K222" s="13">
        <v>0</v>
      </c>
      <c r="L222" s="13">
        <f t="shared" si="32"/>
        <v>0</v>
      </c>
      <c r="M222" s="11">
        <v>0</v>
      </c>
      <c r="N222" s="8">
        <v>3568555.58</v>
      </c>
      <c r="O222" s="9">
        <v>34.128005862416302</v>
      </c>
      <c r="P222" s="13"/>
      <c r="Q222" s="13"/>
      <c r="R222" s="13">
        <f t="shared" si="33"/>
        <v>273024.04689933039</v>
      </c>
      <c r="S222" s="11">
        <f t="shared" si="34"/>
        <v>0</v>
      </c>
      <c r="T222" s="13">
        <f t="shared" si="35"/>
        <v>0</v>
      </c>
      <c r="U222" s="14"/>
      <c r="V222" s="13">
        <f t="shared" si="36"/>
        <v>0</v>
      </c>
      <c r="W222" s="13">
        <v>462.55</v>
      </c>
    </row>
    <row r="223" spans="1:23" hidden="1" x14ac:dyDescent="0.25">
      <c r="A223" s="7" t="s">
        <v>7830</v>
      </c>
      <c r="B223" s="7">
        <v>111106</v>
      </c>
      <c r="C223" s="7" t="s">
        <v>6678</v>
      </c>
      <c r="D223" s="14">
        <v>2</v>
      </c>
      <c r="E223" s="13">
        <f t="shared" si="31"/>
        <v>0</v>
      </c>
      <c r="F223" s="14">
        <f t="shared" si="37"/>
        <v>0</v>
      </c>
      <c r="G223" s="11">
        <v>714.97</v>
      </c>
      <c r="H223" s="13">
        <v>800000</v>
      </c>
      <c r="I223" s="11">
        <v>200.91</v>
      </c>
      <c r="J223" s="9">
        <v>28.100479740408701</v>
      </c>
      <c r="K223" s="13">
        <v>2.0035277130249999E-2</v>
      </c>
      <c r="L223" s="13">
        <f t="shared" si="32"/>
        <v>5.6300089909206395E-3</v>
      </c>
      <c r="M223" s="11">
        <v>357.48500000000001</v>
      </c>
      <c r="N223" s="8">
        <v>3568555.58</v>
      </c>
      <c r="O223" s="9">
        <v>34.128005862416302</v>
      </c>
      <c r="P223" s="13"/>
      <c r="Q223" s="13"/>
      <c r="R223" s="13">
        <f t="shared" si="33"/>
        <v>273024.04689933039</v>
      </c>
      <c r="S223" s="11">
        <f t="shared" si="34"/>
        <v>54.701124428504578</v>
      </c>
      <c r="T223" s="13">
        <f t="shared" si="35"/>
        <v>0.15301655853673463</v>
      </c>
      <c r="U223" s="14"/>
      <c r="V223" s="13">
        <f t="shared" si="36"/>
        <v>0.15</v>
      </c>
      <c r="W223" s="13">
        <v>280.27</v>
      </c>
    </row>
    <row r="224" spans="1:23" hidden="1" x14ac:dyDescent="0.25">
      <c r="A224" s="7" t="s">
        <v>7830</v>
      </c>
      <c r="B224" s="7">
        <v>111109</v>
      </c>
      <c r="C224" s="7" t="s">
        <v>4078</v>
      </c>
      <c r="D224" s="14">
        <v>1</v>
      </c>
      <c r="E224" s="13">
        <f t="shared" si="31"/>
        <v>0</v>
      </c>
      <c r="F224" s="14">
        <f t="shared" si="37"/>
        <v>0</v>
      </c>
      <c r="G224" s="11">
        <v>386.94</v>
      </c>
      <c r="H224" s="13">
        <v>800000</v>
      </c>
      <c r="I224" s="11">
        <v>38.69</v>
      </c>
      <c r="J224" s="9">
        <v>9.9989662479970995</v>
      </c>
      <c r="K224" s="13">
        <v>1.0843042551126499E-2</v>
      </c>
      <c r="L224" s="13">
        <f t="shared" si="32"/>
        <v>1.0841921649431022E-3</v>
      </c>
      <c r="M224" s="11">
        <v>386.94</v>
      </c>
      <c r="N224" s="8">
        <v>3568555.58</v>
      </c>
      <c r="O224" s="9">
        <v>34.128005862416302</v>
      </c>
      <c r="P224" s="13"/>
      <c r="Q224" s="13"/>
      <c r="R224" s="13">
        <f t="shared" si="33"/>
        <v>273024.04689933039</v>
      </c>
      <c r="S224" s="11">
        <f t="shared" si="34"/>
        <v>29.604113580101963</v>
      </c>
      <c r="T224" s="13">
        <f t="shared" si="35"/>
        <v>7.6508279268367091E-2</v>
      </c>
      <c r="U224" s="14"/>
      <c r="V224" s="13">
        <f t="shared" si="36"/>
        <v>0.08</v>
      </c>
      <c r="W224" s="13">
        <v>388.32</v>
      </c>
    </row>
    <row r="225" spans="1:23" hidden="1" x14ac:dyDescent="0.25">
      <c r="A225" s="7" t="s">
        <v>7830</v>
      </c>
      <c r="B225" s="7">
        <v>111159</v>
      </c>
      <c r="C225" s="7" t="s">
        <v>1591</v>
      </c>
      <c r="D225" s="14">
        <v>0</v>
      </c>
      <c r="E225" s="13">
        <f t="shared" si="31"/>
        <v>0</v>
      </c>
      <c r="F225" s="14">
        <f t="shared" si="37"/>
        <v>0</v>
      </c>
      <c r="G225" s="11">
        <v>0</v>
      </c>
      <c r="H225" s="13">
        <v>800000</v>
      </c>
      <c r="I225" s="11">
        <v>0</v>
      </c>
      <c r="J225" s="9"/>
      <c r="K225" s="13">
        <v>0</v>
      </c>
      <c r="L225" s="13">
        <f t="shared" si="32"/>
        <v>0</v>
      </c>
      <c r="M225" s="11">
        <v>0</v>
      </c>
      <c r="N225" s="8">
        <v>3568555.58</v>
      </c>
      <c r="O225" s="9">
        <v>34.128005862416302</v>
      </c>
      <c r="P225" s="13"/>
      <c r="Q225" s="13"/>
      <c r="R225" s="13">
        <f t="shared" si="33"/>
        <v>273024.04689933039</v>
      </c>
      <c r="S225" s="11">
        <f t="shared" si="34"/>
        <v>0</v>
      </c>
      <c r="T225" s="13">
        <f t="shared" si="35"/>
        <v>0</v>
      </c>
      <c r="U225" s="14"/>
      <c r="V225" s="13">
        <f t="shared" si="36"/>
        <v>0</v>
      </c>
      <c r="W225" s="13">
        <v>597.44000000000005</v>
      </c>
    </row>
    <row r="226" spans="1:23" hidden="1" x14ac:dyDescent="0.25">
      <c r="A226" s="7" t="s">
        <v>7830</v>
      </c>
      <c r="B226" s="7">
        <v>111160</v>
      </c>
      <c r="C226" s="7" t="s">
        <v>5016</v>
      </c>
      <c r="D226" s="14">
        <v>2</v>
      </c>
      <c r="E226" s="13">
        <f t="shared" si="31"/>
        <v>0</v>
      </c>
      <c r="F226" s="14">
        <f t="shared" si="37"/>
        <v>0</v>
      </c>
      <c r="G226" s="11">
        <v>1533.12</v>
      </c>
      <c r="H226" s="13">
        <v>800000</v>
      </c>
      <c r="I226" s="11">
        <v>456.76</v>
      </c>
      <c r="J226" s="9">
        <v>29.792840743059902</v>
      </c>
      <c r="K226" s="13">
        <v>4.2961920183964199E-2</v>
      </c>
      <c r="L226" s="13">
        <f t="shared" si="32"/>
        <v>1.2799576460568961E-2</v>
      </c>
      <c r="M226" s="11">
        <v>766.56</v>
      </c>
      <c r="N226" s="8">
        <v>3568555.58</v>
      </c>
      <c r="O226" s="9">
        <v>34.128005862416302</v>
      </c>
      <c r="P226" s="13"/>
      <c r="Q226" s="13"/>
      <c r="R226" s="13">
        <f t="shared" si="33"/>
        <v>273024.04689933039</v>
      </c>
      <c r="S226" s="11">
        <f t="shared" si="34"/>
        <v>117.29637311191931</v>
      </c>
      <c r="T226" s="13">
        <f t="shared" si="35"/>
        <v>0.15301655853673465</v>
      </c>
      <c r="U226" s="14"/>
      <c r="V226" s="13">
        <f t="shared" si="36"/>
        <v>0.15</v>
      </c>
      <c r="W226" s="13">
        <v>597.44000000000005</v>
      </c>
    </row>
    <row r="227" spans="1:23" hidden="1" x14ac:dyDescent="0.25">
      <c r="A227" s="7" t="s">
        <v>7830</v>
      </c>
      <c r="B227" s="7">
        <v>111161</v>
      </c>
      <c r="C227" s="7" t="s">
        <v>5960</v>
      </c>
      <c r="D227" s="14">
        <v>1</v>
      </c>
      <c r="E227" s="13">
        <f t="shared" si="31"/>
        <v>0</v>
      </c>
      <c r="F227" s="14">
        <f t="shared" si="37"/>
        <v>0</v>
      </c>
      <c r="G227" s="11">
        <v>777.05</v>
      </c>
      <c r="H227" s="13">
        <v>800000</v>
      </c>
      <c r="I227" s="11">
        <v>262</v>
      </c>
      <c r="J227" s="9">
        <v>33.7172640113249</v>
      </c>
      <c r="K227" s="13">
        <v>2.1774916561619E-2</v>
      </c>
      <c r="L227" s="13">
        <f t="shared" si="32"/>
        <v>7.3419061053267886E-3</v>
      </c>
      <c r="M227" s="11">
        <v>777.05</v>
      </c>
      <c r="N227" s="8">
        <v>3568555.58</v>
      </c>
      <c r="O227" s="9">
        <v>34.128005862416302</v>
      </c>
      <c r="P227" s="13"/>
      <c r="Q227" s="13"/>
      <c r="R227" s="13">
        <f t="shared" si="33"/>
        <v>273024.04689933039</v>
      </c>
      <c r="S227" s="11">
        <f t="shared" si="34"/>
        <v>59.45075840548472</v>
      </c>
      <c r="T227" s="13">
        <f t="shared" si="35"/>
        <v>7.6508279268367188E-2</v>
      </c>
      <c r="U227" s="14"/>
      <c r="V227" s="13">
        <f t="shared" si="36"/>
        <v>0.08</v>
      </c>
      <c r="W227" s="13">
        <v>574.30999999999995</v>
      </c>
    </row>
    <row r="228" spans="1:23" hidden="1" x14ac:dyDescent="0.25">
      <c r="A228" s="7" t="s">
        <v>7830</v>
      </c>
      <c r="B228" s="7">
        <v>111167</v>
      </c>
      <c r="C228" s="7" t="s">
        <v>2396</v>
      </c>
      <c r="D228" s="14">
        <v>1</v>
      </c>
      <c r="E228" s="13">
        <f t="shared" si="31"/>
        <v>0</v>
      </c>
      <c r="F228" s="14">
        <f t="shared" si="37"/>
        <v>0</v>
      </c>
      <c r="G228" s="11">
        <v>630.99</v>
      </c>
      <c r="H228" s="13">
        <v>800000</v>
      </c>
      <c r="I228" s="11">
        <v>142.53</v>
      </c>
      <c r="J228" s="9">
        <v>22.588313602434301</v>
      </c>
      <c r="K228" s="13">
        <v>1.7681944020611299E-2</v>
      </c>
      <c r="L228" s="13">
        <f t="shared" si="32"/>
        <v>3.9940529663825605E-3</v>
      </c>
      <c r="M228" s="11">
        <v>630.99</v>
      </c>
      <c r="N228" s="8">
        <v>3568555.58</v>
      </c>
      <c r="O228" s="9">
        <v>34.128005862416302</v>
      </c>
      <c r="P228" s="13"/>
      <c r="Q228" s="13"/>
      <c r="R228" s="13">
        <f t="shared" si="33"/>
        <v>273024.04689933039</v>
      </c>
      <c r="S228" s="11">
        <f t="shared" si="34"/>
        <v>48.275959135547133</v>
      </c>
      <c r="T228" s="13">
        <f t="shared" si="35"/>
        <v>7.6508279268367382E-2</v>
      </c>
      <c r="U228" s="14"/>
      <c r="V228" s="13">
        <f t="shared" si="36"/>
        <v>0.08</v>
      </c>
      <c r="W228" s="13">
        <v>544.65</v>
      </c>
    </row>
    <row r="229" spans="1:23" hidden="1" x14ac:dyDescent="0.25">
      <c r="A229" s="7" t="s">
        <v>7830</v>
      </c>
      <c r="B229" s="7">
        <v>111168</v>
      </c>
      <c r="C229" s="7" t="s">
        <v>2396</v>
      </c>
      <c r="D229" s="14">
        <v>1</v>
      </c>
      <c r="E229" s="13">
        <f t="shared" si="31"/>
        <v>0</v>
      </c>
      <c r="F229" s="14">
        <f t="shared" si="37"/>
        <v>0</v>
      </c>
      <c r="G229" s="11">
        <v>635</v>
      </c>
      <c r="H229" s="13">
        <v>800000</v>
      </c>
      <c r="I229" s="11">
        <v>146.54</v>
      </c>
      <c r="J229" s="9">
        <v>23.077165354330699</v>
      </c>
      <c r="K229" s="13">
        <v>1.7794314415582099E-2</v>
      </c>
      <c r="L229" s="13">
        <f t="shared" si="32"/>
        <v>4.1064233613533853E-3</v>
      </c>
      <c r="M229" s="11">
        <v>635</v>
      </c>
      <c r="N229" s="8">
        <v>3568555.58</v>
      </c>
      <c r="O229" s="9">
        <v>34.128005862416302</v>
      </c>
      <c r="P229" s="13"/>
      <c r="Q229" s="13"/>
      <c r="R229" s="13">
        <f t="shared" si="33"/>
        <v>273024.04689933039</v>
      </c>
      <c r="S229" s="11">
        <f t="shared" si="34"/>
        <v>48.582757335413177</v>
      </c>
      <c r="T229" s="13">
        <f t="shared" si="35"/>
        <v>7.6508279268367202E-2</v>
      </c>
      <c r="U229" s="14"/>
      <c r="V229" s="13">
        <f t="shared" si="36"/>
        <v>0.08</v>
      </c>
      <c r="W229" s="13">
        <v>544.65</v>
      </c>
    </row>
    <row r="230" spans="1:23" hidden="1" x14ac:dyDescent="0.25">
      <c r="A230" s="7" t="s">
        <v>7830</v>
      </c>
      <c r="B230" s="7">
        <v>111178</v>
      </c>
      <c r="C230" s="7" t="s">
        <v>1639</v>
      </c>
      <c r="D230" s="14">
        <v>0</v>
      </c>
      <c r="E230" s="13">
        <f t="shared" si="31"/>
        <v>0</v>
      </c>
      <c r="F230" s="14">
        <f t="shared" si="37"/>
        <v>0</v>
      </c>
      <c r="G230" s="11">
        <v>0</v>
      </c>
      <c r="H230" s="13">
        <v>800000</v>
      </c>
      <c r="I230" s="11">
        <v>0</v>
      </c>
      <c r="J230" s="9"/>
      <c r="K230" s="13">
        <v>0</v>
      </c>
      <c r="L230" s="13">
        <f t="shared" si="32"/>
        <v>0</v>
      </c>
      <c r="M230" s="11">
        <v>0</v>
      </c>
      <c r="N230" s="8">
        <v>3568555.58</v>
      </c>
      <c r="O230" s="9">
        <v>34.128005862416302</v>
      </c>
      <c r="P230" s="13"/>
      <c r="Q230" s="13"/>
      <c r="R230" s="13">
        <f t="shared" si="33"/>
        <v>273024.04689933039</v>
      </c>
      <c r="S230" s="11">
        <f t="shared" si="34"/>
        <v>0</v>
      </c>
      <c r="T230" s="13">
        <f t="shared" si="35"/>
        <v>0</v>
      </c>
      <c r="U230" s="14"/>
      <c r="V230" s="13">
        <f t="shared" si="36"/>
        <v>0</v>
      </c>
      <c r="W230" s="13">
        <v>539.63</v>
      </c>
    </row>
    <row r="231" spans="1:23" hidden="1" x14ac:dyDescent="0.25">
      <c r="A231" s="7" t="s">
        <v>7830</v>
      </c>
      <c r="B231" s="7">
        <v>111189</v>
      </c>
      <c r="C231" s="7" t="s">
        <v>2180</v>
      </c>
      <c r="D231" s="14">
        <v>1</v>
      </c>
      <c r="E231" s="13">
        <f t="shared" si="31"/>
        <v>0</v>
      </c>
      <c r="F231" s="14">
        <f t="shared" si="37"/>
        <v>0</v>
      </c>
      <c r="G231" s="11">
        <v>346.46</v>
      </c>
      <c r="H231" s="13">
        <v>800000</v>
      </c>
      <c r="I231" s="11">
        <v>104.35</v>
      </c>
      <c r="J231" s="9">
        <v>30.118917046700901</v>
      </c>
      <c r="K231" s="13">
        <v>9.7086900353111506E-3</v>
      </c>
      <c r="L231" s="13">
        <f t="shared" si="32"/>
        <v>2.9241522980566819E-3</v>
      </c>
      <c r="M231" s="11">
        <v>346.46</v>
      </c>
      <c r="N231" s="8">
        <v>3568555.58</v>
      </c>
      <c r="O231" s="9">
        <v>34.128005862416302</v>
      </c>
      <c r="P231" s="13"/>
      <c r="Q231" s="13"/>
      <c r="R231" s="13">
        <f t="shared" si="33"/>
        <v>273024.04689933039</v>
      </c>
      <c r="S231" s="11">
        <f t="shared" si="34"/>
        <v>26.507058435318534</v>
      </c>
      <c r="T231" s="13">
        <f t="shared" si="35"/>
        <v>7.6508279268367299E-2</v>
      </c>
      <c r="U231" s="14"/>
      <c r="V231" s="13">
        <f t="shared" si="36"/>
        <v>0.08</v>
      </c>
      <c r="W231" s="13">
        <v>269.95999999999998</v>
      </c>
    </row>
    <row r="232" spans="1:23" hidden="1" x14ac:dyDescent="0.25">
      <c r="A232" s="7" t="s">
        <v>7830</v>
      </c>
      <c r="B232" s="7">
        <v>111196</v>
      </c>
      <c r="C232" s="7" t="s">
        <v>7538</v>
      </c>
      <c r="D232" s="14">
        <v>1</v>
      </c>
      <c r="E232" s="13">
        <f t="shared" si="31"/>
        <v>0</v>
      </c>
      <c r="F232" s="14">
        <f t="shared" si="37"/>
        <v>0</v>
      </c>
      <c r="G232" s="11">
        <v>466.95</v>
      </c>
      <c r="H232" s="13">
        <v>800000</v>
      </c>
      <c r="I232" s="11">
        <v>176.24</v>
      </c>
      <c r="J232" s="9">
        <v>37.742799014883801</v>
      </c>
      <c r="K232" s="13">
        <v>1.3085126167489899E-2</v>
      </c>
      <c r="L232" s="13">
        <f t="shared" si="32"/>
        <v>4.9386928702396804E-3</v>
      </c>
      <c r="M232" s="11">
        <v>466.95</v>
      </c>
      <c r="N232" s="8">
        <v>3568555.58</v>
      </c>
      <c r="O232" s="9">
        <v>34.128005862416302</v>
      </c>
      <c r="P232" s="13"/>
      <c r="Q232" s="13"/>
      <c r="R232" s="13">
        <f t="shared" si="33"/>
        <v>273024.04689933039</v>
      </c>
      <c r="S232" s="11">
        <f t="shared" si="34"/>
        <v>35.725541004364182</v>
      </c>
      <c r="T232" s="13">
        <f t="shared" si="35"/>
        <v>7.6508279268367452E-2</v>
      </c>
      <c r="U232" s="14"/>
      <c r="V232" s="13">
        <f t="shared" si="36"/>
        <v>0.08</v>
      </c>
      <c r="W232" s="13">
        <v>327.63</v>
      </c>
    </row>
    <row r="233" spans="1:23" hidden="1" x14ac:dyDescent="0.25">
      <c r="A233" s="7" t="s">
        <v>7830</v>
      </c>
      <c r="B233" s="7">
        <v>111200</v>
      </c>
      <c r="C233" s="7" t="s">
        <v>7288</v>
      </c>
      <c r="D233" s="14">
        <v>1</v>
      </c>
      <c r="E233" s="13">
        <f t="shared" si="31"/>
        <v>0</v>
      </c>
      <c r="F233" s="14">
        <f t="shared" si="37"/>
        <v>0</v>
      </c>
      <c r="G233" s="11">
        <v>631.95000000000005</v>
      </c>
      <c r="H233" s="13">
        <v>800000</v>
      </c>
      <c r="I233" s="11">
        <v>215.76</v>
      </c>
      <c r="J233" s="9">
        <v>34.141941609304503</v>
      </c>
      <c r="K233" s="13">
        <v>1.77088456613025E-2</v>
      </c>
      <c r="L233" s="13">
        <f t="shared" si="32"/>
        <v>6.0461437453637537E-3</v>
      </c>
      <c r="M233" s="11">
        <v>631.95000000000005</v>
      </c>
      <c r="N233" s="8">
        <v>3568555.58</v>
      </c>
      <c r="O233" s="9">
        <v>34.128005862416302</v>
      </c>
      <c r="P233" s="13"/>
      <c r="Q233" s="13"/>
      <c r="R233" s="13">
        <f t="shared" si="33"/>
        <v>273024.04689933039</v>
      </c>
      <c r="S233" s="11">
        <f t="shared" si="34"/>
        <v>48.349407083644572</v>
      </c>
      <c r="T233" s="13">
        <f t="shared" si="35"/>
        <v>7.6508279268367063E-2</v>
      </c>
      <c r="U233" s="14"/>
      <c r="V233" s="13">
        <f t="shared" si="36"/>
        <v>0.08</v>
      </c>
      <c r="W233" s="13">
        <v>443.28</v>
      </c>
    </row>
    <row r="234" spans="1:23" hidden="1" x14ac:dyDescent="0.25">
      <c r="A234" s="7" t="s">
        <v>7830</v>
      </c>
      <c r="B234" s="7">
        <v>111270</v>
      </c>
      <c r="C234" s="7" t="s">
        <v>6322</v>
      </c>
      <c r="D234" s="14">
        <v>2</v>
      </c>
      <c r="E234" s="13">
        <f t="shared" ref="E234:E255" si="38">IF((V234 &lt; 0), 0, ROUND((T234 - U234), 0))</f>
        <v>0</v>
      </c>
      <c r="F234" s="14">
        <f t="shared" si="37"/>
        <v>0</v>
      </c>
      <c r="G234" s="11">
        <v>1818.95</v>
      </c>
      <c r="H234" s="13">
        <v>800000</v>
      </c>
      <c r="I234" s="11">
        <v>655.43</v>
      </c>
      <c r="J234" s="9">
        <v>36.0334258775667</v>
      </c>
      <c r="K234" s="13">
        <v>5.0971603474367098E-2</v>
      </c>
      <c r="L234" s="13">
        <f t="shared" si="32"/>
        <v>1.8366814956543281E-2</v>
      </c>
      <c r="M234" s="11">
        <v>909.47500000000002</v>
      </c>
      <c r="N234" s="8">
        <v>3568555.58</v>
      </c>
      <c r="O234" s="9">
        <v>34.128005862416302</v>
      </c>
      <c r="P234" s="13"/>
      <c r="Q234" s="13"/>
      <c r="R234" s="13">
        <f t="shared" si="33"/>
        <v>273024.04689933039</v>
      </c>
      <c r="S234" s="11">
        <f t="shared" si="34"/>
        <v>139.16473457519675</v>
      </c>
      <c r="T234" s="13">
        <f t="shared" si="35"/>
        <v>0.15301655853673465</v>
      </c>
      <c r="U234" s="14"/>
      <c r="V234" s="13">
        <f t="shared" si="36"/>
        <v>0.15</v>
      </c>
      <c r="W234" s="13">
        <v>648.69000000000005</v>
      </c>
    </row>
    <row r="235" spans="1:23" hidden="1" x14ac:dyDescent="0.25">
      <c r="A235" s="7" t="s">
        <v>7830</v>
      </c>
      <c r="B235" s="7">
        <v>111271</v>
      </c>
      <c r="C235" s="7" t="s">
        <v>3793</v>
      </c>
      <c r="D235" s="14">
        <v>1</v>
      </c>
      <c r="E235" s="13">
        <f t="shared" si="38"/>
        <v>0</v>
      </c>
      <c r="F235" s="14">
        <f t="shared" si="37"/>
        <v>0</v>
      </c>
      <c r="G235" s="11">
        <v>814.81</v>
      </c>
      <c r="H235" s="13">
        <v>800000</v>
      </c>
      <c r="I235" s="11">
        <v>284.82</v>
      </c>
      <c r="J235" s="9">
        <v>34.955388372749503</v>
      </c>
      <c r="K235" s="13">
        <v>2.2833047762142501E-2</v>
      </c>
      <c r="L235" s="13">
        <f t="shared" si="32"/>
        <v>7.9813805225923008E-3</v>
      </c>
      <c r="M235" s="11">
        <v>814.81</v>
      </c>
      <c r="N235" s="8">
        <v>3568555.58</v>
      </c>
      <c r="O235" s="9">
        <v>34.128005862416302</v>
      </c>
      <c r="P235" s="13"/>
      <c r="Q235" s="13"/>
      <c r="R235" s="13">
        <f t="shared" si="33"/>
        <v>273024.04689933039</v>
      </c>
      <c r="S235" s="11">
        <f t="shared" si="34"/>
        <v>62.339711030658449</v>
      </c>
      <c r="T235" s="13">
        <f t="shared" si="35"/>
        <v>7.650827926836741E-2</v>
      </c>
      <c r="U235" s="14"/>
      <c r="V235" s="13">
        <f t="shared" si="36"/>
        <v>0.08</v>
      </c>
      <c r="W235" s="13">
        <v>635.99</v>
      </c>
    </row>
    <row r="236" spans="1:23" hidden="1" x14ac:dyDescent="0.25">
      <c r="A236" s="7" t="s">
        <v>7830</v>
      </c>
      <c r="B236" s="7">
        <v>121191</v>
      </c>
      <c r="C236" s="7" t="s">
        <v>2352</v>
      </c>
      <c r="D236" s="14">
        <v>0</v>
      </c>
      <c r="E236" s="13">
        <f t="shared" si="38"/>
        <v>0</v>
      </c>
      <c r="F236" s="14">
        <f t="shared" si="37"/>
        <v>0</v>
      </c>
      <c r="G236" s="11">
        <v>0</v>
      </c>
      <c r="H236" s="13">
        <v>800000</v>
      </c>
      <c r="I236" s="11">
        <v>0</v>
      </c>
      <c r="J236" s="9"/>
      <c r="K236" s="13">
        <v>0</v>
      </c>
      <c r="L236" s="13">
        <f t="shared" si="32"/>
        <v>0</v>
      </c>
      <c r="M236" s="11">
        <v>0</v>
      </c>
      <c r="N236" s="8">
        <v>3568555.58</v>
      </c>
      <c r="O236" s="9">
        <v>34.128005862416302</v>
      </c>
      <c r="P236" s="13"/>
      <c r="Q236" s="13"/>
      <c r="R236" s="13">
        <f t="shared" si="33"/>
        <v>273024.04689933039</v>
      </c>
      <c r="S236" s="11">
        <f t="shared" si="34"/>
        <v>0</v>
      </c>
      <c r="T236" s="13">
        <f t="shared" si="35"/>
        <v>0</v>
      </c>
      <c r="U236" s="14"/>
      <c r="V236" s="13">
        <f t="shared" si="36"/>
        <v>0</v>
      </c>
      <c r="W236" s="13">
        <v>295.85000000000002</v>
      </c>
    </row>
    <row r="237" spans="1:23" hidden="1" x14ac:dyDescent="0.25">
      <c r="A237" s="7" t="s">
        <v>7830</v>
      </c>
      <c r="B237" s="7">
        <v>211007</v>
      </c>
      <c r="C237" s="7" t="s">
        <v>3258</v>
      </c>
      <c r="D237" s="14">
        <v>1</v>
      </c>
      <c r="E237" s="13">
        <f t="shared" si="38"/>
        <v>0</v>
      </c>
      <c r="F237" s="14">
        <f t="shared" si="37"/>
        <v>0</v>
      </c>
      <c r="G237" s="11">
        <v>187.57</v>
      </c>
      <c r="H237" s="13">
        <v>800000</v>
      </c>
      <c r="I237" s="11">
        <v>18.760000000000002</v>
      </c>
      <c r="J237" s="9">
        <v>10.0015994028896</v>
      </c>
      <c r="K237" s="13">
        <v>5.2561882754814798E-3</v>
      </c>
      <c r="L237" s="13">
        <f t="shared" si="32"/>
        <v>5.2570289517530884E-4</v>
      </c>
      <c r="M237" s="11">
        <v>187.57</v>
      </c>
      <c r="N237" s="8">
        <v>3568555.58</v>
      </c>
      <c r="O237" s="9">
        <v>34.128005862416302</v>
      </c>
      <c r="P237" s="13"/>
      <c r="Q237" s="13"/>
      <c r="R237" s="13">
        <f t="shared" si="33"/>
        <v>273024.04689933039</v>
      </c>
      <c r="S237" s="11">
        <f t="shared" si="34"/>
        <v>14.350657942367661</v>
      </c>
      <c r="T237" s="13">
        <f t="shared" si="35"/>
        <v>7.6508279268367341E-2</v>
      </c>
      <c r="U237" s="14"/>
      <c r="V237" s="13">
        <f t="shared" si="36"/>
        <v>0.08</v>
      </c>
      <c r="W237" s="13">
        <v>190.53</v>
      </c>
    </row>
    <row r="238" spans="1:23" hidden="1" x14ac:dyDescent="0.25">
      <c r="A238" s="7" t="s">
        <v>7830</v>
      </c>
      <c r="B238" s="7">
        <v>211019</v>
      </c>
      <c r="C238" s="7" t="s">
        <v>2684</v>
      </c>
      <c r="D238" s="14">
        <v>1</v>
      </c>
      <c r="E238" s="13">
        <f t="shared" si="38"/>
        <v>0</v>
      </c>
      <c r="F238" s="14">
        <f t="shared" si="37"/>
        <v>0</v>
      </c>
      <c r="G238" s="11">
        <v>128</v>
      </c>
      <c r="H238" s="13">
        <v>800000</v>
      </c>
      <c r="I238" s="11">
        <v>45.93</v>
      </c>
      <c r="J238" s="9">
        <v>35.8828125</v>
      </c>
      <c r="K238" s="13">
        <v>3.5868854255031702E-3</v>
      </c>
      <c r="L238" s="13">
        <f t="shared" si="32"/>
        <v>1.2870753718231297E-3</v>
      </c>
      <c r="M238" s="11">
        <v>128</v>
      </c>
      <c r="N238" s="8">
        <v>3568555.58</v>
      </c>
      <c r="O238" s="9">
        <v>34.128005862416302</v>
      </c>
      <c r="P238" s="13"/>
      <c r="Q238" s="13"/>
      <c r="R238" s="13">
        <f t="shared" si="33"/>
        <v>273024.04689933039</v>
      </c>
      <c r="S238" s="11">
        <f t="shared" si="34"/>
        <v>9.7930597463510214</v>
      </c>
      <c r="T238" s="13">
        <f t="shared" si="35"/>
        <v>7.6508279268367355E-2</v>
      </c>
      <c r="U238" s="14"/>
      <c r="V238" s="13">
        <f t="shared" si="36"/>
        <v>0.08</v>
      </c>
      <c r="W238" s="13">
        <v>75.83</v>
      </c>
    </row>
    <row r="239" spans="1:23" hidden="1" x14ac:dyDescent="0.25">
      <c r="A239" s="7" t="s">
        <v>7830</v>
      </c>
      <c r="B239" s="7">
        <v>211025</v>
      </c>
      <c r="C239" s="7" t="s">
        <v>6997</v>
      </c>
      <c r="D239" s="14">
        <v>1</v>
      </c>
      <c r="E239" s="13">
        <f t="shared" si="38"/>
        <v>0</v>
      </c>
      <c r="F239" s="14">
        <f t="shared" si="37"/>
        <v>0</v>
      </c>
      <c r="G239" s="11">
        <v>180</v>
      </c>
      <c r="H239" s="13">
        <v>800000</v>
      </c>
      <c r="I239" s="11">
        <v>64.39</v>
      </c>
      <c r="J239" s="9">
        <v>35.772222222222197</v>
      </c>
      <c r="K239" s="13">
        <v>5.0440576296138301E-3</v>
      </c>
      <c r="L239" s="13">
        <f t="shared" si="32"/>
        <v>1.8043715042824126E-3</v>
      </c>
      <c r="M239" s="11">
        <v>180</v>
      </c>
      <c r="N239" s="8">
        <v>3568555.58</v>
      </c>
      <c r="O239" s="9">
        <v>34.128005862416302</v>
      </c>
      <c r="P239" s="13"/>
      <c r="Q239" s="13"/>
      <c r="R239" s="13">
        <f t="shared" si="33"/>
        <v>273024.04689933039</v>
      </c>
      <c r="S239" s="11">
        <f t="shared" si="34"/>
        <v>13.771490268306115</v>
      </c>
      <c r="T239" s="13">
        <f t="shared" si="35"/>
        <v>7.6508279268367313E-2</v>
      </c>
      <c r="U239" s="14"/>
      <c r="V239" s="13">
        <f t="shared" si="36"/>
        <v>0.08</v>
      </c>
      <c r="W239" s="13">
        <v>126.68</v>
      </c>
    </row>
    <row r="240" spans="1:23" hidden="1" x14ac:dyDescent="0.25">
      <c r="A240" s="7" t="s">
        <v>7830</v>
      </c>
      <c r="B240" s="7">
        <v>311012</v>
      </c>
      <c r="C240" s="7" t="s">
        <v>7196</v>
      </c>
      <c r="D240" s="14">
        <v>1</v>
      </c>
      <c r="E240" s="13">
        <f t="shared" si="38"/>
        <v>0</v>
      </c>
      <c r="F240" s="14">
        <f t="shared" si="37"/>
        <v>0</v>
      </c>
      <c r="G240" s="11">
        <v>375.26</v>
      </c>
      <c r="H240" s="13">
        <v>800000</v>
      </c>
      <c r="I240" s="11">
        <v>113.06</v>
      </c>
      <c r="J240" s="9">
        <v>30.128444278633498</v>
      </c>
      <c r="K240" s="13">
        <v>1.05157392560494E-2</v>
      </c>
      <c r="L240" s="13">
        <f t="shared" si="32"/>
        <v>3.1682286422452322E-3</v>
      </c>
      <c r="M240" s="11">
        <v>375.26</v>
      </c>
      <c r="N240" s="8">
        <v>3568555.58</v>
      </c>
      <c r="O240" s="9">
        <v>34.128005862416302</v>
      </c>
      <c r="P240" s="13"/>
      <c r="Q240" s="13"/>
      <c r="R240" s="13">
        <f t="shared" si="33"/>
        <v>273024.04689933039</v>
      </c>
      <c r="S240" s="11">
        <f t="shared" si="34"/>
        <v>28.710496878247611</v>
      </c>
      <c r="T240" s="13">
        <f t="shared" si="35"/>
        <v>7.6508279268367563E-2</v>
      </c>
      <c r="U240" s="14"/>
      <c r="V240" s="13">
        <f t="shared" si="36"/>
        <v>0.08</v>
      </c>
      <c r="W240" s="13">
        <v>292.37</v>
      </c>
    </row>
    <row r="241" spans="1:23" hidden="1" x14ac:dyDescent="0.25">
      <c r="A241" s="7" t="s">
        <v>7830</v>
      </c>
      <c r="B241" s="7">
        <v>311039</v>
      </c>
      <c r="C241" s="7" t="s">
        <v>6537</v>
      </c>
      <c r="D241" s="14">
        <v>1</v>
      </c>
      <c r="E241" s="13">
        <f t="shared" si="38"/>
        <v>0</v>
      </c>
      <c r="F241" s="14">
        <f t="shared" si="37"/>
        <v>0</v>
      </c>
      <c r="G241" s="11">
        <v>424</v>
      </c>
      <c r="H241" s="13">
        <v>800000</v>
      </c>
      <c r="I241" s="11">
        <v>161.80000000000001</v>
      </c>
      <c r="J241" s="9">
        <v>38.160377358490599</v>
      </c>
      <c r="K241" s="13">
        <v>1.1881557971979199E-2</v>
      </c>
      <c r="L241" s="13">
        <f t="shared" si="32"/>
        <v>4.5340473581750853E-3</v>
      </c>
      <c r="M241" s="11">
        <v>424</v>
      </c>
      <c r="N241" s="8">
        <v>3568555.58</v>
      </c>
      <c r="O241" s="9">
        <v>34.128005862416302</v>
      </c>
      <c r="P241" s="13"/>
      <c r="Q241" s="13"/>
      <c r="R241" s="13">
        <f t="shared" si="33"/>
        <v>273024.04689933039</v>
      </c>
      <c r="S241" s="11">
        <f t="shared" si="34"/>
        <v>32.439510409787616</v>
      </c>
      <c r="T241" s="13">
        <f t="shared" si="35"/>
        <v>7.6508279268367022E-2</v>
      </c>
      <c r="U241" s="14"/>
      <c r="V241" s="13">
        <f t="shared" si="36"/>
        <v>0.08</v>
      </c>
      <c r="W241" s="13">
        <v>292.37</v>
      </c>
    </row>
    <row r="242" spans="1:23" hidden="1" x14ac:dyDescent="0.25">
      <c r="A242" s="7" t="s">
        <v>7830</v>
      </c>
      <c r="B242" s="7">
        <v>311049</v>
      </c>
      <c r="C242" s="7" t="s">
        <v>5447</v>
      </c>
      <c r="D242" s="14">
        <v>1</v>
      </c>
      <c r="E242" s="13">
        <f t="shared" si="38"/>
        <v>0</v>
      </c>
      <c r="F242" s="14">
        <f t="shared" si="37"/>
        <v>0</v>
      </c>
      <c r="G242" s="11">
        <v>590.95000000000005</v>
      </c>
      <c r="H242" s="13">
        <v>800000</v>
      </c>
      <c r="I242" s="11">
        <v>348.73</v>
      </c>
      <c r="J242" s="9">
        <v>59.011760724257599</v>
      </c>
      <c r="K242" s="13">
        <v>1.6559921423446099E-2</v>
      </c>
      <c r="L242" s="13">
        <f t="shared" si="32"/>
        <v>9.7723012065290861E-3</v>
      </c>
      <c r="M242" s="11">
        <v>590.95000000000005</v>
      </c>
      <c r="N242" s="8">
        <v>3568555.58</v>
      </c>
      <c r="O242" s="9">
        <v>34.128005862416302</v>
      </c>
      <c r="P242" s="13"/>
      <c r="Q242" s="13"/>
      <c r="R242" s="13">
        <f t="shared" si="33"/>
        <v>273024.04689933039</v>
      </c>
      <c r="S242" s="11">
        <f t="shared" si="34"/>
        <v>45.21256763364174</v>
      </c>
      <c r="T242" s="13">
        <f t="shared" si="35"/>
        <v>7.6508279268367438E-2</v>
      </c>
      <c r="U242" s="14"/>
      <c r="V242" s="13">
        <f t="shared" si="36"/>
        <v>0.08</v>
      </c>
      <c r="W242" s="13">
        <v>248.44</v>
      </c>
    </row>
    <row r="243" spans="1:23" hidden="1" x14ac:dyDescent="0.25">
      <c r="A243" s="7" t="s">
        <v>7830</v>
      </c>
      <c r="B243" s="7">
        <v>311050</v>
      </c>
      <c r="C243" s="7" t="s">
        <v>4245</v>
      </c>
      <c r="D243" s="14">
        <v>1</v>
      </c>
      <c r="E243" s="13">
        <f t="shared" si="38"/>
        <v>0</v>
      </c>
      <c r="F243" s="14">
        <f t="shared" si="37"/>
        <v>0</v>
      </c>
      <c r="G243" s="11">
        <v>478.76</v>
      </c>
      <c r="H243" s="13">
        <v>800000</v>
      </c>
      <c r="I243" s="11">
        <v>144.13</v>
      </c>
      <c r="J243" s="9">
        <v>30.104854206700601</v>
      </c>
      <c r="K243" s="13">
        <v>1.3416072393077299E-2</v>
      </c>
      <c r="L243" s="13">
        <f t="shared" si="32"/>
        <v>4.0388890342013296E-3</v>
      </c>
      <c r="M243" s="11">
        <v>478.76</v>
      </c>
      <c r="N243" s="8">
        <v>3568555.58</v>
      </c>
      <c r="O243" s="9">
        <v>34.128005862416302</v>
      </c>
      <c r="P243" s="13"/>
      <c r="Q243" s="13"/>
      <c r="R243" s="13">
        <f t="shared" si="33"/>
        <v>273024.04689933039</v>
      </c>
      <c r="S243" s="11">
        <f t="shared" si="34"/>
        <v>36.629103782523487</v>
      </c>
      <c r="T243" s="13">
        <f t="shared" si="35"/>
        <v>7.6508279268367216E-2</v>
      </c>
      <c r="U243" s="14"/>
      <c r="V243" s="13">
        <f t="shared" si="36"/>
        <v>0.08</v>
      </c>
      <c r="W243" s="13">
        <v>373.13</v>
      </c>
    </row>
    <row r="244" spans="1:23" hidden="1" x14ac:dyDescent="0.25">
      <c r="A244" s="7" t="s">
        <v>7830</v>
      </c>
      <c r="B244" s="7">
        <v>311081</v>
      </c>
      <c r="C244" s="7" t="s">
        <v>1973</v>
      </c>
      <c r="D244" s="14">
        <v>2</v>
      </c>
      <c r="E244" s="13">
        <f t="shared" si="38"/>
        <v>0</v>
      </c>
      <c r="F244" s="14">
        <f t="shared" si="37"/>
        <v>0</v>
      </c>
      <c r="G244" s="11">
        <v>1042.3</v>
      </c>
      <c r="H244" s="13">
        <v>800000</v>
      </c>
      <c r="I244" s="11">
        <v>366.78</v>
      </c>
      <c r="J244" s="9">
        <v>35.189484793245697</v>
      </c>
      <c r="K244" s="13">
        <v>2.9207895929702701E-2</v>
      </c>
      <c r="L244" s="13">
        <f t="shared" si="32"/>
        <v>1.0278108096609759E-2</v>
      </c>
      <c r="M244" s="11">
        <v>521.15</v>
      </c>
      <c r="N244" s="8">
        <v>3568555.58</v>
      </c>
      <c r="O244" s="9">
        <v>34.128005862416302</v>
      </c>
      <c r="P244" s="13"/>
      <c r="Q244" s="13"/>
      <c r="R244" s="13">
        <f t="shared" si="33"/>
        <v>273024.04689933039</v>
      </c>
      <c r="S244" s="11">
        <f t="shared" si="34"/>
        <v>79.744579481419109</v>
      </c>
      <c r="T244" s="13">
        <f t="shared" si="35"/>
        <v>0.15301655853673435</v>
      </c>
      <c r="U244" s="14"/>
      <c r="V244" s="13">
        <f t="shared" si="36"/>
        <v>0.15</v>
      </c>
      <c r="W244" s="13">
        <v>376.63</v>
      </c>
    </row>
    <row r="245" spans="1:23" hidden="1" x14ac:dyDescent="0.25">
      <c r="A245" s="7" t="s">
        <v>7830</v>
      </c>
      <c r="B245" s="7">
        <v>311139</v>
      </c>
      <c r="C245" s="7" t="s">
        <v>4216</v>
      </c>
      <c r="D245" s="14">
        <v>1</v>
      </c>
      <c r="E245" s="13">
        <f t="shared" si="38"/>
        <v>0</v>
      </c>
      <c r="F245" s="14">
        <f t="shared" si="37"/>
        <v>0</v>
      </c>
      <c r="G245" s="11">
        <v>598.95000000000005</v>
      </c>
      <c r="H245" s="13">
        <v>800000</v>
      </c>
      <c r="I245" s="11">
        <v>200.63</v>
      </c>
      <c r="J245" s="9">
        <v>33.496953001085203</v>
      </c>
      <c r="K245" s="13">
        <v>1.6784101762539999E-2</v>
      </c>
      <c r="L245" s="13">
        <f t="shared" si="32"/>
        <v>5.6221626790523361E-3</v>
      </c>
      <c r="M245" s="11">
        <v>598.95000000000005</v>
      </c>
      <c r="N245" s="8">
        <v>3568555.58</v>
      </c>
      <c r="O245" s="9">
        <v>34.128005862416302</v>
      </c>
      <c r="P245" s="13"/>
      <c r="Q245" s="13"/>
      <c r="R245" s="13">
        <f t="shared" si="33"/>
        <v>273024.04689933039</v>
      </c>
      <c r="S245" s="11">
        <f t="shared" si="34"/>
        <v>45.824633867788542</v>
      </c>
      <c r="T245" s="13">
        <f t="shared" si="35"/>
        <v>7.6508279268367202E-2</v>
      </c>
      <c r="U245" s="14"/>
      <c r="V245" s="13">
        <f t="shared" si="36"/>
        <v>0.08</v>
      </c>
      <c r="W245" s="13">
        <v>420.51</v>
      </c>
    </row>
    <row r="246" spans="1:23" hidden="1" x14ac:dyDescent="0.25">
      <c r="A246" s="7" t="s">
        <v>7830</v>
      </c>
      <c r="B246" s="7">
        <v>311144</v>
      </c>
      <c r="C246" s="7" t="s">
        <v>7479</v>
      </c>
      <c r="D246" s="14">
        <v>6</v>
      </c>
      <c r="E246" s="13">
        <f t="shared" si="38"/>
        <v>0</v>
      </c>
      <c r="F246" s="14">
        <f t="shared" si="37"/>
        <v>0</v>
      </c>
      <c r="G246" s="11">
        <v>2765.1</v>
      </c>
      <c r="H246" s="13">
        <v>800000</v>
      </c>
      <c r="I246" s="11">
        <v>757.24</v>
      </c>
      <c r="J246" s="9">
        <v>27.385628006220401</v>
      </c>
      <c r="K246" s="13">
        <v>7.7485131953584405E-2</v>
      </c>
      <c r="L246" s="13">
        <f t="shared" si="32"/>
        <v>2.1219789996937643E-2</v>
      </c>
      <c r="M246" s="11">
        <v>460.85</v>
      </c>
      <c r="N246" s="8">
        <v>3568555.58</v>
      </c>
      <c r="O246" s="9">
        <v>34.128005862416302</v>
      </c>
      <c r="P246" s="13"/>
      <c r="Q246" s="13"/>
      <c r="R246" s="13">
        <f t="shared" si="33"/>
        <v>273024.04689933039</v>
      </c>
      <c r="S246" s="11">
        <f t="shared" si="34"/>
        <v>211.55304300496235</v>
      </c>
      <c r="T246" s="13">
        <f t="shared" si="35"/>
        <v>0.4590496756102036</v>
      </c>
      <c r="U246" s="14"/>
      <c r="V246" s="13">
        <f t="shared" si="36"/>
        <v>0.46</v>
      </c>
      <c r="W246" s="13">
        <v>377.6</v>
      </c>
    </row>
    <row r="247" spans="1:23" hidden="1" x14ac:dyDescent="0.25">
      <c r="A247" s="7" t="s">
        <v>7830</v>
      </c>
      <c r="B247" s="7">
        <v>311145</v>
      </c>
      <c r="C247" s="7" t="s">
        <v>6656</v>
      </c>
      <c r="D247" s="14">
        <v>3</v>
      </c>
      <c r="E247" s="13">
        <f t="shared" si="38"/>
        <v>0</v>
      </c>
      <c r="F247" s="14">
        <f t="shared" si="37"/>
        <v>0</v>
      </c>
      <c r="G247" s="11">
        <v>1627.01</v>
      </c>
      <c r="H247" s="13">
        <v>800000</v>
      </c>
      <c r="I247" s="11">
        <v>509</v>
      </c>
      <c r="J247" s="9">
        <v>31.284380550826398</v>
      </c>
      <c r="K247" s="13">
        <v>4.5592956688655498E-2</v>
      </c>
      <c r="L247" s="13">
        <f t="shared" si="32"/>
        <v>1.4263474074852445E-2</v>
      </c>
      <c r="M247" s="11">
        <v>542.33666666666704</v>
      </c>
      <c r="N247" s="8">
        <v>3568555.58</v>
      </c>
      <c r="O247" s="9">
        <v>34.128005862416302</v>
      </c>
      <c r="P247" s="13"/>
      <c r="Q247" s="13"/>
      <c r="R247" s="13">
        <f t="shared" si="33"/>
        <v>273024.04689933039</v>
      </c>
      <c r="S247" s="11">
        <f t="shared" si="34"/>
        <v>124.47973545242618</v>
      </c>
      <c r="T247" s="13">
        <f t="shared" si="35"/>
        <v>0.22952483780510155</v>
      </c>
      <c r="U247" s="14"/>
      <c r="V247" s="13">
        <f t="shared" si="36"/>
        <v>0.23</v>
      </c>
      <c r="W247" s="13">
        <v>420.51</v>
      </c>
    </row>
    <row r="248" spans="1:23" hidden="1" x14ac:dyDescent="0.25">
      <c r="A248" s="7" t="s">
        <v>7830</v>
      </c>
      <c r="B248" s="7">
        <v>311203</v>
      </c>
      <c r="C248" s="7" t="s">
        <v>3740</v>
      </c>
      <c r="D248" s="14">
        <v>2</v>
      </c>
      <c r="E248" s="13">
        <f t="shared" si="38"/>
        <v>0</v>
      </c>
      <c r="F248" s="14">
        <f t="shared" si="37"/>
        <v>0</v>
      </c>
      <c r="G248" s="11">
        <v>641.08000000000004</v>
      </c>
      <c r="H248" s="13">
        <v>800000</v>
      </c>
      <c r="I248" s="11">
        <v>146.25</v>
      </c>
      <c r="J248" s="9">
        <v>22.813065452049699</v>
      </c>
      <c r="K248" s="13">
        <v>1.79646914732935E-2</v>
      </c>
      <c r="L248" s="13">
        <f t="shared" si="32"/>
        <v>4.0982968240612381E-3</v>
      </c>
      <c r="M248" s="11">
        <v>320.54000000000002</v>
      </c>
      <c r="N248" s="8">
        <v>3568555.58</v>
      </c>
      <c r="O248" s="9">
        <v>34.128005862416302</v>
      </c>
      <c r="P248" s="13"/>
      <c r="Q248" s="13"/>
      <c r="R248" s="13">
        <f t="shared" si="33"/>
        <v>273024.04689933039</v>
      </c>
      <c r="S248" s="11">
        <f t="shared" si="34"/>
        <v>49.047927673364853</v>
      </c>
      <c r="T248" s="13">
        <f t="shared" si="35"/>
        <v>0.1530165585367344</v>
      </c>
      <c r="U248" s="14"/>
      <c r="V248" s="13">
        <f t="shared" si="36"/>
        <v>0.15</v>
      </c>
      <c r="W248" s="13">
        <v>285.92</v>
      </c>
    </row>
    <row r="249" spans="1:23" hidden="1" x14ac:dyDescent="0.25">
      <c r="A249" s="7" t="s">
        <v>7830</v>
      </c>
      <c r="B249" s="7">
        <v>311214</v>
      </c>
      <c r="C249" s="7" t="s">
        <v>4192</v>
      </c>
      <c r="D249" s="14">
        <v>1</v>
      </c>
      <c r="E249" s="13">
        <f t="shared" si="38"/>
        <v>0</v>
      </c>
      <c r="F249" s="14">
        <f t="shared" si="37"/>
        <v>0</v>
      </c>
      <c r="G249" s="11">
        <v>612.99</v>
      </c>
      <c r="H249" s="13">
        <v>800000</v>
      </c>
      <c r="I249" s="11">
        <v>228.17</v>
      </c>
      <c r="J249" s="9">
        <v>37.222466924419599</v>
      </c>
      <c r="K249" s="13">
        <v>1.7177538257649901E-2</v>
      </c>
      <c r="L249" s="13">
        <f t="shared" si="32"/>
        <v>6.3939034963832568E-3</v>
      </c>
      <c r="M249" s="11">
        <v>612.99</v>
      </c>
      <c r="N249" s="8">
        <v>3568555.58</v>
      </c>
      <c r="O249" s="9">
        <v>34.128005862416302</v>
      </c>
      <c r="P249" s="13"/>
      <c r="Q249" s="13"/>
      <c r="R249" s="13">
        <f t="shared" si="33"/>
        <v>273024.04689933039</v>
      </c>
      <c r="S249" s="11">
        <f t="shared" si="34"/>
        <v>46.898810108716482</v>
      </c>
      <c r="T249" s="13">
        <f t="shared" si="35"/>
        <v>7.6508279268367313E-2</v>
      </c>
      <c r="U249" s="14"/>
      <c r="V249" s="13">
        <f t="shared" si="36"/>
        <v>0.08</v>
      </c>
      <c r="W249" s="13">
        <v>429.09</v>
      </c>
    </row>
    <row r="250" spans="1:23" hidden="1" x14ac:dyDescent="0.25">
      <c r="A250" s="7" t="s">
        <v>7830</v>
      </c>
      <c r="B250" s="7">
        <v>511064</v>
      </c>
      <c r="C250" s="7" t="s">
        <v>63</v>
      </c>
      <c r="D250" s="14">
        <v>1</v>
      </c>
      <c r="E250" s="13">
        <f t="shared" si="38"/>
        <v>0</v>
      </c>
      <c r="F250" s="14">
        <f t="shared" si="37"/>
        <v>0</v>
      </c>
      <c r="G250" s="11">
        <v>169.9</v>
      </c>
      <c r="H250" s="13">
        <v>800000</v>
      </c>
      <c r="I250" s="11">
        <v>126.58</v>
      </c>
      <c r="J250" s="9">
        <v>74.502648616833397</v>
      </c>
      <c r="K250" s="13">
        <v>4.7610299515077198E-3</v>
      </c>
      <c r="L250" s="13">
        <f t="shared" si="32"/>
        <v>3.5470934153139897E-3</v>
      </c>
      <c r="M250" s="11">
        <v>169.9</v>
      </c>
      <c r="N250" s="8">
        <v>3568555.58</v>
      </c>
      <c r="O250" s="9">
        <v>34.128005862416302</v>
      </c>
      <c r="P250" s="13"/>
      <c r="Q250" s="13"/>
      <c r="R250" s="13">
        <f t="shared" si="33"/>
        <v>273024.04689933039</v>
      </c>
      <c r="S250" s="11">
        <f t="shared" si="34"/>
        <v>12.998756647695604</v>
      </c>
      <c r="T250" s="13">
        <f t="shared" si="35"/>
        <v>7.6508279268367299E-2</v>
      </c>
      <c r="U250" s="14"/>
      <c r="V250" s="13">
        <f t="shared" si="36"/>
        <v>0.08</v>
      </c>
      <c r="W250" s="13">
        <v>45.47</v>
      </c>
    </row>
    <row r="251" spans="1:23" hidden="1" x14ac:dyDescent="0.25">
      <c r="A251" s="7" t="s">
        <v>7830</v>
      </c>
      <c r="B251" s="7">
        <v>511065</v>
      </c>
      <c r="C251" s="7" t="s">
        <v>3889</v>
      </c>
      <c r="D251" s="14">
        <v>1</v>
      </c>
      <c r="E251" s="13">
        <f t="shared" si="38"/>
        <v>0</v>
      </c>
      <c r="F251" s="14">
        <f t="shared" si="37"/>
        <v>0</v>
      </c>
      <c r="G251" s="11">
        <v>64.95</v>
      </c>
      <c r="H251" s="13">
        <v>800000</v>
      </c>
      <c r="I251" s="11">
        <v>24.65</v>
      </c>
      <c r="J251" s="9">
        <v>37.952270977675099</v>
      </c>
      <c r="K251" s="13">
        <v>1.8200641280189901E-3</v>
      </c>
      <c r="L251" s="13">
        <f t="shared" si="32"/>
        <v>6.9075566983322657E-4</v>
      </c>
      <c r="M251" s="11">
        <v>64.95</v>
      </c>
      <c r="N251" s="8">
        <v>3568555.58</v>
      </c>
      <c r="O251" s="9">
        <v>34.128005862416302</v>
      </c>
      <c r="P251" s="13"/>
      <c r="Q251" s="13"/>
      <c r="R251" s="13">
        <f t="shared" si="33"/>
        <v>273024.04689933039</v>
      </c>
      <c r="S251" s="11">
        <f t="shared" si="34"/>
        <v>4.969212738480457</v>
      </c>
      <c r="T251" s="13">
        <f t="shared" si="35"/>
        <v>7.6508279268367313E-2</v>
      </c>
      <c r="U251" s="14"/>
      <c r="V251" s="13">
        <f t="shared" si="36"/>
        <v>0.08</v>
      </c>
      <c r="W251" s="13">
        <v>45.47</v>
      </c>
    </row>
    <row r="252" spans="1:23" hidden="1" x14ac:dyDescent="0.25">
      <c r="A252" s="7" t="s">
        <v>7830</v>
      </c>
      <c r="B252" s="7">
        <v>521023</v>
      </c>
      <c r="C252" s="7" t="s">
        <v>5216</v>
      </c>
      <c r="D252" s="14">
        <v>0</v>
      </c>
      <c r="E252" s="13">
        <f t="shared" si="38"/>
        <v>0</v>
      </c>
      <c r="F252" s="14">
        <f t="shared" si="37"/>
        <v>0</v>
      </c>
      <c r="G252" s="11">
        <v>0</v>
      </c>
      <c r="H252" s="13">
        <v>800000</v>
      </c>
      <c r="I252" s="11">
        <v>0</v>
      </c>
      <c r="J252" s="9"/>
      <c r="K252" s="13">
        <v>0</v>
      </c>
      <c r="L252" s="13">
        <f t="shared" si="32"/>
        <v>0</v>
      </c>
      <c r="M252" s="11">
        <v>0</v>
      </c>
      <c r="N252" s="8">
        <v>3568555.58</v>
      </c>
      <c r="O252" s="9">
        <v>34.128005862416302</v>
      </c>
      <c r="P252" s="13"/>
      <c r="Q252" s="13"/>
      <c r="R252" s="13">
        <f t="shared" si="33"/>
        <v>273024.04689933039</v>
      </c>
      <c r="S252" s="11">
        <f t="shared" si="34"/>
        <v>0</v>
      </c>
      <c r="T252" s="13">
        <f t="shared" si="35"/>
        <v>0</v>
      </c>
      <c r="U252" s="14"/>
      <c r="V252" s="13">
        <f t="shared" si="36"/>
        <v>0</v>
      </c>
      <c r="W252" s="13">
        <v>44.55</v>
      </c>
    </row>
    <row r="253" spans="1:23" hidden="1" x14ac:dyDescent="0.25">
      <c r="A253" s="7" t="s">
        <v>7830</v>
      </c>
      <c r="B253" s="7">
        <v>521030</v>
      </c>
      <c r="C253" s="7" t="s">
        <v>5564</v>
      </c>
      <c r="D253" s="14">
        <v>1</v>
      </c>
      <c r="E253" s="13">
        <f t="shared" si="38"/>
        <v>0</v>
      </c>
      <c r="F253" s="14">
        <f t="shared" si="37"/>
        <v>0</v>
      </c>
      <c r="G253" s="11">
        <v>91.25</v>
      </c>
      <c r="H253" s="13">
        <v>800000</v>
      </c>
      <c r="I253" s="11">
        <v>47.86</v>
      </c>
      <c r="J253" s="9">
        <v>52.4493150684931</v>
      </c>
      <c r="K253" s="13">
        <v>2.5570569927903402E-3</v>
      </c>
      <c r="L253" s="13">
        <f t="shared" si="32"/>
        <v>1.3411588786295405E-3</v>
      </c>
      <c r="M253" s="11">
        <v>91.25</v>
      </c>
      <c r="N253" s="8">
        <v>3568555.58</v>
      </c>
      <c r="O253" s="9">
        <v>34.128005862416302</v>
      </c>
      <c r="P253" s="13"/>
      <c r="Q253" s="13"/>
      <c r="R253" s="13">
        <f t="shared" si="33"/>
        <v>273024.04689933039</v>
      </c>
      <c r="S253" s="11">
        <f t="shared" si="34"/>
        <v>6.9813804832385058</v>
      </c>
      <c r="T253" s="13">
        <f t="shared" si="35"/>
        <v>7.6508279268367188E-2</v>
      </c>
      <c r="U253" s="14"/>
      <c r="V253" s="13">
        <f t="shared" si="36"/>
        <v>0.08</v>
      </c>
      <c r="W253" s="13">
        <v>44.55</v>
      </c>
    </row>
    <row r="254" spans="1:23" hidden="1" x14ac:dyDescent="0.25">
      <c r="A254" s="7" t="s">
        <v>7830</v>
      </c>
      <c r="B254" s="7">
        <v>521032</v>
      </c>
      <c r="C254" s="7" t="s">
        <v>951</v>
      </c>
      <c r="D254" s="14">
        <v>1</v>
      </c>
      <c r="E254" s="13">
        <f t="shared" si="38"/>
        <v>0</v>
      </c>
      <c r="F254" s="14">
        <f t="shared" si="37"/>
        <v>0</v>
      </c>
      <c r="G254" s="11">
        <v>65.95</v>
      </c>
      <c r="H254" s="13">
        <v>800000</v>
      </c>
      <c r="I254" s="11">
        <v>30.9</v>
      </c>
      <c r="J254" s="9">
        <v>46.8536770280516</v>
      </c>
      <c r="K254" s="13">
        <v>1.8480866704057299E-3</v>
      </c>
      <c r="L254" s="13">
        <f t="shared" si="32"/>
        <v>8.6589655975037323E-4</v>
      </c>
      <c r="M254" s="11">
        <v>65.95</v>
      </c>
      <c r="N254" s="8">
        <v>3568555.58</v>
      </c>
      <c r="O254" s="9">
        <v>34.128005862416302</v>
      </c>
      <c r="P254" s="13"/>
      <c r="Q254" s="13"/>
      <c r="R254" s="13">
        <f t="shared" si="33"/>
        <v>273024.04689933039</v>
      </c>
      <c r="S254" s="11">
        <f t="shared" si="34"/>
        <v>5.0457210177488143</v>
      </c>
      <c r="T254" s="13">
        <f t="shared" si="35"/>
        <v>7.650827926836716E-2</v>
      </c>
      <c r="U254" s="14"/>
      <c r="V254" s="13">
        <f t="shared" si="36"/>
        <v>0.08</v>
      </c>
      <c r="W254" s="13">
        <v>39.549999999999997</v>
      </c>
    </row>
    <row r="255" spans="1:23" hidden="1" x14ac:dyDescent="0.25">
      <c r="A255" s="7" t="s">
        <v>7830</v>
      </c>
      <c r="B255" s="7">
        <v>531005</v>
      </c>
      <c r="C255" s="7" t="s">
        <v>5725</v>
      </c>
      <c r="D255" s="14">
        <v>3</v>
      </c>
      <c r="E255" s="13">
        <f t="shared" si="38"/>
        <v>0</v>
      </c>
      <c r="F255" s="14">
        <f t="shared" si="37"/>
        <v>0</v>
      </c>
      <c r="G255" s="11">
        <v>293.85000000000002</v>
      </c>
      <c r="H255" s="13">
        <v>800000</v>
      </c>
      <c r="I255" s="11">
        <v>104.94</v>
      </c>
      <c r="J255" s="9">
        <v>35.712098009188402</v>
      </c>
      <c r="K255" s="13">
        <v>8.2344240803445806E-3</v>
      </c>
      <c r="L255" s="13">
        <f t="shared" si="32"/>
        <v>2.9406855980648673E-3</v>
      </c>
      <c r="M255" s="11">
        <v>97.95</v>
      </c>
      <c r="N255" s="8">
        <v>3568555.58</v>
      </c>
      <c r="O255" s="9">
        <v>34.128005862416302</v>
      </c>
      <c r="P255" s="13"/>
      <c r="Q255" s="13"/>
      <c r="R255" s="13">
        <f t="shared" si="33"/>
        <v>273024.04689933039</v>
      </c>
      <c r="S255" s="11">
        <f t="shared" si="34"/>
        <v>22.481957863009743</v>
      </c>
      <c r="T255" s="13">
        <f t="shared" si="35"/>
        <v>0.22952483780510202</v>
      </c>
      <c r="U255" s="14"/>
      <c r="V255" s="13">
        <f t="shared" si="36"/>
        <v>0.23</v>
      </c>
      <c r="W255" s="13">
        <v>75.56</v>
      </c>
    </row>
    <row r="256" spans="1:23" s="38" customFormat="1" x14ac:dyDescent="0.25">
      <c r="A256" s="15" t="s">
        <v>7830</v>
      </c>
      <c r="B256" s="35">
        <v>531006</v>
      </c>
      <c r="C256" s="15" t="s">
        <v>2033</v>
      </c>
      <c r="D256" s="36">
        <v>19</v>
      </c>
      <c r="E256" s="37">
        <v>2</v>
      </c>
      <c r="F256" s="36">
        <f t="shared" si="37"/>
        <v>177.08</v>
      </c>
      <c r="G256" s="11">
        <v>2409</v>
      </c>
      <c r="H256" s="13">
        <v>800000</v>
      </c>
      <c r="I256" s="11">
        <v>938.7</v>
      </c>
      <c r="J256" s="9">
        <v>38.966376089663797</v>
      </c>
      <c r="K256" s="13">
        <v>6.7506304609665099E-2</v>
      </c>
      <c r="L256" s="13">
        <f t="shared" si="32"/>
        <v>2.630476053843615E-2</v>
      </c>
      <c r="M256" s="11">
        <v>126.789473684211</v>
      </c>
      <c r="N256" s="8">
        <v>3568555.58</v>
      </c>
      <c r="O256" s="9">
        <v>34.128005862416302</v>
      </c>
      <c r="P256" s="13"/>
      <c r="Q256" s="13"/>
      <c r="R256" s="13">
        <f t="shared" si="33"/>
        <v>273024.04689933039</v>
      </c>
      <c r="S256" s="11">
        <f t="shared" si="34"/>
        <v>184.30844475749686</v>
      </c>
      <c r="T256" s="13">
        <f t="shared" si="35"/>
        <v>1.4536573060989735</v>
      </c>
      <c r="U256" s="14"/>
      <c r="V256" s="13">
        <f t="shared" si="36"/>
        <v>1.45</v>
      </c>
      <c r="W256" s="13">
        <v>88.54</v>
      </c>
    </row>
    <row r="257" spans="1:23" hidden="1" x14ac:dyDescent="0.25">
      <c r="A257" s="7" t="s">
        <v>7830</v>
      </c>
      <c r="B257" s="7">
        <v>531044</v>
      </c>
      <c r="C257" s="7" t="s">
        <v>5733</v>
      </c>
      <c r="D257" s="14">
        <v>4</v>
      </c>
      <c r="E257" s="13">
        <f>IF((V257 &lt; 0), 0, ROUND((T257 - U257), 0))</f>
        <v>0</v>
      </c>
      <c r="F257" s="14">
        <f t="shared" si="37"/>
        <v>0</v>
      </c>
      <c r="G257" s="11">
        <v>267.87</v>
      </c>
      <c r="H257" s="13">
        <v>800000</v>
      </c>
      <c r="I257" s="11">
        <v>80.95</v>
      </c>
      <c r="J257" s="9">
        <v>30.219882778959899</v>
      </c>
      <c r="K257" s="13">
        <v>7.5063984291369804E-3</v>
      </c>
      <c r="L257" s="13">
        <f t="shared" si="32"/>
        <v>2.2684248062068827E-3</v>
      </c>
      <c r="M257" s="11">
        <v>66.967500000000001</v>
      </c>
      <c r="N257" s="8">
        <v>3568555.58</v>
      </c>
      <c r="O257" s="9">
        <v>34.128005862416302</v>
      </c>
      <c r="P257" s="13"/>
      <c r="Q257" s="13"/>
      <c r="R257" s="13">
        <f t="shared" si="33"/>
        <v>273024.04689933039</v>
      </c>
      <c r="S257" s="11">
        <f t="shared" si="34"/>
        <v>20.494272767617549</v>
      </c>
      <c r="T257" s="13">
        <f t="shared" si="35"/>
        <v>0.3060331170734692</v>
      </c>
      <c r="U257" s="14"/>
      <c r="V257" s="13">
        <f t="shared" si="36"/>
        <v>0.31</v>
      </c>
      <c r="W257" s="13">
        <v>54.27</v>
      </c>
    </row>
    <row r="258" spans="1:23" s="38" customFormat="1" x14ac:dyDescent="0.25">
      <c r="A258" s="15" t="s">
        <v>7830</v>
      </c>
      <c r="B258" s="35">
        <v>531045</v>
      </c>
      <c r="C258" s="15" t="s">
        <v>2493</v>
      </c>
      <c r="D258" s="36">
        <v>12</v>
      </c>
      <c r="E258" s="37">
        <v>2</v>
      </c>
      <c r="F258" s="36">
        <f t="shared" si="37"/>
        <v>141.24</v>
      </c>
      <c r="G258" s="11">
        <v>1187.2</v>
      </c>
      <c r="H258" s="13">
        <v>800000</v>
      </c>
      <c r="I258" s="11">
        <v>432</v>
      </c>
      <c r="J258" s="9">
        <v>36.388140161725097</v>
      </c>
      <c r="K258" s="13">
        <v>3.32683623215419E-2</v>
      </c>
      <c r="L258" s="13">
        <f t="shared" si="32"/>
        <v>1.2105738311073208E-2</v>
      </c>
      <c r="M258" s="11">
        <v>98.933333333333294</v>
      </c>
      <c r="N258" s="8">
        <v>3568555.58</v>
      </c>
      <c r="O258" s="9">
        <v>34.128005862416302</v>
      </c>
      <c r="P258" s="13"/>
      <c r="Q258" s="13"/>
      <c r="R258" s="13">
        <f t="shared" si="33"/>
        <v>273024.04689933039</v>
      </c>
      <c r="S258" s="11">
        <f t="shared" si="34"/>
        <v>90.830629147405716</v>
      </c>
      <c r="T258" s="13">
        <f t="shared" si="35"/>
        <v>0.91809935122040853</v>
      </c>
      <c r="U258" s="14"/>
      <c r="V258" s="13">
        <f t="shared" si="36"/>
        <v>0.92</v>
      </c>
      <c r="W258" s="13">
        <v>70.62</v>
      </c>
    </row>
    <row r="259" spans="1:23" s="38" customFormat="1" x14ac:dyDescent="0.25">
      <c r="A259" s="15" t="s">
        <v>7830</v>
      </c>
      <c r="B259" s="35">
        <v>531058</v>
      </c>
      <c r="C259" s="15" t="s">
        <v>4977</v>
      </c>
      <c r="D259" s="36">
        <v>17</v>
      </c>
      <c r="E259" s="37">
        <v>2</v>
      </c>
      <c r="F259" s="36">
        <f t="shared" si="37"/>
        <v>181.06</v>
      </c>
      <c r="G259" s="11">
        <v>2150.5700000000002</v>
      </c>
      <c r="H259" s="13">
        <v>800000</v>
      </c>
      <c r="I259" s="11">
        <v>782.95</v>
      </c>
      <c r="J259" s="9">
        <v>36.406627080262403</v>
      </c>
      <c r="K259" s="13">
        <v>6.0264438980659002E-2</v>
      </c>
      <c r="L259" s="13">
        <f t="shared" si="32"/>
        <v>2.1940249561700813E-2</v>
      </c>
      <c r="M259" s="11">
        <v>126.504117647059</v>
      </c>
      <c r="N259" s="8">
        <v>3568555.58</v>
      </c>
      <c r="O259" s="9">
        <v>34.128005862416302</v>
      </c>
      <c r="P259" s="13"/>
      <c r="Q259" s="13"/>
      <c r="R259" s="13">
        <f t="shared" si="33"/>
        <v>273024.04689933039</v>
      </c>
      <c r="S259" s="11">
        <f t="shared" si="34"/>
        <v>164.53641014617278</v>
      </c>
      <c r="T259" s="13">
        <f t="shared" si="35"/>
        <v>1.3006407475622432</v>
      </c>
      <c r="U259" s="14"/>
      <c r="V259" s="13">
        <f t="shared" si="36"/>
        <v>1.3</v>
      </c>
      <c r="W259" s="13">
        <v>90.53</v>
      </c>
    </row>
    <row r="260" spans="1:23" hidden="1" x14ac:dyDescent="0.25">
      <c r="A260" s="7" t="s">
        <v>7830</v>
      </c>
      <c r="B260" s="7">
        <v>531059</v>
      </c>
      <c r="C260" s="7" t="s">
        <v>4977</v>
      </c>
      <c r="D260" s="14">
        <v>3</v>
      </c>
      <c r="E260" s="13">
        <f t="shared" ref="E260:E281" si="39">IF((V260 &lt; 0), 0, ROUND((T260 - U260), 0))</f>
        <v>0</v>
      </c>
      <c r="F260" s="14">
        <f t="shared" si="37"/>
        <v>0</v>
      </c>
      <c r="G260" s="11">
        <v>323.85000000000002</v>
      </c>
      <c r="H260" s="13">
        <v>800000</v>
      </c>
      <c r="I260" s="11">
        <v>125.92</v>
      </c>
      <c r="J260" s="9">
        <v>38.882198548710797</v>
      </c>
      <c r="K260" s="13">
        <v>9.0751003519468805E-3</v>
      </c>
      <c r="L260" s="13">
        <f t="shared" si="32"/>
        <v>3.5285985373387382E-3</v>
      </c>
      <c r="M260" s="11">
        <v>107.95</v>
      </c>
      <c r="N260" s="8">
        <v>3568555.58</v>
      </c>
      <c r="O260" s="9">
        <v>34.128005862416302</v>
      </c>
      <c r="P260" s="13"/>
      <c r="Q260" s="13"/>
      <c r="R260" s="13">
        <f t="shared" si="33"/>
        <v>273024.04689933039</v>
      </c>
      <c r="S260" s="11">
        <f t="shared" si="34"/>
        <v>24.777206241060746</v>
      </c>
      <c r="T260" s="13">
        <f t="shared" si="35"/>
        <v>0.22952483780510186</v>
      </c>
      <c r="U260" s="14"/>
      <c r="V260" s="13">
        <f t="shared" si="36"/>
        <v>0.23</v>
      </c>
      <c r="W260" s="13">
        <v>75.81</v>
      </c>
    </row>
    <row r="261" spans="1:23" hidden="1" x14ac:dyDescent="0.25">
      <c r="A261" s="7" t="s">
        <v>7830</v>
      </c>
      <c r="B261" s="7">
        <v>531067</v>
      </c>
      <c r="C261" s="7" t="s">
        <v>1265</v>
      </c>
      <c r="D261" s="14">
        <v>2</v>
      </c>
      <c r="E261" s="13">
        <f t="shared" si="39"/>
        <v>0</v>
      </c>
      <c r="F261" s="14">
        <f t="shared" si="37"/>
        <v>0</v>
      </c>
      <c r="G261" s="11">
        <v>282.64</v>
      </c>
      <c r="H261" s="13">
        <v>800000</v>
      </c>
      <c r="I261" s="11">
        <v>106.8</v>
      </c>
      <c r="J261" s="9">
        <v>37.786583639965997</v>
      </c>
      <c r="K261" s="13">
        <v>7.9202913801891799E-3</v>
      </c>
      <c r="L261" s="13">
        <f t="shared" si="32"/>
        <v>2.9928075269042018E-3</v>
      </c>
      <c r="M261" s="11">
        <v>141.32</v>
      </c>
      <c r="N261" s="8">
        <v>3568555.58</v>
      </c>
      <c r="O261" s="9">
        <v>34.128005862416302</v>
      </c>
      <c r="P261" s="13"/>
      <c r="Q261" s="13"/>
      <c r="R261" s="13">
        <f t="shared" si="33"/>
        <v>273024.04689933039</v>
      </c>
      <c r="S261" s="11">
        <f t="shared" si="34"/>
        <v>21.624300052411328</v>
      </c>
      <c r="T261" s="13">
        <f t="shared" si="35"/>
        <v>0.15301655853673457</v>
      </c>
      <c r="U261" s="14"/>
      <c r="V261" s="13">
        <f t="shared" si="36"/>
        <v>0.15</v>
      </c>
      <c r="W261" s="13">
        <v>97.31</v>
      </c>
    </row>
    <row r="262" spans="1:23" hidden="1" x14ac:dyDescent="0.25">
      <c r="A262" s="7" t="s">
        <v>7830</v>
      </c>
      <c r="B262" s="7">
        <v>531071</v>
      </c>
      <c r="C262" s="7" t="s">
        <v>3506</v>
      </c>
      <c r="D262" s="14">
        <v>4</v>
      </c>
      <c r="E262" s="13">
        <f t="shared" si="39"/>
        <v>0</v>
      </c>
      <c r="F262" s="14">
        <f t="shared" si="37"/>
        <v>0</v>
      </c>
      <c r="G262" s="11">
        <v>499.97</v>
      </c>
      <c r="H262" s="13">
        <v>800000</v>
      </c>
      <c r="I262" s="11">
        <v>150.88999999999999</v>
      </c>
      <c r="J262" s="9">
        <v>30.179810788647298</v>
      </c>
      <c r="K262" s="13">
        <v>1.40104305171001E-2</v>
      </c>
      <c r="L262" s="13">
        <f t="shared" si="32"/>
        <v>4.2283214207357095E-3</v>
      </c>
      <c r="M262" s="11">
        <v>124.99250000000001</v>
      </c>
      <c r="N262" s="8">
        <v>3568555.58</v>
      </c>
      <c r="O262" s="9">
        <v>34.128005862416302</v>
      </c>
      <c r="P262" s="13"/>
      <c r="Q262" s="13"/>
      <c r="R262" s="13">
        <f t="shared" si="33"/>
        <v>273024.04689933039</v>
      </c>
      <c r="S262" s="11">
        <f t="shared" si="34"/>
        <v>38.25184438580547</v>
      </c>
      <c r="T262" s="13">
        <f t="shared" si="35"/>
        <v>0.30603311707346814</v>
      </c>
      <c r="U262" s="14"/>
      <c r="V262" s="13">
        <f t="shared" si="36"/>
        <v>0.31</v>
      </c>
      <c r="W262" s="13">
        <v>97.31</v>
      </c>
    </row>
    <row r="263" spans="1:23" hidden="1" x14ac:dyDescent="0.25">
      <c r="A263" s="7" t="s">
        <v>7830</v>
      </c>
      <c r="B263" s="7">
        <v>531072</v>
      </c>
      <c r="C263" s="7" t="s">
        <v>7352</v>
      </c>
      <c r="D263" s="14">
        <v>1</v>
      </c>
      <c r="E263" s="13">
        <f t="shared" si="39"/>
        <v>0</v>
      </c>
      <c r="F263" s="14">
        <f t="shared" si="37"/>
        <v>0</v>
      </c>
      <c r="G263" s="11">
        <v>138.94999999999999</v>
      </c>
      <c r="H263" s="13">
        <v>800000</v>
      </c>
      <c r="I263" s="11">
        <v>46.29</v>
      </c>
      <c r="J263" s="9">
        <v>33.314141777617799</v>
      </c>
      <c r="K263" s="13">
        <v>3.8937322646380099E-3</v>
      </c>
      <c r="L263" s="13">
        <f t="shared" si="32"/>
        <v>1.2971634870823548E-3</v>
      </c>
      <c r="M263" s="11">
        <v>138.94999999999999</v>
      </c>
      <c r="N263" s="8">
        <v>3568555.58</v>
      </c>
      <c r="O263" s="9">
        <v>34.128005862416302</v>
      </c>
      <c r="P263" s="13"/>
      <c r="Q263" s="13"/>
      <c r="R263" s="13">
        <f t="shared" si="33"/>
        <v>273024.04689933039</v>
      </c>
      <c r="S263" s="11">
        <f t="shared" si="34"/>
        <v>10.630825404339639</v>
      </c>
      <c r="T263" s="13">
        <f t="shared" si="35"/>
        <v>7.6508279268367327E-2</v>
      </c>
      <c r="U263" s="14"/>
      <c r="V263" s="13">
        <f t="shared" si="36"/>
        <v>0.08</v>
      </c>
      <c r="W263" s="13">
        <v>97.31</v>
      </c>
    </row>
    <row r="264" spans="1:23" hidden="1" x14ac:dyDescent="0.25">
      <c r="A264" s="7" t="s">
        <v>7830</v>
      </c>
      <c r="B264" s="7">
        <v>531073</v>
      </c>
      <c r="C264" s="7" t="s">
        <v>3475</v>
      </c>
      <c r="D264" s="14">
        <v>2</v>
      </c>
      <c r="E264" s="13">
        <f t="shared" si="39"/>
        <v>0</v>
      </c>
      <c r="F264" s="14">
        <f t="shared" si="37"/>
        <v>0</v>
      </c>
      <c r="G264" s="11">
        <v>248</v>
      </c>
      <c r="H264" s="13">
        <v>800000</v>
      </c>
      <c r="I264" s="11">
        <v>57.12</v>
      </c>
      <c r="J264" s="9">
        <v>23.0322580645161</v>
      </c>
      <c r="K264" s="13">
        <v>6.9495905119123904E-3</v>
      </c>
      <c r="L264" s="13">
        <f t="shared" si="32"/>
        <v>1.6006476211307874E-3</v>
      </c>
      <c r="M264" s="11">
        <v>124</v>
      </c>
      <c r="N264" s="8">
        <v>3568555.58</v>
      </c>
      <c r="O264" s="9">
        <v>34.128005862416302</v>
      </c>
      <c r="P264" s="13"/>
      <c r="Q264" s="13"/>
      <c r="R264" s="13">
        <f t="shared" si="33"/>
        <v>273024.04689933039</v>
      </c>
      <c r="S264" s="11">
        <f t="shared" si="34"/>
        <v>18.974053258555102</v>
      </c>
      <c r="T264" s="13">
        <f t="shared" si="35"/>
        <v>0.15301655853673471</v>
      </c>
      <c r="U264" s="14"/>
      <c r="V264" s="13">
        <f t="shared" si="36"/>
        <v>0.15</v>
      </c>
      <c r="W264" s="13">
        <v>97.31</v>
      </c>
    </row>
    <row r="265" spans="1:23" hidden="1" x14ac:dyDescent="0.25">
      <c r="A265" s="7" t="s">
        <v>7830</v>
      </c>
      <c r="B265" s="7">
        <v>531075</v>
      </c>
      <c r="C265" s="7" t="s">
        <v>4641</v>
      </c>
      <c r="D265" s="14">
        <v>2</v>
      </c>
      <c r="E265" s="13">
        <f t="shared" si="39"/>
        <v>0</v>
      </c>
      <c r="F265" s="14">
        <f t="shared" si="37"/>
        <v>0</v>
      </c>
      <c r="G265" s="11">
        <v>267.95</v>
      </c>
      <c r="H265" s="13">
        <v>800000</v>
      </c>
      <c r="I265" s="11">
        <v>95</v>
      </c>
      <c r="J265" s="9">
        <v>35.454375816383703</v>
      </c>
      <c r="K265" s="13">
        <v>7.5086402325279201E-3</v>
      </c>
      <c r="L265" s="13">
        <f t="shared" si="32"/>
        <v>2.6621415267406362E-3</v>
      </c>
      <c r="M265" s="11">
        <v>133.97499999999999</v>
      </c>
      <c r="N265" s="8">
        <v>3568555.58</v>
      </c>
      <c r="O265" s="9">
        <v>34.128005862416302</v>
      </c>
      <c r="P265" s="13"/>
      <c r="Q265" s="13"/>
      <c r="R265" s="13">
        <f t="shared" si="33"/>
        <v>273024.04689933039</v>
      </c>
      <c r="S265" s="11">
        <f t="shared" si="34"/>
        <v>20.500393429959018</v>
      </c>
      <c r="T265" s="13">
        <f t="shared" si="35"/>
        <v>0.1530165585367346</v>
      </c>
      <c r="U265" s="14"/>
      <c r="V265" s="13">
        <f t="shared" si="36"/>
        <v>0.15</v>
      </c>
      <c r="W265" s="13">
        <v>78.900000000000006</v>
      </c>
    </row>
    <row r="266" spans="1:23" hidden="1" x14ac:dyDescent="0.25">
      <c r="A266" s="7" t="s">
        <v>7830</v>
      </c>
      <c r="B266" s="7">
        <v>531079</v>
      </c>
      <c r="C266" s="7" t="s">
        <v>6483</v>
      </c>
      <c r="D266" s="14">
        <v>1</v>
      </c>
      <c r="E266" s="13">
        <f t="shared" si="39"/>
        <v>0</v>
      </c>
      <c r="F266" s="14">
        <f t="shared" si="37"/>
        <v>0</v>
      </c>
      <c r="G266" s="11">
        <v>134.99</v>
      </c>
      <c r="H266" s="13">
        <v>800000</v>
      </c>
      <c r="I266" s="11">
        <v>52.05</v>
      </c>
      <c r="J266" s="9">
        <v>38.558411734202501</v>
      </c>
      <c r="K266" s="13">
        <v>3.7827629967865E-3</v>
      </c>
      <c r="L266" s="13">
        <f t="shared" si="32"/>
        <v>1.458573331229996E-3</v>
      </c>
      <c r="M266" s="11">
        <v>134.99</v>
      </c>
      <c r="N266" s="8">
        <v>3568555.58</v>
      </c>
      <c r="O266" s="9">
        <v>34.128005862416302</v>
      </c>
      <c r="P266" s="13"/>
      <c r="Q266" s="13"/>
      <c r="R266" s="13">
        <f t="shared" si="33"/>
        <v>273024.04689933039</v>
      </c>
      <c r="S266" s="11">
        <f t="shared" si="34"/>
        <v>10.327852618436889</v>
      </c>
      <c r="T266" s="13">
        <f t="shared" si="35"/>
        <v>7.6508279268367202E-2</v>
      </c>
      <c r="U266" s="14"/>
      <c r="V266" s="13">
        <f t="shared" si="36"/>
        <v>0.08</v>
      </c>
      <c r="W266" s="13">
        <v>78.900000000000006</v>
      </c>
    </row>
    <row r="267" spans="1:23" hidden="1" x14ac:dyDescent="0.25">
      <c r="A267" s="7" t="s">
        <v>7830</v>
      </c>
      <c r="B267" s="7">
        <v>809007</v>
      </c>
      <c r="C267" s="7" t="s">
        <v>4027</v>
      </c>
      <c r="D267" s="14">
        <v>1</v>
      </c>
      <c r="E267" s="13">
        <f t="shared" si="39"/>
        <v>0</v>
      </c>
      <c r="F267" s="14">
        <f t="shared" si="37"/>
        <v>0</v>
      </c>
      <c r="G267" s="11">
        <v>21.95</v>
      </c>
      <c r="H267" s="13">
        <v>800000</v>
      </c>
      <c r="I267" s="11">
        <v>8.34</v>
      </c>
      <c r="J267" s="9">
        <v>37.995444191343999</v>
      </c>
      <c r="K267" s="13">
        <v>6.1509480538901996E-4</v>
      </c>
      <c r="L267" s="13">
        <f t="shared" si="32"/>
        <v>2.3370800350544106E-4</v>
      </c>
      <c r="M267" s="11">
        <v>21.95</v>
      </c>
      <c r="N267" s="8">
        <v>3568555.58</v>
      </c>
      <c r="O267" s="9">
        <v>34.128005862416302</v>
      </c>
      <c r="P267" s="13"/>
      <c r="Q267" s="13"/>
      <c r="R267" s="13">
        <f t="shared" si="33"/>
        <v>273024.04689933039</v>
      </c>
      <c r="S267" s="11">
        <f t="shared" si="34"/>
        <v>1.6793567299406629</v>
      </c>
      <c r="T267" s="13">
        <f t="shared" si="35"/>
        <v>7.6508279268367327E-2</v>
      </c>
      <c r="U267" s="14"/>
      <c r="V267" s="13">
        <f t="shared" si="36"/>
        <v>0.08</v>
      </c>
      <c r="W267" s="13">
        <v>15.36</v>
      </c>
    </row>
    <row r="268" spans="1:23" hidden="1" x14ac:dyDescent="0.25">
      <c r="A268" s="7" t="s">
        <v>7830</v>
      </c>
      <c r="B268" s="7">
        <v>851037</v>
      </c>
      <c r="C268" s="7" t="s">
        <v>1058</v>
      </c>
      <c r="D268" s="14">
        <v>1</v>
      </c>
      <c r="E268" s="13">
        <f t="shared" si="39"/>
        <v>0</v>
      </c>
      <c r="F268" s="14">
        <f t="shared" si="37"/>
        <v>0</v>
      </c>
      <c r="G268" s="11">
        <v>18.95</v>
      </c>
      <c r="H268" s="13">
        <v>800000</v>
      </c>
      <c r="I268" s="11">
        <v>7.39</v>
      </c>
      <c r="J268" s="9">
        <v>38.997361477572603</v>
      </c>
      <c r="K268" s="13">
        <v>5.3102717822878904E-4</v>
      </c>
      <c r="L268" s="13">
        <f t="shared" si="32"/>
        <v>2.0708658823803461E-4</v>
      </c>
      <c r="M268" s="11">
        <v>18.95</v>
      </c>
      <c r="N268" s="8">
        <v>3568555.58</v>
      </c>
      <c r="O268" s="9">
        <v>34.128005862416302</v>
      </c>
      <c r="P268" s="13"/>
      <c r="Q268" s="13"/>
      <c r="R268" s="13">
        <f t="shared" si="33"/>
        <v>273024.04689933039</v>
      </c>
      <c r="S268" s="11">
        <f t="shared" si="34"/>
        <v>1.4498318921355597</v>
      </c>
      <c r="T268" s="13">
        <f t="shared" si="35"/>
        <v>7.6508279268367271E-2</v>
      </c>
      <c r="U268" s="14"/>
      <c r="V268" s="13">
        <f t="shared" si="36"/>
        <v>0.08</v>
      </c>
      <c r="W268" s="13">
        <v>13.31</v>
      </c>
    </row>
    <row r="269" spans="1:23" hidden="1" x14ac:dyDescent="0.25">
      <c r="A269" s="7" t="s">
        <v>7830</v>
      </c>
      <c r="B269" s="7">
        <v>861075</v>
      </c>
      <c r="C269" s="7" t="s">
        <v>5458</v>
      </c>
      <c r="D269" s="14">
        <v>1</v>
      </c>
      <c r="E269" s="13">
        <f t="shared" si="39"/>
        <v>0</v>
      </c>
      <c r="F269" s="14">
        <f t="shared" si="37"/>
        <v>0</v>
      </c>
      <c r="G269" s="11">
        <v>43.95</v>
      </c>
      <c r="H269" s="13">
        <v>800000</v>
      </c>
      <c r="I269" s="11">
        <v>11.92</v>
      </c>
      <c r="J269" s="9">
        <v>27.1217292377702</v>
      </c>
      <c r="K269" s="13">
        <v>1.23159073789738E-3</v>
      </c>
      <c r="L269" s="13">
        <f t="shared" si="32"/>
        <v>3.3402870524998346E-4</v>
      </c>
      <c r="M269" s="11">
        <v>43.95</v>
      </c>
      <c r="N269" s="8">
        <v>3568555.58</v>
      </c>
      <c r="O269" s="9">
        <v>34.128005862416302</v>
      </c>
      <c r="P269" s="13"/>
      <c r="Q269" s="13"/>
      <c r="R269" s="13">
        <f t="shared" si="33"/>
        <v>273024.04689933039</v>
      </c>
      <c r="S269" s="11">
        <f t="shared" si="34"/>
        <v>3.3625388738447519</v>
      </c>
      <c r="T269" s="13">
        <f t="shared" si="35"/>
        <v>7.6508279268367507E-2</v>
      </c>
      <c r="U269" s="14"/>
      <c r="V269" s="13">
        <f t="shared" si="36"/>
        <v>0.08</v>
      </c>
      <c r="W269" s="13">
        <v>30.71</v>
      </c>
    </row>
    <row r="270" spans="1:23" hidden="1" x14ac:dyDescent="0.25">
      <c r="A270" s="7" t="s">
        <v>7830</v>
      </c>
      <c r="B270" s="7">
        <v>861079</v>
      </c>
      <c r="C270" s="7" t="s">
        <v>3655</v>
      </c>
      <c r="D270" s="14">
        <v>1</v>
      </c>
      <c r="E270" s="13">
        <f t="shared" si="39"/>
        <v>0</v>
      </c>
      <c r="F270" s="14">
        <f t="shared" si="37"/>
        <v>0</v>
      </c>
      <c r="G270" s="11">
        <v>101.65</v>
      </c>
      <c r="H270" s="13">
        <v>800000</v>
      </c>
      <c r="I270" s="11">
        <v>47.89</v>
      </c>
      <c r="J270" s="9">
        <v>47.112641416625699</v>
      </c>
      <c r="K270" s="13">
        <v>2.84849143361248E-3</v>
      </c>
      <c r="L270" s="13">
        <f t="shared" si="32"/>
        <v>1.3419995549011482E-3</v>
      </c>
      <c r="M270" s="11">
        <v>101.65</v>
      </c>
      <c r="N270" s="8">
        <v>3568555.58</v>
      </c>
      <c r="O270" s="9">
        <v>34.128005862416302</v>
      </c>
      <c r="P270" s="13"/>
      <c r="Q270" s="13"/>
      <c r="R270" s="13">
        <f t="shared" si="33"/>
        <v>273024.04689933039</v>
      </c>
      <c r="S270" s="11">
        <f t="shared" si="34"/>
        <v>7.7770665876295455</v>
      </c>
      <c r="T270" s="13">
        <f t="shared" si="35"/>
        <v>7.6508279268367382E-2</v>
      </c>
      <c r="U270" s="14"/>
      <c r="V270" s="13">
        <f t="shared" si="36"/>
        <v>0.08</v>
      </c>
      <c r="W270" s="13">
        <v>58.36</v>
      </c>
    </row>
    <row r="271" spans="1:23" hidden="1" x14ac:dyDescent="0.25">
      <c r="A271" s="7" t="s">
        <v>7830</v>
      </c>
      <c r="B271" s="7">
        <v>861082</v>
      </c>
      <c r="C271" s="7" t="s">
        <v>490</v>
      </c>
      <c r="D271" s="14">
        <v>1</v>
      </c>
      <c r="E271" s="13">
        <f t="shared" si="39"/>
        <v>0</v>
      </c>
      <c r="F271" s="14">
        <f t="shared" si="37"/>
        <v>0</v>
      </c>
      <c r="G271" s="11">
        <v>107</v>
      </c>
      <c r="H271" s="13">
        <v>800000</v>
      </c>
      <c r="I271" s="11">
        <v>22.01</v>
      </c>
      <c r="J271" s="9">
        <v>20.570093457943901</v>
      </c>
      <c r="K271" s="13">
        <v>2.9984120353815499E-3</v>
      </c>
      <c r="L271" s="13">
        <f t="shared" si="32"/>
        <v>6.1677615793222272E-4</v>
      </c>
      <c r="M271" s="11">
        <v>107</v>
      </c>
      <c r="N271" s="8">
        <v>3568555.58</v>
      </c>
      <c r="O271" s="9">
        <v>34.128005862416302</v>
      </c>
      <c r="P271" s="13"/>
      <c r="Q271" s="13"/>
      <c r="R271" s="13">
        <f t="shared" si="33"/>
        <v>273024.04689933039</v>
      </c>
      <c r="S271" s="11">
        <f t="shared" si="34"/>
        <v>8.1863858817152906</v>
      </c>
      <c r="T271" s="13">
        <f t="shared" si="35"/>
        <v>7.6508279268367202E-2</v>
      </c>
      <c r="U271" s="14"/>
      <c r="V271" s="13">
        <f t="shared" si="36"/>
        <v>0.08</v>
      </c>
      <c r="W271" s="13">
        <v>121.95</v>
      </c>
    </row>
    <row r="272" spans="1:23" hidden="1" x14ac:dyDescent="0.25">
      <c r="A272" s="7" t="s">
        <v>7830</v>
      </c>
      <c r="B272" s="7">
        <v>861085</v>
      </c>
      <c r="C272" s="7" t="s">
        <v>4313</v>
      </c>
      <c r="D272" s="14">
        <v>1</v>
      </c>
      <c r="E272" s="13">
        <f t="shared" si="39"/>
        <v>0</v>
      </c>
      <c r="F272" s="14">
        <f t="shared" si="37"/>
        <v>0</v>
      </c>
      <c r="G272" s="11">
        <v>175</v>
      </c>
      <c r="H272" s="13">
        <v>800000</v>
      </c>
      <c r="I272" s="11">
        <v>73.099999999999994</v>
      </c>
      <c r="J272" s="9">
        <v>41.771428571428601</v>
      </c>
      <c r="K272" s="13">
        <v>4.9039449176801102E-3</v>
      </c>
      <c r="L272" s="13">
        <f t="shared" si="32"/>
        <v>2.0484478484709503E-3</v>
      </c>
      <c r="M272" s="11">
        <v>175</v>
      </c>
      <c r="N272" s="8">
        <v>3568555.58</v>
      </c>
      <c r="O272" s="9">
        <v>34.128005862416302</v>
      </c>
      <c r="P272" s="13"/>
      <c r="Q272" s="13"/>
      <c r="R272" s="13">
        <f t="shared" si="33"/>
        <v>273024.04689933039</v>
      </c>
      <c r="S272" s="11">
        <f t="shared" si="34"/>
        <v>13.388948871964274</v>
      </c>
      <c r="T272" s="13">
        <f t="shared" si="35"/>
        <v>7.6508279268367285E-2</v>
      </c>
      <c r="U272" s="14"/>
      <c r="V272" s="13">
        <f t="shared" si="36"/>
        <v>0.08</v>
      </c>
      <c r="W272" s="13">
        <v>87.05</v>
      </c>
    </row>
    <row r="273" spans="1:23" hidden="1" x14ac:dyDescent="0.25">
      <c r="A273" s="7" t="s">
        <v>7830</v>
      </c>
      <c r="B273" s="7">
        <v>861091</v>
      </c>
      <c r="C273" s="7" t="s">
        <v>3802</v>
      </c>
      <c r="D273" s="14">
        <v>1</v>
      </c>
      <c r="E273" s="13">
        <f t="shared" si="39"/>
        <v>0</v>
      </c>
      <c r="F273" s="14">
        <f t="shared" si="37"/>
        <v>0</v>
      </c>
      <c r="G273" s="11">
        <v>124.21</v>
      </c>
      <c r="H273" s="13">
        <v>800000</v>
      </c>
      <c r="I273" s="11">
        <v>34.909999999999997</v>
      </c>
      <c r="J273" s="9">
        <v>28.105627566218502</v>
      </c>
      <c r="K273" s="13">
        <v>3.48067998985741E-3</v>
      </c>
      <c r="L273" s="13">
        <f t="shared" si="32"/>
        <v>9.7826695472121548E-4</v>
      </c>
      <c r="M273" s="11">
        <v>124.21</v>
      </c>
      <c r="N273" s="8">
        <v>3568555.58</v>
      </c>
      <c r="O273" s="9">
        <v>34.128005862416302</v>
      </c>
      <c r="P273" s="13"/>
      <c r="Q273" s="13"/>
      <c r="R273" s="13">
        <f t="shared" si="33"/>
        <v>273024.04689933039</v>
      </c>
      <c r="S273" s="11">
        <f t="shared" si="34"/>
        <v>9.5030933679239027</v>
      </c>
      <c r="T273" s="13">
        <f t="shared" si="35"/>
        <v>7.6508279268367313E-2</v>
      </c>
      <c r="U273" s="14"/>
      <c r="V273" s="13">
        <f t="shared" si="36"/>
        <v>0.08</v>
      </c>
      <c r="W273" s="13">
        <v>80.91</v>
      </c>
    </row>
    <row r="274" spans="1:23" hidden="1" x14ac:dyDescent="0.25">
      <c r="A274" s="7" t="s">
        <v>7830</v>
      </c>
      <c r="B274" s="7">
        <v>861092</v>
      </c>
      <c r="C274" s="7" t="s">
        <v>3802</v>
      </c>
      <c r="D274" s="14">
        <v>0</v>
      </c>
      <c r="E274" s="13">
        <f t="shared" si="39"/>
        <v>0</v>
      </c>
      <c r="F274" s="14">
        <f t="shared" si="37"/>
        <v>0</v>
      </c>
      <c r="G274" s="11">
        <v>0</v>
      </c>
      <c r="H274" s="13">
        <v>800000</v>
      </c>
      <c r="I274" s="11">
        <v>0</v>
      </c>
      <c r="J274" s="9"/>
      <c r="K274" s="13">
        <v>0</v>
      </c>
      <c r="L274" s="13">
        <f t="shared" si="32"/>
        <v>0</v>
      </c>
      <c r="M274" s="11">
        <v>0</v>
      </c>
      <c r="N274" s="8">
        <v>3568555.58</v>
      </c>
      <c r="O274" s="9">
        <v>34.128005862416302</v>
      </c>
      <c r="P274" s="13"/>
      <c r="Q274" s="13"/>
      <c r="R274" s="13">
        <f t="shared" si="33"/>
        <v>273024.04689933039</v>
      </c>
      <c r="S274" s="11">
        <f t="shared" si="34"/>
        <v>0</v>
      </c>
      <c r="T274" s="13">
        <f t="shared" si="35"/>
        <v>0</v>
      </c>
      <c r="U274" s="14"/>
      <c r="V274" s="13">
        <f t="shared" si="36"/>
        <v>0</v>
      </c>
      <c r="W274" s="13">
        <v>80.91</v>
      </c>
    </row>
    <row r="275" spans="1:23" hidden="1" x14ac:dyDescent="0.25">
      <c r="A275" s="7" t="s">
        <v>7830</v>
      </c>
      <c r="B275" s="7">
        <v>861103</v>
      </c>
      <c r="C275" s="7" t="s">
        <v>3801</v>
      </c>
      <c r="D275" s="14">
        <v>1</v>
      </c>
      <c r="E275" s="13">
        <f t="shared" si="39"/>
        <v>0</v>
      </c>
      <c r="F275" s="14">
        <f t="shared" si="37"/>
        <v>0</v>
      </c>
      <c r="G275" s="11">
        <v>159.99</v>
      </c>
      <c r="H275" s="13">
        <v>800000</v>
      </c>
      <c r="I275" s="11">
        <v>74.069999999999993</v>
      </c>
      <c r="J275" s="9">
        <v>46.296643540221297</v>
      </c>
      <c r="K275" s="13">
        <v>4.4833265564550896E-3</v>
      </c>
      <c r="L275" s="13">
        <f t="shared" si="32"/>
        <v>2.0756297145860911E-3</v>
      </c>
      <c r="M275" s="11">
        <v>159.99</v>
      </c>
      <c r="N275" s="8">
        <v>3568555.58</v>
      </c>
      <c r="O275" s="9">
        <v>34.128005862416302</v>
      </c>
      <c r="P275" s="13"/>
      <c r="Q275" s="13"/>
      <c r="R275" s="13">
        <f t="shared" si="33"/>
        <v>273024.04689933039</v>
      </c>
      <c r="S275" s="11">
        <f t="shared" si="34"/>
        <v>12.240559600146078</v>
      </c>
      <c r="T275" s="13">
        <f t="shared" si="35"/>
        <v>7.6508279268367257E-2</v>
      </c>
      <c r="U275" s="14"/>
      <c r="V275" s="13">
        <f t="shared" si="36"/>
        <v>0.08</v>
      </c>
      <c r="W275" s="13">
        <v>92.19</v>
      </c>
    </row>
    <row r="276" spans="1:23" hidden="1" x14ac:dyDescent="0.25">
      <c r="A276" s="7" t="s">
        <v>7830</v>
      </c>
      <c r="B276" s="7">
        <v>861114</v>
      </c>
      <c r="C276" s="7" t="s">
        <v>2647</v>
      </c>
      <c r="D276" s="14">
        <v>1</v>
      </c>
      <c r="E276" s="13">
        <f t="shared" si="39"/>
        <v>0</v>
      </c>
      <c r="F276" s="14">
        <f t="shared" si="37"/>
        <v>0</v>
      </c>
      <c r="G276" s="11">
        <v>87.95</v>
      </c>
      <c r="H276" s="13">
        <v>800000</v>
      </c>
      <c r="I276" s="11">
        <v>32.81</v>
      </c>
      <c r="J276" s="9">
        <v>37.305287094940297</v>
      </c>
      <c r="K276" s="13">
        <v>2.4645826029140901E-3</v>
      </c>
      <c r="L276" s="13">
        <f t="shared" si="32"/>
        <v>9.1941961570905372E-4</v>
      </c>
      <c r="M276" s="11">
        <v>87.95</v>
      </c>
      <c r="N276" s="8">
        <v>3568555.58</v>
      </c>
      <c r="O276" s="9">
        <v>34.128005862416302</v>
      </c>
      <c r="P276" s="13"/>
      <c r="Q276" s="13"/>
      <c r="R276" s="13">
        <f t="shared" si="33"/>
        <v>273024.04689933039</v>
      </c>
      <c r="S276" s="11">
        <f t="shared" si="34"/>
        <v>6.7289031616529025</v>
      </c>
      <c r="T276" s="13">
        <f t="shared" si="35"/>
        <v>7.6508279268367285E-2</v>
      </c>
      <c r="U276" s="14"/>
      <c r="V276" s="13">
        <f t="shared" si="36"/>
        <v>0.08</v>
      </c>
      <c r="W276" s="13">
        <v>61.47</v>
      </c>
    </row>
    <row r="277" spans="1:23" hidden="1" x14ac:dyDescent="0.25">
      <c r="A277" s="7" t="s">
        <v>7830</v>
      </c>
      <c r="B277" s="7">
        <v>861117</v>
      </c>
      <c r="C277" s="7" t="s">
        <v>588</v>
      </c>
      <c r="D277" s="14">
        <v>2</v>
      </c>
      <c r="E277" s="13">
        <f t="shared" si="39"/>
        <v>0</v>
      </c>
      <c r="F277" s="14">
        <f t="shared" si="37"/>
        <v>0</v>
      </c>
      <c r="G277" s="11">
        <v>261.11</v>
      </c>
      <c r="H277" s="13">
        <v>800000</v>
      </c>
      <c r="I277" s="11">
        <v>73.180000000000007</v>
      </c>
      <c r="J277" s="9">
        <v>28.0265022404351</v>
      </c>
      <c r="K277" s="13">
        <v>7.3169660426025901E-3</v>
      </c>
      <c r="L277" s="13">
        <f t="shared" si="32"/>
        <v>2.0506896518618901E-3</v>
      </c>
      <c r="M277" s="11">
        <v>130.55500000000001</v>
      </c>
      <c r="N277" s="8">
        <v>3568555.58</v>
      </c>
      <c r="O277" s="9">
        <v>34.128005862416302</v>
      </c>
      <c r="P277" s="13"/>
      <c r="Q277" s="13"/>
      <c r="R277" s="13">
        <f t="shared" si="33"/>
        <v>273024.04689933039</v>
      </c>
      <c r="S277" s="11">
        <f t="shared" si="34"/>
        <v>19.977076799763374</v>
      </c>
      <c r="T277" s="13">
        <f t="shared" si="35"/>
        <v>0.15301655853673451</v>
      </c>
      <c r="U277" s="14"/>
      <c r="V277" s="13">
        <f t="shared" si="36"/>
        <v>0.15</v>
      </c>
      <c r="W277" s="13">
        <v>108.63</v>
      </c>
    </row>
    <row r="278" spans="1:23" hidden="1" x14ac:dyDescent="0.25">
      <c r="A278" s="7" t="s">
        <v>7830</v>
      </c>
      <c r="B278" s="7">
        <v>861119</v>
      </c>
      <c r="C278" s="7" t="s">
        <v>5713</v>
      </c>
      <c r="D278" s="14">
        <v>2</v>
      </c>
      <c r="E278" s="13">
        <f t="shared" si="39"/>
        <v>0</v>
      </c>
      <c r="F278" s="14">
        <f t="shared" si="37"/>
        <v>0</v>
      </c>
      <c r="G278" s="11">
        <v>243.52</v>
      </c>
      <c r="H278" s="13">
        <v>800000</v>
      </c>
      <c r="I278" s="11">
        <v>48.7</v>
      </c>
      <c r="J278" s="9">
        <v>19.998357424441501</v>
      </c>
      <c r="K278" s="13">
        <v>6.8240495220197699E-3</v>
      </c>
      <c r="L278" s="13">
        <f t="shared" si="32"/>
        <v>1.3646978142344056E-3</v>
      </c>
      <c r="M278" s="11">
        <v>121.76</v>
      </c>
      <c r="N278" s="8">
        <v>3568555.58</v>
      </c>
      <c r="O278" s="9">
        <v>34.128005862416302</v>
      </c>
      <c r="P278" s="13"/>
      <c r="Q278" s="13"/>
      <c r="R278" s="13">
        <f t="shared" si="33"/>
        <v>273024.04689933039</v>
      </c>
      <c r="S278" s="11">
        <f t="shared" si="34"/>
        <v>18.63129616743279</v>
      </c>
      <c r="T278" s="13">
        <f t="shared" si="35"/>
        <v>0.15301655853673446</v>
      </c>
      <c r="U278" s="14"/>
      <c r="V278" s="13">
        <f t="shared" si="36"/>
        <v>0.15</v>
      </c>
      <c r="W278" s="13">
        <v>108.63</v>
      </c>
    </row>
    <row r="279" spans="1:23" hidden="1" x14ac:dyDescent="0.25">
      <c r="A279" s="7" t="s">
        <v>7830</v>
      </c>
      <c r="B279" s="7">
        <v>861121</v>
      </c>
      <c r="C279" s="7" t="s">
        <v>18</v>
      </c>
      <c r="D279" s="14">
        <v>6</v>
      </c>
      <c r="E279" s="13">
        <f t="shared" si="39"/>
        <v>0</v>
      </c>
      <c r="F279" s="14">
        <f t="shared" si="37"/>
        <v>0</v>
      </c>
      <c r="G279" s="11">
        <v>155.31</v>
      </c>
      <c r="H279" s="13">
        <v>800000</v>
      </c>
      <c r="I279" s="11">
        <v>49.39</v>
      </c>
      <c r="J279" s="9">
        <v>31.800914300431401</v>
      </c>
      <c r="K279" s="13">
        <v>4.3521810580851297E-3</v>
      </c>
      <c r="L279" s="13">
        <f t="shared" ref="L279:L281" si="40">J279 * K279%</f>
        <v>1.3840333684812607E-3</v>
      </c>
      <c r="M279" s="11">
        <v>25.885000000000002</v>
      </c>
      <c r="N279" s="8">
        <v>3568555.58</v>
      </c>
      <c r="O279" s="9">
        <v>34.128005862416302</v>
      </c>
      <c r="P279" s="13"/>
      <c r="Q279" s="13"/>
      <c r="R279" s="13">
        <f t="shared" si="33"/>
        <v>273024.04689933039</v>
      </c>
      <c r="S279" s="11">
        <f t="shared" ref="S279:S281" si="41">K279% * R279</f>
        <v>11.88250085317012</v>
      </c>
      <c r="T279" s="13">
        <f t="shared" ref="T279:T281" si="42">IFERROR((S279 / M279), 0)</f>
        <v>0.45904967561020354</v>
      </c>
      <c r="U279" s="14"/>
      <c r="V279" s="13">
        <f t="shared" ref="V279:V281" si="43">ROUND((T279 - U279), 2)</f>
        <v>0.46</v>
      </c>
      <c r="W279" s="13">
        <v>20.47</v>
      </c>
    </row>
    <row r="280" spans="1:23" hidden="1" x14ac:dyDescent="0.25">
      <c r="A280" s="7" t="s">
        <v>7830</v>
      </c>
      <c r="B280" s="7">
        <v>861139</v>
      </c>
      <c r="C280" s="7" t="s">
        <v>4271</v>
      </c>
      <c r="D280" s="14">
        <v>1</v>
      </c>
      <c r="E280" s="13">
        <f t="shared" si="39"/>
        <v>0</v>
      </c>
      <c r="F280" s="14">
        <f t="shared" si="37"/>
        <v>0</v>
      </c>
      <c r="G280" s="11">
        <v>291.95</v>
      </c>
      <c r="H280" s="13">
        <v>800000</v>
      </c>
      <c r="I280" s="11">
        <v>104.09</v>
      </c>
      <c r="J280" s="9">
        <v>35.653365302277798</v>
      </c>
      <c r="K280" s="13">
        <v>8.1811812498097606E-3</v>
      </c>
      <c r="L280" s="13">
        <f t="shared" si="40"/>
        <v>2.9168664370361301E-3</v>
      </c>
      <c r="M280" s="11">
        <v>291.95</v>
      </c>
      <c r="N280" s="8">
        <v>3568555.58</v>
      </c>
      <c r="O280" s="9">
        <v>34.128005862416302</v>
      </c>
      <c r="P280" s="13"/>
      <c r="Q280" s="13"/>
      <c r="R280" s="13">
        <f t="shared" si="33"/>
        <v>273024.04689933039</v>
      </c>
      <c r="S280" s="11">
        <f t="shared" si="41"/>
        <v>22.336592132399826</v>
      </c>
      <c r="T280" s="13">
        <f t="shared" si="42"/>
        <v>7.6508279268367271E-2</v>
      </c>
      <c r="U280" s="14"/>
      <c r="V280" s="13">
        <f t="shared" si="43"/>
        <v>0.08</v>
      </c>
      <c r="W280" s="13">
        <v>203.94</v>
      </c>
    </row>
    <row r="281" spans="1:23" hidden="1" x14ac:dyDescent="0.25">
      <c r="A281" s="7" t="s">
        <v>7830</v>
      </c>
      <c r="B281" s="7">
        <v>861145</v>
      </c>
      <c r="C281" s="7" t="s">
        <v>6502</v>
      </c>
      <c r="D281" s="14">
        <v>1</v>
      </c>
      <c r="E281" s="13">
        <f t="shared" si="39"/>
        <v>0</v>
      </c>
      <c r="F281" s="14">
        <f t="shared" si="37"/>
        <v>0</v>
      </c>
      <c r="G281" s="11">
        <v>102.95</v>
      </c>
      <c r="H281" s="13">
        <v>800000</v>
      </c>
      <c r="I281" s="11">
        <v>38.619999999999997</v>
      </c>
      <c r="J281" s="9">
        <v>37.5133559980573</v>
      </c>
      <c r="K281" s="13">
        <v>2.88492073871524E-3</v>
      </c>
      <c r="L281" s="13">
        <f t="shared" si="40"/>
        <v>1.0822305869760324E-3</v>
      </c>
      <c r="M281" s="11">
        <v>102.95</v>
      </c>
      <c r="N281" s="8">
        <v>3568555.58</v>
      </c>
      <c r="O281" s="9">
        <v>34.128005862416302</v>
      </c>
      <c r="P281" s="13"/>
      <c r="Q281" s="13"/>
      <c r="R281" s="13">
        <f t="shared" si="33"/>
        <v>273024.04689933039</v>
      </c>
      <c r="S281" s="11">
        <f t="shared" si="41"/>
        <v>7.8765273506784057</v>
      </c>
      <c r="T281" s="13">
        <f t="shared" si="42"/>
        <v>7.6508279268367216E-2</v>
      </c>
      <c r="U281" s="14"/>
      <c r="V281" s="13">
        <f t="shared" si="43"/>
        <v>0.08</v>
      </c>
      <c r="W281" s="13">
        <v>71.73</v>
      </c>
    </row>
    <row r="282" spans="1:23" s="38" customFormat="1" x14ac:dyDescent="0.25">
      <c r="A282" s="15" t="s">
        <v>7830</v>
      </c>
      <c r="B282" s="35">
        <v>881036</v>
      </c>
      <c r="C282" s="15" t="s">
        <v>11928</v>
      </c>
      <c r="D282" s="36"/>
      <c r="E282" s="37">
        <v>2</v>
      </c>
      <c r="F282" s="36">
        <v>922</v>
      </c>
      <c r="G282" s="11"/>
      <c r="H282" s="13"/>
      <c r="I282" s="11"/>
      <c r="J282" s="9"/>
      <c r="K282" s="13"/>
      <c r="L282" s="13"/>
      <c r="M282" s="11"/>
      <c r="N282" s="8"/>
      <c r="O282" s="9"/>
      <c r="P282" s="13"/>
      <c r="Q282" s="13"/>
      <c r="R282" s="13"/>
      <c r="S282" s="11"/>
      <c r="T282" s="13"/>
      <c r="U282" s="14"/>
      <c r="V282" s="13"/>
      <c r="W282" s="13"/>
    </row>
    <row r="283" spans="1:23" s="38" customFormat="1" x14ac:dyDescent="0.25">
      <c r="A283" s="15" t="s">
        <v>7830</v>
      </c>
      <c r="B283" s="35">
        <v>861146</v>
      </c>
      <c r="C283" s="15" t="s">
        <v>5712</v>
      </c>
      <c r="D283" s="36">
        <v>13</v>
      </c>
      <c r="E283" s="37">
        <v>4</v>
      </c>
      <c r="F283" s="36">
        <f t="shared" ref="F283:F327" si="44">W283 * E283</f>
        <v>245.88</v>
      </c>
      <c r="G283" s="11">
        <v>947.72</v>
      </c>
      <c r="H283" s="13">
        <v>800000</v>
      </c>
      <c r="I283" s="11">
        <v>223.26</v>
      </c>
      <c r="J283" s="9">
        <v>23.557590849617998</v>
      </c>
      <c r="K283" s="13">
        <v>2.6557523870764502E-2</v>
      </c>
      <c r="L283" s="13">
        <f t="shared" ref="L283:L327" si="45">J283 * K283%</f>
        <v>6.2563128132643335E-3</v>
      </c>
      <c r="M283" s="11">
        <v>72.901538461538493</v>
      </c>
      <c r="N283" s="8">
        <v>3568555.58</v>
      </c>
      <c r="O283" s="9">
        <v>34.128005862416302</v>
      </c>
      <c r="P283" s="13"/>
      <c r="Q283" s="13"/>
      <c r="R283" s="13">
        <f t="shared" ref="R283:R327" si="46">H283 * O283%</f>
        <v>273024.04689933039</v>
      </c>
      <c r="S283" s="11">
        <f t="shared" ref="S283:S327" si="47">K283% * R283</f>
        <v>72.508426428216936</v>
      </c>
      <c r="T283" s="13">
        <f t="shared" ref="T283:T327" si="48">IFERROR((S283 / M283), 0)</f>
        <v>0.99460763048877276</v>
      </c>
      <c r="U283" s="14"/>
      <c r="V283" s="13">
        <f t="shared" ref="V283:V327" si="49">ROUND((T283 - U283), 2)</f>
        <v>0.99</v>
      </c>
      <c r="W283" s="13">
        <v>61.47</v>
      </c>
    </row>
    <row r="284" spans="1:23" s="38" customFormat="1" x14ac:dyDescent="0.25">
      <c r="A284" s="15" t="s">
        <v>7831</v>
      </c>
      <c r="B284" s="35">
        <v>10000010</v>
      </c>
      <c r="C284" s="15" t="s">
        <v>2358</v>
      </c>
      <c r="D284" s="36">
        <v>9</v>
      </c>
      <c r="E284" s="37">
        <v>2</v>
      </c>
      <c r="F284" s="36">
        <f t="shared" si="44"/>
        <v>91.44</v>
      </c>
      <c r="G284" s="11">
        <v>561.64</v>
      </c>
      <c r="H284" s="13">
        <v>800000</v>
      </c>
      <c r="I284" s="11">
        <v>217.09</v>
      </c>
      <c r="J284" s="9">
        <v>38.652873726942502</v>
      </c>
      <c r="K284" s="13">
        <v>0.35018628196804402</v>
      </c>
      <c r="L284" s="13">
        <f t="shared" si="45"/>
        <v>0.13535706137818287</v>
      </c>
      <c r="M284" s="11">
        <v>62.404444444444501</v>
      </c>
      <c r="N284" s="8">
        <v>160383.21</v>
      </c>
      <c r="O284" s="9">
        <v>1.5338304275796499</v>
      </c>
      <c r="P284" s="13"/>
      <c r="Q284" s="13"/>
      <c r="R284" s="13">
        <f t="shared" si="46"/>
        <v>12270.6434206372</v>
      </c>
      <c r="S284" s="11">
        <f t="shared" si="47"/>
        <v>42.970109968285826</v>
      </c>
      <c r="T284" s="13">
        <f t="shared" si="48"/>
        <v>0.68857451341530529</v>
      </c>
      <c r="U284" s="14"/>
      <c r="V284" s="13">
        <f t="shared" si="49"/>
        <v>0.69</v>
      </c>
      <c r="W284" s="13">
        <v>45.72</v>
      </c>
    </row>
    <row r="285" spans="1:23" hidden="1" x14ac:dyDescent="0.25">
      <c r="A285" s="7" t="s">
        <v>7831</v>
      </c>
      <c r="B285" s="7">
        <v>10500010</v>
      </c>
      <c r="C285" s="7" t="s">
        <v>1845</v>
      </c>
      <c r="D285" s="14">
        <v>1</v>
      </c>
      <c r="E285" s="13">
        <f>IF((V285 &lt; 0), 0, ROUND((T285 - U285), 0))</f>
        <v>0</v>
      </c>
      <c r="F285" s="14">
        <f t="shared" si="44"/>
        <v>0</v>
      </c>
      <c r="G285" s="11">
        <v>96.95</v>
      </c>
      <c r="H285" s="13">
        <v>800000</v>
      </c>
      <c r="I285" s="11">
        <v>38.85</v>
      </c>
      <c r="J285" s="9">
        <v>40.072202166064997</v>
      </c>
      <c r="K285" s="13">
        <v>6.0448970936546297E-2</v>
      </c>
      <c r="L285" s="13">
        <f t="shared" si="45"/>
        <v>2.4223233840998708E-2</v>
      </c>
      <c r="M285" s="11">
        <v>96.95</v>
      </c>
      <c r="N285" s="8">
        <v>160383.21</v>
      </c>
      <c r="O285" s="9">
        <v>1.5338304275796499</v>
      </c>
      <c r="P285" s="13"/>
      <c r="Q285" s="13"/>
      <c r="R285" s="13">
        <f t="shared" si="46"/>
        <v>12270.6434206372</v>
      </c>
      <c r="S285" s="11">
        <f t="shared" si="47"/>
        <v>7.4174776750682119</v>
      </c>
      <c r="T285" s="13">
        <f t="shared" si="48"/>
        <v>7.6508279268367313E-2</v>
      </c>
      <c r="U285" s="14"/>
      <c r="V285" s="13">
        <f t="shared" si="49"/>
        <v>0.08</v>
      </c>
      <c r="W285" s="13">
        <v>69.67</v>
      </c>
    </row>
    <row r="286" spans="1:23" hidden="1" x14ac:dyDescent="0.25">
      <c r="A286" s="7" t="s">
        <v>7831</v>
      </c>
      <c r="B286" s="28">
        <v>10500100</v>
      </c>
      <c r="C286" s="7" t="s">
        <v>1970</v>
      </c>
      <c r="D286" s="14">
        <v>11</v>
      </c>
      <c r="E286" s="13">
        <v>0</v>
      </c>
      <c r="F286" s="14">
        <f t="shared" si="44"/>
        <v>0</v>
      </c>
      <c r="G286" s="11">
        <v>689.59</v>
      </c>
      <c r="H286" s="13">
        <v>800000</v>
      </c>
      <c r="I286" s="11">
        <v>157.47999999999999</v>
      </c>
      <c r="J286" s="9">
        <v>22.836758073637998</v>
      </c>
      <c r="K286" s="13">
        <v>0.42996395944438298</v>
      </c>
      <c r="L286" s="13">
        <f t="shared" si="45"/>
        <v>9.818982922214875E-2</v>
      </c>
      <c r="M286" s="11">
        <v>62.69</v>
      </c>
      <c r="N286" s="8">
        <v>160383.21</v>
      </c>
      <c r="O286" s="9">
        <v>1.5338304275796499</v>
      </c>
      <c r="P286" s="13"/>
      <c r="Q286" s="13"/>
      <c r="R286" s="13">
        <f t="shared" si="46"/>
        <v>12270.6434206372</v>
      </c>
      <c r="S286" s="11">
        <f t="shared" si="47"/>
        <v>52.759344300673384</v>
      </c>
      <c r="T286" s="13">
        <f t="shared" si="48"/>
        <v>0.84159107195203997</v>
      </c>
      <c r="U286" s="14"/>
      <c r="V286" s="13">
        <f t="shared" si="49"/>
        <v>0.84</v>
      </c>
      <c r="W286" s="13">
        <v>54.56</v>
      </c>
    </row>
    <row r="287" spans="1:23" hidden="1" x14ac:dyDescent="0.25">
      <c r="A287" s="7" t="s">
        <v>7831</v>
      </c>
      <c r="B287" s="7">
        <v>10800472</v>
      </c>
      <c r="C287" s="7" t="s">
        <v>2309</v>
      </c>
      <c r="D287" s="14">
        <v>1</v>
      </c>
      <c r="E287" s="13">
        <f>IF((V287 &lt; 0), 0, ROUND((T287 - U287), 0))</f>
        <v>0</v>
      </c>
      <c r="F287" s="14">
        <f t="shared" si="44"/>
        <v>0</v>
      </c>
      <c r="G287" s="11">
        <v>1059</v>
      </c>
      <c r="H287" s="13">
        <v>800000</v>
      </c>
      <c r="I287" s="11">
        <v>322.5</v>
      </c>
      <c r="J287" s="9">
        <v>30.453257790368301</v>
      </c>
      <c r="K287" s="13">
        <v>0.66029355566583303</v>
      </c>
      <c r="L287" s="13">
        <f t="shared" si="45"/>
        <v>0.20108089868010515</v>
      </c>
      <c r="M287" s="11">
        <v>1059</v>
      </c>
      <c r="N287" s="8">
        <v>160383.21</v>
      </c>
      <c r="O287" s="9">
        <v>1.5338304275796499</v>
      </c>
      <c r="P287" s="13"/>
      <c r="Q287" s="13"/>
      <c r="R287" s="13">
        <f t="shared" si="46"/>
        <v>12270.6434206372</v>
      </c>
      <c r="S287" s="11">
        <f t="shared" si="47"/>
        <v>81.022267745200963</v>
      </c>
      <c r="T287" s="13">
        <f t="shared" si="48"/>
        <v>7.6508279268367299E-2</v>
      </c>
      <c r="U287" s="14"/>
      <c r="V287" s="13">
        <f t="shared" si="49"/>
        <v>0.08</v>
      </c>
      <c r="W287" s="13">
        <v>946.73</v>
      </c>
    </row>
    <row r="288" spans="1:23" hidden="1" x14ac:dyDescent="0.25">
      <c r="A288" s="7" t="s">
        <v>7831</v>
      </c>
      <c r="B288" s="7">
        <v>10900013</v>
      </c>
      <c r="C288" s="7" t="s">
        <v>669</v>
      </c>
      <c r="D288" s="14">
        <v>1</v>
      </c>
      <c r="E288" s="13">
        <f>IF((V288 &lt; 0), 0, ROUND((T288 - U288), 0))</f>
        <v>0</v>
      </c>
      <c r="F288" s="14">
        <f t="shared" si="44"/>
        <v>0</v>
      </c>
      <c r="G288" s="11">
        <v>185</v>
      </c>
      <c r="H288" s="13">
        <v>800000</v>
      </c>
      <c r="I288" s="11">
        <v>54.17</v>
      </c>
      <c r="J288" s="9">
        <v>29.281081081081101</v>
      </c>
      <c r="K288" s="13">
        <v>0.115348732576184</v>
      </c>
      <c r="L288" s="13">
        <f t="shared" si="45"/>
        <v>3.3775355911631846E-2</v>
      </c>
      <c r="M288" s="11">
        <v>185</v>
      </c>
      <c r="N288" s="8">
        <v>160383.21</v>
      </c>
      <c r="O288" s="9">
        <v>1.5338304275796499</v>
      </c>
      <c r="P288" s="13"/>
      <c r="Q288" s="13"/>
      <c r="R288" s="13">
        <f t="shared" si="46"/>
        <v>12270.6434206372</v>
      </c>
      <c r="S288" s="11">
        <f t="shared" si="47"/>
        <v>14.154031664647919</v>
      </c>
      <c r="T288" s="13">
        <f t="shared" si="48"/>
        <v>7.6508279268367133E-2</v>
      </c>
      <c r="U288" s="14"/>
      <c r="V288" s="13">
        <f t="shared" si="49"/>
        <v>0.08</v>
      </c>
      <c r="W288" s="13">
        <v>145.88</v>
      </c>
    </row>
    <row r="289" spans="1:23" hidden="1" x14ac:dyDescent="0.25">
      <c r="A289" s="7" t="s">
        <v>7831</v>
      </c>
      <c r="B289" s="7">
        <v>171303</v>
      </c>
      <c r="C289" s="7" t="s">
        <v>4502</v>
      </c>
      <c r="D289" s="14">
        <v>1</v>
      </c>
      <c r="E289" s="13">
        <f>IF((V289 &lt; 0), 0, ROUND((T289 - U289), 0))</f>
        <v>0</v>
      </c>
      <c r="F289" s="14">
        <f t="shared" si="44"/>
        <v>0</v>
      </c>
      <c r="G289" s="11">
        <v>7.99</v>
      </c>
      <c r="H289" s="13">
        <v>800000</v>
      </c>
      <c r="I289" s="11">
        <v>3.21</v>
      </c>
      <c r="J289" s="9">
        <v>40.175219023779697</v>
      </c>
      <c r="K289" s="13">
        <v>4.9818182339660096E-3</v>
      </c>
      <c r="L289" s="13">
        <f t="shared" si="45"/>
        <v>2.0014563868624379E-3</v>
      </c>
      <c r="M289" s="11">
        <v>7.99</v>
      </c>
      <c r="N289" s="8">
        <v>160383.21</v>
      </c>
      <c r="O289" s="9">
        <v>1.5338304275796499</v>
      </c>
      <c r="P289" s="13"/>
      <c r="Q289" s="13"/>
      <c r="R289" s="13">
        <f t="shared" si="46"/>
        <v>12270.6434206372</v>
      </c>
      <c r="S289" s="11">
        <f t="shared" si="47"/>
        <v>0.61130115135425456</v>
      </c>
      <c r="T289" s="13">
        <f t="shared" si="48"/>
        <v>7.6508279268367271E-2</v>
      </c>
      <c r="U289" s="14"/>
      <c r="V289" s="13">
        <f t="shared" si="49"/>
        <v>0.08</v>
      </c>
      <c r="W289" s="13">
        <v>5.44</v>
      </c>
    </row>
    <row r="290" spans="1:23" hidden="1" x14ac:dyDescent="0.25">
      <c r="A290" s="7" t="s">
        <v>7831</v>
      </c>
      <c r="B290" s="28">
        <v>181469</v>
      </c>
      <c r="C290" s="7" t="s">
        <v>3920</v>
      </c>
      <c r="D290" s="14">
        <v>10</v>
      </c>
      <c r="E290" s="13">
        <v>0</v>
      </c>
      <c r="F290" s="14">
        <f t="shared" si="44"/>
        <v>0</v>
      </c>
      <c r="G290" s="11">
        <v>53.42</v>
      </c>
      <c r="H290" s="13">
        <v>800000</v>
      </c>
      <c r="I290" s="11">
        <v>15.82</v>
      </c>
      <c r="J290" s="9">
        <v>29.6143766379633</v>
      </c>
      <c r="K290" s="13">
        <v>3.3307725914701401E-2</v>
      </c>
      <c r="L290" s="13">
        <f t="shared" si="45"/>
        <v>9.8638754019201788E-3</v>
      </c>
      <c r="M290" s="11">
        <v>5.3419999999999996</v>
      </c>
      <c r="N290" s="8">
        <v>160383.21</v>
      </c>
      <c r="O290" s="9">
        <v>1.5338304275796499</v>
      </c>
      <c r="P290" s="13"/>
      <c r="Q290" s="13"/>
      <c r="R290" s="13">
        <f t="shared" si="46"/>
        <v>12270.6434206372</v>
      </c>
      <c r="S290" s="11">
        <f t="shared" si="47"/>
        <v>4.087072278516179</v>
      </c>
      <c r="T290" s="13">
        <f t="shared" si="48"/>
        <v>0.76508279268367263</v>
      </c>
      <c r="U290" s="14"/>
      <c r="V290" s="13">
        <f t="shared" si="49"/>
        <v>0.77</v>
      </c>
      <c r="W290" s="13">
        <v>4.1900000000000004</v>
      </c>
    </row>
    <row r="291" spans="1:23" hidden="1" x14ac:dyDescent="0.25">
      <c r="A291" s="7" t="s">
        <v>7831</v>
      </c>
      <c r="B291" s="7">
        <v>2236010</v>
      </c>
      <c r="C291" s="7" t="s">
        <v>766</v>
      </c>
      <c r="D291" s="14">
        <v>2</v>
      </c>
      <c r="E291" s="13">
        <f t="shared" ref="E291:E327" si="50">IF((V291 &lt; 0), 0, ROUND((T291 - U291), 0))</f>
        <v>0</v>
      </c>
      <c r="F291" s="14">
        <f t="shared" si="44"/>
        <v>0</v>
      </c>
      <c r="G291" s="11">
        <v>6999.9</v>
      </c>
      <c r="H291" s="13">
        <v>800000</v>
      </c>
      <c r="I291" s="11">
        <v>2409.3000000000002</v>
      </c>
      <c r="J291" s="9">
        <v>34.419063129473301</v>
      </c>
      <c r="K291" s="13">
        <v>4.3644842873515204</v>
      </c>
      <c r="L291" s="13">
        <f t="shared" si="45"/>
        <v>1.5022146021394627</v>
      </c>
      <c r="M291" s="11">
        <v>3499.95</v>
      </c>
      <c r="N291" s="8">
        <v>160383.21</v>
      </c>
      <c r="O291" s="9">
        <v>1.5338304275796499</v>
      </c>
      <c r="P291" s="13"/>
      <c r="Q291" s="13"/>
      <c r="R291" s="13">
        <f t="shared" si="46"/>
        <v>12270.6434206372</v>
      </c>
      <c r="S291" s="11">
        <f t="shared" si="47"/>
        <v>535.55030405064372</v>
      </c>
      <c r="T291" s="13">
        <f t="shared" si="48"/>
        <v>0.15301655853673446</v>
      </c>
      <c r="U291" s="14"/>
      <c r="V291" s="13">
        <f t="shared" si="49"/>
        <v>0.15</v>
      </c>
      <c r="W291" s="13">
        <v>2408.81</v>
      </c>
    </row>
    <row r="292" spans="1:23" hidden="1" x14ac:dyDescent="0.25">
      <c r="A292" s="7" t="s">
        <v>7831</v>
      </c>
      <c r="B292" s="7">
        <v>2618</v>
      </c>
      <c r="C292" s="7" t="s">
        <v>4761</v>
      </c>
      <c r="D292" s="14">
        <v>1</v>
      </c>
      <c r="E292" s="13">
        <f t="shared" si="50"/>
        <v>0</v>
      </c>
      <c r="F292" s="14">
        <f t="shared" si="44"/>
        <v>0</v>
      </c>
      <c r="G292" s="11">
        <v>250</v>
      </c>
      <c r="H292" s="13">
        <v>800000</v>
      </c>
      <c r="I292" s="11">
        <v>86.6</v>
      </c>
      <c r="J292" s="9">
        <v>34.64</v>
      </c>
      <c r="K292" s="13">
        <v>0.15587666564349201</v>
      </c>
      <c r="L292" s="13">
        <f t="shared" si="45"/>
        <v>5.3995676978905637E-2</v>
      </c>
      <c r="M292" s="11">
        <v>250</v>
      </c>
      <c r="N292" s="8">
        <v>160383.21</v>
      </c>
      <c r="O292" s="9">
        <v>1.5338304275796499</v>
      </c>
      <c r="P292" s="13"/>
      <c r="Q292" s="13"/>
      <c r="R292" s="13">
        <f t="shared" si="46"/>
        <v>12270.6434206372</v>
      </c>
      <c r="S292" s="11">
        <f t="shared" si="47"/>
        <v>19.127069817091797</v>
      </c>
      <c r="T292" s="13">
        <f t="shared" si="48"/>
        <v>7.6508279268367188E-2</v>
      </c>
      <c r="U292" s="14"/>
      <c r="V292" s="13">
        <f t="shared" si="49"/>
        <v>0.08</v>
      </c>
      <c r="W292" s="13">
        <v>191.6</v>
      </c>
    </row>
    <row r="293" spans="1:23" hidden="1" x14ac:dyDescent="0.25">
      <c r="A293" s="7" t="s">
        <v>7831</v>
      </c>
      <c r="B293" s="7">
        <v>2619</v>
      </c>
      <c r="C293" s="7" t="s">
        <v>6433</v>
      </c>
      <c r="D293" s="14">
        <v>1</v>
      </c>
      <c r="E293" s="13">
        <f t="shared" si="50"/>
        <v>0</v>
      </c>
      <c r="F293" s="14">
        <f t="shared" si="44"/>
        <v>0</v>
      </c>
      <c r="G293" s="11">
        <v>260</v>
      </c>
      <c r="H293" s="13">
        <v>800000</v>
      </c>
      <c r="I293" s="11">
        <v>88.17</v>
      </c>
      <c r="J293" s="9">
        <v>33.911538461538498</v>
      </c>
      <c r="K293" s="13">
        <v>0.16211173226923201</v>
      </c>
      <c r="L293" s="13">
        <f t="shared" si="45"/>
        <v>5.4974582439146928E-2</v>
      </c>
      <c r="M293" s="11">
        <v>260</v>
      </c>
      <c r="N293" s="8">
        <v>160383.21</v>
      </c>
      <c r="O293" s="9">
        <v>1.5338304275796499</v>
      </c>
      <c r="P293" s="13"/>
      <c r="Q293" s="13"/>
      <c r="R293" s="13">
        <f t="shared" si="46"/>
        <v>12270.6434206372</v>
      </c>
      <c r="S293" s="11">
        <f t="shared" si="47"/>
        <v>19.892152609775508</v>
      </c>
      <c r="T293" s="13">
        <f t="shared" si="48"/>
        <v>7.6508279268367341E-2</v>
      </c>
      <c r="U293" s="14"/>
      <c r="V293" s="13">
        <f t="shared" si="49"/>
        <v>0.08</v>
      </c>
      <c r="W293" s="13">
        <v>191.6</v>
      </c>
    </row>
    <row r="294" spans="1:23" hidden="1" x14ac:dyDescent="0.25">
      <c r="A294" s="7" t="s">
        <v>7831</v>
      </c>
      <c r="B294" s="7">
        <v>2885</v>
      </c>
      <c r="C294" s="7" t="s">
        <v>4179</v>
      </c>
      <c r="D294" s="14">
        <v>1</v>
      </c>
      <c r="E294" s="13">
        <f t="shared" si="50"/>
        <v>0</v>
      </c>
      <c r="F294" s="14">
        <f t="shared" si="44"/>
        <v>0</v>
      </c>
      <c r="G294" s="11">
        <v>264.95</v>
      </c>
      <c r="H294" s="13">
        <v>800000</v>
      </c>
      <c r="I294" s="11">
        <v>106.02</v>
      </c>
      <c r="J294" s="9">
        <v>40.015097188148701</v>
      </c>
      <c r="K294" s="13">
        <v>0.165198090248973</v>
      </c>
      <c r="L294" s="13">
        <f t="shared" si="45"/>
        <v>6.6104176366092143E-2</v>
      </c>
      <c r="M294" s="11">
        <v>264.95</v>
      </c>
      <c r="N294" s="8">
        <v>160383.21</v>
      </c>
      <c r="O294" s="9">
        <v>1.5338304275796499</v>
      </c>
      <c r="P294" s="13"/>
      <c r="Q294" s="13"/>
      <c r="R294" s="13">
        <f t="shared" si="46"/>
        <v>12270.6434206372</v>
      </c>
      <c r="S294" s="11">
        <f t="shared" si="47"/>
        <v>20.27086859215391</v>
      </c>
      <c r="T294" s="13">
        <f t="shared" si="48"/>
        <v>7.6508279268367285E-2</v>
      </c>
      <c r="U294" s="14"/>
      <c r="V294" s="13">
        <f t="shared" si="49"/>
        <v>0.08</v>
      </c>
      <c r="W294" s="13">
        <v>191.6</v>
      </c>
    </row>
    <row r="295" spans="1:23" hidden="1" x14ac:dyDescent="0.25">
      <c r="A295" s="7" t="s">
        <v>7831</v>
      </c>
      <c r="B295" s="7">
        <v>2890</v>
      </c>
      <c r="C295" s="7" t="s">
        <v>1037</v>
      </c>
      <c r="D295" s="14">
        <v>1</v>
      </c>
      <c r="E295" s="13">
        <f t="shared" si="50"/>
        <v>0</v>
      </c>
      <c r="F295" s="14">
        <f t="shared" si="44"/>
        <v>0</v>
      </c>
      <c r="G295" s="11">
        <v>264.95</v>
      </c>
      <c r="H295" s="13">
        <v>800000</v>
      </c>
      <c r="I295" s="11">
        <v>93.12</v>
      </c>
      <c r="J295" s="9">
        <v>35.146254010190603</v>
      </c>
      <c r="K295" s="13">
        <v>0.165198090248973</v>
      </c>
      <c r="L295" s="13">
        <f t="shared" si="45"/>
        <v>5.8060940418887964E-2</v>
      </c>
      <c r="M295" s="11">
        <v>264.95</v>
      </c>
      <c r="N295" s="8">
        <v>160383.21</v>
      </c>
      <c r="O295" s="9">
        <v>1.5338304275796499</v>
      </c>
      <c r="P295" s="13"/>
      <c r="Q295" s="13"/>
      <c r="R295" s="13">
        <f t="shared" si="46"/>
        <v>12270.6434206372</v>
      </c>
      <c r="S295" s="11">
        <f t="shared" si="47"/>
        <v>20.27086859215391</v>
      </c>
      <c r="T295" s="13">
        <f t="shared" si="48"/>
        <v>7.6508279268367285E-2</v>
      </c>
      <c r="U295" s="14"/>
      <c r="V295" s="13">
        <f t="shared" si="49"/>
        <v>0.08</v>
      </c>
      <c r="W295" s="13">
        <v>191.6</v>
      </c>
    </row>
    <row r="296" spans="1:23" hidden="1" x14ac:dyDescent="0.25">
      <c r="A296" s="7" t="s">
        <v>7831</v>
      </c>
      <c r="B296" s="7" t="s">
        <v>7832</v>
      </c>
      <c r="C296" s="7" t="s">
        <v>4343</v>
      </c>
      <c r="D296" s="14">
        <v>1</v>
      </c>
      <c r="E296" s="13">
        <f t="shared" si="50"/>
        <v>0</v>
      </c>
      <c r="F296" s="14">
        <f t="shared" si="44"/>
        <v>0</v>
      </c>
      <c r="G296" s="11">
        <v>673.44</v>
      </c>
      <c r="H296" s="13">
        <v>800000</v>
      </c>
      <c r="I296" s="11">
        <v>134.69</v>
      </c>
      <c r="J296" s="9">
        <v>20.000296982656199</v>
      </c>
      <c r="K296" s="13">
        <v>0.419894326843814</v>
      </c>
      <c r="L296" s="13">
        <f t="shared" si="45"/>
        <v>8.3980112382087885E-2</v>
      </c>
      <c r="M296" s="11">
        <v>673.44</v>
      </c>
      <c r="N296" s="8">
        <v>160383.21</v>
      </c>
      <c r="O296" s="9">
        <v>1.5338304275796499</v>
      </c>
      <c r="P296" s="13"/>
      <c r="Q296" s="13"/>
      <c r="R296" s="13">
        <f t="shared" si="46"/>
        <v>12270.6434206372</v>
      </c>
      <c r="S296" s="11">
        <f t="shared" si="47"/>
        <v>51.523735590489316</v>
      </c>
      <c r="T296" s="13">
        <f t="shared" si="48"/>
        <v>7.6508279268367355E-2</v>
      </c>
      <c r="U296" s="14"/>
      <c r="V296" s="13">
        <f t="shared" si="49"/>
        <v>0.08</v>
      </c>
      <c r="W296" s="13">
        <v>768</v>
      </c>
    </row>
    <row r="297" spans="1:23" hidden="1" x14ac:dyDescent="0.25">
      <c r="A297" s="7" t="s">
        <v>7831</v>
      </c>
      <c r="B297" s="7">
        <v>3420210</v>
      </c>
      <c r="C297" s="7" t="s">
        <v>402</v>
      </c>
      <c r="D297" s="14">
        <v>2</v>
      </c>
      <c r="E297" s="13">
        <f t="shared" si="50"/>
        <v>0</v>
      </c>
      <c r="F297" s="14">
        <f t="shared" si="44"/>
        <v>0</v>
      </c>
      <c r="G297" s="11">
        <v>2683.94</v>
      </c>
      <c r="H297" s="13">
        <v>800000</v>
      </c>
      <c r="I297" s="11">
        <v>631.72</v>
      </c>
      <c r="J297" s="9">
        <v>23.537038830972399</v>
      </c>
      <c r="K297" s="13">
        <v>1.6734544719487801</v>
      </c>
      <c r="L297" s="13">
        <f t="shared" si="45"/>
        <v>0.39388162888122846</v>
      </c>
      <c r="M297" s="11">
        <v>1341.97</v>
      </c>
      <c r="N297" s="8">
        <v>160383.21</v>
      </c>
      <c r="O297" s="9">
        <v>1.5338304275796499</v>
      </c>
      <c r="P297" s="13"/>
      <c r="Q297" s="13"/>
      <c r="R297" s="13">
        <f t="shared" si="46"/>
        <v>12270.6434206372</v>
      </c>
      <c r="S297" s="11">
        <f t="shared" si="47"/>
        <v>205.34363105954196</v>
      </c>
      <c r="T297" s="13">
        <f t="shared" si="48"/>
        <v>0.15301655853673476</v>
      </c>
      <c r="U297" s="14"/>
      <c r="V297" s="13">
        <f t="shared" si="49"/>
        <v>0.15</v>
      </c>
      <c r="W297" s="13">
        <v>1144.1600000000001</v>
      </c>
    </row>
    <row r="298" spans="1:23" hidden="1" x14ac:dyDescent="0.25">
      <c r="A298" s="7" t="s">
        <v>7831</v>
      </c>
      <c r="B298" s="7">
        <v>3423140</v>
      </c>
      <c r="C298" s="7" t="s">
        <v>819</v>
      </c>
      <c r="D298" s="14">
        <v>1</v>
      </c>
      <c r="E298" s="13">
        <f t="shared" si="50"/>
        <v>0</v>
      </c>
      <c r="F298" s="14">
        <f t="shared" si="44"/>
        <v>0</v>
      </c>
      <c r="G298" s="11">
        <v>1469.75</v>
      </c>
      <c r="H298" s="13">
        <v>800000</v>
      </c>
      <c r="I298" s="11">
        <v>339.17</v>
      </c>
      <c r="J298" s="9">
        <v>23.076713726824298</v>
      </c>
      <c r="K298" s="13">
        <v>0.91639891731809098</v>
      </c>
      <c r="L298" s="13">
        <f t="shared" si="45"/>
        <v>0.21147475474521316</v>
      </c>
      <c r="M298" s="11">
        <v>1469.75</v>
      </c>
      <c r="N298" s="8">
        <v>160383.21</v>
      </c>
      <c r="O298" s="9">
        <v>1.5338304275796499</v>
      </c>
      <c r="P298" s="13"/>
      <c r="Q298" s="13"/>
      <c r="R298" s="13">
        <f t="shared" si="46"/>
        <v>12270.6434206372</v>
      </c>
      <c r="S298" s="11">
        <f t="shared" si="47"/>
        <v>112.44804345468286</v>
      </c>
      <c r="T298" s="13">
        <f t="shared" si="48"/>
        <v>7.6508279268367313E-2</v>
      </c>
      <c r="U298" s="14"/>
      <c r="V298" s="13">
        <f t="shared" si="49"/>
        <v>0.08</v>
      </c>
      <c r="W298" s="13">
        <v>1260.6500000000001</v>
      </c>
    </row>
    <row r="299" spans="1:23" hidden="1" x14ac:dyDescent="0.25">
      <c r="A299" s="7" t="s">
        <v>7831</v>
      </c>
      <c r="B299" s="7">
        <v>3432090</v>
      </c>
      <c r="C299" s="7" t="s">
        <v>5073</v>
      </c>
      <c r="D299" s="14">
        <v>1</v>
      </c>
      <c r="E299" s="13">
        <f t="shared" si="50"/>
        <v>0</v>
      </c>
      <c r="F299" s="14">
        <f t="shared" si="44"/>
        <v>0</v>
      </c>
      <c r="G299" s="11">
        <v>1426.95</v>
      </c>
      <c r="H299" s="13">
        <v>800000</v>
      </c>
      <c r="I299" s="11">
        <v>499.45</v>
      </c>
      <c r="J299" s="9">
        <v>35.001226391954901</v>
      </c>
      <c r="K299" s="13">
        <v>0.88971283215992503</v>
      </c>
      <c r="L299" s="13">
        <f t="shared" si="45"/>
        <v>0.31141040262256908</v>
      </c>
      <c r="M299" s="11">
        <v>1426.95</v>
      </c>
      <c r="N299" s="8">
        <v>160383.21</v>
      </c>
      <c r="O299" s="9">
        <v>1.5338304275796499</v>
      </c>
      <c r="P299" s="13"/>
      <c r="Q299" s="13"/>
      <c r="R299" s="13">
        <f t="shared" si="46"/>
        <v>12270.6434206372</v>
      </c>
      <c r="S299" s="11">
        <f t="shared" si="47"/>
        <v>109.17348910199672</v>
      </c>
      <c r="T299" s="13">
        <f t="shared" si="48"/>
        <v>7.6508279268367299E-2</v>
      </c>
      <c r="U299" s="14"/>
      <c r="V299" s="13">
        <f t="shared" si="49"/>
        <v>0.08</v>
      </c>
      <c r="W299" s="13">
        <v>1034.21</v>
      </c>
    </row>
    <row r="300" spans="1:23" hidden="1" x14ac:dyDescent="0.25">
      <c r="A300" s="7" t="s">
        <v>7831</v>
      </c>
      <c r="B300" s="7">
        <v>3436040</v>
      </c>
      <c r="C300" s="7" t="s">
        <v>3303</v>
      </c>
      <c r="D300" s="14">
        <v>1</v>
      </c>
      <c r="E300" s="13">
        <f t="shared" si="50"/>
        <v>0</v>
      </c>
      <c r="F300" s="14">
        <f t="shared" si="44"/>
        <v>0</v>
      </c>
      <c r="G300" s="11">
        <v>2631</v>
      </c>
      <c r="H300" s="13">
        <v>800000</v>
      </c>
      <c r="I300" s="11">
        <v>920.49</v>
      </c>
      <c r="J300" s="9">
        <v>34.986316989737702</v>
      </c>
      <c r="K300" s="13">
        <v>1.6404460292321099</v>
      </c>
      <c r="L300" s="13">
        <f t="shared" si="45"/>
        <v>0.57393164783271122</v>
      </c>
      <c r="M300" s="11">
        <v>2631</v>
      </c>
      <c r="N300" s="8">
        <v>160383.21</v>
      </c>
      <c r="O300" s="9">
        <v>1.5338304275796499</v>
      </c>
      <c r="P300" s="13"/>
      <c r="Q300" s="13"/>
      <c r="R300" s="13">
        <f t="shared" si="46"/>
        <v>12270.6434206372</v>
      </c>
      <c r="S300" s="11">
        <f t="shared" si="47"/>
        <v>201.2932827550741</v>
      </c>
      <c r="T300" s="13">
        <f t="shared" si="48"/>
        <v>7.6508279268367202E-2</v>
      </c>
      <c r="U300" s="14"/>
      <c r="V300" s="13">
        <f t="shared" si="49"/>
        <v>0.08</v>
      </c>
      <c r="W300" s="13">
        <v>1907.3</v>
      </c>
    </row>
    <row r="301" spans="1:23" hidden="1" x14ac:dyDescent="0.25">
      <c r="A301" s="7" t="s">
        <v>7831</v>
      </c>
      <c r="B301" s="7">
        <v>3450070</v>
      </c>
      <c r="C301" s="7" t="s">
        <v>7003</v>
      </c>
      <c r="D301" s="14">
        <v>1</v>
      </c>
      <c r="E301" s="13">
        <f t="shared" si="50"/>
        <v>0</v>
      </c>
      <c r="F301" s="14">
        <f t="shared" si="44"/>
        <v>0</v>
      </c>
      <c r="G301" s="11">
        <v>1284.26</v>
      </c>
      <c r="H301" s="13">
        <v>800000</v>
      </c>
      <c r="I301" s="11">
        <v>356.76</v>
      </c>
      <c r="J301" s="9">
        <v>27.7794216124461</v>
      </c>
      <c r="K301" s="13">
        <v>0.80074466647724496</v>
      </c>
      <c r="L301" s="13">
        <f t="shared" si="45"/>
        <v>0.22244223693988924</v>
      </c>
      <c r="M301" s="11">
        <v>1284.26</v>
      </c>
      <c r="N301" s="8">
        <v>160383.21</v>
      </c>
      <c r="O301" s="9">
        <v>1.5338304275796499</v>
      </c>
      <c r="P301" s="13"/>
      <c r="Q301" s="13"/>
      <c r="R301" s="13">
        <f t="shared" si="46"/>
        <v>12270.6434206372</v>
      </c>
      <c r="S301" s="11">
        <f t="shared" si="47"/>
        <v>98.25652273319335</v>
      </c>
      <c r="T301" s="13">
        <f t="shared" si="48"/>
        <v>7.6508279268367271E-2</v>
      </c>
      <c r="U301" s="14"/>
      <c r="V301" s="13">
        <f t="shared" si="49"/>
        <v>0.08</v>
      </c>
      <c r="W301" s="13">
        <v>1034.21</v>
      </c>
    </row>
    <row r="302" spans="1:23" hidden="1" x14ac:dyDescent="0.25">
      <c r="A302" s="7" t="s">
        <v>7831</v>
      </c>
      <c r="B302" s="7">
        <v>3450210</v>
      </c>
      <c r="C302" s="7" t="s">
        <v>4689</v>
      </c>
      <c r="D302" s="14">
        <v>1</v>
      </c>
      <c r="E302" s="13">
        <f t="shared" si="50"/>
        <v>0</v>
      </c>
      <c r="F302" s="14">
        <f t="shared" si="44"/>
        <v>0</v>
      </c>
      <c r="G302" s="11">
        <v>795</v>
      </c>
      <c r="H302" s="13">
        <v>800000</v>
      </c>
      <c r="I302" s="11">
        <v>143.16999999999999</v>
      </c>
      <c r="J302" s="9">
        <v>18.008805031446499</v>
      </c>
      <c r="K302" s="13">
        <v>0.49568779674630498</v>
      </c>
      <c r="L302" s="13">
        <f t="shared" si="45"/>
        <v>8.9267448880714875E-2</v>
      </c>
      <c r="M302" s="11">
        <v>795</v>
      </c>
      <c r="N302" s="8">
        <v>160383.21</v>
      </c>
      <c r="O302" s="9">
        <v>1.5338304275796499</v>
      </c>
      <c r="P302" s="13"/>
      <c r="Q302" s="13"/>
      <c r="R302" s="13">
        <f t="shared" si="46"/>
        <v>12270.6434206372</v>
      </c>
      <c r="S302" s="11">
        <f t="shared" si="47"/>
        <v>60.824082018351966</v>
      </c>
      <c r="T302" s="13">
        <f t="shared" si="48"/>
        <v>7.6508279268367257E-2</v>
      </c>
      <c r="U302" s="14"/>
      <c r="V302" s="13">
        <f t="shared" si="49"/>
        <v>0.08</v>
      </c>
      <c r="W302" s="13">
        <v>836.08</v>
      </c>
    </row>
    <row r="303" spans="1:23" hidden="1" x14ac:dyDescent="0.25">
      <c r="A303" s="7" t="s">
        <v>7831</v>
      </c>
      <c r="B303" s="7">
        <v>3450230</v>
      </c>
      <c r="C303" s="7" t="s">
        <v>496</v>
      </c>
      <c r="D303" s="14">
        <v>2</v>
      </c>
      <c r="E303" s="13">
        <f t="shared" si="50"/>
        <v>0</v>
      </c>
      <c r="F303" s="14">
        <f t="shared" si="44"/>
        <v>0</v>
      </c>
      <c r="G303" s="11">
        <v>2734.24</v>
      </c>
      <c r="H303" s="13">
        <v>800000</v>
      </c>
      <c r="I303" s="11">
        <v>773.78</v>
      </c>
      <c r="J303" s="9">
        <v>28.2996371935163</v>
      </c>
      <c r="K303" s="13">
        <v>1.7048168570762501</v>
      </c>
      <c r="L303" s="13">
        <f t="shared" si="45"/>
        <v>0.48245698536648612</v>
      </c>
      <c r="M303" s="11">
        <v>1367.12</v>
      </c>
      <c r="N303" s="8">
        <v>160383.21</v>
      </c>
      <c r="O303" s="9">
        <v>1.5338304275796499</v>
      </c>
      <c r="P303" s="13"/>
      <c r="Q303" s="13"/>
      <c r="R303" s="13">
        <f t="shared" si="46"/>
        <v>12270.6434206372</v>
      </c>
      <c r="S303" s="11">
        <f t="shared" si="47"/>
        <v>209.19199750674079</v>
      </c>
      <c r="T303" s="13">
        <f t="shared" si="48"/>
        <v>0.15301655853673474</v>
      </c>
      <c r="U303" s="14"/>
      <c r="V303" s="13">
        <f t="shared" si="49"/>
        <v>0.15</v>
      </c>
      <c r="W303" s="13">
        <v>1092.99</v>
      </c>
    </row>
    <row r="304" spans="1:23" hidden="1" x14ac:dyDescent="0.25">
      <c r="A304" s="7" t="s">
        <v>7831</v>
      </c>
      <c r="B304" s="7">
        <v>3450400</v>
      </c>
      <c r="C304" s="7" t="s">
        <v>6131</v>
      </c>
      <c r="D304" s="14">
        <v>2</v>
      </c>
      <c r="E304" s="13">
        <f t="shared" si="50"/>
        <v>0</v>
      </c>
      <c r="F304" s="14">
        <f t="shared" si="44"/>
        <v>0</v>
      </c>
      <c r="G304" s="11">
        <v>1548.95</v>
      </c>
      <c r="H304" s="13">
        <v>800000</v>
      </c>
      <c r="I304" s="11">
        <v>367.62</v>
      </c>
      <c r="J304" s="9">
        <v>23.7334968849866</v>
      </c>
      <c r="K304" s="13">
        <v>0.965780644993949</v>
      </c>
      <c r="L304" s="13">
        <f t="shared" si="45"/>
        <v>0.22921351929544237</v>
      </c>
      <c r="M304" s="11">
        <v>774.47500000000002</v>
      </c>
      <c r="N304" s="8">
        <v>160383.21</v>
      </c>
      <c r="O304" s="9">
        <v>1.5338304275796499</v>
      </c>
      <c r="P304" s="13"/>
      <c r="Q304" s="13"/>
      <c r="R304" s="13">
        <f t="shared" si="46"/>
        <v>12270.6434206372</v>
      </c>
      <c r="S304" s="11">
        <f t="shared" si="47"/>
        <v>118.50749917273751</v>
      </c>
      <c r="T304" s="13">
        <f t="shared" si="48"/>
        <v>0.15301655853673457</v>
      </c>
      <c r="U304" s="14"/>
      <c r="V304" s="13">
        <f t="shared" si="49"/>
        <v>0.15</v>
      </c>
      <c r="W304" s="13">
        <v>658.63</v>
      </c>
    </row>
    <row r="305" spans="1:23" hidden="1" x14ac:dyDescent="0.25">
      <c r="A305" s="7" t="s">
        <v>7831</v>
      </c>
      <c r="B305" s="7">
        <v>3462020</v>
      </c>
      <c r="C305" s="7" t="s">
        <v>2303</v>
      </c>
      <c r="D305" s="14">
        <v>1</v>
      </c>
      <c r="E305" s="13">
        <f t="shared" si="50"/>
        <v>0</v>
      </c>
      <c r="F305" s="14">
        <f t="shared" si="44"/>
        <v>0</v>
      </c>
      <c r="G305" s="11">
        <v>2259.9499999999998</v>
      </c>
      <c r="H305" s="13">
        <v>800000</v>
      </c>
      <c r="I305" s="11">
        <v>791.56</v>
      </c>
      <c r="J305" s="9">
        <v>35.025553662691699</v>
      </c>
      <c r="K305" s="13">
        <v>1.40909388208404</v>
      </c>
      <c r="L305" s="13">
        <f t="shared" si="45"/>
        <v>0.49354293382705111</v>
      </c>
      <c r="M305" s="11">
        <v>2259.9499999999998</v>
      </c>
      <c r="N305" s="8">
        <v>160383.21</v>
      </c>
      <c r="O305" s="9">
        <v>1.5338304275796499</v>
      </c>
      <c r="P305" s="13"/>
      <c r="Q305" s="13"/>
      <c r="R305" s="13">
        <f t="shared" si="46"/>
        <v>12270.6434206372</v>
      </c>
      <c r="S305" s="11">
        <f t="shared" si="47"/>
        <v>172.90488573254655</v>
      </c>
      <c r="T305" s="13">
        <f t="shared" si="48"/>
        <v>7.6508279268367244E-2</v>
      </c>
      <c r="U305" s="14"/>
      <c r="V305" s="13">
        <f t="shared" si="49"/>
        <v>0.08</v>
      </c>
      <c r="W305" s="13">
        <v>1637.31</v>
      </c>
    </row>
    <row r="306" spans="1:23" hidden="1" x14ac:dyDescent="0.25">
      <c r="A306" s="7" t="s">
        <v>7831</v>
      </c>
      <c r="B306" s="7">
        <v>3464010</v>
      </c>
      <c r="C306" s="7" t="s">
        <v>872</v>
      </c>
      <c r="D306" s="14">
        <v>2</v>
      </c>
      <c r="E306" s="13">
        <f t="shared" si="50"/>
        <v>0</v>
      </c>
      <c r="F306" s="14">
        <f t="shared" si="44"/>
        <v>0</v>
      </c>
      <c r="G306" s="11">
        <v>4497.96</v>
      </c>
      <c r="H306" s="13">
        <v>800000</v>
      </c>
      <c r="I306" s="11">
        <v>1139.42</v>
      </c>
      <c r="J306" s="9">
        <v>25.331928251918601</v>
      </c>
      <c r="K306" s="13">
        <v>2.80450802799121</v>
      </c>
      <c r="L306" s="13">
        <f t="shared" si="45"/>
        <v>0.71043596147003052</v>
      </c>
      <c r="M306" s="11">
        <v>2248.98</v>
      </c>
      <c r="N306" s="8">
        <v>160383.21</v>
      </c>
      <c r="O306" s="9">
        <v>1.5338304275796499</v>
      </c>
      <c r="P306" s="13"/>
      <c r="Q306" s="13"/>
      <c r="R306" s="13">
        <f t="shared" si="46"/>
        <v>12270.6434206372</v>
      </c>
      <c r="S306" s="11">
        <f t="shared" si="47"/>
        <v>344.13117981794551</v>
      </c>
      <c r="T306" s="13">
        <f t="shared" si="48"/>
        <v>0.15301655853673465</v>
      </c>
      <c r="U306" s="14"/>
      <c r="V306" s="13">
        <f t="shared" si="49"/>
        <v>0.15</v>
      </c>
      <c r="W306" s="13">
        <v>1872.46</v>
      </c>
    </row>
    <row r="307" spans="1:23" hidden="1" x14ac:dyDescent="0.25">
      <c r="A307" s="7" t="s">
        <v>7831</v>
      </c>
      <c r="B307" s="7">
        <v>3500040</v>
      </c>
      <c r="C307" s="7" t="s">
        <v>1191</v>
      </c>
      <c r="D307" s="14">
        <v>1</v>
      </c>
      <c r="E307" s="13">
        <f t="shared" si="50"/>
        <v>0</v>
      </c>
      <c r="F307" s="14">
        <f t="shared" si="44"/>
        <v>0</v>
      </c>
      <c r="G307" s="11">
        <v>74.66</v>
      </c>
      <c r="H307" s="13">
        <v>800000</v>
      </c>
      <c r="I307" s="11">
        <v>20.96</v>
      </c>
      <c r="J307" s="9">
        <v>28.073935172783301</v>
      </c>
      <c r="K307" s="13">
        <v>4.6551007427772503E-2</v>
      </c>
      <c r="L307" s="13">
        <f t="shared" si="45"/>
        <v>1.3068699647550391E-2</v>
      </c>
      <c r="M307" s="11">
        <v>74.66</v>
      </c>
      <c r="N307" s="8">
        <v>160383.21</v>
      </c>
      <c r="O307" s="9">
        <v>1.5338304275796499</v>
      </c>
      <c r="P307" s="13"/>
      <c r="Q307" s="13"/>
      <c r="R307" s="13">
        <f t="shared" si="46"/>
        <v>12270.6434206372</v>
      </c>
      <c r="S307" s="11">
        <f t="shared" si="47"/>
        <v>5.7121081301763006</v>
      </c>
      <c r="T307" s="13">
        <f t="shared" si="48"/>
        <v>7.6508279268367271E-2</v>
      </c>
      <c r="U307" s="14"/>
      <c r="V307" s="13">
        <f t="shared" si="49"/>
        <v>0.08</v>
      </c>
      <c r="W307" s="13">
        <v>59.88</v>
      </c>
    </row>
    <row r="308" spans="1:23" hidden="1" x14ac:dyDescent="0.25">
      <c r="A308" s="7" t="s">
        <v>7831</v>
      </c>
      <c r="B308" s="7">
        <v>3500080</v>
      </c>
      <c r="C308" s="7" t="s">
        <v>3508</v>
      </c>
      <c r="D308" s="14">
        <v>1</v>
      </c>
      <c r="E308" s="13">
        <f t="shared" si="50"/>
        <v>0</v>
      </c>
      <c r="F308" s="14">
        <f t="shared" si="44"/>
        <v>0</v>
      </c>
      <c r="G308" s="11">
        <v>54.99</v>
      </c>
      <c r="H308" s="13">
        <v>800000</v>
      </c>
      <c r="I308" s="11">
        <v>19.84</v>
      </c>
      <c r="J308" s="9">
        <v>36.0792871431169</v>
      </c>
      <c r="K308" s="13">
        <v>3.4286631374942603E-2</v>
      </c>
      <c r="L308" s="13">
        <f t="shared" si="45"/>
        <v>1.2370372185467552E-2</v>
      </c>
      <c r="M308" s="11">
        <v>54.99</v>
      </c>
      <c r="N308" s="8">
        <v>160383.21</v>
      </c>
      <c r="O308" s="9">
        <v>1.5338304275796499</v>
      </c>
      <c r="P308" s="13"/>
      <c r="Q308" s="13"/>
      <c r="R308" s="13">
        <f t="shared" si="46"/>
        <v>12270.6434206372</v>
      </c>
      <c r="S308" s="11">
        <f t="shared" si="47"/>
        <v>4.2071902769675242</v>
      </c>
      <c r="T308" s="13">
        <f t="shared" si="48"/>
        <v>7.650827926836741E-2</v>
      </c>
      <c r="U308" s="14"/>
      <c r="V308" s="13">
        <f t="shared" si="49"/>
        <v>0.08</v>
      </c>
      <c r="W308" s="13">
        <v>39.19</v>
      </c>
    </row>
    <row r="309" spans="1:23" hidden="1" x14ac:dyDescent="0.25">
      <c r="A309" s="7" t="s">
        <v>7831</v>
      </c>
      <c r="B309" s="7">
        <v>3500440</v>
      </c>
      <c r="C309" s="7" t="s">
        <v>3756</v>
      </c>
      <c r="D309" s="14">
        <v>1</v>
      </c>
      <c r="E309" s="13">
        <f t="shared" si="50"/>
        <v>0</v>
      </c>
      <c r="F309" s="14">
        <f t="shared" si="44"/>
        <v>0</v>
      </c>
      <c r="G309" s="11">
        <v>74.88</v>
      </c>
      <c r="H309" s="13">
        <v>800000</v>
      </c>
      <c r="I309" s="11">
        <v>17.28</v>
      </c>
      <c r="J309" s="9">
        <v>23.076923076923102</v>
      </c>
      <c r="K309" s="13">
        <v>4.6688178893538802E-2</v>
      </c>
      <c r="L309" s="13">
        <f t="shared" si="45"/>
        <v>1.0774195129278198E-2</v>
      </c>
      <c r="M309" s="11">
        <v>74.88</v>
      </c>
      <c r="N309" s="8">
        <v>160383.21</v>
      </c>
      <c r="O309" s="9">
        <v>1.5338304275796499</v>
      </c>
      <c r="P309" s="13"/>
      <c r="Q309" s="13"/>
      <c r="R309" s="13">
        <f t="shared" si="46"/>
        <v>12270.6434206372</v>
      </c>
      <c r="S309" s="11">
        <f t="shared" si="47"/>
        <v>5.7289399516153452</v>
      </c>
      <c r="T309" s="13">
        <f t="shared" si="48"/>
        <v>7.6508279268367327E-2</v>
      </c>
      <c r="U309" s="14"/>
      <c r="V309" s="13">
        <f t="shared" si="49"/>
        <v>0.08</v>
      </c>
      <c r="W309" s="13">
        <v>64.23</v>
      </c>
    </row>
    <row r="310" spans="1:23" hidden="1" x14ac:dyDescent="0.25">
      <c r="A310" s="7" t="s">
        <v>7831</v>
      </c>
      <c r="B310" s="7">
        <v>3520020</v>
      </c>
      <c r="C310" s="7" t="s">
        <v>3784</v>
      </c>
      <c r="D310" s="14">
        <v>1</v>
      </c>
      <c r="E310" s="13">
        <f t="shared" si="50"/>
        <v>0</v>
      </c>
      <c r="F310" s="14">
        <f t="shared" si="44"/>
        <v>0</v>
      </c>
      <c r="G310" s="11">
        <v>137.07</v>
      </c>
      <c r="H310" s="13">
        <v>800000</v>
      </c>
      <c r="I310" s="11">
        <v>31.63</v>
      </c>
      <c r="J310" s="9">
        <v>23.075800685781001</v>
      </c>
      <c r="K310" s="13">
        <v>8.5464058239013901E-2</v>
      </c>
      <c r="L310" s="13">
        <f t="shared" si="45"/>
        <v>1.9721515737214642E-2</v>
      </c>
      <c r="M310" s="11">
        <v>137.07</v>
      </c>
      <c r="N310" s="8">
        <v>160383.21</v>
      </c>
      <c r="O310" s="9">
        <v>1.5338304275796499</v>
      </c>
      <c r="P310" s="13"/>
      <c r="Q310" s="13"/>
      <c r="R310" s="13">
        <f t="shared" si="46"/>
        <v>12270.6434206372</v>
      </c>
      <c r="S310" s="11">
        <f t="shared" si="47"/>
        <v>10.486989839315104</v>
      </c>
      <c r="T310" s="13">
        <f t="shared" si="48"/>
        <v>7.6508279268367285E-2</v>
      </c>
      <c r="U310" s="14"/>
      <c r="V310" s="13">
        <f t="shared" si="49"/>
        <v>0.08</v>
      </c>
      <c r="W310" s="13">
        <v>117.57</v>
      </c>
    </row>
    <row r="311" spans="1:23" hidden="1" x14ac:dyDescent="0.25">
      <c r="A311" s="7" t="s">
        <v>7831</v>
      </c>
      <c r="B311" s="7">
        <v>3552050</v>
      </c>
      <c r="C311" s="7" t="s">
        <v>4043</v>
      </c>
      <c r="D311" s="14">
        <v>1</v>
      </c>
      <c r="E311" s="13">
        <f t="shared" si="50"/>
        <v>0</v>
      </c>
      <c r="F311" s="14">
        <f t="shared" si="44"/>
        <v>0</v>
      </c>
      <c r="G311" s="11">
        <v>373.57</v>
      </c>
      <c r="H311" s="13">
        <v>800000</v>
      </c>
      <c r="I311" s="11">
        <v>147.06</v>
      </c>
      <c r="J311" s="9">
        <v>39.366116122815001</v>
      </c>
      <c r="K311" s="13">
        <v>0.23292338393775799</v>
      </c>
      <c r="L311" s="13">
        <f t="shared" si="45"/>
        <v>9.1692889798128036E-2</v>
      </c>
      <c r="M311" s="11">
        <v>373.57</v>
      </c>
      <c r="N311" s="8">
        <v>160383.21</v>
      </c>
      <c r="O311" s="9">
        <v>1.5338304275796499</v>
      </c>
      <c r="P311" s="13"/>
      <c r="Q311" s="13"/>
      <c r="R311" s="13">
        <f t="shared" si="46"/>
        <v>12270.6434206372</v>
      </c>
      <c r="S311" s="11">
        <f t="shared" si="47"/>
        <v>28.581197886284027</v>
      </c>
      <c r="T311" s="13">
        <f t="shared" si="48"/>
        <v>7.6508279268367452E-2</v>
      </c>
      <c r="U311" s="14"/>
      <c r="V311" s="13">
        <f t="shared" si="49"/>
        <v>0.08</v>
      </c>
      <c r="W311" s="13">
        <v>252.56</v>
      </c>
    </row>
    <row r="312" spans="1:23" hidden="1" x14ac:dyDescent="0.25">
      <c r="A312" s="7" t="s">
        <v>7831</v>
      </c>
      <c r="B312" s="7">
        <v>3562060</v>
      </c>
      <c r="C312" s="7" t="s">
        <v>2289</v>
      </c>
      <c r="D312" s="14">
        <v>1</v>
      </c>
      <c r="E312" s="13">
        <f t="shared" si="50"/>
        <v>0</v>
      </c>
      <c r="F312" s="14">
        <f t="shared" si="44"/>
        <v>0</v>
      </c>
      <c r="G312" s="11">
        <v>270.95</v>
      </c>
      <c r="H312" s="13">
        <v>800000</v>
      </c>
      <c r="I312" s="11">
        <v>95.21</v>
      </c>
      <c r="J312" s="9">
        <v>35.139324598634403</v>
      </c>
      <c r="K312" s="13">
        <v>0.16893913022441701</v>
      </c>
      <c r="L312" s="13">
        <f t="shared" si="45"/>
        <v>5.9364069343667565E-2</v>
      </c>
      <c r="M312" s="11">
        <v>270.95</v>
      </c>
      <c r="N312" s="8">
        <v>160383.21</v>
      </c>
      <c r="O312" s="9">
        <v>1.5338304275796499</v>
      </c>
      <c r="P312" s="13"/>
      <c r="Q312" s="13"/>
      <c r="R312" s="13">
        <f t="shared" si="46"/>
        <v>12270.6434206372</v>
      </c>
      <c r="S312" s="11">
        <f t="shared" si="47"/>
        <v>20.729918267764134</v>
      </c>
      <c r="T312" s="13">
        <f t="shared" si="48"/>
        <v>7.6508279268367355E-2</v>
      </c>
      <c r="U312" s="14"/>
      <c r="V312" s="13">
        <f t="shared" si="49"/>
        <v>0.08</v>
      </c>
      <c r="W312" s="13">
        <v>195.96</v>
      </c>
    </row>
    <row r="313" spans="1:23" hidden="1" x14ac:dyDescent="0.25">
      <c r="A313" s="7" t="s">
        <v>7831</v>
      </c>
      <c r="B313" s="7">
        <v>3720100</v>
      </c>
      <c r="C313" s="7" t="s">
        <v>684</v>
      </c>
      <c r="D313" s="14">
        <v>2</v>
      </c>
      <c r="E313" s="13">
        <f t="shared" si="50"/>
        <v>0</v>
      </c>
      <c r="F313" s="14">
        <f t="shared" si="44"/>
        <v>0</v>
      </c>
      <c r="G313" s="11">
        <v>619.9</v>
      </c>
      <c r="H313" s="13">
        <v>800000</v>
      </c>
      <c r="I313" s="11">
        <v>155.5</v>
      </c>
      <c r="J313" s="9">
        <v>25.084691079206301</v>
      </c>
      <c r="K313" s="13">
        <v>0.38651178012960302</v>
      </c>
      <c r="L313" s="13">
        <f t="shared" si="45"/>
        <v>9.6955286030252011E-2</v>
      </c>
      <c r="M313" s="11">
        <v>309.95</v>
      </c>
      <c r="N313" s="8">
        <v>160383.21</v>
      </c>
      <c r="O313" s="9">
        <v>1.5338304275796499</v>
      </c>
      <c r="P313" s="13"/>
      <c r="Q313" s="13"/>
      <c r="R313" s="13">
        <f t="shared" si="46"/>
        <v>12270.6434206372</v>
      </c>
      <c r="S313" s="11">
        <f t="shared" si="47"/>
        <v>47.427482318460854</v>
      </c>
      <c r="T313" s="13">
        <f t="shared" si="48"/>
        <v>0.15301655853673449</v>
      </c>
      <c r="U313" s="14"/>
      <c r="V313" s="13">
        <f t="shared" si="49"/>
        <v>0.15</v>
      </c>
      <c r="W313" s="13">
        <v>224.26</v>
      </c>
    </row>
    <row r="314" spans="1:23" hidden="1" x14ac:dyDescent="0.25">
      <c r="A314" s="7" t="s">
        <v>7831</v>
      </c>
      <c r="B314" s="7" t="s">
        <v>7833</v>
      </c>
      <c r="C314" s="7" t="s">
        <v>6947</v>
      </c>
      <c r="D314" s="14">
        <v>2</v>
      </c>
      <c r="E314" s="13">
        <f t="shared" si="50"/>
        <v>0</v>
      </c>
      <c r="F314" s="14">
        <f t="shared" si="44"/>
        <v>0</v>
      </c>
      <c r="G314" s="11">
        <v>2616.9499999999998</v>
      </c>
      <c r="H314" s="13">
        <v>800000</v>
      </c>
      <c r="I314" s="11">
        <v>653.37</v>
      </c>
      <c r="J314" s="9">
        <v>24.966850723170101</v>
      </c>
      <c r="K314" s="13">
        <v>1.63168576062295</v>
      </c>
      <c r="L314" s="13">
        <f t="shared" si="45"/>
        <v>0.40738054812595459</v>
      </c>
      <c r="M314" s="11">
        <v>1308.4749999999999</v>
      </c>
      <c r="N314" s="8">
        <v>160383.21</v>
      </c>
      <c r="O314" s="9">
        <v>1.5338304275796499</v>
      </c>
      <c r="P314" s="13"/>
      <c r="Q314" s="13"/>
      <c r="R314" s="13">
        <f t="shared" si="46"/>
        <v>12270.6434206372</v>
      </c>
      <c r="S314" s="11">
        <f t="shared" si="47"/>
        <v>200.21834143135408</v>
      </c>
      <c r="T314" s="13">
        <f t="shared" si="48"/>
        <v>0.15301655853673482</v>
      </c>
      <c r="U314" s="14"/>
      <c r="V314" s="13">
        <f t="shared" si="49"/>
        <v>0.15</v>
      </c>
      <c r="W314" s="13">
        <v>948.21</v>
      </c>
    </row>
    <row r="315" spans="1:23" hidden="1" x14ac:dyDescent="0.25">
      <c r="A315" s="7" t="s">
        <v>7831</v>
      </c>
      <c r="B315" s="7">
        <v>3952120</v>
      </c>
      <c r="C315" s="7" t="s">
        <v>601</v>
      </c>
      <c r="D315" s="14">
        <v>1</v>
      </c>
      <c r="E315" s="13">
        <f t="shared" si="50"/>
        <v>0</v>
      </c>
      <c r="F315" s="14">
        <f t="shared" si="44"/>
        <v>0</v>
      </c>
      <c r="G315" s="11">
        <v>1781.77</v>
      </c>
      <c r="H315" s="13">
        <v>800000</v>
      </c>
      <c r="I315" s="11">
        <v>567.23</v>
      </c>
      <c r="J315" s="9">
        <v>31.835197584424499</v>
      </c>
      <c r="K315" s="13">
        <v>1.11094546617442</v>
      </c>
      <c r="L315" s="13">
        <f t="shared" si="45"/>
        <v>0.35367168421183248</v>
      </c>
      <c r="M315" s="11">
        <v>1781.77</v>
      </c>
      <c r="N315" s="8">
        <v>160383.21</v>
      </c>
      <c r="O315" s="9">
        <v>1.5338304275796499</v>
      </c>
      <c r="P315" s="13"/>
      <c r="Q315" s="13"/>
      <c r="R315" s="13">
        <f t="shared" si="46"/>
        <v>12270.6434206372</v>
      </c>
      <c r="S315" s="11">
        <f t="shared" si="47"/>
        <v>136.32015675199875</v>
      </c>
      <c r="T315" s="13">
        <f t="shared" si="48"/>
        <v>7.6508279268367271E-2</v>
      </c>
      <c r="U315" s="14"/>
      <c r="V315" s="13">
        <f t="shared" si="49"/>
        <v>0.08</v>
      </c>
      <c r="W315" s="13">
        <v>1354.27</v>
      </c>
    </row>
    <row r="316" spans="1:23" hidden="1" x14ac:dyDescent="0.25">
      <c r="A316" s="7" t="s">
        <v>7831</v>
      </c>
      <c r="B316" s="7">
        <v>4700010</v>
      </c>
      <c r="C316" s="7" t="s">
        <v>4035</v>
      </c>
      <c r="D316" s="14">
        <v>1</v>
      </c>
      <c r="E316" s="13">
        <f t="shared" si="50"/>
        <v>0</v>
      </c>
      <c r="F316" s="14">
        <f t="shared" si="44"/>
        <v>0</v>
      </c>
      <c r="G316" s="11">
        <v>99.95</v>
      </c>
      <c r="H316" s="13">
        <v>800000</v>
      </c>
      <c r="I316" s="11">
        <v>36.49</v>
      </c>
      <c r="J316" s="9">
        <v>36.508254127063502</v>
      </c>
      <c r="K316" s="13">
        <v>2.8008531115550099E-3</v>
      </c>
      <c r="L316" s="13">
        <f t="shared" si="45"/>
        <v>1.0225425716922684E-3</v>
      </c>
      <c r="M316" s="11">
        <v>99.95</v>
      </c>
      <c r="N316" s="8">
        <v>3568555.58</v>
      </c>
      <c r="O316" s="9">
        <v>34.128005862416302</v>
      </c>
      <c r="P316" s="13"/>
      <c r="Q316" s="13"/>
      <c r="R316" s="13">
        <f t="shared" si="46"/>
        <v>273024.04689933039</v>
      </c>
      <c r="S316" s="11">
        <f t="shared" si="47"/>
        <v>7.6470025128733052</v>
      </c>
      <c r="T316" s="13">
        <f t="shared" si="48"/>
        <v>7.650827926836723E-2</v>
      </c>
      <c r="U316" s="14"/>
      <c r="V316" s="13">
        <f t="shared" si="49"/>
        <v>0.08</v>
      </c>
      <c r="W316" s="13">
        <v>70.760000000000005</v>
      </c>
    </row>
    <row r="317" spans="1:23" hidden="1" x14ac:dyDescent="0.25">
      <c r="A317" s="7" t="s">
        <v>7831</v>
      </c>
      <c r="B317" s="7">
        <v>4700010</v>
      </c>
      <c r="C317" s="7" t="s">
        <v>4035</v>
      </c>
      <c r="D317" s="14">
        <v>1</v>
      </c>
      <c r="E317" s="13">
        <f t="shared" si="50"/>
        <v>0</v>
      </c>
      <c r="F317" s="14">
        <f t="shared" si="44"/>
        <v>0</v>
      </c>
      <c r="G317" s="11">
        <v>99.95</v>
      </c>
      <c r="H317" s="13">
        <v>800000</v>
      </c>
      <c r="I317" s="11">
        <v>36.49</v>
      </c>
      <c r="J317" s="9">
        <v>36.508254127063502</v>
      </c>
      <c r="K317" s="13">
        <v>2.8008531115550099E-3</v>
      </c>
      <c r="L317" s="13">
        <f t="shared" si="45"/>
        <v>1.0225425716922684E-3</v>
      </c>
      <c r="M317" s="11">
        <v>99.95</v>
      </c>
      <c r="N317" s="8">
        <v>3568555.58</v>
      </c>
      <c r="O317" s="9">
        <v>34.128005862416302</v>
      </c>
      <c r="P317" s="13"/>
      <c r="Q317" s="13"/>
      <c r="R317" s="13">
        <f t="shared" si="46"/>
        <v>273024.04689933039</v>
      </c>
      <c r="S317" s="11">
        <f t="shared" si="47"/>
        <v>7.6470025128733052</v>
      </c>
      <c r="T317" s="13">
        <f t="shared" si="48"/>
        <v>7.650827926836723E-2</v>
      </c>
      <c r="U317" s="14"/>
      <c r="V317" s="13">
        <f t="shared" si="49"/>
        <v>0.08</v>
      </c>
      <c r="W317" s="13">
        <v>70.760000000000005</v>
      </c>
    </row>
    <row r="318" spans="1:23" hidden="1" x14ac:dyDescent="0.25">
      <c r="A318" s="7" t="s">
        <v>7831</v>
      </c>
      <c r="B318" s="7">
        <v>5750012</v>
      </c>
      <c r="C318" s="7" t="s">
        <v>5125</v>
      </c>
      <c r="D318" s="14">
        <v>0</v>
      </c>
      <c r="E318" s="13">
        <f t="shared" si="50"/>
        <v>0</v>
      </c>
      <c r="F318" s="14">
        <f t="shared" si="44"/>
        <v>0</v>
      </c>
      <c r="G318" s="11">
        <v>0</v>
      </c>
      <c r="H318" s="13">
        <v>800000</v>
      </c>
      <c r="I318" s="11">
        <v>0</v>
      </c>
      <c r="J318" s="9"/>
      <c r="K318" s="13">
        <v>0</v>
      </c>
      <c r="L318" s="13">
        <f t="shared" si="45"/>
        <v>0</v>
      </c>
      <c r="M318" s="11">
        <v>0</v>
      </c>
      <c r="N318" s="8">
        <v>160383.21</v>
      </c>
      <c r="O318" s="9">
        <v>1.5338304275796499</v>
      </c>
      <c r="P318" s="13"/>
      <c r="Q318" s="13"/>
      <c r="R318" s="13">
        <f t="shared" si="46"/>
        <v>12270.6434206372</v>
      </c>
      <c r="S318" s="11">
        <f t="shared" si="47"/>
        <v>0</v>
      </c>
      <c r="T318" s="13">
        <f t="shared" si="48"/>
        <v>0</v>
      </c>
      <c r="U318" s="14"/>
      <c r="V318" s="13">
        <f t="shared" si="49"/>
        <v>0</v>
      </c>
      <c r="W318" s="13">
        <v>804.5</v>
      </c>
    </row>
    <row r="319" spans="1:23" hidden="1" x14ac:dyDescent="0.25">
      <c r="A319" s="7" t="s">
        <v>7831</v>
      </c>
      <c r="B319" s="7">
        <v>60062</v>
      </c>
      <c r="C319" s="7" t="s">
        <v>3550</v>
      </c>
      <c r="D319" s="14">
        <v>4</v>
      </c>
      <c r="E319" s="13">
        <f t="shared" si="50"/>
        <v>0</v>
      </c>
      <c r="F319" s="14">
        <f t="shared" si="44"/>
        <v>0</v>
      </c>
      <c r="G319" s="11">
        <v>605.58000000000004</v>
      </c>
      <c r="H319" s="13">
        <v>800000</v>
      </c>
      <c r="I319" s="11">
        <v>164.3</v>
      </c>
      <c r="J319" s="9">
        <v>27.131014894811599</v>
      </c>
      <c r="K319" s="13">
        <v>0.37758316472154402</v>
      </c>
      <c r="L319" s="13">
        <f t="shared" si="45"/>
        <v>0.10244214466090312</v>
      </c>
      <c r="M319" s="11">
        <v>151.39500000000001</v>
      </c>
      <c r="N319" s="8">
        <v>160383.21</v>
      </c>
      <c r="O319" s="9">
        <v>1.5338304275796499</v>
      </c>
      <c r="P319" s="13"/>
      <c r="Q319" s="13"/>
      <c r="R319" s="13">
        <f t="shared" si="46"/>
        <v>12270.6434206372</v>
      </c>
      <c r="S319" s="11">
        <f t="shared" si="47"/>
        <v>46.331883759337856</v>
      </c>
      <c r="T319" s="13">
        <f t="shared" si="48"/>
        <v>0.30603311707346909</v>
      </c>
      <c r="U319" s="14"/>
      <c r="V319" s="13">
        <f t="shared" si="49"/>
        <v>0.31</v>
      </c>
      <c r="W319" s="13">
        <v>123.02</v>
      </c>
    </row>
    <row r="320" spans="1:23" hidden="1" x14ac:dyDescent="0.25">
      <c r="A320" s="7" t="s">
        <v>7831</v>
      </c>
      <c r="B320" s="7">
        <v>60072</v>
      </c>
      <c r="C320" s="7" t="s">
        <v>5217</v>
      </c>
      <c r="D320" s="14">
        <v>2</v>
      </c>
      <c r="E320" s="13">
        <f t="shared" si="50"/>
        <v>0</v>
      </c>
      <c r="F320" s="14">
        <f t="shared" si="44"/>
        <v>0</v>
      </c>
      <c r="G320" s="11">
        <v>339.9</v>
      </c>
      <c r="H320" s="13">
        <v>800000</v>
      </c>
      <c r="I320" s="11">
        <v>119.26</v>
      </c>
      <c r="J320" s="9">
        <v>35.086790232421301</v>
      </c>
      <c r="K320" s="13">
        <v>0.21192991460889199</v>
      </c>
      <c r="L320" s="13">
        <f t="shared" si="45"/>
        <v>7.4359404578571514E-2</v>
      </c>
      <c r="M320" s="11">
        <v>169.95</v>
      </c>
      <c r="N320" s="8">
        <v>160383.21</v>
      </c>
      <c r="O320" s="9">
        <v>1.5338304275796499</v>
      </c>
      <c r="P320" s="13"/>
      <c r="Q320" s="13"/>
      <c r="R320" s="13">
        <f t="shared" si="46"/>
        <v>12270.6434206372</v>
      </c>
      <c r="S320" s="11">
        <f t="shared" si="47"/>
        <v>26.005164123318039</v>
      </c>
      <c r="T320" s="13">
        <f t="shared" si="48"/>
        <v>0.15301655853673457</v>
      </c>
      <c r="U320" s="14"/>
      <c r="V320" s="13">
        <f t="shared" si="49"/>
        <v>0.15</v>
      </c>
      <c r="W320" s="13">
        <v>123.02</v>
      </c>
    </row>
    <row r="321" spans="1:23" hidden="1" x14ac:dyDescent="0.25">
      <c r="A321" s="7" t="s">
        <v>7831</v>
      </c>
      <c r="B321" s="7">
        <v>60091</v>
      </c>
      <c r="C321" s="7" t="s">
        <v>3729</v>
      </c>
      <c r="D321" s="14">
        <v>3</v>
      </c>
      <c r="E321" s="13">
        <f t="shared" si="50"/>
        <v>0</v>
      </c>
      <c r="F321" s="14">
        <f t="shared" si="44"/>
        <v>0</v>
      </c>
      <c r="G321" s="11">
        <v>492.86</v>
      </c>
      <c r="H321" s="13">
        <v>800000</v>
      </c>
      <c r="I321" s="11">
        <v>161.9</v>
      </c>
      <c r="J321" s="9">
        <v>32.849084932841002</v>
      </c>
      <c r="K321" s="13">
        <v>0.30730149371620602</v>
      </c>
      <c r="L321" s="13">
        <f t="shared" si="45"/>
        <v>0.10094572867072557</v>
      </c>
      <c r="M321" s="11">
        <v>164.286666666667</v>
      </c>
      <c r="N321" s="8">
        <v>160383.21</v>
      </c>
      <c r="O321" s="9">
        <v>1.5338304275796499</v>
      </c>
      <c r="P321" s="13"/>
      <c r="Q321" s="13"/>
      <c r="R321" s="13">
        <f t="shared" si="46"/>
        <v>12270.6434206372</v>
      </c>
      <c r="S321" s="11">
        <f t="shared" si="47"/>
        <v>37.707870520207472</v>
      </c>
      <c r="T321" s="13">
        <f t="shared" si="48"/>
        <v>0.22952483780510122</v>
      </c>
      <c r="U321" s="14"/>
      <c r="V321" s="13">
        <f t="shared" si="49"/>
        <v>0.23</v>
      </c>
      <c r="W321" s="13">
        <v>123.02</v>
      </c>
    </row>
    <row r="322" spans="1:23" hidden="1" x14ac:dyDescent="0.25">
      <c r="A322" s="7" t="s">
        <v>7831</v>
      </c>
      <c r="B322" s="7">
        <v>6821201</v>
      </c>
      <c r="C322" s="7" t="s">
        <v>1945</v>
      </c>
      <c r="D322" s="14">
        <v>6</v>
      </c>
      <c r="E322" s="13">
        <f t="shared" si="50"/>
        <v>0</v>
      </c>
      <c r="F322" s="14">
        <f t="shared" si="44"/>
        <v>0</v>
      </c>
      <c r="G322" s="11">
        <v>756.52</v>
      </c>
      <c r="H322" s="13">
        <v>800000</v>
      </c>
      <c r="I322" s="11">
        <v>217.6</v>
      </c>
      <c r="J322" s="9">
        <v>28.763284513297702</v>
      </c>
      <c r="K322" s="13">
        <v>0.471695260370459</v>
      </c>
      <c r="L322" s="13">
        <f t="shared" si="45"/>
        <v>0.13567504977609549</v>
      </c>
      <c r="M322" s="11">
        <v>126.086666666667</v>
      </c>
      <c r="N322" s="8">
        <v>160383.21</v>
      </c>
      <c r="O322" s="9">
        <v>1.5338304275796499</v>
      </c>
      <c r="P322" s="13"/>
      <c r="Q322" s="13"/>
      <c r="R322" s="13">
        <f t="shared" si="46"/>
        <v>12270.6434206372</v>
      </c>
      <c r="S322" s="11">
        <f t="shared" si="47"/>
        <v>57.880043432105232</v>
      </c>
      <c r="T322" s="13">
        <f t="shared" si="48"/>
        <v>0.4590496756102026</v>
      </c>
      <c r="U322" s="14"/>
      <c r="V322" s="13">
        <f t="shared" si="49"/>
        <v>0.46</v>
      </c>
      <c r="W322" s="13">
        <v>100.15</v>
      </c>
    </row>
    <row r="323" spans="1:23" hidden="1" x14ac:dyDescent="0.25">
      <c r="A323" s="7" t="s">
        <v>7831</v>
      </c>
      <c r="B323" s="7" t="s">
        <v>7834</v>
      </c>
      <c r="C323" s="7" t="s">
        <v>3526</v>
      </c>
      <c r="D323" s="14">
        <v>2</v>
      </c>
      <c r="E323" s="13">
        <f t="shared" si="50"/>
        <v>0</v>
      </c>
      <c r="F323" s="14">
        <f t="shared" si="44"/>
        <v>0</v>
      </c>
      <c r="G323" s="11">
        <v>100.52</v>
      </c>
      <c r="H323" s="13">
        <v>800000</v>
      </c>
      <c r="I323" s="11">
        <v>14.6</v>
      </c>
      <c r="J323" s="9">
        <v>14.524472741742899</v>
      </c>
      <c r="K323" s="13">
        <v>6.2674889721935398E-2</v>
      </c>
      <c r="L323" s="13">
        <f t="shared" si="45"/>
        <v>9.1031972735799282E-3</v>
      </c>
      <c r="M323" s="11">
        <v>50.26</v>
      </c>
      <c r="N323" s="8">
        <v>160383.21</v>
      </c>
      <c r="O323" s="9">
        <v>1.5338304275796499</v>
      </c>
      <c r="P323" s="13"/>
      <c r="Q323" s="13"/>
      <c r="R323" s="13">
        <f t="shared" si="46"/>
        <v>12270.6434206372</v>
      </c>
      <c r="S323" s="11">
        <f t="shared" si="47"/>
        <v>7.690612232056286</v>
      </c>
      <c r="T323" s="13">
        <f t="shared" si="48"/>
        <v>0.15301655853673471</v>
      </c>
      <c r="U323" s="14"/>
      <c r="V323" s="13">
        <f t="shared" si="49"/>
        <v>0.15</v>
      </c>
      <c r="W323" s="13">
        <v>47.9</v>
      </c>
    </row>
    <row r="324" spans="1:23" hidden="1" x14ac:dyDescent="0.25">
      <c r="A324" s="7" t="s">
        <v>7831</v>
      </c>
      <c r="B324" s="7">
        <v>90000</v>
      </c>
      <c r="C324" s="7" t="s">
        <v>2158</v>
      </c>
      <c r="D324" s="14">
        <v>2</v>
      </c>
      <c r="E324" s="13">
        <f t="shared" si="50"/>
        <v>0</v>
      </c>
      <c r="F324" s="14">
        <f t="shared" si="44"/>
        <v>0</v>
      </c>
      <c r="G324" s="11">
        <v>523.9</v>
      </c>
      <c r="H324" s="13">
        <v>800000</v>
      </c>
      <c r="I324" s="11">
        <v>209.76</v>
      </c>
      <c r="J324" s="9">
        <v>40.038175224279399</v>
      </c>
      <c r="K324" s="13">
        <v>0.326655140522502</v>
      </c>
      <c r="L324" s="13">
        <f t="shared" si="45"/>
        <v>0.13078675754151545</v>
      </c>
      <c r="M324" s="11">
        <v>261.95</v>
      </c>
      <c r="N324" s="8">
        <v>160383.21</v>
      </c>
      <c r="O324" s="9">
        <v>1.5338304275796499</v>
      </c>
      <c r="P324" s="13"/>
      <c r="Q324" s="13"/>
      <c r="R324" s="13">
        <f t="shared" si="46"/>
        <v>12270.6434206372</v>
      </c>
      <c r="S324" s="11">
        <f t="shared" si="47"/>
        <v>40.082687508697589</v>
      </c>
      <c r="T324" s="13">
        <f t="shared" si="48"/>
        <v>0.15301655853673446</v>
      </c>
      <c r="U324" s="14"/>
      <c r="V324" s="13">
        <f t="shared" si="49"/>
        <v>0.15</v>
      </c>
      <c r="W324" s="13">
        <v>189.42</v>
      </c>
    </row>
    <row r="325" spans="1:23" hidden="1" x14ac:dyDescent="0.25">
      <c r="A325" s="7" t="s">
        <v>7831</v>
      </c>
      <c r="B325" s="7" t="s">
        <v>7835</v>
      </c>
      <c r="C325" s="7" t="s">
        <v>223</v>
      </c>
      <c r="D325" s="14">
        <v>4</v>
      </c>
      <c r="E325" s="13">
        <f t="shared" si="50"/>
        <v>0</v>
      </c>
      <c r="F325" s="14">
        <f t="shared" si="44"/>
        <v>0</v>
      </c>
      <c r="G325" s="11">
        <v>205.82</v>
      </c>
      <c r="H325" s="13">
        <v>800000</v>
      </c>
      <c r="I325" s="11">
        <v>66.34</v>
      </c>
      <c r="J325" s="9">
        <v>32.232047420075801</v>
      </c>
      <c r="K325" s="13">
        <v>0.128330141290974</v>
      </c>
      <c r="L325" s="13">
        <f t="shared" si="45"/>
        <v>4.1363431995157011E-2</v>
      </c>
      <c r="M325" s="11">
        <v>51.454999999999998</v>
      </c>
      <c r="N325" s="8">
        <v>160383.21</v>
      </c>
      <c r="O325" s="9">
        <v>1.5338304275796499</v>
      </c>
      <c r="P325" s="13"/>
      <c r="Q325" s="13"/>
      <c r="R325" s="13">
        <f t="shared" si="46"/>
        <v>12270.6434206372</v>
      </c>
      <c r="S325" s="11">
        <f t="shared" si="47"/>
        <v>15.746934039015322</v>
      </c>
      <c r="T325" s="13">
        <f t="shared" si="48"/>
        <v>0.30603311707346853</v>
      </c>
      <c r="U325" s="14"/>
      <c r="V325" s="13">
        <f t="shared" si="49"/>
        <v>0.31</v>
      </c>
      <c r="W325" s="13">
        <v>40.28</v>
      </c>
    </row>
    <row r="326" spans="1:23" hidden="1" x14ac:dyDescent="0.25">
      <c r="A326" s="7" t="s">
        <v>7831</v>
      </c>
      <c r="B326" s="7" t="s">
        <v>7836</v>
      </c>
      <c r="C326" s="7" t="s">
        <v>327</v>
      </c>
      <c r="D326" s="14">
        <v>4</v>
      </c>
      <c r="E326" s="13">
        <f t="shared" si="50"/>
        <v>0</v>
      </c>
      <c r="F326" s="14">
        <f t="shared" si="44"/>
        <v>0</v>
      </c>
      <c r="G326" s="11">
        <v>949.82</v>
      </c>
      <c r="H326" s="13">
        <v>800000</v>
      </c>
      <c r="I326" s="11">
        <v>293.75</v>
      </c>
      <c r="J326" s="9">
        <v>30.926912467625399</v>
      </c>
      <c r="K326" s="13">
        <v>0.59221909824600705</v>
      </c>
      <c r="L326" s="13">
        <f t="shared" si="45"/>
        <v>0.18315508213110307</v>
      </c>
      <c r="M326" s="11">
        <v>237.45500000000001</v>
      </c>
      <c r="N326" s="8">
        <v>160383.21</v>
      </c>
      <c r="O326" s="9">
        <v>1.5338304275796499</v>
      </c>
      <c r="P326" s="13"/>
      <c r="Q326" s="13"/>
      <c r="R326" s="13">
        <f t="shared" si="46"/>
        <v>12270.6434206372</v>
      </c>
      <c r="S326" s="11">
        <f t="shared" si="47"/>
        <v>72.669093814680622</v>
      </c>
      <c r="T326" s="13">
        <f t="shared" si="48"/>
        <v>0.30603311707346914</v>
      </c>
      <c r="U326" s="14"/>
      <c r="V326" s="13">
        <f t="shared" si="49"/>
        <v>0.31</v>
      </c>
      <c r="W326" s="13">
        <v>182.89</v>
      </c>
    </row>
    <row r="327" spans="1:23" hidden="1" x14ac:dyDescent="0.25">
      <c r="A327" s="7" t="s">
        <v>7831</v>
      </c>
      <c r="B327" s="7" t="s">
        <v>7837</v>
      </c>
      <c r="C327" s="7" t="s">
        <v>5297</v>
      </c>
      <c r="D327" s="14">
        <v>2</v>
      </c>
      <c r="E327" s="13">
        <f t="shared" si="50"/>
        <v>0</v>
      </c>
      <c r="F327" s="14">
        <f t="shared" si="44"/>
        <v>0</v>
      </c>
      <c r="G327" s="11">
        <v>1900</v>
      </c>
      <c r="H327" s="13">
        <v>800000</v>
      </c>
      <c r="I327" s="11">
        <v>463.98</v>
      </c>
      <c r="J327" s="9">
        <v>24.42</v>
      </c>
      <c r="K327" s="13">
        <v>1.18466265889054</v>
      </c>
      <c r="L327" s="13">
        <f t="shared" si="45"/>
        <v>0.28929462130106992</v>
      </c>
      <c r="M327" s="11">
        <v>950</v>
      </c>
      <c r="N327" s="8">
        <v>160383.21</v>
      </c>
      <c r="O327" s="9">
        <v>1.5338304275796499</v>
      </c>
      <c r="P327" s="13"/>
      <c r="Q327" s="13"/>
      <c r="R327" s="13">
        <f t="shared" si="46"/>
        <v>12270.6434206372</v>
      </c>
      <c r="S327" s="11">
        <f t="shared" si="47"/>
        <v>145.36573060989778</v>
      </c>
      <c r="T327" s="13">
        <f t="shared" si="48"/>
        <v>0.15301655853673451</v>
      </c>
      <c r="U327" s="14"/>
      <c r="V327" s="13">
        <f t="shared" si="49"/>
        <v>0.15</v>
      </c>
      <c r="W327" s="13">
        <v>800.61</v>
      </c>
    </row>
    <row r="328" spans="1:23" s="38" customFormat="1" x14ac:dyDescent="0.25">
      <c r="A328" s="15" t="s">
        <v>7831</v>
      </c>
      <c r="B328" s="35" t="s">
        <v>7864</v>
      </c>
      <c r="C328" s="15" t="s">
        <v>11924</v>
      </c>
      <c r="D328" s="36"/>
      <c r="E328" s="37">
        <v>1</v>
      </c>
      <c r="F328" s="36">
        <v>1579</v>
      </c>
      <c r="G328" s="11"/>
      <c r="H328" s="13"/>
      <c r="I328" s="11"/>
      <c r="J328" s="9"/>
      <c r="K328" s="13"/>
      <c r="L328" s="13"/>
      <c r="M328" s="11"/>
      <c r="N328" s="8"/>
      <c r="O328" s="9"/>
      <c r="P328" s="13"/>
      <c r="Q328" s="13"/>
      <c r="R328" s="13"/>
      <c r="S328" s="11"/>
      <c r="T328" s="13"/>
      <c r="U328" s="14"/>
      <c r="V328" s="13"/>
      <c r="W328" s="13"/>
    </row>
    <row r="329" spans="1:23" s="38" customFormat="1" x14ac:dyDescent="0.25">
      <c r="A329" s="15" t="s">
        <v>7831</v>
      </c>
      <c r="B329" s="35" t="s">
        <v>11925</v>
      </c>
      <c r="C329" s="15" t="s">
        <v>11926</v>
      </c>
      <c r="D329" s="36"/>
      <c r="E329" s="37">
        <v>1</v>
      </c>
      <c r="F329" s="36">
        <v>768</v>
      </c>
      <c r="G329" s="11"/>
      <c r="H329" s="13"/>
      <c r="I329" s="11"/>
      <c r="J329" s="9"/>
      <c r="K329" s="13"/>
      <c r="L329" s="13"/>
      <c r="M329" s="11"/>
      <c r="N329" s="8"/>
      <c r="O329" s="9"/>
      <c r="P329" s="13"/>
      <c r="Q329" s="13"/>
      <c r="R329" s="13"/>
      <c r="S329" s="11"/>
      <c r="T329" s="13"/>
      <c r="U329" s="14"/>
      <c r="V329" s="13"/>
      <c r="W329" s="13"/>
    </row>
    <row r="330" spans="1:23" hidden="1" x14ac:dyDescent="0.25">
      <c r="A330" s="7" t="s">
        <v>7831</v>
      </c>
      <c r="B330" s="7" t="s">
        <v>7838</v>
      </c>
      <c r="C330" s="7" t="s">
        <v>40</v>
      </c>
      <c r="D330" s="14">
        <v>2</v>
      </c>
      <c r="E330" s="13">
        <f>IF((V330 &lt; 0), 0, ROUND((T330 - U330), 0))</f>
        <v>0</v>
      </c>
      <c r="F330" s="14">
        <f t="shared" ref="F330:F361" si="51">W330 * E330</f>
        <v>0</v>
      </c>
      <c r="G330" s="11">
        <v>27.9</v>
      </c>
      <c r="H330" s="13">
        <v>800000</v>
      </c>
      <c r="I330" s="11">
        <v>11.19</v>
      </c>
      <c r="J330" s="9">
        <v>40.107526881720403</v>
      </c>
      <c r="K330" s="13">
        <v>1.7395835885813699E-2</v>
      </c>
      <c r="L330" s="13">
        <f t="shared" ref="L330:L361" si="52">J330 * K330%</f>
        <v>6.9770395542026941E-3</v>
      </c>
      <c r="M330" s="11">
        <v>13.95</v>
      </c>
      <c r="N330" s="8">
        <v>160383.21</v>
      </c>
      <c r="O330" s="9">
        <v>1.5338304275796499</v>
      </c>
      <c r="P330" s="13"/>
      <c r="Q330" s="13"/>
      <c r="R330" s="13">
        <f t="shared" ref="R330:R361" si="53">H330 * O330%</f>
        <v>12270.6434206372</v>
      </c>
      <c r="S330" s="11">
        <f t="shared" ref="S330:S361" si="54">K330% * R330</f>
        <v>2.1345809915874434</v>
      </c>
      <c r="T330" s="13">
        <f t="shared" ref="T330:T361" si="55">IFERROR((S330 / M330), 0)</f>
        <v>0.15301655853673429</v>
      </c>
      <c r="U330" s="14"/>
      <c r="V330" s="13">
        <f t="shared" ref="V330:V361" si="56">ROUND((T330 - U330), 2)</f>
        <v>0.15</v>
      </c>
      <c r="W330" s="13">
        <v>9.8000000000000007</v>
      </c>
    </row>
    <row r="331" spans="1:23" s="38" customFormat="1" x14ac:dyDescent="0.25">
      <c r="A331" s="15" t="s">
        <v>7831</v>
      </c>
      <c r="B331" s="35" t="s">
        <v>7839</v>
      </c>
      <c r="C331" s="15" t="s">
        <v>5426</v>
      </c>
      <c r="D331" s="36">
        <v>15</v>
      </c>
      <c r="E331" s="37">
        <v>4</v>
      </c>
      <c r="F331" s="36">
        <f t="shared" si="51"/>
        <v>52.24</v>
      </c>
      <c r="G331" s="11">
        <v>238.67</v>
      </c>
      <c r="H331" s="13">
        <v>800000</v>
      </c>
      <c r="I331" s="11">
        <v>67.209999999999994</v>
      </c>
      <c r="J331" s="9">
        <v>28.160221225960498</v>
      </c>
      <c r="K331" s="13">
        <v>0.148812335156529</v>
      </c>
      <c r="L331" s="13">
        <f t="shared" si="52"/>
        <v>4.1905882791596356E-2</v>
      </c>
      <c r="M331" s="11">
        <v>15.9113333333333</v>
      </c>
      <c r="N331" s="8">
        <v>160383.21</v>
      </c>
      <c r="O331" s="9">
        <v>1.5338304275796499</v>
      </c>
      <c r="P331" s="13"/>
      <c r="Q331" s="13"/>
      <c r="R331" s="13">
        <f t="shared" si="53"/>
        <v>12270.6434206372</v>
      </c>
      <c r="S331" s="11">
        <f t="shared" si="54"/>
        <v>18.260231012981205</v>
      </c>
      <c r="T331" s="13">
        <f t="shared" si="55"/>
        <v>1.1476241890255108</v>
      </c>
      <c r="U331" s="14"/>
      <c r="V331" s="13">
        <f t="shared" si="56"/>
        <v>1.1499999999999999</v>
      </c>
      <c r="W331" s="13">
        <v>13.06</v>
      </c>
    </row>
    <row r="332" spans="1:23" hidden="1" x14ac:dyDescent="0.25">
      <c r="A332" s="7" t="s">
        <v>7831</v>
      </c>
      <c r="B332" s="7" t="s">
        <v>7840</v>
      </c>
      <c r="C332" s="7" t="s">
        <v>7503</v>
      </c>
      <c r="D332" s="14">
        <v>2</v>
      </c>
      <c r="E332" s="13">
        <f t="shared" ref="E332:E338" si="57">IF((V332 &lt; 0), 0, ROUND((T332 - U332), 0))</f>
        <v>0</v>
      </c>
      <c r="F332" s="14">
        <f t="shared" si="51"/>
        <v>0</v>
      </c>
      <c r="G332" s="11">
        <v>116.98</v>
      </c>
      <c r="H332" s="13">
        <v>800000</v>
      </c>
      <c r="I332" s="11">
        <v>39.159999999999997</v>
      </c>
      <c r="J332" s="9">
        <v>33.475807830398402</v>
      </c>
      <c r="K332" s="13">
        <v>7.2937809387902897E-2</v>
      </c>
      <c r="L332" s="13">
        <f t="shared" si="52"/>
        <v>2.4416520906396656E-2</v>
      </c>
      <c r="M332" s="11">
        <v>58.49</v>
      </c>
      <c r="N332" s="8">
        <v>160383.21</v>
      </c>
      <c r="O332" s="9">
        <v>1.5338304275796499</v>
      </c>
      <c r="P332" s="13"/>
      <c r="Q332" s="13"/>
      <c r="R332" s="13">
        <f t="shared" si="53"/>
        <v>12270.6434206372</v>
      </c>
      <c r="S332" s="11">
        <f t="shared" si="54"/>
        <v>8.9499385088136076</v>
      </c>
      <c r="T332" s="13">
        <f t="shared" si="55"/>
        <v>0.1530165585367346</v>
      </c>
      <c r="U332" s="14"/>
      <c r="V332" s="13">
        <f t="shared" si="56"/>
        <v>0.15</v>
      </c>
      <c r="W332" s="13">
        <v>42.46</v>
      </c>
    </row>
    <row r="333" spans="1:23" hidden="1" x14ac:dyDescent="0.25">
      <c r="A333" s="7" t="s">
        <v>7831</v>
      </c>
      <c r="B333" s="7" t="s">
        <v>7841</v>
      </c>
      <c r="C333" s="7" t="s">
        <v>2725</v>
      </c>
      <c r="D333" s="14">
        <v>2</v>
      </c>
      <c r="E333" s="13">
        <f t="shared" si="57"/>
        <v>0</v>
      </c>
      <c r="F333" s="14">
        <f t="shared" si="51"/>
        <v>0</v>
      </c>
      <c r="G333" s="11">
        <v>2695</v>
      </c>
      <c r="H333" s="13">
        <v>800000</v>
      </c>
      <c r="I333" s="11">
        <v>357</v>
      </c>
      <c r="J333" s="9">
        <v>13.246753246753199</v>
      </c>
      <c r="K333" s="13">
        <v>1.68035045563685</v>
      </c>
      <c r="L333" s="13">
        <f t="shared" si="52"/>
        <v>0.22259187853890661</v>
      </c>
      <c r="M333" s="11">
        <v>1347.5</v>
      </c>
      <c r="N333" s="8">
        <v>160383.21</v>
      </c>
      <c r="O333" s="9">
        <v>1.5338304275796499</v>
      </c>
      <c r="P333" s="13"/>
      <c r="Q333" s="13"/>
      <c r="R333" s="13">
        <f t="shared" si="53"/>
        <v>12270.6434206372</v>
      </c>
      <c r="S333" s="11">
        <f t="shared" si="54"/>
        <v>206.18981262825034</v>
      </c>
      <c r="T333" s="13">
        <f t="shared" si="55"/>
        <v>0.15301655853673493</v>
      </c>
      <c r="U333" s="14"/>
      <c r="V333" s="13">
        <f t="shared" si="56"/>
        <v>0.15</v>
      </c>
      <c r="W333" s="13">
        <v>1169</v>
      </c>
    </row>
    <row r="334" spans="1:23" hidden="1" x14ac:dyDescent="0.25">
      <c r="A334" s="7" t="s">
        <v>7831</v>
      </c>
      <c r="B334" s="7" t="s">
        <v>7842</v>
      </c>
      <c r="C334" s="7" t="s">
        <v>816</v>
      </c>
      <c r="D334" s="14">
        <v>1</v>
      </c>
      <c r="E334" s="13">
        <f t="shared" si="57"/>
        <v>0</v>
      </c>
      <c r="F334" s="14">
        <f t="shared" si="51"/>
        <v>0</v>
      </c>
      <c r="G334" s="11">
        <v>399.95</v>
      </c>
      <c r="H334" s="13">
        <v>800000</v>
      </c>
      <c r="I334" s="11">
        <v>139.27000000000001</v>
      </c>
      <c r="J334" s="9">
        <v>34.821852731591399</v>
      </c>
      <c r="K334" s="13">
        <v>0.249371489696459</v>
      </c>
      <c r="L334" s="13">
        <f t="shared" si="52"/>
        <v>8.6835772896676572E-2</v>
      </c>
      <c r="M334" s="11">
        <v>399.95</v>
      </c>
      <c r="N334" s="8">
        <v>160383.21</v>
      </c>
      <c r="O334" s="9">
        <v>1.5338304275796499</v>
      </c>
      <c r="P334" s="13"/>
      <c r="Q334" s="13"/>
      <c r="R334" s="13">
        <f t="shared" si="53"/>
        <v>12270.6434206372</v>
      </c>
      <c r="S334" s="11">
        <f t="shared" si="54"/>
        <v>30.599486293383517</v>
      </c>
      <c r="T334" s="13">
        <f t="shared" si="55"/>
        <v>7.6508279268367341E-2</v>
      </c>
      <c r="U334" s="14"/>
      <c r="V334" s="13">
        <f t="shared" si="56"/>
        <v>0.08</v>
      </c>
      <c r="W334" s="13">
        <v>290.67</v>
      </c>
    </row>
    <row r="335" spans="1:23" hidden="1" x14ac:dyDescent="0.25">
      <c r="A335" s="7" t="s">
        <v>7831</v>
      </c>
      <c r="B335" s="7" t="s">
        <v>7843</v>
      </c>
      <c r="C335" s="7" t="s">
        <v>3581</v>
      </c>
      <c r="D335" s="14">
        <v>1</v>
      </c>
      <c r="E335" s="13">
        <f t="shared" si="57"/>
        <v>0</v>
      </c>
      <c r="F335" s="14">
        <f t="shared" si="51"/>
        <v>0</v>
      </c>
      <c r="G335" s="11">
        <v>449.95</v>
      </c>
      <c r="H335" s="13">
        <v>800000</v>
      </c>
      <c r="I335" s="11">
        <v>152.16999999999999</v>
      </c>
      <c r="J335" s="9">
        <v>33.819313257028597</v>
      </c>
      <c r="K335" s="13">
        <v>0.28054682282515703</v>
      </c>
      <c r="L335" s="13">
        <f t="shared" si="52"/>
        <v>9.4879008843880855E-2</v>
      </c>
      <c r="M335" s="11">
        <v>449.95</v>
      </c>
      <c r="N335" s="8">
        <v>160383.21</v>
      </c>
      <c r="O335" s="9">
        <v>1.5338304275796499</v>
      </c>
      <c r="P335" s="13"/>
      <c r="Q335" s="13"/>
      <c r="R335" s="13">
        <f t="shared" si="53"/>
        <v>12270.6434206372</v>
      </c>
      <c r="S335" s="11">
        <f t="shared" si="54"/>
        <v>34.424900256801834</v>
      </c>
      <c r="T335" s="13">
        <f t="shared" si="55"/>
        <v>7.650827926836723E-2</v>
      </c>
      <c r="U335" s="14"/>
      <c r="V335" s="13">
        <f t="shared" si="56"/>
        <v>0.08</v>
      </c>
      <c r="W335" s="13">
        <v>332.04</v>
      </c>
    </row>
    <row r="336" spans="1:23" hidden="1" x14ac:dyDescent="0.25">
      <c r="A336" s="7" t="s">
        <v>7831</v>
      </c>
      <c r="B336" s="7" t="s">
        <v>7844</v>
      </c>
      <c r="C336" s="7" t="s">
        <v>4512</v>
      </c>
      <c r="D336" s="14">
        <v>3</v>
      </c>
      <c r="E336" s="13">
        <f t="shared" si="57"/>
        <v>0</v>
      </c>
      <c r="F336" s="14">
        <f t="shared" si="51"/>
        <v>0</v>
      </c>
      <c r="G336" s="11">
        <v>1268.3499999999999</v>
      </c>
      <c r="H336" s="13">
        <v>800000</v>
      </c>
      <c r="I336" s="11">
        <v>427.75</v>
      </c>
      <c r="J336" s="9">
        <v>33.724918200812098</v>
      </c>
      <c r="K336" s="13">
        <v>0.79082467547569302</v>
      </c>
      <c r="L336" s="13">
        <f t="shared" si="52"/>
        <v>0.26670497491601519</v>
      </c>
      <c r="M336" s="11">
        <v>422.78333333333302</v>
      </c>
      <c r="N336" s="8">
        <v>160383.21</v>
      </c>
      <c r="O336" s="9">
        <v>1.5338304275796499</v>
      </c>
      <c r="P336" s="13"/>
      <c r="Q336" s="13"/>
      <c r="R336" s="13">
        <f t="shared" si="53"/>
        <v>12270.6434206372</v>
      </c>
      <c r="S336" s="11">
        <f t="shared" si="54"/>
        <v>97.039276010033603</v>
      </c>
      <c r="T336" s="13">
        <f t="shared" si="55"/>
        <v>0.22952483780510194</v>
      </c>
      <c r="U336" s="14"/>
      <c r="V336" s="13">
        <f t="shared" si="56"/>
        <v>0.23</v>
      </c>
      <c r="W336" s="13">
        <v>312.44</v>
      </c>
    </row>
    <row r="337" spans="1:23" hidden="1" x14ac:dyDescent="0.25">
      <c r="A337" s="7" t="s">
        <v>7831</v>
      </c>
      <c r="B337" s="7" t="s">
        <v>7845</v>
      </c>
      <c r="C337" s="7" t="s">
        <v>2091</v>
      </c>
      <c r="D337" s="14">
        <v>1</v>
      </c>
      <c r="E337" s="13">
        <f t="shared" si="57"/>
        <v>0</v>
      </c>
      <c r="F337" s="14">
        <f t="shared" si="51"/>
        <v>0</v>
      </c>
      <c r="G337" s="11">
        <v>259.95</v>
      </c>
      <c r="H337" s="13">
        <v>800000</v>
      </c>
      <c r="I337" s="11">
        <v>81.150000000000006</v>
      </c>
      <c r="J337" s="9">
        <v>31.217541834968301</v>
      </c>
      <c r="K337" s="13">
        <v>7.2844598934339701E-3</v>
      </c>
      <c r="L337" s="13">
        <f t="shared" si="52"/>
        <v>2.2740293146842369E-3</v>
      </c>
      <c r="M337" s="11">
        <v>259.95</v>
      </c>
      <c r="N337" s="8">
        <v>3568555.58</v>
      </c>
      <c r="O337" s="9">
        <v>34.128005862416302</v>
      </c>
      <c r="P337" s="13"/>
      <c r="Q337" s="13"/>
      <c r="R337" s="13">
        <f t="shared" si="53"/>
        <v>273024.04689933039</v>
      </c>
      <c r="S337" s="11">
        <f t="shared" si="54"/>
        <v>19.888327195812074</v>
      </c>
      <c r="T337" s="13">
        <f t="shared" si="55"/>
        <v>7.6508279268367285E-2</v>
      </c>
      <c r="U337" s="14"/>
      <c r="V337" s="13">
        <f t="shared" si="56"/>
        <v>0.08</v>
      </c>
      <c r="W337" s="13">
        <v>210.11</v>
      </c>
    </row>
    <row r="338" spans="1:23" hidden="1" x14ac:dyDescent="0.25">
      <c r="A338" s="7" t="s">
        <v>7831</v>
      </c>
      <c r="B338" s="7" t="s">
        <v>7846</v>
      </c>
      <c r="C338" s="7" t="s">
        <v>2638</v>
      </c>
      <c r="D338" s="14">
        <v>2</v>
      </c>
      <c r="E338" s="13">
        <f t="shared" si="57"/>
        <v>0</v>
      </c>
      <c r="F338" s="14">
        <f t="shared" si="51"/>
        <v>0</v>
      </c>
      <c r="G338" s="11">
        <v>509.94</v>
      </c>
      <c r="H338" s="13">
        <v>800000</v>
      </c>
      <c r="I338" s="11">
        <v>180.77</v>
      </c>
      <c r="J338" s="9">
        <v>35.449268541396997</v>
      </c>
      <c r="K338" s="13">
        <v>1.4289815264696E-2</v>
      </c>
      <c r="L338" s="13">
        <f t="shared" si="52"/>
        <v>5.0656349872516254E-3</v>
      </c>
      <c r="M338" s="11">
        <v>254.97</v>
      </c>
      <c r="N338" s="8">
        <v>3568555.58</v>
      </c>
      <c r="O338" s="9">
        <v>34.128005862416302</v>
      </c>
      <c r="P338" s="13"/>
      <c r="Q338" s="13"/>
      <c r="R338" s="13">
        <f t="shared" si="53"/>
        <v>273024.04689933039</v>
      </c>
      <c r="S338" s="11">
        <f t="shared" si="54"/>
        <v>39.014631930111285</v>
      </c>
      <c r="T338" s="13">
        <f t="shared" si="55"/>
        <v>0.15301655853673485</v>
      </c>
      <c r="U338" s="14"/>
      <c r="V338" s="13">
        <f t="shared" si="56"/>
        <v>0.15</v>
      </c>
      <c r="W338" s="13">
        <v>189.42</v>
      </c>
    </row>
    <row r="339" spans="1:23" s="38" customFormat="1" x14ac:dyDescent="0.25">
      <c r="A339" s="15" t="s">
        <v>7831</v>
      </c>
      <c r="B339" s="35" t="s">
        <v>7847</v>
      </c>
      <c r="C339" s="15" t="s">
        <v>2140</v>
      </c>
      <c r="D339" s="36">
        <v>8</v>
      </c>
      <c r="E339" s="37">
        <v>2</v>
      </c>
      <c r="F339" s="36">
        <f t="shared" si="51"/>
        <v>89.26</v>
      </c>
      <c r="G339" s="11">
        <v>475.5</v>
      </c>
      <c r="H339" s="13">
        <v>800000</v>
      </c>
      <c r="I339" s="11">
        <v>166.22</v>
      </c>
      <c r="J339" s="9">
        <v>34.956887486855898</v>
      </c>
      <c r="K339" s="13">
        <v>0.29647741805392203</v>
      </c>
      <c r="L339" s="13">
        <f t="shared" si="52"/>
        <v>0.10363927745304491</v>
      </c>
      <c r="M339" s="11">
        <v>59.4375</v>
      </c>
      <c r="N339" s="8">
        <v>160383.21</v>
      </c>
      <c r="O339" s="9">
        <v>1.5338304275796499</v>
      </c>
      <c r="P339" s="13"/>
      <c r="Q339" s="13"/>
      <c r="R339" s="13">
        <f t="shared" si="53"/>
        <v>12270.6434206372</v>
      </c>
      <c r="S339" s="11">
        <f t="shared" si="54"/>
        <v>36.379686792108629</v>
      </c>
      <c r="T339" s="13">
        <f t="shared" si="55"/>
        <v>0.61206623414693806</v>
      </c>
      <c r="U339" s="14"/>
      <c r="V339" s="13">
        <f t="shared" si="56"/>
        <v>0.61</v>
      </c>
      <c r="W339" s="13">
        <v>44.63</v>
      </c>
    </row>
    <row r="340" spans="1:23" hidden="1" x14ac:dyDescent="0.25">
      <c r="A340" s="7" t="s">
        <v>7831</v>
      </c>
      <c r="B340" s="7" t="s">
        <v>7848</v>
      </c>
      <c r="C340" s="7" t="s">
        <v>312</v>
      </c>
      <c r="D340" s="14">
        <v>6</v>
      </c>
      <c r="E340" s="13">
        <f>IF((V340 &lt; 0), 0, ROUND((T340 - U340), 0))</f>
        <v>0</v>
      </c>
      <c r="F340" s="14">
        <f t="shared" si="51"/>
        <v>0</v>
      </c>
      <c r="G340" s="11">
        <v>239.7</v>
      </c>
      <c r="H340" s="13">
        <v>800000</v>
      </c>
      <c r="I340" s="11">
        <v>89.41</v>
      </c>
      <c r="J340" s="9">
        <v>37.3007926574885</v>
      </c>
      <c r="K340" s="13">
        <v>0.14945454701898001</v>
      </c>
      <c r="L340" s="13">
        <f t="shared" si="52"/>
        <v>5.5747730700738386E-2</v>
      </c>
      <c r="M340" s="11">
        <v>39.950000000000003</v>
      </c>
      <c r="N340" s="8">
        <v>160383.21</v>
      </c>
      <c r="O340" s="9">
        <v>1.5338304275796499</v>
      </c>
      <c r="P340" s="13"/>
      <c r="Q340" s="13"/>
      <c r="R340" s="13">
        <f t="shared" si="53"/>
        <v>12270.6434206372</v>
      </c>
      <c r="S340" s="11">
        <f t="shared" si="54"/>
        <v>18.339034540627598</v>
      </c>
      <c r="T340" s="13">
        <f t="shared" si="55"/>
        <v>0.45904967561020266</v>
      </c>
      <c r="U340" s="14"/>
      <c r="V340" s="13">
        <f t="shared" si="56"/>
        <v>0.46</v>
      </c>
      <c r="W340" s="13">
        <v>28.3</v>
      </c>
    </row>
    <row r="341" spans="1:23" s="38" customFormat="1" x14ac:dyDescent="0.25">
      <c r="A341" s="15" t="s">
        <v>7831</v>
      </c>
      <c r="B341" s="35" t="s">
        <v>7849</v>
      </c>
      <c r="C341" s="15" t="s">
        <v>6117</v>
      </c>
      <c r="D341" s="36">
        <v>11</v>
      </c>
      <c r="E341" s="37">
        <v>4</v>
      </c>
      <c r="F341" s="36">
        <f t="shared" si="51"/>
        <v>274.32</v>
      </c>
      <c r="G341" s="11">
        <v>1037.49</v>
      </c>
      <c r="H341" s="13">
        <v>800000</v>
      </c>
      <c r="I341" s="11">
        <v>375.07</v>
      </c>
      <c r="J341" s="9">
        <v>36.151673751072302</v>
      </c>
      <c r="K341" s="13">
        <v>0.64688192735386696</v>
      </c>
      <c r="L341" s="13">
        <f t="shared" si="52"/>
        <v>0.23385864393161854</v>
      </c>
      <c r="M341" s="11">
        <v>94.317272727272695</v>
      </c>
      <c r="N341" s="8">
        <v>160383.21</v>
      </c>
      <c r="O341" s="9">
        <v>1.5338304275796499</v>
      </c>
      <c r="P341" s="13"/>
      <c r="Q341" s="13"/>
      <c r="R341" s="13">
        <f t="shared" si="53"/>
        <v>12270.6434206372</v>
      </c>
      <c r="S341" s="11">
        <f t="shared" si="54"/>
        <v>79.376574658138381</v>
      </c>
      <c r="T341" s="13">
        <f t="shared" si="55"/>
        <v>0.84159107195204053</v>
      </c>
      <c r="U341" s="14"/>
      <c r="V341" s="13">
        <f t="shared" si="56"/>
        <v>0.84</v>
      </c>
      <c r="W341" s="13">
        <v>68.58</v>
      </c>
    </row>
    <row r="342" spans="1:23" hidden="1" x14ac:dyDescent="0.25">
      <c r="A342" s="7" t="s">
        <v>7831</v>
      </c>
      <c r="B342" s="7" t="s">
        <v>7850</v>
      </c>
      <c r="C342" s="7" t="s">
        <v>3870</v>
      </c>
      <c r="D342" s="14">
        <v>5</v>
      </c>
      <c r="E342" s="13">
        <f t="shared" ref="E342:E373" si="58">IF((V342 &lt; 0), 0, ROUND((T342 - U342), 0))</f>
        <v>0</v>
      </c>
      <c r="F342" s="14">
        <f t="shared" si="51"/>
        <v>0</v>
      </c>
      <c r="G342" s="11">
        <v>621.80999999999995</v>
      </c>
      <c r="H342" s="13">
        <v>800000</v>
      </c>
      <c r="I342" s="11">
        <v>214.79</v>
      </c>
      <c r="J342" s="9">
        <v>34.5427059712774</v>
      </c>
      <c r="K342" s="13">
        <v>0.38770267785512003</v>
      </c>
      <c r="L342" s="13">
        <f t="shared" si="52"/>
        <v>0.13392299605426292</v>
      </c>
      <c r="M342" s="11">
        <v>124.36199999999999</v>
      </c>
      <c r="N342" s="8">
        <v>160383.21</v>
      </c>
      <c r="O342" s="9">
        <v>1.5338304275796499</v>
      </c>
      <c r="P342" s="13"/>
      <c r="Q342" s="13"/>
      <c r="R342" s="13">
        <f t="shared" si="53"/>
        <v>12270.6434206372</v>
      </c>
      <c r="S342" s="11">
        <f t="shared" si="54"/>
        <v>47.573613131863517</v>
      </c>
      <c r="T342" s="13">
        <f t="shared" si="55"/>
        <v>0.38254139634183687</v>
      </c>
      <c r="U342" s="14"/>
      <c r="V342" s="13">
        <f t="shared" si="56"/>
        <v>0.38</v>
      </c>
      <c r="W342" s="13">
        <v>93.62</v>
      </c>
    </row>
    <row r="343" spans="1:23" hidden="1" x14ac:dyDescent="0.25">
      <c r="A343" s="7" t="s">
        <v>7831</v>
      </c>
      <c r="B343" s="7" t="s">
        <v>7851</v>
      </c>
      <c r="C343" s="7" t="s">
        <v>1718</v>
      </c>
      <c r="D343" s="14">
        <v>1</v>
      </c>
      <c r="E343" s="13">
        <f t="shared" si="58"/>
        <v>0</v>
      </c>
      <c r="F343" s="14">
        <f t="shared" si="51"/>
        <v>0</v>
      </c>
      <c r="G343" s="11">
        <v>158</v>
      </c>
      <c r="H343" s="13">
        <v>800000</v>
      </c>
      <c r="I343" s="11">
        <v>19.88</v>
      </c>
      <c r="J343" s="9">
        <v>12.5822784810127</v>
      </c>
      <c r="K343" s="13">
        <v>9.8514052686687101E-2</v>
      </c>
      <c r="L343" s="13">
        <f t="shared" si="52"/>
        <v>1.2395312451970546E-2</v>
      </c>
      <c r="M343" s="11">
        <v>158</v>
      </c>
      <c r="N343" s="8">
        <v>160383.21</v>
      </c>
      <c r="O343" s="9">
        <v>1.5338304275796499</v>
      </c>
      <c r="P343" s="13"/>
      <c r="Q343" s="13"/>
      <c r="R343" s="13">
        <f t="shared" si="53"/>
        <v>12270.6434206372</v>
      </c>
      <c r="S343" s="11">
        <f t="shared" si="54"/>
        <v>12.088308124402037</v>
      </c>
      <c r="T343" s="13">
        <f t="shared" si="55"/>
        <v>7.6508279268367327E-2</v>
      </c>
      <c r="U343" s="14"/>
      <c r="V343" s="13">
        <f t="shared" si="56"/>
        <v>0.08</v>
      </c>
      <c r="W343" s="13">
        <v>127.37</v>
      </c>
    </row>
    <row r="344" spans="1:23" hidden="1" x14ac:dyDescent="0.25">
      <c r="A344" s="7" t="s">
        <v>7831</v>
      </c>
      <c r="B344" s="7" t="s">
        <v>7852</v>
      </c>
      <c r="C344" s="7" t="s">
        <v>4480</v>
      </c>
      <c r="D344" s="14">
        <v>2</v>
      </c>
      <c r="E344" s="13">
        <f t="shared" si="58"/>
        <v>0</v>
      </c>
      <c r="F344" s="14">
        <f t="shared" si="51"/>
        <v>0</v>
      </c>
      <c r="G344" s="11">
        <v>381.9</v>
      </c>
      <c r="H344" s="13">
        <v>800000</v>
      </c>
      <c r="I344" s="11">
        <v>58.5</v>
      </c>
      <c r="J344" s="9">
        <v>15.318146111547501</v>
      </c>
      <c r="K344" s="13">
        <v>0.238117194436999</v>
      </c>
      <c r="L344" s="13">
        <f t="shared" si="52"/>
        <v>3.647513976057716E-2</v>
      </c>
      <c r="M344" s="11">
        <v>190.95</v>
      </c>
      <c r="N344" s="8">
        <v>160383.21</v>
      </c>
      <c r="O344" s="9">
        <v>1.5338304275796499</v>
      </c>
      <c r="P344" s="13"/>
      <c r="Q344" s="13"/>
      <c r="R344" s="13">
        <f t="shared" si="53"/>
        <v>12270.6434206372</v>
      </c>
      <c r="S344" s="11">
        <f t="shared" si="54"/>
        <v>29.218511852589504</v>
      </c>
      <c r="T344" s="13">
        <f t="shared" si="55"/>
        <v>0.15301655853673476</v>
      </c>
      <c r="U344" s="14"/>
      <c r="V344" s="13">
        <f t="shared" si="56"/>
        <v>0.15</v>
      </c>
      <c r="W344" s="13">
        <v>138.26</v>
      </c>
    </row>
    <row r="345" spans="1:23" hidden="1" x14ac:dyDescent="0.25">
      <c r="A345" s="7" t="s">
        <v>7831</v>
      </c>
      <c r="B345" s="7" t="s">
        <v>7853</v>
      </c>
      <c r="C345" s="7" t="s">
        <v>4614</v>
      </c>
      <c r="D345" s="14">
        <v>2</v>
      </c>
      <c r="E345" s="13">
        <f t="shared" si="58"/>
        <v>0</v>
      </c>
      <c r="F345" s="14">
        <f t="shared" si="51"/>
        <v>0</v>
      </c>
      <c r="G345" s="11">
        <v>121.94</v>
      </c>
      <c r="H345" s="13">
        <v>800000</v>
      </c>
      <c r="I345" s="11">
        <v>43.26</v>
      </c>
      <c r="J345" s="9">
        <v>35.476463834672799</v>
      </c>
      <c r="K345" s="13">
        <v>7.6030402434269798E-2</v>
      </c>
      <c r="L345" s="13">
        <f t="shared" si="52"/>
        <v>2.6972898222949911E-2</v>
      </c>
      <c r="M345" s="11">
        <v>60.97</v>
      </c>
      <c r="N345" s="8">
        <v>160383.21</v>
      </c>
      <c r="O345" s="9">
        <v>1.5338304275796499</v>
      </c>
      <c r="P345" s="13"/>
      <c r="Q345" s="13"/>
      <c r="R345" s="13">
        <f t="shared" si="53"/>
        <v>12270.6434206372</v>
      </c>
      <c r="S345" s="11">
        <f t="shared" si="54"/>
        <v>9.3294195739847119</v>
      </c>
      <c r="T345" s="13">
        <f t="shared" si="55"/>
        <v>0.15301655853673465</v>
      </c>
      <c r="U345" s="14"/>
      <c r="V345" s="13">
        <f t="shared" si="56"/>
        <v>0.15</v>
      </c>
      <c r="W345" s="13">
        <v>45.72</v>
      </c>
    </row>
    <row r="346" spans="1:23" hidden="1" x14ac:dyDescent="0.25">
      <c r="A346" s="7" t="s">
        <v>7831</v>
      </c>
      <c r="B346" s="7" t="s">
        <v>7854</v>
      </c>
      <c r="C346" s="7" t="s">
        <v>2867</v>
      </c>
      <c r="D346" s="14">
        <v>1</v>
      </c>
      <c r="E346" s="13">
        <f t="shared" si="58"/>
        <v>0</v>
      </c>
      <c r="F346" s="14">
        <f t="shared" si="51"/>
        <v>0</v>
      </c>
      <c r="G346" s="11">
        <v>70</v>
      </c>
      <c r="H346" s="13">
        <v>800000</v>
      </c>
      <c r="I346" s="11">
        <v>1.28</v>
      </c>
      <c r="J346" s="9">
        <v>1.8285714285714301</v>
      </c>
      <c r="K346" s="13">
        <v>4.36454663801778E-2</v>
      </c>
      <c r="L346" s="13">
        <f t="shared" si="52"/>
        <v>7.9808852809468036E-4</v>
      </c>
      <c r="M346" s="11">
        <v>70</v>
      </c>
      <c r="N346" s="8">
        <v>160383.21</v>
      </c>
      <c r="O346" s="9">
        <v>1.5338304275796499</v>
      </c>
      <c r="P346" s="13"/>
      <c r="Q346" s="13"/>
      <c r="R346" s="13">
        <f t="shared" si="53"/>
        <v>12270.6434206372</v>
      </c>
      <c r="S346" s="11">
        <f t="shared" si="54"/>
        <v>5.3555795487857081</v>
      </c>
      <c r="T346" s="13">
        <f t="shared" si="55"/>
        <v>7.6508279268367257E-2</v>
      </c>
      <c r="U346" s="14"/>
      <c r="V346" s="13">
        <f t="shared" si="56"/>
        <v>0.08</v>
      </c>
      <c r="W346" s="13">
        <v>56.61</v>
      </c>
    </row>
    <row r="347" spans="1:23" hidden="1" x14ac:dyDescent="0.25">
      <c r="A347" s="7" t="s">
        <v>7831</v>
      </c>
      <c r="B347" s="7" t="s">
        <v>7855</v>
      </c>
      <c r="C347" s="7" t="s">
        <v>7444</v>
      </c>
      <c r="D347" s="14">
        <v>1</v>
      </c>
      <c r="E347" s="13">
        <f t="shared" si="58"/>
        <v>0</v>
      </c>
      <c r="F347" s="14">
        <f t="shared" si="51"/>
        <v>0</v>
      </c>
      <c r="G347" s="11">
        <v>385</v>
      </c>
      <c r="H347" s="13">
        <v>800000</v>
      </c>
      <c r="I347" s="11">
        <v>101.87</v>
      </c>
      <c r="J347" s="9">
        <v>26.4597402597403</v>
      </c>
      <c r="K347" s="13">
        <v>0.24005006509097801</v>
      </c>
      <c r="L347" s="13">
        <f t="shared" si="52"/>
        <v>6.35166237164103E-2</v>
      </c>
      <c r="M347" s="11">
        <v>385</v>
      </c>
      <c r="N347" s="8">
        <v>160383.21</v>
      </c>
      <c r="O347" s="9">
        <v>1.5338304275796499</v>
      </c>
      <c r="P347" s="13"/>
      <c r="Q347" s="13"/>
      <c r="R347" s="13">
        <f t="shared" si="53"/>
        <v>12270.6434206372</v>
      </c>
      <c r="S347" s="11">
        <f t="shared" si="54"/>
        <v>29.455687518321405</v>
      </c>
      <c r="T347" s="13">
        <f t="shared" si="55"/>
        <v>7.6508279268367285E-2</v>
      </c>
      <c r="U347" s="14"/>
      <c r="V347" s="13">
        <f t="shared" si="56"/>
        <v>0.08</v>
      </c>
      <c r="W347" s="13">
        <v>315.70999999999998</v>
      </c>
    </row>
    <row r="348" spans="1:23" hidden="1" x14ac:dyDescent="0.25">
      <c r="A348" s="7" t="s">
        <v>7831</v>
      </c>
      <c r="B348" s="7" t="s">
        <v>7856</v>
      </c>
      <c r="C348" s="7" t="s">
        <v>663</v>
      </c>
      <c r="D348" s="14">
        <v>1</v>
      </c>
      <c r="E348" s="13">
        <f t="shared" si="58"/>
        <v>0</v>
      </c>
      <c r="F348" s="14">
        <f t="shared" si="51"/>
        <v>0</v>
      </c>
      <c r="G348" s="11">
        <v>818.95</v>
      </c>
      <c r="H348" s="13">
        <v>800000</v>
      </c>
      <c r="I348" s="11">
        <v>286.86</v>
      </c>
      <c r="J348" s="9">
        <v>35.027779473716301</v>
      </c>
      <c r="K348" s="13">
        <v>0.51062078131495203</v>
      </c>
      <c r="L348" s="13">
        <f t="shared" si="52"/>
        <v>0.17885912122596859</v>
      </c>
      <c r="M348" s="11">
        <v>818.95</v>
      </c>
      <c r="N348" s="8">
        <v>160383.21</v>
      </c>
      <c r="O348" s="9">
        <v>1.5338304275796499</v>
      </c>
      <c r="P348" s="13"/>
      <c r="Q348" s="13"/>
      <c r="R348" s="13">
        <f t="shared" si="53"/>
        <v>12270.6434206372</v>
      </c>
      <c r="S348" s="11">
        <f t="shared" si="54"/>
        <v>62.656455306829429</v>
      </c>
      <c r="T348" s="13">
        <f t="shared" si="55"/>
        <v>7.6508279268367327E-2</v>
      </c>
      <c r="U348" s="14"/>
      <c r="V348" s="13">
        <f t="shared" si="56"/>
        <v>0.08</v>
      </c>
      <c r="W348" s="13">
        <v>593.30999999999995</v>
      </c>
    </row>
    <row r="349" spans="1:23" hidden="1" x14ac:dyDescent="0.25">
      <c r="A349" s="7" t="s">
        <v>7831</v>
      </c>
      <c r="B349" s="7" t="s">
        <v>7857</v>
      </c>
      <c r="C349" s="7" t="s">
        <v>2989</v>
      </c>
      <c r="D349" s="14">
        <v>4</v>
      </c>
      <c r="E349" s="13">
        <f t="shared" si="58"/>
        <v>0</v>
      </c>
      <c r="F349" s="14">
        <f t="shared" si="51"/>
        <v>0</v>
      </c>
      <c r="G349" s="11">
        <v>589.5</v>
      </c>
      <c r="H349" s="13">
        <v>800000</v>
      </c>
      <c r="I349" s="11">
        <v>171.62</v>
      </c>
      <c r="J349" s="9">
        <v>29.1128074639525</v>
      </c>
      <c r="K349" s="13">
        <v>0.36755717758735501</v>
      </c>
      <c r="L349" s="13">
        <f t="shared" si="52"/>
        <v>0.10700621343094463</v>
      </c>
      <c r="M349" s="11">
        <v>147.375</v>
      </c>
      <c r="N349" s="8">
        <v>160383.21</v>
      </c>
      <c r="O349" s="9">
        <v>1.5338304275796499</v>
      </c>
      <c r="P349" s="13"/>
      <c r="Q349" s="13"/>
      <c r="R349" s="13">
        <f t="shared" si="53"/>
        <v>12270.6434206372</v>
      </c>
      <c r="S349" s="11">
        <f t="shared" si="54"/>
        <v>45.101630628702566</v>
      </c>
      <c r="T349" s="13">
        <f t="shared" si="55"/>
        <v>0.30603311707346947</v>
      </c>
      <c r="U349" s="14"/>
      <c r="V349" s="13">
        <f t="shared" si="56"/>
        <v>0.31</v>
      </c>
      <c r="W349" s="13">
        <v>116.48</v>
      </c>
    </row>
    <row r="350" spans="1:23" hidden="1" x14ac:dyDescent="0.25">
      <c r="A350" s="7" t="s">
        <v>7831</v>
      </c>
      <c r="B350" s="7" t="s">
        <v>7858</v>
      </c>
      <c r="C350" s="7" t="s">
        <v>893</v>
      </c>
      <c r="D350" s="14">
        <v>1</v>
      </c>
      <c r="E350" s="13">
        <f t="shared" si="58"/>
        <v>0</v>
      </c>
      <c r="F350" s="14">
        <f t="shared" si="51"/>
        <v>0</v>
      </c>
      <c r="G350" s="11">
        <v>286.95</v>
      </c>
      <c r="H350" s="13">
        <v>800000</v>
      </c>
      <c r="I350" s="11">
        <v>100.47</v>
      </c>
      <c r="J350" s="9">
        <v>35.013068478829098</v>
      </c>
      <c r="K350" s="13">
        <v>0.17891523682560001</v>
      </c>
      <c r="L350" s="13">
        <f t="shared" si="52"/>
        <v>6.2643714388806587E-2</v>
      </c>
      <c r="M350" s="11">
        <v>286.95</v>
      </c>
      <c r="N350" s="8">
        <v>160383.21</v>
      </c>
      <c r="O350" s="9">
        <v>1.5338304275796499</v>
      </c>
      <c r="P350" s="13"/>
      <c r="Q350" s="13"/>
      <c r="R350" s="13">
        <f t="shared" si="53"/>
        <v>12270.6434206372</v>
      </c>
      <c r="S350" s="11">
        <f t="shared" si="54"/>
        <v>21.954050736057951</v>
      </c>
      <c r="T350" s="13">
        <f t="shared" si="55"/>
        <v>7.6508279268367146E-2</v>
      </c>
      <c r="U350" s="14"/>
      <c r="V350" s="13">
        <f t="shared" si="56"/>
        <v>0.08</v>
      </c>
      <c r="W350" s="13">
        <v>207.93</v>
      </c>
    </row>
    <row r="351" spans="1:23" hidden="1" x14ac:dyDescent="0.25">
      <c r="A351" s="7" t="s">
        <v>7831</v>
      </c>
      <c r="B351" s="7" t="s">
        <v>7859</v>
      </c>
      <c r="C351" s="7" t="s">
        <v>893</v>
      </c>
      <c r="D351" s="14">
        <v>1</v>
      </c>
      <c r="E351" s="13">
        <f t="shared" si="58"/>
        <v>0</v>
      </c>
      <c r="F351" s="14">
        <f t="shared" si="51"/>
        <v>0</v>
      </c>
      <c r="G351" s="11">
        <v>286.95</v>
      </c>
      <c r="H351" s="13">
        <v>800000</v>
      </c>
      <c r="I351" s="11">
        <v>100.47</v>
      </c>
      <c r="J351" s="9">
        <v>35.013068478829098</v>
      </c>
      <c r="K351" s="13">
        <v>0.17891523682560001</v>
      </c>
      <c r="L351" s="13">
        <f t="shared" si="52"/>
        <v>6.2643714388806587E-2</v>
      </c>
      <c r="M351" s="11">
        <v>286.95</v>
      </c>
      <c r="N351" s="8">
        <v>160383.21</v>
      </c>
      <c r="O351" s="9">
        <v>1.5338304275796499</v>
      </c>
      <c r="P351" s="13"/>
      <c r="Q351" s="13"/>
      <c r="R351" s="13">
        <f t="shared" si="53"/>
        <v>12270.6434206372</v>
      </c>
      <c r="S351" s="11">
        <f t="shared" si="54"/>
        <v>21.954050736057951</v>
      </c>
      <c r="T351" s="13">
        <f t="shared" si="55"/>
        <v>7.6508279268367146E-2</v>
      </c>
      <c r="U351" s="14"/>
      <c r="V351" s="13">
        <f t="shared" si="56"/>
        <v>0.08</v>
      </c>
      <c r="W351" s="13">
        <v>207.93</v>
      </c>
    </row>
    <row r="352" spans="1:23" hidden="1" x14ac:dyDescent="0.25">
      <c r="A352" s="7" t="s">
        <v>7831</v>
      </c>
      <c r="B352" s="7" t="s">
        <v>7860</v>
      </c>
      <c r="C352" s="7" t="s">
        <v>2294</v>
      </c>
      <c r="D352" s="14">
        <v>2</v>
      </c>
      <c r="E352" s="13">
        <f t="shared" si="58"/>
        <v>0</v>
      </c>
      <c r="F352" s="14">
        <f t="shared" si="51"/>
        <v>0</v>
      </c>
      <c r="G352" s="11">
        <v>651.9</v>
      </c>
      <c r="H352" s="13">
        <v>800000</v>
      </c>
      <c r="I352" s="11">
        <v>260.2</v>
      </c>
      <c r="J352" s="9">
        <v>39.914097254180099</v>
      </c>
      <c r="K352" s="13">
        <v>0.40646399333196997</v>
      </c>
      <c r="L352" s="13">
        <f t="shared" si="52"/>
        <v>0.16223643360174658</v>
      </c>
      <c r="M352" s="11">
        <v>325.95</v>
      </c>
      <c r="N352" s="8">
        <v>160383.21</v>
      </c>
      <c r="O352" s="9">
        <v>1.5338304275796499</v>
      </c>
      <c r="P352" s="13"/>
      <c r="Q352" s="13"/>
      <c r="R352" s="13">
        <f t="shared" si="53"/>
        <v>12270.6434206372</v>
      </c>
      <c r="S352" s="11">
        <f t="shared" si="54"/>
        <v>49.875747255048594</v>
      </c>
      <c r="T352" s="13">
        <f t="shared" si="55"/>
        <v>0.15301655853673446</v>
      </c>
      <c r="U352" s="14"/>
      <c r="V352" s="13">
        <f t="shared" si="56"/>
        <v>0.15</v>
      </c>
      <c r="W352" s="13">
        <v>236.23</v>
      </c>
    </row>
    <row r="353" spans="1:23" hidden="1" x14ac:dyDescent="0.25">
      <c r="A353" s="7" t="s">
        <v>7831</v>
      </c>
      <c r="B353" s="7" t="s">
        <v>7861</v>
      </c>
      <c r="C353" s="7" t="s">
        <v>1559</v>
      </c>
      <c r="D353" s="14">
        <v>1</v>
      </c>
      <c r="E353" s="13">
        <f t="shared" si="58"/>
        <v>0</v>
      </c>
      <c r="F353" s="14">
        <f t="shared" si="51"/>
        <v>0</v>
      </c>
      <c r="G353" s="11">
        <v>19.95</v>
      </c>
      <c r="H353" s="13">
        <v>800000</v>
      </c>
      <c r="I353" s="11">
        <v>7.26</v>
      </c>
      <c r="J353" s="9">
        <v>36.390977443609003</v>
      </c>
      <c r="K353" s="13">
        <v>1.24389579183507E-2</v>
      </c>
      <c r="L353" s="13">
        <f t="shared" si="52"/>
        <v>4.5266583702870183E-3</v>
      </c>
      <c r="M353" s="11">
        <v>19.95</v>
      </c>
      <c r="N353" s="8">
        <v>160383.21</v>
      </c>
      <c r="O353" s="9">
        <v>1.5338304275796499</v>
      </c>
      <c r="P353" s="13"/>
      <c r="Q353" s="13"/>
      <c r="R353" s="13">
        <f t="shared" si="53"/>
        <v>12270.6434206372</v>
      </c>
      <c r="S353" s="11">
        <f t="shared" si="54"/>
        <v>1.52634017140393</v>
      </c>
      <c r="T353" s="13">
        <f t="shared" si="55"/>
        <v>7.6508279268367424E-2</v>
      </c>
      <c r="U353" s="14"/>
      <c r="V353" s="13">
        <f t="shared" si="56"/>
        <v>0.08</v>
      </c>
      <c r="W353" s="13">
        <v>14.15</v>
      </c>
    </row>
    <row r="354" spans="1:23" hidden="1" x14ac:dyDescent="0.25">
      <c r="A354" s="7" t="s">
        <v>7831</v>
      </c>
      <c r="B354" s="7" t="s">
        <v>7862</v>
      </c>
      <c r="C354" s="7" t="s">
        <v>2236</v>
      </c>
      <c r="D354" s="14">
        <v>2</v>
      </c>
      <c r="E354" s="13">
        <f t="shared" si="58"/>
        <v>0</v>
      </c>
      <c r="F354" s="14">
        <f t="shared" si="51"/>
        <v>0</v>
      </c>
      <c r="G354" s="11">
        <v>39.9</v>
      </c>
      <c r="H354" s="13">
        <v>800000</v>
      </c>
      <c r="I354" s="11">
        <v>16.010000000000002</v>
      </c>
      <c r="J354" s="9">
        <v>40.125313283208001</v>
      </c>
      <c r="K354" s="13">
        <v>2.48779158367014E-2</v>
      </c>
      <c r="L354" s="13">
        <f t="shared" si="52"/>
        <v>9.9823416678092528E-3</v>
      </c>
      <c r="M354" s="11">
        <v>19.95</v>
      </c>
      <c r="N354" s="8">
        <v>160383.21</v>
      </c>
      <c r="O354" s="9">
        <v>1.5338304275796499</v>
      </c>
      <c r="P354" s="13"/>
      <c r="Q354" s="13"/>
      <c r="R354" s="13">
        <f t="shared" si="53"/>
        <v>12270.6434206372</v>
      </c>
      <c r="S354" s="11">
        <f t="shared" si="54"/>
        <v>3.0526803428078599</v>
      </c>
      <c r="T354" s="13">
        <f t="shared" si="55"/>
        <v>0.15301655853673485</v>
      </c>
      <c r="U354" s="14"/>
      <c r="V354" s="13">
        <f t="shared" si="56"/>
        <v>0.15</v>
      </c>
      <c r="W354" s="13">
        <v>14.15</v>
      </c>
    </row>
    <row r="355" spans="1:23" hidden="1" x14ac:dyDescent="0.25">
      <c r="A355" s="7" t="s">
        <v>7831</v>
      </c>
      <c r="B355" s="7" t="s">
        <v>7863</v>
      </c>
      <c r="C355" s="7" t="s">
        <v>4615</v>
      </c>
      <c r="D355" s="14">
        <v>1</v>
      </c>
      <c r="E355" s="13">
        <f t="shared" si="58"/>
        <v>0</v>
      </c>
      <c r="F355" s="14">
        <f t="shared" si="51"/>
        <v>0</v>
      </c>
      <c r="G355" s="11">
        <v>31.95</v>
      </c>
      <c r="H355" s="13">
        <v>800000</v>
      </c>
      <c r="I355" s="11">
        <v>11.45</v>
      </c>
      <c r="J355" s="9">
        <v>35.837245696400601</v>
      </c>
      <c r="K355" s="13">
        <v>1.9921037869238298E-2</v>
      </c>
      <c r="L355" s="13">
        <f t="shared" si="52"/>
        <v>7.1391512864719363E-3</v>
      </c>
      <c r="M355" s="11">
        <v>31.95</v>
      </c>
      <c r="N355" s="8">
        <v>160383.21</v>
      </c>
      <c r="O355" s="9">
        <v>1.5338304275796499</v>
      </c>
      <c r="P355" s="13"/>
      <c r="Q355" s="13"/>
      <c r="R355" s="13">
        <f t="shared" si="53"/>
        <v>12270.6434206372</v>
      </c>
      <c r="S355" s="11">
        <f t="shared" si="54"/>
        <v>2.4444395226243345</v>
      </c>
      <c r="T355" s="13">
        <f t="shared" si="55"/>
        <v>7.6508279268367285E-2</v>
      </c>
      <c r="U355" s="14"/>
      <c r="V355" s="13">
        <f t="shared" si="56"/>
        <v>0.08</v>
      </c>
      <c r="W355" s="13">
        <v>22.86</v>
      </c>
    </row>
    <row r="356" spans="1:23" hidden="1" x14ac:dyDescent="0.25">
      <c r="A356" s="7" t="s">
        <v>7831</v>
      </c>
      <c r="B356" s="7" t="s">
        <v>7864</v>
      </c>
      <c r="C356" s="7" t="s">
        <v>5621</v>
      </c>
      <c r="D356" s="14">
        <v>1</v>
      </c>
      <c r="E356" s="13">
        <f t="shared" si="58"/>
        <v>0</v>
      </c>
      <c r="F356" s="14">
        <f t="shared" si="51"/>
        <v>0</v>
      </c>
      <c r="G356" s="11">
        <v>1770.16</v>
      </c>
      <c r="H356" s="13">
        <v>800000</v>
      </c>
      <c r="I356" s="11">
        <v>354.03</v>
      </c>
      <c r="J356" s="9">
        <v>19.999887015862999</v>
      </c>
      <c r="K356" s="13">
        <v>1.1037065538219399</v>
      </c>
      <c r="L356" s="13">
        <f t="shared" si="52"/>
        <v>0.22074006375106314</v>
      </c>
      <c r="M356" s="11">
        <v>1770.16</v>
      </c>
      <c r="N356" s="8">
        <v>160383.21</v>
      </c>
      <c r="O356" s="9">
        <v>1.5338304275796499</v>
      </c>
      <c r="P356" s="13"/>
      <c r="Q356" s="13"/>
      <c r="R356" s="13">
        <f t="shared" si="53"/>
        <v>12270.6434206372</v>
      </c>
      <c r="S356" s="11">
        <f t="shared" si="54"/>
        <v>135.43189562969346</v>
      </c>
      <c r="T356" s="13">
        <f t="shared" si="55"/>
        <v>7.6508279268367521E-2</v>
      </c>
      <c r="U356" s="14"/>
      <c r="V356" s="13">
        <f t="shared" si="56"/>
        <v>0.08</v>
      </c>
      <c r="W356" s="13">
        <v>1579.05</v>
      </c>
    </row>
    <row r="357" spans="1:23" hidden="1" x14ac:dyDescent="0.25">
      <c r="A357" s="7" t="s">
        <v>7831</v>
      </c>
      <c r="B357" s="7" t="s">
        <v>7865</v>
      </c>
      <c r="C357" s="7" t="s">
        <v>6550</v>
      </c>
      <c r="D357" s="14">
        <v>3</v>
      </c>
      <c r="E357" s="13">
        <f t="shared" si="58"/>
        <v>0</v>
      </c>
      <c r="F357" s="14">
        <f t="shared" si="51"/>
        <v>0</v>
      </c>
      <c r="G357" s="11">
        <v>3925.01</v>
      </c>
      <c r="H357" s="13">
        <v>800000</v>
      </c>
      <c r="I357" s="11">
        <v>1171.79</v>
      </c>
      <c r="J357" s="9">
        <v>29.854446230710199</v>
      </c>
      <c r="K357" s="13">
        <v>2.4472698856694501</v>
      </c>
      <c r="L357" s="13">
        <f t="shared" si="52"/>
        <v>0.73061887213754895</v>
      </c>
      <c r="M357" s="11">
        <v>1308.33666666667</v>
      </c>
      <c r="N357" s="8">
        <v>160383.21</v>
      </c>
      <c r="O357" s="9">
        <v>1.5338304275796499</v>
      </c>
      <c r="P357" s="13"/>
      <c r="Q357" s="13"/>
      <c r="R357" s="13">
        <f t="shared" si="53"/>
        <v>12270.6434206372</v>
      </c>
      <c r="S357" s="11">
        <f t="shared" si="54"/>
        <v>300.29576121113388</v>
      </c>
      <c r="T357" s="13">
        <f t="shared" si="55"/>
        <v>0.22952483780510097</v>
      </c>
      <c r="U357" s="14"/>
      <c r="V357" s="13">
        <f t="shared" si="56"/>
        <v>0.23</v>
      </c>
      <c r="W357" s="13">
        <v>1023.32</v>
      </c>
    </row>
    <row r="358" spans="1:23" hidden="1" x14ac:dyDescent="0.25">
      <c r="A358" s="7" t="s">
        <v>7831</v>
      </c>
      <c r="B358" s="7" t="s">
        <v>7866</v>
      </c>
      <c r="C358" s="7" t="s">
        <v>7057</v>
      </c>
      <c r="D358" s="14">
        <v>1</v>
      </c>
      <c r="E358" s="13">
        <f t="shared" si="58"/>
        <v>0</v>
      </c>
      <c r="F358" s="14">
        <f t="shared" si="51"/>
        <v>0</v>
      </c>
      <c r="G358" s="11">
        <v>18.899999999999999</v>
      </c>
      <c r="H358" s="13">
        <v>800000</v>
      </c>
      <c r="I358" s="11">
        <v>7.18</v>
      </c>
      <c r="J358" s="9">
        <v>37.989417989418001</v>
      </c>
      <c r="K358" s="13">
        <v>1.1784275922648E-2</v>
      </c>
      <c r="L358" s="13">
        <f t="shared" si="52"/>
        <v>4.4767778372810938E-3</v>
      </c>
      <c r="M358" s="11">
        <v>18.899999999999999</v>
      </c>
      <c r="N358" s="8">
        <v>160383.21</v>
      </c>
      <c r="O358" s="9">
        <v>1.5338304275796499</v>
      </c>
      <c r="P358" s="13"/>
      <c r="Q358" s="13"/>
      <c r="R358" s="13">
        <f t="shared" si="53"/>
        <v>12270.6434206372</v>
      </c>
      <c r="S358" s="11">
        <f t="shared" si="54"/>
        <v>1.4460064781721405</v>
      </c>
      <c r="T358" s="13">
        <f t="shared" si="55"/>
        <v>7.650827926836723E-2</v>
      </c>
      <c r="U358" s="14"/>
      <c r="V358" s="13">
        <f t="shared" si="56"/>
        <v>0.08</v>
      </c>
      <c r="W358" s="13">
        <v>13.06</v>
      </c>
    </row>
    <row r="359" spans="1:23" hidden="1" x14ac:dyDescent="0.25">
      <c r="A359" s="7" t="s">
        <v>7831</v>
      </c>
      <c r="B359" s="7" t="s">
        <v>7867</v>
      </c>
      <c r="C359" s="7" t="s">
        <v>1805</v>
      </c>
      <c r="D359" s="14">
        <v>2</v>
      </c>
      <c r="E359" s="13">
        <f t="shared" si="58"/>
        <v>0</v>
      </c>
      <c r="F359" s="14">
        <f t="shared" si="51"/>
        <v>0</v>
      </c>
      <c r="G359" s="11">
        <v>48.95</v>
      </c>
      <c r="H359" s="13">
        <v>800000</v>
      </c>
      <c r="I359" s="11">
        <v>17.71</v>
      </c>
      <c r="J359" s="9">
        <v>36.179775280898902</v>
      </c>
      <c r="K359" s="13">
        <v>3.0520651132995801E-2</v>
      </c>
      <c r="L359" s="13">
        <f t="shared" si="52"/>
        <v>1.1042302994185006E-2</v>
      </c>
      <c r="M359" s="11">
        <v>24.475000000000001</v>
      </c>
      <c r="N359" s="8">
        <v>160383.21</v>
      </c>
      <c r="O359" s="9">
        <v>1.5338304275796499</v>
      </c>
      <c r="P359" s="13"/>
      <c r="Q359" s="13"/>
      <c r="R359" s="13">
        <f t="shared" si="53"/>
        <v>12270.6434206372</v>
      </c>
      <c r="S359" s="11">
        <f t="shared" si="54"/>
        <v>3.7450802701865822</v>
      </c>
      <c r="T359" s="13">
        <f t="shared" si="55"/>
        <v>0.15301655853673471</v>
      </c>
      <c r="U359" s="14"/>
      <c r="V359" s="13">
        <f t="shared" si="56"/>
        <v>0.15</v>
      </c>
      <c r="W359" s="13">
        <v>17.420000000000002</v>
      </c>
    </row>
    <row r="360" spans="1:23" hidden="1" x14ac:dyDescent="0.25">
      <c r="A360" s="7" t="s">
        <v>7831</v>
      </c>
      <c r="B360" s="7" t="s">
        <v>7868</v>
      </c>
      <c r="C360" s="7" t="s">
        <v>5740</v>
      </c>
      <c r="D360" s="14">
        <v>3</v>
      </c>
      <c r="E360" s="13">
        <f t="shared" si="58"/>
        <v>0</v>
      </c>
      <c r="F360" s="14">
        <f t="shared" si="51"/>
        <v>0</v>
      </c>
      <c r="G360" s="11">
        <v>87.7</v>
      </c>
      <c r="H360" s="13">
        <v>800000</v>
      </c>
      <c r="I360" s="11">
        <v>23.26</v>
      </c>
      <c r="J360" s="9">
        <v>26.522234891676199</v>
      </c>
      <c r="K360" s="13">
        <v>5.4681534307737097E-2</v>
      </c>
      <c r="L360" s="13">
        <f t="shared" si="52"/>
        <v>1.4502764971470539E-2</v>
      </c>
      <c r="M360" s="11">
        <v>29.233333333333299</v>
      </c>
      <c r="N360" s="8">
        <v>160383.21</v>
      </c>
      <c r="O360" s="9">
        <v>1.5338304275796499</v>
      </c>
      <c r="P360" s="13"/>
      <c r="Q360" s="13"/>
      <c r="R360" s="13">
        <f t="shared" si="53"/>
        <v>12270.6434206372</v>
      </c>
      <c r="S360" s="11">
        <f t="shared" si="54"/>
        <v>6.7097760918358151</v>
      </c>
      <c r="T360" s="13">
        <f t="shared" si="55"/>
        <v>0.22952483780510227</v>
      </c>
      <c r="U360" s="14"/>
      <c r="V360" s="13">
        <f t="shared" si="56"/>
        <v>0.23</v>
      </c>
      <c r="W360" s="13">
        <v>23.95</v>
      </c>
    </row>
    <row r="361" spans="1:23" hidden="1" x14ac:dyDescent="0.25">
      <c r="A361" s="7" t="s">
        <v>7831</v>
      </c>
      <c r="B361" s="7" t="s">
        <v>7869</v>
      </c>
      <c r="C361" s="7" t="s">
        <v>3555</v>
      </c>
      <c r="D361" s="14">
        <v>2</v>
      </c>
      <c r="E361" s="13">
        <f t="shared" si="58"/>
        <v>0</v>
      </c>
      <c r="F361" s="14">
        <f t="shared" si="51"/>
        <v>0</v>
      </c>
      <c r="G361" s="11">
        <v>51.9</v>
      </c>
      <c r="H361" s="13">
        <v>800000</v>
      </c>
      <c r="I361" s="11">
        <v>18.7</v>
      </c>
      <c r="J361" s="9">
        <v>36.030828516377603</v>
      </c>
      <c r="K361" s="13">
        <v>3.2359995787589003E-2</v>
      </c>
      <c r="L361" s="13">
        <f t="shared" si="52"/>
        <v>1.165957459013321E-2</v>
      </c>
      <c r="M361" s="11">
        <v>25.95</v>
      </c>
      <c r="N361" s="8">
        <v>160383.21</v>
      </c>
      <c r="O361" s="9">
        <v>1.5338304275796499</v>
      </c>
      <c r="P361" s="13"/>
      <c r="Q361" s="13"/>
      <c r="R361" s="13">
        <f t="shared" si="53"/>
        <v>12270.6434206372</v>
      </c>
      <c r="S361" s="11">
        <f t="shared" si="54"/>
        <v>3.9707796940282649</v>
      </c>
      <c r="T361" s="13">
        <f t="shared" si="55"/>
        <v>0.15301655853673468</v>
      </c>
      <c r="U361" s="14"/>
      <c r="V361" s="13">
        <f t="shared" si="56"/>
        <v>0.15</v>
      </c>
      <c r="W361" s="13">
        <v>18.510000000000002</v>
      </c>
    </row>
    <row r="362" spans="1:23" hidden="1" x14ac:dyDescent="0.25">
      <c r="A362" s="7" t="s">
        <v>7831</v>
      </c>
      <c r="B362" s="7" t="s">
        <v>7870</v>
      </c>
      <c r="C362" s="7" t="s">
        <v>332</v>
      </c>
      <c r="D362" s="14">
        <v>1</v>
      </c>
      <c r="E362" s="13">
        <f t="shared" si="58"/>
        <v>0</v>
      </c>
      <c r="F362" s="14">
        <f t="shared" ref="F362:F393" si="59">W362 * E362</f>
        <v>0</v>
      </c>
      <c r="G362" s="11">
        <v>144.9</v>
      </c>
      <c r="H362" s="13">
        <v>800000</v>
      </c>
      <c r="I362" s="11">
        <v>51.17</v>
      </c>
      <c r="J362" s="9">
        <v>35.314009661835698</v>
      </c>
      <c r="K362" s="13">
        <v>9.0346115406968103E-2</v>
      </c>
      <c r="L362" s="13">
        <f t="shared" ref="L362:L393" si="60">J362 * K362%</f>
        <v>3.1904835923909941E-2</v>
      </c>
      <c r="M362" s="11">
        <v>144.9</v>
      </c>
      <c r="N362" s="8">
        <v>160383.21</v>
      </c>
      <c r="O362" s="9">
        <v>1.5338304275796499</v>
      </c>
      <c r="P362" s="13"/>
      <c r="Q362" s="13"/>
      <c r="R362" s="13">
        <f t="shared" ref="R362:R393" si="61">H362 * O362%</f>
        <v>12270.6434206372</v>
      </c>
      <c r="S362" s="11">
        <f t="shared" ref="S362:S393" si="62">K362% * R362</f>
        <v>11.086049665986422</v>
      </c>
      <c r="T362" s="13">
        <f t="shared" ref="T362:T393" si="63">IFERROR((S362 / M362), 0)</f>
        <v>7.6508279268367299E-2</v>
      </c>
      <c r="U362" s="14"/>
      <c r="V362" s="13">
        <f t="shared" ref="V362:V393" si="64">ROUND((T362 - U362), 2)</f>
        <v>0.08</v>
      </c>
      <c r="W362" s="13">
        <v>104.51</v>
      </c>
    </row>
    <row r="363" spans="1:23" hidden="1" x14ac:dyDescent="0.25">
      <c r="A363" s="7" t="s">
        <v>7831</v>
      </c>
      <c r="B363" s="7" t="s">
        <v>7871</v>
      </c>
      <c r="C363" s="7" t="s">
        <v>4960</v>
      </c>
      <c r="D363" s="14">
        <v>4</v>
      </c>
      <c r="E363" s="13">
        <f t="shared" si="58"/>
        <v>0</v>
      </c>
      <c r="F363" s="14">
        <f t="shared" si="59"/>
        <v>0</v>
      </c>
      <c r="G363" s="11">
        <v>55.8</v>
      </c>
      <c r="H363" s="13">
        <v>800000</v>
      </c>
      <c r="I363" s="11">
        <v>23.48</v>
      </c>
      <c r="J363" s="9">
        <v>42.078853046595</v>
      </c>
      <c r="K363" s="13">
        <v>3.4791671771627501E-2</v>
      </c>
      <c r="L363" s="13">
        <f t="shared" si="60"/>
        <v>1.4639936437236812E-2</v>
      </c>
      <c r="M363" s="11">
        <v>13.95</v>
      </c>
      <c r="N363" s="8">
        <v>160383.21</v>
      </c>
      <c r="O363" s="9">
        <v>1.5338304275796499</v>
      </c>
      <c r="P363" s="13"/>
      <c r="Q363" s="13"/>
      <c r="R363" s="13">
        <f t="shared" si="61"/>
        <v>12270.6434206372</v>
      </c>
      <c r="S363" s="11">
        <f t="shared" si="62"/>
        <v>4.2691619831749001</v>
      </c>
      <c r="T363" s="13">
        <f t="shared" si="63"/>
        <v>0.30603311707346958</v>
      </c>
      <c r="U363" s="14"/>
      <c r="V363" s="13">
        <f t="shared" si="64"/>
        <v>0.31</v>
      </c>
      <c r="W363" s="13">
        <v>9.8000000000000007</v>
      </c>
    </row>
    <row r="364" spans="1:23" hidden="1" x14ac:dyDescent="0.25">
      <c r="A364" s="7" t="s">
        <v>7831</v>
      </c>
      <c r="B364" s="7" t="s">
        <v>7872</v>
      </c>
      <c r="C364" s="7" t="s">
        <v>3398</v>
      </c>
      <c r="D364" s="14">
        <v>2</v>
      </c>
      <c r="E364" s="13">
        <f t="shared" si="58"/>
        <v>0</v>
      </c>
      <c r="F364" s="14">
        <f t="shared" si="59"/>
        <v>0</v>
      </c>
      <c r="G364" s="11">
        <v>1127.08</v>
      </c>
      <c r="H364" s="13">
        <v>800000</v>
      </c>
      <c r="I364" s="11">
        <v>357.3</v>
      </c>
      <c r="J364" s="9">
        <v>31.701387656599401</v>
      </c>
      <c r="K364" s="13">
        <v>0.70274188925386905</v>
      </c>
      <c r="L364" s="13">
        <f t="shared" si="60"/>
        <v>0.22277893053767947</v>
      </c>
      <c r="M364" s="11">
        <v>563.54</v>
      </c>
      <c r="N364" s="8">
        <v>160383.21</v>
      </c>
      <c r="O364" s="9">
        <v>1.5338304275796499</v>
      </c>
      <c r="P364" s="13"/>
      <c r="Q364" s="13"/>
      <c r="R364" s="13">
        <f t="shared" si="61"/>
        <v>12270.6434206372</v>
      </c>
      <c r="S364" s="11">
        <f t="shared" si="62"/>
        <v>86.230951397791429</v>
      </c>
      <c r="T364" s="13">
        <f t="shared" si="63"/>
        <v>0.15301655853673463</v>
      </c>
      <c r="U364" s="14"/>
      <c r="V364" s="13">
        <f t="shared" si="64"/>
        <v>0.15</v>
      </c>
      <c r="W364" s="13">
        <v>455.05</v>
      </c>
    </row>
    <row r="365" spans="1:23" hidden="1" x14ac:dyDescent="0.25">
      <c r="A365" s="7" t="s">
        <v>7831</v>
      </c>
      <c r="B365" s="7" t="s">
        <v>7873</v>
      </c>
      <c r="C365" s="7" t="s">
        <v>5484</v>
      </c>
      <c r="D365" s="14">
        <v>1</v>
      </c>
      <c r="E365" s="13">
        <f t="shared" si="58"/>
        <v>0</v>
      </c>
      <c r="F365" s="14">
        <f t="shared" si="59"/>
        <v>0</v>
      </c>
      <c r="G365" s="11">
        <v>419</v>
      </c>
      <c r="H365" s="13">
        <v>800000</v>
      </c>
      <c r="I365" s="11">
        <v>52.88</v>
      </c>
      <c r="J365" s="9">
        <v>12.6205250596659</v>
      </c>
      <c r="K365" s="13">
        <v>0.26124929161849297</v>
      </c>
      <c r="L365" s="13">
        <f t="shared" si="60"/>
        <v>3.297103231691155E-2</v>
      </c>
      <c r="M365" s="11">
        <v>419</v>
      </c>
      <c r="N365" s="8">
        <v>160383.21</v>
      </c>
      <c r="O365" s="9">
        <v>1.5338304275796499</v>
      </c>
      <c r="P365" s="13"/>
      <c r="Q365" s="13"/>
      <c r="R365" s="13">
        <f t="shared" si="61"/>
        <v>12270.6434206372</v>
      </c>
      <c r="S365" s="11">
        <f t="shared" si="62"/>
        <v>32.056969013445901</v>
      </c>
      <c r="T365" s="13">
        <f t="shared" si="63"/>
        <v>7.6508279268367299E-2</v>
      </c>
      <c r="U365" s="14"/>
      <c r="V365" s="13">
        <f t="shared" si="64"/>
        <v>0.08</v>
      </c>
      <c r="W365" s="13">
        <v>483.36</v>
      </c>
    </row>
    <row r="366" spans="1:23" hidden="1" x14ac:dyDescent="0.25">
      <c r="A366" s="7" t="s">
        <v>7831</v>
      </c>
      <c r="B366" s="7" t="s">
        <v>7874</v>
      </c>
      <c r="C366" s="7" t="s">
        <v>2121</v>
      </c>
      <c r="D366" s="14">
        <v>1</v>
      </c>
      <c r="E366" s="13">
        <f t="shared" si="58"/>
        <v>0</v>
      </c>
      <c r="F366" s="14">
        <f t="shared" si="59"/>
        <v>0</v>
      </c>
      <c r="G366" s="11">
        <v>59.99</v>
      </c>
      <c r="H366" s="13">
        <v>800000</v>
      </c>
      <c r="I366" s="11">
        <v>19.98</v>
      </c>
      <c r="J366" s="9">
        <v>33.305550925154201</v>
      </c>
      <c r="K366" s="13">
        <v>3.7404164687812401E-2</v>
      </c>
      <c r="L366" s="13">
        <f t="shared" si="60"/>
        <v>1.2457663118227904E-2</v>
      </c>
      <c r="M366" s="11">
        <v>59.99</v>
      </c>
      <c r="N366" s="8">
        <v>160383.21</v>
      </c>
      <c r="O366" s="9">
        <v>1.5338304275796499</v>
      </c>
      <c r="P366" s="13"/>
      <c r="Q366" s="13"/>
      <c r="R366" s="13">
        <f t="shared" si="61"/>
        <v>12270.6434206372</v>
      </c>
      <c r="S366" s="11">
        <f t="shared" si="62"/>
        <v>4.5897316733093554</v>
      </c>
      <c r="T366" s="13">
        <f t="shared" si="63"/>
        <v>7.6508279268367313E-2</v>
      </c>
      <c r="U366" s="14"/>
      <c r="V366" s="13">
        <f t="shared" si="64"/>
        <v>0.08</v>
      </c>
      <c r="W366" s="13">
        <v>40.01</v>
      </c>
    </row>
    <row r="367" spans="1:23" hidden="1" x14ac:dyDescent="0.25">
      <c r="A367" s="7" t="s">
        <v>7875</v>
      </c>
      <c r="B367" s="7" t="s">
        <v>7876</v>
      </c>
      <c r="C367" s="7" t="s">
        <v>4973</v>
      </c>
      <c r="D367" s="14">
        <v>1</v>
      </c>
      <c r="E367" s="13">
        <f t="shared" si="58"/>
        <v>0</v>
      </c>
      <c r="F367" s="14">
        <f t="shared" si="59"/>
        <v>0</v>
      </c>
      <c r="G367" s="11">
        <v>298.39</v>
      </c>
      <c r="H367" s="13">
        <v>800000</v>
      </c>
      <c r="I367" s="11">
        <v>88.16</v>
      </c>
      <c r="J367" s="9">
        <v>29.545226046449301</v>
      </c>
      <c r="K367" s="13">
        <v>8.3616464227803892E-3</v>
      </c>
      <c r="L367" s="13">
        <f t="shared" si="60"/>
        <v>2.4704673368153079E-3</v>
      </c>
      <c r="M367" s="11">
        <v>298.39</v>
      </c>
      <c r="N367" s="8">
        <v>3568555.58</v>
      </c>
      <c r="O367" s="9">
        <v>34.128005862416302</v>
      </c>
      <c r="P367" s="13"/>
      <c r="Q367" s="13"/>
      <c r="R367" s="13">
        <f t="shared" si="61"/>
        <v>273024.04689933039</v>
      </c>
      <c r="S367" s="11">
        <f t="shared" si="62"/>
        <v>22.829305450888114</v>
      </c>
      <c r="T367" s="13">
        <f t="shared" si="63"/>
        <v>7.6508279268367285E-2</v>
      </c>
      <c r="U367" s="14"/>
      <c r="V367" s="13">
        <f t="shared" si="64"/>
        <v>0.08</v>
      </c>
      <c r="W367" s="13">
        <v>201.19</v>
      </c>
    </row>
    <row r="368" spans="1:23" hidden="1" x14ac:dyDescent="0.25">
      <c r="A368" s="7" t="s">
        <v>7875</v>
      </c>
      <c r="B368" s="7">
        <v>202000</v>
      </c>
      <c r="C368" s="7" t="s">
        <v>3747</v>
      </c>
      <c r="D368" s="14">
        <v>1</v>
      </c>
      <c r="E368" s="13">
        <f t="shared" si="58"/>
        <v>0</v>
      </c>
      <c r="F368" s="14">
        <f t="shared" si="59"/>
        <v>0</v>
      </c>
      <c r="G368" s="11">
        <v>293.25</v>
      </c>
      <c r="H368" s="13">
        <v>800000</v>
      </c>
      <c r="I368" s="11">
        <v>109.4</v>
      </c>
      <c r="J368" s="9">
        <v>37.306052855925003</v>
      </c>
      <c r="K368" s="13">
        <v>8.2176105549125293E-3</v>
      </c>
      <c r="L368" s="13">
        <f t="shared" si="60"/>
        <v>3.0656661371097401E-3</v>
      </c>
      <c r="M368" s="11">
        <v>293.25</v>
      </c>
      <c r="N368" s="8">
        <v>3568555.58</v>
      </c>
      <c r="O368" s="9">
        <v>34.128005862416302</v>
      </c>
      <c r="P368" s="13"/>
      <c r="Q368" s="13"/>
      <c r="R368" s="13">
        <f t="shared" si="61"/>
        <v>273024.04689933039</v>
      </c>
      <c r="S368" s="11">
        <f t="shared" si="62"/>
        <v>22.436052895448707</v>
      </c>
      <c r="T368" s="13">
        <f t="shared" si="63"/>
        <v>7.6508279268367285E-2</v>
      </c>
      <c r="U368" s="14"/>
      <c r="V368" s="13">
        <f t="shared" si="64"/>
        <v>0.08</v>
      </c>
      <c r="W368" s="13">
        <v>175.95</v>
      </c>
    </row>
    <row r="369" spans="1:23" hidden="1" x14ac:dyDescent="0.25">
      <c r="A369" s="7" t="s">
        <v>7875</v>
      </c>
      <c r="B369" s="7" t="s">
        <v>7877</v>
      </c>
      <c r="C369" s="7" t="s">
        <v>2075</v>
      </c>
      <c r="D369" s="14">
        <v>1</v>
      </c>
      <c r="E369" s="13">
        <f t="shared" si="58"/>
        <v>0</v>
      </c>
      <c r="F369" s="14">
        <f t="shared" si="59"/>
        <v>0</v>
      </c>
      <c r="G369" s="11">
        <v>400</v>
      </c>
      <c r="H369" s="13">
        <v>800000</v>
      </c>
      <c r="I369" s="11">
        <v>198.81</v>
      </c>
      <c r="J369" s="9">
        <v>49.702500000000001</v>
      </c>
      <c r="K369" s="13">
        <v>1.12090169546974E-2</v>
      </c>
      <c r="L369" s="13">
        <f t="shared" si="60"/>
        <v>5.5711616519084749E-3</v>
      </c>
      <c r="M369" s="11">
        <v>400</v>
      </c>
      <c r="N369" s="8">
        <v>3568555.58</v>
      </c>
      <c r="O369" s="9">
        <v>34.128005862416302</v>
      </c>
      <c r="P369" s="13"/>
      <c r="Q369" s="13"/>
      <c r="R369" s="13">
        <f t="shared" si="61"/>
        <v>273024.04689933039</v>
      </c>
      <c r="S369" s="11">
        <f t="shared" si="62"/>
        <v>30.603311707346926</v>
      </c>
      <c r="T369" s="13">
        <f t="shared" si="63"/>
        <v>7.6508279268367313E-2</v>
      </c>
      <c r="U369" s="14"/>
      <c r="V369" s="13">
        <f t="shared" si="64"/>
        <v>0.08</v>
      </c>
      <c r="W369" s="13">
        <v>250</v>
      </c>
    </row>
    <row r="370" spans="1:23" hidden="1" x14ac:dyDescent="0.25">
      <c r="A370" s="7" t="s">
        <v>7875</v>
      </c>
      <c r="B370" s="7">
        <v>203004</v>
      </c>
      <c r="C370" s="7" t="s">
        <v>3015</v>
      </c>
      <c r="D370" s="14">
        <v>1</v>
      </c>
      <c r="E370" s="13">
        <f t="shared" si="58"/>
        <v>0</v>
      </c>
      <c r="F370" s="14">
        <f t="shared" si="59"/>
        <v>0</v>
      </c>
      <c r="G370" s="11">
        <v>325</v>
      </c>
      <c r="H370" s="13">
        <v>800000</v>
      </c>
      <c r="I370" s="11">
        <v>141.15</v>
      </c>
      <c r="J370" s="9">
        <v>43.430769230769201</v>
      </c>
      <c r="K370" s="13">
        <v>9.1073262756916299E-3</v>
      </c>
      <c r="L370" s="13">
        <f t="shared" si="60"/>
        <v>3.955381857888839E-3</v>
      </c>
      <c r="M370" s="11">
        <v>325</v>
      </c>
      <c r="N370" s="8">
        <v>3568555.58</v>
      </c>
      <c r="O370" s="9">
        <v>34.128005862416302</v>
      </c>
      <c r="P370" s="13"/>
      <c r="Q370" s="13"/>
      <c r="R370" s="13">
        <f t="shared" si="61"/>
        <v>273024.04689933039</v>
      </c>
      <c r="S370" s="11">
        <f t="shared" si="62"/>
        <v>24.865190762219356</v>
      </c>
      <c r="T370" s="13">
        <f t="shared" si="63"/>
        <v>7.6508279268367244E-2</v>
      </c>
      <c r="U370" s="14"/>
      <c r="V370" s="13">
        <f t="shared" si="64"/>
        <v>0.08</v>
      </c>
      <c r="W370" s="13">
        <v>175.95</v>
      </c>
    </row>
    <row r="371" spans="1:23" hidden="1" x14ac:dyDescent="0.25">
      <c r="A371" s="7" t="s">
        <v>7875</v>
      </c>
      <c r="B371" s="7" t="s">
        <v>7878</v>
      </c>
      <c r="C371" s="7" t="s">
        <v>3307</v>
      </c>
      <c r="D371" s="14">
        <v>1</v>
      </c>
      <c r="E371" s="13">
        <f t="shared" si="58"/>
        <v>0</v>
      </c>
      <c r="F371" s="14">
        <f t="shared" si="59"/>
        <v>0</v>
      </c>
      <c r="G371" s="11">
        <v>335.32</v>
      </c>
      <c r="H371" s="13">
        <v>800000</v>
      </c>
      <c r="I371" s="11">
        <v>88.64</v>
      </c>
      <c r="J371" s="9">
        <v>26.4344506739831</v>
      </c>
      <c r="K371" s="13">
        <v>9.3965189131228304E-3</v>
      </c>
      <c r="L371" s="13">
        <f t="shared" si="60"/>
        <v>2.4839181571609478E-3</v>
      </c>
      <c r="M371" s="11">
        <v>335.32</v>
      </c>
      <c r="N371" s="8">
        <v>3568555.58</v>
      </c>
      <c r="O371" s="9">
        <v>34.128005862416302</v>
      </c>
      <c r="P371" s="13"/>
      <c r="Q371" s="13"/>
      <c r="R371" s="13">
        <f t="shared" si="61"/>
        <v>273024.04689933039</v>
      </c>
      <c r="S371" s="11">
        <f t="shared" si="62"/>
        <v>25.654756204268928</v>
      </c>
      <c r="T371" s="13">
        <f t="shared" si="63"/>
        <v>7.6508279268367313E-2</v>
      </c>
      <c r="U371" s="14"/>
      <c r="V371" s="13">
        <f t="shared" si="64"/>
        <v>0.08</v>
      </c>
      <c r="W371" s="13">
        <v>201.19</v>
      </c>
    </row>
    <row r="372" spans="1:23" hidden="1" x14ac:dyDescent="0.25">
      <c r="A372" s="7" t="s">
        <v>7875</v>
      </c>
      <c r="B372" s="7" t="s">
        <v>7879</v>
      </c>
      <c r="C372" s="7" t="s">
        <v>2912</v>
      </c>
      <c r="D372" s="14">
        <v>1</v>
      </c>
      <c r="E372" s="13">
        <f t="shared" si="58"/>
        <v>0</v>
      </c>
      <c r="F372" s="14">
        <f t="shared" si="59"/>
        <v>0</v>
      </c>
      <c r="G372" s="11">
        <v>335.32</v>
      </c>
      <c r="H372" s="13">
        <v>800000</v>
      </c>
      <c r="I372" s="11">
        <v>134.13</v>
      </c>
      <c r="J372" s="9">
        <v>40.000596445186702</v>
      </c>
      <c r="K372" s="13">
        <v>9.3965189131228304E-3</v>
      </c>
      <c r="L372" s="13">
        <f t="shared" si="60"/>
        <v>3.7586636103339073E-3</v>
      </c>
      <c r="M372" s="11">
        <v>335.32</v>
      </c>
      <c r="N372" s="8">
        <v>3568555.58</v>
      </c>
      <c r="O372" s="9">
        <v>34.128005862416302</v>
      </c>
      <c r="P372" s="13"/>
      <c r="Q372" s="13"/>
      <c r="R372" s="13">
        <f t="shared" si="61"/>
        <v>273024.04689933039</v>
      </c>
      <c r="S372" s="11">
        <f t="shared" si="62"/>
        <v>25.654756204268928</v>
      </c>
      <c r="T372" s="13">
        <f t="shared" si="63"/>
        <v>7.6508279268367313E-2</v>
      </c>
      <c r="U372" s="14"/>
      <c r="V372" s="13">
        <f t="shared" si="64"/>
        <v>0.08</v>
      </c>
      <c r="W372" s="13">
        <v>201.19</v>
      </c>
    </row>
    <row r="373" spans="1:23" hidden="1" x14ac:dyDescent="0.25">
      <c r="A373" s="7" t="s">
        <v>7875</v>
      </c>
      <c r="B373" s="7" t="s">
        <v>7880</v>
      </c>
      <c r="C373" s="7" t="s">
        <v>495</v>
      </c>
      <c r="D373" s="14">
        <v>0</v>
      </c>
      <c r="E373" s="13">
        <f t="shared" si="58"/>
        <v>0</v>
      </c>
      <c r="F373" s="14">
        <f t="shared" si="59"/>
        <v>0</v>
      </c>
      <c r="G373" s="11">
        <v>0</v>
      </c>
      <c r="H373" s="13">
        <v>800000</v>
      </c>
      <c r="I373" s="11">
        <v>0</v>
      </c>
      <c r="J373" s="9"/>
      <c r="K373" s="13">
        <v>0</v>
      </c>
      <c r="L373" s="13">
        <f t="shared" si="60"/>
        <v>0</v>
      </c>
      <c r="M373" s="11">
        <v>0</v>
      </c>
      <c r="N373" s="8">
        <v>3568555.58</v>
      </c>
      <c r="O373" s="9">
        <v>34.128005862416302</v>
      </c>
      <c r="P373" s="13"/>
      <c r="Q373" s="13"/>
      <c r="R373" s="13">
        <f t="shared" si="61"/>
        <v>273024.04689933039</v>
      </c>
      <c r="S373" s="11">
        <f t="shared" si="62"/>
        <v>0</v>
      </c>
      <c r="T373" s="13">
        <f t="shared" si="63"/>
        <v>0</v>
      </c>
      <c r="U373" s="14"/>
      <c r="V373" s="13">
        <f t="shared" si="64"/>
        <v>0</v>
      </c>
      <c r="W373" s="13">
        <v>201.19</v>
      </c>
    </row>
    <row r="374" spans="1:23" hidden="1" x14ac:dyDescent="0.25">
      <c r="A374" s="7" t="s">
        <v>7875</v>
      </c>
      <c r="B374" s="7" t="s">
        <v>7881</v>
      </c>
      <c r="C374" s="7" t="s">
        <v>632</v>
      </c>
      <c r="D374" s="14">
        <v>1</v>
      </c>
      <c r="E374" s="13">
        <f t="shared" ref="E374:E405" si="65">IF((V374 &lt; 0), 0, ROUND((T374 - U374), 0))</f>
        <v>0</v>
      </c>
      <c r="F374" s="14">
        <f t="shared" si="59"/>
        <v>0</v>
      </c>
      <c r="G374" s="11">
        <v>335.32</v>
      </c>
      <c r="H374" s="13">
        <v>800000</v>
      </c>
      <c r="I374" s="11">
        <v>134.13</v>
      </c>
      <c r="J374" s="9">
        <v>40.000596445186702</v>
      </c>
      <c r="K374" s="13">
        <v>9.3965189131228304E-3</v>
      </c>
      <c r="L374" s="13">
        <f t="shared" si="60"/>
        <v>3.7586636103339073E-3</v>
      </c>
      <c r="M374" s="11">
        <v>335.32</v>
      </c>
      <c r="N374" s="8">
        <v>3568555.58</v>
      </c>
      <c r="O374" s="9">
        <v>34.128005862416302</v>
      </c>
      <c r="P374" s="13"/>
      <c r="Q374" s="13"/>
      <c r="R374" s="13">
        <f t="shared" si="61"/>
        <v>273024.04689933039</v>
      </c>
      <c r="S374" s="11">
        <f t="shared" si="62"/>
        <v>25.654756204268928</v>
      </c>
      <c r="T374" s="13">
        <f t="shared" si="63"/>
        <v>7.6508279268367313E-2</v>
      </c>
      <c r="U374" s="14"/>
      <c r="V374" s="13">
        <f t="shared" si="64"/>
        <v>0.08</v>
      </c>
      <c r="W374" s="13">
        <v>201.19</v>
      </c>
    </row>
    <row r="375" spans="1:23" hidden="1" x14ac:dyDescent="0.25">
      <c r="A375" s="7" t="s">
        <v>7875</v>
      </c>
      <c r="B375" s="7">
        <v>209013</v>
      </c>
      <c r="C375" s="7" t="s">
        <v>84</v>
      </c>
      <c r="D375" s="14">
        <v>1</v>
      </c>
      <c r="E375" s="13">
        <f t="shared" si="65"/>
        <v>0</v>
      </c>
      <c r="F375" s="14">
        <f t="shared" si="59"/>
        <v>0</v>
      </c>
      <c r="G375" s="11">
        <v>252</v>
      </c>
      <c r="H375" s="13">
        <v>800000</v>
      </c>
      <c r="I375" s="11">
        <v>88.2</v>
      </c>
      <c r="J375" s="9">
        <v>35</v>
      </c>
      <c r="K375" s="13">
        <v>7.0616806814593602E-3</v>
      </c>
      <c r="L375" s="13">
        <f t="shared" si="60"/>
        <v>2.4715882385107761E-3</v>
      </c>
      <c r="M375" s="11">
        <v>252</v>
      </c>
      <c r="N375" s="8">
        <v>3568555.58</v>
      </c>
      <c r="O375" s="9">
        <v>34.128005862416302</v>
      </c>
      <c r="P375" s="13"/>
      <c r="Q375" s="13"/>
      <c r="R375" s="13">
        <f t="shared" si="61"/>
        <v>273024.04689933039</v>
      </c>
      <c r="S375" s="11">
        <f t="shared" si="62"/>
        <v>19.280086375628557</v>
      </c>
      <c r="T375" s="13">
        <f t="shared" si="63"/>
        <v>7.6508279268367285E-2</v>
      </c>
      <c r="U375" s="14"/>
      <c r="V375" s="13">
        <f t="shared" si="64"/>
        <v>0.08</v>
      </c>
      <c r="W375" s="13">
        <v>0</v>
      </c>
    </row>
    <row r="376" spans="1:23" hidden="1" x14ac:dyDescent="0.25">
      <c r="A376" s="7" t="s">
        <v>7875</v>
      </c>
      <c r="B376" s="7">
        <v>2501</v>
      </c>
      <c r="C376" s="7" t="s">
        <v>3360</v>
      </c>
      <c r="D376" s="14">
        <v>1</v>
      </c>
      <c r="E376" s="13">
        <f t="shared" si="65"/>
        <v>0</v>
      </c>
      <c r="F376" s="14">
        <f t="shared" si="59"/>
        <v>0</v>
      </c>
      <c r="G376" s="11">
        <v>396</v>
      </c>
      <c r="H376" s="13">
        <v>800000</v>
      </c>
      <c r="I376" s="11">
        <v>197</v>
      </c>
      <c r="J376" s="9">
        <v>49.747474747474698</v>
      </c>
      <c r="K376" s="13">
        <v>1.10969267851504E-2</v>
      </c>
      <c r="L376" s="13">
        <f t="shared" si="60"/>
        <v>5.5204408501884506E-3</v>
      </c>
      <c r="M376" s="11">
        <v>396</v>
      </c>
      <c r="N376" s="8">
        <v>3568555.58</v>
      </c>
      <c r="O376" s="9">
        <v>34.128005862416302</v>
      </c>
      <c r="P376" s="13"/>
      <c r="Q376" s="13"/>
      <c r="R376" s="13">
        <f t="shared" si="61"/>
        <v>273024.04689933039</v>
      </c>
      <c r="S376" s="11">
        <f t="shared" si="62"/>
        <v>30.297278590273383</v>
      </c>
      <c r="T376" s="13">
        <f t="shared" si="63"/>
        <v>7.6508279268367133E-2</v>
      </c>
      <c r="U376" s="14"/>
      <c r="V376" s="13">
        <f t="shared" si="64"/>
        <v>0.08</v>
      </c>
      <c r="W376" s="13">
        <v>446.43</v>
      </c>
    </row>
    <row r="377" spans="1:23" hidden="1" x14ac:dyDescent="0.25">
      <c r="A377" s="7" t="s">
        <v>7875</v>
      </c>
      <c r="B377" s="7">
        <v>3057</v>
      </c>
      <c r="C377" s="7" t="s">
        <v>1010</v>
      </c>
      <c r="D377" s="14">
        <v>1</v>
      </c>
      <c r="E377" s="13">
        <f t="shared" si="65"/>
        <v>0</v>
      </c>
      <c r="F377" s="14">
        <f t="shared" si="59"/>
        <v>0</v>
      </c>
      <c r="G377" s="11">
        <v>676.59</v>
      </c>
      <c r="H377" s="13">
        <v>800000</v>
      </c>
      <c r="I377" s="11">
        <v>252.41</v>
      </c>
      <c r="J377" s="9">
        <v>37.3061972538761</v>
      </c>
      <c r="K377" s="13">
        <v>1.8959771953446801E-2</v>
      </c>
      <c r="L377" s="13">
        <f t="shared" si="60"/>
        <v>7.0731699238379417E-3</v>
      </c>
      <c r="M377" s="11">
        <v>676.59</v>
      </c>
      <c r="N377" s="8">
        <v>3568555.58</v>
      </c>
      <c r="O377" s="9">
        <v>34.128005862416302</v>
      </c>
      <c r="P377" s="13"/>
      <c r="Q377" s="13"/>
      <c r="R377" s="13">
        <f t="shared" si="61"/>
        <v>273024.04689933039</v>
      </c>
      <c r="S377" s="11">
        <f t="shared" si="62"/>
        <v>51.764736670184682</v>
      </c>
      <c r="T377" s="13">
        <f t="shared" si="63"/>
        <v>7.6508279268367368E-2</v>
      </c>
      <c r="U377" s="14"/>
      <c r="V377" s="13">
        <f t="shared" si="64"/>
        <v>0.08</v>
      </c>
      <c r="W377" s="13">
        <v>405.95</v>
      </c>
    </row>
    <row r="378" spans="1:23" hidden="1" x14ac:dyDescent="0.25">
      <c r="A378" s="7" t="s">
        <v>7875</v>
      </c>
      <c r="B378" s="7" t="s">
        <v>7882</v>
      </c>
      <c r="C378" s="7" t="s">
        <v>386</v>
      </c>
      <c r="D378" s="14">
        <v>1</v>
      </c>
      <c r="E378" s="13">
        <f t="shared" si="65"/>
        <v>0</v>
      </c>
      <c r="F378" s="14">
        <f t="shared" si="59"/>
        <v>0</v>
      </c>
      <c r="G378" s="11">
        <v>1045</v>
      </c>
      <c r="H378" s="13">
        <v>800000</v>
      </c>
      <c r="I378" s="11">
        <v>391.43</v>
      </c>
      <c r="J378" s="9">
        <v>37.457416267942598</v>
      </c>
      <c r="K378" s="13">
        <v>2.92835567941469E-2</v>
      </c>
      <c r="L378" s="13">
        <f t="shared" si="60"/>
        <v>1.0968863766442991E-2</v>
      </c>
      <c r="M378" s="11">
        <v>1045</v>
      </c>
      <c r="N378" s="8">
        <v>3568555.58</v>
      </c>
      <c r="O378" s="9">
        <v>34.128005862416302</v>
      </c>
      <c r="P378" s="13"/>
      <c r="Q378" s="13"/>
      <c r="R378" s="13">
        <f t="shared" si="61"/>
        <v>273024.04689933039</v>
      </c>
      <c r="S378" s="11">
        <f t="shared" si="62"/>
        <v>79.951151835443682</v>
      </c>
      <c r="T378" s="13">
        <f t="shared" si="63"/>
        <v>7.650827926836716E-2</v>
      </c>
      <c r="U378" s="14"/>
      <c r="V378" s="13">
        <f t="shared" si="64"/>
        <v>0.08</v>
      </c>
      <c r="W378" s="13">
        <v>653.57000000000005</v>
      </c>
    </row>
    <row r="379" spans="1:23" hidden="1" x14ac:dyDescent="0.25">
      <c r="A379" s="7" t="s">
        <v>7875</v>
      </c>
      <c r="B379" s="7" t="s">
        <v>7883</v>
      </c>
      <c r="C379" s="7" t="s">
        <v>5868</v>
      </c>
      <c r="D379" s="14">
        <v>1</v>
      </c>
      <c r="E379" s="13">
        <f t="shared" si="65"/>
        <v>0</v>
      </c>
      <c r="F379" s="14">
        <f t="shared" si="59"/>
        <v>0</v>
      </c>
      <c r="G379" s="11">
        <v>390</v>
      </c>
      <c r="H379" s="13">
        <v>800000</v>
      </c>
      <c r="I379" s="11">
        <v>105.14</v>
      </c>
      <c r="J379" s="9">
        <v>26.958974358974402</v>
      </c>
      <c r="K379" s="13">
        <v>1.092879153083E-2</v>
      </c>
      <c r="L379" s="13">
        <f t="shared" si="60"/>
        <v>2.9462901065422258E-3</v>
      </c>
      <c r="M379" s="11">
        <v>390</v>
      </c>
      <c r="N379" s="8">
        <v>3568555.58</v>
      </c>
      <c r="O379" s="9">
        <v>34.128005862416302</v>
      </c>
      <c r="P379" s="13"/>
      <c r="Q379" s="13"/>
      <c r="R379" s="13">
        <f t="shared" si="61"/>
        <v>273024.04689933039</v>
      </c>
      <c r="S379" s="11">
        <f t="shared" si="62"/>
        <v>29.83822891466335</v>
      </c>
      <c r="T379" s="13">
        <f t="shared" si="63"/>
        <v>7.6508279268367563E-2</v>
      </c>
      <c r="U379" s="14"/>
      <c r="V379" s="13">
        <f t="shared" si="64"/>
        <v>0.08</v>
      </c>
      <c r="W379" s="13">
        <v>272.62</v>
      </c>
    </row>
    <row r="380" spans="1:23" hidden="1" x14ac:dyDescent="0.25">
      <c r="A380" s="7" t="s">
        <v>7875</v>
      </c>
      <c r="B380" s="7" t="s">
        <v>7884</v>
      </c>
      <c r="C380" s="7" t="s">
        <v>6897</v>
      </c>
      <c r="D380" s="14">
        <v>0</v>
      </c>
      <c r="E380" s="13">
        <f t="shared" si="65"/>
        <v>0</v>
      </c>
      <c r="F380" s="14">
        <f t="shared" si="59"/>
        <v>0</v>
      </c>
      <c r="G380" s="11">
        <v>0</v>
      </c>
      <c r="H380" s="13">
        <v>800000</v>
      </c>
      <c r="I380" s="11">
        <v>29.86</v>
      </c>
      <c r="J380" s="9"/>
      <c r="K380" s="13">
        <v>0</v>
      </c>
      <c r="L380" s="13">
        <f t="shared" si="60"/>
        <v>0</v>
      </c>
      <c r="M380" s="11">
        <v>0</v>
      </c>
      <c r="N380" s="8">
        <v>3568555.58</v>
      </c>
      <c r="O380" s="9">
        <v>34.128005862416302</v>
      </c>
      <c r="P380" s="13"/>
      <c r="Q380" s="13"/>
      <c r="R380" s="13">
        <f t="shared" si="61"/>
        <v>273024.04689933039</v>
      </c>
      <c r="S380" s="11">
        <f t="shared" si="62"/>
        <v>0</v>
      </c>
      <c r="T380" s="13">
        <f t="shared" si="63"/>
        <v>0</v>
      </c>
      <c r="U380" s="14"/>
      <c r="V380" s="13">
        <f t="shared" si="64"/>
        <v>0</v>
      </c>
      <c r="W380" s="13">
        <v>272.62</v>
      </c>
    </row>
    <row r="381" spans="1:23" hidden="1" x14ac:dyDescent="0.25">
      <c r="A381" s="7" t="s">
        <v>7875</v>
      </c>
      <c r="B381" s="7" t="s">
        <v>7885</v>
      </c>
      <c r="C381" s="7" t="s">
        <v>6533</v>
      </c>
      <c r="D381" s="14">
        <v>1</v>
      </c>
      <c r="E381" s="13">
        <f t="shared" si="65"/>
        <v>0</v>
      </c>
      <c r="F381" s="14">
        <f t="shared" si="59"/>
        <v>0</v>
      </c>
      <c r="G381" s="11">
        <v>704</v>
      </c>
      <c r="H381" s="13">
        <v>800000</v>
      </c>
      <c r="I381" s="11">
        <v>246.87</v>
      </c>
      <c r="J381" s="9">
        <v>35.066761363636402</v>
      </c>
      <c r="K381" s="13">
        <v>1.9727869840267399E-2</v>
      </c>
      <c r="L381" s="13">
        <f t="shared" si="60"/>
        <v>6.9179250390153666E-3</v>
      </c>
      <c r="M381" s="11">
        <v>704</v>
      </c>
      <c r="N381" s="8">
        <v>3568555.58</v>
      </c>
      <c r="O381" s="9">
        <v>34.128005862416302</v>
      </c>
      <c r="P381" s="13"/>
      <c r="Q381" s="13"/>
      <c r="R381" s="13">
        <f t="shared" si="61"/>
        <v>273024.04689933039</v>
      </c>
      <c r="S381" s="11">
        <f t="shared" si="62"/>
        <v>53.861828604930523</v>
      </c>
      <c r="T381" s="13">
        <f t="shared" si="63"/>
        <v>7.6508279268367216E-2</v>
      </c>
      <c r="U381" s="14"/>
      <c r="V381" s="13">
        <f t="shared" si="64"/>
        <v>0.08</v>
      </c>
      <c r="W381" s="13">
        <v>375</v>
      </c>
    </row>
    <row r="382" spans="1:23" hidden="1" x14ac:dyDescent="0.25">
      <c r="A382" s="7" t="s">
        <v>7875</v>
      </c>
      <c r="B382" s="7">
        <v>4068</v>
      </c>
      <c r="C382" s="7" t="s">
        <v>1315</v>
      </c>
      <c r="D382" s="14">
        <v>1</v>
      </c>
      <c r="E382" s="13">
        <f t="shared" si="65"/>
        <v>0</v>
      </c>
      <c r="F382" s="14">
        <f t="shared" si="59"/>
        <v>0</v>
      </c>
      <c r="G382" s="11">
        <v>617</v>
      </c>
      <c r="H382" s="13">
        <v>800000</v>
      </c>
      <c r="I382" s="11">
        <v>192.82</v>
      </c>
      <c r="J382" s="9">
        <v>31.251215559157199</v>
      </c>
      <c r="K382" s="13">
        <v>1.72899086526207E-2</v>
      </c>
      <c r="L382" s="13">
        <f t="shared" si="60"/>
        <v>5.403306623011867E-3</v>
      </c>
      <c r="M382" s="11">
        <v>617</v>
      </c>
      <c r="N382" s="8">
        <v>3568555.58</v>
      </c>
      <c r="O382" s="9">
        <v>34.128005862416302</v>
      </c>
      <c r="P382" s="13"/>
      <c r="Q382" s="13"/>
      <c r="R382" s="13">
        <f t="shared" si="61"/>
        <v>273024.04689933039</v>
      </c>
      <c r="S382" s="11">
        <f t="shared" si="62"/>
        <v>47.205608308582526</v>
      </c>
      <c r="T382" s="13">
        <f t="shared" si="63"/>
        <v>7.6508279268367146E-2</v>
      </c>
      <c r="U382" s="14"/>
      <c r="V382" s="13">
        <f t="shared" si="64"/>
        <v>0.08</v>
      </c>
      <c r="W382" s="13">
        <v>405.95</v>
      </c>
    </row>
    <row r="383" spans="1:23" hidden="1" x14ac:dyDescent="0.25">
      <c r="A383" s="7" t="s">
        <v>7875</v>
      </c>
      <c r="B383" s="7" t="s">
        <v>7886</v>
      </c>
      <c r="C383" s="7" t="s">
        <v>5679</v>
      </c>
      <c r="D383" s="14">
        <v>1</v>
      </c>
      <c r="E383" s="13">
        <f t="shared" si="65"/>
        <v>0</v>
      </c>
      <c r="F383" s="14">
        <f t="shared" si="59"/>
        <v>0</v>
      </c>
      <c r="G383" s="11">
        <v>896</v>
      </c>
      <c r="H383" s="13">
        <v>800000</v>
      </c>
      <c r="I383" s="11">
        <v>213.08</v>
      </c>
      <c r="J383" s="9">
        <v>23.78125</v>
      </c>
      <c r="K383" s="13">
        <v>2.51081979785222E-2</v>
      </c>
      <c r="L383" s="13">
        <f t="shared" si="60"/>
        <v>5.9710433317673103E-3</v>
      </c>
      <c r="M383" s="11">
        <v>896</v>
      </c>
      <c r="N383" s="8">
        <v>3568555.58</v>
      </c>
      <c r="O383" s="9">
        <v>34.128005862416302</v>
      </c>
      <c r="P383" s="13"/>
      <c r="Q383" s="13"/>
      <c r="R383" s="13">
        <f t="shared" si="61"/>
        <v>273024.04689933039</v>
      </c>
      <c r="S383" s="11">
        <f t="shared" si="62"/>
        <v>68.551418224457166</v>
      </c>
      <c r="T383" s="13">
        <f t="shared" si="63"/>
        <v>7.6508279268367368E-2</v>
      </c>
      <c r="U383" s="14"/>
      <c r="V383" s="13">
        <f t="shared" si="64"/>
        <v>0.08</v>
      </c>
      <c r="W383" s="13">
        <v>653.57000000000005</v>
      </c>
    </row>
    <row r="384" spans="1:23" hidden="1" x14ac:dyDescent="0.25">
      <c r="A384" s="7" t="s">
        <v>7875</v>
      </c>
      <c r="B384" s="7" t="s">
        <v>7887</v>
      </c>
      <c r="C384" s="7" t="s">
        <v>2947</v>
      </c>
      <c r="D384" s="14">
        <v>1</v>
      </c>
      <c r="E384" s="13">
        <f t="shared" si="65"/>
        <v>0</v>
      </c>
      <c r="F384" s="14">
        <f t="shared" si="59"/>
        <v>0</v>
      </c>
      <c r="G384" s="11">
        <v>1100</v>
      </c>
      <c r="H384" s="13">
        <v>800000</v>
      </c>
      <c r="I384" s="11">
        <v>377.3</v>
      </c>
      <c r="J384" s="9">
        <v>34.299999999999997</v>
      </c>
      <c r="K384" s="13">
        <v>3.0824796625417799E-2</v>
      </c>
      <c r="L384" s="13">
        <f t="shared" si="60"/>
        <v>1.0572905242518305E-2</v>
      </c>
      <c r="M384" s="11">
        <v>1100</v>
      </c>
      <c r="N384" s="8">
        <v>3568555.58</v>
      </c>
      <c r="O384" s="9">
        <v>34.128005862416302</v>
      </c>
      <c r="P384" s="13"/>
      <c r="Q384" s="13"/>
      <c r="R384" s="13">
        <f t="shared" si="61"/>
        <v>273024.04689933039</v>
      </c>
      <c r="S384" s="11">
        <f t="shared" si="62"/>
        <v>84.159107195203916</v>
      </c>
      <c r="T384" s="13">
        <f t="shared" si="63"/>
        <v>7.6508279268367202E-2</v>
      </c>
      <c r="U384" s="14"/>
      <c r="V384" s="13">
        <f t="shared" si="64"/>
        <v>0.08</v>
      </c>
      <c r="W384" s="13">
        <v>625</v>
      </c>
    </row>
    <row r="385" spans="1:23" hidden="1" x14ac:dyDescent="0.25">
      <c r="A385" s="7" t="s">
        <v>7875</v>
      </c>
      <c r="B385" s="7">
        <v>9044</v>
      </c>
      <c r="C385" s="7" t="s">
        <v>6981</v>
      </c>
      <c r="D385" s="14">
        <v>-1</v>
      </c>
      <c r="E385" s="13">
        <f t="shared" si="65"/>
        <v>0</v>
      </c>
      <c r="F385" s="14">
        <f t="shared" si="59"/>
        <v>0</v>
      </c>
      <c r="G385" s="11">
        <v>-594</v>
      </c>
      <c r="H385" s="13">
        <v>800000</v>
      </c>
      <c r="I385" s="11">
        <v>-188.05</v>
      </c>
      <c r="J385" s="9">
        <v>31.658249158249198</v>
      </c>
      <c r="K385" s="13">
        <v>-1.6645390177725601E-2</v>
      </c>
      <c r="L385" s="13">
        <f t="shared" si="60"/>
        <v>-5.2696390958271097E-3</v>
      </c>
      <c r="M385" s="11">
        <v>594</v>
      </c>
      <c r="N385" s="8">
        <v>3568555.58</v>
      </c>
      <c r="O385" s="9">
        <v>34.128005862416302</v>
      </c>
      <c r="P385" s="13"/>
      <c r="Q385" s="13"/>
      <c r="R385" s="13">
        <f t="shared" si="61"/>
        <v>273024.04689933039</v>
      </c>
      <c r="S385" s="11">
        <f t="shared" si="62"/>
        <v>-45.445917885410076</v>
      </c>
      <c r="T385" s="13">
        <f t="shared" si="63"/>
        <v>-7.6508279268367133E-2</v>
      </c>
      <c r="U385" s="14"/>
      <c r="V385" s="13">
        <f t="shared" si="64"/>
        <v>-0.08</v>
      </c>
      <c r="W385" s="13">
        <v>405.95</v>
      </c>
    </row>
    <row r="386" spans="1:23" hidden="1" x14ac:dyDescent="0.25">
      <c r="A386" s="7" t="s">
        <v>7875</v>
      </c>
      <c r="B386" s="7" t="s">
        <v>7888</v>
      </c>
      <c r="C386" s="7" t="s">
        <v>5249</v>
      </c>
      <c r="D386" s="14">
        <v>1</v>
      </c>
      <c r="E386" s="13">
        <f t="shared" si="65"/>
        <v>0</v>
      </c>
      <c r="F386" s="14">
        <f t="shared" si="59"/>
        <v>0</v>
      </c>
      <c r="G386" s="11">
        <v>467.43</v>
      </c>
      <c r="H386" s="13">
        <v>800000</v>
      </c>
      <c r="I386" s="11">
        <v>170.32</v>
      </c>
      <c r="J386" s="9">
        <v>36.437541450056699</v>
      </c>
      <c r="K386" s="13">
        <v>1.30985769878355E-2</v>
      </c>
      <c r="L386" s="13">
        <f t="shared" si="60"/>
        <v>4.7727994193101485E-3</v>
      </c>
      <c r="M386" s="11">
        <v>467.43</v>
      </c>
      <c r="N386" s="8">
        <v>3568555.58</v>
      </c>
      <c r="O386" s="9">
        <v>34.128005862416302</v>
      </c>
      <c r="P386" s="13"/>
      <c r="Q386" s="13"/>
      <c r="R386" s="13">
        <f t="shared" si="61"/>
        <v>273024.04689933039</v>
      </c>
      <c r="S386" s="11">
        <f t="shared" si="62"/>
        <v>35.762264978412894</v>
      </c>
      <c r="T386" s="13">
        <f t="shared" si="63"/>
        <v>7.650827926836723E-2</v>
      </c>
      <c r="U386" s="14"/>
      <c r="V386" s="13">
        <f t="shared" si="64"/>
        <v>0.08</v>
      </c>
      <c r="W386" s="13">
        <v>214.29</v>
      </c>
    </row>
    <row r="387" spans="1:23" hidden="1" x14ac:dyDescent="0.25">
      <c r="A387" s="7" t="s">
        <v>7875</v>
      </c>
      <c r="B387" s="7" t="s">
        <v>7889</v>
      </c>
      <c r="C387" s="7" t="s">
        <v>4651</v>
      </c>
      <c r="D387" s="14">
        <v>1</v>
      </c>
      <c r="E387" s="13">
        <f t="shared" si="65"/>
        <v>0</v>
      </c>
      <c r="F387" s="14">
        <f t="shared" si="59"/>
        <v>0</v>
      </c>
      <c r="G387" s="11">
        <v>395</v>
      </c>
      <c r="H387" s="13">
        <v>800000</v>
      </c>
      <c r="I387" s="11">
        <v>172.33</v>
      </c>
      <c r="J387" s="9">
        <v>43.627848101265798</v>
      </c>
      <c r="K387" s="13">
        <v>1.1068904242763701E-2</v>
      </c>
      <c r="L387" s="13">
        <f t="shared" si="60"/>
        <v>4.8291247295075123E-3</v>
      </c>
      <c r="M387" s="11">
        <v>395</v>
      </c>
      <c r="N387" s="8">
        <v>3568555.58</v>
      </c>
      <c r="O387" s="9">
        <v>34.128005862416302</v>
      </c>
      <c r="P387" s="13"/>
      <c r="Q387" s="13"/>
      <c r="R387" s="13">
        <f t="shared" si="61"/>
        <v>273024.04689933039</v>
      </c>
      <c r="S387" s="11">
        <f t="shared" si="62"/>
        <v>30.220770311005136</v>
      </c>
      <c r="T387" s="13">
        <f t="shared" si="63"/>
        <v>7.6508279268367438E-2</v>
      </c>
      <c r="U387" s="14"/>
      <c r="V387" s="13">
        <f t="shared" si="64"/>
        <v>0.08</v>
      </c>
      <c r="W387" s="13">
        <v>213.1</v>
      </c>
    </row>
    <row r="388" spans="1:23" hidden="1" x14ac:dyDescent="0.25">
      <c r="A388" s="7" t="s">
        <v>7875</v>
      </c>
      <c r="B388" s="7" t="s">
        <v>7890</v>
      </c>
      <c r="C388" s="7" t="s">
        <v>376</v>
      </c>
      <c r="D388" s="14">
        <v>1</v>
      </c>
      <c r="E388" s="13">
        <f t="shared" si="65"/>
        <v>0</v>
      </c>
      <c r="F388" s="14">
        <f t="shared" si="59"/>
        <v>0</v>
      </c>
      <c r="G388" s="11">
        <v>312.54000000000002</v>
      </c>
      <c r="H388" s="13">
        <v>800000</v>
      </c>
      <c r="I388" s="11">
        <v>89.87</v>
      </c>
      <c r="J388" s="9">
        <v>28.754719395917299</v>
      </c>
      <c r="K388" s="13">
        <v>8.7581653975528102E-3</v>
      </c>
      <c r="L388" s="13">
        <f t="shared" si="60"/>
        <v>2.5183858842966352E-3</v>
      </c>
      <c r="M388" s="11">
        <v>312.54000000000002</v>
      </c>
      <c r="N388" s="8">
        <v>3568555.58</v>
      </c>
      <c r="O388" s="9">
        <v>34.128005862416302</v>
      </c>
      <c r="P388" s="13"/>
      <c r="Q388" s="13"/>
      <c r="R388" s="13">
        <f t="shared" si="61"/>
        <v>273024.04689933039</v>
      </c>
      <c r="S388" s="11">
        <f t="shared" si="62"/>
        <v>23.911897602535511</v>
      </c>
      <c r="T388" s="13">
        <f t="shared" si="63"/>
        <v>7.6508279268367285E-2</v>
      </c>
      <c r="U388" s="14"/>
      <c r="V388" s="13">
        <f t="shared" si="64"/>
        <v>0.08</v>
      </c>
      <c r="W388" s="13">
        <v>213.1</v>
      </c>
    </row>
    <row r="389" spans="1:23" hidden="1" x14ac:dyDescent="0.25">
      <c r="A389" s="7" t="s">
        <v>7875</v>
      </c>
      <c r="B389" s="7" t="s">
        <v>7891</v>
      </c>
      <c r="C389" s="7" t="s">
        <v>2389</v>
      </c>
      <c r="D389" s="14">
        <v>1</v>
      </c>
      <c r="E389" s="13">
        <f t="shared" si="65"/>
        <v>0</v>
      </c>
      <c r="F389" s="14">
        <f t="shared" si="59"/>
        <v>0</v>
      </c>
      <c r="G389" s="11">
        <v>395.07</v>
      </c>
      <c r="H389" s="13">
        <v>800000</v>
      </c>
      <c r="I389" s="11">
        <v>92.94</v>
      </c>
      <c r="J389" s="9">
        <v>23.524944946465201</v>
      </c>
      <c r="K389" s="13">
        <v>1.10708658207308E-2</v>
      </c>
      <c r="L389" s="13">
        <f t="shared" si="60"/>
        <v>2.6044150894239536E-3</v>
      </c>
      <c r="M389" s="11">
        <v>395.07</v>
      </c>
      <c r="N389" s="8">
        <v>3568555.58</v>
      </c>
      <c r="O389" s="9">
        <v>34.128005862416302</v>
      </c>
      <c r="P389" s="13"/>
      <c r="Q389" s="13"/>
      <c r="R389" s="13">
        <f t="shared" si="61"/>
        <v>273024.04689933039</v>
      </c>
      <c r="S389" s="11">
        <f t="shared" si="62"/>
        <v>30.226125890553998</v>
      </c>
      <c r="T389" s="13">
        <f t="shared" si="63"/>
        <v>7.6508279268367632E-2</v>
      </c>
      <c r="U389" s="14"/>
      <c r="V389" s="13">
        <f t="shared" si="64"/>
        <v>0.08</v>
      </c>
      <c r="W389" s="13">
        <v>292.64400000000001</v>
      </c>
    </row>
    <row r="390" spans="1:23" hidden="1" x14ac:dyDescent="0.25">
      <c r="A390" s="7" t="s">
        <v>7875</v>
      </c>
      <c r="B390" s="7" t="s">
        <v>7892</v>
      </c>
      <c r="C390" s="7" t="s">
        <v>6773</v>
      </c>
      <c r="D390" s="14">
        <v>1</v>
      </c>
      <c r="E390" s="13">
        <f t="shared" si="65"/>
        <v>0</v>
      </c>
      <c r="F390" s="14">
        <f t="shared" si="59"/>
        <v>0</v>
      </c>
      <c r="G390" s="11">
        <v>579.37</v>
      </c>
      <c r="H390" s="13">
        <v>800000</v>
      </c>
      <c r="I390" s="11">
        <v>216.14</v>
      </c>
      <c r="J390" s="9">
        <v>37.3060393185702</v>
      </c>
      <c r="K390" s="13">
        <v>1.6235420382607599E-2</v>
      </c>
      <c r="L390" s="13">
        <f t="shared" si="60"/>
        <v>6.0567923114707512E-3</v>
      </c>
      <c r="M390" s="11">
        <v>579.37</v>
      </c>
      <c r="N390" s="8">
        <v>3568555.58</v>
      </c>
      <c r="O390" s="9">
        <v>34.128005862416302</v>
      </c>
      <c r="P390" s="13"/>
      <c r="Q390" s="13"/>
      <c r="R390" s="13">
        <f t="shared" si="61"/>
        <v>273024.04689933039</v>
      </c>
      <c r="S390" s="11">
        <f t="shared" si="62"/>
        <v>44.326601759714016</v>
      </c>
      <c r="T390" s="13">
        <f t="shared" si="63"/>
        <v>7.6508279268367396E-2</v>
      </c>
      <c r="U390" s="14"/>
      <c r="V390" s="13">
        <f t="shared" si="64"/>
        <v>0.08</v>
      </c>
      <c r="W390" s="13">
        <v>347.62</v>
      </c>
    </row>
    <row r="391" spans="1:23" hidden="1" x14ac:dyDescent="0.25">
      <c r="A391" s="7" t="s">
        <v>7875</v>
      </c>
      <c r="B391" s="7" t="s">
        <v>7893</v>
      </c>
      <c r="C391" s="7" t="s">
        <v>283</v>
      </c>
      <c r="D391" s="14">
        <v>2</v>
      </c>
      <c r="E391" s="13">
        <f t="shared" si="65"/>
        <v>0</v>
      </c>
      <c r="F391" s="14">
        <f t="shared" si="59"/>
        <v>0</v>
      </c>
      <c r="G391" s="11">
        <v>977.35</v>
      </c>
      <c r="H391" s="13">
        <v>800000</v>
      </c>
      <c r="I391" s="11">
        <v>282.11</v>
      </c>
      <c r="J391" s="9">
        <v>28.864787435412101</v>
      </c>
      <c r="K391" s="13">
        <v>2.73878318016837E-2</v>
      </c>
      <c r="L391" s="13">
        <f t="shared" si="60"/>
        <v>7.905439432724197E-3</v>
      </c>
      <c r="M391" s="11">
        <v>488.67500000000001</v>
      </c>
      <c r="N391" s="8">
        <v>3568555.58</v>
      </c>
      <c r="O391" s="9">
        <v>34.128005862416302</v>
      </c>
      <c r="P391" s="13"/>
      <c r="Q391" s="13"/>
      <c r="R391" s="13">
        <f t="shared" si="61"/>
        <v>273024.04689933039</v>
      </c>
      <c r="S391" s="11">
        <f t="shared" si="62"/>
        <v>74.77536674293863</v>
      </c>
      <c r="T391" s="13">
        <f t="shared" si="63"/>
        <v>0.15301655853673429</v>
      </c>
      <c r="U391" s="14"/>
      <c r="V391" s="13">
        <f t="shared" si="64"/>
        <v>0.15</v>
      </c>
      <c r="W391" s="13">
        <v>347.62</v>
      </c>
    </row>
    <row r="392" spans="1:23" hidden="1" x14ac:dyDescent="0.25">
      <c r="A392" s="7" t="s">
        <v>7875</v>
      </c>
      <c r="B392" s="7" t="s">
        <v>7894</v>
      </c>
      <c r="C392" s="7" t="s">
        <v>2980</v>
      </c>
      <c r="D392" s="14">
        <v>-1</v>
      </c>
      <c r="E392" s="13">
        <f t="shared" si="65"/>
        <v>0</v>
      </c>
      <c r="F392" s="14">
        <f t="shared" si="59"/>
        <v>0</v>
      </c>
      <c r="G392" s="11">
        <v>-250</v>
      </c>
      <c r="H392" s="13">
        <v>800000</v>
      </c>
      <c r="I392" s="11">
        <v>97.62</v>
      </c>
      <c r="J392" s="9">
        <v>-39.048000000000002</v>
      </c>
      <c r="K392" s="13">
        <v>-7.0056355966858696E-3</v>
      </c>
      <c r="L392" s="13">
        <f t="shared" si="60"/>
        <v>2.7355605877938988E-3</v>
      </c>
      <c r="M392" s="11">
        <v>250</v>
      </c>
      <c r="N392" s="8">
        <v>3568555.58</v>
      </c>
      <c r="O392" s="9">
        <v>34.128005862416302</v>
      </c>
      <c r="P392" s="13"/>
      <c r="Q392" s="13"/>
      <c r="R392" s="13">
        <f t="shared" si="61"/>
        <v>273024.04689933039</v>
      </c>
      <c r="S392" s="11">
        <f t="shared" si="62"/>
        <v>-19.127069817091815</v>
      </c>
      <c r="T392" s="13">
        <f t="shared" si="63"/>
        <v>-7.6508279268367257E-2</v>
      </c>
      <c r="U392" s="14"/>
      <c r="V392" s="13">
        <f t="shared" si="64"/>
        <v>-0.08</v>
      </c>
      <c r="W392" s="13">
        <v>347.62</v>
      </c>
    </row>
    <row r="393" spans="1:23" hidden="1" x14ac:dyDescent="0.25">
      <c r="A393" s="7" t="s">
        <v>7895</v>
      </c>
      <c r="B393" s="7">
        <v>72000</v>
      </c>
      <c r="C393" s="7" t="s">
        <v>1245</v>
      </c>
      <c r="D393" s="14">
        <v>1</v>
      </c>
      <c r="E393" s="13">
        <f t="shared" si="65"/>
        <v>0</v>
      </c>
      <c r="F393" s="14">
        <f t="shared" si="59"/>
        <v>0</v>
      </c>
      <c r="G393" s="11">
        <v>825.99</v>
      </c>
      <c r="H393" s="13">
        <v>800000</v>
      </c>
      <c r="I393" s="11">
        <v>331.33</v>
      </c>
      <c r="J393" s="9">
        <v>40.113076429496701</v>
      </c>
      <c r="K393" s="13">
        <v>2.3146339786026301E-2</v>
      </c>
      <c r="L393" s="13">
        <f t="shared" si="60"/>
        <v>9.2847089689997338E-3</v>
      </c>
      <c r="M393" s="11">
        <v>825.99</v>
      </c>
      <c r="N393" s="8">
        <v>3568555.58</v>
      </c>
      <c r="O393" s="9">
        <v>34.128005862416302</v>
      </c>
      <c r="P393" s="13"/>
      <c r="Q393" s="13"/>
      <c r="R393" s="13">
        <f t="shared" si="61"/>
        <v>273024.04689933039</v>
      </c>
      <c r="S393" s="11">
        <f t="shared" si="62"/>
        <v>63.195073592878821</v>
      </c>
      <c r="T393" s="13">
        <f t="shared" si="63"/>
        <v>7.6508279268367438E-2</v>
      </c>
      <c r="U393" s="14"/>
      <c r="V393" s="13">
        <f t="shared" si="64"/>
        <v>0.08</v>
      </c>
      <c r="W393" s="13">
        <v>566</v>
      </c>
    </row>
    <row r="394" spans="1:23" hidden="1" x14ac:dyDescent="0.25">
      <c r="A394" s="7" t="s">
        <v>7895</v>
      </c>
      <c r="B394" s="7" t="s">
        <v>7896</v>
      </c>
      <c r="C394" s="7" t="s">
        <v>5262</v>
      </c>
      <c r="D394" s="14">
        <v>1</v>
      </c>
      <c r="E394" s="13">
        <f t="shared" si="65"/>
        <v>0</v>
      </c>
      <c r="F394" s="14">
        <f t="shared" ref="F394:F420" si="66">W394 * E394</f>
        <v>0</v>
      </c>
      <c r="G394" s="11">
        <v>40</v>
      </c>
      <c r="H394" s="13">
        <v>800000</v>
      </c>
      <c r="I394" s="11">
        <v>15</v>
      </c>
      <c r="J394" s="9">
        <v>37.5</v>
      </c>
      <c r="K394" s="13">
        <v>1.1209016954697401E-3</v>
      </c>
      <c r="L394" s="13">
        <f t="shared" ref="L394:L425" si="67">J394 * K394%</f>
        <v>4.2033813580115252E-4</v>
      </c>
      <c r="M394" s="11">
        <v>40</v>
      </c>
      <c r="N394" s="8">
        <v>3568555.58</v>
      </c>
      <c r="O394" s="9">
        <v>34.128005862416302</v>
      </c>
      <c r="P394" s="13"/>
      <c r="Q394" s="13"/>
      <c r="R394" s="13">
        <f t="shared" ref="R394:R425" si="68">H394 * O394%</f>
        <v>273024.04689933039</v>
      </c>
      <c r="S394" s="11">
        <f t="shared" ref="S394:S425" si="69">K394% * R394</f>
        <v>3.0603311707346927</v>
      </c>
      <c r="T394" s="13">
        <f t="shared" ref="T394:T425" si="70">IFERROR((S394 / M394), 0)</f>
        <v>7.6508279268367313E-2</v>
      </c>
      <c r="U394" s="14"/>
      <c r="V394" s="13">
        <f t="shared" ref="V394:V425" si="71">ROUND((T394 - U394), 2)</f>
        <v>0.08</v>
      </c>
      <c r="W394" s="13">
        <v>25</v>
      </c>
    </row>
    <row r="395" spans="1:23" hidden="1" x14ac:dyDescent="0.25">
      <c r="A395" s="7" t="s">
        <v>7897</v>
      </c>
      <c r="B395" s="7" t="s">
        <v>7898</v>
      </c>
      <c r="C395" s="7" t="s">
        <v>2298</v>
      </c>
      <c r="D395" s="14">
        <v>1</v>
      </c>
      <c r="E395" s="13">
        <f t="shared" si="65"/>
        <v>0</v>
      </c>
      <c r="F395" s="14">
        <f t="shared" si="66"/>
        <v>0</v>
      </c>
      <c r="G395" s="11">
        <v>520</v>
      </c>
      <c r="H395" s="13">
        <v>800000</v>
      </c>
      <c r="I395" s="11">
        <v>130.80000000000001</v>
      </c>
      <c r="J395" s="9">
        <v>25.153846153846199</v>
      </c>
      <c r="K395" s="13">
        <v>0.272499811608303</v>
      </c>
      <c r="L395" s="13">
        <f t="shared" si="67"/>
        <v>6.8544183381473264E-2</v>
      </c>
      <c r="M395" s="11">
        <v>520</v>
      </c>
      <c r="N395" s="8">
        <v>190825.82</v>
      </c>
      <c r="O395" s="9">
        <v>1.8249693910219</v>
      </c>
      <c r="P395" s="13"/>
      <c r="Q395" s="13"/>
      <c r="R395" s="13">
        <f t="shared" si="68"/>
        <v>14599.755128175202</v>
      </c>
      <c r="S395" s="11">
        <f t="shared" si="69"/>
        <v>39.78430521955098</v>
      </c>
      <c r="T395" s="13">
        <f t="shared" si="70"/>
        <v>7.6508279268367271E-2</v>
      </c>
      <c r="U395" s="14"/>
      <c r="V395" s="13">
        <f t="shared" si="71"/>
        <v>0.08</v>
      </c>
      <c r="W395" s="13">
        <v>375</v>
      </c>
    </row>
    <row r="396" spans="1:23" hidden="1" x14ac:dyDescent="0.25">
      <c r="A396" s="7" t="s">
        <v>7899</v>
      </c>
      <c r="B396" s="7" t="s">
        <v>7900</v>
      </c>
      <c r="C396" s="7" t="s">
        <v>6277</v>
      </c>
      <c r="D396" s="14">
        <v>2</v>
      </c>
      <c r="E396" s="13">
        <f t="shared" si="65"/>
        <v>0</v>
      </c>
      <c r="F396" s="14">
        <f t="shared" si="66"/>
        <v>0</v>
      </c>
      <c r="G396" s="11">
        <v>26.05</v>
      </c>
      <c r="H396" s="13">
        <v>800000</v>
      </c>
      <c r="I396" s="11">
        <v>11.71</v>
      </c>
      <c r="J396" s="9">
        <v>44.952015355086402</v>
      </c>
      <c r="K396" s="13">
        <v>7.2998722917466804E-4</v>
      </c>
      <c r="L396" s="13">
        <f t="shared" si="67"/>
        <v>3.2814397134876654E-4</v>
      </c>
      <c r="M396" s="11">
        <v>13.025</v>
      </c>
      <c r="N396" s="8">
        <v>3568555.58</v>
      </c>
      <c r="O396" s="9">
        <v>34.128005862416302</v>
      </c>
      <c r="P396" s="13"/>
      <c r="Q396" s="13"/>
      <c r="R396" s="13">
        <f t="shared" si="68"/>
        <v>273024.04689933039</v>
      </c>
      <c r="S396" s="11">
        <f t="shared" si="69"/>
        <v>1.9930406749409681</v>
      </c>
      <c r="T396" s="13">
        <f t="shared" si="70"/>
        <v>0.1530165585367346</v>
      </c>
      <c r="U396" s="14"/>
      <c r="V396" s="13">
        <f t="shared" si="71"/>
        <v>0.15</v>
      </c>
      <c r="W396" s="13">
        <v>7.8460000000000001</v>
      </c>
    </row>
    <row r="397" spans="1:23" hidden="1" x14ac:dyDescent="0.25">
      <c r="A397" s="7" t="s">
        <v>7901</v>
      </c>
      <c r="B397" s="7">
        <v>15749</v>
      </c>
      <c r="C397" s="7" t="s">
        <v>4620</v>
      </c>
      <c r="D397" s="14">
        <v>1</v>
      </c>
      <c r="E397" s="13">
        <f t="shared" si="65"/>
        <v>0</v>
      </c>
      <c r="F397" s="14">
        <f t="shared" si="66"/>
        <v>0</v>
      </c>
      <c r="G397" s="11">
        <v>47.99</v>
      </c>
      <c r="H397" s="13">
        <v>800000</v>
      </c>
      <c r="I397" s="11">
        <v>26.46</v>
      </c>
      <c r="J397" s="9">
        <v>55.136486768076701</v>
      </c>
      <c r="K397" s="13">
        <v>1.3448018091398201E-3</v>
      </c>
      <c r="L397" s="13">
        <f t="shared" si="67"/>
        <v>7.4147647155323301E-4</v>
      </c>
      <c r="M397" s="11">
        <v>47.99</v>
      </c>
      <c r="N397" s="8">
        <v>3568555.58</v>
      </c>
      <c r="O397" s="9">
        <v>34.128005862416302</v>
      </c>
      <c r="P397" s="13"/>
      <c r="Q397" s="13"/>
      <c r="R397" s="13">
        <f t="shared" si="68"/>
        <v>273024.04689933039</v>
      </c>
      <c r="S397" s="11">
        <f t="shared" si="69"/>
        <v>3.671632322088946</v>
      </c>
      <c r="T397" s="13">
        <f t="shared" si="70"/>
        <v>7.6508279268367285E-2</v>
      </c>
      <c r="U397" s="14"/>
      <c r="V397" s="13">
        <f t="shared" si="71"/>
        <v>0.08</v>
      </c>
      <c r="W397" s="13">
        <v>31.75</v>
      </c>
    </row>
    <row r="398" spans="1:23" hidden="1" x14ac:dyDescent="0.25">
      <c r="A398" s="7" t="s">
        <v>7901</v>
      </c>
      <c r="B398" s="7">
        <v>192002</v>
      </c>
      <c r="C398" s="7" t="s">
        <v>1212</v>
      </c>
      <c r="D398" s="14">
        <v>1</v>
      </c>
      <c r="E398" s="13">
        <f t="shared" si="65"/>
        <v>0</v>
      </c>
      <c r="F398" s="14">
        <f t="shared" si="66"/>
        <v>0</v>
      </c>
      <c r="G398" s="11">
        <v>53</v>
      </c>
      <c r="H398" s="13">
        <v>800000</v>
      </c>
      <c r="I398" s="11">
        <v>20.6</v>
      </c>
      <c r="J398" s="9">
        <v>38.867924528301899</v>
      </c>
      <c r="K398" s="13">
        <v>1.4851947464974099E-3</v>
      </c>
      <c r="L398" s="13">
        <f t="shared" si="67"/>
        <v>5.7726437316691801E-4</v>
      </c>
      <c r="M398" s="11">
        <v>53</v>
      </c>
      <c r="N398" s="8">
        <v>3568555.58</v>
      </c>
      <c r="O398" s="9">
        <v>34.128005862416302</v>
      </c>
      <c r="P398" s="13"/>
      <c r="Q398" s="13"/>
      <c r="R398" s="13">
        <f t="shared" si="68"/>
        <v>273024.04689933039</v>
      </c>
      <c r="S398" s="11">
        <f t="shared" si="69"/>
        <v>4.0549388012234795</v>
      </c>
      <c r="T398" s="13">
        <f t="shared" si="70"/>
        <v>7.6508279268367535E-2</v>
      </c>
      <c r="U398" s="14"/>
      <c r="V398" s="13">
        <f t="shared" si="71"/>
        <v>0.08</v>
      </c>
      <c r="W398" s="13">
        <v>37.99</v>
      </c>
    </row>
    <row r="399" spans="1:23" hidden="1" x14ac:dyDescent="0.25">
      <c r="A399" s="7" t="s">
        <v>7901</v>
      </c>
      <c r="B399" s="7">
        <v>192141</v>
      </c>
      <c r="C399" s="7" t="s">
        <v>1212</v>
      </c>
      <c r="D399" s="14">
        <v>1</v>
      </c>
      <c r="E399" s="13">
        <f t="shared" si="65"/>
        <v>0</v>
      </c>
      <c r="F399" s="14">
        <f t="shared" si="66"/>
        <v>0</v>
      </c>
      <c r="G399" s="11">
        <v>90</v>
      </c>
      <c r="H399" s="13">
        <v>800000</v>
      </c>
      <c r="I399" s="11">
        <v>59.89</v>
      </c>
      <c r="J399" s="9">
        <v>66.544444444444494</v>
      </c>
      <c r="K399" s="13">
        <v>2.5220288148069098E-3</v>
      </c>
      <c r="L399" s="13">
        <f t="shared" si="67"/>
        <v>1.6782700635420661E-3</v>
      </c>
      <c r="M399" s="11">
        <v>90</v>
      </c>
      <c r="N399" s="8">
        <v>3568555.58</v>
      </c>
      <c r="O399" s="9">
        <v>34.128005862416302</v>
      </c>
      <c r="P399" s="13"/>
      <c r="Q399" s="13"/>
      <c r="R399" s="13">
        <f t="shared" si="68"/>
        <v>273024.04689933039</v>
      </c>
      <c r="S399" s="11">
        <f t="shared" si="69"/>
        <v>6.8857451341530442</v>
      </c>
      <c r="T399" s="13">
        <f t="shared" si="70"/>
        <v>7.650827926836716E-2</v>
      </c>
      <c r="U399" s="14"/>
      <c r="V399" s="13">
        <f t="shared" si="71"/>
        <v>0.08</v>
      </c>
      <c r="W399" s="13">
        <v>37.99</v>
      </c>
    </row>
    <row r="400" spans="1:23" hidden="1" x14ac:dyDescent="0.25">
      <c r="A400" s="7" t="s">
        <v>7901</v>
      </c>
      <c r="B400" s="7">
        <v>192735</v>
      </c>
      <c r="C400" s="7" t="s">
        <v>1212</v>
      </c>
      <c r="D400" s="14">
        <v>-1</v>
      </c>
      <c r="E400" s="13">
        <f t="shared" si="65"/>
        <v>0</v>
      </c>
      <c r="F400" s="14">
        <f t="shared" si="66"/>
        <v>0</v>
      </c>
      <c r="G400" s="11">
        <v>-69.989999999999995</v>
      </c>
      <c r="H400" s="13">
        <v>800000</v>
      </c>
      <c r="I400" s="11">
        <v>-36.4</v>
      </c>
      <c r="J400" s="9">
        <v>52.007429632804701</v>
      </c>
      <c r="K400" s="13">
        <v>-1.9612977416481798E-3</v>
      </c>
      <c r="L400" s="13">
        <f t="shared" si="67"/>
        <v>-1.0200205428774649E-3</v>
      </c>
      <c r="M400" s="11">
        <v>69.989999999999995</v>
      </c>
      <c r="N400" s="8">
        <v>3568555.58</v>
      </c>
      <c r="O400" s="9">
        <v>34.128005862416302</v>
      </c>
      <c r="P400" s="13"/>
      <c r="Q400" s="13"/>
      <c r="R400" s="13">
        <f t="shared" si="68"/>
        <v>273024.04689933039</v>
      </c>
      <c r="S400" s="11">
        <f t="shared" si="69"/>
        <v>-5.3548144659930346</v>
      </c>
      <c r="T400" s="13">
        <f t="shared" si="70"/>
        <v>-7.650827926836741E-2</v>
      </c>
      <c r="U400" s="14"/>
      <c r="V400" s="13">
        <f t="shared" si="71"/>
        <v>-0.08</v>
      </c>
      <c r="W400" s="13">
        <v>42.19</v>
      </c>
    </row>
    <row r="401" spans="1:23" hidden="1" x14ac:dyDescent="0.25">
      <c r="A401" s="7" t="s">
        <v>7901</v>
      </c>
      <c r="B401" s="7">
        <v>194056</v>
      </c>
      <c r="C401" s="7" t="s">
        <v>1020</v>
      </c>
      <c r="D401" s="14">
        <v>5</v>
      </c>
      <c r="E401" s="13">
        <f t="shared" si="65"/>
        <v>0</v>
      </c>
      <c r="F401" s="14">
        <f t="shared" si="66"/>
        <v>0</v>
      </c>
      <c r="G401" s="11">
        <v>382.96</v>
      </c>
      <c r="H401" s="13">
        <v>800000</v>
      </c>
      <c r="I401" s="11">
        <v>160.97</v>
      </c>
      <c r="J401" s="9">
        <v>42.033110507624798</v>
      </c>
      <c r="K401" s="13">
        <v>1.0731512832427299E-2</v>
      </c>
      <c r="L401" s="13">
        <f t="shared" si="67"/>
        <v>4.5107886479941028E-3</v>
      </c>
      <c r="M401" s="11">
        <v>76.591999999999999</v>
      </c>
      <c r="N401" s="8">
        <v>3568555.58</v>
      </c>
      <c r="O401" s="9">
        <v>34.128005862416302</v>
      </c>
      <c r="P401" s="13"/>
      <c r="Q401" s="13"/>
      <c r="R401" s="13">
        <f t="shared" si="68"/>
        <v>273024.04689933039</v>
      </c>
      <c r="S401" s="11">
        <f t="shared" si="69"/>
        <v>29.299610628613973</v>
      </c>
      <c r="T401" s="13">
        <f t="shared" si="70"/>
        <v>0.38254139634183693</v>
      </c>
      <c r="U401" s="14"/>
      <c r="V401" s="13">
        <f t="shared" si="71"/>
        <v>0.38</v>
      </c>
      <c r="W401" s="13">
        <v>53.7</v>
      </c>
    </row>
    <row r="402" spans="1:23" hidden="1" x14ac:dyDescent="0.25">
      <c r="A402" s="7" t="s">
        <v>7901</v>
      </c>
      <c r="B402" s="7">
        <v>194101</v>
      </c>
      <c r="C402" s="7" t="s">
        <v>856</v>
      </c>
      <c r="D402" s="14">
        <v>5</v>
      </c>
      <c r="E402" s="13">
        <f t="shared" si="65"/>
        <v>0</v>
      </c>
      <c r="F402" s="14">
        <f t="shared" si="66"/>
        <v>0</v>
      </c>
      <c r="G402" s="11">
        <v>389.96</v>
      </c>
      <c r="H402" s="13">
        <v>800000</v>
      </c>
      <c r="I402" s="11">
        <v>166.93</v>
      </c>
      <c r="J402" s="9">
        <v>42.806954559441998</v>
      </c>
      <c r="K402" s="13">
        <v>1.09276706291345E-2</v>
      </c>
      <c r="L402" s="13">
        <f t="shared" si="67"/>
        <v>4.6778030006190954E-3</v>
      </c>
      <c r="M402" s="11">
        <v>77.992000000000004</v>
      </c>
      <c r="N402" s="8">
        <v>3568555.58</v>
      </c>
      <c r="O402" s="9">
        <v>34.128005862416302</v>
      </c>
      <c r="P402" s="13"/>
      <c r="Q402" s="13"/>
      <c r="R402" s="13">
        <f t="shared" si="68"/>
        <v>273024.04689933039</v>
      </c>
      <c r="S402" s="11">
        <f t="shared" si="69"/>
        <v>29.835168583492532</v>
      </c>
      <c r="T402" s="13">
        <f t="shared" si="70"/>
        <v>0.3825413963418367</v>
      </c>
      <c r="U402" s="14"/>
      <c r="V402" s="13">
        <f t="shared" si="71"/>
        <v>0.38</v>
      </c>
      <c r="W402" s="13">
        <v>53.7</v>
      </c>
    </row>
    <row r="403" spans="1:23" hidden="1" x14ac:dyDescent="0.25">
      <c r="A403" s="7" t="s">
        <v>7931</v>
      </c>
      <c r="B403" s="7">
        <v>1067</v>
      </c>
      <c r="C403" s="7" t="s">
        <v>3375</v>
      </c>
      <c r="D403" s="14">
        <v>2</v>
      </c>
      <c r="E403" s="13">
        <f t="shared" si="65"/>
        <v>0</v>
      </c>
      <c r="F403" s="14">
        <f t="shared" si="66"/>
        <v>0</v>
      </c>
      <c r="G403" s="11">
        <v>1214.99</v>
      </c>
      <c r="H403" s="13">
        <v>800000</v>
      </c>
      <c r="I403" s="11">
        <v>383.59</v>
      </c>
      <c r="J403" s="9">
        <v>31.571453262989799</v>
      </c>
      <c r="K403" s="13">
        <v>0.389653738971666</v>
      </c>
      <c r="L403" s="13">
        <f t="shared" si="67"/>
        <v>0.1230193480869318</v>
      </c>
      <c r="M403" s="11">
        <v>607.495</v>
      </c>
      <c r="N403" s="8">
        <v>311812.74</v>
      </c>
      <c r="O403" s="9">
        <v>2.9820320239193499</v>
      </c>
      <c r="P403" s="13"/>
      <c r="Q403" s="13"/>
      <c r="R403" s="13">
        <f t="shared" si="68"/>
        <v>23856.256191354798</v>
      </c>
      <c r="S403" s="11">
        <f t="shared" si="69"/>
        <v>92.956794228273523</v>
      </c>
      <c r="T403" s="13">
        <f t="shared" si="70"/>
        <v>0.15301655853673449</v>
      </c>
      <c r="U403" s="14"/>
      <c r="V403" s="13">
        <f t="shared" si="71"/>
        <v>0.15</v>
      </c>
      <c r="W403" s="13">
        <v>448.34</v>
      </c>
    </row>
    <row r="404" spans="1:23" hidden="1" x14ac:dyDescent="0.25">
      <c r="A404" s="7" t="s">
        <v>7931</v>
      </c>
      <c r="B404" s="7">
        <v>1111</v>
      </c>
      <c r="C404" s="7" t="s">
        <v>6204</v>
      </c>
      <c r="D404" s="14">
        <v>2</v>
      </c>
      <c r="E404" s="13">
        <f t="shared" si="65"/>
        <v>0</v>
      </c>
      <c r="F404" s="14">
        <f t="shared" si="66"/>
        <v>0</v>
      </c>
      <c r="G404" s="11">
        <v>1197.98</v>
      </c>
      <c r="H404" s="13">
        <v>800000</v>
      </c>
      <c r="I404" s="11">
        <v>402.58</v>
      </c>
      <c r="J404" s="9">
        <v>33.604901584333597</v>
      </c>
      <c r="K404" s="13">
        <v>0.38419854172731999</v>
      </c>
      <c r="L404" s="13">
        <f t="shared" si="67"/>
        <v>0.12910954183591072</v>
      </c>
      <c r="M404" s="11">
        <v>598.99</v>
      </c>
      <c r="N404" s="8">
        <v>311812.74</v>
      </c>
      <c r="O404" s="9">
        <v>2.9820320239193499</v>
      </c>
      <c r="P404" s="13"/>
      <c r="Q404" s="13"/>
      <c r="R404" s="13">
        <f t="shared" si="68"/>
        <v>23856.256191354798</v>
      </c>
      <c r="S404" s="11">
        <f t="shared" si="69"/>
        <v>91.655388397918628</v>
      </c>
      <c r="T404" s="13">
        <f t="shared" si="70"/>
        <v>0.15301655853673454</v>
      </c>
      <c r="U404" s="14"/>
      <c r="V404" s="13">
        <f t="shared" si="71"/>
        <v>0.15</v>
      </c>
      <c r="W404" s="13">
        <v>448.34</v>
      </c>
    </row>
    <row r="405" spans="1:23" hidden="1" x14ac:dyDescent="0.25">
      <c r="A405" s="7" t="s">
        <v>7931</v>
      </c>
      <c r="B405" s="7">
        <v>1308</v>
      </c>
      <c r="C405" s="7" t="s">
        <v>4935</v>
      </c>
      <c r="D405" s="14">
        <v>1</v>
      </c>
      <c r="E405" s="13">
        <f t="shared" si="65"/>
        <v>0</v>
      </c>
      <c r="F405" s="14">
        <f t="shared" si="66"/>
        <v>0</v>
      </c>
      <c r="G405" s="11">
        <v>540</v>
      </c>
      <c r="H405" s="13">
        <v>800000</v>
      </c>
      <c r="I405" s="11">
        <v>170.56</v>
      </c>
      <c r="J405" s="9">
        <v>31.5851851851852</v>
      </c>
      <c r="K405" s="13">
        <v>0.173180864899876</v>
      </c>
      <c r="L405" s="13">
        <f t="shared" si="67"/>
        <v>5.4699496883931227E-2</v>
      </c>
      <c r="M405" s="11">
        <v>540</v>
      </c>
      <c r="N405" s="8">
        <v>311812.74</v>
      </c>
      <c r="O405" s="9">
        <v>2.9820320239193499</v>
      </c>
      <c r="P405" s="13"/>
      <c r="Q405" s="13"/>
      <c r="R405" s="13">
        <f t="shared" si="68"/>
        <v>23856.256191354798</v>
      </c>
      <c r="S405" s="11">
        <f t="shared" si="69"/>
        <v>41.314470804918457</v>
      </c>
      <c r="T405" s="13">
        <f t="shared" si="70"/>
        <v>7.6508279268367507E-2</v>
      </c>
      <c r="U405" s="14"/>
      <c r="V405" s="13">
        <f t="shared" si="71"/>
        <v>0.08</v>
      </c>
      <c r="W405" s="13">
        <v>448.34</v>
      </c>
    </row>
    <row r="406" spans="1:23" hidden="1" x14ac:dyDescent="0.25">
      <c r="A406" s="7" t="s">
        <v>7931</v>
      </c>
      <c r="B406" s="7">
        <v>1313</v>
      </c>
      <c r="C406" s="7" t="s">
        <v>4932</v>
      </c>
      <c r="D406" s="14">
        <v>4</v>
      </c>
      <c r="E406" s="13">
        <f t="shared" ref="E406:E420" si="72">IF((V406 &lt; 0), 0, ROUND((T406 - U406), 0))</f>
        <v>0</v>
      </c>
      <c r="F406" s="14">
        <f t="shared" si="66"/>
        <v>0</v>
      </c>
      <c r="G406" s="11">
        <v>2315.39</v>
      </c>
      <c r="H406" s="13">
        <v>800000</v>
      </c>
      <c r="I406" s="11">
        <v>652.59</v>
      </c>
      <c r="J406" s="9">
        <v>28.184884619869699</v>
      </c>
      <c r="K406" s="13">
        <v>0.74255785700096799</v>
      </c>
      <c r="L406" s="13">
        <f t="shared" si="67"/>
        <v>0.20928907523149984</v>
      </c>
      <c r="M406" s="11">
        <v>578.84749999999997</v>
      </c>
      <c r="N406" s="8">
        <v>311812.74</v>
      </c>
      <c r="O406" s="9">
        <v>2.9820320239193499</v>
      </c>
      <c r="P406" s="13"/>
      <c r="Q406" s="13"/>
      <c r="R406" s="13">
        <f t="shared" si="68"/>
        <v>23856.256191354798</v>
      </c>
      <c r="S406" s="11">
        <f t="shared" si="69"/>
        <v>177.14650473518492</v>
      </c>
      <c r="T406" s="13">
        <f t="shared" si="70"/>
        <v>0.30603311707346914</v>
      </c>
      <c r="U406" s="14"/>
      <c r="V406" s="13">
        <f t="shared" si="71"/>
        <v>0.31</v>
      </c>
      <c r="W406" s="13">
        <v>448.34</v>
      </c>
    </row>
    <row r="407" spans="1:23" hidden="1" x14ac:dyDescent="0.25">
      <c r="A407" s="7" t="s">
        <v>7931</v>
      </c>
      <c r="B407" s="7">
        <v>1314</v>
      </c>
      <c r="C407" s="7" t="s">
        <v>3739</v>
      </c>
      <c r="D407" s="14">
        <v>3</v>
      </c>
      <c r="E407" s="13">
        <f t="shared" si="72"/>
        <v>0</v>
      </c>
      <c r="F407" s="14">
        <f t="shared" si="66"/>
        <v>0</v>
      </c>
      <c r="G407" s="11">
        <v>1824.98</v>
      </c>
      <c r="H407" s="13">
        <v>800000</v>
      </c>
      <c r="I407" s="11">
        <v>624.14</v>
      </c>
      <c r="J407" s="9">
        <v>34.199826847417498</v>
      </c>
      <c r="K407" s="13">
        <v>0.585280768194398</v>
      </c>
      <c r="L407" s="13">
        <f t="shared" si="67"/>
        <v>0.20016500929371911</v>
      </c>
      <c r="M407" s="11">
        <v>608.32666666666705</v>
      </c>
      <c r="N407" s="8">
        <v>311812.74</v>
      </c>
      <c r="O407" s="9">
        <v>2.9820320239193499</v>
      </c>
      <c r="P407" s="13"/>
      <c r="Q407" s="13"/>
      <c r="R407" s="13">
        <f t="shared" si="68"/>
        <v>23856.256191354798</v>
      </c>
      <c r="S407" s="11">
        <f t="shared" si="69"/>
        <v>139.62607949918501</v>
      </c>
      <c r="T407" s="13">
        <f t="shared" si="70"/>
        <v>0.22952483780510186</v>
      </c>
      <c r="U407" s="14"/>
      <c r="V407" s="13">
        <f t="shared" si="71"/>
        <v>0.23</v>
      </c>
      <c r="W407" s="13">
        <v>448.34</v>
      </c>
    </row>
    <row r="408" spans="1:23" hidden="1" x14ac:dyDescent="0.25">
      <c r="A408" s="7" t="s">
        <v>7931</v>
      </c>
      <c r="B408" s="7">
        <v>1384</v>
      </c>
      <c r="C408" s="7" t="s">
        <v>1551</v>
      </c>
      <c r="D408" s="14">
        <v>1</v>
      </c>
      <c r="E408" s="13">
        <f t="shared" si="72"/>
        <v>0</v>
      </c>
      <c r="F408" s="14">
        <f t="shared" si="66"/>
        <v>0</v>
      </c>
      <c r="G408" s="11">
        <v>539.99</v>
      </c>
      <c r="H408" s="13">
        <v>800000</v>
      </c>
      <c r="I408" s="11">
        <v>124.29</v>
      </c>
      <c r="J408" s="9">
        <v>23.0170929091279</v>
      </c>
      <c r="K408" s="13">
        <v>0.17317765784682199</v>
      </c>
      <c r="L408" s="13">
        <f t="shared" si="67"/>
        <v>3.9860462404454643E-2</v>
      </c>
      <c r="M408" s="11">
        <v>539.99</v>
      </c>
      <c r="N408" s="8">
        <v>311812.74</v>
      </c>
      <c r="O408" s="9">
        <v>2.9820320239193499</v>
      </c>
      <c r="P408" s="13"/>
      <c r="Q408" s="13"/>
      <c r="R408" s="13">
        <f t="shared" si="68"/>
        <v>23856.256191354798</v>
      </c>
      <c r="S408" s="11">
        <f t="shared" si="69"/>
        <v>41.313705722125697</v>
      </c>
      <c r="T408" s="13">
        <f t="shared" si="70"/>
        <v>7.6508279268367368E-2</v>
      </c>
      <c r="U408" s="14"/>
      <c r="V408" s="13">
        <f t="shared" si="71"/>
        <v>0.08</v>
      </c>
      <c r="W408" s="13">
        <v>448.34</v>
      </c>
    </row>
    <row r="409" spans="1:23" hidden="1" x14ac:dyDescent="0.25">
      <c r="A409" s="7" t="s">
        <v>7931</v>
      </c>
      <c r="B409" s="7">
        <v>1700</v>
      </c>
      <c r="C409" s="7" t="s">
        <v>3825</v>
      </c>
      <c r="D409" s="14">
        <v>1</v>
      </c>
      <c r="E409" s="13">
        <f t="shared" si="72"/>
        <v>0</v>
      </c>
      <c r="F409" s="14">
        <f t="shared" si="66"/>
        <v>0</v>
      </c>
      <c r="G409" s="11">
        <v>49.01</v>
      </c>
      <c r="H409" s="13">
        <v>800000</v>
      </c>
      <c r="I409" s="11">
        <v>18.16</v>
      </c>
      <c r="J409" s="9">
        <v>37.053662517853503</v>
      </c>
      <c r="K409" s="13">
        <v>1.5717767016190601E-2</v>
      </c>
      <c r="L409" s="13">
        <f t="shared" si="67"/>
        <v>5.8240083455217582E-3</v>
      </c>
      <c r="M409" s="11">
        <v>49.01</v>
      </c>
      <c r="N409" s="8">
        <v>311812.74</v>
      </c>
      <c r="O409" s="9">
        <v>2.9820320239193499</v>
      </c>
      <c r="P409" s="13"/>
      <c r="Q409" s="13"/>
      <c r="R409" s="13">
        <f t="shared" si="68"/>
        <v>23856.256191354798</v>
      </c>
      <c r="S409" s="11">
        <f t="shared" si="69"/>
        <v>3.749670766942693</v>
      </c>
      <c r="T409" s="13">
        <f t="shared" si="70"/>
        <v>7.6508279268367535E-2</v>
      </c>
      <c r="U409" s="14"/>
      <c r="V409" s="13">
        <f t="shared" si="71"/>
        <v>0.08</v>
      </c>
      <c r="W409" s="13">
        <v>29.89</v>
      </c>
    </row>
    <row r="410" spans="1:23" hidden="1" x14ac:dyDescent="0.25">
      <c r="A410" s="7" t="s">
        <v>7931</v>
      </c>
      <c r="B410" s="7">
        <v>4085</v>
      </c>
      <c r="C410" s="7" t="s">
        <v>3556</v>
      </c>
      <c r="D410" s="14">
        <v>1</v>
      </c>
      <c r="E410" s="13">
        <f t="shared" si="72"/>
        <v>0</v>
      </c>
      <c r="F410" s="14">
        <f t="shared" si="66"/>
        <v>0</v>
      </c>
      <c r="G410" s="11">
        <v>162.12</v>
      </c>
      <c r="H410" s="13">
        <v>800000</v>
      </c>
      <c r="I410" s="11">
        <v>39.979999999999997</v>
      </c>
      <c r="J410" s="9">
        <v>24.660745127066399</v>
      </c>
      <c r="K410" s="13">
        <v>5.1992744106607099E-2</v>
      </c>
      <c r="L410" s="13">
        <f t="shared" si="67"/>
        <v>1.2821798108698214E-2</v>
      </c>
      <c r="M410" s="11">
        <v>162.12</v>
      </c>
      <c r="N410" s="8">
        <v>311812.74</v>
      </c>
      <c r="O410" s="9">
        <v>2.9820320239193499</v>
      </c>
      <c r="P410" s="13"/>
      <c r="Q410" s="13"/>
      <c r="R410" s="13">
        <f t="shared" si="68"/>
        <v>23856.256191354798</v>
      </c>
      <c r="S410" s="11">
        <f t="shared" si="69"/>
        <v>12.403522234987713</v>
      </c>
      <c r="T410" s="13">
        <f t="shared" si="70"/>
        <v>7.6508279268367341E-2</v>
      </c>
      <c r="U410" s="14"/>
      <c r="V410" s="13">
        <f t="shared" si="71"/>
        <v>0.08</v>
      </c>
      <c r="W410" s="13">
        <v>147.79</v>
      </c>
    </row>
    <row r="411" spans="1:23" hidden="1" x14ac:dyDescent="0.25">
      <c r="A411" s="7" t="s">
        <v>7931</v>
      </c>
      <c r="B411" s="7" t="s">
        <v>7932</v>
      </c>
      <c r="C411" s="7" t="s">
        <v>1690</v>
      </c>
      <c r="D411" s="14">
        <v>5</v>
      </c>
      <c r="E411" s="13">
        <f t="shared" si="72"/>
        <v>0</v>
      </c>
      <c r="F411" s="14">
        <f t="shared" si="66"/>
        <v>0</v>
      </c>
      <c r="G411" s="11">
        <v>1130.8</v>
      </c>
      <c r="H411" s="13">
        <v>800000</v>
      </c>
      <c r="I411" s="11">
        <v>380.75</v>
      </c>
      <c r="J411" s="9">
        <v>33.670852493809697</v>
      </c>
      <c r="K411" s="13">
        <v>0.362653559312554</v>
      </c>
      <c r="L411" s="13">
        <f t="shared" si="67"/>
        <v>0.12210854501968073</v>
      </c>
      <c r="M411" s="11">
        <v>226.16</v>
      </c>
      <c r="N411" s="8">
        <v>311812.74</v>
      </c>
      <c r="O411" s="9">
        <v>2.9820320239193499</v>
      </c>
      <c r="P411" s="13"/>
      <c r="Q411" s="13"/>
      <c r="R411" s="13">
        <f t="shared" si="68"/>
        <v>23856.256191354798</v>
      </c>
      <c r="S411" s="11">
        <f t="shared" si="69"/>
        <v>86.515562196669705</v>
      </c>
      <c r="T411" s="13">
        <f t="shared" si="70"/>
        <v>0.38254139634183632</v>
      </c>
      <c r="U411" s="14"/>
      <c r="V411" s="13">
        <f t="shared" si="71"/>
        <v>0.38</v>
      </c>
      <c r="W411" s="13">
        <v>161.79</v>
      </c>
    </row>
    <row r="412" spans="1:23" hidden="1" x14ac:dyDescent="0.25">
      <c r="A412" s="7" t="s">
        <v>7931</v>
      </c>
      <c r="B412" s="7" t="s">
        <v>7933</v>
      </c>
      <c r="C412" s="7" t="s">
        <v>3023</v>
      </c>
      <c r="D412" s="14">
        <v>0</v>
      </c>
      <c r="E412" s="13">
        <f t="shared" si="72"/>
        <v>0</v>
      </c>
      <c r="F412" s="14">
        <f t="shared" si="66"/>
        <v>0</v>
      </c>
      <c r="G412" s="11">
        <v>0</v>
      </c>
      <c r="H412" s="13">
        <v>800000</v>
      </c>
      <c r="I412" s="11">
        <v>0</v>
      </c>
      <c r="J412" s="9"/>
      <c r="K412" s="13">
        <v>0</v>
      </c>
      <c r="L412" s="13">
        <f t="shared" si="67"/>
        <v>0</v>
      </c>
      <c r="M412" s="11">
        <v>0</v>
      </c>
      <c r="N412" s="8">
        <v>311812.74</v>
      </c>
      <c r="O412" s="9">
        <v>2.9820320239193499</v>
      </c>
      <c r="P412" s="13"/>
      <c r="Q412" s="13"/>
      <c r="R412" s="13">
        <f t="shared" si="68"/>
        <v>23856.256191354798</v>
      </c>
      <c r="S412" s="11">
        <f t="shared" si="69"/>
        <v>0</v>
      </c>
      <c r="T412" s="13">
        <f t="shared" si="70"/>
        <v>0</v>
      </c>
      <c r="U412" s="14"/>
      <c r="V412" s="13">
        <f t="shared" si="71"/>
        <v>0</v>
      </c>
      <c r="W412" s="13">
        <v>195.86</v>
      </c>
    </row>
    <row r="413" spans="1:23" hidden="1" x14ac:dyDescent="0.25">
      <c r="A413" s="7" t="s">
        <v>7931</v>
      </c>
      <c r="B413" s="7" t="s">
        <v>7934</v>
      </c>
      <c r="C413" s="7" t="s">
        <v>1398</v>
      </c>
      <c r="D413" s="14">
        <v>6</v>
      </c>
      <c r="E413" s="13">
        <f t="shared" si="72"/>
        <v>0</v>
      </c>
      <c r="F413" s="14">
        <f t="shared" si="66"/>
        <v>0</v>
      </c>
      <c r="G413" s="11">
        <v>1551.65</v>
      </c>
      <c r="H413" s="13">
        <v>800000</v>
      </c>
      <c r="I413" s="11">
        <v>590.41</v>
      </c>
      <c r="J413" s="9">
        <v>38.050462410981901</v>
      </c>
      <c r="K413" s="13">
        <v>0.497622387077577</v>
      </c>
      <c r="L413" s="13">
        <f t="shared" si="67"/>
        <v>0.18934761934358429</v>
      </c>
      <c r="M413" s="11">
        <v>258.60833333333301</v>
      </c>
      <c r="N413" s="8">
        <v>311812.74</v>
      </c>
      <c r="O413" s="9">
        <v>2.9820320239193499</v>
      </c>
      <c r="P413" s="13"/>
      <c r="Q413" s="13"/>
      <c r="R413" s="13">
        <f t="shared" si="68"/>
        <v>23856.256191354798</v>
      </c>
      <c r="S413" s="11">
        <f t="shared" si="69"/>
        <v>118.714071526762</v>
      </c>
      <c r="T413" s="13">
        <f t="shared" si="70"/>
        <v>0.45904967561020388</v>
      </c>
      <c r="U413" s="14"/>
      <c r="V413" s="13">
        <f t="shared" si="71"/>
        <v>0.46</v>
      </c>
      <c r="W413" s="13">
        <v>175.42</v>
      </c>
    </row>
    <row r="414" spans="1:23" hidden="1" x14ac:dyDescent="0.25">
      <c r="A414" s="7" t="s">
        <v>7931</v>
      </c>
      <c r="B414" s="7" t="s">
        <v>7935</v>
      </c>
      <c r="C414" s="7" t="s">
        <v>1081</v>
      </c>
      <c r="D414" s="14">
        <v>-2</v>
      </c>
      <c r="E414" s="13">
        <f t="shared" si="72"/>
        <v>0</v>
      </c>
      <c r="F414" s="14">
        <f t="shared" si="66"/>
        <v>0</v>
      </c>
      <c r="G414" s="11">
        <v>-631.64</v>
      </c>
      <c r="H414" s="13">
        <v>800000</v>
      </c>
      <c r="I414" s="11">
        <v>-257.68</v>
      </c>
      <c r="J414" s="9">
        <v>40.795389778988003</v>
      </c>
      <c r="K414" s="13">
        <v>-0.20257029908399499</v>
      </c>
      <c r="L414" s="13">
        <f t="shared" si="67"/>
        <v>-8.2639343087777525E-2</v>
      </c>
      <c r="M414" s="11">
        <v>315.82</v>
      </c>
      <c r="N414" s="8">
        <v>311812.74</v>
      </c>
      <c r="O414" s="9">
        <v>2.9820320239193499</v>
      </c>
      <c r="P414" s="13"/>
      <c r="Q414" s="13"/>
      <c r="R414" s="13">
        <f t="shared" si="68"/>
        <v>23856.256191354798</v>
      </c>
      <c r="S414" s="11">
        <f t="shared" si="69"/>
        <v>-48.325689517071488</v>
      </c>
      <c r="T414" s="13">
        <f t="shared" si="70"/>
        <v>-0.15301655853673449</v>
      </c>
      <c r="U414" s="14"/>
      <c r="V414" s="13">
        <f t="shared" si="71"/>
        <v>-0.15</v>
      </c>
      <c r="W414" s="13">
        <v>211.18</v>
      </c>
    </row>
    <row r="415" spans="1:23" hidden="1" x14ac:dyDescent="0.25">
      <c r="A415" s="7" t="s">
        <v>7931</v>
      </c>
      <c r="B415" s="7" t="s">
        <v>7936</v>
      </c>
      <c r="C415" s="7" t="s">
        <v>358</v>
      </c>
      <c r="D415" s="14">
        <v>2</v>
      </c>
      <c r="E415" s="13">
        <f t="shared" si="72"/>
        <v>0</v>
      </c>
      <c r="F415" s="14">
        <f t="shared" si="66"/>
        <v>0</v>
      </c>
      <c r="G415" s="11">
        <v>822.68</v>
      </c>
      <c r="H415" s="13">
        <v>800000</v>
      </c>
      <c r="I415" s="11">
        <v>323.05</v>
      </c>
      <c r="J415" s="9">
        <v>39.268002139349399</v>
      </c>
      <c r="K415" s="13">
        <v>0.26383784062190702</v>
      </c>
      <c r="L415" s="13">
        <f t="shared" si="67"/>
        <v>0.10360384889982371</v>
      </c>
      <c r="M415" s="11">
        <v>411.34</v>
      </c>
      <c r="N415" s="8">
        <v>311812.74</v>
      </c>
      <c r="O415" s="9">
        <v>2.9820320239193499</v>
      </c>
      <c r="P415" s="13"/>
      <c r="Q415" s="13"/>
      <c r="R415" s="13">
        <f t="shared" si="68"/>
        <v>23856.256191354798</v>
      </c>
      <c r="S415" s="11">
        <f t="shared" si="69"/>
        <v>62.941831188500501</v>
      </c>
      <c r="T415" s="13">
        <f t="shared" si="70"/>
        <v>0.15301655853673482</v>
      </c>
      <c r="U415" s="14"/>
      <c r="V415" s="13">
        <f t="shared" si="71"/>
        <v>0.15</v>
      </c>
      <c r="W415" s="13">
        <v>272.49</v>
      </c>
    </row>
    <row r="416" spans="1:23" hidden="1" x14ac:dyDescent="0.25">
      <c r="A416" s="7" t="s">
        <v>7931</v>
      </c>
      <c r="B416" s="7" t="s">
        <v>7937</v>
      </c>
      <c r="C416" s="7" t="s">
        <v>1042</v>
      </c>
      <c r="D416" s="14">
        <v>1</v>
      </c>
      <c r="E416" s="13">
        <f t="shared" si="72"/>
        <v>0</v>
      </c>
      <c r="F416" s="14">
        <f t="shared" si="66"/>
        <v>0</v>
      </c>
      <c r="G416" s="11">
        <v>364.21</v>
      </c>
      <c r="H416" s="13">
        <v>800000</v>
      </c>
      <c r="I416" s="11">
        <v>127.43</v>
      </c>
      <c r="J416" s="9">
        <v>34.988056341121897</v>
      </c>
      <c r="K416" s="13">
        <v>0.116804079268859</v>
      </c>
      <c r="L416" s="13">
        <f t="shared" si="67"/>
        <v>4.0867477063317066E-2</v>
      </c>
      <c r="M416" s="11">
        <v>364.21</v>
      </c>
      <c r="N416" s="8">
        <v>311812.74</v>
      </c>
      <c r="O416" s="9">
        <v>2.9820320239193499</v>
      </c>
      <c r="P416" s="13"/>
      <c r="Q416" s="13"/>
      <c r="R416" s="13">
        <f t="shared" si="68"/>
        <v>23856.256191354798</v>
      </c>
      <c r="S416" s="11">
        <f t="shared" si="69"/>
        <v>27.865080392332139</v>
      </c>
      <c r="T416" s="13">
        <f t="shared" si="70"/>
        <v>7.6508279268367535E-2</v>
      </c>
      <c r="U416" s="14"/>
      <c r="V416" s="13">
        <f t="shared" si="71"/>
        <v>0.08</v>
      </c>
      <c r="W416" s="13">
        <v>243.54</v>
      </c>
    </row>
    <row r="417" spans="1:23" hidden="1" x14ac:dyDescent="0.25">
      <c r="A417" s="7" t="s">
        <v>7931</v>
      </c>
      <c r="B417" s="7" t="s">
        <v>7938</v>
      </c>
      <c r="C417" s="7" t="s">
        <v>4142</v>
      </c>
      <c r="D417" s="14">
        <v>1</v>
      </c>
      <c r="E417" s="13">
        <f t="shared" si="72"/>
        <v>0</v>
      </c>
      <c r="F417" s="14">
        <f t="shared" si="66"/>
        <v>0</v>
      </c>
      <c r="G417" s="11">
        <v>365</v>
      </c>
      <c r="H417" s="13">
        <v>800000</v>
      </c>
      <c r="I417" s="11">
        <v>140.32</v>
      </c>
      <c r="J417" s="9">
        <v>38.443835616438399</v>
      </c>
      <c r="K417" s="13">
        <v>0.117057436460101</v>
      </c>
      <c r="L417" s="13">
        <f t="shared" si="67"/>
        <v>4.5001368449538053E-2</v>
      </c>
      <c r="M417" s="11">
        <v>365</v>
      </c>
      <c r="N417" s="8">
        <v>311812.74</v>
      </c>
      <c r="O417" s="9">
        <v>2.9820320239193499</v>
      </c>
      <c r="P417" s="13"/>
      <c r="Q417" s="13"/>
      <c r="R417" s="13">
        <f t="shared" si="68"/>
        <v>23856.256191354798</v>
      </c>
      <c r="S417" s="11">
        <f t="shared" si="69"/>
        <v>27.925521932954052</v>
      </c>
      <c r="T417" s="13">
        <f t="shared" si="70"/>
        <v>7.6508279268367271E-2</v>
      </c>
      <c r="U417" s="14"/>
      <c r="V417" s="13">
        <f t="shared" si="71"/>
        <v>0.08</v>
      </c>
      <c r="W417" s="13">
        <v>253.76</v>
      </c>
    </row>
    <row r="418" spans="1:23" hidden="1" x14ac:dyDescent="0.25">
      <c r="A418" s="7" t="s">
        <v>7931</v>
      </c>
      <c r="B418" s="7" t="s">
        <v>7939</v>
      </c>
      <c r="C418" s="7" t="s">
        <v>3980</v>
      </c>
      <c r="D418" s="14">
        <v>2</v>
      </c>
      <c r="E418" s="13">
        <f t="shared" si="72"/>
        <v>0</v>
      </c>
      <c r="F418" s="14">
        <f t="shared" si="66"/>
        <v>0</v>
      </c>
      <c r="G418" s="11">
        <v>723.98</v>
      </c>
      <c r="H418" s="13">
        <v>800000</v>
      </c>
      <c r="I418" s="11">
        <v>253.4</v>
      </c>
      <c r="J418" s="9">
        <v>35.000966877538097</v>
      </c>
      <c r="K418" s="13">
        <v>0.23218422698187399</v>
      </c>
      <c r="L418" s="13">
        <f t="shared" si="67"/>
        <v>8.126672438079359E-2</v>
      </c>
      <c r="M418" s="11">
        <v>361.99</v>
      </c>
      <c r="N418" s="8">
        <v>311812.74</v>
      </c>
      <c r="O418" s="9">
        <v>2.9820320239193499</v>
      </c>
      <c r="P418" s="13"/>
      <c r="Q418" s="13"/>
      <c r="R418" s="13">
        <f t="shared" si="68"/>
        <v>23856.256191354798</v>
      </c>
      <c r="S418" s="11">
        <f t="shared" si="69"/>
        <v>55.390464024712593</v>
      </c>
      <c r="T418" s="13">
        <f t="shared" si="70"/>
        <v>0.15301655853673468</v>
      </c>
      <c r="U418" s="14"/>
      <c r="V418" s="13">
        <f t="shared" si="71"/>
        <v>0.15</v>
      </c>
      <c r="W418" s="13">
        <v>253.76</v>
      </c>
    </row>
    <row r="419" spans="1:23" hidden="1" x14ac:dyDescent="0.25">
      <c r="A419" s="7" t="s">
        <v>7931</v>
      </c>
      <c r="B419" s="7" t="s">
        <v>7940</v>
      </c>
      <c r="C419" s="7" t="s">
        <v>3289</v>
      </c>
      <c r="D419" s="14">
        <v>3</v>
      </c>
      <c r="E419" s="13">
        <f t="shared" si="72"/>
        <v>0</v>
      </c>
      <c r="F419" s="14">
        <f t="shared" si="66"/>
        <v>0</v>
      </c>
      <c r="G419" s="11">
        <v>38.97</v>
      </c>
      <c r="H419" s="13">
        <v>800000</v>
      </c>
      <c r="I419" s="11">
        <v>16.350000000000001</v>
      </c>
      <c r="J419" s="9">
        <v>41.955350269438</v>
      </c>
      <c r="K419" s="13">
        <v>1.24978857502743E-2</v>
      </c>
      <c r="L419" s="13">
        <f t="shared" si="67"/>
        <v>5.243531742801762E-3</v>
      </c>
      <c r="M419" s="11">
        <v>12.99</v>
      </c>
      <c r="N419" s="8">
        <v>311812.74</v>
      </c>
      <c r="O419" s="9">
        <v>2.9820320239193499</v>
      </c>
      <c r="P419" s="13"/>
      <c r="Q419" s="13"/>
      <c r="R419" s="13">
        <f t="shared" si="68"/>
        <v>23856.256191354798</v>
      </c>
      <c r="S419" s="11">
        <f t="shared" si="69"/>
        <v>2.9815276430882616</v>
      </c>
      <c r="T419" s="13">
        <f t="shared" si="70"/>
        <v>0.22952483780510097</v>
      </c>
      <c r="U419" s="14"/>
      <c r="V419" s="13">
        <f t="shared" si="71"/>
        <v>0.23</v>
      </c>
      <c r="W419" s="13">
        <v>8.51</v>
      </c>
    </row>
    <row r="420" spans="1:23" hidden="1" x14ac:dyDescent="0.25">
      <c r="A420" s="7" t="s">
        <v>7941</v>
      </c>
      <c r="B420" s="7">
        <v>10200</v>
      </c>
      <c r="C420" s="7" t="s">
        <v>306</v>
      </c>
      <c r="D420" s="14">
        <v>3</v>
      </c>
      <c r="E420" s="13">
        <f t="shared" si="72"/>
        <v>0</v>
      </c>
      <c r="F420" s="14">
        <f t="shared" si="66"/>
        <v>0</v>
      </c>
      <c r="G420" s="11">
        <v>759.77</v>
      </c>
      <c r="H420" s="13">
        <v>800000</v>
      </c>
      <c r="I420" s="11">
        <v>242.27</v>
      </c>
      <c r="J420" s="9">
        <v>31.887281677349701</v>
      </c>
      <c r="K420" s="13">
        <v>0.13167308016257501</v>
      </c>
      <c r="L420" s="13">
        <f t="shared" si="67"/>
        <v>4.1986965964682765E-2</v>
      </c>
      <c r="M420" s="11">
        <v>253.256666666667</v>
      </c>
      <c r="N420" s="8">
        <v>577012.4</v>
      </c>
      <c r="O420" s="9">
        <v>5.51827823006386</v>
      </c>
      <c r="P420" s="13"/>
      <c r="Q420" s="13"/>
      <c r="R420" s="13">
        <f t="shared" si="68"/>
        <v>44146.225840510881</v>
      </c>
      <c r="S420" s="11">
        <f t="shared" si="69"/>
        <v>58.128695339727294</v>
      </c>
      <c r="T420" s="13">
        <f t="shared" si="70"/>
        <v>0.22952483780510108</v>
      </c>
      <c r="U420" s="14"/>
      <c r="V420" s="13">
        <f t="shared" si="71"/>
        <v>0.23</v>
      </c>
      <c r="W420" s="13">
        <v>172.5</v>
      </c>
    </row>
    <row r="421" spans="1:23" hidden="1" x14ac:dyDescent="0.25">
      <c r="A421" s="15" t="s">
        <v>7941</v>
      </c>
      <c r="B421" s="29">
        <v>10519</v>
      </c>
      <c r="C421" s="19" t="s">
        <v>11899</v>
      </c>
      <c r="D421" s="14"/>
      <c r="E421" s="13">
        <v>6</v>
      </c>
      <c r="F421" s="14">
        <v>1182</v>
      </c>
      <c r="G421" s="11">
        <v>1815.75</v>
      </c>
      <c r="H421" s="13">
        <v>800000</v>
      </c>
      <c r="I421" s="11">
        <v>608.25</v>
      </c>
      <c r="J421" s="9">
        <v>33.498554316398199</v>
      </c>
      <c r="K421" s="13">
        <v>0.31468127894651798</v>
      </c>
      <c r="L421" s="13">
        <f t="shared" si="67"/>
        <v>0.10541367915143586</v>
      </c>
      <c r="M421" s="11">
        <v>259.392857142857</v>
      </c>
      <c r="N421" s="8">
        <v>577012.4</v>
      </c>
      <c r="O421" s="9">
        <v>5.51827823006386</v>
      </c>
      <c r="P421" s="13"/>
      <c r="Q421" s="13"/>
      <c r="R421" s="13">
        <f t="shared" si="68"/>
        <v>44146.225840510881</v>
      </c>
      <c r="S421" s="11">
        <f t="shared" si="69"/>
        <v>138.91990808153784</v>
      </c>
      <c r="T421" s="13">
        <f t="shared" si="70"/>
        <v>0.53555795487857105</v>
      </c>
      <c r="U421" s="14"/>
      <c r="V421" s="13">
        <f t="shared" si="71"/>
        <v>0.54</v>
      </c>
      <c r="W421" s="13">
        <v>172.5</v>
      </c>
    </row>
    <row r="422" spans="1:23" hidden="1" x14ac:dyDescent="0.25">
      <c r="A422" s="7" t="s">
        <v>7941</v>
      </c>
      <c r="B422" s="7">
        <v>10312</v>
      </c>
      <c r="C422" s="7" t="s">
        <v>6517</v>
      </c>
      <c r="D422" s="14">
        <v>1</v>
      </c>
      <c r="E422" s="13">
        <f>IF((V422 &lt; 0), 0, ROUND((T422 - U422), 0))</f>
        <v>0</v>
      </c>
      <c r="F422" s="14">
        <f>W422 * E422</f>
        <v>0</v>
      </c>
      <c r="G422" s="11">
        <v>295</v>
      </c>
      <c r="H422" s="13">
        <v>800000</v>
      </c>
      <c r="I422" s="11">
        <v>97.5</v>
      </c>
      <c r="J422" s="9">
        <v>33.0508474576271</v>
      </c>
      <c r="K422" s="13">
        <v>5.1125417755320299E-2</v>
      </c>
      <c r="L422" s="13">
        <f t="shared" si="67"/>
        <v>1.6897383834385514E-2</v>
      </c>
      <c r="M422" s="11">
        <v>295</v>
      </c>
      <c r="N422" s="8">
        <v>577012.4</v>
      </c>
      <c r="O422" s="9">
        <v>5.51827823006386</v>
      </c>
      <c r="P422" s="13"/>
      <c r="Q422" s="13"/>
      <c r="R422" s="13">
        <f t="shared" si="68"/>
        <v>44146.225840510881</v>
      </c>
      <c r="S422" s="11">
        <f t="shared" si="69"/>
        <v>22.569942384168346</v>
      </c>
      <c r="T422" s="13">
        <f t="shared" si="70"/>
        <v>7.6508279268367271E-2</v>
      </c>
      <c r="U422" s="14"/>
      <c r="V422" s="13">
        <f t="shared" si="71"/>
        <v>0.08</v>
      </c>
      <c r="W422" s="13">
        <v>197.5</v>
      </c>
    </row>
    <row r="423" spans="1:23" hidden="1" x14ac:dyDescent="0.25">
      <c r="A423" s="7" t="s">
        <v>7941</v>
      </c>
      <c r="B423" s="7">
        <v>10317</v>
      </c>
      <c r="C423" s="7" t="s">
        <v>3946</v>
      </c>
      <c r="D423" s="14">
        <v>2</v>
      </c>
      <c r="E423" s="13">
        <f>IF((V423 &lt; 0), 0, ROUND((T423 - U423), 0))</f>
        <v>0</v>
      </c>
      <c r="F423" s="14">
        <f>W423 * E423</f>
        <v>0</v>
      </c>
      <c r="G423" s="11">
        <v>599.98</v>
      </c>
      <c r="H423" s="13">
        <v>800000</v>
      </c>
      <c r="I423" s="11">
        <v>204.98</v>
      </c>
      <c r="J423" s="9">
        <v>34.164472149071599</v>
      </c>
      <c r="K423" s="13">
        <v>0.103980434389278</v>
      </c>
      <c r="L423" s="13">
        <f t="shared" si="67"/>
        <v>3.5524366547408551E-2</v>
      </c>
      <c r="M423" s="11">
        <v>299.99</v>
      </c>
      <c r="N423" s="8">
        <v>577012.4</v>
      </c>
      <c r="O423" s="9">
        <v>5.51827823006386</v>
      </c>
      <c r="P423" s="13"/>
      <c r="Q423" s="13"/>
      <c r="R423" s="13">
        <f t="shared" si="68"/>
        <v>44146.225840510881</v>
      </c>
      <c r="S423" s="11">
        <f t="shared" si="69"/>
        <v>45.903437395434906</v>
      </c>
      <c r="T423" s="13">
        <f t="shared" si="70"/>
        <v>0.15301655853673424</v>
      </c>
      <c r="U423" s="14"/>
      <c r="V423" s="13">
        <f t="shared" si="71"/>
        <v>0.15</v>
      </c>
      <c r="W423" s="13">
        <v>197.5</v>
      </c>
    </row>
    <row r="424" spans="1:23" hidden="1" x14ac:dyDescent="0.25">
      <c r="A424" s="7" t="s">
        <v>7941</v>
      </c>
      <c r="B424" s="7" t="s">
        <v>7942</v>
      </c>
      <c r="C424" s="7" t="s">
        <v>3946</v>
      </c>
      <c r="D424" s="14">
        <v>1</v>
      </c>
      <c r="E424" s="13">
        <f>IF((V424 &lt; 0), 0, ROUND((T424 - U424), 0))</f>
        <v>0</v>
      </c>
      <c r="F424" s="14">
        <f>W424 * E424</f>
        <v>0</v>
      </c>
      <c r="G424" s="11">
        <v>299.99</v>
      </c>
      <c r="H424" s="13">
        <v>800000</v>
      </c>
      <c r="I424" s="11">
        <v>102.49</v>
      </c>
      <c r="J424" s="9">
        <v>34.164472149071599</v>
      </c>
      <c r="K424" s="13">
        <v>5.1990217194639102E-2</v>
      </c>
      <c r="L424" s="13">
        <f t="shared" si="67"/>
        <v>1.7762183273704307E-2</v>
      </c>
      <c r="M424" s="11">
        <v>299.99</v>
      </c>
      <c r="N424" s="8">
        <v>577012.4</v>
      </c>
      <c r="O424" s="9">
        <v>5.51827823006386</v>
      </c>
      <c r="P424" s="13"/>
      <c r="Q424" s="13"/>
      <c r="R424" s="13">
        <f t="shared" si="68"/>
        <v>44146.225840510881</v>
      </c>
      <c r="S424" s="11">
        <f t="shared" si="69"/>
        <v>22.951718697717496</v>
      </c>
      <c r="T424" s="13">
        <f t="shared" si="70"/>
        <v>7.6508279268367257E-2</v>
      </c>
      <c r="U424" s="14"/>
      <c r="V424" s="13">
        <f t="shared" si="71"/>
        <v>0.08</v>
      </c>
      <c r="W424" s="13">
        <v>197.5</v>
      </c>
    </row>
    <row r="425" spans="1:23" hidden="1" x14ac:dyDescent="0.25">
      <c r="A425" s="15" t="s">
        <v>7941</v>
      </c>
      <c r="B425" s="29">
        <v>10517</v>
      </c>
      <c r="C425" s="19" t="s">
        <v>11900</v>
      </c>
      <c r="D425" s="14"/>
      <c r="E425" s="13">
        <v>6</v>
      </c>
      <c r="F425" s="14">
        <v>1182</v>
      </c>
      <c r="G425" s="11">
        <v>2483.58</v>
      </c>
      <c r="H425" s="13">
        <v>800000</v>
      </c>
      <c r="I425" s="11">
        <v>753.38</v>
      </c>
      <c r="J425" s="9">
        <v>30.3344365794539</v>
      </c>
      <c r="K425" s="13">
        <v>0.43042055941952001</v>
      </c>
      <c r="L425" s="13">
        <f t="shared" si="67"/>
        <v>0.13056565162204498</v>
      </c>
      <c r="M425" s="11">
        <v>248.358</v>
      </c>
      <c r="N425" s="8">
        <v>577012.4</v>
      </c>
      <c r="O425" s="9">
        <v>5.51827823006386</v>
      </c>
      <c r="P425" s="13"/>
      <c r="Q425" s="13"/>
      <c r="R425" s="13">
        <f t="shared" si="68"/>
        <v>44146.225840510881</v>
      </c>
      <c r="S425" s="11">
        <f t="shared" si="69"/>
        <v>190.01443222533163</v>
      </c>
      <c r="T425" s="13">
        <f t="shared" si="70"/>
        <v>0.76508279268367285</v>
      </c>
      <c r="U425" s="14"/>
      <c r="V425" s="13">
        <f t="shared" si="71"/>
        <v>0.77</v>
      </c>
      <c r="W425" s="13">
        <v>172.5</v>
      </c>
    </row>
    <row r="426" spans="1:23" hidden="1" x14ac:dyDescent="0.25">
      <c r="A426" s="15" t="s">
        <v>7941</v>
      </c>
      <c r="B426" s="29">
        <v>10523</v>
      </c>
      <c r="C426" s="19" t="s">
        <v>11864</v>
      </c>
      <c r="D426" s="14"/>
      <c r="E426" s="13">
        <v>6</v>
      </c>
      <c r="F426" s="14">
        <v>1182</v>
      </c>
      <c r="G426" s="11">
        <v>4918.53</v>
      </c>
      <c r="H426" s="13">
        <v>800000</v>
      </c>
      <c r="I426" s="11">
        <v>1641.03</v>
      </c>
      <c r="J426" s="9">
        <v>33.364236875651898</v>
      </c>
      <c r="K426" s="13">
        <v>0.85241322370195205</v>
      </c>
      <c r="L426" s="13">
        <f t="shared" ref="L426:L432" si="73">J426 * K426%</f>
        <v>0.28440116711529978</v>
      </c>
      <c r="M426" s="11">
        <v>258.87</v>
      </c>
      <c r="N426" s="8">
        <v>577012.4</v>
      </c>
      <c r="O426" s="9">
        <v>5.51827823006386</v>
      </c>
      <c r="P426" s="13"/>
      <c r="Q426" s="13"/>
      <c r="R426" s="13">
        <f t="shared" ref="R426:R432" si="74">H426 * O426%</f>
        <v>44146.225840510881</v>
      </c>
      <c r="S426" s="11">
        <f t="shared" ref="S426:S432" si="75">K426% * R426</f>
        <v>376.30826682984298</v>
      </c>
      <c r="T426" s="13">
        <f t="shared" ref="T426:T432" si="76">IFERROR((S426 / M426), 0)</f>
        <v>1.4536573060989801</v>
      </c>
      <c r="U426" s="14"/>
      <c r="V426" s="13">
        <f t="shared" ref="V426:V432" si="77">ROUND((T426 - U426), 2)</f>
        <v>1.45</v>
      </c>
      <c r="W426" s="13">
        <v>172.5</v>
      </c>
    </row>
    <row r="427" spans="1:23" hidden="1" x14ac:dyDescent="0.25">
      <c r="A427" s="7" t="s">
        <v>7941</v>
      </c>
      <c r="B427" s="7">
        <v>10501</v>
      </c>
      <c r="C427" s="7" t="s">
        <v>5187</v>
      </c>
      <c r="D427" s="14">
        <v>2</v>
      </c>
      <c r="E427" s="13">
        <f>IF((V427 &lt; 0), 0, ROUND((T427 - U427), 0))</f>
        <v>0</v>
      </c>
      <c r="F427" s="14">
        <f>W427 * E427</f>
        <v>0</v>
      </c>
      <c r="G427" s="11">
        <v>599.98</v>
      </c>
      <c r="H427" s="13">
        <v>800000</v>
      </c>
      <c r="I427" s="11">
        <v>123.12</v>
      </c>
      <c r="J427" s="9">
        <v>20.520684022800801</v>
      </c>
      <c r="K427" s="13">
        <v>0.103980434389278</v>
      </c>
      <c r="L427" s="13">
        <f t="shared" si="73"/>
        <v>2.1337496386559438E-2</v>
      </c>
      <c r="M427" s="11">
        <v>299.99</v>
      </c>
      <c r="N427" s="8">
        <v>577012.4</v>
      </c>
      <c r="O427" s="9">
        <v>5.51827823006386</v>
      </c>
      <c r="P427" s="13"/>
      <c r="Q427" s="13"/>
      <c r="R427" s="13">
        <f t="shared" si="74"/>
        <v>44146.225840510881</v>
      </c>
      <c r="S427" s="11">
        <f t="shared" si="75"/>
        <v>45.903437395434906</v>
      </c>
      <c r="T427" s="13">
        <f t="shared" si="76"/>
        <v>0.15301655853673424</v>
      </c>
      <c r="U427" s="14"/>
      <c r="V427" s="13">
        <f t="shared" si="77"/>
        <v>0.15</v>
      </c>
      <c r="W427" s="13">
        <v>197.5</v>
      </c>
    </row>
    <row r="428" spans="1:23" hidden="1" x14ac:dyDescent="0.25">
      <c r="A428" s="7" t="s">
        <v>7941</v>
      </c>
      <c r="B428" s="7">
        <v>10502</v>
      </c>
      <c r="C428" s="7" t="s">
        <v>4782</v>
      </c>
      <c r="D428" s="14">
        <v>1</v>
      </c>
      <c r="E428" s="13">
        <f>IF((V428 &lt; 0), 0, ROUND((T428 - U428), 0))</f>
        <v>0</v>
      </c>
      <c r="F428" s="14">
        <f>W428 * E428</f>
        <v>0</v>
      </c>
      <c r="G428" s="11">
        <v>285</v>
      </c>
      <c r="H428" s="13">
        <v>800000</v>
      </c>
      <c r="I428" s="11">
        <v>87.5</v>
      </c>
      <c r="J428" s="9">
        <v>30.7017543859649</v>
      </c>
      <c r="K428" s="13">
        <v>4.9392352746665397E-2</v>
      </c>
      <c r="L428" s="13">
        <f t="shared" si="73"/>
        <v>1.5164318825730598E-2</v>
      </c>
      <c r="M428" s="11">
        <v>285</v>
      </c>
      <c r="N428" s="8">
        <v>577012.4</v>
      </c>
      <c r="O428" s="9">
        <v>5.51827823006386</v>
      </c>
      <c r="P428" s="13"/>
      <c r="Q428" s="13"/>
      <c r="R428" s="13">
        <f t="shared" si="74"/>
        <v>44146.225840510881</v>
      </c>
      <c r="S428" s="11">
        <f t="shared" si="75"/>
        <v>21.804859591484686</v>
      </c>
      <c r="T428" s="13">
        <f t="shared" si="76"/>
        <v>7.6508279268367313E-2</v>
      </c>
      <c r="U428" s="14"/>
      <c r="V428" s="13">
        <f t="shared" si="77"/>
        <v>0.08</v>
      </c>
      <c r="W428" s="13">
        <v>197.5</v>
      </c>
    </row>
    <row r="429" spans="1:23" hidden="1" x14ac:dyDescent="0.25">
      <c r="A429" s="7" t="s">
        <v>7941</v>
      </c>
      <c r="B429" s="7">
        <v>10503</v>
      </c>
      <c r="C429" s="7" t="s">
        <v>3167</v>
      </c>
      <c r="D429" s="14">
        <v>2</v>
      </c>
      <c r="E429" s="13">
        <f>IF((V429 &lt; 0), 0, ROUND((T429 - U429), 0))</f>
        <v>0</v>
      </c>
      <c r="F429" s="14">
        <f>W429 * E429</f>
        <v>0</v>
      </c>
      <c r="G429" s="11">
        <v>529.9</v>
      </c>
      <c r="H429" s="13">
        <v>800000</v>
      </c>
      <c r="I429" s="11">
        <v>134.9</v>
      </c>
      <c r="J429" s="9">
        <v>25.457633515757699</v>
      </c>
      <c r="K429" s="13">
        <v>9.1835114808624593E-2</v>
      </c>
      <c r="L429" s="13">
        <f t="shared" si="73"/>
        <v>2.3379046966754975E-2</v>
      </c>
      <c r="M429" s="11">
        <v>264.95</v>
      </c>
      <c r="N429" s="8">
        <v>577012.4</v>
      </c>
      <c r="O429" s="9">
        <v>5.51827823006386</v>
      </c>
      <c r="P429" s="13"/>
      <c r="Q429" s="13"/>
      <c r="R429" s="13">
        <f t="shared" si="74"/>
        <v>44146.225840510881</v>
      </c>
      <c r="S429" s="11">
        <f t="shared" si="75"/>
        <v>40.541737184307863</v>
      </c>
      <c r="T429" s="13">
        <f t="shared" si="76"/>
        <v>0.15301655853673471</v>
      </c>
      <c r="U429" s="14"/>
      <c r="V429" s="13">
        <f t="shared" si="77"/>
        <v>0.15</v>
      </c>
      <c r="W429" s="13">
        <v>197.5</v>
      </c>
    </row>
    <row r="430" spans="1:23" hidden="1" x14ac:dyDescent="0.25">
      <c r="A430" s="7" t="s">
        <v>7941</v>
      </c>
      <c r="B430" s="7">
        <v>10509</v>
      </c>
      <c r="C430" s="7" t="s">
        <v>2387</v>
      </c>
      <c r="D430" s="14">
        <v>2</v>
      </c>
      <c r="E430" s="13">
        <f>IF((V430 &lt; 0), 0, ROUND((T430 - U430), 0))</f>
        <v>0</v>
      </c>
      <c r="F430" s="14">
        <f>W430 * E430</f>
        <v>0</v>
      </c>
      <c r="G430" s="11">
        <v>599.98</v>
      </c>
      <c r="H430" s="13">
        <v>800000</v>
      </c>
      <c r="I430" s="11">
        <v>151.12</v>
      </c>
      <c r="J430" s="9">
        <v>25.187506250208301</v>
      </c>
      <c r="K430" s="13">
        <v>0.103980434389278</v>
      </c>
      <c r="L430" s="13">
        <f t="shared" si="73"/>
        <v>2.6190078410793138E-2</v>
      </c>
      <c r="M430" s="11">
        <v>299.99</v>
      </c>
      <c r="N430" s="8">
        <v>577012.4</v>
      </c>
      <c r="O430" s="9">
        <v>5.51827823006386</v>
      </c>
      <c r="P430" s="13"/>
      <c r="Q430" s="13"/>
      <c r="R430" s="13">
        <f t="shared" si="74"/>
        <v>44146.225840510881</v>
      </c>
      <c r="S430" s="11">
        <f t="shared" si="75"/>
        <v>45.903437395434906</v>
      </c>
      <c r="T430" s="13">
        <f t="shared" si="76"/>
        <v>0.15301655853673424</v>
      </c>
      <c r="U430" s="14"/>
      <c r="V430" s="13">
        <f t="shared" si="77"/>
        <v>0.15</v>
      </c>
      <c r="W430" s="13">
        <v>197.5</v>
      </c>
    </row>
    <row r="431" spans="1:23" hidden="1" x14ac:dyDescent="0.25">
      <c r="A431" s="15" t="s">
        <v>7941</v>
      </c>
      <c r="B431" s="29">
        <v>10512</v>
      </c>
      <c r="C431" s="19" t="s">
        <v>11901</v>
      </c>
      <c r="D431" s="14"/>
      <c r="E431" s="13">
        <v>6</v>
      </c>
      <c r="F431" s="14">
        <v>1182</v>
      </c>
      <c r="G431" s="11">
        <v>2172.94</v>
      </c>
      <c r="H431" s="13">
        <v>800000</v>
      </c>
      <c r="I431" s="11">
        <v>667.83</v>
      </c>
      <c r="J431" s="9">
        <v>30.733936509981898</v>
      </c>
      <c r="K431" s="13">
        <v>0.376584627990664</v>
      </c>
      <c r="L431" s="13">
        <f t="shared" si="73"/>
        <v>0.11573928047300221</v>
      </c>
      <c r="M431" s="11">
        <v>310.42</v>
      </c>
      <c r="N431" s="8">
        <v>577012.4</v>
      </c>
      <c r="O431" s="9">
        <v>5.51827823006386</v>
      </c>
      <c r="P431" s="13"/>
      <c r="Q431" s="13"/>
      <c r="R431" s="13">
        <f t="shared" si="74"/>
        <v>44146.225840510881</v>
      </c>
      <c r="S431" s="11">
        <f t="shared" si="75"/>
        <v>166.24790035340629</v>
      </c>
      <c r="T431" s="13">
        <f t="shared" si="76"/>
        <v>0.53555795487857194</v>
      </c>
      <c r="U431" s="14"/>
      <c r="V431" s="13">
        <f t="shared" si="77"/>
        <v>0.54</v>
      </c>
      <c r="W431" s="13">
        <v>197.5</v>
      </c>
    </row>
    <row r="432" spans="1:23" hidden="1" x14ac:dyDescent="0.25">
      <c r="A432" s="7" t="s">
        <v>7941</v>
      </c>
      <c r="B432" s="7" t="s">
        <v>7943</v>
      </c>
      <c r="C432" s="7" t="s">
        <v>6824</v>
      </c>
      <c r="D432" s="14">
        <v>1</v>
      </c>
      <c r="E432" s="13">
        <f>IF((V432 &lt; 0), 0, ROUND((T432 - U432), 0))</f>
        <v>0</v>
      </c>
      <c r="F432" s="14">
        <f>W432 * E432</f>
        <v>0</v>
      </c>
      <c r="G432" s="11">
        <v>284.99</v>
      </c>
      <c r="H432" s="13">
        <v>800000</v>
      </c>
      <c r="I432" s="11">
        <v>87.49</v>
      </c>
      <c r="J432" s="9">
        <v>30.699322783255599</v>
      </c>
      <c r="K432" s="13">
        <v>4.9390619681656797E-2</v>
      </c>
      <c r="L432" s="13">
        <f t="shared" si="73"/>
        <v>1.5162585760721988E-2</v>
      </c>
      <c r="M432" s="11">
        <v>284.99</v>
      </c>
      <c r="N432" s="8">
        <v>577012.4</v>
      </c>
      <c r="O432" s="9">
        <v>5.51827823006386</v>
      </c>
      <c r="P432" s="13"/>
      <c r="Q432" s="13"/>
      <c r="R432" s="13">
        <f t="shared" si="74"/>
        <v>44146.225840510881</v>
      </c>
      <c r="S432" s="11">
        <f t="shared" si="75"/>
        <v>21.804094508692025</v>
      </c>
      <c r="T432" s="13">
        <f t="shared" si="76"/>
        <v>7.6508279268367396E-2</v>
      </c>
      <c r="U432" s="14"/>
      <c r="V432" s="13">
        <f t="shared" si="77"/>
        <v>0.08</v>
      </c>
      <c r="W432" s="13">
        <v>197.5</v>
      </c>
    </row>
    <row r="433" spans="1:23" hidden="1" x14ac:dyDescent="0.25">
      <c r="A433" s="15" t="s">
        <v>7941</v>
      </c>
      <c r="B433" s="28">
        <v>10501</v>
      </c>
      <c r="C433" s="7" t="s">
        <v>11910</v>
      </c>
      <c r="D433" s="14"/>
      <c r="E433" s="13">
        <v>2</v>
      </c>
      <c r="F433" s="14">
        <v>400</v>
      </c>
      <c r="G433" s="11"/>
      <c r="H433" s="13"/>
      <c r="I433" s="11"/>
      <c r="J433" s="9"/>
      <c r="K433" s="13"/>
      <c r="L433" s="13"/>
      <c r="M433" s="11"/>
      <c r="N433" s="8"/>
      <c r="O433" s="9"/>
      <c r="P433" s="13"/>
      <c r="Q433" s="13"/>
      <c r="R433" s="13"/>
      <c r="S433" s="11"/>
      <c r="T433" s="13"/>
      <c r="U433" s="14"/>
      <c r="V433" s="13"/>
      <c r="W433" s="13"/>
    </row>
    <row r="434" spans="1:23" hidden="1" x14ac:dyDescent="0.25">
      <c r="A434" s="15" t="s">
        <v>7941</v>
      </c>
      <c r="B434" s="29">
        <v>10518</v>
      </c>
      <c r="C434" s="19" t="s">
        <v>11902</v>
      </c>
      <c r="D434" s="14"/>
      <c r="E434" s="13">
        <v>2</v>
      </c>
      <c r="F434" s="14">
        <v>400</v>
      </c>
      <c r="G434" s="11">
        <v>3076.79</v>
      </c>
      <c r="H434" s="13">
        <v>800000</v>
      </c>
      <c r="I434" s="11">
        <v>1047.93</v>
      </c>
      <c r="J434" s="9">
        <v>34.059198060316099</v>
      </c>
      <c r="K434" s="13">
        <v>0.53322770879793902</v>
      </c>
      <c r="L434" s="13">
        <f>J434 * K434%</f>
        <v>0.18161308145197563</v>
      </c>
      <c r="M434" s="11">
        <v>307.67899999999997</v>
      </c>
      <c r="N434" s="8">
        <v>577012.4</v>
      </c>
      <c r="O434" s="9">
        <v>5.51827823006386</v>
      </c>
      <c r="P434" s="13"/>
      <c r="Q434" s="13"/>
      <c r="R434" s="13">
        <f>H434 * O434%</f>
        <v>44146.225840510881</v>
      </c>
      <c r="S434" s="11">
        <f>K434% * R434</f>
        <v>235.39990857011986</v>
      </c>
      <c r="T434" s="13">
        <f>IFERROR((S434 / M434), 0)</f>
        <v>0.76508279268367319</v>
      </c>
      <c r="U434" s="14"/>
      <c r="V434" s="13">
        <f>ROUND((T434 - U434), 2)</f>
        <v>0.77</v>
      </c>
      <c r="W434" s="13">
        <v>197.5</v>
      </c>
    </row>
    <row r="435" spans="1:23" hidden="1" x14ac:dyDescent="0.25">
      <c r="A435" s="7" t="s">
        <v>7941</v>
      </c>
      <c r="B435" s="7" t="s">
        <v>7944</v>
      </c>
      <c r="C435" s="7" t="s">
        <v>3950</v>
      </c>
      <c r="D435" s="14">
        <v>1</v>
      </c>
      <c r="E435" s="13">
        <f>IF((V435 &lt; 0), 0, ROUND((T435 - U435), 0))</f>
        <v>0</v>
      </c>
      <c r="F435" s="14">
        <f>W435 * E435</f>
        <v>0</v>
      </c>
      <c r="G435" s="11">
        <v>299.99</v>
      </c>
      <c r="H435" s="13">
        <v>800000</v>
      </c>
      <c r="I435" s="11">
        <v>102.49</v>
      </c>
      <c r="J435" s="9">
        <v>34.164472149071599</v>
      </c>
      <c r="K435" s="13">
        <v>5.1990217194639102E-2</v>
      </c>
      <c r="L435" s="13">
        <f>J435 * K435%</f>
        <v>1.7762183273704307E-2</v>
      </c>
      <c r="M435" s="11">
        <v>299.99</v>
      </c>
      <c r="N435" s="8">
        <v>577012.4</v>
      </c>
      <c r="O435" s="9">
        <v>5.51827823006386</v>
      </c>
      <c r="P435" s="13"/>
      <c r="Q435" s="13"/>
      <c r="R435" s="13">
        <f>H435 * O435%</f>
        <v>44146.225840510881</v>
      </c>
      <c r="S435" s="11">
        <f>K435% * R435</f>
        <v>22.951718697717496</v>
      </c>
      <c r="T435" s="13">
        <f>IFERROR((S435 / M435), 0)</f>
        <v>7.6508279268367257E-2</v>
      </c>
      <c r="U435" s="14"/>
      <c r="V435" s="13">
        <f>ROUND((T435 - U435), 2)</f>
        <v>0.08</v>
      </c>
      <c r="W435" s="13">
        <v>197.5</v>
      </c>
    </row>
    <row r="436" spans="1:23" hidden="1" x14ac:dyDescent="0.25">
      <c r="A436" s="7" t="s">
        <v>7941</v>
      </c>
      <c r="B436" s="7">
        <v>10518</v>
      </c>
      <c r="C436" s="7" t="s">
        <v>4365</v>
      </c>
      <c r="D436" s="14">
        <v>2</v>
      </c>
      <c r="E436" s="13">
        <f>IF((V436 &lt; 0), 0, ROUND((T436 - U436), 0))</f>
        <v>0</v>
      </c>
      <c r="F436" s="14">
        <f>W436 * E436</f>
        <v>0</v>
      </c>
      <c r="G436" s="11">
        <v>624.99</v>
      </c>
      <c r="H436" s="13">
        <v>800000</v>
      </c>
      <c r="I436" s="11">
        <v>229.99</v>
      </c>
      <c r="J436" s="9">
        <v>36.798988783820498</v>
      </c>
      <c r="K436" s="13">
        <v>0.108314829975924</v>
      </c>
      <c r="L436" s="13">
        <f>J436 * K436%</f>
        <v>3.985876213405451E-2</v>
      </c>
      <c r="M436" s="11">
        <v>312.495</v>
      </c>
      <c r="N436" s="8">
        <v>577012.4</v>
      </c>
      <c r="O436" s="9">
        <v>5.51827823006386</v>
      </c>
      <c r="P436" s="13"/>
      <c r="Q436" s="13"/>
      <c r="R436" s="13">
        <f>H436 * O436%</f>
        <v>44146.225840510881</v>
      </c>
      <c r="S436" s="11">
        <f>K436% * R436</f>
        <v>47.816909459936781</v>
      </c>
      <c r="T436" s="13">
        <f>IFERROR((S436 / M436), 0)</f>
        <v>0.15301655853673429</v>
      </c>
      <c r="U436" s="14"/>
      <c r="V436" s="13">
        <f>ROUND((T436 - U436), 2)</f>
        <v>0.15</v>
      </c>
      <c r="W436" s="13">
        <v>197.5</v>
      </c>
    </row>
    <row r="437" spans="1:23" hidden="1" x14ac:dyDescent="0.25">
      <c r="A437" s="15" t="s">
        <v>7941</v>
      </c>
      <c r="B437" s="28">
        <v>91010</v>
      </c>
      <c r="C437" s="7" t="s">
        <v>11903</v>
      </c>
      <c r="D437" s="14"/>
      <c r="E437" s="13">
        <v>10</v>
      </c>
      <c r="F437" s="14">
        <v>306</v>
      </c>
      <c r="G437" s="11">
        <v>1725</v>
      </c>
      <c r="H437" s="13"/>
      <c r="I437" s="11"/>
      <c r="J437" s="9"/>
      <c r="K437" s="13"/>
      <c r="L437" s="13"/>
      <c r="M437" s="11"/>
      <c r="N437" s="8"/>
      <c r="O437" s="9"/>
      <c r="P437" s="13"/>
      <c r="Q437" s="13"/>
      <c r="R437" s="13"/>
      <c r="S437" s="11"/>
      <c r="T437" s="13"/>
      <c r="U437" s="14"/>
      <c r="V437" s="13"/>
      <c r="W437" s="13"/>
    </row>
    <row r="438" spans="1:23" hidden="1" x14ac:dyDescent="0.25">
      <c r="A438" s="15" t="s">
        <v>7941</v>
      </c>
      <c r="B438" s="28">
        <v>10300</v>
      </c>
      <c r="C438" s="7" t="s">
        <v>11905</v>
      </c>
      <c r="D438" s="14"/>
      <c r="E438" s="13">
        <v>2</v>
      </c>
      <c r="F438" s="14">
        <v>344</v>
      </c>
      <c r="G438" s="11"/>
      <c r="H438" s="13"/>
      <c r="I438" s="11"/>
      <c r="J438" s="9"/>
      <c r="K438" s="13"/>
      <c r="L438" s="13"/>
      <c r="M438" s="11"/>
      <c r="N438" s="8"/>
      <c r="O438" s="9"/>
      <c r="P438" s="13"/>
      <c r="Q438" s="13"/>
      <c r="R438" s="13"/>
      <c r="S438" s="11"/>
      <c r="T438" s="13"/>
      <c r="U438" s="14"/>
      <c r="V438" s="13"/>
      <c r="W438" s="13"/>
    </row>
    <row r="439" spans="1:23" hidden="1" x14ac:dyDescent="0.25">
      <c r="A439" s="15" t="s">
        <v>7941</v>
      </c>
      <c r="B439" s="28">
        <v>10500</v>
      </c>
      <c r="C439" s="7" t="s">
        <v>11904</v>
      </c>
      <c r="D439" s="14"/>
      <c r="E439" s="13">
        <v>6</v>
      </c>
      <c r="F439" s="14">
        <v>1032</v>
      </c>
      <c r="G439" s="11"/>
      <c r="H439" s="13"/>
      <c r="I439" s="11"/>
      <c r="J439" s="9"/>
      <c r="K439" s="13"/>
      <c r="L439" s="13"/>
      <c r="M439" s="11"/>
      <c r="N439" s="8"/>
      <c r="O439" s="9"/>
      <c r="P439" s="13"/>
      <c r="Q439" s="13"/>
      <c r="R439" s="13"/>
      <c r="S439" s="11"/>
      <c r="T439" s="13"/>
      <c r="U439" s="14"/>
      <c r="V439" s="13"/>
      <c r="W439" s="13"/>
    </row>
    <row r="440" spans="1:23" hidden="1" x14ac:dyDescent="0.25">
      <c r="A440" s="15" t="s">
        <v>7941</v>
      </c>
      <c r="B440" s="28">
        <v>10400</v>
      </c>
      <c r="C440" s="7" t="s">
        <v>11905</v>
      </c>
      <c r="D440" s="14"/>
      <c r="E440" s="13">
        <v>6</v>
      </c>
      <c r="F440" s="14">
        <v>1032</v>
      </c>
      <c r="G440" s="11"/>
      <c r="H440" s="13"/>
      <c r="I440" s="11"/>
      <c r="J440" s="9"/>
      <c r="K440" s="13"/>
      <c r="L440" s="13"/>
      <c r="M440" s="11"/>
      <c r="N440" s="8"/>
      <c r="O440" s="9"/>
      <c r="P440" s="13"/>
      <c r="Q440" s="13"/>
      <c r="R440" s="13"/>
      <c r="S440" s="11"/>
      <c r="T440" s="13"/>
      <c r="U440" s="14"/>
      <c r="V440" s="13"/>
      <c r="W440" s="13"/>
    </row>
    <row r="441" spans="1:23" hidden="1" x14ac:dyDescent="0.25">
      <c r="A441" s="15" t="s">
        <v>7941</v>
      </c>
      <c r="B441" s="29">
        <v>30119</v>
      </c>
      <c r="C441" s="19" t="s">
        <v>11906</v>
      </c>
      <c r="D441" s="14"/>
      <c r="E441" s="13">
        <v>6</v>
      </c>
      <c r="F441" s="14">
        <v>408</v>
      </c>
      <c r="G441" s="11">
        <v>2152.94</v>
      </c>
      <c r="H441" s="13">
        <v>800000</v>
      </c>
      <c r="I441" s="11">
        <v>673.13</v>
      </c>
      <c r="J441" s="9">
        <v>31.265618177933401</v>
      </c>
      <c r="K441" s="13">
        <v>0.373118497973354</v>
      </c>
      <c r="L441" s="13">
        <f t="shared" ref="L441:L459" si="78">J441 * K441%</f>
        <v>0.11665780492758904</v>
      </c>
      <c r="M441" s="11">
        <v>307.56285714285701</v>
      </c>
      <c r="N441" s="8">
        <v>577012.4</v>
      </c>
      <c r="O441" s="9">
        <v>5.51827823006386</v>
      </c>
      <c r="P441" s="13"/>
      <c r="Q441" s="13"/>
      <c r="R441" s="13">
        <f t="shared" ref="R441:R459" si="79">H441 * O441%</f>
        <v>44146.225840510881</v>
      </c>
      <c r="S441" s="11">
        <f t="shared" ref="S441:S459" si="80">K441% * R441</f>
        <v>164.71773476803887</v>
      </c>
      <c r="T441" s="13">
        <f t="shared" ref="T441:T459" si="81">IFERROR((S441 / M441), 0)</f>
        <v>0.53555795487857183</v>
      </c>
      <c r="U441" s="14"/>
      <c r="V441" s="13">
        <f t="shared" ref="V441:V459" si="82">ROUND((T441 - U441), 2)</f>
        <v>0.54</v>
      </c>
      <c r="W441" s="13">
        <v>197.5</v>
      </c>
    </row>
    <row r="442" spans="1:23" hidden="1" x14ac:dyDescent="0.25">
      <c r="A442" s="7" t="s">
        <v>7941</v>
      </c>
      <c r="B442" s="7" t="s">
        <v>7945</v>
      </c>
      <c r="C442" s="7" t="s">
        <v>6127</v>
      </c>
      <c r="D442" s="14">
        <v>3</v>
      </c>
      <c r="E442" s="13">
        <f t="shared" ref="E442:E456" si="83">IF((V442 &lt; 0), 0, ROUND((T442 - U442), 0))</f>
        <v>0</v>
      </c>
      <c r="F442" s="14">
        <f t="shared" ref="F442:F456" si="84">W442 * E442</f>
        <v>0</v>
      </c>
      <c r="G442" s="11">
        <v>870.98</v>
      </c>
      <c r="H442" s="13">
        <v>800000</v>
      </c>
      <c r="I442" s="11">
        <v>249.89</v>
      </c>
      <c r="J442" s="9">
        <v>28.690670279455301</v>
      </c>
      <c r="K442" s="13">
        <v>0.15094649612382699</v>
      </c>
      <c r="L442" s="13">
        <f t="shared" si="78"/>
        <v>4.3307561501277979E-2</v>
      </c>
      <c r="M442" s="11">
        <v>290.32666666666699</v>
      </c>
      <c r="N442" s="8">
        <v>577012.4</v>
      </c>
      <c r="O442" s="9">
        <v>5.51827823006386</v>
      </c>
      <c r="P442" s="13"/>
      <c r="Q442" s="13"/>
      <c r="R442" s="13">
        <f t="shared" si="79"/>
        <v>44146.225840510881</v>
      </c>
      <c r="S442" s="11">
        <f t="shared" si="80"/>
        <v>66.637181077162666</v>
      </c>
      <c r="T442" s="13">
        <f t="shared" si="81"/>
        <v>0.22952483780510202</v>
      </c>
      <c r="U442" s="14"/>
      <c r="V442" s="13">
        <f t="shared" si="82"/>
        <v>0.23</v>
      </c>
      <c r="W442" s="13">
        <v>197.5</v>
      </c>
    </row>
    <row r="443" spans="1:23" hidden="1" x14ac:dyDescent="0.25">
      <c r="A443" s="7" t="s">
        <v>7941</v>
      </c>
      <c r="B443" s="7">
        <v>10527</v>
      </c>
      <c r="C443" s="7" t="s">
        <v>513</v>
      </c>
      <c r="D443" s="14">
        <v>2</v>
      </c>
      <c r="E443" s="13">
        <f t="shared" si="83"/>
        <v>0</v>
      </c>
      <c r="F443" s="14">
        <f t="shared" si="84"/>
        <v>0</v>
      </c>
      <c r="G443" s="11">
        <v>624.98</v>
      </c>
      <c r="H443" s="13">
        <v>800000</v>
      </c>
      <c r="I443" s="11">
        <v>152.36000000000001</v>
      </c>
      <c r="J443" s="9">
        <v>24.378380108163501</v>
      </c>
      <c r="K443" s="13">
        <v>0.10831309691091601</v>
      </c>
      <c r="L443" s="13">
        <f t="shared" si="78"/>
        <v>2.64049784718666E-2</v>
      </c>
      <c r="M443" s="11">
        <v>312.49</v>
      </c>
      <c r="N443" s="8">
        <v>577012.4</v>
      </c>
      <c r="O443" s="9">
        <v>5.51827823006386</v>
      </c>
      <c r="P443" s="13"/>
      <c r="Q443" s="13"/>
      <c r="R443" s="13">
        <f t="shared" si="79"/>
        <v>44146.225840510881</v>
      </c>
      <c r="S443" s="11">
        <f t="shared" si="80"/>
        <v>47.81614437714439</v>
      </c>
      <c r="T443" s="13">
        <f t="shared" si="81"/>
        <v>0.15301655853673521</v>
      </c>
      <c r="U443" s="14"/>
      <c r="V443" s="13">
        <f t="shared" si="82"/>
        <v>0.15</v>
      </c>
      <c r="W443" s="13">
        <v>197.5</v>
      </c>
    </row>
    <row r="444" spans="1:23" hidden="1" x14ac:dyDescent="0.25">
      <c r="A444" s="7" t="s">
        <v>7941</v>
      </c>
      <c r="B444" s="7">
        <v>11509</v>
      </c>
      <c r="C444" s="7" t="s">
        <v>6489</v>
      </c>
      <c r="D444" s="14">
        <v>1</v>
      </c>
      <c r="E444" s="13">
        <f t="shared" si="83"/>
        <v>0</v>
      </c>
      <c r="F444" s="14">
        <f t="shared" si="84"/>
        <v>0</v>
      </c>
      <c r="G444" s="11">
        <v>144.99</v>
      </c>
      <c r="H444" s="13">
        <v>800000</v>
      </c>
      <c r="I444" s="11">
        <v>58.32</v>
      </c>
      <c r="J444" s="9">
        <v>40.223463687150797</v>
      </c>
      <c r="K444" s="13">
        <v>2.51277095604878E-2</v>
      </c>
      <c r="L444" s="13">
        <f t="shared" si="78"/>
        <v>1.0107235130475531E-2</v>
      </c>
      <c r="M444" s="11">
        <v>144.99</v>
      </c>
      <c r="N444" s="8">
        <v>577012.4</v>
      </c>
      <c r="O444" s="9">
        <v>5.51827823006386</v>
      </c>
      <c r="P444" s="13"/>
      <c r="Q444" s="13"/>
      <c r="R444" s="13">
        <f t="shared" si="79"/>
        <v>44146.225840510881</v>
      </c>
      <c r="S444" s="11">
        <f t="shared" si="80"/>
        <v>11.092935411120589</v>
      </c>
      <c r="T444" s="13">
        <f t="shared" si="81"/>
        <v>7.6508279268367396E-2</v>
      </c>
      <c r="U444" s="14"/>
      <c r="V444" s="13">
        <f t="shared" si="82"/>
        <v>0.08</v>
      </c>
      <c r="W444" s="13">
        <v>86.67</v>
      </c>
    </row>
    <row r="445" spans="1:23" hidden="1" x14ac:dyDescent="0.25">
      <c r="A445" s="7" t="s">
        <v>7941</v>
      </c>
      <c r="B445" s="7">
        <v>11512</v>
      </c>
      <c r="C445" s="7" t="s">
        <v>6900</v>
      </c>
      <c r="D445" s="14">
        <v>1</v>
      </c>
      <c r="E445" s="13">
        <f t="shared" si="83"/>
        <v>0</v>
      </c>
      <c r="F445" s="14">
        <f t="shared" si="84"/>
        <v>0</v>
      </c>
      <c r="G445" s="11">
        <v>144.99</v>
      </c>
      <c r="H445" s="13">
        <v>800000</v>
      </c>
      <c r="I445" s="11">
        <v>38.75</v>
      </c>
      <c r="J445" s="9">
        <v>26.725981102144999</v>
      </c>
      <c r="K445" s="13">
        <v>2.51277095604878E-2</v>
      </c>
      <c r="L445" s="13">
        <f t="shared" si="78"/>
        <v>6.7156269085378523E-3</v>
      </c>
      <c r="M445" s="11">
        <v>144.99</v>
      </c>
      <c r="N445" s="8">
        <v>577012.4</v>
      </c>
      <c r="O445" s="9">
        <v>5.51827823006386</v>
      </c>
      <c r="P445" s="13"/>
      <c r="Q445" s="13"/>
      <c r="R445" s="13">
        <f t="shared" si="79"/>
        <v>44146.225840510881</v>
      </c>
      <c r="S445" s="11">
        <f t="shared" si="80"/>
        <v>11.092935411120589</v>
      </c>
      <c r="T445" s="13">
        <f t="shared" si="81"/>
        <v>7.6508279268367396E-2</v>
      </c>
      <c r="U445" s="14"/>
      <c r="V445" s="13">
        <f t="shared" si="82"/>
        <v>0.08</v>
      </c>
      <c r="W445" s="13">
        <v>86.67</v>
      </c>
    </row>
    <row r="446" spans="1:23" hidden="1" x14ac:dyDescent="0.25">
      <c r="A446" s="7" t="s">
        <v>7941</v>
      </c>
      <c r="B446" s="7">
        <v>11519</v>
      </c>
      <c r="C446" s="7" t="s">
        <v>7558</v>
      </c>
      <c r="D446" s="14">
        <v>1</v>
      </c>
      <c r="E446" s="13">
        <f t="shared" si="83"/>
        <v>0</v>
      </c>
      <c r="F446" s="14">
        <f t="shared" si="84"/>
        <v>0</v>
      </c>
      <c r="G446" s="11">
        <v>144.99</v>
      </c>
      <c r="H446" s="13">
        <v>800000</v>
      </c>
      <c r="I446" s="11">
        <v>58.32</v>
      </c>
      <c r="J446" s="9">
        <v>40.223463687150797</v>
      </c>
      <c r="K446" s="13">
        <v>2.51277095604878E-2</v>
      </c>
      <c r="L446" s="13">
        <f t="shared" si="78"/>
        <v>1.0107235130475531E-2</v>
      </c>
      <c r="M446" s="11">
        <v>144.99</v>
      </c>
      <c r="N446" s="8">
        <v>577012.4</v>
      </c>
      <c r="O446" s="9">
        <v>5.51827823006386</v>
      </c>
      <c r="P446" s="13"/>
      <c r="Q446" s="13"/>
      <c r="R446" s="13">
        <f t="shared" si="79"/>
        <v>44146.225840510881</v>
      </c>
      <c r="S446" s="11">
        <f t="shared" si="80"/>
        <v>11.092935411120589</v>
      </c>
      <c r="T446" s="13">
        <f t="shared" si="81"/>
        <v>7.6508279268367396E-2</v>
      </c>
      <c r="U446" s="14"/>
      <c r="V446" s="13">
        <f t="shared" si="82"/>
        <v>0.08</v>
      </c>
      <c r="W446" s="13">
        <v>86.67</v>
      </c>
    </row>
    <row r="447" spans="1:23" hidden="1" x14ac:dyDescent="0.25">
      <c r="A447" s="7" t="s">
        <v>7941</v>
      </c>
      <c r="B447" s="7">
        <v>151800</v>
      </c>
      <c r="C447" s="7" t="s">
        <v>3337</v>
      </c>
      <c r="D447" s="14">
        <v>1</v>
      </c>
      <c r="E447" s="13">
        <f t="shared" si="83"/>
        <v>0</v>
      </c>
      <c r="F447" s="14">
        <f t="shared" si="84"/>
        <v>0</v>
      </c>
      <c r="G447" s="11">
        <v>0</v>
      </c>
      <c r="H447" s="13">
        <v>800000</v>
      </c>
      <c r="I447" s="11">
        <v>-5.25</v>
      </c>
      <c r="J447" s="9"/>
      <c r="K447" s="13">
        <v>0</v>
      </c>
      <c r="L447" s="13">
        <f t="shared" si="78"/>
        <v>0</v>
      </c>
      <c r="M447" s="11">
        <v>0</v>
      </c>
      <c r="N447" s="8">
        <v>3568555.58</v>
      </c>
      <c r="O447" s="9">
        <v>34.128005862416302</v>
      </c>
      <c r="P447" s="13"/>
      <c r="Q447" s="13"/>
      <c r="R447" s="13">
        <f t="shared" si="79"/>
        <v>273024.04689933039</v>
      </c>
      <c r="S447" s="11">
        <f t="shared" si="80"/>
        <v>0</v>
      </c>
      <c r="T447" s="13">
        <f t="shared" si="81"/>
        <v>0</v>
      </c>
      <c r="U447" s="14"/>
      <c r="V447" s="13">
        <f t="shared" si="82"/>
        <v>0</v>
      </c>
      <c r="W447" s="13">
        <v>0</v>
      </c>
    </row>
    <row r="448" spans="1:23" hidden="1" x14ac:dyDescent="0.25">
      <c r="A448" s="7" t="s">
        <v>7941</v>
      </c>
      <c r="B448" s="7">
        <v>30102</v>
      </c>
      <c r="C448" s="7" t="s">
        <v>6954</v>
      </c>
      <c r="D448" s="14">
        <v>1</v>
      </c>
      <c r="E448" s="13">
        <f t="shared" si="83"/>
        <v>0</v>
      </c>
      <c r="F448" s="14">
        <f t="shared" si="84"/>
        <v>0</v>
      </c>
      <c r="G448" s="11">
        <v>113.99</v>
      </c>
      <c r="H448" s="13">
        <v>800000</v>
      </c>
      <c r="I448" s="11">
        <v>45.99</v>
      </c>
      <c r="J448" s="9">
        <v>40.345644354767998</v>
      </c>
      <c r="K448" s="13">
        <v>1.97552080336575E-2</v>
      </c>
      <c r="L448" s="13">
        <f t="shared" si="78"/>
        <v>7.9703659748040102E-3</v>
      </c>
      <c r="M448" s="11">
        <v>113.99</v>
      </c>
      <c r="N448" s="8">
        <v>577012.4</v>
      </c>
      <c r="O448" s="9">
        <v>5.51827823006386</v>
      </c>
      <c r="P448" s="13"/>
      <c r="Q448" s="13"/>
      <c r="R448" s="13">
        <f t="shared" si="79"/>
        <v>44146.225840510881</v>
      </c>
      <c r="S448" s="11">
        <f t="shared" si="80"/>
        <v>8.7211787538011887</v>
      </c>
      <c r="T448" s="13">
        <f t="shared" si="81"/>
        <v>7.6508279268367299E-2</v>
      </c>
      <c r="U448" s="14"/>
      <c r="V448" s="13">
        <f t="shared" si="82"/>
        <v>0.08</v>
      </c>
      <c r="W448" s="13">
        <v>68</v>
      </c>
    </row>
    <row r="449" spans="1:23" hidden="1" x14ac:dyDescent="0.25">
      <c r="A449" s="7" t="s">
        <v>7941</v>
      </c>
      <c r="B449" s="7">
        <v>30107</v>
      </c>
      <c r="C449" s="7" t="s">
        <v>1192</v>
      </c>
      <c r="D449" s="14">
        <v>1</v>
      </c>
      <c r="E449" s="13">
        <f t="shared" si="83"/>
        <v>0</v>
      </c>
      <c r="F449" s="14">
        <f t="shared" si="84"/>
        <v>0</v>
      </c>
      <c r="G449" s="11">
        <v>113.99</v>
      </c>
      <c r="H449" s="13">
        <v>800000</v>
      </c>
      <c r="I449" s="11">
        <v>45.99</v>
      </c>
      <c r="J449" s="9">
        <v>40.345644354767998</v>
      </c>
      <c r="K449" s="13">
        <v>1.97552080336575E-2</v>
      </c>
      <c r="L449" s="13">
        <f t="shared" si="78"/>
        <v>7.9703659748040102E-3</v>
      </c>
      <c r="M449" s="11">
        <v>113.99</v>
      </c>
      <c r="N449" s="8">
        <v>577012.4</v>
      </c>
      <c r="O449" s="9">
        <v>5.51827823006386</v>
      </c>
      <c r="P449" s="13"/>
      <c r="Q449" s="13"/>
      <c r="R449" s="13">
        <f t="shared" si="79"/>
        <v>44146.225840510881</v>
      </c>
      <c r="S449" s="11">
        <f t="shared" si="80"/>
        <v>8.7211787538011887</v>
      </c>
      <c r="T449" s="13">
        <f t="shared" si="81"/>
        <v>7.6508279268367299E-2</v>
      </c>
      <c r="U449" s="14"/>
      <c r="V449" s="13">
        <f t="shared" si="82"/>
        <v>0.08</v>
      </c>
      <c r="W449" s="13">
        <v>68</v>
      </c>
    </row>
    <row r="450" spans="1:23" hidden="1" x14ac:dyDescent="0.25">
      <c r="A450" s="7" t="s">
        <v>7941</v>
      </c>
      <c r="B450" s="7">
        <v>30109</v>
      </c>
      <c r="C450" s="7" t="s">
        <v>153</v>
      </c>
      <c r="D450" s="14">
        <v>2</v>
      </c>
      <c r="E450" s="13">
        <f t="shared" si="83"/>
        <v>0</v>
      </c>
      <c r="F450" s="14">
        <f t="shared" si="84"/>
        <v>0</v>
      </c>
      <c r="G450" s="11">
        <v>227.98</v>
      </c>
      <c r="H450" s="13">
        <v>800000</v>
      </c>
      <c r="I450" s="11">
        <v>91.98</v>
      </c>
      <c r="J450" s="9">
        <v>40.345644354767998</v>
      </c>
      <c r="K450" s="13">
        <v>3.9510416067315E-2</v>
      </c>
      <c r="L450" s="13">
        <f t="shared" si="78"/>
        <v>1.594073194960802E-2</v>
      </c>
      <c r="M450" s="11">
        <v>113.99</v>
      </c>
      <c r="N450" s="8">
        <v>577012.4</v>
      </c>
      <c r="O450" s="9">
        <v>5.51827823006386</v>
      </c>
      <c r="P450" s="13"/>
      <c r="Q450" s="13"/>
      <c r="R450" s="13">
        <f t="shared" si="79"/>
        <v>44146.225840510881</v>
      </c>
      <c r="S450" s="11">
        <f t="shared" si="80"/>
        <v>17.442357507602377</v>
      </c>
      <c r="T450" s="13">
        <f t="shared" si="81"/>
        <v>0.1530165585367346</v>
      </c>
      <c r="U450" s="14"/>
      <c r="V450" s="13">
        <f t="shared" si="82"/>
        <v>0.15</v>
      </c>
      <c r="W450" s="13">
        <v>68</v>
      </c>
    </row>
    <row r="451" spans="1:23" hidden="1" x14ac:dyDescent="0.25">
      <c r="A451" s="7" t="s">
        <v>7941</v>
      </c>
      <c r="B451" s="7">
        <v>30111</v>
      </c>
      <c r="C451" s="7" t="s">
        <v>2354</v>
      </c>
      <c r="D451" s="14">
        <v>1</v>
      </c>
      <c r="E451" s="13">
        <f t="shared" si="83"/>
        <v>0</v>
      </c>
      <c r="F451" s="14">
        <f t="shared" si="84"/>
        <v>0</v>
      </c>
      <c r="G451" s="11">
        <v>108.29</v>
      </c>
      <c r="H451" s="13">
        <v>800000</v>
      </c>
      <c r="I451" s="11">
        <v>40.29</v>
      </c>
      <c r="J451" s="9">
        <v>37.205651491365799</v>
      </c>
      <c r="K451" s="13">
        <v>1.8767360978724199E-2</v>
      </c>
      <c r="L451" s="13">
        <f t="shared" si="78"/>
        <v>6.9825189198707031E-3</v>
      </c>
      <c r="M451" s="11">
        <v>108.29</v>
      </c>
      <c r="N451" s="8">
        <v>577012.4</v>
      </c>
      <c r="O451" s="9">
        <v>5.51827823006386</v>
      </c>
      <c r="P451" s="13"/>
      <c r="Q451" s="13"/>
      <c r="R451" s="13">
        <f t="shared" si="79"/>
        <v>44146.225840510881</v>
      </c>
      <c r="S451" s="11">
        <f t="shared" si="80"/>
        <v>8.2850815619714986</v>
      </c>
      <c r="T451" s="13">
        <f t="shared" si="81"/>
        <v>7.6508279268367327E-2</v>
      </c>
      <c r="U451" s="14"/>
      <c r="V451" s="13">
        <f t="shared" si="82"/>
        <v>0.08</v>
      </c>
      <c r="W451" s="13">
        <v>68</v>
      </c>
    </row>
    <row r="452" spans="1:23" hidden="1" x14ac:dyDescent="0.25">
      <c r="A452" s="7" t="s">
        <v>7941</v>
      </c>
      <c r="B452" s="7" t="s">
        <v>7946</v>
      </c>
      <c r="C452" s="7" t="s">
        <v>2354</v>
      </c>
      <c r="D452" s="14">
        <v>1</v>
      </c>
      <c r="E452" s="13">
        <f t="shared" si="83"/>
        <v>0</v>
      </c>
      <c r="F452" s="14">
        <f t="shared" si="84"/>
        <v>0</v>
      </c>
      <c r="G452" s="11">
        <v>108.29</v>
      </c>
      <c r="H452" s="13">
        <v>800000</v>
      </c>
      <c r="I452" s="11">
        <v>40.29</v>
      </c>
      <c r="J452" s="9">
        <v>37.205651491365799</v>
      </c>
      <c r="K452" s="13">
        <v>1.8767360978724199E-2</v>
      </c>
      <c r="L452" s="13">
        <f t="shared" si="78"/>
        <v>6.9825189198707031E-3</v>
      </c>
      <c r="M452" s="11">
        <v>108.29</v>
      </c>
      <c r="N452" s="8">
        <v>577012.4</v>
      </c>
      <c r="O452" s="9">
        <v>5.51827823006386</v>
      </c>
      <c r="P452" s="13"/>
      <c r="Q452" s="13"/>
      <c r="R452" s="13">
        <f t="shared" si="79"/>
        <v>44146.225840510881</v>
      </c>
      <c r="S452" s="11">
        <f t="shared" si="80"/>
        <v>8.2850815619714986</v>
      </c>
      <c r="T452" s="13">
        <f t="shared" si="81"/>
        <v>7.6508279268367327E-2</v>
      </c>
      <c r="U452" s="14"/>
      <c r="V452" s="13">
        <f t="shared" si="82"/>
        <v>0.08</v>
      </c>
      <c r="W452" s="13">
        <v>68</v>
      </c>
    </row>
    <row r="453" spans="1:23" hidden="1" x14ac:dyDescent="0.25">
      <c r="A453" s="7" t="s">
        <v>7941</v>
      </c>
      <c r="B453" s="7">
        <v>30112</v>
      </c>
      <c r="C453" s="7" t="s">
        <v>2817</v>
      </c>
      <c r="D453" s="14">
        <v>1</v>
      </c>
      <c r="E453" s="13">
        <f t="shared" si="83"/>
        <v>0</v>
      </c>
      <c r="F453" s="14">
        <f t="shared" si="84"/>
        <v>0</v>
      </c>
      <c r="G453" s="11">
        <v>102</v>
      </c>
      <c r="H453" s="13">
        <v>800000</v>
      </c>
      <c r="I453" s="11">
        <v>34</v>
      </c>
      <c r="J453" s="9">
        <v>33.3333333333333</v>
      </c>
      <c r="K453" s="13">
        <v>1.7677263088280298E-2</v>
      </c>
      <c r="L453" s="13">
        <f t="shared" si="78"/>
        <v>5.8924210294267606E-3</v>
      </c>
      <c r="M453" s="11">
        <v>102</v>
      </c>
      <c r="N453" s="8">
        <v>577012.4</v>
      </c>
      <c r="O453" s="9">
        <v>5.51827823006386</v>
      </c>
      <c r="P453" s="13"/>
      <c r="Q453" s="13"/>
      <c r="R453" s="13">
        <f t="shared" si="79"/>
        <v>44146.225840510881</v>
      </c>
      <c r="S453" s="11">
        <f t="shared" si="80"/>
        <v>7.8038444853734887</v>
      </c>
      <c r="T453" s="13">
        <f t="shared" si="81"/>
        <v>7.6508279268367535E-2</v>
      </c>
      <c r="U453" s="14"/>
      <c r="V453" s="13">
        <f t="shared" si="82"/>
        <v>0.08</v>
      </c>
      <c r="W453" s="13">
        <v>68</v>
      </c>
    </row>
    <row r="454" spans="1:23" hidden="1" x14ac:dyDescent="0.25">
      <c r="A454" s="7" t="s">
        <v>7941</v>
      </c>
      <c r="B454" s="7" t="s">
        <v>7947</v>
      </c>
      <c r="C454" s="7" t="s">
        <v>1157</v>
      </c>
      <c r="D454" s="14">
        <v>5</v>
      </c>
      <c r="E454" s="13">
        <f t="shared" si="83"/>
        <v>0</v>
      </c>
      <c r="F454" s="14">
        <f t="shared" si="84"/>
        <v>0</v>
      </c>
      <c r="G454" s="11">
        <v>535.74</v>
      </c>
      <c r="H454" s="13">
        <v>800000</v>
      </c>
      <c r="I454" s="11">
        <v>195.74</v>
      </c>
      <c r="J454" s="9">
        <v>36.536379587113203</v>
      </c>
      <c r="K454" s="13">
        <v>9.2847224773679002E-2</v>
      </c>
      <c r="L454" s="13">
        <f t="shared" si="78"/>
        <v>3.3923014479411567E-2</v>
      </c>
      <c r="M454" s="11">
        <v>107.148</v>
      </c>
      <c r="N454" s="8">
        <v>577012.4</v>
      </c>
      <c r="O454" s="9">
        <v>5.51827823006386</v>
      </c>
      <c r="P454" s="13"/>
      <c r="Q454" s="13"/>
      <c r="R454" s="13">
        <f t="shared" si="79"/>
        <v>44146.225840510881</v>
      </c>
      <c r="S454" s="11">
        <f t="shared" si="80"/>
        <v>40.988545535235097</v>
      </c>
      <c r="T454" s="13">
        <f t="shared" si="81"/>
        <v>0.38254139634183654</v>
      </c>
      <c r="U454" s="14"/>
      <c r="V454" s="13">
        <f t="shared" si="82"/>
        <v>0.38</v>
      </c>
      <c r="W454" s="13">
        <v>68</v>
      </c>
    </row>
    <row r="455" spans="1:23" hidden="1" x14ac:dyDescent="0.25">
      <c r="A455" s="7" t="s">
        <v>7941</v>
      </c>
      <c r="B455" s="7">
        <v>30117</v>
      </c>
      <c r="C455" s="7" t="s">
        <v>4619</v>
      </c>
      <c r="D455" s="14">
        <v>5</v>
      </c>
      <c r="E455" s="13">
        <f t="shared" si="83"/>
        <v>0</v>
      </c>
      <c r="F455" s="14">
        <f t="shared" si="84"/>
        <v>0</v>
      </c>
      <c r="G455" s="11">
        <v>564.25</v>
      </c>
      <c r="H455" s="13">
        <v>800000</v>
      </c>
      <c r="I455" s="11">
        <v>211.01</v>
      </c>
      <c r="J455" s="9">
        <v>37.396544085068697</v>
      </c>
      <c r="K455" s="13">
        <v>9.7788193113354197E-2</v>
      </c>
      <c r="L455" s="13">
        <f t="shared" si="78"/>
        <v>3.6569404747627612E-2</v>
      </c>
      <c r="M455" s="11">
        <v>112.85</v>
      </c>
      <c r="N455" s="8">
        <v>577012.4</v>
      </c>
      <c r="O455" s="9">
        <v>5.51827823006386</v>
      </c>
      <c r="P455" s="13"/>
      <c r="Q455" s="13"/>
      <c r="R455" s="13">
        <f t="shared" si="79"/>
        <v>44146.225840510881</v>
      </c>
      <c r="S455" s="11">
        <f t="shared" si="80"/>
        <v>43.16979657717625</v>
      </c>
      <c r="T455" s="13">
        <f t="shared" si="81"/>
        <v>0.38254139634183654</v>
      </c>
      <c r="U455" s="14"/>
      <c r="V455" s="13">
        <f t="shared" si="82"/>
        <v>0.38</v>
      </c>
      <c r="W455" s="13">
        <v>68</v>
      </c>
    </row>
    <row r="456" spans="1:23" hidden="1" x14ac:dyDescent="0.25">
      <c r="A456" s="7" t="s">
        <v>7941</v>
      </c>
      <c r="B456" s="7" t="s">
        <v>7948</v>
      </c>
      <c r="C456" s="7" t="s">
        <v>2635</v>
      </c>
      <c r="D456" s="14">
        <v>3</v>
      </c>
      <c r="E456" s="13">
        <f t="shared" si="83"/>
        <v>0</v>
      </c>
      <c r="F456" s="14">
        <f t="shared" si="84"/>
        <v>0</v>
      </c>
      <c r="G456" s="11">
        <v>287.8</v>
      </c>
      <c r="H456" s="13">
        <v>800000</v>
      </c>
      <c r="I456" s="11">
        <v>60.67</v>
      </c>
      <c r="J456" s="9">
        <v>21.080611535788702</v>
      </c>
      <c r="K456" s="13">
        <v>4.9877610949088803E-2</v>
      </c>
      <c r="L456" s="13">
        <f t="shared" si="78"/>
        <v>1.0514505407509424E-2</v>
      </c>
      <c r="M456" s="11">
        <v>95.933333333333294</v>
      </c>
      <c r="N456" s="8">
        <v>577012.4</v>
      </c>
      <c r="O456" s="9">
        <v>5.51827823006386</v>
      </c>
      <c r="P456" s="13"/>
      <c r="Q456" s="13"/>
      <c r="R456" s="13">
        <f t="shared" si="79"/>
        <v>44146.225840510881</v>
      </c>
      <c r="S456" s="11">
        <f t="shared" si="80"/>
        <v>22.019082773436129</v>
      </c>
      <c r="T456" s="13">
        <f t="shared" si="81"/>
        <v>0.22952483780510219</v>
      </c>
      <c r="U456" s="14"/>
      <c r="V456" s="13">
        <f t="shared" si="82"/>
        <v>0.23</v>
      </c>
      <c r="W456" s="13">
        <v>68</v>
      </c>
    </row>
    <row r="457" spans="1:23" hidden="1" x14ac:dyDescent="0.25">
      <c r="A457" s="15" t="s">
        <v>7941</v>
      </c>
      <c r="B457" s="29">
        <v>30117</v>
      </c>
      <c r="C457" s="19" t="s">
        <v>11906</v>
      </c>
      <c r="D457" s="14"/>
      <c r="E457" s="13">
        <v>6</v>
      </c>
      <c r="F457" s="14">
        <v>408</v>
      </c>
      <c r="G457" s="11">
        <v>1603.46</v>
      </c>
      <c r="H457" s="13">
        <v>800000</v>
      </c>
      <c r="I457" s="11">
        <v>646.86</v>
      </c>
      <c r="J457" s="9">
        <v>40.341511481421399</v>
      </c>
      <c r="K457" s="13">
        <v>0.27789004187778299</v>
      </c>
      <c r="L457" s="13">
        <f t="shared" si="78"/>
        <v>0.11210504314985256</v>
      </c>
      <c r="M457" s="11">
        <v>114.532857142857</v>
      </c>
      <c r="N457" s="8">
        <v>577012.4</v>
      </c>
      <c r="O457" s="9">
        <v>5.51827823006386</v>
      </c>
      <c r="P457" s="13"/>
      <c r="Q457" s="13"/>
      <c r="R457" s="13">
        <f t="shared" si="79"/>
        <v>44146.225840510881</v>
      </c>
      <c r="S457" s="11">
        <f t="shared" si="80"/>
        <v>122.67796547565635</v>
      </c>
      <c r="T457" s="13">
        <f t="shared" si="81"/>
        <v>1.0711159097571445</v>
      </c>
      <c r="U457" s="14"/>
      <c r="V457" s="13">
        <f t="shared" si="82"/>
        <v>1.07</v>
      </c>
      <c r="W457" s="13">
        <v>68</v>
      </c>
    </row>
    <row r="458" spans="1:23" hidden="1" x14ac:dyDescent="0.25">
      <c r="A458" s="7" t="s">
        <v>7941</v>
      </c>
      <c r="B458" s="7" t="s">
        <v>7949</v>
      </c>
      <c r="C458" s="7" t="s">
        <v>2704</v>
      </c>
      <c r="D458" s="14">
        <v>1</v>
      </c>
      <c r="E458" s="13">
        <f>IF((V458 &lt; 0), 0, ROUND((T458 - U458), 0))</f>
        <v>0</v>
      </c>
      <c r="F458" s="14">
        <f>W458 * E458</f>
        <v>0</v>
      </c>
      <c r="G458" s="11">
        <v>113.99</v>
      </c>
      <c r="H458" s="13">
        <v>800000</v>
      </c>
      <c r="I458" s="11">
        <v>45.99</v>
      </c>
      <c r="J458" s="9">
        <v>40.345644354767998</v>
      </c>
      <c r="K458" s="13">
        <v>1.97552080336575E-2</v>
      </c>
      <c r="L458" s="13">
        <f t="shared" si="78"/>
        <v>7.9703659748040102E-3</v>
      </c>
      <c r="M458" s="11">
        <v>113.99</v>
      </c>
      <c r="N458" s="8">
        <v>577012.4</v>
      </c>
      <c r="O458" s="9">
        <v>5.51827823006386</v>
      </c>
      <c r="P458" s="13"/>
      <c r="Q458" s="13"/>
      <c r="R458" s="13">
        <f t="shared" si="79"/>
        <v>44146.225840510881</v>
      </c>
      <c r="S458" s="11">
        <f t="shared" si="80"/>
        <v>8.7211787538011887</v>
      </c>
      <c r="T458" s="13">
        <f t="shared" si="81"/>
        <v>7.6508279268367299E-2</v>
      </c>
      <c r="U458" s="14"/>
      <c r="V458" s="13">
        <f t="shared" si="82"/>
        <v>0.08</v>
      </c>
      <c r="W458" s="13">
        <v>68</v>
      </c>
    </row>
    <row r="459" spans="1:23" hidden="1" x14ac:dyDescent="0.25">
      <c r="A459" s="7" t="s">
        <v>7941</v>
      </c>
      <c r="B459" s="7">
        <v>30127</v>
      </c>
      <c r="C459" s="7" t="s">
        <v>7070</v>
      </c>
      <c r="D459" s="14">
        <v>1</v>
      </c>
      <c r="E459" s="13">
        <f>IF((V459 &lt; 0), 0, ROUND((T459 - U459), 0))</f>
        <v>0</v>
      </c>
      <c r="F459" s="14">
        <f>W459 * E459</f>
        <v>0</v>
      </c>
      <c r="G459" s="11">
        <v>113.99</v>
      </c>
      <c r="H459" s="13">
        <v>800000</v>
      </c>
      <c r="I459" s="11">
        <v>15.91</v>
      </c>
      <c r="J459" s="9">
        <v>13.9573646811124</v>
      </c>
      <c r="K459" s="13">
        <v>1.97552080336575E-2</v>
      </c>
      <c r="L459" s="13">
        <f t="shared" si="78"/>
        <v>2.7573064287699915E-3</v>
      </c>
      <c r="M459" s="11">
        <v>113.99</v>
      </c>
      <c r="N459" s="8">
        <v>577012.4</v>
      </c>
      <c r="O459" s="9">
        <v>5.51827823006386</v>
      </c>
      <c r="P459" s="13"/>
      <c r="Q459" s="13"/>
      <c r="R459" s="13">
        <f t="shared" si="79"/>
        <v>44146.225840510881</v>
      </c>
      <c r="S459" s="11">
        <f t="shared" si="80"/>
        <v>8.7211787538011887</v>
      </c>
      <c r="T459" s="13">
        <f t="shared" si="81"/>
        <v>7.6508279268367299E-2</v>
      </c>
      <c r="U459" s="14"/>
      <c r="V459" s="13">
        <f t="shared" si="82"/>
        <v>0.08</v>
      </c>
      <c r="W459" s="13">
        <v>68</v>
      </c>
    </row>
    <row r="460" spans="1:23" hidden="1" x14ac:dyDescent="0.25">
      <c r="A460" s="15" t="s">
        <v>7941</v>
      </c>
      <c r="B460" s="28">
        <v>30112</v>
      </c>
      <c r="C460" s="19" t="s">
        <v>11906</v>
      </c>
      <c r="D460" s="14"/>
      <c r="E460" s="13">
        <v>6</v>
      </c>
      <c r="F460" s="14">
        <v>408</v>
      </c>
      <c r="G460" s="11"/>
      <c r="H460" s="13"/>
      <c r="I460" s="11"/>
      <c r="J460" s="9"/>
      <c r="K460" s="13"/>
      <c r="L460" s="13"/>
      <c r="M460" s="11"/>
      <c r="N460" s="8"/>
      <c r="O460" s="9"/>
      <c r="P460" s="13"/>
      <c r="Q460" s="13"/>
      <c r="R460" s="13"/>
      <c r="S460" s="11"/>
      <c r="T460" s="13"/>
      <c r="U460" s="14"/>
      <c r="V460" s="13"/>
      <c r="W460" s="13"/>
    </row>
    <row r="461" spans="1:23" hidden="1" x14ac:dyDescent="0.25">
      <c r="A461" s="15" t="s">
        <v>7941</v>
      </c>
      <c r="B461" s="28">
        <v>30201</v>
      </c>
      <c r="C461" s="19" t="s">
        <v>11906</v>
      </c>
      <c r="D461" s="14"/>
      <c r="E461" s="13">
        <v>2</v>
      </c>
      <c r="F461" s="14">
        <v>136</v>
      </c>
      <c r="G461" s="11"/>
      <c r="H461" s="13"/>
      <c r="I461" s="11"/>
      <c r="J461" s="9"/>
      <c r="K461" s="13"/>
      <c r="L461" s="13"/>
      <c r="M461" s="11"/>
      <c r="N461" s="8"/>
      <c r="O461" s="9"/>
      <c r="P461" s="13"/>
      <c r="Q461" s="13"/>
      <c r="R461" s="13"/>
      <c r="S461" s="11"/>
      <c r="T461" s="13"/>
      <c r="U461" s="14"/>
      <c r="V461" s="13"/>
      <c r="W461" s="13"/>
    </row>
    <row r="462" spans="1:23" hidden="1" x14ac:dyDescent="0.25">
      <c r="A462" s="15" t="s">
        <v>7941</v>
      </c>
      <c r="B462" s="28">
        <v>30118</v>
      </c>
      <c r="C462" s="19" t="s">
        <v>11906</v>
      </c>
      <c r="D462" s="14"/>
      <c r="E462" s="13">
        <v>6</v>
      </c>
      <c r="F462" s="14">
        <v>410</v>
      </c>
      <c r="G462" s="11"/>
      <c r="H462" s="13"/>
      <c r="I462" s="11"/>
      <c r="J462" s="9"/>
      <c r="K462" s="13"/>
      <c r="L462" s="13"/>
      <c r="M462" s="11"/>
      <c r="N462" s="8"/>
      <c r="O462" s="9"/>
      <c r="P462" s="13"/>
      <c r="Q462" s="13"/>
      <c r="R462" s="13"/>
      <c r="S462" s="11"/>
      <c r="T462" s="13"/>
      <c r="U462" s="14"/>
      <c r="V462" s="13"/>
      <c r="W462" s="13"/>
    </row>
    <row r="463" spans="1:23" hidden="1" x14ac:dyDescent="0.25">
      <c r="A463" s="15" t="s">
        <v>7941</v>
      </c>
      <c r="B463" s="28">
        <v>41000</v>
      </c>
      <c r="C463" s="19" t="s">
        <v>11907</v>
      </c>
      <c r="D463" s="14"/>
      <c r="E463" s="13">
        <v>10</v>
      </c>
      <c r="F463" s="14">
        <v>320</v>
      </c>
      <c r="G463" s="11">
        <v>10</v>
      </c>
      <c r="H463" s="13"/>
      <c r="I463" s="11"/>
      <c r="J463" s="9"/>
      <c r="K463" s="13"/>
      <c r="L463" s="13"/>
      <c r="M463" s="11"/>
      <c r="N463" s="8"/>
      <c r="O463" s="9"/>
      <c r="P463" s="13"/>
      <c r="Q463" s="13"/>
      <c r="R463" s="13"/>
      <c r="S463" s="11"/>
      <c r="T463" s="13"/>
      <c r="U463" s="14"/>
      <c r="V463" s="13"/>
      <c r="W463" s="13"/>
    </row>
    <row r="464" spans="1:23" hidden="1" x14ac:dyDescent="0.25">
      <c r="A464" s="15" t="s">
        <v>7941</v>
      </c>
      <c r="B464" s="28">
        <v>30123</v>
      </c>
      <c r="C464" s="19" t="s">
        <v>11906</v>
      </c>
      <c r="D464" s="14"/>
      <c r="E464" s="13">
        <v>6</v>
      </c>
      <c r="F464" s="14">
        <v>540</v>
      </c>
      <c r="G464" s="11"/>
      <c r="H464" s="13"/>
      <c r="I464" s="11"/>
      <c r="J464" s="9"/>
      <c r="K464" s="13"/>
      <c r="L464" s="13"/>
      <c r="M464" s="11"/>
      <c r="N464" s="8"/>
      <c r="O464" s="9"/>
      <c r="P464" s="13"/>
      <c r="Q464" s="13"/>
      <c r="R464" s="13"/>
      <c r="S464" s="11"/>
      <c r="T464" s="13"/>
      <c r="U464" s="14"/>
      <c r="V464" s="13"/>
      <c r="W464" s="13"/>
    </row>
    <row r="465" spans="1:23" hidden="1" x14ac:dyDescent="0.25">
      <c r="A465" s="15" t="s">
        <v>7941</v>
      </c>
      <c r="B465" s="28">
        <v>91001</v>
      </c>
      <c r="C465" s="19" t="s">
        <v>11907</v>
      </c>
      <c r="D465" s="14"/>
      <c r="E465" s="13">
        <v>10</v>
      </c>
      <c r="F465" s="14">
        <v>320</v>
      </c>
      <c r="G465" s="11"/>
      <c r="H465" s="13"/>
      <c r="I465" s="11"/>
      <c r="J465" s="9"/>
      <c r="K465" s="13"/>
      <c r="L465" s="13"/>
      <c r="M465" s="11"/>
      <c r="N465" s="8"/>
      <c r="O465" s="9"/>
      <c r="P465" s="13"/>
      <c r="Q465" s="13"/>
      <c r="R465" s="13"/>
      <c r="S465" s="11"/>
      <c r="T465" s="13"/>
      <c r="U465" s="14"/>
      <c r="V465" s="13"/>
      <c r="W465" s="13"/>
    </row>
    <row r="466" spans="1:23" hidden="1" x14ac:dyDescent="0.25">
      <c r="A466" s="15" t="s">
        <v>7941</v>
      </c>
      <c r="B466" s="28">
        <v>65517</v>
      </c>
      <c r="C466" s="19" t="s">
        <v>11908</v>
      </c>
      <c r="D466" s="14"/>
      <c r="E466" s="13">
        <v>2</v>
      </c>
      <c r="F466" s="14">
        <v>490</v>
      </c>
      <c r="G466" s="11"/>
      <c r="H466" s="13"/>
      <c r="I466" s="11"/>
      <c r="J466" s="9"/>
      <c r="K466" s="13"/>
      <c r="L466" s="13"/>
      <c r="M466" s="11"/>
      <c r="N466" s="8"/>
      <c r="O466" s="9"/>
      <c r="P466" s="13"/>
      <c r="Q466" s="13"/>
      <c r="R466" s="13"/>
      <c r="S466" s="11"/>
      <c r="T466" s="13"/>
      <c r="U466" s="14"/>
      <c r="V466" s="13"/>
      <c r="W466" s="13"/>
    </row>
    <row r="467" spans="1:23" hidden="1" x14ac:dyDescent="0.25">
      <c r="A467" s="15" t="s">
        <v>7941</v>
      </c>
      <c r="B467" s="28">
        <v>65512</v>
      </c>
      <c r="C467" s="7" t="s">
        <v>11909</v>
      </c>
      <c r="D467" s="14"/>
      <c r="E467" s="13">
        <v>2</v>
      </c>
      <c r="F467" s="14">
        <v>490</v>
      </c>
      <c r="G467" s="11"/>
      <c r="H467" s="13"/>
      <c r="I467" s="11"/>
      <c r="J467" s="9"/>
      <c r="K467" s="13"/>
      <c r="L467" s="13"/>
      <c r="M467" s="11"/>
      <c r="N467" s="8"/>
      <c r="O467" s="9"/>
      <c r="P467" s="13"/>
      <c r="Q467" s="13"/>
      <c r="R467" s="13"/>
      <c r="S467" s="11"/>
      <c r="T467" s="13"/>
      <c r="U467" s="14"/>
      <c r="V467" s="13"/>
      <c r="W467" s="13"/>
    </row>
    <row r="468" spans="1:23" hidden="1" x14ac:dyDescent="0.25">
      <c r="A468" s="7" t="s">
        <v>7950</v>
      </c>
      <c r="B468" s="7" t="s">
        <v>7951</v>
      </c>
      <c r="C468" s="7" t="s">
        <v>3099</v>
      </c>
      <c r="D468" s="14">
        <v>1</v>
      </c>
      <c r="E468" s="13">
        <f t="shared" ref="E468:E478" si="85">IF((V468 &lt; 0), 0, ROUND((T468 - U468), 0))</f>
        <v>0</v>
      </c>
      <c r="F468" s="14">
        <f t="shared" ref="F468:F531" si="86">W468 * E468</f>
        <v>0</v>
      </c>
      <c r="G468" s="11">
        <v>44.23</v>
      </c>
      <c r="H468" s="13">
        <v>800000</v>
      </c>
      <c r="I468" s="11">
        <v>12.69</v>
      </c>
      <c r="J468" s="9">
        <v>28.690933755369699</v>
      </c>
      <c r="K468" s="13">
        <v>2.7272805246278901E-3</v>
      </c>
      <c r="L468" s="13">
        <f t="shared" ref="L468:L531" si="87">J468 * K468%</f>
        <v>7.8248224864408712E-4</v>
      </c>
      <c r="M468" s="11">
        <v>44.23</v>
      </c>
      <c r="N468" s="8">
        <v>1621762.03</v>
      </c>
      <c r="O468" s="9">
        <v>15.509777787259299</v>
      </c>
      <c r="P468" s="13"/>
      <c r="Q468" s="13"/>
      <c r="R468" s="13">
        <f t="shared" ref="R468:R531" si="88">H468 * O468%</f>
        <v>124078.2222980744</v>
      </c>
      <c r="S468" s="11">
        <f t="shared" ref="S468:S531" si="89">K468% * R468</f>
        <v>3.3839611920398829</v>
      </c>
      <c r="T468" s="13">
        <f t="shared" ref="T468:T531" si="90">IFERROR((S468 / M468), 0)</f>
        <v>7.6508279268367244E-2</v>
      </c>
      <c r="U468" s="14"/>
      <c r="V468" s="13">
        <f t="shared" ref="V468:V531" si="91">ROUND((T468 - U468), 2)</f>
        <v>0.08</v>
      </c>
      <c r="W468" s="13">
        <v>37</v>
      </c>
    </row>
    <row r="469" spans="1:23" hidden="1" x14ac:dyDescent="0.25">
      <c r="A469" s="7" t="s">
        <v>7950</v>
      </c>
      <c r="B469" s="7" t="s">
        <v>7952</v>
      </c>
      <c r="C469" s="7" t="s">
        <v>5409</v>
      </c>
      <c r="D469" s="14">
        <v>1</v>
      </c>
      <c r="E469" s="13">
        <f t="shared" si="85"/>
        <v>0</v>
      </c>
      <c r="F469" s="14">
        <f t="shared" si="86"/>
        <v>0</v>
      </c>
      <c r="G469" s="11">
        <v>1099</v>
      </c>
      <c r="H469" s="13">
        <v>800000</v>
      </c>
      <c r="I469" s="11">
        <v>404</v>
      </c>
      <c r="J469" s="9">
        <v>36.760691537761602</v>
      </c>
      <c r="K469" s="13">
        <v>6.7765799153652606E-2</v>
      </c>
      <c r="L469" s="13">
        <f t="shared" si="87"/>
        <v>2.4911176394973297E-2</v>
      </c>
      <c r="M469" s="11">
        <v>1099</v>
      </c>
      <c r="N469" s="8">
        <v>1621762.03</v>
      </c>
      <c r="O469" s="9">
        <v>15.509777787259299</v>
      </c>
      <c r="P469" s="13"/>
      <c r="Q469" s="13"/>
      <c r="R469" s="13">
        <f t="shared" si="88"/>
        <v>124078.2222980744</v>
      </c>
      <c r="S469" s="11">
        <f t="shared" si="89"/>
        <v>84.082598915935705</v>
      </c>
      <c r="T469" s="13">
        <f t="shared" si="90"/>
        <v>7.6508279268367341E-2</v>
      </c>
      <c r="U469" s="14"/>
      <c r="V469" s="13">
        <f t="shared" si="91"/>
        <v>0.08</v>
      </c>
      <c r="W469" s="13">
        <v>898</v>
      </c>
    </row>
    <row r="470" spans="1:23" hidden="1" x14ac:dyDescent="0.25">
      <c r="A470" s="7" t="s">
        <v>7950</v>
      </c>
      <c r="B470" s="7">
        <v>35303</v>
      </c>
      <c r="C470" s="7" t="s">
        <v>4422</v>
      </c>
      <c r="D470" s="14">
        <v>1</v>
      </c>
      <c r="E470" s="13">
        <f t="shared" si="85"/>
        <v>0</v>
      </c>
      <c r="F470" s="14">
        <f t="shared" si="86"/>
        <v>0</v>
      </c>
      <c r="G470" s="11">
        <v>939</v>
      </c>
      <c r="H470" s="13">
        <v>800000</v>
      </c>
      <c r="I470" s="11">
        <v>257.7</v>
      </c>
      <c r="J470" s="9">
        <v>27.444089456869001</v>
      </c>
      <c r="K470" s="13">
        <v>5.78999867199999E-2</v>
      </c>
      <c r="L470" s="13">
        <f t="shared" si="87"/>
        <v>1.5890124150952045E-2</v>
      </c>
      <c r="M470" s="11">
        <v>939</v>
      </c>
      <c r="N470" s="8">
        <v>1621762.03</v>
      </c>
      <c r="O470" s="9">
        <v>15.509777787259299</v>
      </c>
      <c r="P470" s="13"/>
      <c r="Q470" s="13"/>
      <c r="R470" s="13">
        <f t="shared" si="88"/>
        <v>124078.2222980744</v>
      </c>
      <c r="S470" s="11">
        <f t="shared" si="89"/>
        <v>71.841274232997037</v>
      </c>
      <c r="T470" s="13">
        <f t="shared" si="90"/>
        <v>7.6508279268367452E-2</v>
      </c>
      <c r="U470" s="14"/>
      <c r="V470" s="13">
        <f t="shared" si="91"/>
        <v>0.08</v>
      </c>
      <c r="W470" s="13">
        <v>847</v>
      </c>
    </row>
    <row r="471" spans="1:23" hidden="1" x14ac:dyDescent="0.25">
      <c r="A471" s="7" t="s">
        <v>7950</v>
      </c>
      <c r="B471" s="7">
        <v>35307</v>
      </c>
      <c r="C471" s="7" t="s">
        <v>3332</v>
      </c>
      <c r="D471" s="14">
        <v>2</v>
      </c>
      <c r="E471" s="13">
        <f t="shared" si="85"/>
        <v>0</v>
      </c>
      <c r="F471" s="14">
        <f t="shared" si="86"/>
        <v>0</v>
      </c>
      <c r="G471" s="11">
        <v>2198</v>
      </c>
      <c r="H471" s="13">
        <v>800000</v>
      </c>
      <c r="I471" s="11">
        <v>848</v>
      </c>
      <c r="J471" s="9">
        <v>38.580527752502299</v>
      </c>
      <c r="K471" s="13">
        <v>0.13553159830730499</v>
      </c>
      <c r="L471" s="13">
        <f t="shared" si="87"/>
        <v>5.2288805898359741E-2</v>
      </c>
      <c r="M471" s="11">
        <v>1099</v>
      </c>
      <c r="N471" s="8">
        <v>1621762.03</v>
      </c>
      <c r="O471" s="9">
        <v>15.509777787259299</v>
      </c>
      <c r="P471" s="13"/>
      <c r="Q471" s="13"/>
      <c r="R471" s="13">
        <f t="shared" si="88"/>
        <v>124078.2222980744</v>
      </c>
      <c r="S471" s="11">
        <f t="shared" si="89"/>
        <v>168.16519783187113</v>
      </c>
      <c r="T471" s="13">
        <f t="shared" si="90"/>
        <v>0.15301655853673443</v>
      </c>
      <c r="U471" s="14"/>
      <c r="V471" s="13">
        <f t="shared" si="91"/>
        <v>0.15</v>
      </c>
      <c r="W471" s="13">
        <v>847</v>
      </c>
    </row>
    <row r="472" spans="1:23" hidden="1" x14ac:dyDescent="0.25">
      <c r="A472" s="7" t="s">
        <v>7950</v>
      </c>
      <c r="B472" s="7">
        <v>35309</v>
      </c>
      <c r="C472" s="7" t="s">
        <v>2881</v>
      </c>
      <c r="D472" s="14">
        <v>1</v>
      </c>
      <c r="E472" s="13">
        <f t="shared" si="85"/>
        <v>0</v>
      </c>
      <c r="F472" s="14">
        <f t="shared" si="86"/>
        <v>0</v>
      </c>
      <c r="G472" s="11">
        <v>1099</v>
      </c>
      <c r="H472" s="13">
        <v>800000</v>
      </c>
      <c r="I472" s="11">
        <v>424</v>
      </c>
      <c r="J472" s="9">
        <v>38.580527752502299</v>
      </c>
      <c r="K472" s="13">
        <v>6.7765799153652606E-2</v>
      </c>
      <c r="L472" s="13">
        <f t="shared" si="87"/>
        <v>2.6144402949179912E-2</v>
      </c>
      <c r="M472" s="11">
        <v>1099</v>
      </c>
      <c r="N472" s="8">
        <v>1621762.03</v>
      </c>
      <c r="O472" s="9">
        <v>15.509777787259299</v>
      </c>
      <c r="P472" s="13"/>
      <c r="Q472" s="13"/>
      <c r="R472" s="13">
        <f t="shared" si="88"/>
        <v>124078.2222980744</v>
      </c>
      <c r="S472" s="11">
        <f t="shared" si="89"/>
        <v>84.082598915935705</v>
      </c>
      <c r="T472" s="13">
        <f t="shared" si="90"/>
        <v>7.6508279268367341E-2</v>
      </c>
      <c r="U472" s="14"/>
      <c r="V472" s="13">
        <f t="shared" si="91"/>
        <v>0.08</v>
      </c>
      <c r="W472" s="13">
        <v>847</v>
      </c>
    </row>
    <row r="473" spans="1:23" hidden="1" x14ac:dyDescent="0.25">
      <c r="A473" s="7" t="s">
        <v>7950</v>
      </c>
      <c r="B473" s="7">
        <v>35310</v>
      </c>
      <c r="C473" s="7" t="s">
        <v>1663</v>
      </c>
      <c r="D473" s="14">
        <v>1</v>
      </c>
      <c r="E473" s="13">
        <f t="shared" si="85"/>
        <v>0</v>
      </c>
      <c r="F473" s="14">
        <f t="shared" si="86"/>
        <v>0</v>
      </c>
      <c r="G473" s="11">
        <v>1099</v>
      </c>
      <c r="H473" s="13">
        <v>800000</v>
      </c>
      <c r="I473" s="11">
        <v>417.7</v>
      </c>
      <c r="J473" s="9">
        <v>38.007279344859001</v>
      </c>
      <c r="K473" s="13">
        <v>6.7765799153652606E-2</v>
      </c>
      <c r="L473" s="13">
        <f t="shared" si="87"/>
        <v>2.5755936584604844E-2</v>
      </c>
      <c r="M473" s="11">
        <v>1099</v>
      </c>
      <c r="N473" s="8">
        <v>1621762.03</v>
      </c>
      <c r="O473" s="9">
        <v>15.509777787259299</v>
      </c>
      <c r="P473" s="13"/>
      <c r="Q473" s="13"/>
      <c r="R473" s="13">
        <f t="shared" si="88"/>
        <v>124078.2222980744</v>
      </c>
      <c r="S473" s="11">
        <f t="shared" si="89"/>
        <v>84.082598915935705</v>
      </c>
      <c r="T473" s="13">
        <f t="shared" si="90"/>
        <v>7.6508279268367341E-2</v>
      </c>
      <c r="U473" s="14"/>
      <c r="V473" s="13">
        <f t="shared" si="91"/>
        <v>0.08</v>
      </c>
      <c r="W473" s="13">
        <v>847</v>
      </c>
    </row>
    <row r="474" spans="1:23" hidden="1" x14ac:dyDescent="0.25">
      <c r="A474" s="7" t="s">
        <v>7950</v>
      </c>
      <c r="B474" s="7">
        <v>36100</v>
      </c>
      <c r="C474" s="7" t="s">
        <v>4597</v>
      </c>
      <c r="D474" s="14">
        <v>4</v>
      </c>
      <c r="E474" s="13">
        <f t="shared" si="85"/>
        <v>0</v>
      </c>
      <c r="F474" s="14">
        <f t="shared" si="86"/>
        <v>0</v>
      </c>
      <c r="G474" s="11">
        <v>4078</v>
      </c>
      <c r="H474" s="13">
        <v>800000</v>
      </c>
      <c r="I474" s="11">
        <v>1349</v>
      </c>
      <c r="J474" s="9">
        <v>33.079941147621398</v>
      </c>
      <c r="K474" s="13">
        <v>0.251454894402726</v>
      </c>
      <c r="L474" s="13">
        <f t="shared" si="87"/>
        <v>8.3181131081235302E-2</v>
      </c>
      <c r="M474" s="11">
        <v>1019.5</v>
      </c>
      <c r="N474" s="8">
        <v>1621762.03</v>
      </c>
      <c r="O474" s="9">
        <v>15.509777787259299</v>
      </c>
      <c r="P474" s="13"/>
      <c r="Q474" s="13"/>
      <c r="R474" s="13">
        <f t="shared" si="88"/>
        <v>124078.2222980744</v>
      </c>
      <c r="S474" s="11">
        <f t="shared" si="89"/>
        <v>312.00076285640262</v>
      </c>
      <c r="T474" s="13">
        <f t="shared" si="90"/>
        <v>0.30603311707346997</v>
      </c>
      <c r="U474" s="14"/>
      <c r="V474" s="13">
        <f t="shared" si="91"/>
        <v>0.31</v>
      </c>
      <c r="W474" s="13">
        <v>648</v>
      </c>
    </row>
    <row r="475" spans="1:23" hidden="1" x14ac:dyDescent="0.25">
      <c r="A475" s="7" t="s">
        <v>7950</v>
      </c>
      <c r="B475" s="7">
        <v>36101</v>
      </c>
      <c r="C475" s="7" t="s">
        <v>6505</v>
      </c>
      <c r="D475" s="14">
        <v>1</v>
      </c>
      <c r="E475" s="13">
        <f t="shared" si="85"/>
        <v>0</v>
      </c>
      <c r="F475" s="14">
        <f t="shared" si="86"/>
        <v>0</v>
      </c>
      <c r="G475" s="11">
        <v>1161</v>
      </c>
      <c r="H475" s="13">
        <v>800000</v>
      </c>
      <c r="I475" s="11">
        <v>279.12</v>
      </c>
      <c r="J475" s="9">
        <v>24.041343669250601</v>
      </c>
      <c r="K475" s="13">
        <v>7.1588801471693095E-2</v>
      </c>
      <c r="L475" s="13">
        <f t="shared" si="87"/>
        <v>1.7210909790507267E-2</v>
      </c>
      <c r="M475" s="11">
        <v>1161</v>
      </c>
      <c r="N475" s="8">
        <v>1621762.03</v>
      </c>
      <c r="O475" s="9">
        <v>15.509777787259299</v>
      </c>
      <c r="P475" s="13"/>
      <c r="Q475" s="13"/>
      <c r="R475" s="13">
        <f t="shared" si="88"/>
        <v>124078.2222980744</v>
      </c>
      <c r="S475" s="11">
        <f t="shared" si="89"/>
        <v>88.826112230574509</v>
      </c>
      <c r="T475" s="13">
        <f t="shared" si="90"/>
        <v>7.6508279268367368E-2</v>
      </c>
      <c r="U475" s="14"/>
      <c r="V475" s="13">
        <f t="shared" si="91"/>
        <v>0.08</v>
      </c>
      <c r="W475" s="13">
        <v>648</v>
      </c>
    </row>
    <row r="476" spans="1:23" hidden="1" x14ac:dyDescent="0.25">
      <c r="A476" s="7" t="s">
        <v>7950</v>
      </c>
      <c r="B476" s="7">
        <v>36102</v>
      </c>
      <c r="C476" s="7" t="s">
        <v>3155</v>
      </c>
      <c r="D476" s="14">
        <v>2</v>
      </c>
      <c r="E476" s="13">
        <f t="shared" si="85"/>
        <v>0</v>
      </c>
      <c r="F476" s="14">
        <f t="shared" si="86"/>
        <v>0</v>
      </c>
      <c r="G476" s="11">
        <v>2245.8000000000002</v>
      </c>
      <c r="H476" s="13">
        <v>800000</v>
      </c>
      <c r="I476" s="11">
        <v>709.8</v>
      </c>
      <c r="J476" s="9">
        <v>31.605663905957801</v>
      </c>
      <c r="K476" s="13">
        <v>0.13847900977185901</v>
      </c>
      <c r="L476" s="13">
        <f t="shared" si="87"/>
        <v>4.3767210408792216E-2</v>
      </c>
      <c r="M476" s="11">
        <v>1122.9000000000001</v>
      </c>
      <c r="N476" s="8">
        <v>1621762.03</v>
      </c>
      <c r="O476" s="9">
        <v>15.509777787259299</v>
      </c>
      <c r="P476" s="13"/>
      <c r="Q476" s="13"/>
      <c r="R476" s="13">
        <f t="shared" si="88"/>
        <v>124078.2222980744</v>
      </c>
      <c r="S476" s="11">
        <f t="shared" si="89"/>
        <v>171.82229358089938</v>
      </c>
      <c r="T476" s="13">
        <f t="shared" si="90"/>
        <v>0.15301655853673468</v>
      </c>
      <c r="U476" s="14"/>
      <c r="V476" s="13">
        <f t="shared" si="91"/>
        <v>0.15</v>
      </c>
      <c r="W476" s="13">
        <v>648</v>
      </c>
    </row>
    <row r="477" spans="1:23" hidden="1" x14ac:dyDescent="0.25">
      <c r="A477" s="7" t="s">
        <v>7950</v>
      </c>
      <c r="B477" s="7">
        <v>36120</v>
      </c>
      <c r="C477" s="7" t="s">
        <v>5404</v>
      </c>
      <c r="D477" s="14">
        <v>5</v>
      </c>
      <c r="E477" s="13">
        <f t="shared" si="85"/>
        <v>0</v>
      </c>
      <c r="F477" s="14">
        <f t="shared" si="86"/>
        <v>0</v>
      </c>
      <c r="G477" s="11">
        <v>5077</v>
      </c>
      <c r="H477" s="13">
        <v>800000</v>
      </c>
      <c r="I477" s="11">
        <v>1597</v>
      </c>
      <c r="J477" s="9">
        <v>31.4555840063029</v>
      </c>
      <c r="K477" s="13">
        <v>0.31305456078534499</v>
      </c>
      <c r="L477" s="13">
        <f t="shared" si="87"/>
        <v>9.8473140353396771E-2</v>
      </c>
      <c r="M477" s="11">
        <v>1015.4</v>
      </c>
      <c r="N477" s="8">
        <v>1621762.03</v>
      </c>
      <c r="O477" s="9">
        <v>15.509777787259299</v>
      </c>
      <c r="P477" s="13"/>
      <c r="Q477" s="13"/>
      <c r="R477" s="13">
        <f t="shared" si="88"/>
        <v>124078.2222980744</v>
      </c>
      <c r="S477" s="11">
        <f t="shared" si="89"/>
        <v>388.43253384550081</v>
      </c>
      <c r="T477" s="13">
        <f t="shared" si="90"/>
        <v>0.38254139634183654</v>
      </c>
      <c r="U477" s="14"/>
      <c r="V477" s="13">
        <f t="shared" si="91"/>
        <v>0.38</v>
      </c>
      <c r="W477" s="13">
        <v>648</v>
      </c>
    </row>
    <row r="478" spans="1:23" hidden="1" x14ac:dyDescent="0.25">
      <c r="A478" s="7" t="s">
        <v>7950</v>
      </c>
      <c r="B478" s="7">
        <v>36121</v>
      </c>
      <c r="C478" s="7" t="s">
        <v>4022</v>
      </c>
      <c r="D478" s="14">
        <v>5</v>
      </c>
      <c r="E478" s="13">
        <f t="shared" si="85"/>
        <v>0</v>
      </c>
      <c r="F478" s="14">
        <f t="shared" si="86"/>
        <v>0</v>
      </c>
      <c r="G478" s="11">
        <v>5412</v>
      </c>
      <c r="H478" s="13">
        <v>800000</v>
      </c>
      <c r="I478" s="11">
        <v>2056</v>
      </c>
      <c r="J478" s="9">
        <v>37.989652623799003</v>
      </c>
      <c r="K478" s="13">
        <v>0.33371110556830602</v>
      </c>
      <c r="L478" s="13">
        <f t="shared" si="87"/>
        <v>0.12677568977243864</v>
      </c>
      <c r="M478" s="11">
        <v>1082.4000000000001</v>
      </c>
      <c r="N478" s="8">
        <v>1621762.03</v>
      </c>
      <c r="O478" s="9">
        <v>15.509777787259299</v>
      </c>
      <c r="P478" s="13"/>
      <c r="Q478" s="13"/>
      <c r="R478" s="13">
        <f t="shared" si="88"/>
        <v>124078.2222980744</v>
      </c>
      <c r="S478" s="11">
        <f t="shared" si="89"/>
        <v>414.06280740040449</v>
      </c>
      <c r="T478" s="13">
        <f t="shared" si="90"/>
        <v>0.38254139634183709</v>
      </c>
      <c r="U478" s="14"/>
      <c r="V478" s="13">
        <f t="shared" si="91"/>
        <v>0.38</v>
      </c>
      <c r="W478" s="13">
        <v>648</v>
      </c>
    </row>
    <row r="479" spans="1:23" hidden="1" x14ac:dyDescent="0.25">
      <c r="A479" s="15" t="s">
        <v>7950</v>
      </c>
      <c r="B479" s="15">
        <v>36203</v>
      </c>
      <c r="C479" s="7" t="s">
        <v>7296</v>
      </c>
      <c r="D479" s="14">
        <v>9</v>
      </c>
      <c r="E479" s="13">
        <v>0</v>
      </c>
      <c r="F479" s="14">
        <f t="shared" si="86"/>
        <v>0</v>
      </c>
      <c r="G479" s="11">
        <v>9419.2000000000007</v>
      </c>
      <c r="H479" s="13">
        <v>800000</v>
      </c>
      <c r="I479" s="11">
        <v>2949.51</v>
      </c>
      <c r="J479" s="9">
        <v>31.313805843383701</v>
      </c>
      <c r="K479" s="13">
        <v>0.58080037796913997</v>
      </c>
      <c r="L479" s="13">
        <f t="shared" si="87"/>
        <v>0.18187070269489519</v>
      </c>
      <c r="M479" s="11">
        <v>1046.5777777777801</v>
      </c>
      <c r="N479" s="8">
        <v>1621762.03</v>
      </c>
      <c r="O479" s="9">
        <v>15.509777787259299</v>
      </c>
      <c r="P479" s="13"/>
      <c r="Q479" s="13"/>
      <c r="R479" s="13">
        <f t="shared" si="88"/>
        <v>124078.2222980744</v>
      </c>
      <c r="S479" s="11">
        <f t="shared" si="89"/>
        <v>720.64678408460588</v>
      </c>
      <c r="T479" s="13">
        <f t="shared" si="90"/>
        <v>0.68857451341530473</v>
      </c>
      <c r="U479" s="14"/>
      <c r="V479" s="13">
        <f t="shared" si="91"/>
        <v>0.69</v>
      </c>
      <c r="W479" s="13">
        <v>648</v>
      </c>
    </row>
    <row r="480" spans="1:23" hidden="1" x14ac:dyDescent="0.25">
      <c r="A480" s="7" t="s">
        <v>7950</v>
      </c>
      <c r="B480" s="7">
        <v>36207</v>
      </c>
      <c r="C480" s="7" t="s">
        <v>3259</v>
      </c>
      <c r="D480" s="14">
        <v>5</v>
      </c>
      <c r="E480" s="13">
        <f>IF((V480 &lt; 0), 0, ROUND((T480 - U480), 0))</f>
        <v>0</v>
      </c>
      <c r="F480" s="14">
        <f t="shared" si="86"/>
        <v>0</v>
      </c>
      <c r="G480" s="11">
        <v>5237.05</v>
      </c>
      <c r="H480" s="13">
        <v>800000</v>
      </c>
      <c r="I480" s="11">
        <v>1849.56</v>
      </c>
      <c r="J480" s="9">
        <v>35.316829130903798</v>
      </c>
      <c r="K480" s="13">
        <v>0.32292345628538399</v>
      </c>
      <c r="L480" s="13">
        <f t="shared" si="87"/>
        <v>0.11404632527991788</v>
      </c>
      <c r="M480" s="11">
        <v>1047.4100000000001</v>
      </c>
      <c r="N480" s="8">
        <v>1621762.03</v>
      </c>
      <c r="O480" s="9">
        <v>15.509777787259299</v>
      </c>
      <c r="P480" s="13"/>
      <c r="Q480" s="13"/>
      <c r="R480" s="13">
        <f t="shared" si="88"/>
        <v>124078.2222980744</v>
      </c>
      <c r="S480" s="11">
        <f t="shared" si="89"/>
        <v>400.67768394240386</v>
      </c>
      <c r="T480" s="13">
        <f t="shared" si="90"/>
        <v>0.38254139634183731</v>
      </c>
      <c r="U480" s="14"/>
      <c r="V480" s="13">
        <f t="shared" si="91"/>
        <v>0.38</v>
      </c>
      <c r="W480" s="13">
        <v>648</v>
      </c>
    </row>
    <row r="481" spans="1:23" hidden="1" x14ac:dyDescent="0.25">
      <c r="A481" s="7" t="s">
        <v>7950</v>
      </c>
      <c r="B481" s="7">
        <v>36213</v>
      </c>
      <c r="C481" s="7" t="s">
        <v>3236</v>
      </c>
      <c r="D481" s="14">
        <v>1</v>
      </c>
      <c r="E481" s="13">
        <f>IF((V481 &lt; 0), 0, ROUND((T481 - U481), 0))</f>
        <v>0</v>
      </c>
      <c r="F481" s="14">
        <f t="shared" si="86"/>
        <v>0</v>
      </c>
      <c r="G481" s="11">
        <v>1049</v>
      </c>
      <c r="H481" s="13">
        <v>800000</v>
      </c>
      <c r="I481" s="11">
        <v>361</v>
      </c>
      <c r="J481" s="9">
        <v>34.413727359389902</v>
      </c>
      <c r="K481" s="13">
        <v>6.46827327681362E-2</v>
      </c>
      <c r="L481" s="13">
        <f t="shared" si="87"/>
        <v>2.2259739303429144E-2</v>
      </c>
      <c r="M481" s="11">
        <v>1049</v>
      </c>
      <c r="N481" s="8">
        <v>1621762.03</v>
      </c>
      <c r="O481" s="9">
        <v>15.509777787259299</v>
      </c>
      <c r="P481" s="13"/>
      <c r="Q481" s="13"/>
      <c r="R481" s="13">
        <f t="shared" si="88"/>
        <v>124078.2222980744</v>
      </c>
      <c r="S481" s="11">
        <f t="shared" si="89"/>
        <v>80.257184952517434</v>
      </c>
      <c r="T481" s="13">
        <f t="shared" si="90"/>
        <v>7.6508279268367424E-2</v>
      </c>
      <c r="U481" s="14"/>
      <c r="V481" s="13">
        <f t="shared" si="91"/>
        <v>0.08</v>
      </c>
      <c r="W481" s="13">
        <v>648</v>
      </c>
    </row>
    <row r="482" spans="1:23" hidden="1" x14ac:dyDescent="0.25">
      <c r="A482" s="7" t="s">
        <v>7950</v>
      </c>
      <c r="B482" s="7">
        <v>36305</v>
      </c>
      <c r="C482" s="7" t="s">
        <v>2138</v>
      </c>
      <c r="D482" s="14">
        <v>2</v>
      </c>
      <c r="E482" s="13">
        <f>IF((V482 &lt; 0), 0, ROUND((T482 - U482), 0))</f>
        <v>0</v>
      </c>
      <c r="F482" s="14">
        <f t="shared" si="86"/>
        <v>0</v>
      </c>
      <c r="G482" s="11">
        <v>2058</v>
      </c>
      <c r="H482" s="13">
        <v>800000</v>
      </c>
      <c r="I482" s="11">
        <v>399.01</v>
      </c>
      <c r="J482" s="9">
        <v>19.388241010689999</v>
      </c>
      <c r="K482" s="13">
        <v>0.126899012427859</v>
      </c>
      <c r="L482" s="13">
        <f t="shared" si="87"/>
        <v>2.4603486369698759E-2</v>
      </c>
      <c r="M482" s="11">
        <v>1029</v>
      </c>
      <c r="N482" s="8">
        <v>1621762.03</v>
      </c>
      <c r="O482" s="9">
        <v>15.509777787259299</v>
      </c>
      <c r="P482" s="13"/>
      <c r="Q482" s="13"/>
      <c r="R482" s="13">
        <f t="shared" si="88"/>
        <v>124078.2222980744</v>
      </c>
      <c r="S482" s="11">
        <f t="shared" si="89"/>
        <v>157.45403873429996</v>
      </c>
      <c r="T482" s="13">
        <f t="shared" si="90"/>
        <v>0.15301655853673465</v>
      </c>
      <c r="U482" s="14"/>
      <c r="V482" s="13">
        <f t="shared" si="91"/>
        <v>0.15</v>
      </c>
      <c r="W482" s="13">
        <v>648</v>
      </c>
    </row>
    <row r="483" spans="1:23" hidden="1" x14ac:dyDescent="0.25">
      <c r="A483" s="7" t="s">
        <v>7950</v>
      </c>
      <c r="B483" s="7">
        <v>36307</v>
      </c>
      <c r="C483" s="7" t="s">
        <v>7181</v>
      </c>
      <c r="D483" s="14">
        <v>4</v>
      </c>
      <c r="E483" s="13">
        <f>IF((V483 &lt; 0), 0, ROUND((T483 - U483), 0))</f>
        <v>0</v>
      </c>
      <c r="F483" s="14">
        <f t="shared" si="86"/>
        <v>0</v>
      </c>
      <c r="G483" s="11">
        <v>4264.99</v>
      </c>
      <c r="H483" s="13">
        <v>800000</v>
      </c>
      <c r="I483" s="11">
        <v>1533</v>
      </c>
      <c r="J483" s="9">
        <v>35.943812294987801</v>
      </c>
      <c r="K483" s="13">
        <v>0.26298494607127998</v>
      </c>
      <c r="L483" s="13">
        <f t="shared" si="87"/>
        <v>9.4526815379935764E-2</v>
      </c>
      <c r="M483" s="11">
        <v>1066.2474999999999</v>
      </c>
      <c r="N483" s="8">
        <v>1621762.03</v>
      </c>
      <c r="O483" s="9">
        <v>15.509777787259299</v>
      </c>
      <c r="P483" s="13"/>
      <c r="Q483" s="13"/>
      <c r="R483" s="13">
        <f t="shared" si="88"/>
        <v>124078.2222980744</v>
      </c>
      <c r="S483" s="11">
        <f t="shared" si="89"/>
        <v>326.30704599679382</v>
      </c>
      <c r="T483" s="13">
        <f t="shared" si="90"/>
        <v>0.3060331170734692</v>
      </c>
      <c r="U483" s="14"/>
      <c r="V483" s="13">
        <f t="shared" si="91"/>
        <v>0.31</v>
      </c>
      <c r="W483" s="13">
        <v>648</v>
      </c>
    </row>
    <row r="484" spans="1:23" hidden="1" x14ac:dyDescent="0.25">
      <c r="A484" s="7" t="s">
        <v>7950</v>
      </c>
      <c r="B484" s="7">
        <v>36308</v>
      </c>
      <c r="C484" s="7" t="s">
        <v>1736</v>
      </c>
      <c r="D484" s="14">
        <v>1</v>
      </c>
      <c r="E484" s="13">
        <f>IF((V484 &lt; 0), 0, ROUND((T484 - U484), 0))</f>
        <v>0</v>
      </c>
      <c r="F484" s="14">
        <f t="shared" si="86"/>
        <v>0</v>
      </c>
      <c r="G484" s="11">
        <v>1119</v>
      </c>
      <c r="H484" s="13">
        <v>800000</v>
      </c>
      <c r="I484" s="11">
        <v>391</v>
      </c>
      <c r="J484" s="9">
        <v>34.941912421805199</v>
      </c>
      <c r="K484" s="13">
        <v>6.8999025707859193E-2</v>
      </c>
      <c r="L484" s="13">
        <f t="shared" si="87"/>
        <v>2.4109579134739014E-2</v>
      </c>
      <c r="M484" s="11">
        <v>1119</v>
      </c>
      <c r="N484" s="8">
        <v>1621762.03</v>
      </c>
      <c r="O484" s="9">
        <v>15.509777787259299</v>
      </c>
      <c r="P484" s="13"/>
      <c r="Q484" s="13"/>
      <c r="R484" s="13">
        <f t="shared" si="88"/>
        <v>124078.2222980744</v>
      </c>
      <c r="S484" s="11">
        <f t="shared" si="89"/>
        <v>85.612764501303033</v>
      </c>
      <c r="T484" s="13">
        <f t="shared" si="90"/>
        <v>7.6508279268367327E-2</v>
      </c>
      <c r="U484" s="14"/>
      <c r="V484" s="13">
        <f t="shared" si="91"/>
        <v>0.08</v>
      </c>
      <c r="W484" s="13">
        <v>648</v>
      </c>
    </row>
    <row r="485" spans="1:23" hidden="1" x14ac:dyDescent="0.25">
      <c r="A485" s="15" t="s">
        <v>7950</v>
      </c>
      <c r="B485" s="15">
        <v>36309</v>
      </c>
      <c r="C485" s="7" t="s">
        <v>1055</v>
      </c>
      <c r="D485" s="14">
        <v>8</v>
      </c>
      <c r="E485" s="13">
        <v>0</v>
      </c>
      <c r="F485" s="14">
        <f t="shared" si="86"/>
        <v>0</v>
      </c>
      <c r="G485" s="11">
        <v>8408.99</v>
      </c>
      <c r="H485" s="13">
        <v>800000</v>
      </c>
      <c r="I485" s="11">
        <v>2831.51</v>
      </c>
      <c r="J485" s="9">
        <v>33.6724148797894</v>
      </c>
      <c r="K485" s="13">
        <v>0.51850948810288799</v>
      </c>
      <c r="L485" s="13">
        <f t="shared" si="87"/>
        <v>0.1745946660250767</v>
      </c>
      <c r="M485" s="11">
        <v>1051.12375</v>
      </c>
      <c r="N485" s="8">
        <v>1621762.03</v>
      </c>
      <c r="O485" s="9">
        <v>15.509777787259299</v>
      </c>
      <c r="P485" s="13"/>
      <c r="Q485" s="13"/>
      <c r="R485" s="13">
        <f t="shared" si="88"/>
        <v>124078.2222980744</v>
      </c>
      <c r="S485" s="11">
        <f t="shared" si="89"/>
        <v>643.35735528490898</v>
      </c>
      <c r="T485" s="13">
        <f t="shared" si="90"/>
        <v>0.61206623414693939</v>
      </c>
      <c r="U485" s="14"/>
      <c r="V485" s="13">
        <f t="shared" si="91"/>
        <v>0.61</v>
      </c>
      <c r="W485" s="13">
        <v>648</v>
      </c>
    </row>
    <row r="486" spans="1:23" hidden="1" x14ac:dyDescent="0.25">
      <c r="A486" s="7" t="s">
        <v>7950</v>
      </c>
      <c r="B486" s="7">
        <v>36310</v>
      </c>
      <c r="C486" s="7" t="s">
        <v>4783</v>
      </c>
      <c r="D486" s="14">
        <v>3</v>
      </c>
      <c r="E486" s="13">
        <f t="shared" ref="E486:E495" si="92">IF((V486 &lt; 0), 0, ROUND((T486 - U486), 0))</f>
        <v>0</v>
      </c>
      <c r="F486" s="14">
        <f t="shared" si="86"/>
        <v>0</v>
      </c>
      <c r="G486" s="11">
        <v>3358.49</v>
      </c>
      <c r="H486" s="13">
        <v>800000</v>
      </c>
      <c r="I486" s="11">
        <v>1338.49</v>
      </c>
      <c r="J486" s="9">
        <v>39.853922447290302</v>
      </c>
      <c r="K486" s="13">
        <v>0.20708895250186601</v>
      </c>
      <c r="L486" s="13">
        <f t="shared" si="87"/>
        <v>8.2533070526999541E-2</v>
      </c>
      <c r="M486" s="11">
        <v>1119.4966666666701</v>
      </c>
      <c r="N486" s="8">
        <v>1621762.03</v>
      </c>
      <c r="O486" s="9">
        <v>15.509777787259299</v>
      </c>
      <c r="P486" s="13"/>
      <c r="Q486" s="13"/>
      <c r="R486" s="13">
        <f t="shared" si="88"/>
        <v>124078.2222980744</v>
      </c>
      <c r="S486" s="11">
        <f t="shared" si="89"/>
        <v>256.95229084001903</v>
      </c>
      <c r="T486" s="13">
        <f t="shared" si="90"/>
        <v>0.22952483780510133</v>
      </c>
      <c r="U486" s="14"/>
      <c r="V486" s="13">
        <f t="shared" si="91"/>
        <v>0.23</v>
      </c>
      <c r="W486" s="13">
        <v>648</v>
      </c>
    </row>
    <row r="487" spans="1:23" hidden="1" x14ac:dyDescent="0.25">
      <c r="A487" s="7" t="s">
        <v>7950</v>
      </c>
      <c r="B487" s="7">
        <v>36311</v>
      </c>
      <c r="C487" s="7" t="s">
        <v>705</v>
      </c>
      <c r="D487" s="14">
        <v>2</v>
      </c>
      <c r="E487" s="13">
        <f t="shared" si="92"/>
        <v>0</v>
      </c>
      <c r="F487" s="14">
        <f t="shared" si="86"/>
        <v>0</v>
      </c>
      <c r="G487" s="11">
        <v>2239</v>
      </c>
      <c r="H487" s="13">
        <v>800000</v>
      </c>
      <c r="I487" s="11">
        <v>783</v>
      </c>
      <c r="J487" s="9">
        <v>34.9709691826708</v>
      </c>
      <c r="K487" s="13">
        <v>0.13805971274342899</v>
      </c>
      <c r="L487" s="13">
        <f t="shared" si="87"/>
        <v>4.8280819597188378E-2</v>
      </c>
      <c r="M487" s="11">
        <v>1119.5</v>
      </c>
      <c r="N487" s="8">
        <v>1621762.03</v>
      </c>
      <c r="O487" s="9">
        <v>15.509777787259299</v>
      </c>
      <c r="P487" s="13"/>
      <c r="Q487" s="13"/>
      <c r="R487" s="13">
        <f t="shared" si="88"/>
        <v>124078.2222980744</v>
      </c>
      <c r="S487" s="11">
        <f t="shared" si="89"/>
        <v>171.30203728187476</v>
      </c>
      <c r="T487" s="13">
        <f t="shared" si="90"/>
        <v>0.15301655853673493</v>
      </c>
      <c r="U487" s="14"/>
      <c r="V487" s="13">
        <f t="shared" si="91"/>
        <v>0.15</v>
      </c>
      <c r="W487" s="13">
        <v>648</v>
      </c>
    </row>
    <row r="488" spans="1:23" hidden="1" x14ac:dyDescent="0.25">
      <c r="A488" s="7" t="s">
        <v>7950</v>
      </c>
      <c r="B488" s="7">
        <v>36407</v>
      </c>
      <c r="C488" s="7" t="s">
        <v>3695</v>
      </c>
      <c r="D488" s="14">
        <v>6</v>
      </c>
      <c r="E488" s="13">
        <f t="shared" si="92"/>
        <v>0</v>
      </c>
      <c r="F488" s="14">
        <f t="shared" si="86"/>
        <v>0</v>
      </c>
      <c r="G488" s="11">
        <v>6392.09</v>
      </c>
      <c r="H488" s="13">
        <v>800000</v>
      </c>
      <c r="I488" s="11">
        <v>2227.09</v>
      </c>
      <c r="J488" s="9">
        <v>34.841342972329898</v>
      </c>
      <c r="K488" s="13">
        <v>0.39414475624392298</v>
      </c>
      <c r="L488" s="13">
        <f t="shared" si="87"/>
        <v>0.13732532633039884</v>
      </c>
      <c r="M488" s="11">
        <v>1065.3483333333299</v>
      </c>
      <c r="N488" s="8">
        <v>1621762.03</v>
      </c>
      <c r="O488" s="9">
        <v>15.509777787259299</v>
      </c>
      <c r="P488" s="13"/>
      <c r="Q488" s="13"/>
      <c r="R488" s="13">
        <f t="shared" si="88"/>
        <v>124078.2222980744</v>
      </c>
      <c r="S488" s="11">
        <f t="shared" si="89"/>
        <v>489.04780682853817</v>
      </c>
      <c r="T488" s="13">
        <f t="shared" si="90"/>
        <v>0.45904967561020549</v>
      </c>
      <c r="U488" s="14"/>
      <c r="V488" s="13">
        <f t="shared" si="91"/>
        <v>0.46</v>
      </c>
      <c r="W488" s="13">
        <v>648</v>
      </c>
    </row>
    <row r="489" spans="1:23" hidden="1" x14ac:dyDescent="0.25">
      <c r="A489" s="7" t="s">
        <v>7950</v>
      </c>
      <c r="B489" s="7">
        <v>36409</v>
      </c>
      <c r="C489" s="7" t="s">
        <v>2895</v>
      </c>
      <c r="D489" s="14">
        <v>0</v>
      </c>
      <c r="E489" s="13">
        <f t="shared" si="92"/>
        <v>0</v>
      </c>
      <c r="F489" s="14">
        <f t="shared" si="86"/>
        <v>0</v>
      </c>
      <c r="G489" s="11">
        <v>0</v>
      </c>
      <c r="H489" s="13">
        <v>800000</v>
      </c>
      <c r="I489" s="11">
        <v>0</v>
      </c>
      <c r="J489" s="9"/>
      <c r="K489" s="13">
        <v>0</v>
      </c>
      <c r="L489" s="13">
        <f t="shared" si="87"/>
        <v>0</v>
      </c>
      <c r="M489" s="11">
        <v>0</v>
      </c>
      <c r="N489" s="8">
        <v>1621762.03</v>
      </c>
      <c r="O489" s="9">
        <v>15.509777787259299</v>
      </c>
      <c r="P489" s="13"/>
      <c r="Q489" s="13"/>
      <c r="R489" s="13">
        <f t="shared" si="88"/>
        <v>124078.2222980744</v>
      </c>
      <c r="S489" s="11">
        <f t="shared" si="89"/>
        <v>0</v>
      </c>
      <c r="T489" s="13">
        <f t="shared" si="90"/>
        <v>0</v>
      </c>
      <c r="U489" s="14"/>
      <c r="V489" s="13">
        <f t="shared" si="91"/>
        <v>0</v>
      </c>
      <c r="W489" s="13">
        <v>648</v>
      </c>
    </row>
    <row r="490" spans="1:23" hidden="1" x14ac:dyDescent="0.25">
      <c r="A490" s="7" t="s">
        <v>7950</v>
      </c>
      <c r="B490" s="7" t="s">
        <v>7953</v>
      </c>
      <c r="C490" s="7" t="s">
        <v>7284</v>
      </c>
      <c r="D490" s="14">
        <v>2</v>
      </c>
      <c r="E490" s="13">
        <f t="shared" si="92"/>
        <v>0</v>
      </c>
      <c r="F490" s="14">
        <f t="shared" si="86"/>
        <v>0</v>
      </c>
      <c r="G490" s="11">
        <v>2178</v>
      </c>
      <c r="H490" s="13">
        <v>800000</v>
      </c>
      <c r="I490" s="11">
        <v>719</v>
      </c>
      <c r="J490" s="9">
        <v>33.011937557392102</v>
      </c>
      <c r="K490" s="13">
        <v>0.134298371753099</v>
      </c>
      <c r="L490" s="13">
        <f t="shared" si="87"/>
        <v>4.4334494623727357E-2</v>
      </c>
      <c r="M490" s="11">
        <v>1089</v>
      </c>
      <c r="N490" s="8">
        <v>1621762.03</v>
      </c>
      <c r="O490" s="9">
        <v>15.509777787259299</v>
      </c>
      <c r="P490" s="13"/>
      <c r="Q490" s="13"/>
      <c r="R490" s="13">
        <f t="shared" si="88"/>
        <v>124078.2222980744</v>
      </c>
      <c r="S490" s="11">
        <f t="shared" si="89"/>
        <v>166.63503224650452</v>
      </c>
      <c r="T490" s="13">
        <f t="shared" si="90"/>
        <v>0.1530165585367351</v>
      </c>
      <c r="U490" s="14"/>
      <c r="V490" s="13">
        <f t="shared" si="91"/>
        <v>0.15</v>
      </c>
      <c r="W490" s="13">
        <v>648</v>
      </c>
    </row>
    <row r="491" spans="1:23" hidden="1" x14ac:dyDescent="0.25">
      <c r="A491" s="7" t="s">
        <v>7950</v>
      </c>
      <c r="B491" s="7">
        <v>36410</v>
      </c>
      <c r="C491" s="7" t="s">
        <v>5327</v>
      </c>
      <c r="D491" s="14">
        <v>1</v>
      </c>
      <c r="E491" s="13">
        <f t="shared" si="92"/>
        <v>0</v>
      </c>
      <c r="F491" s="14">
        <f t="shared" si="86"/>
        <v>0</v>
      </c>
      <c r="G491" s="11">
        <v>1120</v>
      </c>
      <c r="H491" s="13">
        <v>800000</v>
      </c>
      <c r="I491" s="11">
        <v>392</v>
      </c>
      <c r="J491" s="9">
        <v>35</v>
      </c>
      <c r="K491" s="13">
        <v>6.9060687035569598E-2</v>
      </c>
      <c r="L491" s="13">
        <f t="shared" si="87"/>
        <v>2.417124046244936E-2</v>
      </c>
      <c r="M491" s="11">
        <v>1120</v>
      </c>
      <c r="N491" s="8">
        <v>1621762.03</v>
      </c>
      <c r="O491" s="9">
        <v>15.509777787259299</v>
      </c>
      <c r="P491" s="13"/>
      <c r="Q491" s="13"/>
      <c r="R491" s="13">
        <f t="shared" si="88"/>
        <v>124078.2222980744</v>
      </c>
      <c r="S491" s="11">
        <f t="shared" si="89"/>
        <v>85.6892727805715</v>
      </c>
      <c r="T491" s="13">
        <f t="shared" si="90"/>
        <v>7.650827926836741E-2</v>
      </c>
      <c r="U491" s="14"/>
      <c r="V491" s="13">
        <f t="shared" si="91"/>
        <v>0.08</v>
      </c>
      <c r="W491" s="13">
        <v>648</v>
      </c>
    </row>
    <row r="492" spans="1:23" hidden="1" x14ac:dyDescent="0.25">
      <c r="A492" s="7" t="s">
        <v>7950</v>
      </c>
      <c r="B492" s="7">
        <v>36505</v>
      </c>
      <c r="C492" s="7" t="s">
        <v>5767</v>
      </c>
      <c r="D492" s="14">
        <v>2</v>
      </c>
      <c r="E492" s="13">
        <f t="shared" si="92"/>
        <v>0</v>
      </c>
      <c r="F492" s="14">
        <f t="shared" si="86"/>
        <v>0</v>
      </c>
      <c r="G492" s="11">
        <v>2110.9899999999998</v>
      </c>
      <c r="H492" s="13">
        <v>800000</v>
      </c>
      <c r="I492" s="11">
        <v>776.99</v>
      </c>
      <c r="J492" s="9">
        <v>36.806901027480002</v>
      </c>
      <c r="K492" s="13">
        <v>0.13016644618323001</v>
      </c>
      <c r="L492" s="13">
        <f t="shared" si="87"/>
        <v>4.7910235017649488E-2</v>
      </c>
      <c r="M492" s="11">
        <v>1055.4949999999999</v>
      </c>
      <c r="N492" s="8">
        <v>1621762.03</v>
      </c>
      <c r="O492" s="9">
        <v>15.509777787259299</v>
      </c>
      <c r="P492" s="13"/>
      <c r="Q492" s="13"/>
      <c r="R492" s="13">
        <f t="shared" si="88"/>
        <v>124078.2222980744</v>
      </c>
      <c r="S492" s="11">
        <f t="shared" si="89"/>
        <v>161.5082124527315</v>
      </c>
      <c r="T492" s="13">
        <f t="shared" si="90"/>
        <v>0.15301655853673538</v>
      </c>
      <c r="U492" s="14"/>
      <c r="V492" s="13">
        <f t="shared" si="91"/>
        <v>0.15</v>
      </c>
      <c r="W492" s="13">
        <v>648</v>
      </c>
    </row>
    <row r="493" spans="1:23" hidden="1" x14ac:dyDescent="0.25">
      <c r="A493" s="7" t="s">
        <v>7950</v>
      </c>
      <c r="B493" s="7">
        <v>36506</v>
      </c>
      <c r="C493" s="7" t="s">
        <v>5496</v>
      </c>
      <c r="D493" s="14">
        <v>1</v>
      </c>
      <c r="E493" s="13">
        <f t="shared" si="92"/>
        <v>0</v>
      </c>
      <c r="F493" s="14">
        <f t="shared" si="86"/>
        <v>0</v>
      </c>
      <c r="G493" s="11">
        <v>1049</v>
      </c>
      <c r="H493" s="13">
        <v>800000</v>
      </c>
      <c r="I493" s="11">
        <v>321</v>
      </c>
      <c r="J493" s="9">
        <v>30.6005719733079</v>
      </c>
      <c r="K493" s="13">
        <v>6.46827327681362E-2</v>
      </c>
      <c r="L493" s="13">
        <f t="shared" si="87"/>
        <v>1.9793286195015931E-2</v>
      </c>
      <c r="M493" s="11">
        <v>1049</v>
      </c>
      <c r="N493" s="8">
        <v>1621762.03</v>
      </c>
      <c r="O493" s="9">
        <v>15.509777787259299</v>
      </c>
      <c r="P493" s="13"/>
      <c r="Q493" s="13"/>
      <c r="R493" s="13">
        <f t="shared" si="88"/>
        <v>124078.2222980744</v>
      </c>
      <c r="S493" s="11">
        <f t="shared" si="89"/>
        <v>80.257184952517434</v>
      </c>
      <c r="T493" s="13">
        <f t="shared" si="90"/>
        <v>7.6508279268367424E-2</v>
      </c>
      <c r="U493" s="14"/>
      <c r="V493" s="13">
        <f t="shared" si="91"/>
        <v>0.08</v>
      </c>
      <c r="W493" s="13">
        <v>648</v>
      </c>
    </row>
    <row r="494" spans="1:23" hidden="1" x14ac:dyDescent="0.25">
      <c r="A494" s="7" t="s">
        <v>7950</v>
      </c>
      <c r="B494" s="7">
        <v>36507</v>
      </c>
      <c r="C494" s="7" t="s">
        <v>4567</v>
      </c>
      <c r="D494" s="14">
        <v>1</v>
      </c>
      <c r="E494" s="13">
        <f t="shared" si="92"/>
        <v>0</v>
      </c>
      <c r="F494" s="14">
        <f t="shared" si="86"/>
        <v>0</v>
      </c>
      <c r="G494" s="11">
        <v>999</v>
      </c>
      <c r="H494" s="13">
        <v>800000</v>
      </c>
      <c r="I494" s="11">
        <v>353</v>
      </c>
      <c r="J494" s="9">
        <v>35.335335335335301</v>
      </c>
      <c r="K494" s="13">
        <v>6.15996663826196E-2</v>
      </c>
      <c r="L494" s="13">
        <f t="shared" si="87"/>
        <v>2.1766448681746445E-2</v>
      </c>
      <c r="M494" s="11">
        <v>999</v>
      </c>
      <c r="N494" s="8">
        <v>1621762.03</v>
      </c>
      <c r="O494" s="9">
        <v>15.509777787259299</v>
      </c>
      <c r="P494" s="13"/>
      <c r="Q494" s="13"/>
      <c r="R494" s="13">
        <f t="shared" si="88"/>
        <v>124078.2222980744</v>
      </c>
      <c r="S494" s="11">
        <f t="shared" si="89"/>
        <v>76.431770989098951</v>
      </c>
      <c r="T494" s="13">
        <f t="shared" si="90"/>
        <v>7.6508279268367313E-2</v>
      </c>
      <c r="U494" s="14"/>
      <c r="V494" s="13">
        <f t="shared" si="91"/>
        <v>0.08</v>
      </c>
      <c r="W494" s="13">
        <v>648</v>
      </c>
    </row>
    <row r="495" spans="1:23" hidden="1" x14ac:dyDescent="0.25">
      <c r="A495" s="7" t="s">
        <v>7950</v>
      </c>
      <c r="B495" s="7" t="s">
        <v>7954</v>
      </c>
      <c r="C495" s="7" t="s">
        <v>6485</v>
      </c>
      <c r="D495" s="14">
        <v>1</v>
      </c>
      <c r="E495" s="13">
        <f t="shared" si="92"/>
        <v>0</v>
      </c>
      <c r="F495" s="14">
        <f t="shared" si="86"/>
        <v>0</v>
      </c>
      <c r="G495" s="11">
        <v>70.989999999999995</v>
      </c>
      <c r="H495" s="13">
        <v>800000</v>
      </c>
      <c r="I495" s="11">
        <v>31.54</v>
      </c>
      <c r="J495" s="9">
        <v>44.428792787716603</v>
      </c>
      <c r="K495" s="13">
        <v>4.37733765415633E-3</v>
      </c>
      <c r="L495" s="13">
        <f t="shared" si="87"/>
        <v>1.9447982759838106E-3</v>
      </c>
      <c r="M495" s="11">
        <v>70.989999999999995</v>
      </c>
      <c r="N495" s="8">
        <v>1621762.03</v>
      </c>
      <c r="O495" s="9">
        <v>15.509777787259299</v>
      </c>
      <c r="P495" s="13"/>
      <c r="Q495" s="13"/>
      <c r="R495" s="13">
        <f t="shared" si="88"/>
        <v>124078.2222980744</v>
      </c>
      <c r="S495" s="11">
        <f t="shared" si="89"/>
        <v>5.4313227452614061</v>
      </c>
      <c r="T495" s="13">
        <f t="shared" si="90"/>
        <v>7.6508279268367466E-2</v>
      </c>
      <c r="U495" s="14"/>
      <c r="V495" s="13">
        <f t="shared" si="91"/>
        <v>0.08</v>
      </c>
      <c r="W495" s="13">
        <v>46</v>
      </c>
    </row>
    <row r="496" spans="1:23" hidden="1" x14ac:dyDescent="0.25">
      <c r="A496" s="15" t="s">
        <v>7950</v>
      </c>
      <c r="B496" s="15" t="s">
        <v>7955</v>
      </c>
      <c r="C496" s="7" t="s">
        <v>1652</v>
      </c>
      <c r="D496" s="14">
        <v>10</v>
      </c>
      <c r="E496" s="13">
        <v>0</v>
      </c>
      <c r="F496" s="14">
        <f t="shared" si="86"/>
        <v>0</v>
      </c>
      <c r="G496" s="11">
        <v>639.19000000000005</v>
      </c>
      <c r="H496" s="13">
        <v>800000</v>
      </c>
      <c r="I496" s="11">
        <v>213.69</v>
      </c>
      <c r="J496" s="9">
        <v>33.431374082823602</v>
      </c>
      <c r="K496" s="13">
        <v>3.94133040591658E-2</v>
      </c>
      <c r="L496" s="13">
        <f t="shared" si="87"/>
        <v>1.3176409118420418E-2</v>
      </c>
      <c r="M496" s="11">
        <v>63.918999999999997</v>
      </c>
      <c r="N496" s="8">
        <v>1621762.03</v>
      </c>
      <c r="O496" s="9">
        <v>15.509777787259299</v>
      </c>
      <c r="P496" s="13"/>
      <c r="Q496" s="13"/>
      <c r="R496" s="13">
        <f t="shared" si="88"/>
        <v>124078.2222980744</v>
      </c>
      <c r="S496" s="11">
        <f t="shared" si="89"/>
        <v>48.903327025547718</v>
      </c>
      <c r="T496" s="13">
        <f t="shared" si="90"/>
        <v>0.76508279268367341</v>
      </c>
      <c r="U496" s="14"/>
      <c r="V496" s="13">
        <f t="shared" si="91"/>
        <v>0.77</v>
      </c>
      <c r="W496" s="13">
        <v>46</v>
      </c>
    </row>
    <row r="497" spans="1:23" hidden="1" x14ac:dyDescent="0.25">
      <c r="A497" s="15" t="s">
        <v>7950</v>
      </c>
      <c r="B497" s="15">
        <v>72100</v>
      </c>
      <c r="C497" s="7" t="s">
        <v>4337</v>
      </c>
      <c r="D497" s="14">
        <v>7</v>
      </c>
      <c r="E497" s="13">
        <v>0</v>
      </c>
      <c r="F497" s="14">
        <f t="shared" si="86"/>
        <v>0</v>
      </c>
      <c r="G497" s="11">
        <v>8043.99</v>
      </c>
      <c r="H497" s="13">
        <v>800000</v>
      </c>
      <c r="I497" s="11">
        <v>2501.9899999999998</v>
      </c>
      <c r="J497" s="9">
        <v>31.103842744707499</v>
      </c>
      <c r="K497" s="13">
        <v>0.49600310348861698</v>
      </c>
      <c r="L497" s="13">
        <f t="shared" si="87"/>
        <v>0.15427602531796822</v>
      </c>
      <c r="M497" s="11">
        <v>1149.14142857143</v>
      </c>
      <c r="N497" s="8">
        <v>1621762.03</v>
      </c>
      <c r="O497" s="9">
        <v>15.509777787259299</v>
      </c>
      <c r="P497" s="13"/>
      <c r="Q497" s="13"/>
      <c r="R497" s="13">
        <f t="shared" si="88"/>
        <v>124078.2222980744</v>
      </c>
      <c r="S497" s="11">
        <f t="shared" si="89"/>
        <v>615.4318333519542</v>
      </c>
      <c r="T497" s="13">
        <f t="shared" si="90"/>
        <v>0.53555795487857072</v>
      </c>
      <c r="U497" s="14"/>
      <c r="V497" s="13">
        <f t="shared" si="91"/>
        <v>0.54</v>
      </c>
      <c r="W497" s="13">
        <v>943</v>
      </c>
    </row>
    <row r="498" spans="1:23" hidden="1" x14ac:dyDescent="0.25">
      <c r="A498" s="15" t="s">
        <v>7950</v>
      </c>
      <c r="B498" s="15">
        <v>72101</v>
      </c>
      <c r="C498" s="7" t="s">
        <v>387</v>
      </c>
      <c r="D498" s="14">
        <v>10</v>
      </c>
      <c r="E498" s="13">
        <v>0</v>
      </c>
      <c r="F498" s="14">
        <f t="shared" si="86"/>
        <v>0</v>
      </c>
      <c r="G498" s="11">
        <v>11231.7</v>
      </c>
      <c r="H498" s="13">
        <v>800000</v>
      </c>
      <c r="I498" s="11">
        <v>3265.7</v>
      </c>
      <c r="J498" s="9">
        <v>29.0757409831103</v>
      </c>
      <c r="K498" s="13">
        <v>0.69256153444411295</v>
      </c>
      <c r="L498" s="13">
        <f t="shared" si="87"/>
        <v>0.20136739790362451</v>
      </c>
      <c r="M498" s="11">
        <v>1123.17</v>
      </c>
      <c r="N498" s="8">
        <v>1621762.03</v>
      </c>
      <c r="O498" s="9">
        <v>15.509777787259299</v>
      </c>
      <c r="P498" s="13"/>
      <c r="Q498" s="13"/>
      <c r="R498" s="13">
        <f t="shared" si="88"/>
        <v>124078.2222980744</v>
      </c>
      <c r="S498" s="11">
        <f t="shared" si="89"/>
        <v>859.31804025852159</v>
      </c>
      <c r="T498" s="13">
        <f t="shared" si="90"/>
        <v>0.76508279268367352</v>
      </c>
      <c r="U498" s="14"/>
      <c r="V498" s="13">
        <f t="shared" si="91"/>
        <v>0.77</v>
      </c>
      <c r="W498" s="13">
        <v>943</v>
      </c>
    </row>
    <row r="499" spans="1:23" hidden="1" x14ac:dyDescent="0.25">
      <c r="A499" s="7" t="s">
        <v>7950</v>
      </c>
      <c r="B499" s="7">
        <v>72106</v>
      </c>
      <c r="C499" s="7" t="s">
        <v>7135</v>
      </c>
      <c r="D499" s="14">
        <v>2</v>
      </c>
      <c r="E499" s="13">
        <f>IF((V499 &lt; 0), 0, ROUND((T499 - U499), 0))</f>
        <v>0</v>
      </c>
      <c r="F499" s="14">
        <f t="shared" si="86"/>
        <v>0</v>
      </c>
      <c r="G499" s="11">
        <v>2342.46</v>
      </c>
      <c r="H499" s="13">
        <v>800000</v>
      </c>
      <c r="I499" s="11">
        <v>738.46</v>
      </c>
      <c r="J499" s="9">
        <v>31.5249780145659</v>
      </c>
      <c r="K499" s="13">
        <v>0.14443919370833999</v>
      </c>
      <c r="L499" s="13">
        <f t="shared" si="87"/>
        <v>4.5534424060970434E-2</v>
      </c>
      <c r="M499" s="11">
        <v>1171.23</v>
      </c>
      <c r="N499" s="8">
        <v>1621762.03</v>
      </c>
      <c r="O499" s="9">
        <v>15.509777787259299</v>
      </c>
      <c r="P499" s="13"/>
      <c r="Q499" s="13"/>
      <c r="R499" s="13">
        <f t="shared" si="88"/>
        <v>124078.2222980744</v>
      </c>
      <c r="S499" s="11">
        <f t="shared" si="89"/>
        <v>179.2175838549804</v>
      </c>
      <c r="T499" s="13">
        <f t="shared" si="90"/>
        <v>0.15301655853673524</v>
      </c>
      <c r="U499" s="14"/>
      <c r="V499" s="13">
        <f t="shared" si="91"/>
        <v>0.15</v>
      </c>
      <c r="W499" s="13">
        <v>943</v>
      </c>
    </row>
    <row r="500" spans="1:23" hidden="1" x14ac:dyDescent="0.25">
      <c r="A500" s="7" t="s">
        <v>7950</v>
      </c>
      <c r="B500" s="7">
        <v>72120</v>
      </c>
      <c r="C500" s="7" t="s">
        <v>3248</v>
      </c>
      <c r="D500" s="14">
        <v>3</v>
      </c>
      <c r="E500" s="13">
        <f>IF((V500 &lt; 0), 0, ROUND((T500 - U500), 0))</f>
        <v>0</v>
      </c>
      <c r="F500" s="14">
        <f t="shared" si="86"/>
        <v>0</v>
      </c>
      <c r="G500" s="11">
        <v>3240.6</v>
      </c>
      <c r="H500" s="13">
        <v>800000</v>
      </c>
      <c r="I500" s="11">
        <v>834.6</v>
      </c>
      <c r="J500" s="9">
        <v>25.754489909276099</v>
      </c>
      <c r="K500" s="13">
        <v>0.19981969857809501</v>
      </c>
      <c r="L500" s="13">
        <f t="shared" si="87"/>
        <v>5.1462544107041396E-2</v>
      </c>
      <c r="M500" s="11">
        <v>1080.2</v>
      </c>
      <c r="N500" s="8">
        <v>1621762.03</v>
      </c>
      <c r="O500" s="9">
        <v>15.509777787259299</v>
      </c>
      <c r="P500" s="13"/>
      <c r="Q500" s="13"/>
      <c r="R500" s="13">
        <f t="shared" si="88"/>
        <v>124078.2222980744</v>
      </c>
      <c r="S500" s="11">
        <f t="shared" si="89"/>
        <v>247.93272979707095</v>
      </c>
      <c r="T500" s="13">
        <f t="shared" si="90"/>
        <v>0.22952483780510177</v>
      </c>
      <c r="U500" s="14"/>
      <c r="V500" s="13">
        <f t="shared" si="91"/>
        <v>0.23</v>
      </c>
      <c r="W500" s="13">
        <v>943</v>
      </c>
    </row>
    <row r="501" spans="1:23" hidden="1" x14ac:dyDescent="0.25">
      <c r="A501" s="15" t="s">
        <v>7950</v>
      </c>
      <c r="B501" s="15">
        <v>72121</v>
      </c>
      <c r="C501" s="7" t="s">
        <v>3773</v>
      </c>
      <c r="D501" s="14">
        <v>7</v>
      </c>
      <c r="E501" s="13">
        <v>0</v>
      </c>
      <c r="F501" s="14">
        <f t="shared" si="86"/>
        <v>0</v>
      </c>
      <c r="G501" s="11">
        <v>7572.59</v>
      </c>
      <c r="H501" s="13">
        <v>800000</v>
      </c>
      <c r="I501" s="11">
        <v>2386.59</v>
      </c>
      <c r="J501" s="9">
        <v>31.516165539135201</v>
      </c>
      <c r="K501" s="13">
        <v>0.46693595360596801</v>
      </c>
      <c r="L501" s="13">
        <f t="shared" si="87"/>
        <v>0.14716030810019642</v>
      </c>
      <c r="M501" s="11">
        <v>1081.7985714285701</v>
      </c>
      <c r="N501" s="8">
        <v>1621762.03</v>
      </c>
      <c r="O501" s="9">
        <v>15.509777787259299</v>
      </c>
      <c r="P501" s="13"/>
      <c r="Q501" s="13"/>
      <c r="R501" s="13">
        <f t="shared" si="88"/>
        <v>124078.2222980744</v>
      </c>
      <c r="S501" s="11">
        <f t="shared" si="89"/>
        <v>579.36583050484649</v>
      </c>
      <c r="T501" s="13">
        <f t="shared" si="90"/>
        <v>0.53555795487857261</v>
      </c>
      <c r="U501" s="14"/>
      <c r="V501" s="13">
        <f t="shared" si="91"/>
        <v>0.54</v>
      </c>
      <c r="W501" s="13">
        <v>943</v>
      </c>
    </row>
    <row r="502" spans="1:23" hidden="1" x14ac:dyDescent="0.25">
      <c r="A502" s="7" t="s">
        <v>7950</v>
      </c>
      <c r="B502" s="7">
        <v>72122</v>
      </c>
      <c r="C502" s="7" t="s">
        <v>7396</v>
      </c>
      <c r="D502" s="14">
        <v>1</v>
      </c>
      <c r="E502" s="13">
        <f>IF((V502 &lt; 0), 0, ROUND((T502 - U502), 0))</f>
        <v>0</v>
      </c>
      <c r="F502" s="14">
        <f t="shared" si="86"/>
        <v>0</v>
      </c>
      <c r="G502" s="11">
        <v>1125</v>
      </c>
      <c r="H502" s="13">
        <v>800000</v>
      </c>
      <c r="I502" s="11">
        <v>291</v>
      </c>
      <c r="J502" s="9">
        <v>25.866666666666699</v>
      </c>
      <c r="K502" s="13">
        <v>6.9368993674121193E-2</v>
      </c>
      <c r="L502" s="13">
        <f t="shared" si="87"/>
        <v>1.7943446363706036E-2</v>
      </c>
      <c r="M502" s="11">
        <v>1125</v>
      </c>
      <c r="N502" s="8">
        <v>1621762.03</v>
      </c>
      <c r="O502" s="9">
        <v>15.509777787259299</v>
      </c>
      <c r="P502" s="13"/>
      <c r="Q502" s="13"/>
      <c r="R502" s="13">
        <f t="shared" si="88"/>
        <v>124078.2222980744</v>
      </c>
      <c r="S502" s="11">
        <f t="shared" si="89"/>
        <v>86.07181417691325</v>
      </c>
      <c r="T502" s="13">
        <f t="shared" si="90"/>
        <v>7.6508279268367327E-2</v>
      </c>
      <c r="U502" s="14"/>
      <c r="V502" s="13">
        <f t="shared" si="91"/>
        <v>0.08</v>
      </c>
      <c r="W502" s="13">
        <v>991</v>
      </c>
    </row>
    <row r="503" spans="1:23" hidden="1" x14ac:dyDescent="0.25">
      <c r="A503" s="7" t="s">
        <v>7950</v>
      </c>
      <c r="B503" s="7">
        <v>72125</v>
      </c>
      <c r="C503" s="7" t="s">
        <v>6263</v>
      </c>
      <c r="D503" s="14">
        <v>2</v>
      </c>
      <c r="E503" s="13">
        <f>IF((V503 &lt; 0), 0, ROUND((T503 - U503), 0))</f>
        <v>0</v>
      </c>
      <c r="F503" s="14">
        <f t="shared" si="86"/>
        <v>0</v>
      </c>
      <c r="G503" s="11">
        <v>2354</v>
      </c>
      <c r="H503" s="13">
        <v>800000</v>
      </c>
      <c r="I503" s="11">
        <v>750</v>
      </c>
      <c r="J503" s="9">
        <v>31.8606627017842</v>
      </c>
      <c r="K503" s="13">
        <v>0.14515076543011701</v>
      </c>
      <c r="L503" s="13">
        <f t="shared" si="87"/>
        <v>4.6245995782747566E-2</v>
      </c>
      <c r="M503" s="11">
        <v>1177</v>
      </c>
      <c r="N503" s="8">
        <v>1621762.03</v>
      </c>
      <c r="O503" s="9">
        <v>15.509777787259299</v>
      </c>
      <c r="P503" s="13"/>
      <c r="Q503" s="13"/>
      <c r="R503" s="13">
        <f t="shared" si="88"/>
        <v>124078.2222980744</v>
      </c>
      <c r="S503" s="11">
        <f t="shared" si="89"/>
        <v>180.10048939773711</v>
      </c>
      <c r="T503" s="13">
        <f t="shared" si="90"/>
        <v>0.15301655853673501</v>
      </c>
      <c r="U503" s="14"/>
      <c r="V503" s="13">
        <f t="shared" si="91"/>
        <v>0.15</v>
      </c>
      <c r="W503" s="13">
        <v>943</v>
      </c>
    </row>
    <row r="504" spans="1:23" hidden="1" x14ac:dyDescent="0.25">
      <c r="A504" s="15" t="s">
        <v>7950</v>
      </c>
      <c r="B504" s="15">
        <v>72203</v>
      </c>
      <c r="C504" s="7" t="s">
        <v>7066</v>
      </c>
      <c r="D504" s="14">
        <v>17</v>
      </c>
      <c r="E504" s="13">
        <v>0</v>
      </c>
      <c r="F504" s="14">
        <f t="shared" si="86"/>
        <v>0</v>
      </c>
      <c r="G504" s="11">
        <v>18955.7</v>
      </c>
      <c r="H504" s="13">
        <v>800000</v>
      </c>
      <c r="I504" s="11">
        <v>5376.45</v>
      </c>
      <c r="J504" s="9">
        <v>28.3632363879994</v>
      </c>
      <c r="K504" s="13">
        <v>1.1688336296787001</v>
      </c>
      <c r="L504" s="13">
        <f t="shared" si="87"/>
        <v>0.3315190453682032</v>
      </c>
      <c r="M504" s="11">
        <v>1115.04117647059</v>
      </c>
      <c r="N504" s="8">
        <v>1621762.03</v>
      </c>
      <c r="O504" s="9">
        <v>15.509777787259299</v>
      </c>
      <c r="P504" s="13"/>
      <c r="Q504" s="13"/>
      <c r="R504" s="13">
        <f t="shared" si="88"/>
        <v>124078.2222980744</v>
      </c>
      <c r="S504" s="11">
        <f t="shared" si="89"/>
        <v>1450.2679893273892</v>
      </c>
      <c r="T504" s="13">
        <f t="shared" si="90"/>
        <v>1.3006407475622412</v>
      </c>
      <c r="U504" s="14"/>
      <c r="V504" s="13">
        <f t="shared" si="91"/>
        <v>1.3</v>
      </c>
      <c r="W504" s="13">
        <v>943</v>
      </c>
    </row>
    <row r="505" spans="1:23" hidden="1" x14ac:dyDescent="0.25">
      <c r="A505" s="7" t="s">
        <v>7950</v>
      </c>
      <c r="B505" s="7" t="s">
        <v>7956</v>
      </c>
      <c r="C505" s="7" t="s">
        <v>6765</v>
      </c>
      <c r="D505" s="14">
        <v>3</v>
      </c>
      <c r="E505" s="13">
        <f>IF((V505 &lt; 0), 0, ROUND((T505 - U505), 0))</f>
        <v>0</v>
      </c>
      <c r="F505" s="14">
        <f t="shared" si="86"/>
        <v>0</v>
      </c>
      <c r="G505" s="11">
        <v>3693</v>
      </c>
      <c r="H505" s="13">
        <v>800000</v>
      </c>
      <c r="I505" s="11">
        <v>1191</v>
      </c>
      <c r="J505" s="9">
        <v>32.250203086921204</v>
      </c>
      <c r="K505" s="13">
        <v>0.227715283234249</v>
      </c>
      <c r="L505" s="13">
        <f t="shared" si="87"/>
        <v>7.3438641303003122E-2</v>
      </c>
      <c r="M505" s="11">
        <v>1231</v>
      </c>
      <c r="N505" s="8">
        <v>1621762.03</v>
      </c>
      <c r="O505" s="9">
        <v>15.509777787259299</v>
      </c>
      <c r="P505" s="13"/>
      <c r="Q505" s="13"/>
      <c r="R505" s="13">
        <f t="shared" si="88"/>
        <v>124078.2222980744</v>
      </c>
      <c r="S505" s="11">
        <f t="shared" si="89"/>
        <v>282.54507533808118</v>
      </c>
      <c r="T505" s="13">
        <f t="shared" si="90"/>
        <v>0.22952483780510249</v>
      </c>
      <c r="U505" s="14"/>
      <c r="V505" s="13">
        <f t="shared" si="91"/>
        <v>0.23</v>
      </c>
      <c r="W505" s="13">
        <v>991</v>
      </c>
    </row>
    <row r="506" spans="1:23" hidden="1" x14ac:dyDescent="0.25">
      <c r="A506" s="15" t="s">
        <v>7950</v>
      </c>
      <c r="B506" s="15">
        <v>72204</v>
      </c>
      <c r="C506" s="7" t="s">
        <v>1839</v>
      </c>
      <c r="D506" s="14">
        <v>8</v>
      </c>
      <c r="E506" s="13">
        <v>0</v>
      </c>
      <c r="F506" s="14">
        <f t="shared" si="86"/>
        <v>0</v>
      </c>
      <c r="G506" s="11">
        <v>9595.5</v>
      </c>
      <c r="H506" s="13">
        <v>800000</v>
      </c>
      <c r="I506" s="11">
        <v>2964.06</v>
      </c>
      <c r="J506" s="9">
        <v>30.890104736595301</v>
      </c>
      <c r="K506" s="13">
        <v>0.59167127004447095</v>
      </c>
      <c r="L506" s="13">
        <f t="shared" si="87"/>
        <v>0.1827678750130807</v>
      </c>
      <c r="M506" s="11">
        <v>1199.4375</v>
      </c>
      <c r="N506" s="8">
        <v>1621762.03</v>
      </c>
      <c r="O506" s="9">
        <v>15.509777787259299</v>
      </c>
      <c r="P506" s="13"/>
      <c r="Q506" s="13"/>
      <c r="R506" s="13">
        <f t="shared" si="88"/>
        <v>124078.2222980744</v>
      </c>
      <c r="S506" s="11">
        <f t="shared" si="89"/>
        <v>734.13519371961877</v>
      </c>
      <c r="T506" s="13">
        <f t="shared" si="90"/>
        <v>0.61206623414693873</v>
      </c>
      <c r="U506" s="14"/>
      <c r="V506" s="13">
        <f t="shared" si="91"/>
        <v>0.61</v>
      </c>
      <c r="W506" s="13">
        <v>991</v>
      </c>
    </row>
    <row r="507" spans="1:23" hidden="1" x14ac:dyDescent="0.25">
      <c r="A507" s="7" t="s">
        <v>7950</v>
      </c>
      <c r="B507" s="7">
        <v>72206</v>
      </c>
      <c r="C507" s="7" t="s">
        <v>6053</v>
      </c>
      <c r="D507" s="14">
        <v>1</v>
      </c>
      <c r="E507" s="13">
        <f>IF((V507 &lt; 0), 0, ROUND((T507 - U507), 0))</f>
        <v>0</v>
      </c>
      <c r="F507" s="14">
        <f t="shared" si="86"/>
        <v>0</v>
      </c>
      <c r="G507" s="11">
        <v>1149</v>
      </c>
      <c r="H507" s="13">
        <v>800000</v>
      </c>
      <c r="I507" s="11">
        <v>347</v>
      </c>
      <c r="J507" s="9">
        <v>30.2001740644038</v>
      </c>
      <c r="K507" s="13">
        <v>7.0848865539169206E-2</v>
      </c>
      <c r="L507" s="13">
        <f t="shared" si="87"/>
        <v>2.13964807154845E-2</v>
      </c>
      <c r="M507" s="11">
        <v>1149</v>
      </c>
      <c r="N507" s="8">
        <v>1621762.03</v>
      </c>
      <c r="O507" s="9">
        <v>15.509777787259299</v>
      </c>
      <c r="P507" s="13"/>
      <c r="Q507" s="13"/>
      <c r="R507" s="13">
        <f t="shared" si="88"/>
        <v>124078.2222980744</v>
      </c>
      <c r="S507" s="11">
        <f t="shared" si="89"/>
        <v>87.908012879354189</v>
      </c>
      <c r="T507" s="13">
        <f t="shared" si="90"/>
        <v>7.6508279268367438E-2</v>
      </c>
      <c r="U507" s="14"/>
      <c r="V507" s="13">
        <f t="shared" si="91"/>
        <v>0.08</v>
      </c>
      <c r="W507" s="13">
        <v>943</v>
      </c>
    </row>
    <row r="508" spans="1:23" hidden="1" x14ac:dyDescent="0.25">
      <c r="A508" s="15" t="s">
        <v>7950</v>
      </c>
      <c r="B508" s="15">
        <v>72207</v>
      </c>
      <c r="C508" s="7" t="s">
        <v>350</v>
      </c>
      <c r="D508" s="14">
        <v>10</v>
      </c>
      <c r="E508" s="13">
        <v>0</v>
      </c>
      <c r="F508" s="14">
        <f t="shared" si="86"/>
        <v>0</v>
      </c>
      <c r="G508" s="11">
        <v>11455.6</v>
      </c>
      <c r="H508" s="13">
        <v>800000</v>
      </c>
      <c r="I508" s="11">
        <v>3489.6</v>
      </c>
      <c r="J508" s="9">
        <v>30.461957470582099</v>
      </c>
      <c r="K508" s="13">
        <v>0.70636750571845597</v>
      </c>
      <c r="L508" s="13">
        <f t="shared" si="87"/>
        <v>0.21517336917796762</v>
      </c>
      <c r="M508" s="11">
        <v>1145.56</v>
      </c>
      <c r="N508" s="8">
        <v>1621762.03</v>
      </c>
      <c r="O508" s="9">
        <v>15.509777787259299</v>
      </c>
      <c r="P508" s="13"/>
      <c r="Q508" s="13"/>
      <c r="R508" s="13">
        <f t="shared" si="88"/>
        <v>124078.2222980744</v>
      </c>
      <c r="S508" s="11">
        <f t="shared" si="89"/>
        <v>876.44824398670914</v>
      </c>
      <c r="T508" s="13">
        <f t="shared" si="90"/>
        <v>0.76508279268367363</v>
      </c>
      <c r="U508" s="14"/>
      <c r="V508" s="13">
        <f t="shared" si="91"/>
        <v>0.77</v>
      </c>
      <c r="W508" s="13">
        <v>943</v>
      </c>
    </row>
    <row r="509" spans="1:23" hidden="1" x14ac:dyDescent="0.25">
      <c r="A509" s="15" t="s">
        <v>7950</v>
      </c>
      <c r="B509" s="15" t="s">
        <v>7957</v>
      </c>
      <c r="C509" s="7" t="s">
        <v>887</v>
      </c>
      <c r="D509" s="14">
        <v>8</v>
      </c>
      <c r="E509" s="13">
        <v>0</v>
      </c>
      <c r="F509" s="14">
        <f t="shared" si="86"/>
        <v>0</v>
      </c>
      <c r="G509" s="11">
        <v>9197.5</v>
      </c>
      <c r="H509" s="13">
        <v>800000</v>
      </c>
      <c r="I509" s="11">
        <v>2647.42</v>
      </c>
      <c r="J509" s="9">
        <v>28.784126121228599</v>
      </c>
      <c r="K509" s="13">
        <v>0.56713006161575996</v>
      </c>
      <c r="L509" s="13">
        <f t="shared" si="87"/>
        <v>0.16324343220688181</v>
      </c>
      <c r="M509" s="11">
        <v>1149.6875</v>
      </c>
      <c r="N509" s="8">
        <v>1621762.03</v>
      </c>
      <c r="O509" s="9">
        <v>15.509777787259299</v>
      </c>
      <c r="P509" s="13"/>
      <c r="Q509" s="13"/>
      <c r="R509" s="13">
        <f t="shared" si="88"/>
        <v>124078.2222980744</v>
      </c>
      <c r="S509" s="11">
        <f t="shared" si="89"/>
        <v>703.68489857080897</v>
      </c>
      <c r="T509" s="13">
        <f t="shared" si="90"/>
        <v>0.61206623414693906</v>
      </c>
      <c r="U509" s="14"/>
      <c r="V509" s="13">
        <f t="shared" si="91"/>
        <v>0.61</v>
      </c>
      <c r="W509" s="13">
        <v>991</v>
      </c>
    </row>
    <row r="510" spans="1:23" hidden="1" x14ac:dyDescent="0.25">
      <c r="A510" s="7" t="s">
        <v>7950</v>
      </c>
      <c r="B510" s="7">
        <v>72301</v>
      </c>
      <c r="C510" s="7" t="s">
        <v>3804</v>
      </c>
      <c r="D510" s="14">
        <v>1</v>
      </c>
      <c r="E510" s="13">
        <f>IF((V510 &lt; 0), 0, ROUND((T510 - U510), 0))</f>
        <v>0</v>
      </c>
      <c r="F510" s="14">
        <f t="shared" si="86"/>
        <v>0</v>
      </c>
      <c r="G510" s="11">
        <v>1125</v>
      </c>
      <c r="H510" s="13">
        <v>800000</v>
      </c>
      <c r="I510" s="11">
        <v>347</v>
      </c>
      <c r="J510" s="9">
        <v>30.844444444444399</v>
      </c>
      <c r="K510" s="13">
        <v>6.9368993674121193E-2</v>
      </c>
      <c r="L510" s="13">
        <f t="shared" si="87"/>
        <v>2.1396480715484459E-2</v>
      </c>
      <c r="M510" s="11">
        <v>1125</v>
      </c>
      <c r="N510" s="8">
        <v>1621762.03</v>
      </c>
      <c r="O510" s="9">
        <v>15.509777787259299</v>
      </c>
      <c r="P510" s="13"/>
      <c r="Q510" s="13"/>
      <c r="R510" s="13">
        <f t="shared" si="88"/>
        <v>124078.2222980744</v>
      </c>
      <c r="S510" s="11">
        <f t="shared" si="89"/>
        <v>86.07181417691325</v>
      </c>
      <c r="T510" s="13">
        <f t="shared" si="90"/>
        <v>7.6508279268367327E-2</v>
      </c>
      <c r="U510" s="14"/>
      <c r="V510" s="13">
        <f t="shared" si="91"/>
        <v>0.08</v>
      </c>
      <c r="W510" s="13">
        <v>943</v>
      </c>
    </row>
    <row r="511" spans="1:23" hidden="1" x14ac:dyDescent="0.25">
      <c r="A511" s="7" t="s">
        <v>7950</v>
      </c>
      <c r="B511" s="7">
        <v>72303</v>
      </c>
      <c r="C511" s="7" t="s">
        <v>5921</v>
      </c>
      <c r="D511" s="14">
        <v>3</v>
      </c>
      <c r="E511" s="13">
        <f>IF((V511 &lt; 0), 0, ROUND((T511 - U511), 0))</f>
        <v>0</v>
      </c>
      <c r="F511" s="14">
        <f t="shared" si="86"/>
        <v>0</v>
      </c>
      <c r="G511" s="11">
        <v>3564</v>
      </c>
      <c r="H511" s="13">
        <v>800000</v>
      </c>
      <c r="I511" s="11">
        <v>1158</v>
      </c>
      <c r="J511" s="9">
        <v>32.491582491582498</v>
      </c>
      <c r="K511" s="13">
        <v>0.219760971959616</v>
      </c>
      <c r="L511" s="13">
        <f t="shared" si="87"/>
        <v>7.1403817488562116E-2</v>
      </c>
      <c r="M511" s="11">
        <v>1188</v>
      </c>
      <c r="N511" s="8">
        <v>1621762.03</v>
      </c>
      <c r="O511" s="9">
        <v>15.509777787259299</v>
      </c>
      <c r="P511" s="13"/>
      <c r="Q511" s="13"/>
      <c r="R511" s="13">
        <f t="shared" si="88"/>
        <v>124078.2222980744</v>
      </c>
      <c r="S511" s="11">
        <f t="shared" si="89"/>
        <v>272.67550731246132</v>
      </c>
      <c r="T511" s="13">
        <f t="shared" si="90"/>
        <v>0.22952483780510213</v>
      </c>
      <c r="U511" s="14"/>
      <c r="V511" s="13">
        <f t="shared" si="91"/>
        <v>0.23</v>
      </c>
      <c r="W511" s="13">
        <v>943</v>
      </c>
    </row>
    <row r="512" spans="1:23" hidden="1" x14ac:dyDescent="0.25">
      <c r="A512" s="7" t="s">
        <v>7950</v>
      </c>
      <c r="B512" s="7">
        <v>72304</v>
      </c>
      <c r="C512" s="7" t="s">
        <v>3284</v>
      </c>
      <c r="D512" s="14">
        <v>2</v>
      </c>
      <c r="E512" s="13">
        <f>IF((V512 &lt; 0), 0, ROUND((T512 - U512), 0))</f>
        <v>0</v>
      </c>
      <c r="F512" s="14">
        <f t="shared" si="86"/>
        <v>0</v>
      </c>
      <c r="G512" s="11">
        <v>2038</v>
      </c>
      <c r="H512" s="13">
        <v>800000</v>
      </c>
      <c r="I512" s="11">
        <v>410.56</v>
      </c>
      <c r="J512" s="9">
        <v>20.145240431795902</v>
      </c>
      <c r="K512" s="13">
        <v>0.12566578587365199</v>
      </c>
      <c r="L512" s="13">
        <f t="shared" si="87"/>
        <v>2.5315674704753002E-2</v>
      </c>
      <c r="M512" s="11">
        <v>1019</v>
      </c>
      <c r="N512" s="8">
        <v>1621762.03</v>
      </c>
      <c r="O512" s="9">
        <v>15.509777787259299</v>
      </c>
      <c r="P512" s="13"/>
      <c r="Q512" s="13"/>
      <c r="R512" s="13">
        <f t="shared" si="88"/>
        <v>124078.2222980744</v>
      </c>
      <c r="S512" s="11">
        <f t="shared" si="89"/>
        <v>155.92387314893207</v>
      </c>
      <c r="T512" s="13">
        <f t="shared" si="90"/>
        <v>0.15301655853673413</v>
      </c>
      <c r="U512" s="14"/>
      <c r="V512" s="13">
        <f t="shared" si="91"/>
        <v>0.15</v>
      </c>
      <c r="W512" s="13">
        <v>991</v>
      </c>
    </row>
    <row r="513" spans="1:23" hidden="1" x14ac:dyDescent="0.25">
      <c r="A513" s="7" t="s">
        <v>7950</v>
      </c>
      <c r="B513" s="7">
        <v>72305</v>
      </c>
      <c r="C513" s="7" t="s">
        <v>5491</v>
      </c>
      <c r="D513" s="14">
        <v>1</v>
      </c>
      <c r="E513" s="13">
        <f>IF((V513 &lt; 0), 0, ROUND((T513 - U513), 0))</f>
        <v>0</v>
      </c>
      <c r="F513" s="14">
        <f t="shared" si="86"/>
        <v>0</v>
      </c>
      <c r="G513" s="11">
        <v>1229</v>
      </c>
      <c r="H513" s="13">
        <v>800000</v>
      </c>
      <c r="I513" s="11">
        <v>481</v>
      </c>
      <c r="J513" s="9">
        <v>39.137510170870598</v>
      </c>
      <c r="K513" s="13">
        <v>7.5781771755995597E-2</v>
      </c>
      <c r="L513" s="13">
        <f t="shared" si="87"/>
        <v>2.965909862866872E-2</v>
      </c>
      <c r="M513" s="11">
        <v>1229</v>
      </c>
      <c r="N513" s="8">
        <v>1621762.03</v>
      </c>
      <c r="O513" s="9">
        <v>15.509777787259299</v>
      </c>
      <c r="P513" s="13"/>
      <c r="Q513" s="13"/>
      <c r="R513" s="13">
        <f t="shared" si="88"/>
        <v>124078.2222980744</v>
      </c>
      <c r="S513" s="11">
        <f t="shared" si="89"/>
        <v>94.028675220823573</v>
      </c>
      <c r="T513" s="13">
        <f t="shared" si="90"/>
        <v>7.6508279268367424E-2</v>
      </c>
      <c r="U513" s="14"/>
      <c r="V513" s="13">
        <f t="shared" si="91"/>
        <v>0.08</v>
      </c>
      <c r="W513" s="13">
        <v>943</v>
      </c>
    </row>
    <row r="514" spans="1:23" hidden="1" x14ac:dyDescent="0.25">
      <c r="A514" s="15" t="s">
        <v>7950</v>
      </c>
      <c r="B514" s="15">
        <v>72307</v>
      </c>
      <c r="C514" s="7" t="s">
        <v>4545</v>
      </c>
      <c r="D514" s="14">
        <v>10</v>
      </c>
      <c r="E514" s="13">
        <v>0</v>
      </c>
      <c r="F514" s="14">
        <f t="shared" si="86"/>
        <v>0</v>
      </c>
      <c r="G514" s="11">
        <v>10715.09</v>
      </c>
      <c r="H514" s="13">
        <v>800000</v>
      </c>
      <c r="I514" s="11">
        <v>2708.59</v>
      </c>
      <c r="J514" s="9">
        <v>25.278275777431599</v>
      </c>
      <c r="K514" s="13">
        <v>0.66070667593568</v>
      </c>
      <c r="L514" s="13">
        <f t="shared" si="87"/>
        <v>0.16701525562292249</v>
      </c>
      <c r="M514" s="11">
        <v>1071.509</v>
      </c>
      <c r="N514" s="8">
        <v>1621762.03</v>
      </c>
      <c r="O514" s="9">
        <v>15.509777787259299</v>
      </c>
      <c r="P514" s="13"/>
      <c r="Q514" s="13"/>
      <c r="R514" s="13">
        <f t="shared" si="88"/>
        <v>124078.2222980744</v>
      </c>
      <c r="S514" s="11">
        <f t="shared" si="89"/>
        <v>819.793098105691</v>
      </c>
      <c r="T514" s="13">
        <f t="shared" si="90"/>
        <v>0.76508279268367418</v>
      </c>
      <c r="U514" s="14"/>
      <c r="V514" s="13">
        <f t="shared" si="91"/>
        <v>0.77</v>
      </c>
      <c r="W514" s="13">
        <v>943</v>
      </c>
    </row>
    <row r="515" spans="1:23" hidden="1" x14ac:dyDescent="0.25">
      <c r="A515" s="15" t="s">
        <v>7950</v>
      </c>
      <c r="B515" s="15">
        <v>72309</v>
      </c>
      <c r="C515" s="7" t="s">
        <v>937</v>
      </c>
      <c r="D515" s="14">
        <v>9</v>
      </c>
      <c r="E515" s="13">
        <v>0</v>
      </c>
      <c r="F515" s="14">
        <f t="shared" si="86"/>
        <v>0</v>
      </c>
      <c r="G515" s="11">
        <v>9931.7000000000007</v>
      </c>
      <c r="H515" s="13">
        <v>800000</v>
      </c>
      <c r="I515" s="11">
        <v>2740.45</v>
      </c>
      <c r="J515" s="9">
        <v>27.592959916227802</v>
      </c>
      <c r="K515" s="13">
        <v>0.61240180842068404</v>
      </c>
      <c r="L515" s="13">
        <f t="shared" si="87"/>
        <v>0.16897978552377352</v>
      </c>
      <c r="M515" s="11">
        <v>1103.5222222222201</v>
      </c>
      <c r="N515" s="8">
        <v>1621762.03</v>
      </c>
      <c r="O515" s="9">
        <v>15.509777787259299</v>
      </c>
      <c r="P515" s="13"/>
      <c r="Q515" s="13"/>
      <c r="R515" s="13">
        <f t="shared" si="88"/>
        <v>124078.2222980744</v>
      </c>
      <c r="S515" s="11">
        <f t="shared" si="89"/>
        <v>759.85727720964405</v>
      </c>
      <c r="T515" s="13">
        <f t="shared" si="90"/>
        <v>0.68857451341530751</v>
      </c>
      <c r="U515" s="14"/>
      <c r="V515" s="13">
        <f t="shared" si="91"/>
        <v>0.69</v>
      </c>
      <c r="W515" s="13">
        <v>943</v>
      </c>
    </row>
    <row r="516" spans="1:23" hidden="1" x14ac:dyDescent="0.25">
      <c r="A516" s="15" t="s">
        <v>7950</v>
      </c>
      <c r="B516" s="15">
        <v>72310</v>
      </c>
      <c r="C516" s="7" t="s">
        <v>1282</v>
      </c>
      <c r="D516" s="14">
        <v>8</v>
      </c>
      <c r="E516" s="13">
        <v>0</v>
      </c>
      <c r="F516" s="14">
        <f t="shared" si="86"/>
        <v>0</v>
      </c>
      <c r="G516" s="11">
        <v>9169.39</v>
      </c>
      <c r="H516" s="13">
        <v>800000</v>
      </c>
      <c r="I516" s="11">
        <v>2807.39</v>
      </c>
      <c r="J516" s="9">
        <v>30.616976701830801</v>
      </c>
      <c r="K516" s="13">
        <v>0.56539676169382302</v>
      </c>
      <c r="L516" s="13">
        <f t="shared" si="87"/>
        <v>0.17310739480070358</v>
      </c>
      <c r="M516" s="11">
        <v>1146.1737499999999</v>
      </c>
      <c r="N516" s="8">
        <v>1621762.03</v>
      </c>
      <c r="O516" s="9">
        <v>15.509777787259299</v>
      </c>
      <c r="P516" s="13"/>
      <c r="Q516" s="13"/>
      <c r="R516" s="13">
        <f t="shared" si="88"/>
        <v>124078.2222980744</v>
      </c>
      <c r="S516" s="11">
        <f t="shared" si="89"/>
        <v>701.53425084057562</v>
      </c>
      <c r="T516" s="13">
        <f t="shared" si="90"/>
        <v>0.6120662341469395</v>
      </c>
      <c r="U516" s="14"/>
      <c r="V516" s="13">
        <f t="shared" si="91"/>
        <v>0.61</v>
      </c>
      <c r="W516" s="13">
        <v>943</v>
      </c>
    </row>
    <row r="517" spans="1:23" hidden="1" x14ac:dyDescent="0.25">
      <c r="A517" s="15" t="s">
        <v>7950</v>
      </c>
      <c r="B517" s="15">
        <v>72311</v>
      </c>
      <c r="C517" s="7" t="s">
        <v>2667</v>
      </c>
      <c r="D517" s="14">
        <v>7</v>
      </c>
      <c r="E517" s="13">
        <v>0</v>
      </c>
      <c r="F517" s="14">
        <f t="shared" si="86"/>
        <v>0</v>
      </c>
      <c r="G517" s="11">
        <v>8514</v>
      </c>
      <c r="H517" s="13">
        <v>800000</v>
      </c>
      <c r="I517" s="11">
        <v>2884.56</v>
      </c>
      <c r="J517" s="9">
        <v>33.880197322057803</v>
      </c>
      <c r="K517" s="13">
        <v>0.52498454412574902</v>
      </c>
      <c r="L517" s="13">
        <f t="shared" si="87"/>
        <v>0.17786579946010939</v>
      </c>
      <c r="M517" s="11">
        <v>1216.2857142857099</v>
      </c>
      <c r="N517" s="8">
        <v>1621762.03</v>
      </c>
      <c r="O517" s="9">
        <v>15.509777787259299</v>
      </c>
      <c r="P517" s="13"/>
      <c r="Q517" s="13"/>
      <c r="R517" s="13">
        <f t="shared" si="88"/>
        <v>124078.2222980744</v>
      </c>
      <c r="S517" s="11">
        <f t="shared" si="89"/>
        <v>651.39148969087933</v>
      </c>
      <c r="T517" s="13">
        <f t="shared" si="90"/>
        <v>0.53555795487857316</v>
      </c>
      <c r="U517" s="14"/>
      <c r="V517" s="13">
        <f t="shared" si="91"/>
        <v>0.54</v>
      </c>
      <c r="W517" s="13">
        <v>991</v>
      </c>
    </row>
    <row r="518" spans="1:23" hidden="1" x14ac:dyDescent="0.25">
      <c r="A518" s="7" t="s">
        <v>7950</v>
      </c>
      <c r="B518" s="7">
        <v>72401</v>
      </c>
      <c r="C518" s="7" t="s">
        <v>5536</v>
      </c>
      <c r="D518" s="14">
        <v>1</v>
      </c>
      <c r="E518" s="13">
        <f t="shared" ref="E518:E533" si="93">IF((V518 &lt; 0), 0, ROUND((T518 - U518), 0))</f>
        <v>0</v>
      </c>
      <c r="F518" s="14">
        <f t="shared" si="86"/>
        <v>0</v>
      </c>
      <c r="G518" s="11">
        <v>1229</v>
      </c>
      <c r="H518" s="13">
        <v>800000</v>
      </c>
      <c r="I518" s="11">
        <v>427</v>
      </c>
      <c r="J518" s="9">
        <v>34.743694060211602</v>
      </c>
      <c r="K518" s="13">
        <v>7.5781771755995597E-2</v>
      </c>
      <c r="L518" s="13">
        <f t="shared" si="87"/>
        <v>2.6329386932310954E-2</v>
      </c>
      <c r="M518" s="11">
        <v>1229</v>
      </c>
      <c r="N518" s="8">
        <v>1621762.03</v>
      </c>
      <c r="O518" s="9">
        <v>15.509777787259299</v>
      </c>
      <c r="P518" s="13"/>
      <c r="Q518" s="13"/>
      <c r="R518" s="13">
        <f t="shared" si="88"/>
        <v>124078.2222980744</v>
      </c>
      <c r="S518" s="11">
        <f t="shared" si="89"/>
        <v>94.028675220823573</v>
      </c>
      <c r="T518" s="13">
        <f t="shared" si="90"/>
        <v>7.6508279268367424E-2</v>
      </c>
      <c r="U518" s="14"/>
      <c r="V518" s="13">
        <f t="shared" si="91"/>
        <v>0.08</v>
      </c>
      <c r="W518" s="13">
        <v>943</v>
      </c>
    </row>
    <row r="519" spans="1:23" hidden="1" x14ac:dyDescent="0.25">
      <c r="A519" s="7" t="s">
        <v>7950</v>
      </c>
      <c r="B519" s="7">
        <v>72406</v>
      </c>
      <c r="C519" s="7" t="s">
        <v>1078</v>
      </c>
      <c r="D519" s="14">
        <v>4</v>
      </c>
      <c r="E519" s="13">
        <f t="shared" si="93"/>
        <v>0</v>
      </c>
      <c r="F519" s="14">
        <f t="shared" si="86"/>
        <v>0</v>
      </c>
      <c r="G519" s="11">
        <v>4528</v>
      </c>
      <c r="H519" s="13">
        <v>800000</v>
      </c>
      <c r="I519" s="11">
        <v>1418</v>
      </c>
      <c r="J519" s="9">
        <v>31.316254416961101</v>
      </c>
      <c r="K519" s="13">
        <v>0.279202491872374</v>
      </c>
      <c r="L519" s="13">
        <f t="shared" si="87"/>
        <v>8.7435762693247779E-2</v>
      </c>
      <c r="M519" s="11">
        <v>1132</v>
      </c>
      <c r="N519" s="8">
        <v>1621762.03</v>
      </c>
      <c r="O519" s="9">
        <v>15.509777787259299</v>
      </c>
      <c r="P519" s="13"/>
      <c r="Q519" s="13"/>
      <c r="R519" s="13">
        <f t="shared" si="88"/>
        <v>124078.2222980744</v>
      </c>
      <c r="S519" s="11">
        <f t="shared" si="89"/>
        <v>346.42948852716734</v>
      </c>
      <c r="T519" s="13">
        <f t="shared" si="90"/>
        <v>0.30603311707346936</v>
      </c>
      <c r="U519" s="14"/>
      <c r="V519" s="13">
        <f t="shared" si="91"/>
        <v>0.31</v>
      </c>
      <c r="W519" s="13">
        <v>943</v>
      </c>
    </row>
    <row r="520" spans="1:23" hidden="1" x14ac:dyDescent="0.25">
      <c r="A520" s="7" t="s">
        <v>7950</v>
      </c>
      <c r="B520" s="7">
        <v>72407</v>
      </c>
      <c r="C520" s="7" t="s">
        <v>4803</v>
      </c>
      <c r="D520" s="14">
        <v>2</v>
      </c>
      <c r="E520" s="13">
        <f t="shared" si="93"/>
        <v>0</v>
      </c>
      <c r="F520" s="14">
        <f t="shared" si="86"/>
        <v>0</v>
      </c>
      <c r="G520" s="11">
        <v>2266.5500000000002</v>
      </c>
      <c r="H520" s="13">
        <v>800000</v>
      </c>
      <c r="I520" s="11">
        <v>662.55</v>
      </c>
      <c r="J520" s="9">
        <v>29.231651629127999</v>
      </c>
      <c r="K520" s="13">
        <v>0.13975848232184801</v>
      </c>
      <c r="L520" s="13">
        <f t="shared" si="87"/>
        <v>4.0853712674479049E-2</v>
      </c>
      <c r="M520" s="11">
        <v>1133.2750000000001</v>
      </c>
      <c r="N520" s="8">
        <v>1621762.03</v>
      </c>
      <c r="O520" s="9">
        <v>15.509777787259299</v>
      </c>
      <c r="P520" s="13"/>
      <c r="Q520" s="13"/>
      <c r="R520" s="13">
        <f t="shared" si="88"/>
        <v>124078.2222980744</v>
      </c>
      <c r="S520" s="11">
        <f t="shared" si="89"/>
        <v>173.40984037571758</v>
      </c>
      <c r="T520" s="13">
        <f t="shared" si="90"/>
        <v>0.15301655853673429</v>
      </c>
      <c r="U520" s="14"/>
      <c r="V520" s="13">
        <f t="shared" si="91"/>
        <v>0.15</v>
      </c>
      <c r="W520" s="13">
        <v>943</v>
      </c>
    </row>
    <row r="521" spans="1:23" hidden="1" x14ac:dyDescent="0.25">
      <c r="A521" s="7" t="s">
        <v>7950</v>
      </c>
      <c r="B521" s="7">
        <v>72409</v>
      </c>
      <c r="C521" s="7" t="s">
        <v>5872</v>
      </c>
      <c r="D521" s="14">
        <v>1</v>
      </c>
      <c r="E521" s="13">
        <f t="shared" si="93"/>
        <v>0</v>
      </c>
      <c r="F521" s="14">
        <f t="shared" si="86"/>
        <v>0</v>
      </c>
      <c r="G521" s="11">
        <v>1100</v>
      </c>
      <c r="H521" s="13">
        <v>800000</v>
      </c>
      <c r="I521" s="11">
        <v>298</v>
      </c>
      <c r="J521" s="9">
        <v>27.090909090909101</v>
      </c>
      <c r="K521" s="13">
        <v>6.7827460481362997E-2</v>
      </c>
      <c r="L521" s="13">
        <f t="shared" si="87"/>
        <v>1.8375075657678343E-2</v>
      </c>
      <c r="M521" s="11">
        <v>1100</v>
      </c>
      <c r="N521" s="8">
        <v>1621762.03</v>
      </c>
      <c r="O521" s="9">
        <v>15.509777787259299</v>
      </c>
      <c r="P521" s="13"/>
      <c r="Q521" s="13"/>
      <c r="R521" s="13">
        <f t="shared" si="88"/>
        <v>124078.2222980744</v>
      </c>
      <c r="S521" s="11">
        <f t="shared" si="89"/>
        <v>84.159107195204143</v>
      </c>
      <c r="T521" s="13">
        <f t="shared" si="90"/>
        <v>7.6508279268367396E-2</v>
      </c>
      <c r="U521" s="14"/>
      <c r="V521" s="13">
        <f t="shared" si="91"/>
        <v>0.08</v>
      </c>
      <c r="W521" s="13">
        <v>943</v>
      </c>
    </row>
    <row r="522" spans="1:23" hidden="1" x14ac:dyDescent="0.25">
      <c r="A522" s="7" t="s">
        <v>7950</v>
      </c>
      <c r="B522" s="7" t="s">
        <v>7958</v>
      </c>
      <c r="C522" s="7" t="s">
        <v>7228</v>
      </c>
      <c r="D522" s="14">
        <v>2</v>
      </c>
      <c r="E522" s="13">
        <f t="shared" si="93"/>
        <v>0</v>
      </c>
      <c r="F522" s="14">
        <f t="shared" si="86"/>
        <v>0</v>
      </c>
      <c r="G522" s="11">
        <v>2318</v>
      </c>
      <c r="H522" s="13">
        <v>800000</v>
      </c>
      <c r="I522" s="11">
        <v>672</v>
      </c>
      <c r="J522" s="9">
        <v>28.990509059534102</v>
      </c>
      <c r="K522" s="13">
        <v>0.14293095763254501</v>
      </c>
      <c r="L522" s="13">
        <f t="shared" si="87"/>
        <v>4.1436412221341812E-2</v>
      </c>
      <c r="M522" s="11">
        <v>1159</v>
      </c>
      <c r="N522" s="8">
        <v>1621762.03</v>
      </c>
      <c r="O522" s="9">
        <v>15.509777787259299</v>
      </c>
      <c r="P522" s="13"/>
      <c r="Q522" s="13"/>
      <c r="R522" s="13">
        <f t="shared" si="88"/>
        <v>124078.2222980744</v>
      </c>
      <c r="S522" s="11">
        <f t="shared" si="89"/>
        <v>177.34619134407575</v>
      </c>
      <c r="T522" s="13">
        <f t="shared" si="90"/>
        <v>0.1530165585367349</v>
      </c>
      <c r="U522" s="14"/>
      <c r="V522" s="13">
        <f t="shared" si="91"/>
        <v>0.15</v>
      </c>
      <c r="W522" s="13">
        <v>977</v>
      </c>
    </row>
    <row r="523" spans="1:23" hidden="1" x14ac:dyDescent="0.25">
      <c r="A523" s="7" t="s">
        <v>7950</v>
      </c>
      <c r="B523" s="7">
        <v>72410</v>
      </c>
      <c r="C523" s="7" t="s">
        <v>3840</v>
      </c>
      <c r="D523" s="14">
        <v>3</v>
      </c>
      <c r="E523" s="13">
        <f t="shared" si="93"/>
        <v>0</v>
      </c>
      <c r="F523" s="14">
        <f t="shared" si="86"/>
        <v>0</v>
      </c>
      <c r="G523" s="11">
        <v>3398</v>
      </c>
      <c r="H523" s="13">
        <v>800000</v>
      </c>
      <c r="I523" s="11">
        <v>992</v>
      </c>
      <c r="J523" s="9">
        <v>29.193643319599801</v>
      </c>
      <c r="K523" s="13">
        <v>0.20952519155970101</v>
      </c>
      <c r="L523" s="13">
        <f t="shared" si="87"/>
        <v>6.1168037088647334E-2</v>
      </c>
      <c r="M523" s="11">
        <v>1132.6666666666699</v>
      </c>
      <c r="N523" s="8">
        <v>1621762.03</v>
      </c>
      <c r="O523" s="9">
        <v>15.509777787259299</v>
      </c>
      <c r="P523" s="13"/>
      <c r="Q523" s="13"/>
      <c r="R523" s="13">
        <f t="shared" si="88"/>
        <v>124078.2222980744</v>
      </c>
      <c r="S523" s="11">
        <f t="shared" si="89"/>
        <v>259.97513295391201</v>
      </c>
      <c r="T523" s="13">
        <f t="shared" si="90"/>
        <v>0.22952483780510116</v>
      </c>
      <c r="U523" s="14"/>
      <c r="V523" s="13">
        <f t="shared" si="91"/>
        <v>0.23</v>
      </c>
      <c r="W523" s="13">
        <v>943</v>
      </c>
    </row>
    <row r="524" spans="1:23" hidden="1" x14ac:dyDescent="0.25">
      <c r="A524" s="7" t="s">
        <v>7950</v>
      </c>
      <c r="B524" s="7" t="s">
        <v>7959</v>
      </c>
      <c r="C524" s="7" t="s">
        <v>1089</v>
      </c>
      <c r="D524" s="14">
        <v>1</v>
      </c>
      <c r="E524" s="13">
        <f t="shared" si="93"/>
        <v>0</v>
      </c>
      <c r="F524" s="14">
        <f t="shared" si="86"/>
        <v>0</v>
      </c>
      <c r="G524" s="11">
        <v>1099</v>
      </c>
      <c r="H524" s="13">
        <v>800000</v>
      </c>
      <c r="I524" s="11">
        <v>276</v>
      </c>
      <c r="J524" s="9">
        <v>25.1137397634213</v>
      </c>
      <c r="K524" s="13">
        <v>6.7765799153652606E-2</v>
      </c>
      <c r="L524" s="13">
        <f t="shared" si="87"/>
        <v>1.7018526448051071E-2</v>
      </c>
      <c r="M524" s="11">
        <v>1099</v>
      </c>
      <c r="N524" s="8">
        <v>1621762.03</v>
      </c>
      <c r="O524" s="9">
        <v>15.509777787259299</v>
      </c>
      <c r="P524" s="13"/>
      <c r="Q524" s="13"/>
      <c r="R524" s="13">
        <f t="shared" si="88"/>
        <v>124078.2222980744</v>
      </c>
      <c r="S524" s="11">
        <f t="shared" si="89"/>
        <v>84.082598915935705</v>
      </c>
      <c r="T524" s="13">
        <f t="shared" si="90"/>
        <v>7.6508279268367341E-2</v>
      </c>
      <c r="U524" s="14"/>
      <c r="V524" s="13">
        <f t="shared" si="91"/>
        <v>0.08</v>
      </c>
      <c r="W524" s="13">
        <v>977</v>
      </c>
    </row>
    <row r="525" spans="1:23" hidden="1" x14ac:dyDescent="0.25">
      <c r="A525" s="7" t="s">
        <v>7950</v>
      </c>
      <c r="B525" s="7">
        <v>72505</v>
      </c>
      <c r="C525" s="7" t="s">
        <v>5799</v>
      </c>
      <c r="D525" s="14">
        <v>1</v>
      </c>
      <c r="E525" s="13">
        <f t="shared" si="93"/>
        <v>0</v>
      </c>
      <c r="F525" s="14">
        <f t="shared" si="86"/>
        <v>0</v>
      </c>
      <c r="G525" s="11">
        <v>1099</v>
      </c>
      <c r="H525" s="13">
        <v>800000</v>
      </c>
      <c r="I525" s="11">
        <v>297</v>
      </c>
      <c r="J525" s="9">
        <v>27.024567788898999</v>
      </c>
      <c r="K525" s="13">
        <v>6.7765799153652606E-2</v>
      </c>
      <c r="L525" s="13">
        <f t="shared" si="87"/>
        <v>1.8313414329967994E-2</v>
      </c>
      <c r="M525" s="11">
        <v>1099</v>
      </c>
      <c r="N525" s="8">
        <v>1621762.03</v>
      </c>
      <c r="O525" s="9">
        <v>15.509777787259299</v>
      </c>
      <c r="P525" s="13"/>
      <c r="Q525" s="13"/>
      <c r="R525" s="13">
        <f t="shared" si="88"/>
        <v>124078.2222980744</v>
      </c>
      <c r="S525" s="11">
        <f t="shared" si="89"/>
        <v>84.082598915935705</v>
      </c>
      <c r="T525" s="13">
        <f t="shared" si="90"/>
        <v>7.6508279268367341E-2</v>
      </c>
      <c r="U525" s="14"/>
      <c r="V525" s="13">
        <f t="shared" si="91"/>
        <v>0.08</v>
      </c>
      <c r="W525" s="13">
        <v>943</v>
      </c>
    </row>
    <row r="526" spans="1:23" hidden="1" x14ac:dyDescent="0.25">
      <c r="A526" s="7" t="s">
        <v>7950</v>
      </c>
      <c r="B526" s="7">
        <v>72506</v>
      </c>
      <c r="C526" s="7" t="s">
        <v>3318</v>
      </c>
      <c r="D526" s="14">
        <v>1</v>
      </c>
      <c r="E526" s="13">
        <f t="shared" si="93"/>
        <v>0</v>
      </c>
      <c r="F526" s="14">
        <f t="shared" si="86"/>
        <v>0</v>
      </c>
      <c r="G526" s="11">
        <v>1169</v>
      </c>
      <c r="H526" s="13">
        <v>800000</v>
      </c>
      <c r="I526" s="11">
        <v>367</v>
      </c>
      <c r="J526" s="9">
        <v>31.394354148845199</v>
      </c>
      <c r="K526" s="13">
        <v>7.2082092093375794E-2</v>
      </c>
      <c r="L526" s="13">
        <f t="shared" si="87"/>
        <v>2.262970726969114E-2</v>
      </c>
      <c r="M526" s="11">
        <v>1169</v>
      </c>
      <c r="N526" s="8">
        <v>1621762.03</v>
      </c>
      <c r="O526" s="9">
        <v>15.509777787259299</v>
      </c>
      <c r="P526" s="13"/>
      <c r="Q526" s="13"/>
      <c r="R526" s="13">
        <f t="shared" si="88"/>
        <v>124078.2222980744</v>
      </c>
      <c r="S526" s="11">
        <f t="shared" si="89"/>
        <v>89.438178464721517</v>
      </c>
      <c r="T526" s="13">
        <f t="shared" si="90"/>
        <v>7.6508279268367424E-2</v>
      </c>
      <c r="U526" s="14"/>
      <c r="V526" s="13">
        <f t="shared" si="91"/>
        <v>0.08</v>
      </c>
      <c r="W526" s="13">
        <v>943</v>
      </c>
    </row>
    <row r="527" spans="1:23" hidden="1" x14ac:dyDescent="0.25">
      <c r="A527" s="7" t="s">
        <v>7950</v>
      </c>
      <c r="B527" s="7">
        <v>72507</v>
      </c>
      <c r="C527" s="7" t="s">
        <v>1095</v>
      </c>
      <c r="D527" s="14">
        <v>5</v>
      </c>
      <c r="E527" s="13">
        <f t="shared" si="93"/>
        <v>0</v>
      </c>
      <c r="F527" s="14">
        <f t="shared" si="86"/>
        <v>0</v>
      </c>
      <c r="G527" s="11">
        <v>5638.6</v>
      </c>
      <c r="H527" s="13">
        <v>800000</v>
      </c>
      <c r="I527" s="11">
        <v>1669.13</v>
      </c>
      <c r="J527" s="9">
        <v>29.601851523427801</v>
      </c>
      <c r="K527" s="13">
        <v>0.34768356242746701</v>
      </c>
      <c r="L527" s="13">
        <f t="shared" si="87"/>
        <v>0.10292077192114318</v>
      </c>
      <c r="M527" s="11">
        <v>1127.72</v>
      </c>
      <c r="N527" s="8">
        <v>1621762.03</v>
      </c>
      <c r="O527" s="9">
        <v>15.509777787259299</v>
      </c>
      <c r="P527" s="13"/>
      <c r="Q527" s="13"/>
      <c r="R527" s="13">
        <f t="shared" si="88"/>
        <v>124078.2222980744</v>
      </c>
      <c r="S527" s="11">
        <f t="shared" si="89"/>
        <v>431.39958348261678</v>
      </c>
      <c r="T527" s="13">
        <f t="shared" si="90"/>
        <v>0.38254139634183731</v>
      </c>
      <c r="U527" s="14"/>
      <c r="V527" s="13">
        <f t="shared" si="91"/>
        <v>0.38</v>
      </c>
      <c r="W527" s="13">
        <v>943</v>
      </c>
    </row>
    <row r="528" spans="1:23" hidden="1" x14ac:dyDescent="0.25">
      <c r="A528" s="7" t="s">
        <v>7950</v>
      </c>
      <c r="B528" s="7">
        <v>72601</v>
      </c>
      <c r="C528" s="7" t="s">
        <v>1537</v>
      </c>
      <c r="D528" s="14">
        <v>1</v>
      </c>
      <c r="E528" s="13">
        <f t="shared" si="93"/>
        <v>0</v>
      </c>
      <c r="F528" s="14">
        <f t="shared" si="86"/>
        <v>0</v>
      </c>
      <c r="G528" s="11">
        <v>1099</v>
      </c>
      <c r="H528" s="13">
        <v>800000</v>
      </c>
      <c r="I528" s="11">
        <v>265</v>
      </c>
      <c r="J528" s="9">
        <v>24.1128298453139</v>
      </c>
      <c r="K528" s="13">
        <v>6.7765799153652606E-2</v>
      </c>
      <c r="L528" s="13">
        <f t="shared" si="87"/>
        <v>1.6340251843237421E-2</v>
      </c>
      <c r="M528" s="11">
        <v>1099</v>
      </c>
      <c r="N528" s="8">
        <v>1621762.03</v>
      </c>
      <c r="O528" s="9">
        <v>15.509777787259299</v>
      </c>
      <c r="P528" s="13"/>
      <c r="Q528" s="13"/>
      <c r="R528" s="13">
        <f t="shared" si="88"/>
        <v>124078.2222980744</v>
      </c>
      <c r="S528" s="11">
        <f t="shared" si="89"/>
        <v>84.082598915935705</v>
      </c>
      <c r="T528" s="13">
        <f t="shared" si="90"/>
        <v>7.6508279268367341E-2</v>
      </c>
      <c r="U528" s="14"/>
      <c r="V528" s="13">
        <f t="shared" si="91"/>
        <v>0.08</v>
      </c>
      <c r="W528" s="13">
        <v>991</v>
      </c>
    </row>
    <row r="529" spans="1:23" hidden="1" x14ac:dyDescent="0.25">
      <c r="A529" s="7" t="s">
        <v>7950</v>
      </c>
      <c r="B529" s="7">
        <v>90303</v>
      </c>
      <c r="C529" s="7" t="s">
        <v>6234</v>
      </c>
      <c r="D529" s="14">
        <v>1</v>
      </c>
      <c r="E529" s="13">
        <f t="shared" si="93"/>
        <v>0</v>
      </c>
      <c r="F529" s="14">
        <f t="shared" si="86"/>
        <v>0</v>
      </c>
      <c r="G529" s="11">
        <v>361.99</v>
      </c>
      <c r="H529" s="13">
        <v>800000</v>
      </c>
      <c r="I529" s="11">
        <v>180.34</v>
      </c>
      <c r="J529" s="9">
        <v>49.819055775021397</v>
      </c>
      <c r="K529" s="13">
        <v>2.2320784017862399E-2</v>
      </c>
      <c r="L529" s="13">
        <f t="shared" si="87"/>
        <v>1.1120003839280931E-2</v>
      </c>
      <c r="M529" s="11">
        <v>361.99</v>
      </c>
      <c r="N529" s="8">
        <v>1621762.03</v>
      </c>
      <c r="O529" s="9">
        <v>15.509777787259299</v>
      </c>
      <c r="P529" s="13"/>
      <c r="Q529" s="13"/>
      <c r="R529" s="13">
        <f t="shared" si="88"/>
        <v>124078.2222980744</v>
      </c>
      <c r="S529" s="11">
        <f t="shared" si="89"/>
        <v>27.695232012356371</v>
      </c>
      <c r="T529" s="13">
        <f t="shared" si="90"/>
        <v>7.6508279268367549E-2</v>
      </c>
      <c r="U529" s="14"/>
      <c r="V529" s="13">
        <f t="shared" si="91"/>
        <v>0.08</v>
      </c>
      <c r="W529" s="13">
        <v>181.65</v>
      </c>
    </row>
    <row r="530" spans="1:23" hidden="1" x14ac:dyDescent="0.25">
      <c r="A530" s="7" t="s">
        <v>7950</v>
      </c>
      <c r="B530" s="7">
        <v>92100</v>
      </c>
      <c r="C530" s="7" t="s">
        <v>7032</v>
      </c>
      <c r="D530" s="14">
        <v>2</v>
      </c>
      <c r="E530" s="13">
        <f t="shared" si="93"/>
        <v>0</v>
      </c>
      <c r="F530" s="14">
        <f t="shared" si="86"/>
        <v>0</v>
      </c>
      <c r="G530" s="11">
        <v>723.98</v>
      </c>
      <c r="H530" s="13">
        <v>800000</v>
      </c>
      <c r="I530" s="11">
        <v>253.98</v>
      </c>
      <c r="J530" s="9">
        <v>35.081079587833898</v>
      </c>
      <c r="K530" s="13">
        <v>4.4641568035724701E-2</v>
      </c>
      <c r="L530" s="13">
        <f t="shared" si="87"/>
        <v>1.56607440118696E-2</v>
      </c>
      <c r="M530" s="11">
        <v>361.99</v>
      </c>
      <c r="N530" s="8">
        <v>1621762.03</v>
      </c>
      <c r="O530" s="9">
        <v>15.509777787259299</v>
      </c>
      <c r="P530" s="13"/>
      <c r="Q530" s="13"/>
      <c r="R530" s="13">
        <f t="shared" si="88"/>
        <v>124078.2222980744</v>
      </c>
      <c r="S530" s="11">
        <f t="shared" si="89"/>
        <v>55.390464024712621</v>
      </c>
      <c r="T530" s="13">
        <f t="shared" si="90"/>
        <v>0.15301655853673476</v>
      </c>
      <c r="U530" s="14"/>
      <c r="V530" s="13">
        <f t="shared" si="91"/>
        <v>0.15</v>
      </c>
      <c r="W530" s="13">
        <v>268</v>
      </c>
    </row>
    <row r="531" spans="1:23" hidden="1" x14ac:dyDescent="0.25">
      <c r="A531" s="7" t="s">
        <v>7950</v>
      </c>
      <c r="B531" s="7">
        <v>92120</v>
      </c>
      <c r="C531" s="7" t="s">
        <v>1270</v>
      </c>
      <c r="D531" s="14">
        <v>5</v>
      </c>
      <c r="E531" s="13">
        <f t="shared" si="93"/>
        <v>0</v>
      </c>
      <c r="F531" s="14">
        <f t="shared" si="86"/>
        <v>0</v>
      </c>
      <c r="G531" s="11">
        <v>1687.27</v>
      </c>
      <c r="H531" s="13">
        <v>800000</v>
      </c>
      <c r="I531" s="11">
        <v>539.14</v>
      </c>
      <c r="J531" s="9">
        <v>31.9533921660434</v>
      </c>
      <c r="K531" s="13">
        <v>0.104039308405808</v>
      </c>
      <c r="L531" s="13">
        <f t="shared" si="87"/>
        <v>3.3244088221747181E-2</v>
      </c>
      <c r="M531" s="11">
        <v>337.45400000000001</v>
      </c>
      <c r="N531" s="8">
        <v>1621762.03</v>
      </c>
      <c r="O531" s="9">
        <v>15.509777787259299</v>
      </c>
      <c r="P531" s="13"/>
      <c r="Q531" s="13"/>
      <c r="R531" s="13">
        <f t="shared" si="88"/>
        <v>124078.2222980744</v>
      </c>
      <c r="S531" s="11">
        <f t="shared" si="89"/>
        <v>129.09012436113764</v>
      </c>
      <c r="T531" s="13">
        <f t="shared" si="90"/>
        <v>0.38254139634183515</v>
      </c>
      <c r="U531" s="14"/>
      <c r="V531" s="13">
        <f t="shared" si="91"/>
        <v>0.38</v>
      </c>
      <c r="W531" s="13">
        <v>268</v>
      </c>
    </row>
    <row r="532" spans="1:23" hidden="1" x14ac:dyDescent="0.25">
      <c r="A532" s="7" t="s">
        <v>7950</v>
      </c>
      <c r="B532" s="7">
        <v>92201</v>
      </c>
      <c r="C532" s="7" t="s">
        <v>1769</v>
      </c>
      <c r="D532" s="14">
        <v>6</v>
      </c>
      <c r="E532" s="13">
        <f t="shared" si="93"/>
        <v>0</v>
      </c>
      <c r="F532" s="14">
        <f t="shared" ref="F532:F595" si="94">W532 * E532</f>
        <v>0</v>
      </c>
      <c r="G532" s="11">
        <v>2062.87</v>
      </c>
      <c r="H532" s="13">
        <v>800000</v>
      </c>
      <c r="I532" s="11">
        <v>669.74</v>
      </c>
      <c r="J532" s="9">
        <v>32.466418145593302</v>
      </c>
      <c r="K532" s="13">
        <v>0.127199303093808</v>
      </c>
      <c r="L532" s="13">
        <f t="shared" ref="L532:L595" si="95">J532 * K532%</f>
        <v>4.129705762071631E-2</v>
      </c>
      <c r="M532" s="11">
        <v>343.81166666666701</v>
      </c>
      <c r="N532" s="8">
        <v>1621762.03</v>
      </c>
      <c r="O532" s="9">
        <v>15.509777787259299</v>
      </c>
      <c r="P532" s="13"/>
      <c r="Q532" s="13"/>
      <c r="R532" s="13">
        <f t="shared" ref="R532:R595" si="96">H532 * O532%</f>
        <v>124078.2222980744</v>
      </c>
      <c r="S532" s="11">
        <f t="shared" ref="S532:S595" si="97">K532% * R532</f>
        <v>157.82663405433652</v>
      </c>
      <c r="T532" s="13">
        <f t="shared" ref="T532:T595" si="98">IFERROR((S532 / M532), 0)</f>
        <v>0.45904967561020238</v>
      </c>
      <c r="U532" s="14"/>
      <c r="V532" s="13">
        <f t="shared" ref="V532:V595" si="99">ROUND((T532 - U532), 2)</f>
        <v>0.46</v>
      </c>
      <c r="W532" s="13">
        <v>268</v>
      </c>
    </row>
    <row r="533" spans="1:23" hidden="1" x14ac:dyDescent="0.25">
      <c r="A533" s="7" t="s">
        <v>7950</v>
      </c>
      <c r="B533" s="7">
        <v>92207</v>
      </c>
      <c r="C533" s="7" t="s">
        <v>6801</v>
      </c>
      <c r="D533" s="14">
        <v>4</v>
      </c>
      <c r="E533" s="13">
        <f t="shared" si="93"/>
        <v>0</v>
      </c>
      <c r="F533" s="14">
        <f t="shared" si="94"/>
        <v>0</v>
      </c>
      <c r="G533" s="11">
        <v>1410.87</v>
      </c>
      <c r="H533" s="13">
        <v>800000</v>
      </c>
      <c r="I533" s="11">
        <v>471.85</v>
      </c>
      <c r="J533" s="9">
        <v>33.443903407117602</v>
      </c>
      <c r="K533" s="13">
        <v>8.6996117426673306E-2</v>
      </c>
      <c r="L533" s="13">
        <f t="shared" si="95"/>
        <v>2.9094897480119224E-2</v>
      </c>
      <c r="M533" s="11">
        <v>352.71749999999997</v>
      </c>
      <c r="N533" s="8">
        <v>1621762.03</v>
      </c>
      <c r="O533" s="9">
        <v>15.509777787259299</v>
      </c>
      <c r="P533" s="13"/>
      <c r="Q533" s="13"/>
      <c r="R533" s="13">
        <f t="shared" si="96"/>
        <v>124078.2222980744</v>
      </c>
      <c r="S533" s="11">
        <f t="shared" si="97"/>
        <v>107.94323597136155</v>
      </c>
      <c r="T533" s="13">
        <f t="shared" si="98"/>
        <v>0.3060331170734697</v>
      </c>
      <c r="U533" s="14"/>
      <c r="V533" s="13">
        <f t="shared" si="99"/>
        <v>0.31</v>
      </c>
      <c r="W533" s="13">
        <v>268</v>
      </c>
    </row>
    <row r="534" spans="1:23" hidden="1" x14ac:dyDescent="0.25">
      <c r="A534" s="15" t="s">
        <v>7950</v>
      </c>
      <c r="B534" s="15">
        <v>92301</v>
      </c>
      <c r="C534" s="7" t="s">
        <v>427</v>
      </c>
      <c r="D534" s="14">
        <v>10</v>
      </c>
      <c r="E534" s="13">
        <v>0</v>
      </c>
      <c r="F534" s="14">
        <f t="shared" si="94"/>
        <v>0</v>
      </c>
      <c r="G534" s="11">
        <v>3460.94</v>
      </c>
      <c r="H534" s="13">
        <v>800000</v>
      </c>
      <c r="I534" s="11">
        <v>1113.8800000000001</v>
      </c>
      <c r="J534" s="9">
        <v>32.184319866857003</v>
      </c>
      <c r="K534" s="13">
        <v>0.21340615552578901</v>
      </c>
      <c r="L534" s="13">
        <f t="shared" si="95"/>
        <v>6.868331970998226E-2</v>
      </c>
      <c r="M534" s="11">
        <v>346.09399999999999</v>
      </c>
      <c r="N534" s="8">
        <v>1621762.03</v>
      </c>
      <c r="O534" s="9">
        <v>15.509777787259299</v>
      </c>
      <c r="P534" s="13"/>
      <c r="Q534" s="13"/>
      <c r="R534" s="13">
        <f t="shared" si="96"/>
        <v>124078.2222980744</v>
      </c>
      <c r="S534" s="11">
        <f t="shared" si="97"/>
        <v>264.79056405106286</v>
      </c>
      <c r="T534" s="13">
        <f t="shared" si="98"/>
        <v>0.7650827926836723</v>
      </c>
      <c r="U534" s="14"/>
      <c r="V534" s="13">
        <f t="shared" si="99"/>
        <v>0.77</v>
      </c>
      <c r="W534" s="13">
        <v>268</v>
      </c>
    </row>
    <row r="535" spans="1:23" hidden="1" x14ac:dyDescent="0.25">
      <c r="A535" s="7" t="s">
        <v>7950</v>
      </c>
      <c r="B535" s="7">
        <v>92303</v>
      </c>
      <c r="C535" s="7" t="s">
        <v>2849</v>
      </c>
      <c r="D535" s="14">
        <v>1</v>
      </c>
      <c r="E535" s="13">
        <f t="shared" ref="E535:E566" si="100">IF((V535 &lt; 0), 0, ROUND((T535 - U535), 0))</f>
        <v>0</v>
      </c>
      <c r="F535" s="14">
        <f t="shared" si="94"/>
        <v>0</v>
      </c>
      <c r="G535" s="11">
        <v>450</v>
      </c>
      <c r="H535" s="13">
        <v>800000</v>
      </c>
      <c r="I535" s="11">
        <v>165.68</v>
      </c>
      <c r="J535" s="9">
        <v>36.817777777777799</v>
      </c>
      <c r="K535" s="13">
        <v>2.7747597469648499E-2</v>
      </c>
      <c r="L535" s="13">
        <f t="shared" si="95"/>
        <v>1.0216048775047479E-2</v>
      </c>
      <c r="M535" s="11">
        <v>450</v>
      </c>
      <c r="N535" s="8">
        <v>1621762.03</v>
      </c>
      <c r="O535" s="9">
        <v>15.509777787259299</v>
      </c>
      <c r="P535" s="13"/>
      <c r="Q535" s="13"/>
      <c r="R535" s="13">
        <f t="shared" si="96"/>
        <v>124078.2222980744</v>
      </c>
      <c r="S535" s="11">
        <f t="shared" si="97"/>
        <v>34.428725670765331</v>
      </c>
      <c r="T535" s="13">
        <f t="shared" si="98"/>
        <v>7.6508279268367396E-2</v>
      </c>
      <c r="U535" s="14"/>
      <c r="V535" s="13">
        <f t="shared" si="99"/>
        <v>0.08</v>
      </c>
      <c r="W535" s="13">
        <v>268</v>
      </c>
    </row>
    <row r="536" spans="1:23" hidden="1" x14ac:dyDescent="0.25">
      <c r="A536" s="7" t="s">
        <v>7950</v>
      </c>
      <c r="B536" s="7">
        <v>92401</v>
      </c>
      <c r="C536" s="7" t="s">
        <v>2465</v>
      </c>
      <c r="D536" s="14">
        <v>1</v>
      </c>
      <c r="E536" s="13">
        <f t="shared" si="100"/>
        <v>0</v>
      </c>
      <c r="F536" s="14">
        <f t="shared" si="94"/>
        <v>0</v>
      </c>
      <c r="G536" s="11">
        <v>361</v>
      </c>
      <c r="H536" s="13">
        <v>800000</v>
      </c>
      <c r="I536" s="11">
        <v>126.98</v>
      </c>
      <c r="J536" s="9">
        <v>35.1745152354571</v>
      </c>
      <c r="K536" s="13">
        <v>2.2259739303429098E-2</v>
      </c>
      <c r="L536" s="13">
        <f t="shared" si="95"/>
        <v>7.8297553926577005E-3</v>
      </c>
      <c r="M536" s="11">
        <v>361</v>
      </c>
      <c r="N536" s="8">
        <v>1621762.03</v>
      </c>
      <c r="O536" s="9">
        <v>15.509777787259299</v>
      </c>
      <c r="P536" s="13"/>
      <c r="Q536" s="13"/>
      <c r="R536" s="13">
        <f t="shared" si="96"/>
        <v>124078.2222980744</v>
      </c>
      <c r="S536" s="11">
        <f t="shared" si="97"/>
        <v>27.619488815880594</v>
      </c>
      <c r="T536" s="13">
        <f t="shared" si="98"/>
        <v>7.6508279268367299E-2</v>
      </c>
      <c r="U536" s="14"/>
      <c r="V536" s="13">
        <f t="shared" si="99"/>
        <v>0.08</v>
      </c>
      <c r="W536" s="13">
        <v>268</v>
      </c>
    </row>
    <row r="537" spans="1:23" hidden="1" x14ac:dyDescent="0.25">
      <c r="A537" s="7" t="s">
        <v>7950</v>
      </c>
      <c r="B537" s="7">
        <v>92504</v>
      </c>
      <c r="C537" s="7" t="s">
        <v>1701</v>
      </c>
      <c r="D537" s="14">
        <v>1</v>
      </c>
      <c r="E537" s="13">
        <f t="shared" si="100"/>
        <v>0</v>
      </c>
      <c r="F537" s="14">
        <f t="shared" si="94"/>
        <v>0</v>
      </c>
      <c r="G537" s="11">
        <v>361</v>
      </c>
      <c r="H537" s="13">
        <v>800000</v>
      </c>
      <c r="I537" s="11">
        <v>126.98</v>
      </c>
      <c r="J537" s="9">
        <v>35.1745152354571</v>
      </c>
      <c r="K537" s="13">
        <v>2.2259739303429098E-2</v>
      </c>
      <c r="L537" s="13">
        <f t="shared" si="95"/>
        <v>7.8297553926577005E-3</v>
      </c>
      <c r="M537" s="11">
        <v>361</v>
      </c>
      <c r="N537" s="8">
        <v>1621762.03</v>
      </c>
      <c r="O537" s="9">
        <v>15.509777787259299</v>
      </c>
      <c r="P537" s="13"/>
      <c r="Q537" s="13"/>
      <c r="R537" s="13">
        <f t="shared" si="96"/>
        <v>124078.2222980744</v>
      </c>
      <c r="S537" s="11">
        <f t="shared" si="97"/>
        <v>27.619488815880594</v>
      </c>
      <c r="T537" s="13">
        <f t="shared" si="98"/>
        <v>7.6508279268367299E-2</v>
      </c>
      <c r="U537" s="14"/>
      <c r="V537" s="13">
        <f t="shared" si="99"/>
        <v>0.08</v>
      </c>
      <c r="W537" s="13">
        <v>268</v>
      </c>
    </row>
    <row r="538" spans="1:23" hidden="1" x14ac:dyDescent="0.25">
      <c r="A538" s="7" t="s">
        <v>7950</v>
      </c>
      <c r="B538" s="7" t="s">
        <v>6339</v>
      </c>
      <c r="C538" s="7" t="s">
        <v>5804</v>
      </c>
      <c r="D538" s="14">
        <v>4</v>
      </c>
      <c r="E538" s="13">
        <f t="shared" si="100"/>
        <v>0</v>
      </c>
      <c r="F538" s="14">
        <f t="shared" si="94"/>
        <v>0</v>
      </c>
      <c r="G538" s="11">
        <v>16</v>
      </c>
      <c r="H538" s="13">
        <v>800000</v>
      </c>
      <c r="I538" s="11">
        <v>16</v>
      </c>
      <c r="J538" s="9">
        <v>100</v>
      </c>
      <c r="K538" s="13">
        <v>9.8658124336528001E-4</v>
      </c>
      <c r="L538" s="13">
        <f t="shared" si="95"/>
        <v>9.8658124336528001E-4</v>
      </c>
      <c r="M538" s="11">
        <v>4</v>
      </c>
      <c r="N538" s="8">
        <v>1621762.03</v>
      </c>
      <c r="O538" s="9">
        <v>15.509777787259299</v>
      </c>
      <c r="P538" s="13"/>
      <c r="Q538" s="13"/>
      <c r="R538" s="13">
        <f t="shared" si="96"/>
        <v>124078.2222980744</v>
      </c>
      <c r="S538" s="11">
        <f t="shared" si="97"/>
        <v>1.2241324682938786</v>
      </c>
      <c r="T538" s="13">
        <f t="shared" si="98"/>
        <v>0.30603311707346964</v>
      </c>
      <c r="U538" s="14"/>
      <c r="V538" s="13">
        <f t="shared" si="99"/>
        <v>0.31</v>
      </c>
      <c r="W538" s="13">
        <v>4.45</v>
      </c>
    </row>
    <row r="539" spans="1:23" hidden="1" x14ac:dyDescent="0.25">
      <c r="A539" s="7" t="s">
        <v>7950</v>
      </c>
      <c r="B539" s="7" t="s">
        <v>7960</v>
      </c>
      <c r="C539" s="7" t="s">
        <v>526</v>
      </c>
      <c r="D539" s="14">
        <v>2</v>
      </c>
      <c r="E539" s="13">
        <f t="shared" si="100"/>
        <v>0</v>
      </c>
      <c r="F539" s="14">
        <f t="shared" si="94"/>
        <v>0</v>
      </c>
      <c r="G539" s="11">
        <v>51.05</v>
      </c>
      <c r="H539" s="13">
        <v>800000</v>
      </c>
      <c r="I539" s="11">
        <v>18.37</v>
      </c>
      <c r="J539" s="9">
        <v>35.984329089128302</v>
      </c>
      <c r="K539" s="13">
        <v>3.14781077961235E-3</v>
      </c>
      <c r="L539" s="13">
        <f t="shared" si="95"/>
        <v>1.1327185900387633E-3</v>
      </c>
      <c r="M539" s="11">
        <v>25.524999999999999</v>
      </c>
      <c r="N539" s="8">
        <v>1621762.03</v>
      </c>
      <c r="O539" s="9">
        <v>15.509777787259299</v>
      </c>
      <c r="P539" s="13"/>
      <c r="Q539" s="13"/>
      <c r="R539" s="13">
        <f t="shared" si="96"/>
        <v>124078.2222980744</v>
      </c>
      <c r="S539" s="11">
        <f t="shared" si="97"/>
        <v>3.9057476566501603</v>
      </c>
      <c r="T539" s="13">
        <f t="shared" si="98"/>
        <v>0.15301655853673499</v>
      </c>
      <c r="U539" s="14"/>
      <c r="V539" s="13">
        <f t="shared" si="99"/>
        <v>0.15</v>
      </c>
      <c r="W539" s="13">
        <v>18</v>
      </c>
    </row>
    <row r="540" spans="1:23" hidden="1" x14ac:dyDescent="0.25">
      <c r="A540" s="7" t="s">
        <v>7950</v>
      </c>
      <c r="B540" s="7" t="s">
        <v>7961</v>
      </c>
      <c r="C540" s="7" t="s">
        <v>6545</v>
      </c>
      <c r="D540" s="14">
        <v>1</v>
      </c>
      <c r="E540" s="13">
        <f t="shared" si="100"/>
        <v>0</v>
      </c>
      <c r="F540" s="14">
        <f t="shared" si="94"/>
        <v>0</v>
      </c>
      <c r="G540" s="11">
        <v>1370</v>
      </c>
      <c r="H540" s="13">
        <v>800000</v>
      </c>
      <c r="I540" s="11">
        <v>480.1</v>
      </c>
      <c r="J540" s="9">
        <v>35.043795620437997</v>
      </c>
      <c r="K540" s="13">
        <v>8.44760189631521E-2</v>
      </c>
      <c r="L540" s="13">
        <f t="shared" si="95"/>
        <v>2.9603603433729465E-2</v>
      </c>
      <c r="M540" s="11">
        <v>1370</v>
      </c>
      <c r="N540" s="8">
        <v>1621762.03</v>
      </c>
      <c r="O540" s="9">
        <v>15.509777787259299</v>
      </c>
      <c r="P540" s="13"/>
      <c r="Q540" s="13"/>
      <c r="R540" s="13">
        <f t="shared" si="96"/>
        <v>124078.2222980744</v>
      </c>
      <c r="S540" s="11">
        <f t="shared" si="97"/>
        <v>104.81634259766334</v>
      </c>
      <c r="T540" s="13">
        <f t="shared" si="98"/>
        <v>7.6508279268367396E-2</v>
      </c>
      <c r="U540" s="14"/>
      <c r="V540" s="13">
        <f t="shared" si="99"/>
        <v>0.08</v>
      </c>
      <c r="W540" s="13">
        <v>1056</v>
      </c>
    </row>
    <row r="541" spans="1:23" hidden="1" x14ac:dyDescent="0.25">
      <c r="A541" s="7" t="s">
        <v>7950</v>
      </c>
      <c r="B541" s="7" t="s">
        <v>7962</v>
      </c>
      <c r="C541" s="7" t="s">
        <v>626</v>
      </c>
      <c r="D541" s="14">
        <v>1</v>
      </c>
      <c r="E541" s="13">
        <f t="shared" si="100"/>
        <v>0</v>
      </c>
      <c r="F541" s="14">
        <f t="shared" si="94"/>
        <v>0</v>
      </c>
      <c r="G541" s="11">
        <v>1370</v>
      </c>
      <c r="H541" s="13">
        <v>800000</v>
      </c>
      <c r="I541" s="11">
        <v>409.57</v>
      </c>
      <c r="J541" s="9">
        <v>29.8956204379562</v>
      </c>
      <c r="K541" s="13">
        <v>8.44760189631521E-2</v>
      </c>
      <c r="L541" s="13">
        <f t="shared" si="95"/>
        <v>2.5254629990319855E-2</v>
      </c>
      <c r="M541" s="11">
        <v>1370</v>
      </c>
      <c r="N541" s="8">
        <v>1621762.03</v>
      </c>
      <c r="O541" s="9">
        <v>15.509777787259299</v>
      </c>
      <c r="P541" s="13"/>
      <c r="Q541" s="13"/>
      <c r="R541" s="13">
        <f t="shared" si="96"/>
        <v>124078.2222980744</v>
      </c>
      <c r="S541" s="11">
        <f t="shared" si="97"/>
        <v>104.81634259766334</v>
      </c>
      <c r="T541" s="13">
        <f t="shared" si="98"/>
        <v>7.6508279268367396E-2</v>
      </c>
      <c r="U541" s="14"/>
      <c r="V541" s="13">
        <f t="shared" si="99"/>
        <v>0.08</v>
      </c>
      <c r="W541" s="13">
        <v>1056</v>
      </c>
    </row>
    <row r="542" spans="1:23" hidden="1" x14ac:dyDescent="0.25">
      <c r="A542" s="7" t="s">
        <v>7950</v>
      </c>
      <c r="B542" s="7" t="s">
        <v>7963</v>
      </c>
      <c r="C542" s="7" t="s">
        <v>4019</v>
      </c>
      <c r="D542" s="14">
        <v>3.5</v>
      </c>
      <c r="E542" s="13">
        <f t="shared" si="100"/>
        <v>0</v>
      </c>
      <c r="F542" s="14">
        <f t="shared" si="94"/>
        <v>0</v>
      </c>
      <c r="G542" s="11">
        <v>66.400000000000006</v>
      </c>
      <c r="H542" s="13">
        <v>800000</v>
      </c>
      <c r="I542" s="11">
        <v>-27.23</v>
      </c>
      <c r="J542" s="9">
        <v>-41.009036144578303</v>
      </c>
      <c r="K542" s="13">
        <v>4.0943121599659096E-3</v>
      </c>
      <c r="L542" s="13">
        <f t="shared" si="95"/>
        <v>-1.6790379535522846E-3</v>
      </c>
      <c r="M542" s="11">
        <v>18.9714285714286</v>
      </c>
      <c r="N542" s="8">
        <v>1621762.03</v>
      </c>
      <c r="O542" s="9">
        <v>15.509777787259299</v>
      </c>
      <c r="P542" s="13"/>
      <c r="Q542" s="13"/>
      <c r="R542" s="13">
        <f t="shared" si="96"/>
        <v>124078.2222980744</v>
      </c>
      <c r="S542" s="11">
        <f t="shared" si="97"/>
        <v>5.080149743419593</v>
      </c>
      <c r="T542" s="13">
        <f t="shared" si="98"/>
        <v>0.26777897743928536</v>
      </c>
      <c r="U542" s="14"/>
      <c r="V542" s="13">
        <f t="shared" si="99"/>
        <v>0.27</v>
      </c>
      <c r="W542" s="13">
        <v>0</v>
      </c>
    </row>
    <row r="543" spans="1:23" hidden="1" x14ac:dyDescent="0.25">
      <c r="A543" s="7" t="s">
        <v>7964</v>
      </c>
      <c r="B543" s="7">
        <v>31304</v>
      </c>
      <c r="C543" s="7" t="s">
        <v>718</v>
      </c>
      <c r="D543" s="14">
        <v>1</v>
      </c>
      <c r="E543" s="13">
        <f t="shared" si="100"/>
        <v>0</v>
      </c>
      <c r="F543" s="14">
        <f t="shared" si="94"/>
        <v>0</v>
      </c>
      <c r="G543" s="11">
        <v>96.83</v>
      </c>
      <c r="H543" s="13">
        <v>800000</v>
      </c>
      <c r="I543" s="11">
        <v>34.33</v>
      </c>
      <c r="J543" s="9">
        <v>35.453888257771297</v>
      </c>
      <c r="K543" s="13">
        <v>2.7134227793083701E-3</v>
      </c>
      <c r="L543" s="13">
        <f t="shared" si="95"/>
        <v>9.6201388013690179E-4</v>
      </c>
      <c r="M543" s="11">
        <v>96.83</v>
      </c>
      <c r="N543" s="8">
        <v>3568555.58</v>
      </c>
      <c r="O543" s="9">
        <v>34.128005862416302</v>
      </c>
      <c r="P543" s="13"/>
      <c r="Q543" s="13"/>
      <c r="R543" s="13">
        <f t="shared" si="96"/>
        <v>273024.04689933039</v>
      </c>
      <c r="S543" s="11">
        <f t="shared" si="97"/>
        <v>7.4082966815559983</v>
      </c>
      <c r="T543" s="13">
        <f t="shared" si="98"/>
        <v>7.650827926836723E-2</v>
      </c>
      <c r="U543" s="14"/>
      <c r="V543" s="13">
        <f t="shared" si="99"/>
        <v>0.08</v>
      </c>
      <c r="W543" s="13">
        <v>62.03</v>
      </c>
    </row>
    <row r="544" spans="1:23" hidden="1" x14ac:dyDescent="0.25">
      <c r="A544" s="7" t="s">
        <v>7965</v>
      </c>
      <c r="B544" s="7">
        <v>13209</v>
      </c>
      <c r="C544" s="7" t="s">
        <v>3443</v>
      </c>
      <c r="D544" s="14">
        <v>1</v>
      </c>
      <c r="E544" s="13">
        <f t="shared" si="100"/>
        <v>0</v>
      </c>
      <c r="F544" s="14">
        <f t="shared" si="94"/>
        <v>0</v>
      </c>
      <c r="G544" s="11">
        <v>152.9</v>
      </c>
      <c r="H544" s="13">
        <v>800000</v>
      </c>
      <c r="I544" s="11">
        <v>43.31</v>
      </c>
      <c r="J544" s="9">
        <v>28.325703073904499</v>
      </c>
      <c r="K544" s="13">
        <v>4.2846467309330801E-3</v>
      </c>
      <c r="L544" s="13">
        <f t="shared" si="95"/>
        <v>1.2136563107698602E-3</v>
      </c>
      <c r="M544" s="11">
        <v>152.9</v>
      </c>
      <c r="N544" s="8">
        <v>3568555.58</v>
      </c>
      <c r="O544" s="9">
        <v>34.128005862416302</v>
      </c>
      <c r="P544" s="13"/>
      <c r="Q544" s="13"/>
      <c r="R544" s="13">
        <f t="shared" si="96"/>
        <v>273024.04689933039</v>
      </c>
      <c r="S544" s="11">
        <f t="shared" si="97"/>
        <v>11.698115900133359</v>
      </c>
      <c r="T544" s="13">
        <f t="shared" si="98"/>
        <v>7.6508279268367299E-2</v>
      </c>
      <c r="U544" s="14"/>
      <c r="V544" s="13">
        <f t="shared" si="99"/>
        <v>0.08</v>
      </c>
      <c r="W544" s="13">
        <v>109.59</v>
      </c>
    </row>
    <row r="545" spans="1:23" hidden="1" x14ac:dyDescent="0.25">
      <c r="A545" s="7" t="s">
        <v>7965</v>
      </c>
      <c r="B545" s="7">
        <v>123402</v>
      </c>
      <c r="C545" s="7" t="s">
        <v>3926</v>
      </c>
      <c r="D545" s="14">
        <v>1</v>
      </c>
      <c r="E545" s="13">
        <f t="shared" si="100"/>
        <v>0</v>
      </c>
      <c r="F545" s="14">
        <f t="shared" si="94"/>
        <v>0</v>
      </c>
      <c r="G545" s="11">
        <v>66.3</v>
      </c>
      <c r="H545" s="13">
        <v>800000</v>
      </c>
      <c r="I545" s="11">
        <v>19.89</v>
      </c>
      <c r="J545" s="9">
        <v>30</v>
      </c>
      <c r="K545" s="13">
        <v>1.85789456024109E-3</v>
      </c>
      <c r="L545" s="13">
        <f t="shared" si="95"/>
        <v>5.5736836807232699E-4</v>
      </c>
      <c r="M545" s="11">
        <v>66.3</v>
      </c>
      <c r="N545" s="8">
        <v>3568555.58</v>
      </c>
      <c r="O545" s="9">
        <v>34.128005862416302</v>
      </c>
      <c r="P545" s="13"/>
      <c r="Q545" s="13"/>
      <c r="R545" s="13">
        <f t="shared" si="96"/>
        <v>273024.04689933039</v>
      </c>
      <c r="S545" s="11">
        <f t="shared" si="97"/>
        <v>5.0724989154927416</v>
      </c>
      <c r="T545" s="13">
        <f t="shared" si="98"/>
        <v>7.6508279268367146E-2</v>
      </c>
      <c r="U545" s="14"/>
      <c r="V545" s="13">
        <f t="shared" si="99"/>
        <v>0.08</v>
      </c>
      <c r="W545" s="13">
        <v>46.41</v>
      </c>
    </row>
    <row r="546" spans="1:23" hidden="1" x14ac:dyDescent="0.25">
      <c r="A546" s="7" t="s">
        <v>7965</v>
      </c>
      <c r="B546" s="7" t="s">
        <v>7966</v>
      </c>
      <c r="C546" s="7" t="s">
        <v>1653</v>
      </c>
      <c r="D546" s="14">
        <v>1</v>
      </c>
      <c r="E546" s="13">
        <f t="shared" si="100"/>
        <v>0</v>
      </c>
      <c r="F546" s="14">
        <f t="shared" si="94"/>
        <v>0</v>
      </c>
      <c r="G546" s="11">
        <v>2400</v>
      </c>
      <c r="H546" s="13">
        <v>800000</v>
      </c>
      <c r="I546" s="11">
        <v>571.16999999999996</v>
      </c>
      <c r="J546" s="9">
        <v>23.798749999999998</v>
      </c>
      <c r="K546" s="13">
        <v>6.7254101728184398E-2</v>
      </c>
      <c r="L546" s="13">
        <f t="shared" si="95"/>
        <v>1.6005635535036283E-2</v>
      </c>
      <c r="M546" s="11">
        <v>2400</v>
      </c>
      <c r="N546" s="8">
        <v>3568555.58</v>
      </c>
      <c r="O546" s="9">
        <v>34.128005862416302</v>
      </c>
      <c r="P546" s="13"/>
      <c r="Q546" s="13"/>
      <c r="R546" s="13">
        <f t="shared" si="96"/>
        <v>273024.04689933039</v>
      </c>
      <c r="S546" s="11">
        <f t="shared" si="97"/>
        <v>183.61987024408154</v>
      </c>
      <c r="T546" s="13">
        <f t="shared" si="98"/>
        <v>7.6508279268367313E-2</v>
      </c>
      <c r="U546" s="14"/>
      <c r="V546" s="13">
        <f t="shared" si="99"/>
        <v>0.08</v>
      </c>
      <c r="W546" s="13">
        <v>1650</v>
      </c>
    </row>
    <row r="547" spans="1:23" hidden="1" x14ac:dyDescent="0.25">
      <c r="A547" s="7" t="s">
        <v>7965</v>
      </c>
      <c r="B547" s="7" t="s">
        <v>7967</v>
      </c>
      <c r="C547" s="7" t="s">
        <v>541</v>
      </c>
      <c r="D547" s="14">
        <v>1</v>
      </c>
      <c r="E547" s="13">
        <f t="shared" si="100"/>
        <v>0</v>
      </c>
      <c r="F547" s="14">
        <f t="shared" si="94"/>
        <v>0</v>
      </c>
      <c r="G547" s="11">
        <v>1795</v>
      </c>
      <c r="H547" s="13">
        <v>800000</v>
      </c>
      <c r="I547" s="11">
        <v>670</v>
      </c>
      <c r="J547" s="9">
        <v>37.325905292479099</v>
      </c>
      <c r="K547" s="13">
        <v>5.0300463584204598E-2</v>
      </c>
      <c r="L547" s="13">
        <f t="shared" si="95"/>
        <v>1.8775103399118146E-2</v>
      </c>
      <c r="M547" s="11">
        <v>1795</v>
      </c>
      <c r="N547" s="8">
        <v>3568555.58</v>
      </c>
      <c r="O547" s="9">
        <v>34.128005862416302</v>
      </c>
      <c r="P547" s="13"/>
      <c r="Q547" s="13"/>
      <c r="R547" s="13">
        <f t="shared" si="96"/>
        <v>273024.04689933039</v>
      </c>
      <c r="S547" s="11">
        <f t="shared" si="97"/>
        <v>137.33236128671936</v>
      </c>
      <c r="T547" s="13">
        <f t="shared" si="98"/>
        <v>7.6508279268367327E-2</v>
      </c>
      <c r="U547" s="14"/>
      <c r="V547" s="13">
        <f t="shared" si="99"/>
        <v>0.08</v>
      </c>
      <c r="W547" s="13">
        <v>1129</v>
      </c>
    </row>
    <row r="548" spans="1:23" hidden="1" x14ac:dyDescent="0.25">
      <c r="A548" s="7" t="s">
        <v>7965</v>
      </c>
      <c r="B548" s="7">
        <v>55357</v>
      </c>
      <c r="C548" s="7" t="s">
        <v>2423</v>
      </c>
      <c r="D548" s="14">
        <v>1</v>
      </c>
      <c r="E548" s="13">
        <f t="shared" si="100"/>
        <v>0</v>
      </c>
      <c r="F548" s="14">
        <f t="shared" si="94"/>
        <v>0</v>
      </c>
      <c r="G548" s="11">
        <v>159</v>
      </c>
      <c r="H548" s="13">
        <v>800000</v>
      </c>
      <c r="I548" s="11">
        <v>49.75</v>
      </c>
      <c r="J548" s="9">
        <v>31.289308176100601</v>
      </c>
      <c r="K548" s="13">
        <v>4.4555842394922102E-3</v>
      </c>
      <c r="L548" s="13">
        <f t="shared" si="95"/>
        <v>1.3941214837404859E-3</v>
      </c>
      <c r="M548" s="11">
        <v>159</v>
      </c>
      <c r="N548" s="8">
        <v>3568555.58</v>
      </c>
      <c r="O548" s="9">
        <v>34.128005862416302</v>
      </c>
      <c r="P548" s="13"/>
      <c r="Q548" s="13"/>
      <c r="R548" s="13">
        <f t="shared" si="96"/>
        <v>273024.04689933039</v>
      </c>
      <c r="S548" s="11">
        <f t="shared" si="97"/>
        <v>12.164816403670386</v>
      </c>
      <c r="T548" s="13">
        <f t="shared" si="98"/>
        <v>7.6508279268367202E-2</v>
      </c>
      <c r="U548" s="14"/>
      <c r="V548" s="13">
        <f t="shared" si="99"/>
        <v>0.08</v>
      </c>
      <c r="W548" s="13">
        <v>105.42</v>
      </c>
    </row>
    <row r="549" spans="1:23" hidden="1" x14ac:dyDescent="0.25">
      <c r="A549" s="7" t="s">
        <v>7965</v>
      </c>
      <c r="B549" s="7">
        <v>55358</v>
      </c>
      <c r="C549" s="7" t="s">
        <v>3091</v>
      </c>
      <c r="D549" s="14">
        <v>1</v>
      </c>
      <c r="E549" s="13">
        <f t="shared" si="100"/>
        <v>0</v>
      </c>
      <c r="F549" s="14">
        <f t="shared" si="94"/>
        <v>0</v>
      </c>
      <c r="G549" s="11">
        <v>233.03</v>
      </c>
      <c r="H549" s="13">
        <v>800000</v>
      </c>
      <c r="I549" s="11">
        <v>92.09</v>
      </c>
      <c r="J549" s="9">
        <v>39.518516929150699</v>
      </c>
      <c r="K549" s="13">
        <v>6.5300930523828401E-3</v>
      </c>
      <c r="L549" s="13">
        <f t="shared" si="95"/>
        <v>2.5805959283952064E-3</v>
      </c>
      <c r="M549" s="11">
        <v>233.03</v>
      </c>
      <c r="N549" s="8">
        <v>3568555.58</v>
      </c>
      <c r="O549" s="9">
        <v>34.128005862416302</v>
      </c>
      <c r="P549" s="13"/>
      <c r="Q549" s="13"/>
      <c r="R549" s="13">
        <f t="shared" si="96"/>
        <v>273024.04689933039</v>
      </c>
      <c r="S549" s="11">
        <f t="shared" si="97"/>
        <v>17.828724317907643</v>
      </c>
      <c r="T549" s="13">
        <f t="shared" si="98"/>
        <v>7.6508279268367341E-2</v>
      </c>
      <c r="U549" s="14"/>
      <c r="V549" s="13">
        <f t="shared" si="99"/>
        <v>0.08</v>
      </c>
      <c r="W549" s="13">
        <v>224.48</v>
      </c>
    </row>
    <row r="550" spans="1:23" hidden="1" x14ac:dyDescent="0.25">
      <c r="A550" s="7" t="s">
        <v>7965</v>
      </c>
      <c r="B550" s="7">
        <v>55367</v>
      </c>
      <c r="C550" s="7" t="s">
        <v>6602</v>
      </c>
      <c r="D550" s="14">
        <v>1</v>
      </c>
      <c r="E550" s="13">
        <f t="shared" si="100"/>
        <v>0</v>
      </c>
      <c r="F550" s="14">
        <f t="shared" si="94"/>
        <v>0</v>
      </c>
      <c r="G550" s="11">
        <v>249.99</v>
      </c>
      <c r="H550" s="13">
        <v>800000</v>
      </c>
      <c r="I550" s="11">
        <v>97.27</v>
      </c>
      <c r="J550" s="9">
        <v>38.909556382255303</v>
      </c>
      <c r="K550" s="13">
        <v>7.0053553712620103E-3</v>
      </c>
      <c r="L550" s="13">
        <f t="shared" si="95"/>
        <v>2.7257526979585426E-3</v>
      </c>
      <c r="M550" s="11">
        <v>249.99</v>
      </c>
      <c r="N550" s="8">
        <v>3568555.58</v>
      </c>
      <c r="O550" s="9">
        <v>34.128005862416302</v>
      </c>
      <c r="P550" s="13"/>
      <c r="Q550" s="13"/>
      <c r="R550" s="13">
        <f t="shared" si="96"/>
        <v>273024.04689933039</v>
      </c>
      <c r="S550" s="11">
        <f t="shared" si="97"/>
        <v>19.126304734299154</v>
      </c>
      <c r="T550" s="13">
        <f t="shared" si="98"/>
        <v>7.6508279268367355E-2</v>
      </c>
      <c r="U550" s="14"/>
      <c r="V550" s="13">
        <f t="shared" si="99"/>
        <v>0.08</v>
      </c>
      <c r="W550" s="13">
        <v>152.72</v>
      </c>
    </row>
    <row r="551" spans="1:23" hidden="1" x14ac:dyDescent="0.25">
      <c r="A551" s="7" t="s">
        <v>7965</v>
      </c>
      <c r="B551" s="7">
        <v>55370</v>
      </c>
      <c r="C551" s="7" t="s">
        <v>2220</v>
      </c>
      <c r="D551" s="14">
        <v>1</v>
      </c>
      <c r="E551" s="13">
        <f t="shared" si="100"/>
        <v>0</v>
      </c>
      <c r="F551" s="14">
        <f t="shared" si="94"/>
        <v>0</v>
      </c>
      <c r="G551" s="11">
        <v>200</v>
      </c>
      <c r="H551" s="13">
        <v>800000</v>
      </c>
      <c r="I551" s="11">
        <v>73.06</v>
      </c>
      <c r="J551" s="9">
        <v>36.53</v>
      </c>
      <c r="K551" s="13">
        <v>5.6045084773486999E-3</v>
      </c>
      <c r="L551" s="13">
        <f t="shared" si="95"/>
        <v>2.04732694677548E-3</v>
      </c>
      <c r="M551" s="11">
        <v>200</v>
      </c>
      <c r="N551" s="8">
        <v>3568555.58</v>
      </c>
      <c r="O551" s="9">
        <v>34.128005862416302</v>
      </c>
      <c r="P551" s="13"/>
      <c r="Q551" s="13"/>
      <c r="R551" s="13">
        <f t="shared" si="96"/>
        <v>273024.04689933039</v>
      </c>
      <c r="S551" s="11">
        <f t="shared" si="97"/>
        <v>15.301655853673463</v>
      </c>
      <c r="T551" s="13">
        <f t="shared" si="98"/>
        <v>7.6508279268367313E-2</v>
      </c>
      <c r="U551" s="14"/>
      <c r="V551" s="13">
        <f t="shared" si="99"/>
        <v>0.08</v>
      </c>
      <c r="W551" s="13">
        <v>133</v>
      </c>
    </row>
    <row r="552" spans="1:23" hidden="1" x14ac:dyDescent="0.25">
      <c r="A552" s="7" t="s">
        <v>7965</v>
      </c>
      <c r="B552" s="7">
        <v>55402</v>
      </c>
      <c r="C552" s="7" t="s">
        <v>2356</v>
      </c>
      <c r="D552" s="14">
        <v>2</v>
      </c>
      <c r="E552" s="13">
        <f t="shared" si="100"/>
        <v>0</v>
      </c>
      <c r="F552" s="14">
        <f t="shared" si="94"/>
        <v>0</v>
      </c>
      <c r="G552" s="11">
        <v>139.6</v>
      </c>
      <c r="H552" s="13">
        <v>800000</v>
      </c>
      <c r="I552" s="11">
        <v>46.24</v>
      </c>
      <c r="J552" s="9">
        <v>33.123209169054398</v>
      </c>
      <c r="K552" s="13">
        <v>3.9119469171893899E-3</v>
      </c>
      <c r="L552" s="13">
        <f t="shared" si="95"/>
        <v>1.2957623599630169E-3</v>
      </c>
      <c r="M552" s="11">
        <v>69.8</v>
      </c>
      <c r="N552" s="8">
        <v>3568555.58</v>
      </c>
      <c r="O552" s="9">
        <v>34.128005862416302</v>
      </c>
      <c r="P552" s="13"/>
      <c r="Q552" s="13"/>
      <c r="R552" s="13">
        <f t="shared" si="96"/>
        <v>273024.04689933039</v>
      </c>
      <c r="S552" s="11">
        <f t="shared" si="97"/>
        <v>10.680555785864069</v>
      </c>
      <c r="T552" s="13">
        <f t="shared" si="98"/>
        <v>0.15301655853673451</v>
      </c>
      <c r="U552" s="14"/>
      <c r="V552" s="13">
        <f t="shared" si="99"/>
        <v>0.15</v>
      </c>
      <c r="W552" s="13">
        <v>45.37</v>
      </c>
    </row>
    <row r="553" spans="1:23" hidden="1" x14ac:dyDescent="0.25">
      <c r="A553" s="7" t="s">
        <v>7965</v>
      </c>
      <c r="B553" s="7">
        <v>55416</v>
      </c>
      <c r="C553" s="7" t="s">
        <v>4316</v>
      </c>
      <c r="D553" s="14">
        <v>2</v>
      </c>
      <c r="E553" s="13">
        <f t="shared" si="100"/>
        <v>0</v>
      </c>
      <c r="F553" s="14">
        <f t="shared" si="94"/>
        <v>0</v>
      </c>
      <c r="G553" s="11">
        <v>138</v>
      </c>
      <c r="H553" s="13">
        <v>800000</v>
      </c>
      <c r="I553" s="11">
        <v>43.16</v>
      </c>
      <c r="J553" s="9">
        <v>31.2753623188406</v>
      </c>
      <c r="K553" s="13">
        <v>3.8671108493705999E-3</v>
      </c>
      <c r="L553" s="13">
        <f t="shared" si="95"/>
        <v>1.2094529294118493E-3</v>
      </c>
      <c r="M553" s="11">
        <v>69</v>
      </c>
      <c r="N553" s="8">
        <v>3568555.58</v>
      </c>
      <c r="O553" s="9">
        <v>34.128005862416302</v>
      </c>
      <c r="P553" s="13"/>
      <c r="Q553" s="13"/>
      <c r="R553" s="13">
        <f t="shared" si="96"/>
        <v>273024.04689933039</v>
      </c>
      <c r="S553" s="11">
        <f t="shared" si="97"/>
        <v>10.55814253903468</v>
      </c>
      <c r="T553" s="13">
        <f t="shared" si="98"/>
        <v>0.15301655853673449</v>
      </c>
      <c r="U553" s="14"/>
      <c r="V553" s="13">
        <f t="shared" si="99"/>
        <v>0.15</v>
      </c>
      <c r="W553" s="13">
        <v>47.19</v>
      </c>
    </row>
    <row r="554" spans="1:23" hidden="1" x14ac:dyDescent="0.25">
      <c r="A554" s="7" t="s">
        <v>7965</v>
      </c>
      <c r="B554" s="7">
        <v>55419</v>
      </c>
      <c r="C554" s="7" t="s">
        <v>4770</v>
      </c>
      <c r="D554" s="14">
        <v>1</v>
      </c>
      <c r="E554" s="13">
        <f t="shared" si="100"/>
        <v>0</v>
      </c>
      <c r="F554" s="14">
        <f t="shared" si="94"/>
        <v>0</v>
      </c>
      <c r="G554" s="11">
        <v>42.5</v>
      </c>
      <c r="H554" s="13">
        <v>800000</v>
      </c>
      <c r="I554" s="11">
        <v>8.5</v>
      </c>
      <c r="J554" s="9">
        <v>20</v>
      </c>
      <c r="K554" s="13">
        <v>1.1909580514366E-3</v>
      </c>
      <c r="L554" s="13">
        <f t="shared" si="95"/>
        <v>2.3819161028731998E-4</v>
      </c>
      <c r="M554" s="11">
        <v>42.5</v>
      </c>
      <c r="N554" s="8">
        <v>3568555.58</v>
      </c>
      <c r="O554" s="9">
        <v>34.128005862416302</v>
      </c>
      <c r="P554" s="13"/>
      <c r="Q554" s="13"/>
      <c r="R554" s="13">
        <f t="shared" si="96"/>
        <v>273024.04689933039</v>
      </c>
      <c r="S554" s="11">
        <f t="shared" si="97"/>
        <v>3.2516018689056141</v>
      </c>
      <c r="T554" s="13">
        <f t="shared" si="98"/>
        <v>7.6508279268367396E-2</v>
      </c>
      <c r="U554" s="14"/>
      <c r="V554" s="13">
        <f t="shared" si="99"/>
        <v>0.08</v>
      </c>
      <c r="W554" s="13">
        <v>34</v>
      </c>
    </row>
    <row r="555" spans="1:23" hidden="1" x14ac:dyDescent="0.25">
      <c r="A555" s="7" t="s">
        <v>7965</v>
      </c>
      <c r="B555" s="7">
        <v>55423</v>
      </c>
      <c r="C555" s="7" t="s">
        <v>3831</v>
      </c>
      <c r="D555" s="14">
        <v>2</v>
      </c>
      <c r="E555" s="13">
        <f t="shared" si="100"/>
        <v>0</v>
      </c>
      <c r="F555" s="14">
        <f t="shared" si="94"/>
        <v>0</v>
      </c>
      <c r="G555" s="11">
        <v>199.98</v>
      </c>
      <c r="H555" s="13">
        <v>800000</v>
      </c>
      <c r="I555" s="11">
        <v>111.06</v>
      </c>
      <c r="J555" s="9">
        <v>55.535553555355499</v>
      </c>
      <c r="K555" s="13">
        <v>5.6039480265009604E-3</v>
      </c>
      <c r="L555" s="13">
        <f t="shared" si="95"/>
        <v>3.1121835574717282E-3</v>
      </c>
      <c r="M555" s="11">
        <v>99.99</v>
      </c>
      <c r="N555" s="8">
        <v>3568555.58</v>
      </c>
      <c r="O555" s="9">
        <v>34.128005862416302</v>
      </c>
      <c r="P555" s="13"/>
      <c r="Q555" s="13"/>
      <c r="R555" s="13">
        <f t="shared" si="96"/>
        <v>273024.04689933039</v>
      </c>
      <c r="S555" s="11">
        <f t="shared" si="97"/>
        <v>15.300125688088082</v>
      </c>
      <c r="T555" s="13">
        <f t="shared" si="98"/>
        <v>0.15301655853673451</v>
      </c>
      <c r="U555" s="14"/>
      <c r="V555" s="13">
        <f t="shared" si="99"/>
        <v>0.15</v>
      </c>
      <c r="W555" s="13">
        <v>43.68</v>
      </c>
    </row>
    <row r="556" spans="1:23" hidden="1" x14ac:dyDescent="0.25">
      <c r="A556" s="7" t="s">
        <v>7965</v>
      </c>
      <c r="B556" s="7">
        <v>55750</v>
      </c>
      <c r="C556" s="7" t="s">
        <v>830</v>
      </c>
      <c r="D556" s="14">
        <v>2</v>
      </c>
      <c r="E556" s="13">
        <f t="shared" si="100"/>
        <v>0</v>
      </c>
      <c r="F556" s="14">
        <f t="shared" si="94"/>
        <v>0</v>
      </c>
      <c r="G556" s="11">
        <v>153.97999999999999</v>
      </c>
      <c r="H556" s="13">
        <v>800000</v>
      </c>
      <c r="I556" s="11">
        <v>58.06</v>
      </c>
      <c r="J556" s="9">
        <v>37.706195609819503</v>
      </c>
      <c r="K556" s="13">
        <v>4.3149110767107604E-3</v>
      </c>
      <c r="L556" s="13">
        <f t="shared" si="95"/>
        <v>1.6269888109743283E-3</v>
      </c>
      <c r="M556" s="11">
        <v>76.989999999999995</v>
      </c>
      <c r="N556" s="8">
        <v>3568555.58</v>
      </c>
      <c r="O556" s="9">
        <v>34.128005862416302</v>
      </c>
      <c r="P556" s="13"/>
      <c r="Q556" s="13"/>
      <c r="R556" s="13">
        <f t="shared" si="96"/>
        <v>273024.04689933039</v>
      </c>
      <c r="S556" s="11">
        <f t="shared" si="97"/>
        <v>11.780744841743189</v>
      </c>
      <c r="T556" s="13">
        <f t="shared" si="98"/>
        <v>0.15301655853673451</v>
      </c>
      <c r="U556" s="14"/>
      <c r="V556" s="13">
        <f t="shared" si="99"/>
        <v>0.15</v>
      </c>
      <c r="W556" s="13">
        <v>47.16</v>
      </c>
    </row>
    <row r="557" spans="1:23" hidden="1" x14ac:dyDescent="0.25">
      <c r="A557" s="7" t="s">
        <v>7965</v>
      </c>
      <c r="B557" s="7">
        <v>55760</v>
      </c>
      <c r="C557" s="7" t="s">
        <v>7235</v>
      </c>
      <c r="D557" s="14">
        <v>2</v>
      </c>
      <c r="E557" s="13">
        <f t="shared" si="100"/>
        <v>0</v>
      </c>
      <c r="F557" s="14">
        <f t="shared" si="94"/>
        <v>0</v>
      </c>
      <c r="G557" s="11">
        <v>149.97999999999999</v>
      </c>
      <c r="H557" s="13">
        <v>800000</v>
      </c>
      <c r="I557" s="11">
        <v>54.06</v>
      </c>
      <c r="J557" s="9">
        <v>36.044805974129901</v>
      </c>
      <c r="K557" s="13">
        <v>4.2028209071637897E-3</v>
      </c>
      <c r="L557" s="13">
        <f t="shared" si="95"/>
        <v>1.5148986414273541E-3</v>
      </c>
      <c r="M557" s="11">
        <v>74.989999999999995</v>
      </c>
      <c r="N557" s="8">
        <v>3568555.58</v>
      </c>
      <c r="O557" s="9">
        <v>34.128005862416302</v>
      </c>
      <c r="P557" s="13"/>
      <c r="Q557" s="13"/>
      <c r="R557" s="13">
        <f t="shared" si="96"/>
        <v>273024.04689933039</v>
      </c>
      <c r="S557" s="11">
        <f t="shared" si="97"/>
        <v>11.474711724669728</v>
      </c>
      <c r="T557" s="13">
        <f t="shared" si="98"/>
        <v>0.15301655853673463</v>
      </c>
      <c r="U557" s="14"/>
      <c r="V557" s="13">
        <f t="shared" si="99"/>
        <v>0.15</v>
      </c>
      <c r="W557" s="13">
        <v>46.36</v>
      </c>
    </row>
    <row r="558" spans="1:23" hidden="1" x14ac:dyDescent="0.25">
      <c r="A558" s="7" t="s">
        <v>7965</v>
      </c>
      <c r="B558" s="7">
        <v>55800</v>
      </c>
      <c r="C558" s="7" t="s">
        <v>6486</v>
      </c>
      <c r="D558" s="14">
        <v>2</v>
      </c>
      <c r="E558" s="13">
        <f t="shared" si="100"/>
        <v>0</v>
      </c>
      <c r="F558" s="14">
        <f t="shared" si="94"/>
        <v>0</v>
      </c>
      <c r="G558" s="11">
        <v>132</v>
      </c>
      <c r="H558" s="13">
        <v>800000</v>
      </c>
      <c r="I558" s="11">
        <v>39.28</v>
      </c>
      <c r="J558" s="9">
        <v>29.7575757575758</v>
      </c>
      <c r="K558" s="13">
        <v>3.69897559505014E-3</v>
      </c>
      <c r="L558" s="13">
        <f t="shared" si="95"/>
        <v>1.1007254649512857E-3</v>
      </c>
      <c r="M558" s="11">
        <v>66</v>
      </c>
      <c r="N558" s="8">
        <v>3568555.58</v>
      </c>
      <c r="O558" s="9">
        <v>34.128005862416302</v>
      </c>
      <c r="P558" s="13"/>
      <c r="Q558" s="13"/>
      <c r="R558" s="13">
        <f t="shared" si="96"/>
        <v>273024.04689933039</v>
      </c>
      <c r="S558" s="11">
        <f t="shared" si="97"/>
        <v>10.099092863424481</v>
      </c>
      <c r="T558" s="13">
        <f t="shared" si="98"/>
        <v>0.15301655853673457</v>
      </c>
      <c r="U558" s="14"/>
      <c r="V558" s="13">
        <f t="shared" si="99"/>
        <v>0.15</v>
      </c>
      <c r="W558" s="13">
        <v>44.9</v>
      </c>
    </row>
    <row r="559" spans="1:23" hidden="1" x14ac:dyDescent="0.25">
      <c r="A559" s="7" t="s">
        <v>7965</v>
      </c>
      <c r="B559" s="7">
        <v>55829</v>
      </c>
      <c r="C559" s="7" t="s">
        <v>4494</v>
      </c>
      <c r="D559" s="14">
        <v>2</v>
      </c>
      <c r="E559" s="13">
        <f t="shared" si="100"/>
        <v>0</v>
      </c>
      <c r="F559" s="14">
        <f t="shared" si="94"/>
        <v>0</v>
      </c>
      <c r="G559" s="11">
        <v>133.97999999999999</v>
      </c>
      <c r="H559" s="13">
        <v>800000</v>
      </c>
      <c r="I559" s="11">
        <v>41.26</v>
      </c>
      <c r="J559" s="9">
        <v>30.7956411404687</v>
      </c>
      <c r="K559" s="13">
        <v>3.7544602289758902E-3</v>
      </c>
      <c r="L559" s="13">
        <f t="shared" si="95"/>
        <v>1.1562100988770346E-3</v>
      </c>
      <c r="M559" s="11">
        <v>66.989999999999995</v>
      </c>
      <c r="N559" s="8">
        <v>3568555.58</v>
      </c>
      <c r="O559" s="9">
        <v>34.128005862416302</v>
      </c>
      <c r="P559" s="13"/>
      <c r="Q559" s="13"/>
      <c r="R559" s="13">
        <f t="shared" si="96"/>
        <v>273024.04689933039</v>
      </c>
      <c r="S559" s="11">
        <f t="shared" si="97"/>
        <v>10.250579256375842</v>
      </c>
      <c r="T559" s="13">
        <f t="shared" si="98"/>
        <v>0.15301655853673446</v>
      </c>
      <c r="U559" s="14"/>
      <c r="V559" s="13">
        <f t="shared" si="99"/>
        <v>0.15</v>
      </c>
      <c r="W559" s="13">
        <v>44.6</v>
      </c>
    </row>
    <row r="560" spans="1:23" hidden="1" x14ac:dyDescent="0.25">
      <c r="A560" s="7" t="s">
        <v>7965</v>
      </c>
      <c r="B560" s="7">
        <v>55939</v>
      </c>
      <c r="C560" s="7" t="s">
        <v>405</v>
      </c>
      <c r="D560" s="14">
        <v>2</v>
      </c>
      <c r="E560" s="13">
        <f t="shared" si="100"/>
        <v>0</v>
      </c>
      <c r="F560" s="14">
        <f t="shared" si="94"/>
        <v>0</v>
      </c>
      <c r="G560" s="11">
        <v>150</v>
      </c>
      <c r="H560" s="13">
        <v>800000</v>
      </c>
      <c r="I560" s="11">
        <v>51.5</v>
      </c>
      <c r="J560" s="9">
        <v>34.3333333333333</v>
      </c>
      <c r="K560" s="13">
        <v>4.2033813580115197E-3</v>
      </c>
      <c r="L560" s="13">
        <f t="shared" si="95"/>
        <v>1.443160932917287E-3</v>
      </c>
      <c r="M560" s="11">
        <v>75</v>
      </c>
      <c r="N560" s="8">
        <v>3568555.58</v>
      </c>
      <c r="O560" s="9">
        <v>34.128005862416302</v>
      </c>
      <c r="P560" s="13"/>
      <c r="Q560" s="13"/>
      <c r="R560" s="13">
        <f t="shared" si="96"/>
        <v>273024.04689933039</v>
      </c>
      <c r="S560" s="11">
        <f t="shared" si="97"/>
        <v>11.476241890255084</v>
      </c>
      <c r="T560" s="13">
        <f t="shared" si="98"/>
        <v>0.15301655853673446</v>
      </c>
      <c r="U560" s="14"/>
      <c r="V560" s="13">
        <f t="shared" si="99"/>
        <v>0.15</v>
      </c>
      <c r="W560" s="13">
        <v>47.96</v>
      </c>
    </row>
    <row r="561" spans="1:23" hidden="1" x14ac:dyDescent="0.25">
      <c r="A561" s="7" t="s">
        <v>7965</v>
      </c>
      <c r="B561" s="7" t="s">
        <v>7968</v>
      </c>
      <c r="C561" s="7" t="s">
        <v>2350</v>
      </c>
      <c r="D561" s="14">
        <v>1</v>
      </c>
      <c r="E561" s="13">
        <f t="shared" si="100"/>
        <v>0</v>
      </c>
      <c r="F561" s="14">
        <f t="shared" si="94"/>
        <v>0</v>
      </c>
      <c r="G561" s="11">
        <v>3199.99</v>
      </c>
      <c r="H561" s="13">
        <v>800000</v>
      </c>
      <c r="I561" s="11">
        <v>1142.02</v>
      </c>
      <c r="J561" s="9">
        <v>35.6882365257391</v>
      </c>
      <c r="K561" s="13">
        <v>8.9671855412155305E-2</v>
      </c>
      <c r="L561" s="13">
        <f t="shared" si="95"/>
        <v>3.2002303856508763E-2</v>
      </c>
      <c r="M561" s="11">
        <v>3199.99</v>
      </c>
      <c r="N561" s="8">
        <v>3568555.58</v>
      </c>
      <c r="O561" s="9">
        <v>34.128005862416302</v>
      </c>
      <c r="P561" s="13"/>
      <c r="Q561" s="13"/>
      <c r="R561" s="13">
        <f t="shared" si="96"/>
        <v>273024.04689933039</v>
      </c>
      <c r="S561" s="11">
        <f t="shared" si="97"/>
        <v>244.82572857598262</v>
      </c>
      <c r="T561" s="13">
        <f t="shared" si="98"/>
        <v>7.6508279268367285E-2</v>
      </c>
      <c r="U561" s="14"/>
      <c r="V561" s="13">
        <f t="shared" si="99"/>
        <v>0.08</v>
      </c>
      <c r="W561" s="13">
        <v>2050</v>
      </c>
    </row>
    <row r="562" spans="1:23" hidden="1" x14ac:dyDescent="0.25">
      <c r="A562" s="7" t="s">
        <v>7965</v>
      </c>
      <c r="B562" s="7" t="s">
        <v>7969</v>
      </c>
      <c r="C562" s="7" t="s">
        <v>7229</v>
      </c>
      <c r="D562" s="14">
        <v>1</v>
      </c>
      <c r="E562" s="13">
        <f t="shared" si="100"/>
        <v>0</v>
      </c>
      <c r="F562" s="14">
        <f t="shared" si="94"/>
        <v>0</v>
      </c>
      <c r="G562" s="11">
        <v>3250</v>
      </c>
      <c r="H562" s="13">
        <v>800000</v>
      </c>
      <c r="I562" s="11">
        <v>1100.73</v>
      </c>
      <c r="J562" s="9">
        <v>33.868615384615403</v>
      </c>
      <c r="K562" s="13">
        <v>9.1073262756916407E-2</v>
      </c>
      <c r="L562" s="13">
        <f t="shared" si="95"/>
        <v>3.0845253081360199E-2</v>
      </c>
      <c r="M562" s="11">
        <v>3250</v>
      </c>
      <c r="N562" s="8">
        <v>3568555.58</v>
      </c>
      <c r="O562" s="9">
        <v>34.128005862416302</v>
      </c>
      <c r="P562" s="13"/>
      <c r="Q562" s="13"/>
      <c r="R562" s="13">
        <f t="shared" si="96"/>
        <v>273024.04689933039</v>
      </c>
      <c r="S562" s="11">
        <f t="shared" si="97"/>
        <v>248.65190762219385</v>
      </c>
      <c r="T562" s="13">
        <f t="shared" si="98"/>
        <v>7.6508279268367341E-2</v>
      </c>
      <c r="U562" s="14"/>
      <c r="V562" s="13">
        <f t="shared" si="99"/>
        <v>0.08</v>
      </c>
      <c r="W562" s="13">
        <v>0</v>
      </c>
    </row>
    <row r="563" spans="1:23" hidden="1" x14ac:dyDescent="0.25">
      <c r="A563" s="7" t="s">
        <v>7965</v>
      </c>
      <c r="B563" s="7" t="s">
        <v>7970</v>
      </c>
      <c r="C563" s="7" t="s">
        <v>4755</v>
      </c>
      <c r="D563" s="14">
        <v>1</v>
      </c>
      <c r="E563" s="13">
        <f t="shared" si="100"/>
        <v>0</v>
      </c>
      <c r="F563" s="14">
        <f t="shared" si="94"/>
        <v>0</v>
      </c>
      <c r="G563" s="11">
        <v>2130</v>
      </c>
      <c r="H563" s="13">
        <v>800000</v>
      </c>
      <c r="I563" s="11">
        <v>396.4</v>
      </c>
      <c r="J563" s="9">
        <v>18.610328638497698</v>
      </c>
      <c r="K563" s="13">
        <v>5.96880152837636E-2</v>
      </c>
      <c r="L563" s="13">
        <f t="shared" si="95"/>
        <v>1.1108135802105141E-2</v>
      </c>
      <c r="M563" s="11">
        <v>2130</v>
      </c>
      <c r="N563" s="8">
        <v>3568555.58</v>
      </c>
      <c r="O563" s="9">
        <v>34.128005862416302</v>
      </c>
      <c r="P563" s="13"/>
      <c r="Q563" s="13"/>
      <c r="R563" s="13">
        <f t="shared" si="96"/>
        <v>273024.04689933039</v>
      </c>
      <c r="S563" s="11">
        <f t="shared" si="97"/>
        <v>162.96263484162225</v>
      </c>
      <c r="T563" s="13">
        <f t="shared" si="98"/>
        <v>7.6508279268367257E-2</v>
      </c>
      <c r="U563" s="14"/>
      <c r="V563" s="13">
        <f t="shared" si="99"/>
        <v>0.08</v>
      </c>
      <c r="W563" s="13">
        <v>1733.6</v>
      </c>
    </row>
    <row r="564" spans="1:23" hidden="1" x14ac:dyDescent="0.25">
      <c r="A564" s="7" t="s">
        <v>7965</v>
      </c>
      <c r="B564" s="7">
        <v>98224606</v>
      </c>
      <c r="C564" s="7" t="s">
        <v>3194</v>
      </c>
      <c r="D564" s="14">
        <v>2</v>
      </c>
      <c r="E564" s="13">
        <f t="shared" si="100"/>
        <v>0</v>
      </c>
      <c r="F564" s="14">
        <f t="shared" si="94"/>
        <v>0</v>
      </c>
      <c r="G564" s="11">
        <v>492.56</v>
      </c>
      <c r="H564" s="13">
        <v>800000</v>
      </c>
      <c r="I564" s="11">
        <v>172.4</v>
      </c>
      <c r="J564" s="9">
        <v>35.000812083806998</v>
      </c>
      <c r="K564" s="13">
        <v>1.38027834780144E-2</v>
      </c>
      <c r="L564" s="13">
        <f t="shared" si="95"/>
        <v>4.8310863074745797E-3</v>
      </c>
      <c r="M564" s="11">
        <v>246.28</v>
      </c>
      <c r="N564" s="8">
        <v>3568555.58</v>
      </c>
      <c r="O564" s="9">
        <v>34.128005862416302</v>
      </c>
      <c r="P564" s="13"/>
      <c r="Q564" s="13"/>
      <c r="R564" s="13">
        <f t="shared" si="96"/>
        <v>273024.04689933039</v>
      </c>
      <c r="S564" s="11">
        <f t="shared" si="97"/>
        <v>37.684918036427064</v>
      </c>
      <c r="T564" s="13">
        <f t="shared" si="98"/>
        <v>0.15301655853673488</v>
      </c>
      <c r="U564" s="14"/>
      <c r="V564" s="13">
        <f t="shared" si="99"/>
        <v>0.15</v>
      </c>
      <c r="W564" s="13">
        <v>160.08000000000001</v>
      </c>
    </row>
    <row r="565" spans="1:23" hidden="1" x14ac:dyDescent="0.25">
      <c r="A565" s="7" t="s">
        <v>7965</v>
      </c>
      <c r="B565" s="7">
        <v>98224761</v>
      </c>
      <c r="C565" s="7" t="s">
        <v>2406</v>
      </c>
      <c r="D565" s="14">
        <v>2</v>
      </c>
      <c r="E565" s="13">
        <f t="shared" si="100"/>
        <v>0</v>
      </c>
      <c r="F565" s="14">
        <f t="shared" si="94"/>
        <v>0</v>
      </c>
      <c r="G565" s="11">
        <v>492.56</v>
      </c>
      <c r="H565" s="13">
        <v>800000</v>
      </c>
      <c r="I565" s="11">
        <v>172.4</v>
      </c>
      <c r="J565" s="9">
        <v>35.000812083806998</v>
      </c>
      <c r="K565" s="13">
        <v>1.38027834780144E-2</v>
      </c>
      <c r="L565" s="13">
        <f t="shared" si="95"/>
        <v>4.8310863074745797E-3</v>
      </c>
      <c r="M565" s="11">
        <v>246.28</v>
      </c>
      <c r="N565" s="8">
        <v>3568555.58</v>
      </c>
      <c r="O565" s="9">
        <v>34.128005862416302</v>
      </c>
      <c r="P565" s="13"/>
      <c r="Q565" s="13"/>
      <c r="R565" s="13">
        <f t="shared" si="96"/>
        <v>273024.04689933039</v>
      </c>
      <c r="S565" s="11">
        <f t="shared" si="97"/>
        <v>37.684918036427064</v>
      </c>
      <c r="T565" s="13">
        <f t="shared" si="98"/>
        <v>0.15301655853673488</v>
      </c>
      <c r="U565" s="14"/>
      <c r="V565" s="13">
        <f t="shared" si="99"/>
        <v>0.15</v>
      </c>
      <c r="W565" s="13">
        <v>160.08000000000001</v>
      </c>
    </row>
    <row r="566" spans="1:23" hidden="1" x14ac:dyDescent="0.25">
      <c r="A566" s="7" t="s">
        <v>7965</v>
      </c>
      <c r="B566" s="7">
        <v>98224769</v>
      </c>
      <c r="C566" s="7" t="s">
        <v>1091</v>
      </c>
      <c r="D566" s="14">
        <v>4</v>
      </c>
      <c r="E566" s="13">
        <f t="shared" si="100"/>
        <v>0</v>
      </c>
      <c r="F566" s="14">
        <f t="shared" si="94"/>
        <v>0</v>
      </c>
      <c r="G566" s="11">
        <v>744</v>
      </c>
      <c r="H566" s="13">
        <v>800000</v>
      </c>
      <c r="I566" s="11">
        <v>151.19999999999999</v>
      </c>
      <c r="J566" s="9">
        <v>20.322580645161299</v>
      </c>
      <c r="K566" s="13">
        <v>2.08487715357372E-2</v>
      </c>
      <c r="L566" s="13">
        <f t="shared" si="95"/>
        <v>4.2370084088756265E-3</v>
      </c>
      <c r="M566" s="11">
        <v>186</v>
      </c>
      <c r="N566" s="8">
        <v>3568555.58</v>
      </c>
      <c r="O566" s="9">
        <v>34.128005862416302</v>
      </c>
      <c r="P566" s="13"/>
      <c r="Q566" s="13"/>
      <c r="R566" s="13">
        <f t="shared" si="96"/>
        <v>273024.04689933039</v>
      </c>
      <c r="S566" s="11">
        <f t="shared" si="97"/>
        <v>56.922159775665385</v>
      </c>
      <c r="T566" s="13">
        <f t="shared" si="98"/>
        <v>0.30603311707346981</v>
      </c>
      <c r="U566" s="14"/>
      <c r="V566" s="13">
        <f t="shared" si="99"/>
        <v>0.31</v>
      </c>
      <c r="W566" s="13">
        <v>148.19999999999999</v>
      </c>
    </row>
    <row r="567" spans="1:23" hidden="1" x14ac:dyDescent="0.25">
      <c r="A567" s="7" t="s">
        <v>7965</v>
      </c>
      <c r="B567" s="7" t="s">
        <v>7971</v>
      </c>
      <c r="C567" s="7" t="s">
        <v>3432</v>
      </c>
      <c r="D567" s="14">
        <v>1</v>
      </c>
      <c r="E567" s="13">
        <f t="shared" ref="E567:E598" si="101">IF((V567 &lt; 0), 0, ROUND((T567 - U567), 0))</f>
        <v>0</v>
      </c>
      <c r="F567" s="14">
        <f t="shared" si="94"/>
        <v>0</v>
      </c>
      <c r="G567" s="11">
        <v>4404.37</v>
      </c>
      <c r="H567" s="13">
        <v>800000</v>
      </c>
      <c r="I567" s="11">
        <v>532.99</v>
      </c>
      <c r="J567" s="9">
        <v>12.1013902101776</v>
      </c>
      <c r="K567" s="13">
        <v>0.123421645011901</v>
      </c>
      <c r="L567" s="13">
        <f t="shared" si="95"/>
        <v>1.4935734866710338E-2</v>
      </c>
      <c r="M567" s="11">
        <v>4404.37</v>
      </c>
      <c r="N567" s="8">
        <v>3568555.58</v>
      </c>
      <c r="O567" s="9">
        <v>34.128005862416302</v>
      </c>
      <c r="P567" s="13"/>
      <c r="Q567" s="13"/>
      <c r="R567" s="13">
        <f t="shared" si="96"/>
        <v>273024.04689933039</v>
      </c>
      <c r="S567" s="11">
        <f t="shared" si="97"/>
        <v>336.97076996121768</v>
      </c>
      <c r="T567" s="13">
        <f t="shared" si="98"/>
        <v>7.6508279268367035E-2</v>
      </c>
      <c r="U567" s="14"/>
      <c r="V567" s="13">
        <f t="shared" si="99"/>
        <v>0.08</v>
      </c>
      <c r="W567" s="13">
        <v>2580</v>
      </c>
    </row>
    <row r="568" spans="1:23" hidden="1" x14ac:dyDescent="0.25">
      <c r="A568" s="7" t="s">
        <v>7972</v>
      </c>
      <c r="B568" s="7" t="s">
        <v>7973</v>
      </c>
      <c r="C568" s="7" t="s">
        <v>1094</v>
      </c>
      <c r="D568" s="14">
        <v>-1</v>
      </c>
      <c r="E568" s="13">
        <f t="shared" si="101"/>
        <v>0</v>
      </c>
      <c r="F568" s="14">
        <f t="shared" si="94"/>
        <v>0</v>
      </c>
      <c r="G568" s="11">
        <v>-30.99</v>
      </c>
      <c r="H568" s="13">
        <v>800000</v>
      </c>
      <c r="I568" s="11">
        <v>1.54</v>
      </c>
      <c r="J568" s="9">
        <v>-4.9693449499838698</v>
      </c>
      <c r="K568" s="13">
        <v>-8.68418588565181E-4</v>
      </c>
      <c r="L568" s="13">
        <f t="shared" si="95"/>
        <v>4.3154715275585019E-5</v>
      </c>
      <c r="M568" s="11">
        <v>30.99</v>
      </c>
      <c r="N568" s="8">
        <v>3568555.58</v>
      </c>
      <c r="O568" s="9">
        <v>34.128005862416302</v>
      </c>
      <c r="P568" s="13"/>
      <c r="Q568" s="13"/>
      <c r="R568" s="13">
        <f t="shared" si="96"/>
        <v>273024.04689933039</v>
      </c>
      <c r="S568" s="11">
        <f t="shared" si="97"/>
        <v>-2.3709915745267027</v>
      </c>
      <c r="T568" s="13">
        <f t="shared" si="98"/>
        <v>-7.6508279268367313E-2</v>
      </c>
      <c r="U568" s="14"/>
      <c r="V568" s="13">
        <f t="shared" si="99"/>
        <v>-0.08</v>
      </c>
      <c r="W568" s="13">
        <v>28.18</v>
      </c>
    </row>
    <row r="569" spans="1:23" hidden="1" x14ac:dyDescent="0.25">
      <c r="A569" s="7" t="s">
        <v>7972</v>
      </c>
      <c r="B569" s="7" t="s">
        <v>7974</v>
      </c>
      <c r="C569" s="7" t="s">
        <v>3945</v>
      </c>
      <c r="D569" s="14">
        <v>1</v>
      </c>
      <c r="E569" s="13">
        <f t="shared" si="101"/>
        <v>0</v>
      </c>
      <c r="F569" s="14">
        <f t="shared" si="94"/>
        <v>0</v>
      </c>
      <c r="G569" s="11">
        <v>146.41</v>
      </c>
      <c r="H569" s="13">
        <v>800000</v>
      </c>
      <c r="I569" s="11">
        <v>46.95</v>
      </c>
      <c r="J569" s="9">
        <v>32.067481729390103</v>
      </c>
      <c r="K569" s="13">
        <v>4.1027804308431098E-3</v>
      </c>
      <c r="L569" s="13">
        <f t="shared" si="95"/>
        <v>1.3156583650576067E-3</v>
      </c>
      <c r="M569" s="11">
        <v>146.41</v>
      </c>
      <c r="N569" s="8">
        <v>3568555.58</v>
      </c>
      <c r="O569" s="9">
        <v>34.128005862416302</v>
      </c>
      <c r="P569" s="13"/>
      <c r="Q569" s="13"/>
      <c r="R569" s="13">
        <f t="shared" si="96"/>
        <v>273024.04689933039</v>
      </c>
      <c r="S569" s="11">
        <f t="shared" si="97"/>
        <v>11.201577167681641</v>
      </c>
      <c r="T569" s="13">
        <f t="shared" si="98"/>
        <v>7.6508279268367202E-2</v>
      </c>
      <c r="U569" s="14"/>
      <c r="V569" s="13">
        <f t="shared" si="99"/>
        <v>0.08</v>
      </c>
      <c r="W569" s="13">
        <v>92.77</v>
      </c>
    </row>
    <row r="570" spans="1:23" hidden="1" x14ac:dyDescent="0.25">
      <c r="A570" s="7" t="s">
        <v>7972</v>
      </c>
      <c r="B570" s="7" t="s">
        <v>7975</v>
      </c>
      <c r="C570" s="7" t="s">
        <v>3945</v>
      </c>
      <c r="D570" s="14">
        <v>1</v>
      </c>
      <c r="E570" s="13">
        <f t="shared" si="101"/>
        <v>0</v>
      </c>
      <c r="F570" s="14">
        <f t="shared" si="94"/>
        <v>0</v>
      </c>
      <c r="G570" s="11">
        <v>133.99</v>
      </c>
      <c r="H570" s="13">
        <v>800000</v>
      </c>
      <c r="I570" s="11">
        <v>40.29</v>
      </c>
      <c r="J570" s="9">
        <v>30.069408164788399</v>
      </c>
      <c r="K570" s="13">
        <v>3.7547404543997599E-3</v>
      </c>
      <c r="L570" s="13">
        <f t="shared" si="95"/>
        <v>1.1290282327618944E-3</v>
      </c>
      <c r="M570" s="11">
        <v>133.99</v>
      </c>
      <c r="N570" s="8">
        <v>3568555.58</v>
      </c>
      <c r="O570" s="9">
        <v>34.128005862416302</v>
      </c>
      <c r="P570" s="13"/>
      <c r="Q570" s="13"/>
      <c r="R570" s="13">
        <f t="shared" si="96"/>
        <v>273024.04689933039</v>
      </c>
      <c r="S570" s="11">
        <f t="shared" si="97"/>
        <v>10.251344339168531</v>
      </c>
      <c r="T570" s="13">
        <f t="shared" si="98"/>
        <v>7.6508279268367271E-2</v>
      </c>
      <c r="U570" s="14"/>
      <c r="V570" s="13">
        <f t="shared" si="99"/>
        <v>0.08</v>
      </c>
      <c r="W570" s="13">
        <v>92.77</v>
      </c>
    </row>
    <row r="571" spans="1:23" hidden="1" x14ac:dyDescent="0.25">
      <c r="A571" s="7" t="s">
        <v>7972</v>
      </c>
      <c r="B571" s="7" t="s">
        <v>7976</v>
      </c>
      <c r="C571" s="7" t="s">
        <v>4819</v>
      </c>
      <c r="D571" s="14">
        <v>1</v>
      </c>
      <c r="E571" s="13">
        <f t="shared" si="101"/>
        <v>0</v>
      </c>
      <c r="F571" s="14">
        <f t="shared" si="94"/>
        <v>0</v>
      </c>
      <c r="G571" s="11">
        <v>140.78</v>
      </c>
      <c r="H571" s="13">
        <v>800000</v>
      </c>
      <c r="I571" s="11">
        <v>51.19</v>
      </c>
      <c r="J571" s="9">
        <v>36.361699104986499</v>
      </c>
      <c r="K571" s="13">
        <v>3.9450135172057503E-3</v>
      </c>
      <c r="L571" s="13">
        <f t="shared" si="95"/>
        <v>1.4344739447773997E-3</v>
      </c>
      <c r="M571" s="11">
        <v>140.78</v>
      </c>
      <c r="N571" s="8">
        <v>3568555.58</v>
      </c>
      <c r="O571" s="9">
        <v>34.128005862416302</v>
      </c>
      <c r="P571" s="13"/>
      <c r="Q571" s="13"/>
      <c r="R571" s="13">
        <f t="shared" si="96"/>
        <v>273024.04689933039</v>
      </c>
      <c r="S571" s="11">
        <f t="shared" si="97"/>
        <v>10.770835555400751</v>
      </c>
      <c r="T571" s="13">
        <f t="shared" si="98"/>
        <v>7.6508279268367313E-2</v>
      </c>
      <c r="U571" s="14"/>
      <c r="V571" s="13">
        <f t="shared" si="99"/>
        <v>0.08</v>
      </c>
      <c r="W571" s="13">
        <v>89.21</v>
      </c>
    </row>
    <row r="572" spans="1:23" hidden="1" x14ac:dyDescent="0.25">
      <c r="A572" s="7" t="s">
        <v>7972</v>
      </c>
      <c r="B572" s="7" t="s">
        <v>7977</v>
      </c>
      <c r="C572" s="7" t="s">
        <v>4331</v>
      </c>
      <c r="D572" s="14">
        <v>1</v>
      </c>
      <c r="E572" s="13">
        <f t="shared" si="101"/>
        <v>0</v>
      </c>
      <c r="F572" s="14">
        <f t="shared" si="94"/>
        <v>0</v>
      </c>
      <c r="G572" s="11">
        <v>230.99</v>
      </c>
      <c r="H572" s="13">
        <v>800000</v>
      </c>
      <c r="I572" s="11">
        <v>61.73</v>
      </c>
      <c r="J572" s="9">
        <v>26.724100610415999</v>
      </c>
      <c r="K572" s="13">
        <v>6.4729270659138801E-3</v>
      </c>
      <c r="L572" s="13">
        <f t="shared" si="95"/>
        <v>1.7298315415336736E-3</v>
      </c>
      <c r="M572" s="11">
        <v>230.99</v>
      </c>
      <c r="N572" s="8">
        <v>3568555.58</v>
      </c>
      <c r="O572" s="9">
        <v>34.128005862416302</v>
      </c>
      <c r="P572" s="13"/>
      <c r="Q572" s="13"/>
      <c r="R572" s="13">
        <f t="shared" si="96"/>
        <v>273024.04689933039</v>
      </c>
      <c r="S572" s="11">
        <f t="shared" si="97"/>
        <v>17.672647428200165</v>
      </c>
      <c r="T572" s="13">
        <f t="shared" si="98"/>
        <v>7.6508279268367299E-2</v>
      </c>
      <c r="U572" s="14"/>
      <c r="V572" s="13">
        <f t="shared" si="99"/>
        <v>0.08</v>
      </c>
      <c r="W572" s="13">
        <v>170.85</v>
      </c>
    </row>
    <row r="573" spans="1:23" hidden="1" x14ac:dyDescent="0.25">
      <c r="A573" s="7" t="s">
        <v>7972</v>
      </c>
      <c r="B573" s="7" t="s">
        <v>7978</v>
      </c>
      <c r="C573" s="7" t="s">
        <v>3002</v>
      </c>
      <c r="D573" s="14">
        <v>2</v>
      </c>
      <c r="E573" s="13">
        <f t="shared" si="101"/>
        <v>0</v>
      </c>
      <c r="F573" s="14">
        <f t="shared" si="94"/>
        <v>0</v>
      </c>
      <c r="G573" s="11">
        <v>390.22</v>
      </c>
      <c r="H573" s="13">
        <v>800000</v>
      </c>
      <c r="I573" s="11">
        <v>133.13999999999999</v>
      </c>
      <c r="J573" s="9">
        <v>34.119214801906601</v>
      </c>
      <c r="K573" s="13">
        <v>1.0934956490155001E-2</v>
      </c>
      <c r="L573" s="13">
        <f t="shared" si="95"/>
        <v>3.7309212933710114E-3</v>
      </c>
      <c r="M573" s="11">
        <v>195.11</v>
      </c>
      <c r="N573" s="8">
        <v>3568555.58</v>
      </c>
      <c r="O573" s="9">
        <v>34.128005862416302</v>
      </c>
      <c r="P573" s="13"/>
      <c r="Q573" s="13"/>
      <c r="R573" s="13">
        <f t="shared" si="96"/>
        <v>273024.04689933039</v>
      </c>
      <c r="S573" s="11">
        <f t="shared" si="97"/>
        <v>29.85506073610216</v>
      </c>
      <c r="T573" s="13">
        <f t="shared" si="98"/>
        <v>0.15301655853673393</v>
      </c>
      <c r="U573" s="14"/>
      <c r="V573" s="13">
        <f t="shared" si="99"/>
        <v>0.15</v>
      </c>
      <c r="W573" s="13">
        <v>123.63</v>
      </c>
    </row>
    <row r="574" spans="1:23" hidden="1" x14ac:dyDescent="0.25">
      <c r="A574" s="7" t="s">
        <v>7972</v>
      </c>
      <c r="B574" s="7" t="s">
        <v>7979</v>
      </c>
      <c r="C574" s="7" t="s">
        <v>2620</v>
      </c>
      <c r="D574" s="14">
        <v>1</v>
      </c>
      <c r="E574" s="13">
        <f t="shared" si="101"/>
        <v>0</v>
      </c>
      <c r="F574" s="14">
        <f t="shared" si="94"/>
        <v>0</v>
      </c>
      <c r="G574" s="11">
        <v>227.05</v>
      </c>
      <c r="H574" s="13">
        <v>800000</v>
      </c>
      <c r="I574" s="11">
        <v>81.739999999999995</v>
      </c>
      <c r="J574" s="9">
        <v>36.000880863246003</v>
      </c>
      <c r="K574" s="13">
        <v>6.3625182489101097E-3</v>
      </c>
      <c r="L574" s="13">
        <f t="shared" si="95"/>
        <v>2.2905626146924145E-3</v>
      </c>
      <c r="M574" s="11">
        <v>227.05</v>
      </c>
      <c r="N574" s="8">
        <v>3568555.58</v>
      </c>
      <c r="O574" s="9">
        <v>34.128005862416302</v>
      </c>
      <c r="P574" s="13"/>
      <c r="Q574" s="13"/>
      <c r="R574" s="13">
        <f t="shared" si="96"/>
        <v>273024.04689933039</v>
      </c>
      <c r="S574" s="11">
        <f t="shared" si="97"/>
        <v>17.371204807882794</v>
      </c>
      <c r="T574" s="13">
        <f t="shared" si="98"/>
        <v>7.6508279268367285E-2</v>
      </c>
      <c r="U574" s="14"/>
      <c r="V574" s="13">
        <f t="shared" si="99"/>
        <v>0.08</v>
      </c>
      <c r="W574" s="13">
        <v>145.31</v>
      </c>
    </row>
    <row r="575" spans="1:23" hidden="1" x14ac:dyDescent="0.25">
      <c r="A575" s="7" t="s">
        <v>7972</v>
      </c>
      <c r="B575" s="7" t="s">
        <v>7980</v>
      </c>
      <c r="C575" s="7" t="s">
        <v>403</v>
      </c>
      <c r="D575" s="14">
        <v>1</v>
      </c>
      <c r="E575" s="13">
        <f t="shared" si="101"/>
        <v>0</v>
      </c>
      <c r="F575" s="14">
        <f t="shared" si="94"/>
        <v>0</v>
      </c>
      <c r="G575" s="11">
        <v>199.76</v>
      </c>
      <c r="H575" s="13">
        <v>800000</v>
      </c>
      <c r="I575" s="11">
        <v>71.91</v>
      </c>
      <c r="J575" s="9">
        <v>35.998197837404902</v>
      </c>
      <c r="K575" s="13">
        <v>5.5977830671758797E-3</v>
      </c>
      <c r="L575" s="13">
        <f t="shared" si="95"/>
        <v>2.0151010230307254E-3</v>
      </c>
      <c r="M575" s="11">
        <v>199.76</v>
      </c>
      <c r="N575" s="8">
        <v>3568555.58</v>
      </c>
      <c r="O575" s="9">
        <v>34.128005862416302</v>
      </c>
      <c r="P575" s="13"/>
      <c r="Q575" s="13"/>
      <c r="R575" s="13">
        <f t="shared" si="96"/>
        <v>273024.04689933039</v>
      </c>
      <c r="S575" s="11">
        <f t="shared" si="97"/>
        <v>15.28329386664905</v>
      </c>
      <c r="T575" s="13">
        <f t="shared" si="98"/>
        <v>7.6508279268367299E-2</v>
      </c>
      <c r="U575" s="14"/>
      <c r="V575" s="13">
        <f t="shared" si="99"/>
        <v>0.08</v>
      </c>
      <c r="W575" s="13">
        <v>140.63999999999999</v>
      </c>
    </row>
    <row r="576" spans="1:23" hidden="1" x14ac:dyDescent="0.25">
      <c r="A576" s="7" t="s">
        <v>7972</v>
      </c>
      <c r="B576" s="7" t="s">
        <v>7981</v>
      </c>
      <c r="C576" s="7" t="s">
        <v>5954</v>
      </c>
      <c r="D576" s="14">
        <v>1</v>
      </c>
      <c r="E576" s="13">
        <f t="shared" si="101"/>
        <v>0</v>
      </c>
      <c r="F576" s="14">
        <f t="shared" si="94"/>
        <v>0</v>
      </c>
      <c r="G576" s="11">
        <v>286.95</v>
      </c>
      <c r="H576" s="13">
        <v>800000</v>
      </c>
      <c r="I576" s="11">
        <v>110.35</v>
      </c>
      <c r="J576" s="9">
        <v>38.456177034326501</v>
      </c>
      <c r="K576" s="13">
        <v>8.0410685378760408E-3</v>
      </c>
      <c r="L576" s="13">
        <f t="shared" si="95"/>
        <v>3.0922875523771397E-3</v>
      </c>
      <c r="M576" s="11">
        <v>286.95</v>
      </c>
      <c r="N576" s="8">
        <v>3568555.58</v>
      </c>
      <c r="O576" s="9">
        <v>34.128005862416302</v>
      </c>
      <c r="P576" s="13"/>
      <c r="Q576" s="13"/>
      <c r="R576" s="13">
        <f t="shared" si="96"/>
        <v>273024.04689933039</v>
      </c>
      <c r="S576" s="11">
        <f t="shared" si="97"/>
        <v>21.95405073605798</v>
      </c>
      <c r="T576" s="13">
        <f t="shared" si="98"/>
        <v>7.6508279268367244E-2</v>
      </c>
      <c r="U576" s="14"/>
      <c r="V576" s="13">
        <f t="shared" si="99"/>
        <v>0.08</v>
      </c>
      <c r="W576" s="13">
        <v>202.01</v>
      </c>
    </row>
    <row r="577" spans="1:23" hidden="1" x14ac:dyDescent="0.25">
      <c r="A577" s="7" t="s">
        <v>7972</v>
      </c>
      <c r="B577" s="7" t="s">
        <v>7982</v>
      </c>
      <c r="C577" s="7" t="s">
        <v>5437</v>
      </c>
      <c r="D577" s="14">
        <v>5</v>
      </c>
      <c r="E577" s="13">
        <f t="shared" si="101"/>
        <v>0</v>
      </c>
      <c r="F577" s="14">
        <f t="shared" si="94"/>
        <v>0</v>
      </c>
      <c r="G577" s="11">
        <v>983.68</v>
      </c>
      <c r="H577" s="13">
        <v>800000</v>
      </c>
      <c r="I577" s="11">
        <v>344.43</v>
      </c>
      <c r="J577" s="9">
        <v>35.014435588809398</v>
      </c>
      <c r="K577" s="13">
        <v>2.7565214494991799E-2</v>
      </c>
      <c r="L577" s="13">
        <f t="shared" si="95"/>
        <v>9.651804274266056E-3</v>
      </c>
      <c r="M577" s="11">
        <v>196.73599999999999</v>
      </c>
      <c r="N577" s="8">
        <v>3568555.58</v>
      </c>
      <c r="O577" s="9">
        <v>34.128005862416302</v>
      </c>
      <c r="P577" s="13"/>
      <c r="Q577" s="13"/>
      <c r="R577" s="13">
        <f t="shared" si="96"/>
        <v>273024.04689933039</v>
      </c>
      <c r="S577" s="11">
        <f t="shared" si="97"/>
        <v>75.259664150707422</v>
      </c>
      <c r="T577" s="13">
        <f t="shared" si="98"/>
        <v>0.38254139634183587</v>
      </c>
      <c r="U577" s="14"/>
      <c r="V577" s="13">
        <f t="shared" si="99"/>
        <v>0.38</v>
      </c>
      <c r="W577" s="13">
        <v>140.63999999999999</v>
      </c>
    </row>
    <row r="578" spans="1:23" hidden="1" x14ac:dyDescent="0.25">
      <c r="A578" s="7" t="s">
        <v>7972</v>
      </c>
      <c r="B578" s="7" t="s">
        <v>7983</v>
      </c>
      <c r="C578" s="7" t="s">
        <v>2511</v>
      </c>
      <c r="D578" s="14">
        <v>5</v>
      </c>
      <c r="E578" s="13">
        <f t="shared" si="101"/>
        <v>0</v>
      </c>
      <c r="F578" s="14">
        <f t="shared" si="94"/>
        <v>0</v>
      </c>
      <c r="G578" s="11">
        <v>982.06</v>
      </c>
      <c r="H578" s="13">
        <v>800000</v>
      </c>
      <c r="I578" s="11">
        <v>344.81</v>
      </c>
      <c r="J578" s="9">
        <v>35.110889355029201</v>
      </c>
      <c r="K578" s="13">
        <v>2.75198179763253E-2</v>
      </c>
      <c r="L578" s="13">
        <f t="shared" si="95"/>
        <v>9.6624528403730127E-3</v>
      </c>
      <c r="M578" s="11">
        <v>196.41200000000001</v>
      </c>
      <c r="N578" s="8">
        <v>3568555.58</v>
      </c>
      <c r="O578" s="9">
        <v>34.128005862416302</v>
      </c>
      <c r="P578" s="13"/>
      <c r="Q578" s="13"/>
      <c r="R578" s="13">
        <f t="shared" si="96"/>
        <v>273024.04689933039</v>
      </c>
      <c r="S578" s="11">
        <f t="shared" si="97"/>
        <v>75.135720738292747</v>
      </c>
      <c r="T578" s="13">
        <f t="shared" si="98"/>
        <v>0.38254139634183626</v>
      </c>
      <c r="U578" s="14"/>
      <c r="V578" s="13">
        <f t="shared" si="99"/>
        <v>0.38</v>
      </c>
      <c r="W578" s="13">
        <v>140.63999999999999</v>
      </c>
    </row>
    <row r="579" spans="1:23" hidden="1" x14ac:dyDescent="0.25">
      <c r="A579" s="7" t="s">
        <v>7972</v>
      </c>
      <c r="B579" s="7" t="s">
        <v>7984</v>
      </c>
      <c r="C579" s="7" t="s">
        <v>5342</v>
      </c>
      <c r="D579" s="14">
        <v>2</v>
      </c>
      <c r="E579" s="13">
        <f t="shared" si="101"/>
        <v>0</v>
      </c>
      <c r="F579" s="14">
        <f t="shared" si="94"/>
        <v>0</v>
      </c>
      <c r="G579" s="11">
        <v>582.9</v>
      </c>
      <c r="H579" s="13">
        <v>800000</v>
      </c>
      <c r="I579" s="11">
        <v>219.12</v>
      </c>
      <c r="J579" s="9">
        <v>37.5913535769429</v>
      </c>
      <c r="K579" s="13">
        <v>1.63343399572328E-2</v>
      </c>
      <c r="L579" s="13">
        <f t="shared" si="95"/>
        <v>6.1402994877832462E-3</v>
      </c>
      <c r="M579" s="11">
        <v>291.45</v>
      </c>
      <c r="N579" s="8">
        <v>3568555.58</v>
      </c>
      <c r="O579" s="9">
        <v>34.128005862416302</v>
      </c>
      <c r="P579" s="13"/>
      <c r="Q579" s="13"/>
      <c r="R579" s="13">
        <f t="shared" si="96"/>
        <v>273024.04689933039</v>
      </c>
      <c r="S579" s="11">
        <f t="shared" si="97"/>
        <v>44.596675985531348</v>
      </c>
      <c r="T579" s="13">
        <f t="shared" si="98"/>
        <v>0.15301655853673476</v>
      </c>
      <c r="U579" s="14"/>
      <c r="V579" s="13">
        <f t="shared" si="99"/>
        <v>0.15</v>
      </c>
      <c r="W579" s="13">
        <v>202.01</v>
      </c>
    </row>
    <row r="580" spans="1:23" hidden="1" x14ac:dyDescent="0.25">
      <c r="A580" s="7" t="s">
        <v>7972</v>
      </c>
      <c r="B580" s="7" t="s">
        <v>7985</v>
      </c>
      <c r="C580" s="7" t="s">
        <v>1533</v>
      </c>
      <c r="D580" s="14">
        <v>1</v>
      </c>
      <c r="E580" s="13">
        <f t="shared" si="101"/>
        <v>0</v>
      </c>
      <c r="F580" s="14">
        <f t="shared" si="94"/>
        <v>0</v>
      </c>
      <c r="G580" s="11">
        <v>199.76</v>
      </c>
      <c r="H580" s="13">
        <v>800000</v>
      </c>
      <c r="I580" s="11">
        <v>76.81</v>
      </c>
      <c r="J580" s="9">
        <v>38.451141369643601</v>
      </c>
      <c r="K580" s="13">
        <v>5.5977830671758797E-3</v>
      </c>
      <c r="L580" s="13">
        <f t="shared" si="95"/>
        <v>2.152411480725769E-3</v>
      </c>
      <c r="M580" s="11">
        <v>199.76</v>
      </c>
      <c r="N580" s="8">
        <v>3568555.58</v>
      </c>
      <c r="O580" s="9">
        <v>34.128005862416302</v>
      </c>
      <c r="P580" s="13"/>
      <c r="Q580" s="13"/>
      <c r="R580" s="13">
        <f t="shared" si="96"/>
        <v>273024.04689933039</v>
      </c>
      <c r="S580" s="11">
        <f t="shared" si="97"/>
        <v>15.28329386664905</v>
      </c>
      <c r="T580" s="13">
        <f t="shared" si="98"/>
        <v>7.6508279268367299E-2</v>
      </c>
      <c r="U580" s="14"/>
      <c r="V580" s="13">
        <f t="shared" si="99"/>
        <v>0.08</v>
      </c>
      <c r="W580" s="13">
        <v>140.63999999999999</v>
      </c>
    </row>
    <row r="581" spans="1:23" hidden="1" x14ac:dyDescent="0.25">
      <c r="A581" s="7" t="s">
        <v>7972</v>
      </c>
      <c r="B581" s="7" t="s">
        <v>7986</v>
      </c>
      <c r="C581" s="7" t="s">
        <v>4738</v>
      </c>
      <c r="D581" s="14">
        <v>5</v>
      </c>
      <c r="E581" s="13">
        <f t="shared" si="101"/>
        <v>0</v>
      </c>
      <c r="F581" s="14">
        <f t="shared" si="94"/>
        <v>0</v>
      </c>
      <c r="G581" s="11">
        <v>74.83</v>
      </c>
      <c r="H581" s="13">
        <v>800000</v>
      </c>
      <c r="I581" s="11">
        <v>28.95</v>
      </c>
      <c r="J581" s="9">
        <v>38.687692102098097</v>
      </c>
      <c r="K581" s="13">
        <v>2.0969268468000201E-3</v>
      </c>
      <c r="L581" s="13">
        <f t="shared" si="95"/>
        <v>8.11252602096226E-4</v>
      </c>
      <c r="M581" s="11">
        <v>14.965999999999999</v>
      </c>
      <c r="N581" s="8">
        <v>3568555.58</v>
      </c>
      <c r="O581" s="9">
        <v>34.128005862416302</v>
      </c>
      <c r="P581" s="13"/>
      <c r="Q581" s="13"/>
      <c r="R581" s="13">
        <f t="shared" si="96"/>
        <v>273024.04689933039</v>
      </c>
      <c r="S581" s="11">
        <f t="shared" si="97"/>
        <v>5.7251145376519368</v>
      </c>
      <c r="T581" s="13">
        <f t="shared" si="98"/>
        <v>0.38254139634183731</v>
      </c>
      <c r="U581" s="14"/>
      <c r="V581" s="13">
        <f t="shared" si="99"/>
        <v>0.38</v>
      </c>
      <c r="W581" s="13">
        <v>9.65</v>
      </c>
    </row>
    <row r="582" spans="1:23" hidden="1" x14ac:dyDescent="0.25">
      <c r="A582" s="7" t="s">
        <v>7972</v>
      </c>
      <c r="B582" s="7" t="s">
        <v>7987</v>
      </c>
      <c r="C582" s="7" t="s">
        <v>3837</v>
      </c>
      <c r="D582" s="14">
        <v>0</v>
      </c>
      <c r="E582" s="13">
        <f t="shared" si="101"/>
        <v>0</v>
      </c>
      <c r="F582" s="14">
        <f t="shared" si="94"/>
        <v>0</v>
      </c>
      <c r="G582" s="11">
        <v>0</v>
      </c>
      <c r="H582" s="13">
        <v>800000</v>
      </c>
      <c r="I582" s="11">
        <v>0</v>
      </c>
      <c r="J582" s="9"/>
      <c r="K582" s="13">
        <v>0</v>
      </c>
      <c r="L582" s="13">
        <f t="shared" si="95"/>
        <v>0</v>
      </c>
      <c r="M582" s="11">
        <v>0</v>
      </c>
      <c r="N582" s="8">
        <v>3568555.58</v>
      </c>
      <c r="O582" s="9">
        <v>34.128005862416302</v>
      </c>
      <c r="P582" s="13"/>
      <c r="Q582" s="13"/>
      <c r="R582" s="13">
        <f t="shared" si="96"/>
        <v>273024.04689933039</v>
      </c>
      <c r="S582" s="11">
        <f t="shared" si="97"/>
        <v>0</v>
      </c>
      <c r="T582" s="13">
        <f t="shared" si="98"/>
        <v>0</v>
      </c>
      <c r="U582" s="14"/>
      <c r="V582" s="13">
        <f t="shared" si="99"/>
        <v>0</v>
      </c>
      <c r="W582" s="13">
        <v>52.27</v>
      </c>
    </row>
    <row r="583" spans="1:23" hidden="1" x14ac:dyDescent="0.25">
      <c r="A583" s="7" t="s">
        <v>7972</v>
      </c>
      <c r="B583" s="7" t="s">
        <v>7988</v>
      </c>
      <c r="C583" s="7" t="s">
        <v>5558</v>
      </c>
      <c r="D583" s="14">
        <v>2</v>
      </c>
      <c r="E583" s="13">
        <f t="shared" si="101"/>
        <v>0</v>
      </c>
      <c r="F583" s="14">
        <f t="shared" si="94"/>
        <v>0</v>
      </c>
      <c r="G583" s="11">
        <v>152.61000000000001</v>
      </c>
      <c r="H583" s="13">
        <v>800000</v>
      </c>
      <c r="I583" s="11">
        <v>53.6</v>
      </c>
      <c r="J583" s="9">
        <v>35.122206932704302</v>
      </c>
      <c r="K583" s="13">
        <v>4.2765201936409199E-3</v>
      </c>
      <c r="L583" s="13">
        <f t="shared" si="95"/>
        <v>1.5020082719294505E-3</v>
      </c>
      <c r="M583" s="11">
        <v>76.305000000000007</v>
      </c>
      <c r="N583" s="8">
        <v>3568555.58</v>
      </c>
      <c r="O583" s="9">
        <v>34.128005862416302</v>
      </c>
      <c r="P583" s="13"/>
      <c r="Q583" s="13"/>
      <c r="R583" s="13">
        <f t="shared" si="96"/>
        <v>273024.04689933039</v>
      </c>
      <c r="S583" s="11">
        <f t="shared" si="97"/>
        <v>11.67592849914552</v>
      </c>
      <c r="T583" s="13">
        <f t="shared" si="98"/>
        <v>0.1530165585367344</v>
      </c>
      <c r="U583" s="14"/>
      <c r="V583" s="13">
        <f t="shared" si="99"/>
        <v>0.15</v>
      </c>
      <c r="W583" s="13">
        <v>53.53</v>
      </c>
    </row>
    <row r="584" spans="1:23" hidden="1" x14ac:dyDescent="0.25">
      <c r="A584" s="7" t="s">
        <v>7972</v>
      </c>
      <c r="B584" s="7" t="s">
        <v>7989</v>
      </c>
      <c r="C584" s="7" t="s">
        <v>1573</v>
      </c>
      <c r="D584" s="14">
        <v>1</v>
      </c>
      <c r="E584" s="13">
        <f t="shared" si="101"/>
        <v>0</v>
      </c>
      <c r="F584" s="14">
        <f t="shared" si="94"/>
        <v>0</v>
      </c>
      <c r="G584" s="11">
        <v>38.020000000000003</v>
      </c>
      <c r="H584" s="13">
        <v>800000</v>
      </c>
      <c r="I584" s="11">
        <v>13.88</v>
      </c>
      <c r="J584" s="9">
        <v>36.507101525512901</v>
      </c>
      <c r="K584" s="13">
        <v>1.0654170615439901E-3</v>
      </c>
      <c r="L584" s="13">
        <f t="shared" si="95"/>
        <v>3.8895288832800076E-4</v>
      </c>
      <c r="M584" s="11">
        <v>38.020000000000003</v>
      </c>
      <c r="N584" s="8">
        <v>3568555.58</v>
      </c>
      <c r="O584" s="9">
        <v>34.128005862416302</v>
      </c>
      <c r="P584" s="13"/>
      <c r="Q584" s="13"/>
      <c r="R584" s="13">
        <f t="shared" si="96"/>
        <v>273024.04689933039</v>
      </c>
      <c r="S584" s="11">
        <f t="shared" si="97"/>
        <v>2.9088447777833313</v>
      </c>
      <c r="T584" s="13">
        <f t="shared" si="98"/>
        <v>7.6508279268367466E-2</v>
      </c>
      <c r="U584" s="14"/>
      <c r="V584" s="13">
        <f t="shared" si="99"/>
        <v>0.08</v>
      </c>
      <c r="W584" s="13">
        <v>26.77</v>
      </c>
    </row>
    <row r="585" spans="1:23" hidden="1" x14ac:dyDescent="0.25">
      <c r="A585" s="7" t="s">
        <v>7972</v>
      </c>
      <c r="B585" s="7" t="s">
        <v>7990</v>
      </c>
      <c r="C585" s="7" t="s">
        <v>1573</v>
      </c>
      <c r="D585" s="14">
        <v>2</v>
      </c>
      <c r="E585" s="13">
        <f t="shared" si="101"/>
        <v>0</v>
      </c>
      <c r="F585" s="14">
        <f t="shared" si="94"/>
        <v>0</v>
      </c>
      <c r="G585" s="11">
        <v>76.040000000000006</v>
      </c>
      <c r="H585" s="13">
        <v>800000</v>
      </c>
      <c r="I585" s="11">
        <v>27.38</v>
      </c>
      <c r="J585" s="9">
        <v>36.007364544976298</v>
      </c>
      <c r="K585" s="13">
        <v>2.1308341230879802E-3</v>
      </c>
      <c r="L585" s="13">
        <f t="shared" si="95"/>
        <v>7.6725721054903798E-4</v>
      </c>
      <c r="M585" s="11">
        <v>38.020000000000003</v>
      </c>
      <c r="N585" s="8">
        <v>3568555.58</v>
      </c>
      <c r="O585" s="9">
        <v>34.128005862416302</v>
      </c>
      <c r="P585" s="13"/>
      <c r="Q585" s="13"/>
      <c r="R585" s="13">
        <f t="shared" si="96"/>
        <v>273024.04689933039</v>
      </c>
      <c r="S585" s="11">
        <f t="shared" si="97"/>
        <v>5.8176895555666626</v>
      </c>
      <c r="T585" s="13">
        <f t="shared" si="98"/>
        <v>0.15301655853673493</v>
      </c>
      <c r="U585" s="14"/>
      <c r="V585" s="13">
        <f t="shared" si="99"/>
        <v>0.15</v>
      </c>
      <c r="W585" s="13">
        <v>26.77</v>
      </c>
    </row>
    <row r="586" spans="1:23" hidden="1" x14ac:dyDescent="0.25">
      <c r="A586" s="7" t="s">
        <v>7972</v>
      </c>
      <c r="B586" s="7" t="s">
        <v>7991</v>
      </c>
      <c r="C586" s="7" t="s">
        <v>3473</v>
      </c>
      <c r="D586" s="14">
        <v>1</v>
      </c>
      <c r="E586" s="13">
        <f t="shared" si="101"/>
        <v>0</v>
      </c>
      <c r="F586" s="14">
        <f t="shared" si="94"/>
        <v>0</v>
      </c>
      <c r="G586" s="11">
        <v>38.020000000000003</v>
      </c>
      <c r="H586" s="13">
        <v>800000</v>
      </c>
      <c r="I586" s="11">
        <v>8.5</v>
      </c>
      <c r="J586" s="9">
        <v>22.356654392425</v>
      </c>
      <c r="K586" s="13">
        <v>1.0654170615439901E-3</v>
      </c>
      <c r="L586" s="13">
        <f t="shared" si="95"/>
        <v>2.3819161028731982E-4</v>
      </c>
      <c r="M586" s="11">
        <v>38.020000000000003</v>
      </c>
      <c r="N586" s="8">
        <v>3568555.58</v>
      </c>
      <c r="O586" s="9">
        <v>34.128005862416302</v>
      </c>
      <c r="P586" s="13"/>
      <c r="Q586" s="13"/>
      <c r="R586" s="13">
        <f t="shared" si="96"/>
        <v>273024.04689933039</v>
      </c>
      <c r="S586" s="11">
        <f t="shared" si="97"/>
        <v>2.9088447777833313</v>
      </c>
      <c r="T586" s="13">
        <f t="shared" si="98"/>
        <v>7.6508279268367466E-2</v>
      </c>
      <c r="U586" s="14"/>
      <c r="V586" s="13">
        <f t="shared" si="99"/>
        <v>0.08</v>
      </c>
      <c r="W586" s="13">
        <v>24.33</v>
      </c>
    </row>
    <row r="587" spans="1:23" hidden="1" x14ac:dyDescent="0.25">
      <c r="A587" s="7" t="s">
        <v>7972</v>
      </c>
      <c r="B587" s="7" t="s">
        <v>7992</v>
      </c>
      <c r="C587" s="7" t="s">
        <v>5558</v>
      </c>
      <c r="D587" s="14">
        <v>3</v>
      </c>
      <c r="E587" s="13">
        <f t="shared" si="101"/>
        <v>0</v>
      </c>
      <c r="F587" s="14">
        <f t="shared" si="94"/>
        <v>0</v>
      </c>
      <c r="G587" s="11">
        <v>228.09</v>
      </c>
      <c r="H587" s="13">
        <v>800000</v>
      </c>
      <c r="I587" s="11">
        <v>78.55</v>
      </c>
      <c r="J587" s="9">
        <v>34.438160375290501</v>
      </c>
      <c r="K587" s="13">
        <v>6.3916616929923196E-3</v>
      </c>
      <c r="L587" s="13">
        <f t="shared" si="95"/>
        <v>2.2011707044787029E-3</v>
      </c>
      <c r="M587" s="11">
        <v>76.03</v>
      </c>
      <c r="N587" s="8">
        <v>3568555.58</v>
      </c>
      <c r="O587" s="9">
        <v>34.128005862416302</v>
      </c>
      <c r="P587" s="13"/>
      <c r="Q587" s="13"/>
      <c r="R587" s="13">
        <f t="shared" si="96"/>
        <v>273024.04689933039</v>
      </c>
      <c r="S587" s="11">
        <f t="shared" si="97"/>
        <v>17.450773418321884</v>
      </c>
      <c r="T587" s="13">
        <f t="shared" si="98"/>
        <v>0.22952483780510172</v>
      </c>
      <c r="U587" s="14"/>
      <c r="V587" s="13">
        <f t="shared" si="99"/>
        <v>0.23</v>
      </c>
      <c r="W587" s="13">
        <v>48.66</v>
      </c>
    </row>
    <row r="588" spans="1:23" hidden="1" x14ac:dyDescent="0.25">
      <c r="A588" s="7" t="s">
        <v>7972</v>
      </c>
      <c r="B588" s="7" t="s">
        <v>7993</v>
      </c>
      <c r="C588" s="7" t="s">
        <v>5558</v>
      </c>
      <c r="D588" s="14">
        <v>2</v>
      </c>
      <c r="E588" s="13">
        <f t="shared" si="101"/>
        <v>0</v>
      </c>
      <c r="F588" s="14">
        <f t="shared" si="94"/>
        <v>0</v>
      </c>
      <c r="G588" s="11">
        <v>150.96</v>
      </c>
      <c r="H588" s="13">
        <v>800000</v>
      </c>
      <c r="I588" s="11">
        <v>57.38</v>
      </c>
      <c r="J588" s="9">
        <v>38.010068892421799</v>
      </c>
      <c r="K588" s="13">
        <v>4.2302829987028003E-3</v>
      </c>
      <c r="L588" s="13">
        <f t="shared" si="95"/>
        <v>1.6079334821513412E-3</v>
      </c>
      <c r="M588" s="11">
        <v>75.48</v>
      </c>
      <c r="N588" s="8">
        <v>3568555.58</v>
      </c>
      <c r="O588" s="9">
        <v>34.128005862416302</v>
      </c>
      <c r="P588" s="13"/>
      <c r="Q588" s="13"/>
      <c r="R588" s="13">
        <f t="shared" si="96"/>
        <v>273024.04689933039</v>
      </c>
      <c r="S588" s="11">
        <f t="shared" si="97"/>
        <v>11.549689838352734</v>
      </c>
      <c r="T588" s="13">
        <f t="shared" si="98"/>
        <v>0.15301655853673468</v>
      </c>
      <c r="U588" s="14"/>
      <c r="V588" s="13">
        <f t="shared" si="99"/>
        <v>0.15</v>
      </c>
      <c r="W588" s="13">
        <v>53.53</v>
      </c>
    </row>
    <row r="589" spans="1:23" hidden="1" x14ac:dyDescent="0.25">
      <c r="A589" s="7" t="s">
        <v>7972</v>
      </c>
      <c r="B589" s="7" t="s">
        <v>7994</v>
      </c>
      <c r="C589" s="7" t="s">
        <v>2808</v>
      </c>
      <c r="D589" s="14">
        <v>4</v>
      </c>
      <c r="E589" s="13">
        <f t="shared" si="101"/>
        <v>0</v>
      </c>
      <c r="F589" s="14">
        <f t="shared" si="94"/>
        <v>0</v>
      </c>
      <c r="G589" s="11">
        <v>156.88999999999999</v>
      </c>
      <c r="H589" s="13">
        <v>800000</v>
      </c>
      <c r="I589" s="11">
        <v>45.63</v>
      </c>
      <c r="J589" s="9">
        <v>29.0840716425521</v>
      </c>
      <c r="K589" s="13">
        <v>4.3964566750561897E-3</v>
      </c>
      <c r="L589" s="13">
        <f t="shared" si="95"/>
        <v>1.2786686091071061E-3</v>
      </c>
      <c r="M589" s="11">
        <v>39.222499999999997</v>
      </c>
      <c r="N589" s="8">
        <v>3568555.58</v>
      </c>
      <c r="O589" s="9">
        <v>34.128005862416302</v>
      </c>
      <c r="P589" s="13"/>
      <c r="Q589" s="13"/>
      <c r="R589" s="13">
        <f t="shared" si="96"/>
        <v>273024.04689933039</v>
      </c>
      <c r="S589" s="11">
        <f t="shared" si="97"/>
        <v>12.003383934414153</v>
      </c>
      <c r="T589" s="13">
        <f t="shared" si="98"/>
        <v>0.30603311707346942</v>
      </c>
      <c r="U589" s="14"/>
      <c r="V589" s="13">
        <f t="shared" si="99"/>
        <v>0.31</v>
      </c>
      <c r="W589" s="13">
        <v>26.77</v>
      </c>
    </row>
    <row r="590" spans="1:23" hidden="1" x14ac:dyDescent="0.25">
      <c r="A590" s="7" t="s">
        <v>7972</v>
      </c>
      <c r="B590" s="7" t="s">
        <v>7995</v>
      </c>
      <c r="C590" s="7" t="s">
        <v>5558</v>
      </c>
      <c r="D590" s="14">
        <v>5</v>
      </c>
      <c r="E590" s="13">
        <f t="shared" si="101"/>
        <v>0</v>
      </c>
      <c r="F590" s="14">
        <f t="shared" si="94"/>
        <v>0</v>
      </c>
      <c r="G590" s="11">
        <v>380.15</v>
      </c>
      <c r="H590" s="13">
        <v>800000</v>
      </c>
      <c r="I590" s="11">
        <v>136.85</v>
      </c>
      <c r="J590" s="9">
        <v>35.998947783769601</v>
      </c>
      <c r="K590" s="13">
        <v>1.06527694883205E-2</v>
      </c>
      <c r="L590" s="13">
        <f t="shared" si="95"/>
        <v>3.8348849256258366E-3</v>
      </c>
      <c r="M590" s="11">
        <v>76.03</v>
      </c>
      <c r="N590" s="8">
        <v>3568555.58</v>
      </c>
      <c r="O590" s="9">
        <v>34.128005862416302</v>
      </c>
      <c r="P590" s="13"/>
      <c r="Q590" s="13"/>
      <c r="R590" s="13">
        <f t="shared" si="96"/>
        <v>273024.04689933039</v>
      </c>
      <c r="S590" s="11">
        <f t="shared" si="97"/>
        <v>29.08462236386972</v>
      </c>
      <c r="T590" s="13">
        <f t="shared" si="98"/>
        <v>0.38254139634183504</v>
      </c>
      <c r="U590" s="14"/>
      <c r="V590" s="13">
        <f t="shared" si="99"/>
        <v>0.38</v>
      </c>
      <c r="W590" s="13">
        <v>53.53</v>
      </c>
    </row>
    <row r="591" spans="1:23" hidden="1" x14ac:dyDescent="0.25">
      <c r="A591" s="7" t="s">
        <v>7972</v>
      </c>
      <c r="B591" s="7" t="s">
        <v>7996</v>
      </c>
      <c r="C591" s="7" t="s">
        <v>2490</v>
      </c>
      <c r="D591" s="14">
        <v>5</v>
      </c>
      <c r="E591" s="13">
        <f t="shared" si="101"/>
        <v>0</v>
      </c>
      <c r="F591" s="14">
        <f t="shared" si="94"/>
        <v>0</v>
      </c>
      <c r="G591" s="11">
        <v>146.82</v>
      </c>
      <c r="H591" s="13">
        <v>800000</v>
      </c>
      <c r="I591" s="11">
        <v>27.03</v>
      </c>
      <c r="J591" s="9">
        <v>18.410298324479001</v>
      </c>
      <c r="K591" s="13">
        <v>4.1142696732216801E-3</v>
      </c>
      <c r="L591" s="13">
        <f t="shared" si="95"/>
        <v>7.574493207136787E-4</v>
      </c>
      <c r="M591" s="11">
        <v>29.364000000000001</v>
      </c>
      <c r="N591" s="8">
        <v>3568555.58</v>
      </c>
      <c r="O591" s="9">
        <v>34.128005862416302</v>
      </c>
      <c r="P591" s="13"/>
      <c r="Q591" s="13"/>
      <c r="R591" s="13">
        <f t="shared" si="96"/>
        <v>273024.04689933039</v>
      </c>
      <c r="S591" s="11">
        <f t="shared" si="97"/>
        <v>11.232945562181687</v>
      </c>
      <c r="T591" s="13">
        <f t="shared" si="98"/>
        <v>0.38254139634183648</v>
      </c>
      <c r="U591" s="14"/>
      <c r="V591" s="13">
        <f t="shared" si="99"/>
        <v>0.38</v>
      </c>
      <c r="W591" s="13">
        <v>26.77</v>
      </c>
    </row>
    <row r="592" spans="1:23" hidden="1" x14ac:dyDescent="0.25">
      <c r="A592" s="7" t="s">
        <v>7972</v>
      </c>
      <c r="B592" s="7" t="s">
        <v>7997</v>
      </c>
      <c r="C592" s="7" t="s">
        <v>2546</v>
      </c>
      <c r="D592" s="14">
        <v>1</v>
      </c>
      <c r="E592" s="13">
        <f t="shared" si="101"/>
        <v>0</v>
      </c>
      <c r="F592" s="14">
        <f t="shared" si="94"/>
        <v>0</v>
      </c>
      <c r="G592" s="11">
        <v>91.23</v>
      </c>
      <c r="H592" s="13">
        <v>800000</v>
      </c>
      <c r="I592" s="11">
        <v>35.08</v>
      </c>
      <c r="J592" s="9">
        <v>38.4522635098104</v>
      </c>
      <c r="K592" s="13">
        <v>2.5564965419426098E-3</v>
      </c>
      <c r="L592" s="13">
        <f t="shared" si="95"/>
        <v>9.830307869269628E-4</v>
      </c>
      <c r="M592" s="11">
        <v>91.23</v>
      </c>
      <c r="N592" s="8">
        <v>3568555.58</v>
      </c>
      <c r="O592" s="9">
        <v>34.128005862416302</v>
      </c>
      <c r="P592" s="13"/>
      <c r="Q592" s="13"/>
      <c r="R592" s="13">
        <f t="shared" si="96"/>
        <v>273024.04689933039</v>
      </c>
      <c r="S592" s="11">
        <f t="shared" si="97"/>
        <v>6.9798503176531508</v>
      </c>
      <c r="T592" s="13">
        <f t="shared" si="98"/>
        <v>7.6508279268367313E-2</v>
      </c>
      <c r="U592" s="14"/>
      <c r="V592" s="13">
        <f t="shared" si="99"/>
        <v>0.08</v>
      </c>
      <c r="W592" s="13">
        <v>58.39</v>
      </c>
    </row>
    <row r="593" spans="1:23" hidden="1" x14ac:dyDescent="0.25">
      <c r="A593" s="7" t="s">
        <v>7972</v>
      </c>
      <c r="B593" s="7" t="s">
        <v>7998</v>
      </c>
      <c r="C593" s="7" t="s">
        <v>2983</v>
      </c>
      <c r="D593" s="14">
        <v>3</v>
      </c>
      <c r="E593" s="13">
        <f t="shared" si="101"/>
        <v>0</v>
      </c>
      <c r="F593" s="14">
        <f t="shared" si="94"/>
        <v>0</v>
      </c>
      <c r="G593" s="11">
        <v>584.52</v>
      </c>
      <c r="H593" s="13">
        <v>800000</v>
      </c>
      <c r="I593" s="11">
        <v>205.87</v>
      </c>
      <c r="J593" s="9">
        <v>35.220351741599899</v>
      </c>
      <c r="K593" s="13">
        <v>1.6379736475899302E-2</v>
      </c>
      <c r="L593" s="13">
        <f t="shared" si="95"/>
        <v>5.7690008011588734E-3</v>
      </c>
      <c r="M593" s="11">
        <v>194.84</v>
      </c>
      <c r="N593" s="8">
        <v>3568555.58</v>
      </c>
      <c r="O593" s="9">
        <v>34.128005862416302</v>
      </c>
      <c r="P593" s="13"/>
      <c r="Q593" s="13"/>
      <c r="R593" s="13">
        <f t="shared" si="96"/>
        <v>273024.04689933039</v>
      </c>
      <c r="S593" s="11">
        <f t="shared" si="97"/>
        <v>44.720619397946031</v>
      </c>
      <c r="T593" s="13">
        <f t="shared" si="98"/>
        <v>0.22952483780510177</v>
      </c>
      <c r="U593" s="14"/>
      <c r="V593" s="13">
        <f t="shared" si="99"/>
        <v>0.23</v>
      </c>
      <c r="W593" s="13">
        <v>140.63999999999999</v>
      </c>
    </row>
    <row r="594" spans="1:23" hidden="1" x14ac:dyDescent="0.25">
      <c r="A594" s="7" t="s">
        <v>7972</v>
      </c>
      <c r="B594" s="7" t="s">
        <v>7999</v>
      </c>
      <c r="C594" s="7" t="s">
        <v>6219</v>
      </c>
      <c r="D594" s="14">
        <v>4</v>
      </c>
      <c r="E594" s="13">
        <f t="shared" si="101"/>
        <v>0</v>
      </c>
      <c r="F594" s="14">
        <f t="shared" si="94"/>
        <v>0</v>
      </c>
      <c r="G594" s="11">
        <v>799.04</v>
      </c>
      <c r="H594" s="13">
        <v>800000</v>
      </c>
      <c r="I594" s="11">
        <v>287.64</v>
      </c>
      <c r="J594" s="9">
        <v>35.998197837404902</v>
      </c>
      <c r="K594" s="13">
        <v>2.2391132268703502E-2</v>
      </c>
      <c r="L594" s="13">
        <f t="shared" si="95"/>
        <v>8.0604040921228946E-3</v>
      </c>
      <c r="M594" s="11">
        <v>199.76</v>
      </c>
      <c r="N594" s="8">
        <v>3568555.58</v>
      </c>
      <c r="O594" s="9">
        <v>34.128005862416302</v>
      </c>
      <c r="P594" s="13"/>
      <c r="Q594" s="13"/>
      <c r="R594" s="13">
        <f t="shared" si="96"/>
        <v>273024.04689933039</v>
      </c>
      <c r="S594" s="11">
        <f t="shared" si="97"/>
        <v>61.13317546659615</v>
      </c>
      <c r="T594" s="13">
        <f t="shared" si="98"/>
        <v>0.30603311707346892</v>
      </c>
      <c r="U594" s="14"/>
      <c r="V594" s="13">
        <f t="shared" si="99"/>
        <v>0.31</v>
      </c>
      <c r="W594" s="13">
        <v>140.63999999999999</v>
      </c>
    </row>
    <row r="595" spans="1:23" hidden="1" x14ac:dyDescent="0.25">
      <c r="A595" s="7" t="s">
        <v>7972</v>
      </c>
      <c r="B595" s="7" t="s">
        <v>8000</v>
      </c>
      <c r="C595" s="7" t="s">
        <v>7086</v>
      </c>
      <c r="D595" s="14">
        <v>2</v>
      </c>
      <c r="E595" s="13">
        <f t="shared" si="101"/>
        <v>0</v>
      </c>
      <c r="F595" s="14">
        <f t="shared" si="94"/>
        <v>0</v>
      </c>
      <c r="G595" s="11">
        <v>399.52</v>
      </c>
      <c r="H595" s="13">
        <v>800000</v>
      </c>
      <c r="I595" s="11">
        <v>143.82</v>
      </c>
      <c r="J595" s="9">
        <v>35.998197837404902</v>
      </c>
      <c r="K595" s="13">
        <v>1.1195566134351799E-2</v>
      </c>
      <c r="L595" s="13">
        <f t="shared" si="95"/>
        <v>4.0302020460614646E-3</v>
      </c>
      <c r="M595" s="11">
        <v>199.76</v>
      </c>
      <c r="N595" s="8">
        <v>3568555.58</v>
      </c>
      <c r="O595" s="9">
        <v>34.128005862416302</v>
      </c>
      <c r="P595" s="13"/>
      <c r="Q595" s="13"/>
      <c r="R595" s="13">
        <f t="shared" si="96"/>
        <v>273024.04689933039</v>
      </c>
      <c r="S595" s="11">
        <f t="shared" si="97"/>
        <v>30.566587733298206</v>
      </c>
      <c r="T595" s="13">
        <f t="shared" si="98"/>
        <v>0.15301655853673513</v>
      </c>
      <c r="U595" s="14"/>
      <c r="V595" s="13">
        <f t="shared" si="99"/>
        <v>0.15</v>
      </c>
      <c r="W595" s="13">
        <v>140.63999999999999</v>
      </c>
    </row>
    <row r="596" spans="1:23" hidden="1" x14ac:dyDescent="0.25">
      <c r="A596" s="7" t="s">
        <v>7972</v>
      </c>
      <c r="B596" s="7" t="s">
        <v>8001</v>
      </c>
      <c r="C596" s="7" t="s">
        <v>5272</v>
      </c>
      <c r="D596" s="14">
        <v>5</v>
      </c>
      <c r="E596" s="13">
        <f t="shared" si="101"/>
        <v>0</v>
      </c>
      <c r="F596" s="14">
        <f t="shared" ref="F596:F659" si="102">W596 * E596</f>
        <v>0</v>
      </c>
      <c r="G596" s="11">
        <v>1386.06</v>
      </c>
      <c r="H596" s="13">
        <v>800000</v>
      </c>
      <c r="I596" s="11">
        <v>474.86</v>
      </c>
      <c r="J596" s="9">
        <v>34.259700157280299</v>
      </c>
      <c r="K596" s="13">
        <v>3.8840925100569697E-2</v>
      </c>
      <c r="L596" s="13">
        <f t="shared" ref="L596:L659" si="103">J596 * K596%</f>
        <v>1.3306784477769E-2</v>
      </c>
      <c r="M596" s="11">
        <v>277.21199999999999</v>
      </c>
      <c r="N596" s="8">
        <v>3568555.58</v>
      </c>
      <c r="O596" s="9">
        <v>34.128005862416302</v>
      </c>
      <c r="P596" s="13"/>
      <c r="Q596" s="13"/>
      <c r="R596" s="13">
        <f t="shared" ref="R596:R659" si="104">H596 * O596%</f>
        <v>273024.04689933039</v>
      </c>
      <c r="S596" s="11">
        <f t="shared" ref="S596:S659" si="105">K596% * R596</f>
        <v>106.04506556271319</v>
      </c>
      <c r="T596" s="13">
        <f t="shared" ref="T596:T659" si="106">IFERROR((S596 / M596), 0)</f>
        <v>0.38254139634183654</v>
      </c>
      <c r="U596" s="14"/>
      <c r="V596" s="13">
        <f t="shared" ref="V596:V659" si="107">ROUND((T596 - U596), 2)</f>
        <v>0.38</v>
      </c>
      <c r="W596" s="13">
        <v>202.01</v>
      </c>
    </row>
    <row r="597" spans="1:23" hidden="1" x14ac:dyDescent="0.25">
      <c r="A597" s="7" t="s">
        <v>7972</v>
      </c>
      <c r="B597" s="7" t="s">
        <v>8002</v>
      </c>
      <c r="C597" s="7" t="s">
        <v>5521</v>
      </c>
      <c r="D597" s="14">
        <v>1</v>
      </c>
      <c r="E597" s="13">
        <f t="shared" si="101"/>
        <v>0</v>
      </c>
      <c r="F597" s="14">
        <f t="shared" si="102"/>
        <v>0</v>
      </c>
      <c r="G597" s="11">
        <v>199.76</v>
      </c>
      <c r="H597" s="13">
        <v>800000</v>
      </c>
      <c r="I597" s="11">
        <v>71.91</v>
      </c>
      <c r="J597" s="9">
        <v>35.998197837404902</v>
      </c>
      <c r="K597" s="13">
        <v>5.5977830671758797E-3</v>
      </c>
      <c r="L597" s="13">
        <f t="shared" si="103"/>
        <v>2.0151010230307254E-3</v>
      </c>
      <c r="M597" s="11">
        <v>199.76</v>
      </c>
      <c r="N597" s="8">
        <v>3568555.58</v>
      </c>
      <c r="O597" s="9">
        <v>34.128005862416302</v>
      </c>
      <c r="P597" s="13"/>
      <c r="Q597" s="13"/>
      <c r="R597" s="13">
        <f t="shared" si="104"/>
        <v>273024.04689933039</v>
      </c>
      <c r="S597" s="11">
        <f t="shared" si="105"/>
        <v>15.28329386664905</v>
      </c>
      <c r="T597" s="13">
        <f t="shared" si="106"/>
        <v>7.6508279268367299E-2</v>
      </c>
      <c r="U597" s="14"/>
      <c r="V597" s="13">
        <f t="shared" si="107"/>
        <v>0.08</v>
      </c>
      <c r="W597" s="13">
        <v>140.63999999999999</v>
      </c>
    </row>
    <row r="598" spans="1:23" hidden="1" x14ac:dyDescent="0.25">
      <c r="A598" s="7" t="s">
        <v>7972</v>
      </c>
      <c r="B598" s="7" t="s">
        <v>8003</v>
      </c>
      <c r="C598" s="7" t="s">
        <v>458</v>
      </c>
      <c r="D598" s="14">
        <v>4</v>
      </c>
      <c r="E598" s="13">
        <f t="shared" si="101"/>
        <v>0</v>
      </c>
      <c r="F598" s="14">
        <f t="shared" si="102"/>
        <v>0</v>
      </c>
      <c r="G598" s="11">
        <v>798.36</v>
      </c>
      <c r="H598" s="13">
        <v>800000</v>
      </c>
      <c r="I598" s="11">
        <v>292.3</v>
      </c>
      <c r="J598" s="9">
        <v>36.612555739265503</v>
      </c>
      <c r="K598" s="13">
        <v>2.2372076939880501E-2</v>
      </c>
      <c r="L598" s="13">
        <f t="shared" si="103"/>
        <v>8.1909891396451124E-3</v>
      </c>
      <c r="M598" s="11">
        <v>199.59</v>
      </c>
      <c r="N598" s="8">
        <v>3568555.58</v>
      </c>
      <c r="O598" s="9">
        <v>34.128005862416302</v>
      </c>
      <c r="P598" s="13"/>
      <c r="Q598" s="13"/>
      <c r="R598" s="13">
        <f t="shared" si="104"/>
        <v>273024.04689933039</v>
      </c>
      <c r="S598" s="11">
        <f t="shared" si="105"/>
        <v>61.081149836693619</v>
      </c>
      <c r="T598" s="13">
        <f t="shared" si="106"/>
        <v>0.3060331170734687</v>
      </c>
      <c r="U598" s="14"/>
      <c r="V598" s="13">
        <f t="shared" si="107"/>
        <v>0.31</v>
      </c>
      <c r="W598" s="13">
        <v>140.51</v>
      </c>
    </row>
    <row r="599" spans="1:23" hidden="1" x14ac:dyDescent="0.25">
      <c r="A599" s="7" t="s">
        <v>7972</v>
      </c>
      <c r="B599" s="7" t="s">
        <v>8004</v>
      </c>
      <c r="C599" s="7" t="s">
        <v>3734</v>
      </c>
      <c r="D599" s="14">
        <v>1</v>
      </c>
      <c r="E599" s="13">
        <f t="shared" ref="E599:E606" si="108">IF((V599 &lt; 0), 0, ROUND((T599 - U599), 0))</f>
        <v>0</v>
      </c>
      <c r="F599" s="14">
        <f t="shared" si="102"/>
        <v>0</v>
      </c>
      <c r="G599" s="11">
        <v>199.59</v>
      </c>
      <c r="H599" s="13">
        <v>800000</v>
      </c>
      <c r="I599" s="11">
        <v>62.77</v>
      </c>
      <c r="J599" s="9">
        <v>31.4494714164036</v>
      </c>
      <c r="K599" s="13">
        <v>5.5930192349701296E-3</v>
      </c>
      <c r="L599" s="13">
        <f t="shared" si="103"/>
        <v>1.7589749856158862E-3</v>
      </c>
      <c r="M599" s="11">
        <v>199.59</v>
      </c>
      <c r="N599" s="8">
        <v>3568555.58</v>
      </c>
      <c r="O599" s="9">
        <v>34.128005862416302</v>
      </c>
      <c r="P599" s="13"/>
      <c r="Q599" s="13"/>
      <c r="R599" s="13">
        <f t="shared" si="104"/>
        <v>273024.04689933039</v>
      </c>
      <c r="S599" s="11">
        <f t="shared" si="105"/>
        <v>15.270287459173415</v>
      </c>
      <c r="T599" s="13">
        <f t="shared" si="106"/>
        <v>7.650827926836723E-2</v>
      </c>
      <c r="U599" s="14"/>
      <c r="V599" s="13">
        <f t="shared" si="107"/>
        <v>0.08</v>
      </c>
      <c r="W599" s="13">
        <v>140.51</v>
      </c>
    </row>
    <row r="600" spans="1:23" hidden="1" x14ac:dyDescent="0.25">
      <c r="A600" s="7" t="s">
        <v>7972</v>
      </c>
      <c r="B600" s="7" t="s">
        <v>8005</v>
      </c>
      <c r="C600" s="7" t="s">
        <v>2226</v>
      </c>
      <c r="D600" s="14">
        <v>1</v>
      </c>
      <c r="E600" s="13">
        <f t="shared" si="108"/>
        <v>0</v>
      </c>
      <c r="F600" s="14">
        <f t="shared" si="102"/>
        <v>0</v>
      </c>
      <c r="G600" s="11">
        <v>19.89</v>
      </c>
      <c r="H600" s="13">
        <v>800000</v>
      </c>
      <c r="I600" s="11">
        <v>9.9</v>
      </c>
      <c r="J600" s="9">
        <v>49.773755656108598</v>
      </c>
      <c r="K600" s="13">
        <v>5.5736836807232797E-4</v>
      </c>
      <c r="L600" s="13">
        <f t="shared" si="103"/>
        <v>2.7742316962876053E-4</v>
      </c>
      <c r="M600" s="11">
        <v>19.89</v>
      </c>
      <c r="N600" s="8">
        <v>3568555.58</v>
      </c>
      <c r="O600" s="9">
        <v>34.128005862416302</v>
      </c>
      <c r="P600" s="13"/>
      <c r="Q600" s="13"/>
      <c r="R600" s="13">
        <f t="shared" si="104"/>
        <v>273024.04689933039</v>
      </c>
      <c r="S600" s="11">
        <f t="shared" si="105"/>
        <v>1.5217496746478252</v>
      </c>
      <c r="T600" s="13">
        <f t="shared" si="106"/>
        <v>7.6508279268367271E-2</v>
      </c>
      <c r="U600" s="14"/>
      <c r="V600" s="13">
        <f t="shared" si="107"/>
        <v>0.08</v>
      </c>
      <c r="W600" s="13">
        <v>11.19</v>
      </c>
    </row>
    <row r="601" spans="1:23" hidden="1" x14ac:dyDescent="0.25">
      <c r="A601" s="7" t="s">
        <v>7972</v>
      </c>
      <c r="B601" s="7" t="s">
        <v>8006</v>
      </c>
      <c r="C601" s="7" t="s">
        <v>1343</v>
      </c>
      <c r="D601" s="14">
        <v>2</v>
      </c>
      <c r="E601" s="13">
        <f t="shared" si="108"/>
        <v>0</v>
      </c>
      <c r="F601" s="14">
        <f t="shared" si="102"/>
        <v>0</v>
      </c>
      <c r="G601" s="11">
        <v>270.22000000000003</v>
      </c>
      <c r="H601" s="13">
        <v>800000</v>
      </c>
      <c r="I601" s="11">
        <v>90.74</v>
      </c>
      <c r="J601" s="9">
        <v>33.580045888535302</v>
      </c>
      <c r="K601" s="13">
        <v>7.5722514037458296E-3</v>
      </c>
      <c r="L601" s="13">
        <f t="shared" si="103"/>
        <v>2.5427654961731085E-3</v>
      </c>
      <c r="M601" s="11">
        <v>135.11000000000001</v>
      </c>
      <c r="N601" s="8">
        <v>3568555.58</v>
      </c>
      <c r="O601" s="9">
        <v>34.128005862416302</v>
      </c>
      <c r="P601" s="13"/>
      <c r="Q601" s="13"/>
      <c r="R601" s="13">
        <f t="shared" si="104"/>
        <v>273024.04689933039</v>
      </c>
      <c r="S601" s="11">
        <f t="shared" si="105"/>
        <v>20.67406722389822</v>
      </c>
      <c r="T601" s="13">
        <f t="shared" si="106"/>
        <v>0.15301655853673465</v>
      </c>
      <c r="U601" s="14"/>
      <c r="V601" s="13">
        <f t="shared" si="107"/>
        <v>0.15</v>
      </c>
      <c r="W601" s="13">
        <v>89.74</v>
      </c>
    </row>
    <row r="602" spans="1:23" hidden="1" x14ac:dyDescent="0.25">
      <c r="A602" s="7" t="s">
        <v>7972</v>
      </c>
      <c r="B602" s="7" t="s">
        <v>8007</v>
      </c>
      <c r="C602" s="7" t="s">
        <v>814</v>
      </c>
      <c r="D602" s="14">
        <v>1</v>
      </c>
      <c r="E602" s="13">
        <f t="shared" si="108"/>
        <v>0</v>
      </c>
      <c r="F602" s="14">
        <f t="shared" si="102"/>
        <v>0</v>
      </c>
      <c r="G602" s="11">
        <v>39.99</v>
      </c>
      <c r="H602" s="13">
        <v>800000</v>
      </c>
      <c r="I602" s="11">
        <v>22.29</v>
      </c>
      <c r="J602" s="9">
        <v>55.738934733683401</v>
      </c>
      <c r="K602" s="13">
        <v>1.1206214700458701E-3</v>
      </c>
      <c r="L602" s="13">
        <f t="shared" si="103"/>
        <v>6.2462246980051102E-4</v>
      </c>
      <c r="M602" s="11">
        <v>39.99</v>
      </c>
      <c r="N602" s="8">
        <v>3568555.58</v>
      </c>
      <c r="O602" s="9">
        <v>34.128005862416302</v>
      </c>
      <c r="P602" s="13"/>
      <c r="Q602" s="13"/>
      <c r="R602" s="13">
        <f t="shared" si="104"/>
        <v>273024.04689933039</v>
      </c>
      <c r="S602" s="11">
        <f t="shared" si="105"/>
        <v>3.0595660879420024</v>
      </c>
      <c r="T602" s="13">
        <f t="shared" si="106"/>
        <v>7.6508279268367146E-2</v>
      </c>
      <c r="U602" s="14"/>
      <c r="V602" s="13">
        <f t="shared" si="107"/>
        <v>0.08</v>
      </c>
      <c r="W602" s="13">
        <v>20.239999999999998</v>
      </c>
    </row>
    <row r="603" spans="1:23" hidden="1" x14ac:dyDescent="0.25">
      <c r="A603" s="7" t="s">
        <v>7972</v>
      </c>
      <c r="B603" s="7" t="s">
        <v>8008</v>
      </c>
      <c r="C603" s="7" t="s">
        <v>2139</v>
      </c>
      <c r="D603" s="14">
        <v>4</v>
      </c>
      <c r="E603" s="13">
        <f t="shared" si="108"/>
        <v>0</v>
      </c>
      <c r="F603" s="14">
        <f t="shared" si="102"/>
        <v>0</v>
      </c>
      <c r="G603" s="11">
        <v>506.53</v>
      </c>
      <c r="H603" s="13">
        <v>800000</v>
      </c>
      <c r="I603" s="11">
        <v>174.02</v>
      </c>
      <c r="J603" s="9">
        <v>34.355319526977702</v>
      </c>
      <c r="K603" s="13">
        <v>1.41942583951572E-2</v>
      </c>
      <c r="L603" s="13">
        <f t="shared" si="103"/>
        <v>4.8764828261411135E-3</v>
      </c>
      <c r="M603" s="11">
        <v>126.63249999999999</v>
      </c>
      <c r="N603" s="8">
        <v>3568555.58</v>
      </c>
      <c r="O603" s="9">
        <v>34.128005862416302</v>
      </c>
      <c r="P603" s="13"/>
      <c r="Q603" s="13"/>
      <c r="R603" s="13">
        <f t="shared" si="104"/>
        <v>273024.04689933039</v>
      </c>
      <c r="S603" s="11">
        <f t="shared" si="105"/>
        <v>38.753738697806142</v>
      </c>
      <c r="T603" s="13">
        <f t="shared" si="106"/>
        <v>0.30603311707346964</v>
      </c>
      <c r="U603" s="14"/>
      <c r="V603" s="13">
        <f t="shared" si="107"/>
        <v>0.31</v>
      </c>
      <c r="W603" s="13">
        <v>82.63</v>
      </c>
    </row>
    <row r="604" spans="1:23" hidden="1" x14ac:dyDescent="0.25">
      <c r="A604" s="7" t="s">
        <v>7972</v>
      </c>
      <c r="B604" s="7" t="s">
        <v>8009</v>
      </c>
      <c r="C604" s="7" t="s">
        <v>6628</v>
      </c>
      <c r="D604" s="14">
        <v>0</v>
      </c>
      <c r="E604" s="13">
        <f t="shared" si="108"/>
        <v>0</v>
      </c>
      <c r="F604" s="14">
        <f t="shared" si="102"/>
        <v>0</v>
      </c>
      <c r="G604" s="11">
        <v>0</v>
      </c>
      <c r="H604" s="13">
        <v>800000</v>
      </c>
      <c r="I604" s="11">
        <v>0</v>
      </c>
      <c r="J604" s="9"/>
      <c r="K604" s="13">
        <v>0</v>
      </c>
      <c r="L604" s="13">
        <f t="shared" si="103"/>
        <v>0</v>
      </c>
      <c r="M604" s="11">
        <v>0</v>
      </c>
      <c r="N604" s="8">
        <v>3568555.58</v>
      </c>
      <c r="O604" s="9">
        <v>34.128005862416302</v>
      </c>
      <c r="P604" s="13"/>
      <c r="Q604" s="13"/>
      <c r="R604" s="13">
        <f t="shared" si="104"/>
        <v>273024.04689933039</v>
      </c>
      <c r="S604" s="11">
        <f t="shared" si="105"/>
        <v>0</v>
      </c>
      <c r="T604" s="13">
        <f t="shared" si="106"/>
        <v>0</v>
      </c>
      <c r="U604" s="14"/>
      <c r="V604" s="13">
        <f t="shared" si="107"/>
        <v>0</v>
      </c>
      <c r="W604" s="13">
        <v>12.63</v>
      </c>
    </row>
    <row r="605" spans="1:23" hidden="1" x14ac:dyDescent="0.25">
      <c r="A605" s="7" t="s">
        <v>7972</v>
      </c>
      <c r="B605" s="7" t="s">
        <v>8010</v>
      </c>
      <c r="C605" s="7" t="s">
        <v>6579</v>
      </c>
      <c r="D605" s="14">
        <v>0</v>
      </c>
      <c r="E605" s="13">
        <f t="shared" si="108"/>
        <v>0</v>
      </c>
      <c r="F605" s="14">
        <f t="shared" si="102"/>
        <v>0</v>
      </c>
      <c r="G605" s="11">
        <v>0</v>
      </c>
      <c r="H605" s="13">
        <v>800000</v>
      </c>
      <c r="I605" s="11">
        <v>0</v>
      </c>
      <c r="J605" s="9"/>
      <c r="K605" s="13">
        <v>0</v>
      </c>
      <c r="L605" s="13">
        <f t="shared" si="103"/>
        <v>0</v>
      </c>
      <c r="M605" s="11">
        <v>0</v>
      </c>
      <c r="N605" s="8">
        <v>3568555.58</v>
      </c>
      <c r="O605" s="9">
        <v>34.128005862416302</v>
      </c>
      <c r="P605" s="13"/>
      <c r="Q605" s="13"/>
      <c r="R605" s="13">
        <f t="shared" si="104"/>
        <v>273024.04689933039</v>
      </c>
      <c r="S605" s="11">
        <f t="shared" si="105"/>
        <v>0</v>
      </c>
      <c r="T605" s="13">
        <f t="shared" si="106"/>
        <v>0</v>
      </c>
      <c r="U605" s="14"/>
      <c r="V605" s="13">
        <f t="shared" si="107"/>
        <v>0</v>
      </c>
      <c r="W605" s="13">
        <v>53.85</v>
      </c>
    </row>
    <row r="606" spans="1:23" hidden="1" x14ac:dyDescent="0.25">
      <c r="A606" s="7" t="s">
        <v>7972</v>
      </c>
      <c r="B606" s="7" t="s">
        <v>8011</v>
      </c>
      <c r="C606" s="7" t="s">
        <v>1422</v>
      </c>
      <c r="D606" s="14">
        <v>1</v>
      </c>
      <c r="E606" s="13">
        <f t="shared" si="108"/>
        <v>0</v>
      </c>
      <c r="F606" s="14">
        <f t="shared" si="102"/>
        <v>0</v>
      </c>
      <c r="G606" s="11">
        <v>19.989999999999998</v>
      </c>
      <c r="H606" s="13">
        <v>800000</v>
      </c>
      <c r="I606" s="11">
        <v>7.36</v>
      </c>
      <c r="J606" s="9">
        <v>36.818409204602297</v>
      </c>
      <c r="K606" s="13">
        <v>5.6017062231100202E-4</v>
      </c>
      <c r="L606" s="13">
        <f t="shared" si="103"/>
        <v>2.0624591196643195E-4</v>
      </c>
      <c r="M606" s="11">
        <v>19.989999999999998</v>
      </c>
      <c r="N606" s="8">
        <v>3568555.58</v>
      </c>
      <c r="O606" s="9">
        <v>34.128005862416302</v>
      </c>
      <c r="P606" s="13"/>
      <c r="Q606" s="13"/>
      <c r="R606" s="13">
        <f t="shared" si="104"/>
        <v>273024.04689933039</v>
      </c>
      <c r="S606" s="11">
        <f t="shared" si="105"/>
        <v>1.5294005025746611</v>
      </c>
      <c r="T606" s="13">
        <f t="shared" si="106"/>
        <v>7.6508279268367244E-2</v>
      </c>
      <c r="U606" s="14"/>
      <c r="V606" s="13">
        <f t="shared" si="107"/>
        <v>0.08</v>
      </c>
      <c r="W606" s="13">
        <v>7.13</v>
      </c>
    </row>
    <row r="607" spans="1:23" hidden="1" x14ac:dyDescent="0.25">
      <c r="A607" s="7" t="s">
        <v>8012</v>
      </c>
      <c r="B607" s="28">
        <v>101</v>
      </c>
      <c r="C607" s="7" t="s">
        <v>7512</v>
      </c>
      <c r="D607" s="14">
        <v>9</v>
      </c>
      <c r="E607" s="13">
        <v>2</v>
      </c>
      <c r="F607" s="14">
        <f t="shared" si="102"/>
        <v>228.46</v>
      </c>
      <c r="G607" s="11">
        <v>1547.36</v>
      </c>
      <c r="H607" s="13">
        <v>800000</v>
      </c>
      <c r="I607" s="11">
        <v>616.22</v>
      </c>
      <c r="J607" s="9">
        <v>39.823958225623002</v>
      </c>
      <c r="K607" s="13">
        <v>4.3360961187551401E-2</v>
      </c>
      <c r="L607" s="13">
        <f t="shared" si="103"/>
        <v>1.7268051069559073E-2</v>
      </c>
      <c r="M607" s="11">
        <v>171.92888888888899</v>
      </c>
      <c r="N607" s="8">
        <v>3568555.58</v>
      </c>
      <c r="O607" s="9">
        <v>34.128005862416302</v>
      </c>
      <c r="P607" s="13"/>
      <c r="Q607" s="13"/>
      <c r="R607" s="13">
        <f t="shared" si="104"/>
        <v>273024.04689933039</v>
      </c>
      <c r="S607" s="11">
        <f t="shared" si="105"/>
        <v>118.38585100870078</v>
      </c>
      <c r="T607" s="13">
        <f t="shared" si="106"/>
        <v>0.68857451341530507</v>
      </c>
      <c r="U607" s="14"/>
      <c r="V607" s="13">
        <f t="shared" si="107"/>
        <v>0.69</v>
      </c>
      <c r="W607" s="13">
        <v>114.23</v>
      </c>
    </row>
    <row r="608" spans="1:23" hidden="1" x14ac:dyDescent="0.25">
      <c r="A608" s="7" t="s">
        <v>8012</v>
      </c>
      <c r="B608" s="28">
        <v>102</v>
      </c>
      <c r="C608" s="7" t="s">
        <v>2669</v>
      </c>
      <c r="D608" s="14">
        <v>19</v>
      </c>
      <c r="E608" s="13">
        <v>2</v>
      </c>
      <c r="F608" s="14">
        <f t="shared" si="102"/>
        <v>228.46</v>
      </c>
      <c r="G608" s="11">
        <v>3226.04</v>
      </c>
      <c r="H608" s="13">
        <v>800000</v>
      </c>
      <c r="I608" s="11">
        <v>1255.1199999999999</v>
      </c>
      <c r="J608" s="9">
        <v>38.905903212607399</v>
      </c>
      <c r="K608" s="13">
        <v>9.0401842641329999E-2</v>
      </c>
      <c r="L608" s="13">
        <f t="shared" si="103"/>
        <v>3.517165340044949E-2</v>
      </c>
      <c r="M608" s="11">
        <v>169.79157894736801</v>
      </c>
      <c r="N608" s="8">
        <v>3568555.58</v>
      </c>
      <c r="O608" s="9">
        <v>34.128005862416302</v>
      </c>
      <c r="P608" s="13"/>
      <c r="Q608" s="13"/>
      <c r="R608" s="13">
        <f t="shared" si="104"/>
        <v>273024.04689933039</v>
      </c>
      <c r="S608" s="11">
        <f t="shared" si="105"/>
        <v>246.81876925092368</v>
      </c>
      <c r="T608" s="13">
        <f t="shared" si="106"/>
        <v>1.4536573060989824</v>
      </c>
      <c r="U608" s="14"/>
      <c r="V608" s="13">
        <f t="shared" si="107"/>
        <v>1.45</v>
      </c>
      <c r="W608" s="13">
        <v>114.23</v>
      </c>
    </row>
    <row r="609" spans="1:23" hidden="1" x14ac:dyDescent="0.25">
      <c r="A609" s="7" t="s">
        <v>8012</v>
      </c>
      <c r="B609" s="7">
        <v>103</v>
      </c>
      <c r="C609" s="7" t="s">
        <v>7590</v>
      </c>
      <c r="D609" s="14">
        <v>2</v>
      </c>
      <c r="E609" s="13">
        <f t="shared" ref="E609:E619" si="109">IF((V609 &lt; 0), 0, ROUND((T609 - U609), 0))</f>
        <v>0</v>
      </c>
      <c r="F609" s="14">
        <f t="shared" si="102"/>
        <v>0</v>
      </c>
      <c r="G609" s="11">
        <v>345.78</v>
      </c>
      <c r="H609" s="13">
        <v>800000</v>
      </c>
      <c r="I609" s="11">
        <v>138.86000000000001</v>
      </c>
      <c r="J609" s="9">
        <v>40.1584822719648</v>
      </c>
      <c r="K609" s="13">
        <v>9.6896347064881604E-3</v>
      </c>
      <c r="L609" s="13">
        <f t="shared" si="103"/>
        <v>3.8912102358231965E-3</v>
      </c>
      <c r="M609" s="11">
        <v>172.89</v>
      </c>
      <c r="N609" s="8">
        <v>3568555.58</v>
      </c>
      <c r="O609" s="9">
        <v>34.128005862416302</v>
      </c>
      <c r="P609" s="13"/>
      <c r="Q609" s="13"/>
      <c r="R609" s="13">
        <f t="shared" si="104"/>
        <v>273024.04689933039</v>
      </c>
      <c r="S609" s="11">
        <f t="shared" si="105"/>
        <v>26.455032805416032</v>
      </c>
      <c r="T609" s="13">
        <f t="shared" si="106"/>
        <v>0.15301655853673454</v>
      </c>
      <c r="U609" s="14"/>
      <c r="V609" s="13">
        <f t="shared" si="107"/>
        <v>0.15</v>
      </c>
      <c r="W609" s="13">
        <v>114.23</v>
      </c>
    </row>
    <row r="610" spans="1:23" hidden="1" x14ac:dyDescent="0.25">
      <c r="A610" s="7" t="s">
        <v>8012</v>
      </c>
      <c r="B610" s="7">
        <v>272</v>
      </c>
      <c r="C610" s="7" t="s">
        <v>16</v>
      </c>
      <c r="D610" s="14">
        <v>3</v>
      </c>
      <c r="E610" s="13">
        <f t="shared" si="109"/>
        <v>0</v>
      </c>
      <c r="F610" s="14">
        <f t="shared" si="102"/>
        <v>0</v>
      </c>
      <c r="G610" s="11">
        <v>265.93</v>
      </c>
      <c r="H610" s="13">
        <v>800000</v>
      </c>
      <c r="I610" s="11">
        <v>115.91</v>
      </c>
      <c r="J610" s="9">
        <v>43.586658143120403</v>
      </c>
      <c r="K610" s="13">
        <v>7.4520346969066996E-3</v>
      </c>
      <c r="L610" s="13">
        <f t="shared" si="103"/>
        <v>3.2480928880474422E-3</v>
      </c>
      <c r="M610" s="11">
        <v>88.643333333333302</v>
      </c>
      <c r="N610" s="8">
        <v>3568555.58</v>
      </c>
      <c r="O610" s="9">
        <v>34.128005862416302</v>
      </c>
      <c r="P610" s="13"/>
      <c r="Q610" s="13"/>
      <c r="R610" s="13">
        <f t="shared" si="104"/>
        <v>273024.04689933039</v>
      </c>
      <c r="S610" s="11">
        <f t="shared" si="105"/>
        <v>20.345846705836923</v>
      </c>
      <c r="T610" s="13">
        <f t="shared" si="106"/>
        <v>0.22952483780510205</v>
      </c>
      <c r="U610" s="14"/>
      <c r="V610" s="13">
        <f t="shared" si="107"/>
        <v>0.23</v>
      </c>
      <c r="W610" s="13">
        <v>57.11</v>
      </c>
    </row>
    <row r="611" spans="1:23" hidden="1" x14ac:dyDescent="0.25">
      <c r="A611" s="7" t="s">
        <v>8012</v>
      </c>
      <c r="B611" s="7">
        <v>301</v>
      </c>
      <c r="C611" s="7" t="s">
        <v>3458</v>
      </c>
      <c r="D611" s="14">
        <v>2</v>
      </c>
      <c r="E611" s="13">
        <f t="shared" si="109"/>
        <v>0</v>
      </c>
      <c r="F611" s="14">
        <f t="shared" si="102"/>
        <v>0</v>
      </c>
      <c r="G611" s="11">
        <v>384.02</v>
      </c>
      <c r="H611" s="13">
        <v>800000</v>
      </c>
      <c r="I611" s="11">
        <v>154.22</v>
      </c>
      <c r="J611" s="9">
        <v>40.159366699651102</v>
      </c>
      <c r="K611" s="13">
        <v>1.0761216727357199E-2</v>
      </c>
      <c r="L611" s="13">
        <f t="shared" si="103"/>
        <v>4.321636486883571E-3</v>
      </c>
      <c r="M611" s="11">
        <v>192.01</v>
      </c>
      <c r="N611" s="8">
        <v>3568555.58</v>
      </c>
      <c r="O611" s="9">
        <v>34.128005862416302</v>
      </c>
      <c r="P611" s="13"/>
      <c r="Q611" s="13"/>
      <c r="R611" s="13">
        <f t="shared" si="104"/>
        <v>273024.04689933039</v>
      </c>
      <c r="S611" s="11">
        <f t="shared" si="105"/>
        <v>29.380709404638306</v>
      </c>
      <c r="T611" s="13">
        <f t="shared" si="106"/>
        <v>0.15301655853673407</v>
      </c>
      <c r="U611" s="14"/>
      <c r="V611" s="13">
        <f t="shared" si="107"/>
        <v>0.15</v>
      </c>
      <c r="W611" s="13">
        <v>126.86</v>
      </c>
    </row>
    <row r="612" spans="1:23" hidden="1" x14ac:dyDescent="0.25">
      <c r="A612" s="7" t="s">
        <v>8013</v>
      </c>
      <c r="B612" s="7" t="s">
        <v>8014</v>
      </c>
      <c r="C612" s="7" t="s">
        <v>885</v>
      </c>
      <c r="D612" s="14">
        <v>1</v>
      </c>
      <c r="E612" s="13">
        <f t="shared" si="109"/>
        <v>0</v>
      </c>
      <c r="F612" s="14">
        <f t="shared" si="102"/>
        <v>0</v>
      </c>
      <c r="G612" s="11">
        <v>40.96</v>
      </c>
      <c r="H612" s="13">
        <v>800000</v>
      </c>
      <c r="I612" s="11">
        <v>16.55</v>
      </c>
      <c r="J612" s="9">
        <v>40.4052734375</v>
      </c>
      <c r="K612" s="13">
        <v>1.14780333616101E-3</v>
      </c>
      <c r="L612" s="13">
        <f t="shared" si="103"/>
        <v>4.6377307650060338E-4</v>
      </c>
      <c r="M612" s="11">
        <v>40.96</v>
      </c>
      <c r="N612" s="8">
        <v>3568555.58</v>
      </c>
      <c r="O612" s="9">
        <v>34.128005862416302</v>
      </c>
      <c r="P612" s="13"/>
      <c r="Q612" s="13"/>
      <c r="R612" s="13">
        <f t="shared" si="104"/>
        <v>273024.04689933039</v>
      </c>
      <c r="S612" s="11">
        <f t="shared" si="105"/>
        <v>3.1337791188323147</v>
      </c>
      <c r="T612" s="13">
        <f t="shared" si="106"/>
        <v>7.6508279268367063E-2</v>
      </c>
      <c r="U612" s="14"/>
      <c r="V612" s="13">
        <f t="shared" si="107"/>
        <v>0.08</v>
      </c>
      <c r="W612" s="13">
        <v>22.24</v>
      </c>
    </row>
    <row r="613" spans="1:23" hidden="1" x14ac:dyDescent="0.25">
      <c r="A613" s="7" t="s">
        <v>8015</v>
      </c>
      <c r="B613" s="7">
        <v>186643</v>
      </c>
      <c r="C613" s="7" t="s">
        <v>3000</v>
      </c>
      <c r="D613" s="14">
        <v>1</v>
      </c>
      <c r="E613" s="13">
        <f t="shared" si="109"/>
        <v>0</v>
      </c>
      <c r="F613" s="14">
        <f t="shared" si="102"/>
        <v>0</v>
      </c>
      <c r="G613" s="11">
        <v>137</v>
      </c>
      <c r="H613" s="13">
        <v>800000</v>
      </c>
      <c r="I613" s="11">
        <v>37</v>
      </c>
      <c r="J613" s="9">
        <v>27.007299270072998</v>
      </c>
      <c r="K613" s="13">
        <v>3.8390883069838598E-3</v>
      </c>
      <c r="L613" s="13">
        <f t="shared" si="103"/>
        <v>1.0368340683095097E-3</v>
      </c>
      <c r="M613" s="11">
        <v>137</v>
      </c>
      <c r="N613" s="8">
        <v>3568555.58</v>
      </c>
      <c r="O613" s="9">
        <v>34.128005862416302</v>
      </c>
      <c r="P613" s="13"/>
      <c r="Q613" s="13"/>
      <c r="R613" s="13">
        <f t="shared" si="104"/>
        <v>273024.04689933039</v>
      </c>
      <c r="S613" s="11">
        <f t="shared" si="105"/>
        <v>10.481634259766322</v>
      </c>
      <c r="T613" s="13">
        <f t="shared" si="106"/>
        <v>7.6508279268367313E-2</v>
      </c>
      <c r="U613" s="14"/>
      <c r="V613" s="13">
        <f t="shared" si="107"/>
        <v>0.08</v>
      </c>
      <c r="W613" s="13">
        <v>116.59</v>
      </c>
    </row>
    <row r="614" spans="1:23" hidden="1" x14ac:dyDescent="0.25">
      <c r="A614" s="7" t="s">
        <v>8015</v>
      </c>
      <c r="B614" s="7" t="s">
        <v>8016</v>
      </c>
      <c r="C614" s="7" t="s">
        <v>4643</v>
      </c>
      <c r="D614" s="14">
        <v>2</v>
      </c>
      <c r="E614" s="13">
        <f t="shared" si="109"/>
        <v>0</v>
      </c>
      <c r="F614" s="14">
        <f t="shared" si="102"/>
        <v>0</v>
      </c>
      <c r="G614" s="11">
        <v>250</v>
      </c>
      <c r="H614" s="13">
        <v>800000</v>
      </c>
      <c r="I614" s="11">
        <v>60</v>
      </c>
      <c r="J614" s="9">
        <v>24</v>
      </c>
      <c r="K614" s="13">
        <v>0.15587666564349201</v>
      </c>
      <c r="L614" s="13">
        <f t="shared" si="103"/>
        <v>3.7410399754438085E-2</v>
      </c>
      <c r="M614" s="11">
        <v>125</v>
      </c>
      <c r="N614" s="8">
        <v>160383.21</v>
      </c>
      <c r="O614" s="9">
        <v>1.5338304275796499</v>
      </c>
      <c r="P614" s="13"/>
      <c r="Q614" s="13"/>
      <c r="R614" s="13">
        <f t="shared" si="104"/>
        <v>12270.6434206372</v>
      </c>
      <c r="S614" s="11">
        <f t="shared" si="105"/>
        <v>19.127069817091797</v>
      </c>
      <c r="T614" s="13">
        <f t="shared" si="106"/>
        <v>0.15301655853673438</v>
      </c>
      <c r="U614" s="14"/>
      <c r="V614" s="13">
        <f t="shared" si="107"/>
        <v>0.15</v>
      </c>
      <c r="W614" s="13">
        <v>87.62</v>
      </c>
    </row>
    <row r="615" spans="1:23" hidden="1" x14ac:dyDescent="0.25">
      <c r="A615" s="7" t="s">
        <v>8015</v>
      </c>
      <c r="B615" s="7">
        <v>24187367</v>
      </c>
      <c r="C615" s="7" t="s">
        <v>7490</v>
      </c>
      <c r="D615" s="14">
        <v>2</v>
      </c>
      <c r="E615" s="13">
        <f t="shared" si="109"/>
        <v>0</v>
      </c>
      <c r="F615" s="14">
        <f t="shared" si="102"/>
        <v>0</v>
      </c>
      <c r="G615" s="11">
        <v>308</v>
      </c>
      <c r="H615" s="13">
        <v>800000</v>
      </c>
      <c r="I615" s="11">
        <v>82</v>
      </c>
      <c r="J615" s="9">
        <v>26.6233766233766</v>
      </c>
      <c r="K615" s="13">
        <v>8.6309430551169998E-3</v>
      </c>
      <c r="L615" s="13">
        <f t="shared" si="103"/>
        <v>2.2978484757129655E-3</v>
      </c>
      <c r="M615" s="11">
        <v>154</v>
      </c>
      <c r="N615" s="8">
        <v>3568555.58</v>
      </c>
      <c r="O615" s="9">
        <v>34.128005862416302</v>
      </c>
      <c r="P615" s="13"/>
      <c r="Q615" s="13"/>
      <c r="R615" s="13">
        <f t="shared" si="104"/>
        <v>273024.04689933039</v>
      </c>
      <c r="S615" s="11">
        <f t="shared" si="105"/>
        <v>23.564550014657137</v>
      </c>
      <c r="T615" s="13">
        <f t="shared" si="106"/>
        <v>0.15301655853673465</v>
      </c>
      <c r="U615" s="14"/>
      <c r="V615" s="13">
        <f t="shared" si="107"/>
        <v>0.15</v>
      </c>
      <c r="W615" s="13">
        <v>0</v>
      </c>
    </row>
    <row r="616" spans="1:23" hidden="1" x14ac:dyDescent="0.25">
      <c r="A616" s="7" t="s">
        <v>8015</v>
      </c>
      <c r="B616" s="7" t="s">
        <v>8017</v>
      </c>
      <c r="C616" s="7" t="s">
        <v>3074</v>
      </c>
      <c r="D616" s="14">
        <v>2</v>
      </c>
      <c r="E616" s="13">
        <f t="shared" si="109"/>
        <v>0</v>
      </c>
      <c r="F616" s="14">
        <f t="shared" si="102"/>
        <v>0</v>
      </c>
      <c r="G616" s="11">
        <v>250</v>
      </c>
      <c r="H616" s="13">
        <v>800000</v>
      </c>
      <c r="I616" s="11">
        <v>60</v>
      </c>
      <c r="J616" s="9">
        <v>24</v>
      </c>
      <c r="K616" s="13">
        <v>7.0056355966858696E-3</v>
      </c>
      <c r="L616" s="13">
        <f t="shared" si="103"/>
        <v>1.6813525432046088E-3</v>
      </c>
      <c r="M616" s="11">
        <v>125</v>
      </c>
      <c r="N616" s="8">
        <v>3568555.58</v>
      </c>
      <c r="O616" s="9">
        <v>34.128005862416302</v>
      </c>
      <c r="P616" s="13"/>
      <c r="Q616" s="13"/>
      <c r="R616" s="13">
        <f t="shared" si="104"/>
        <v>273024.04689933039</v>
      </c>
      <c r="S616" s="11">
        <f t="shared" si="105"/>
        <v>19.127069817091815</v>
      </c>
      <c r="T616" s="13">
        <f t="shared" si="106"/>
        <v>0.15301655853673451</v>
      </c>
      <c r="U616" s="14"/>
      <c r="V616" s="13">
        <f t="shared" si="107"/>
        <v>0.15</v>
      </c>
      <c r="W616" s="13">
        <v>95</v>
      </c>
    </row>
    <row r="617" spans="1:23" hidden="1" x14ac:dyDescent="0.25">
      <c r="A617" s="7" t="s">
        <v>8018</v>
      </c>
      <c r="B617" s="7">
        <v>40415</v>
      </c>
      <c r="C617" s="7" t="s">
        <v>1588</v>
      </c>
      <c r="D617" s="14">
        <v>1</v>
      </c>
      <c r="E617" s="13">
        <f t="shared" si="109"/>
        <v>0</v>
      </c>
      <c r="F617" s="14">
        <f t="shared" si="102"/>
        <v>0</v>
      </c>
      <c r="G617" s="11">
        <v>529</v>
      </c>
      <c r="H617" s="13">
        <v>800000</v>
      </c>
      <c r="I617" s="11">
        <v>161.05000000000001</v>
      </c>
      <c r="J617" s="9">
        <v>30.4442344045369</v>
      </c>
      <c r="K617" s="13">
        <v>1.48239249225873E-2</v>
      </c>
      <c r="L617" s="13">
        <f t="shared" si="103"/>
        <v>4.5130304513850425E-3</v>
      </c>
      <c r="M617" s="11">
        <v>529</v>
      </c>
      <c r="N617" s="8">
        <v>3568555.58</v>
      </c>
      <c r="O617" s="9">
        <v>34.128005862416302</v>
      </c>
      <c r="P617" s="13"/>
      <c r="Q617" s="13"/>
      <c r="R617" s="13">
        <f t="shared" si="104"/>
        <v>273024.04689933039</v>
      </c>
      <c r="S617" s="11">
        <f t="shared" si="105"/>
        <v>40.472879732966277</v>
      </c>
      <c r="T617" s="13">
        <f t="shared" si="106"/>
        <v>7.6508279268367257E-2</v>
      </c>
      <c r="U617" s="14"/>
      <c r="V617" s="13">
        <f t="shared" si="107"/>
        <v>0.08</v>
      </c>
      <c r="W617" s="13">
        <v>330.58</v>
      </c>
    </row>
    <row r="618" spans="1:23" hidden="1" x14ac:dyDescent="0.25">
      <c r="A618" s="7" t="s">
        <v>8018</v>
      </c>
      <c r="B618" s="7">
        <v>40430</v>
      </c>
      <c r="C618" s="7" t="s">
        <v>2878</v>
      </c>
      <c r="D618" s="14">
        <v>-1</v>
      </c>
      <c r="E618" s="13">
        <f t="shared" si="109"/>
        <v>0</v>
      </c>
      <c r="F618" s="14">
        <f t="shared" si="102"/>
        <v>0</v>
      </c>
      <c r="G618" s="11">
        <v>-479</v>
      </c>
      <c r="H618" s="13">
        <v>800000</v>
      </c>
      <c r="I618" s="11">
        <v>-46.77</v>
      </c>
      <c r="J618" s="9">
        <v>9.7640918580375793</v>
      </c>
      <c r="K618" s="13">
        <v>-1.34227978032501E-2</v>
      </c>
      <c r="L618" s="13">
        <f t="shared" si="103"/>
        <v>-1.3106143074279903E-3</v>
      </c>
      <c r="M618" s="11">
        <v>479</v>
      </c>
      <c r="N618" s="8">
        <v>3568555.58</v>
      </c>
      <c r="O618" s="9">
        <v>34.128005862416302</v>
      </c>
      <c r="P618" s="13"/>
      <c r="Q618" s="13"/>
      <c r="R618" s="13">
        <f t="shared" si="104"/>
        <v>273024.04689933039</v>
      </c>
      <c r="S618" s="11">
        <f t="shared" si="105"/>
        <v>-36.64746576954785</v>
      </c>
      <c r="T618" s="13">
        <f t="shared" si="106"/>
        <v>-7.6508279268367119E-2</v>
      </c>
      <c r="U618" s="14"/>
      <c r="V618" s="13">
        <f t="shared" si="107"/>
        <v>-0.08</v>
      </c>
      <c r="W618" s="13">
        <v>413.6</v>
      </c>
    </row>
    <row r="619" spans="1:23" hidden="1" x14ac:dyDescent="0.25">
      <c r="A619" s="7" t="s">
        <v>8019</v>
      </c>
      <c r="B619" s="7">
        <v>5922986</v>
      </c>
      <c r="C619" s="7" t="s">
        <v>5243</v>
      </c>
      <c r="D619" s="14">
        <v>1</v>
      </c>
      <c r="E619" s="13">
        <f t="shared" si="109"/>
        <v>0</v>
      </c>
      <c r="F619" s="14">
        <f t="shared" si="102"/>
        <v>0</v>
      </c>
      <c r="G619" s="11">
        <v>48.12</v>
      </c>
      <c r="H619" s="13">
        <v>800000</v>
      </c>
      <c r="I619" s="11">
        <v>19.25</v>
      </c>
      <c r="J619" s="9">
        <v>40.004156275976698</v>
      </c>
      <c r="K619" s="13">
        <v>1.3484447396500999E-3</v>
      </c>
      <c r="L619" s="13">
        <f t="shared" si="103"/>
        <v>5.3943394094481314E-4</v>
      </c>
      <c r="M619" s="11">
        <v>48.12</v>
      </c>
      <c r="N619" s="8">
        <v>3568555.58</v>
      </c>
      <c r="O619" s="9">
        <v>34.128005862416302</v>
      </c>
      <c r="P619" s="13"/>
      <c r="Q619" s="13"/>
      <c r="R619" s="13">
        <f t="shared" si="104"/>
        <v>273024.04689933039</v>
      </c>
      <c r="S619" s="11">
        <f t="shared" si="105"/>
        <v>3.6815783983938424</v>
      </c>
      <c r="T619" s="13">
        <f t="shared" si="106"/>
        <v>7.6508279268367466E-2</v>
      </c>
      <c r="U619" s="14"/>
      <c r="V619" s="13">
        <f t="shared" si="107"/>
        <v>0.08</v>
      </c>
      <c r="W619" s="13">
        <v>28.87</v>
      </c>
    </row>
    <row r="620" spans="1:23" hidden="1" x14ac:dyDescent="0.25">
      <c r="A620" s="7" t="s">
        <v>8019</v>
      </c>
      <c r="B620" s="28">
        <v>5922987</v>
      </c>
      <c r="C620" s="7" t="s">
        <v>1872</v>
      </c>
      <c r="D620" s="14">
        <v>26</v>
      </c>
      <c r="E620" s="13">
        <v>4</v>
      </c>
      <c r="F620" s="14">
        <f t="shared" si="102"/>
        <v>169.52</v>
      </c>
      <c r="G620" s="11">
        <v>1805.24</v>
      </c>
      <c r="H620" s="13">
        <v>800000</v>
      </c>
      <c r="I620" s="11">
        <v>721.08</v>
      </c>
      <c r="J620" s="9">
        <v>39.943719394651097</v>
      </c>
      <c r="K620" s="13">
        <v>5.0587414418244797E-2</v>
      </c>
      <c r="L620" s="13">
        <f t="shared" si="103"/>
        <v>2.0206494864232975E-2</v>
      </c>
      <c r="M620" s="11">
        <v>69.432307692307702</v>
      </c>
      <c r="N620" s="8">
        <v>3568555.58</v>
      </c>
      <c r="O620" s="9">
        <v>34.128005862416302</v>
      </c>
      <c r="P620" s="13"/>
      <c r="Q620" s="13"/>
      <c r="R620" s="13">
        <f t="shared" si="104"/>
        <v>273024.04689933039</v>
      </c>
      <c r="S620" s="11">
        <f t="shared" si="105"/>
        <v>138.1158060664273</v>
      </c>
      <c r="T620" s="13">
        <f t="shared" si="106"/>
        <v>1.9892152609775482</v>
      </c>
      <c r="U620" s="14"/>
      <c r="V620" s="13">
        <f t="shared" si="107"/>
        <v>1.99</v>
      </c>
      <c r="W620" s="13">
        <v>42.38</v>
      </c>
    </row>
    <row r="621" spans="1:23" hidden="1" x14ac:dyDescent="0.25">
      <c r="A621" s="7" t="s">
        <v>8019</v>
      </c>
      <c r="B621" s="7">
        <v>7018445</v>
      </c>
      <c r="C621" s="7" t="s">
        <v>1355</v>
      </c>
      <c r="D621" s="14">
        <v>1</v>
      </c>
      <c r="E621" s="13">
        <f>IF((V621 &lt; 0), 0, ROUND((T621 - U621), 0))</f>
        <v>0</v>
      </c>
      <c r="F621" s="14">
        <f t="shared" si="102"/>
        <v>0</v>
      </c>
      <c r="G621" s="11">
        <v>38.630000000000003</v>
      </c>
      <c r="H621" s="13">
        <v>800000</v>
      </c>
      <c r="I621" s="11">
        <v>12.45</v>
      </c>
      <c r="J621" s="9">
        <v>32.228837690913799</v>
      </c>
      <c r="K621" s="13">
        <v>1.0825108123999E-3</v>
      </c>
      <c r="L621" s="13">
        <f t="shared" si="103"/>
        <v>3.4888065271495617E-4</v>
      </c>
      <c r="M621" s="11">
        <v>38.630000000000003</v>
      </c>
      <c r="N621" s="8">
        <v>3568555.58</v>
      </c>
      <c r="O621" s="9">
        <v>34.128005862416302</v>
      </c>
      <c r="P621" s="13"/>
      <c r="Q621" s="13"/>
      <c r="R621" s="13">
        <f t="shared" si="104"/>
        <v>273024.04689933039</v>
      </c>
      <c r="S621" s="11">
        <f t="shared" si="105"/>
        <v>2.9555148281370256</v>
      </c>
      <c r="T621" s="13">
        <f t="shared" si="106"/>
        <v>7.6508279268367216E-2</v>
      </c>
      <c r="U621" s="14"/>
      <c r="V621" s="13">
        <f t="shared" si="107"/>
        <v>0.08</v>
      </c>
      <c r="W621" s="13">
        <v>23.18</v>
      </c>
    </row>
    <row r="622" spans="1:23" hidden="1" x14ac:dyDescent="0.25">
      <c r="A622" s="7" t="s">
        <v>8019</v>
      </c>
      <c r="B622" s="28">
        <v>7018446</v>
      </c>
      <c r="C622" s="7" t="s">
        <v>2548</v>
      </c>
      <c r="D622" s="14">
        <v>7</v>
      </c>
      <c r="E622" s="13">
        <v>2</v>
      </c>
      <c r="F622" s="14">
        <f t="shared" si="102"/>
        <v>46.36</v>
      </c>
      <c r="G622" s="11">
        <v>258.83</v>
      </c>
      <c r="H622" s="13">
        <v>800000</v>
      </c>
      <c r="I622" s="11">
        <v>94.11</v>
      </c>
      <c r="J622" s="9">
        <v>36.359772823861199</v>
      </c>
      <c r="K622" s="13">
        <v>7.2530746459608204E-3</v>
      </c>
      <c r="L622" s="13">
        <f t="shared" si="103"/>
        <v>2.6372014640164295E-3</v>
      </c>
      <c r="M622" s="11">
        <v>36.975714285714297</v>
      </c>
      <c r="N622" s="8">
        <v>3568555.58</v>
      </c>
      <c r="O622" s="9">
        <v>34.128005862416302</v>
      </c>
      <c r="P622" s="13"/>
      <c r="Q622" s="13"/>
      <c r="R622" s="13">
        <f t="shared" si="104"/>
        <v>273024.04689933039</v>
      </c>
      <c r="S622" s="11">
        <f t="shared" si="105"/>
        <v>19.802637923031515</v>
      </c>
      <c r="T622" s="13">
        <f t="shared" si="106"/>
        <v>0.53555795487857116</v>
      </c>
      <c r="U622" s="14"/>
      <c r="V622" s="13">
        <f t="shared" si="107"/>
        <v>0.54</v>
      </c>
      <c r="W622" s="13">
        <v>23.18</v>
      </c>
    </row>
    <row r="623" spans="1:23" hidden="1" x14ac:dyDescent="0.25">
      <c r="A623" s="7" t="s">
        <v>8019</v>
      </c>
      <c r="B623" s="28">
        <v>7018447</v>
      </c>
      <c r="C623" s="7" t="s">
        <v>2977</v>
      </c>
      <c r="D623" s="14">
        <v>19</v>
      </c>
      <c r="E623" s="13">
        <v>2</v>
      </c>
      <c r="F623" s="14">
        <f t="shared" si="102"/>
        <v>46.36</v>
      </c>
      <c r="G623" s="11">
        <v>718.28</v>
      </c>
      <c r="H623" s="13">
        <v>800000</v>
      </c>
      <c r="I623" s="11">
        <v>267.11</v>
      </c>
      <c r="J623" s="9">
        <v>37.187447791947399</v>
      </c>
      <c r="K623" s="13">
        <v>2.0128031745550098E-2</v>
      </c>
      <c r="L623" s="13">
        <f t="shared" si="103"/>
        <v>7.4851012969230418E-3</v>
      </c>
      <c r="M623" s="11">
        <v>37.804210526315799</v>
      </c>
      <c r="N623" s="8">
        <v>3568555.58</v>
      </c>
      <c r="O623" s="9">
        <v>34.128005862416302</v>
      </c>
      <c r="P623" s="13"/>
      <c r="Q623" s="13"/>
      <c r="R623" s="13">
        <f t="shared" si="104"/>
        <v>273024.04689933039</v>
      </c>
      <c r="S623" s="11">
        <f t="shared" si="105"/>
        <v>54.954366832882812</v>
      </c>
      <c r="T623" s="13">
        <f t="shared" si="106"/>
        <v>1.453657306098977</v>
      </c>
      <c r="U623" s="14"/>
      <c r="V623" s="13">
        <f t="shared" si="107"/>
        <v>1.45</v>
      </c>
      <c r="W623" s="13">
        <v>23.18</v>
      </c>
    </row>
    <row r="624" spans="1:23" hidden="1" x14ac:dyDescent="0.25">
      <c r="A624" s="7" t="s">
        <v>8019</v>
      </c>
      <c r="B624" s="28">
        <v>7018448</v>
      </c>
      <c r="C624" s="7" t="s">
        <v>1880</v>
      </c>
      <c r="D624" s="14">
        <v>18</v>
      </c>
      <c r="E624" s="13">
        <v>2</v>
      </c>
      <c r="F624" s="14">
        <f t="shared" si="102"/>
        <v>46.36</v>
      </c>
      <c r="G624" s="11">
        <v>701.65</v>
      </c>
      <c r="H624" s="13">
        <v>800000</v>
      </c>
      <c r="I624" s="11">
        <v>284.14999999999998</v>
      </c>
      <c r="J624" s="9">
        <v>40.497398988099498</v>
      </c>
      <c r="K624" s="13">
        <v>1.9662016865658601E-2</v>
      </c>
      <c r="L624" s="13">
        <f t="shared" si="103"/>
        <v>7.9626054191931795E-3</v>
      </c>
      <c r="M624" s="11">
        <v>38.980555555555597</v>
      </c>
      <c r="N624" s="8">
        <v>3568555.58</v>
      </c>
      <c r="O624" s="9">
        <v>34.128005862416302</v>
      </c>
      <c r="P624" s="13"/>
      <c r="Q624" s="13"/>
      <c r="R624" s="13">
        <f t="shared" si="104"/>
        <v>273024.04689933039</v>
      </c>
      <c r="S624" s="11">
        <f t="shared" si="105"/>
        <v>53.68203414864999</v>
      </c>
      <c r="T624" s="13">
        <f t="shared" si="106"/>
        <v>1.3771490268306119</v>
      </c>
      <c r="U624" s="14"/>
      <c r="V624" s="13">
        <f t="shared" si="107"/>
        <v>1.38</v>
      </c>
      <c r="W624" s="13">
        <v>23.18</v>
      </c>
    </row>
    <row r="625" spans="1:23" hidden="1" x14ac:dyDescent="0.25">
      <c r="A625" s="7" t="s">
        <v>8019</v>
      </c>
      <c r="B625" s="7">
        <v>7018517</v>
      </c>
      <c r="C625" s="7" t="s">
        <v>2928</v>
      </c>
      <c r="D625" s="14">
        <v>2</v>
      </c>
      <c r="E625" s="13">
        <f>IF((V625 &lt; 0), 0, ROUND((T625 - U625), 0))</f>
        <v>0</v>
      </c>
      <c r="F625" s="14">
        <f t="shared" si="102"/>
        <v>0</v>
      </c>
      <c r="G625" s="11">
        <v>54.47</v>
      </c>
      <c r="H625" s="13">
        <v>800000</v>
      </c>
      <c r="I625" s="11">
        <v>22.59</v>
      </c>
      <c r="J625" s="9">
        <v>41.472370111988198</v>
      </c>
      <c r="K625" s="13">
        <v>1.5263878838059201E-3</v>
      </c>
      <c r="L625" s="13">
        <f t="shared" si="103"/>
        <v>6.3302923251653555E-4</v>
      </c>
      <c r="M625" s="11">
        <v>27.234999999999999</v>
      </c>
      <c r="N625" s="8">
        <v>3568555.58</v>
      </c>
      <c r="O625" s="9">
        <v>34.128005862416302</v>
      </c>
      <c r="P625" s="13"/>
      <c r="Q625" s="13"/>
      <c r="R625" s="13">
        <f t="shared" si="104"/>
        <v>273024.04689933039</v>
      </c>
      <c r="S625" s="11">
        <f t="shared" si="105"/>
        <v>4.1674059717479714</v>
      </c>
      <c r="T625" s="13">
        <f t="shared" si="106"/>
        <v>0.15301655853673476</v>
      </c>
      <c r="U625" s="14"/>
      <c r="V625" s="13">
        <f t="shared" si="107"/>
        <v>0.15</v>
      </c>
      <c r="W625" s="13">
        <v>15.94</v>
      </c>
    </row>
    <row r="626" spans="1:23" hidden="1" x14ac:dyDescent="0.25">
      <c r="A626" s="7" t="s">
        <v>8019</v>
      </c>
      <c r="B626" s="28">
        <v>7018518</v>
      </c>
      <c r="C626" s="7" t="s">
        <v>1229</v>
      </c>
      <c r="D626" s="14">
        <v>8</v>
      </c>
      <c r="E626" s="13">
        <v>2</v>
      </c>
      <c r="F626" s="14">
        <f t="shared" si="102"/>
        <v>31.88</v>
      </c>
      <c r="G626" s="11">
        <v>204.68</v>
      </c>
      <c r="H626" s="13">
        <v>800000</v>
      </c>
      <c r="I626" s="11">
        <v>66.88</v>
      </c>
      <c r="J626" s="9">
        <v>32.675395739691197</v>
      </c>
      <c r="K626" s="13">
        <v>5.7356539757186598E-3</v>
      </c>
      <c r="L626" s="13">
        <f t="shared" si="103"/>
        <v>1.8741476348254037E-3</v>
      </c>
      <c r="M626" s="11">
        <v>25.585000000000001</v>
      </c>
      <c r="N626" s="8">
        <v>3568555.58</v>
      </c>
      <c r="O626" s="9">
        <v>34.128005862416302</v>
      </c>
      <c r="P626" s="13"/>
      <c r="Q626" s="13"/>
      <c r="R626" s="13">
        <f t="shared" si="104"/>
        <v>273024.04689933039</v>
      </c>
      <c r="S626" s="11">
        <f t="shared" si="105"/>
        <v>15.659714600649421</v>
      </c>
      <c r="T626" s="13">
        <f t="shared" si="106"/>
        <v>0.6120662341469385</v>
      </c>
      <c r="U626" s="14"/>
      <c r="V626" s="13">
        <f t="shared" si="107"/>
        <v>0.61</v>
      </c>
      <c r="W626" s="13">
        <v>15.94</v>
      </c>
    </row>
    <row r="627" spans="1:23" hidden="1" x14ac:dyDescent="0.25">
      <c r="A627" s="7" t="s">
        <v>8019</v>
      </c>
      <c r="B627" s="28">
        <v>7018519</v>
      </c>
      <c r="C627" s="7" t="s">
        <v>4774</v>
      </c>
      <c r="D627" s="14">
        <v>9</v>
      </c>
      <c r="E627" s="13">
        <v>2</v>
      </c>
      <c r="F627" s="14">
        <f t="shared" si="102"/>
        <v>31.88</v>
      </c>
      <c r="G627" s="11">
        <v>231.99</v>
      </c>
      <c r="H627" s="13">
        <v>800000</v>
      </c>
      <c r="I627" s="11">
        <v>80.02</v>
      </c>
      <c r="J627" s="9">
        <v>34.492866071813403</v>
      </c>
      <c r="K627" s="13">
        <v>6.5009496083006197E-3</v>
      </c>
      <c r="L627" s="13">
        <f t="shared" si="103"/>
        <v>2.2423638417872109E-3</v>
      </c>
      <c r="M627" s="11">
        <v>25.776666666666699</v>
      </c>
      <c r="N627" s="8">
        <v>3568555.58</v>
      </c>
      <c r="O627" s="9">
        <v>34.128005862416302</v>
      </c>
      <c r="P627" s="13"/>
      <c r="Q627" s="13"/>
      <c r="R627" s="13">
        <f t="shared" si="104"/>
        <v>273024.04689933039</v>
      </c>
      <c r="S627" s="11">
        <f t="shared" si="105"/>
        <v>17.749155707468521</v>
      </c>
      <c r="T627" s="13">
        <f t="shared" si="106"/>
        <v>0.68857451341530451</v>
      </c>
      <c r="U627" s="14"/>
      <c r="V627" s="13">
        <f t="shared" si="107"/>
        <v>0.69</v>
      </c>
      <c r="W627" s="13">
        <v>15.94</v>
      </c>
    </row>
    <row r="628" spans="1:23" hidden="1" x14ac:dyDescent="0.25">
      <c r="A628" s="7" t="s">
        <v>8019</v>
      </c>
      <c r="B628" s="28">
        <v>7018520</v>
      </c>
      <c r="C628" s="7" t="s">
        <v>4823</v>
      </c>
      <c r="D628" s="14">
        <v>12</v>
      </c>
      <c r="E628" s="13">
        <v>2</v>
      </c>
      <c r="F628" s="14">
        <f t="shared" si="102"/>
        <v>31.88</v>
      </c>
      <c r="G628" s="11">
        <v>318.72000000000003</v>
      </c>
      <c r="H628" s="13">
        <v>800000</v>
      </c>
      <c r="I628" s="11">
        <v>127.44</v>
      </c>
      <c r="J628" s="9">
        <v>39.984939759036102</v>
      </c>
      <c r="K628" s="13">
        <v>8.9313447095028895E-3</v>
      </c>
      <c r="L628" s="13">
        <f t="shared" si="103"/>
        <v>3.571192801766588E-3</v>
      </c>
      <c r="M628" s="11">
        <v>26.56</v>
      </c>
      <c r="N628" s="8">
        <v>3568555.58</v>
      </c>
      <c r="O628" s="9">
        <v>34.128005862416302</v>
      </c>
      <c r="P628" s="13"/>
      <c r="Q628" s="13"/>
      <c r="R628" s="13">
        <f t="shared" si="104"/>
        <v>273024.04689933039</v>
      </c>
      <c r="S628" s="11">
        <f t="shared" si="105"/>
        <v>24.384718768414032</v>
      </c>
      <c r="T628" s="13">
        <f t="shared" si="106"/>
        <v>0.91809935122040787</v>
      </c>
      <c r="U628" s="14"/>
      <c r="V628" s="13">
        <f t="shared" si="107"/>
        <v>0.92</v>
      </c>
      <c r="W628" s="13">
        <v>15.94</v>
      </c>
    </row>
    <row r="629" spans="1:23" hidden="1" x14ac:dyDescent="0.25">
      <c r="A629" s="7" t="s">
        <v>8019</v>
      </c>
      <c r="B629" s="7">
        <v>7022696</v>
      </c>
      <c r="C629" s="7" t="s">
        <v>3702</v>
      </c>
      <c r="D629" s="14">
        <v>1</v>
      </c>
      <c r="E629" s="13">
        <f>IF((V629 &lt; 0), 0, ROUND((T629 - U629), 0))</f>
        <v>0</v>
      </c>
      <c r="F629" s="14">
        <f t="shared" si="102"/>
        <v>0</v>
      </c>
      <c r="G629" s="11">
        <v>30.62</v>
      </c>
      <c r="H629" s="13">
        <v>800000</v>
      </c>
      <c r="I629" s="11">
        <v>3.06</v>
      </c>
      <c r="J629" s="9">
        <v>9.9934683213585895</v>
      </c>
      <c r="K629" s="13">
        <v>8.5805024788208602E-4</v>
      </c>
      <c r="L629" s="13">
        <f t="shared" si="103"/>
        <v>8.5748979703435111E-5</v>
      </c>
      <c r="M629" s="11">
        <v>30.62</v>
      </c>
      <c r="N629" s="8">
        <v>3568555.58</v>
      </c>
      <c r="O629" s="9">
        <v>34.128005862416302</v>
      </c>
      <c r="P629" s="13"/>
      <c r="Q629" s="13"/>
      <c r="R629" s="13">
        <f t="shared" si="104"/>
        <v>273024.04689933039</v>
      </c>
      <c r="S629" s="11">
        <f t="shared" si="105"/>
        <v>2.3426835111974071</v>
      </c>
      <c r="T629" s="13">
        <f t="shared" si="106"/>
        <v>7.6508279268367313E-2</v>
      </c>
      <c r="U629" s="14"/>
      <c r="V629" s="13">
        <f t="shared" si="107"/>
        <v>0.08</v>
      </c>
      <c r="W629" s="13">
        <v>29.14</v>
      </c>
    </row>
    <row r="630" spans="1:23" hidden="1" x14ac:dyDescent="0.25">
      <c r="A630" s="7" t="s">
        <v>8019</v>
      </c>
      <c r="B630" s="7">
        <v>7022697</v>
      </c>
      <c r="C630" s="7" t="s">
        <v>1329</v>
      </c>
      <c r="D630" s="14">
        <v>1</v>
      </c>
      <c r="E630" s="13">
        <f>IF((V630 &lt; 0), 0, ROUND((T630 - U630), 0))</f>
        <v>0</v>
      </c>
      <c r="F630" s="14">
        <f t="shared" si="102"/>
        <v>0</v>
      </c>
      <c r="G630" s="11">
        <v>45.94</v>
      </c>
      <c r="H630" s="13">
        <v>800000</v>
      </c>
      <c r="I630" s="11">
        <v>25.27</v>
      </c>
      <c r="J630" s="9">
        <v>55.006530256856799</v>
      </c>
      <c r="K630" s="13">
        <v>1.2873555972469999E-3</v>
      </c>
      <c r="L630" s="13">
        <f t="shared" si="103"/>
        <v>7.0812964611301058E-4</v>
      </c>
      <c r="M630" s="11">
        <v>45.94</v>
      </c>
      <c r="N630" s="8">
        <v>3568555.58</v>
      </c>
      <c r="O630" s="9">
        <v>34.128005862416302</v>
      </c>
      <c r="P630" s="13"/>
      <c r="Q630" s="13"/>
      <c r="R630" s="13">
        <f t="shared" si="104"/>
        <v>273024.04689933039</v>
      </c>
      <c r="S630" s="11">
        <f t="shared" si="105"/>
        <v>3.5147903495888038</v>
      </c>
      <c r="T630" s="13">
        <f t="shared" si="106"/>
        <v>7.6508279268367521E-2</v>
      </c>
      <c r="U630" s="14"/>
      <c r="V630" s="13">
        <f t="shared" si="107"/>
        <v>0.08</v>
      </c>
      <c r="W630" s="13">
        <v>29.14</v>
      </c>
    </row>
    <row r="631" spans="1:23" hidden="1" x14ac:dyDescent="0.25">
      <c r="A631" s="7" t="s">
        <v>8019</v>
      </c>
      <c r="B631" s="28">
        <v>7022698</v>
      </c>
      <c r="C631" s="7" t="s">
        <v>1348</v>
      </c>
      <c r="D631" s="14">
        <v>9</v>
      </c>
      <c r="E631" s="13">
        <v>2</v>
      </c>
      <c r="F631" s="14">
        <f t="shared" si="102"/>
        <v>58.28</v>
      </c>
      <c r="G631" s="11">
        <v>423.93</v>
      </c>
      <c r="H631" s="13">
        <v>800000</v>
      </c>
      <c r="I631" s="11">
        <v>194.96</v>
      </c>
      <c r="J631" s="9">
        <v>45.988724553582003</v>
      </c>
      <c r="K631" s="13">
        <v>1.1879596394012201E-2</v>
      </c>
      <c r="L631" s="13">
        <f t="shared" si="103"/>
        <v>5.4632748637195314E-3</v>
      </c>
      <c r="M631" s="11">
        <v>47.103333333333303</v>
      </c>
      <c r="N631" s="8">
        <v>3568555.58</v>
      </c>
      <c r="O631" s="9">
        <v>34.128005862416302</v>
      </c>
      <c r="P631" s="13"/>
      <c r="Q631" s="13"/>
      <c r="R631" s="13">
        <f t="shared" si="104"/>
        <v>273024.04689933039</v>
      </c>
      <c r="S631" s="11">
        <f t="shared" si="105"/>
        <v>32.434154830239031</v>
      </c>
      <c r="T631" s="13">
        <f t="shared" si="106"/>
        <v>0.68857451341530784</v>
      </c>
      <c r="U631" s="14"/>
      <c r="V631" s="13">
        <f t="shared" si="107"/>
        <v>0.69</v>
      </c>
      <c r="W631" s="13">
        <v>29.14</v>
      </c>
    </row>
    <row r="632" spans="1:23" hidden="1" x14ac:dyDescent="0.25">
      <c r="A632" s="7" t="s">
        <v>8019</v>
      </c>
      <c r="B632" s="7">
        <v>7022699</v>
      </c>
      <c r="C632" s="7" t="s">
        <v>4405</v>
      </c>
      <c r="D632" s="14">
        <v>1</v>
      </c>
      <c r="E632" s="13">
        <f>IF((V632 &lt; 0), 0, ROUND((T632 - U632), 0))</f>
        <v>0</v>
      </c>
      <c r="F632" s="14">
        <f t="shared" si="102"/>
        <v>0</v>
      </c>
      <c r="G632" s="11">
        <v>48.57</v>
      </c>
      <c r="H632" s="13">
        <v>800000</v>
      </c>
      <c r="I632" s="11">
        <v>34.79</v>
      </c>
      <c r="J632" s="9">
        <v>71.628577311097402</v>
      </c>
      <c r="K632" s="13">
        <v>1.3610548837241299E-3</v>
      </c>
      <c r="L632" s="13">
        <f t="shared" si="103"/>
        <v>9.749042496348053E-4</v>
      </c>
      <c r="M632" s="11">
        <v>48.57</v>
      </c>
      <c r="N632" s="8">
        <v>3568555.58</v>
      </c>
      <c r="O632" s="9">
        <v>34.128005862416302</v>
      </c>
      <c r="P632" s="13"/>
      <c r="Q632" s="13"/>
      <c r="R632" s="13">
        <f t="shared" si="104"/>
        <v>273024.04689933039</v>
      </c>
      <c r="S632" s="11">
        <f t="shared" si="105"/>
        <v>3.7160071240645953</v>
      </c>
      <c r="T632" s="13">
        <f t="shared" si="106"/>
        <v>7.6508279268367202E-2</v>
      </c>
      <c r="U632" s="14"/>
      <c r="V632" s="13">
        <f t="shared" si="107"/>
        <v>0.08</v>
      </c>
      <c r="W632" s="13">
        <v>29.14</v>
      </c>
    </row>
    <row r="633" spans="1:23" hidden="1" x14ac:dyDescent="0.25">
      <c r="A633" s="7" t="s">
        <v>8019</v>
      </c>
      <c r="B633" s="7">
        <v>7023537</v>
      </c>
      <c r="C633" s="7" t="s">
        <v>342</v>
      </c>
      <c r="D633" s="14">
        <v>5</v>
      </c>
      <c r="E633" s="13">
        <f>IF((V633 &lt; 0), 0, ROUND((T633 - U633), 0))</f>
        <v>0</v>
      </c>
      <c r="F633" s="14">
        <f t="shared" si="102"/>
        <v>0</v>
      </c>
      <c r="G633" s="11">
        <v>128.12</v>
      </c>
      <c r="H633" s="13">
        <v>800000</v>
      </c>
      <c r="I633" s="11">
        <v>43.28</v>
      </c>
      <c r="J633" s="9">
        <v>33.780830471432999</v>
      </c>
      <c r="K633" s="13">
        <v>3.5902481305895798E-3</v>
      </c>
      <c r="L633" s="13">
        <f t="shared" si="103"/>
        <v>1.2128156344982583E-3</v>
      </c>
      <c r="M633" s="11">
        <v>25.623999999999999</v>
      </c>
      <c r="N633" s="8">
        <v>3568555.58</v>
      </c>
      <c r="O633" s="9">
        <v>34.128005862416302</v>
      </c>
      <c r="P633" s="13"/>
      <c r="Q633" s="13"/>
      <c r="R633" s="13">
        <f t="shared" si="104"/>
        <v>273024.04689933039</v>
      </c>
      <c r="S633" s="11">
        <f t="shared" si="105"/>
        <v>9.8022407398632261</v>
      </c>
      <c r="T633" s="13">
        <f t="shared" si="106"/>
        <v>0.38254139634183681</v>
      </c>
      <c r="U633" s="14"/>
      <c r="V633" s="13">
        <f t="shared" si="107"/>
        <v>0.38</v>
      </c>
      <c r="W633" s="13">
        <v>15.94</v>
      </c>
    </row>
    <row r="634" spans="1:23" hidden="1" x14ac:dyDescent="0.25">
      <c r="A634" s="7" t="s">
        <v>8019</v>
      </c>
      <c r="B634" s="7">
        <v>7023538</v>
      </c>
      <c r="C634" s="7" t="s">
        <v>3430</v>
      </c>
      <c r="D634" s="14">
        <v>2</v>
      </c>
      <c r="E634" s="13">
        <f>IF((V634 &lt; 0), 0, ROUND((T634 - U634), 0))</f>
        <v>0</v>
      </c>
      <c r="F634" s="14">
        <f t="shared" si="102"/>
        <v>0</v>
      </c>
      <c r="G634" s="11">
        <v>53.12</v>
      </c>
      <c r="H634" s="13">
        <v>800000</v>
      </c>
      <c r="I634" s="11">
        <v>16.100000000000001</v>
      </c>
      <c r="J634" s="9">
        <v>30.308734939758999</v>
      </c>
      <c r="K634" s="13">
        <v>1.48855745158381E-3</v>
      </c>
      <c r="L634" s="13">
        <f t="shared" si="103"/>
        <v>4.5116293242656837E-4</v>
      </c>
      <c r="M634" s="11">
        <v>26.56</v>
      </c>
      <c r="N634" s="8">
        <v>3568555.58</v>
      </c>
      <c r="O634" s="9">
        <v>34.128005862416302</v>
      </c>
      <c r="P634" s="13"/>
      <c r="Q634" s="13"/>
      <c r="R634" s="13">
        <f t="shared" si="104"/>
        <v>273024.04689933039</v>
      </c>
      <c r="S634" s="11">
        <f t="shared" si="105"/>
        <v>4.0641197947356584</v>
      </c>
      <c r="T634" s="13">
        <f t="shared" si="106"/>
        <v>0.15301655853673413</v>
      </c>
      <c r="U634" s="14"/>
      <c r="V634" s="13">
        <f t="shared" si="107"/>
        <v>0.15</v>
      </c>
      <c r="W634" s="13">
        <v>15.94</v>
      </c>
    </row>
    <row r="635" spans="1:23" hidden="1" x14ac:dyDescent="0.25">
      <c r="A635" s="7" t="s">
        <v>8019</v>
      </c>
      <c r="B635" s="7">
        <v>7023549</v>
      </c>
      <c r="C635" s="7" t="s">
        <v>1441</v>
      </c>
      <c r="D635" s="14">
        <v>1</v>
      </c>
      <c r="E635" s="13">
        <f>IF((V635 &lt; 0), 0, ROUND((T635 - U635), 0))</f>
        <v>0</v>
      </c>
      <c r="F635" s="14">
        <f t="shared" si="102"/>
        <v>0</v>
      </c>
      <c r="G635" s="11">
        <v>48.57</v>
      </c>
      <c r="H635" s="13">
        <v>800000</v>
      </c>
      <c r="I635" s="11">
        <v>30.2</v>
      </c>
      <c r="J635" s="9">
        <v>62.1782993617459</v>
      </c>
      <c r="K635" s="13">
        <v>1.3610548837241299E-3</v>
      </c>
      <c r="L635" s="13">
        <f t="shared" si="103"/>
        <v>8.4628078007965206E-4</v>
      </c>
      <c r="M635" s="11">
        <v>48.57</v>
      </c>
      <c r="N635" s="8">
        <v>3568555.58</v>
      </c>
      <c r="O635" s="9">
        <v>34.128005862416302</v>
      </c>
      <c r="P635" s="13"/>
      <c r="Q635" s="13"/>
      <c r="R635" s="13">
        <f t="shared" si="104"/>
        <v>273024.04689933039</v>
      </c>
      <c r="S635" s="11">
        <f t="shared" si="105"/>
        <v>3.7160071240645953</v>
      </c>
      <c r="T635" s="13">
        <f t="shared" si="106"/>
        <v>7.6508279268367202E-2</v>
      </c>
      <c r="U635" s="14"/>
      <c r="V635" s="13">
        <f t="shared" si="107"/>
        <v>0.08</v>
      </c>
      <c r="W635" s="13">
        <v>29.14</v>
      </c>
    </row>
    <row r="636" spans="1:23" hidden="1" x14ac:dyDescent="0.25">
      <c r="A636" s="7" t="s">
        <v>8019</v>
      </c>
      <c r="B636" s="28">
        <v>7023582</v>
      </c>
      <c r="C636" s="7" t="s">
        <v>391</v>
      </c>
      <c r="D636" s="14">
        <v>10</v>
      </c>
      <c r="E636" s="13">
        <v>2</v>
      </c>
      <c r="F636" s="14">
        <f t="shared" si="102"/>
        <v>46.36</v>
      </c>
      <c r="G636" s="11">
        <v>359.66</v>
      </c>
      <c r="H636" s="13">
        <v>800000</v>
      </c>
      <c r="I636" s="11">
        <v>121.86</v>
      </c>
      <c r="J636" s="9">
        <v>33.881999666351597</v>
      </c>
      <c r="K636" s="13">
        <v>1.00785875948162E-2</v>
      </c>
      <c r="L636" s="13">
        <f t="shared" si="103"/>
        <v>3.4148270152485781E-3</v>
      </c>
      <c r="M636" s="11">
        <v>35.966000000000001</v>
      </c>
      <c r="N636" s="8">
        <v>3568555.58</v>
      </c>
      <c r="O636" s="9">
        <v>34.128005862416302</v>
      </c>
      <c r="P636" s="13"/>
      <c r="Q636" s="13"/>
      <c r="R636" s="13">
        <f t="shared" si="104"/>
        <v>273024.04689933039</v>
      </c>
      <c r="S636" s="11">
        <f t="shared" si="105"/>
        <v>27.516967721661075</v>
      </c>
      <c r="T636" s="13">
        <f t="shared" si="106"/>
        <v>0.76508279268367552</v>
      </c>
      <c r="U636" s="14"/>
      <c r="V636" s="13">
        <f t="shared" si="107"/>
        <v>0.77</v>
      </c>
      <c r="W636" s="13">
        <v>23.18</v>
      </c>
    </row>
    <row r="637" spans="1:23" hidden="1" x14ac:dyDescent="0.25">
      <c r="A637" s="7" t="s">
        <v>8019</v>
      </c>
      <c r="B637" s="7">
        <v>7023583</v>
      </c>
      <c r="C637" s="7" t="s">
        <v>611</v>
      </c>
      <c r="D637" s="14">
        <v>1</v>
      </c>
      <c r="E637" s="13">
        <f t="shared" ref="E637:E646" si="110">IF((V637 &lt; 0), 0, ROUND((T637 - U637), 0))</f>
        <v>0</v>
      </c>
      <c r="F637" s="14">
        <f t="shared" si="102"/>
        <v>0</v>
      </c>
      <c r="G637" s="11">
        <v>38.630000000000003</v>
      </c>
      <c r="H637" s="13">
        <v>800000</v>
      </c>
      <c r="I637" s="11">
        <v>12.45</v>
      </c>
      <c r="J637" s="9">
        <v>32.228837690913799</v>
      </c>
      <c r="K637" s="13">
        <v>1.0825108123999E-3</v>
      </c>
      <c r="L637" s="13">
        <f t="shared" si="103"/>
        <v>3.4888065271495617E-4</v>
      </c>
      <c r="M637" s="11">
        <v>38.630000000000003</v>
      </c>
      <c r="N637" s="8">
        <v>3568555.58</v>
      </c>
      <c r="O637" s="9">
        <v>34.128005862416302</v>
      </c>
      <c r="P637" s="13"/>
      <c r="Q637" s="13"/>
      <c r="R637" s="13">
        <f t="shared" si="104"/>
        <v>273024.04689933039</v>
      </c>
      <c r="S637" s="11">
        <f t="shared" si="105"/>
        <v>2.9555148281370256</v>
      </c>
      <c r="T637" s="13">
        <f t="shared" si="106"/>
        <v>7.6508279268367216E-2</v>
      </c>
      <c r="U637" s="14"/>
      <c r="V637" s="13">
        <f t="shared" si="107"/>
        <v>0.08</v>
      </c>
      <c r="W637" s="13">
        <v>23.18</v>
      </c>
    </row>
    <row r="638" spans="1:23" hidden="1" x14ac:dyDescent="0.25">
      <c r="A638" s="7" t="s">
        <v>8019</v>
      </c>
      <c r="B638" s="7">
        <v>7023584</v>
      </c>
      <c r="C638" s="7" t="s">
        <v>6007</v>
      </c>
      <c r="D638" s="14">
        <v>0</v>
      </c>
      <c r="E638" s="13">
        <f t="shared" si="110"/>
        <v>0</v>
      </c>
      <c r="F638" s="14">
        <f t="shared" si="102"/>
        <v>0</v>
      </c>
      <c r="G638" s="11">
        <v>0</v>
      </c>
      <c r="H638" s="13">
        <v>800000</v>
      </c>
      <c r="I638" s="11">
        <v>4.3600000000000003</v>
      </c>
      <c r="J638" s="9"/>
      <c r="K638" s="13">
        <v>0</v>
      </c>
      <c r="L638" s="13">
        <f t="shared" si="103"/>
        <v>0</v>
      </c>
      <c r="M638" s="11">
        <v>0</v>
      </c>
      <c r="N638" s="8">
        <v>3568555.58</v>
      </c>
      <c r="O638" s="9">
        <v>34.128005862416302</v>
      </c>
      <c r="P638" s="13"/>
      <c r="Q638" s="13"/>
      <c r="R638" s="13">
        <f t="shared" si="104"/>
        <v>273024.04689933039</v>
      </c>
      <c r="S638" s="11">
        <f t="shared" si="105"/>
        <v>0</v>
      </c>
      <c r="T638" s="13">
        <f t="shared" si="106"/>
        <v>0</v>
      </c>
      <c r="U638" s="14"/>
      <c r="V638" s="13">
        <f t="shared" si="107"/>
        <v>0</v>
      </c>
      <c r="W638" s="13">
        <v>23.18</v>
      </c>
    </row>
    <row r="639" spans="1:23" hidden="1" x14ac:dyDescent="0.25">
      <c r="A639" s="7" t="s">
        <v>8019</v>
      </c>
      <c r="B639" s="7">
        <v>7023721</v>
      </c>
      <c r="C639" s="7" t="s">
        <v>1346</v>
      </c>
      <c r="D639" s="14">
        <v>1</v>
      </c>
      <c r="E639" s="13">
        <f t="shared" si="110"/>
        <v>0</v>
      </c>
      <c r="F639" s="14">
        <f t="shared" si="102"/>
        <v>0</v>
      </c>
      <c r="G639" s="11">
        <v>48.12</v>
      </c>
      <c r="H639" s="13">
        <v>800000</v>
      </c>
      <c r="I639" s="11">
        <v>19.25</v>
      </c>
      <c r="J639" s="9">
        <v>40.004156275976698</v>
      </c>
      <c r="K639" s="13">
        <v>1.3484447396500999E-3</v>
      </c>
      <c r="L639" s="13">
        <f t="shared" si="103"/>
        <v>5.3943394094481314E-4</v>
      </c>
      <c r="M639" s="11">
        <v>48.12</v>
      </c>
      <c r="N639" s="8">
        <v>3568555.58</v>
      </c>
      <c r="O639" s="9">
        <v>34.128005862416302</v>
      </c>
      <c r="P639" s="13"/>
      <c r="Q639" s="13"/>
      <c r="R639" s="13">
        <f t="shared" si="104"/>
        <v>273024.04689933039</v>
      </c>
      <c r="S639" s="11">
        <f t="shared" si="105"/>
        <v>3.6815783983938424</v>
      </c>
      <c r="T639" s="13">
        <f t="shared" si="106"/>
        <v>7.6508279268367466E-2</v>
      </c>
      <c r="U639" s="14"/>
      <c r="V639" s="13">
        <f t="shared" si="107"/>
        <v>0.08</v>
      </c>
      <c r="W639" s="13">
        <v>28.87</v>
      </c>
    </row>
    <row r="640" spans="1:23" hidden="1" x14ac:dyDescent="0.25">
      <c r="A640" s="7" t="s">
        <v>8020</v>
      </c>
      <c r="B640" s="7" t="s">
        <v>8021</v>
      </c>
      <c r="C640" s="7" t="s">
        <v>3042</v>
      </c>
      <c r="D640" s="14">
        <v>1</v>
      </c>
      <c r="E640" s="13">
        <f t="shared" si="110"/>
        <v>0</v>
      </c>
      <c r="F640" s="14">
        <f t="shared" si="102"/>
        <v>0</v>
      </c>
      <c r="G640" s="11">
        <v>450</v>
      </c>
      <c r="H640" s="13">
        <v>800000</v>
      </c>
      <c r="I640" s="11">
        <v>155</v>
      </c>
      <c r="J640" s="9">
        <v>34.4444444444444</v>
      </c>
      <c r="K640" s="13">
        <v>1.26101440740346E-2</v>
      </c>
      <c r="L640" s="13">
        <f t="shared" si="103"/>
        <v>4.3434940699452456E-3</v>
      </c>
      <c r="M640" s="11">
        <v>450</v>
      </c>
      <c r="N640" s="8">
        <v>3568555.58</v>
      </c>
      <c r="O640" s="9">
        <v>34.128005862416302</v>
      </c>
      <c r="P640" s="13"/>
      <c r="Q640" s="13"/>
      <c r="R640" s="13">
        <f t="shared" si="104"/>
        <v>273024.04689933039</v>
      </c>
      <c r="S640" s="11">
        <f t="shared" si="105"/>
        <v>34.42872567076536</v>
      </c>
      <c r="T640" s="13">
        <f t="shared" si="106"/>
        <v>7.6508279268367466E-2</v>
      </c>
      <c r="U640" s="14"/>
      <c r="V640" s="13">
        <f t="shared" si="107"/>
        <v>0.08</v>
      </c>
      <c r="W640" s="13">
        <v>295</v>
      </c>
    </row>
    <row r="641" spans="1:23" hidden="1" x14ac:dyDescent="0.25">
      <c r="A641" s="7" t="s">
        <v>8020</v>
      </c>
      <c r="B641" s="7" t="s">
        <v>8022</v>
      </c>
      <c r="C641" s="7" t="s">
        <v>7454</v>
      </c>
      <c r="D641" s="14">
        <v>4</v>
      </c>
      <c r="E641" s="13">
        <f t="shared" si="110"/>
        <v>0</v>
      </c>
      <c r="F641" s="14">
        <f t="shared" si="102"/>
        <v>0</v>
      </c>
      <c r="G641" s="11">
        <v>2415.75</v>
      </c>
      <c r="H641" s="13">
        <v>800000</v>
      </c>
      <c r="I641" s="11">
        <v>855.75</v>
      </c>
      <c r="J641" s="9">
        <v>35.423781434337201</v>
      </c>
      <c r="K641" s="13">
        <v>6.7695456770775597E-2</v>
      </c>
      <c r="L641" s="13">
        <f t="shared" si="103"/>
        <v>2.3980290647455771E-2</v>
      </c>
      <c r="M641" s="11">
        <v>603.9375</v>
      </c>
      <c r="N641" s="8">
        <v>3568555.58</v>
      </c>
      <c r="O641" s="9">
        <v>34.128005862416302</v>
      </c>
      <c r="P641" s="13"/>
      <c r="Q641" s="13"/>
      <c r="R641" s="13">
        <f t="shared" si="104"/>
        <v>273024.04689933039</v>
      </c>
      <c r="S641" s="11">
        <f t="shared" si="105"/>
        <v>184.82487564255828</v>
      </c>
      <c r="T641" s="13">
        <f t="shared" si="106"/>
        <v>0.30603311707346914</v>
      </c>
      <c r="U641" s="14"/>
      <c r="V641" s="13">
        <f t="shared" si="107"/>
        <v>0.31</v>
      </c>
      <c r="W641" s="13">
        <v>0</v>
      </c>
    </row>
    <row r="642" spans="1:23" hidden="1" x14ac:dyDescent="0.25">
      <c r="A642" s="7" t="s">
        <v>8020</v>
      </c>
      <c r="B642" s="7" t="s">
        <v>8023</v>
      </c>
      <c r="C642" s="7" t="s">
        <v>5441</v>
      </c>
      <c r="D642" s="14">
        <v>1</v>
      </c>
      <c r="E642" s="13">
        <f t="shared" si="110"/>
        <v>0</v>
      </c>
      <c r="F642" s="14">
        <f t="shared" si="102"/>
        <v>0</v>
      </c>
      <c r="G642" s="11">
        <v>471.9</v>
      </c>
      <c r="H642" s="13">
        <v>800000</v>
      </c>
      <c r="I642" s="11">
        <v>141.9</v>
      </c>
      <c r="J642" s="9">
        <v>30.069930069930098</v>
      </c>
      <c r="K642" s="13">
        <v>1.3223837752304299E-2</v>
      </c>
      <c r="L642" s="13">
        <f t="shared" si="103"/>
        <v>3.9763987646789182E-3</v>
      </c>
      <c r="M642" s="11">
        <v>471.9</v>
      </c>
      <c r="N642" s="8">
        <v>3568555.58</v>
      </c>
      <c r="O642" s="9">
        <v>34.128005862416302</v>
      </c>
      <c r="P642" s="13"/>
      <c r="Q642" s="13"/>
      <c r="R642" s="13">
        <f t="shared" si="104"/>
        <v>273024.04689933039</v>
      </c>
      <c r="S642" s="11">
        <f t="shared" si="105"/>
        <v>36.104256986742648</v>
      </c>
      <c r="T642" s="13">
        <f t="shared" si="106"/>
        <v>7.6508279268367563E-2</v>
      </c>
      <c r="U642" s="14"/>
      <c r="V642" s="13">
        <f t="shared" si="107"/>
        <v>0.08</v>
      </c>
      <c r="W642" s="13">
        <v>330</v>
      </c>
    </row>
    <row r="643" spans="1:23" hidden="1" x14ac:dyDescent="0.25">
      <c r="A643" s="7" t="s">
        <v>8020</v>
      </c>
      <c r="B643" s="7" t="s">
        <v>8024</v>
      </c>
      <c r="C643" s="7" t="s">
        <v>4863</v>
      </c>
      <c r="D643" s="14">
        <v>6</v>
      </c>
      <c r="E643" s="13">
        <f t="shared" si="110"/>
        <v>0</v>
      </c>
      <c r="F643" s="14">
        <f t="shared" si="102"/>
        <v>0</v>
      </c>
      <c r="G643" s="11">
        <v>3457</v>
      </c>
      <c r="H643" s="13">
        <v>800000</v>
      </c>
      <c r="I643" s="11">
        <v>907</v>
      </c>
      <c r="J643" s="9">
        <v>26.236621347989601</v>
      </c>
      <c r="K643" s="13">
        <v>9.6873929030972306E-2</v>
      </c>
      <c r="L643" s="13">
        <f t="shared" si="103"/>
        <v>2.5416445944776375E-2</v>
      </c>
      <c r="M643" s="11">
        <v>576.16666666666697</v>
      </c>
      <c r="N643" s="8">
        <v>3568555.58</v>
      </c>
      <c r="O643" s="9">
        <v>34.128005862416302</v>
      </c>
      <c r="P643" s="13"/>
      <c r="Q643" s="13"/>
      <c r="R643" s="13">
        <f t="shared" si="104"/>
        <v>273024.04689933039</v>
      </c>
      <c r="S643" s="11">
        <f t="shared" si="105"/>
        <v>264.48912143074585</v>
      </c>
      <c r="T643" s="13">
        <f t="shared" si="106"/>
        <v>0.45904967561020371</v>
      </c>
      <c r="U643" s="14"/>
      <c r="V643" s="13">
        <f t="shared" si="107"/>
        <v>0.46</v>
      </c>
      <c r="W643" s="13">
        <v>425</v>
      </c>
    </row>
    <row r="644" spans="1:23" hidden="1" x14ac:dyDescent="0.25">
      <c r="A644" s="7" t="s">
        <v>8020</v>
      </c>
      <c r="B644" s="7" t="s">
        <v>8025</v>
      </c>
      <c r="C644" s="7" t="s">
        <v>3373</v>
      </c>
      <c r="D644" s="14">
        <v>1</v>
      </c>
      <c r="E644" s="13">
        <f t="shared" si="110"/>
        <v>0</v>
      </c>
      <c r="F644" s="14">
        <f t="shared" si="102"/>
        <v>0</v>
      </c>
      <c r="G644" s="11">
        <v>525</v>
      </c>
      <c r="H644" s="13">
        <v>800000</v>
      </c>
      <c r="I644" s="11">
        <v>195</v>
      </c>
      <c r="J644" s="9">
        <v>37.142857142857103</v>
      </c>
      <c r="K644" s="13">
        <v>3.25870384278771</v>
      </c>
      <c r="L644" s="13">
        <f t="shared" si="103"/>
        <v>1.2103757130354338</v>
      </c>
      <c r="M644" s="11">
        <v>525</v>
      </c>
      <c r="N644" s="8">
        <v>16110.7</v>
      </c>
      <c r="O644" s="9">
        <v>0.15407524185111099</v>
      </c>
      <c r="P644" s="13"/>
      <c r="Q644" s="13"/>
      <c r="R644" s="13">
        <f t="shared" si="104"/>
        <v>1232.601934808888</v>
      </c>
      <c r="S644" s="11">
        <f t="shared" si="105"/>
        <v>40.166846615892901</v>
      </c>
      <c r="T644" s="13">
        <f t="shared" si="106"/>
        <v>7.6508279268367424E-2</v>
      </c>
      <c r="U644" s="14"/>
      <c r="V644" s="13">
        <f t="shared" si="107"/>
        <v>0.08</v>
      </c>
      <c r="W644" s="13">
        <v>0</v>
      </c>
    </row>
    <row r="645" spans="1:23" hidden="1" x14ac:dyDescent="0.25">
      <c r="A645" s="7" t="s">
        <v>8020</v>
      </c>
      <c r="B645" s="7" t="s">
        <v>8026</v>
      </c>
      <c r="C645" s="7" t="s">
        <v>5774</v>
      </c>
      <c r="D645" s="14">
        <v>1</v>
      </c>
      <c r="E645" s="13">
        <f t="shared" si="110"/>
        <v>0</v>
      </c>
      <c r="F645" s="14">
        <f t="shared" si="102"/>
        <v>0</v>
      </c>
      <c r="G645" s="11">
        <v>625</v>
      </c>
      <c r="H645" s="13">
        <v>800000</v>
      </c>
      <c r="I645" s="11">
        <v>160</v>
      </c>
      <c r="J645" s="9">
        <v>25.6</v>
      </c>
      <c r="K645" s="13">
        <v>1.7514088991714701E-2</v>
      </c>
      <c r="L645" s="13">
        <f t="shared" si="103"/>
        <v>4.4836067818789637E-3</v>
      </c>
      <c r="M645" s="11">
        <v>625</v>
      </c>
      <c r="N645" s="8">
        <v>3568555.58</v>
      </c>
      <c r="O645" s="9">
        <v>34.128005862416302</v>
      </c>
      <c r="P645" s="13"/>
      <c r="Q645" s="13"/>
      <c r="R645" s="13">
        <f t="shared" si="104"/>
        <v>273024.04689933039</v>
      </c>
      <c r="S645" s="11">
        <f t="shared" si="105"/>
        <v>47.817674542729605</v>
      </c>
      <c r="T645" s="13">
        <f t="shared" si="106"/>
        <v>7.6508279268367368E-2</v>
      </c>
      <c r="U645" s="14"/>
      <c r="V645" s="13">
        <f t="shared" si="107"/>
        <v>0.08</v>
      </c>
      <c r="W645" s="13">
        <v>0</v>
      </c>
    </row>
    <row r="646" spans="1:23" hidden="1" x14ac:dyDescent="0.25">
      <c r="A646" s="7" t="s">
        <v>8027</v>
      </c>
      <c r="B646" s="7">
        <v>10010</v>
      </c>
      <c r="C646" s="7" t="s">
        <v>3584</v>
      </c>
      <c r="D646" s="14">
        <v>0</v>
      </c>
      <c r="E646" s="13">
        <f t="shared" si="110"/>
        <v>0</v>
      </c>
      <c r="F646" s="14">
        <f t="shared" si="102"/>
        <v>0</v>
      </c>
      <c r="G646" s="11">
        <v>0</v>
      </c>
      <c r="H646" s="13">
        <v>800000</v>
      </c>
      <c r="I646" s="11">
        <v>-17.5</v>
      </c>
      <c r="J646" s="9"/>
      <c r="K646" s="13">
        <v>0</v>
      </c>
      <c r="L646" s="13">
        <f t="shared" si="103"/>
        <v>0</v>
      </c>
      <c r="M646" s="11">
        <v>0</v>
      </c>
      <c r="N646" s="8">
        <v>3568555.58</v>
      </c>
      <c r="O646" s="9">
        <v>34.128005862416302</v>
      </c>
      <c r="P646" s="13"/>
      <c r="Q646" s="13"/>
      <c r="R646" s="13">
        <f t="shared" si="104"/>
        <v>273024.04689933039</v>
      </c>
      <c r="S646" s="11">
        <f t="shared" si="105"/>
        <v>0</v>
      </c>
      <c r="T646" s="13">
        <f t="shared" si="106"/>
        <v>0</v>
      </c>
      <c r="U646" s="14"/>
      <c r="V646" s="13">
        <f t="shared" si="107"/>
        <v>0</v>
      </c>
      <c r="W646" s="13">
        <v>52.13</v>
      </c>
    </row>
    <row r="647" spans="1:23" s="38" customFormat="1" x14ac:dyDescent="0.25">
      <c r="A647" s="15" t="s">
        <v>8027</v>
      </c>
      <c r="B647" s="35">
        <v>10020</v>
      </c>
      <c r="C647" s="15" t="s">
        <v>4874</v>
      </c>
      <c r="D647" s="36">
        <v>10</v>
      </c>
      <c r="E647" s="37">
        <v>2</v>
      </c>
      <c r="F647" s="36">
        <f t="shared" si="102"/>
        <v>52.14</v>
      </c>
      <c r="G647" s="11">
        <v>592.84</v>
      </c>
      <c r="H647" s="13">
        <v>800000</v>
      </c>
      <c r="I647" s="11">
        <v>328.09</v>
      </c>
      <c r="J647" s="9">
        <v>55.342082180689602</v>
      </c>
      <c r="K647" s="13">
        <v>1.6612884028556998E-2</v>
      </c>
      <c r="L647" s="13">
        <f t="shared" si="103"/>
        <v>9.1939159316666713E-3</v>
      </c>
      <c r="M647" s="11">
        <v>59.283999999999999</v>
      </c>
      <c r="N647" s="8">
        <v>3568555.58</v>
      </c>
      <c r="O647" s="9">
        <v>34.128005862416302</v>
      </c>
      <c r="P647" s="13"/>
      <c r="Q647" s="13"/>
      <c r="R647" s="13">
        <f t="shared" si="104"/>
        <v>273024.04689933039</v>
      </c>
      <c r="S647" s="11">
        <f t="shared" si="105"/>
        <v>45.357168281458826</v>
      </c>
      <c r="T647" s="13">
        <f t="shared" si="106"/>
        <v>0.7650827926836723</v>
      </c>
      <c r="U647" s="14"/>
      <c r="V647" s="13">
        <f t="shared" si="107"/>
        <v>0.77</v>
      </c>
      <c r="W647" s="13">
        <v>26.07</v>
      </c>
    </row>
    <row r="648" spans="1:23" hidden="1" x14ac:dyDescent="0.25">
      <c r="A648" s="7" t="s">
        <v>8027</v>
      </c>
      <c r="B648" s="7">
        <v>10030</v>
      </c>
      <c r="C648" s="7" t="s">
        <v>1061</v>
      </c>
      <c r="D648" s="14">
        <v>2</v>
      </c>
      <c r="E648" s="13">
        <f>IF((V648 &lt; 0), 0, ROUND((T648 - U648), 0))</f>
        <v>0</v>
      </c>
      <c r="F648" s="14">
        <f t="shared" si="102"/>
        <v>0</v>
      </c>
      <c r="G648" s="11">
        <v>158.94999999999999</v>
      </c>
      <c r="H648" s="13">
        <v>800000</v>
      </c>
      <c r="I648" s="11">
        <v>66.069999999999993</v>
      </c>
      <c r="J648" s="9">
        <v>41.566530355457701</v>
      </c>
      <c r="K648" s="13">
        <v>4.4541831123728797E-3</v>
      </c>
      <c r="L648" s="13">
        <f t="shared" si="103"/>
        <v>1.8514493754921437E-3</v>
      </c>
      <c r="M648" s="11">
        <v>79.474999999999994</v>
      </c>
      <c r="N648" s="8">
        <v>3568555.58</v>
      </c>
      <c r="O648" s="9">
        <v>34.128005862416302</v>
      </c>
      <c r="P648" s="13"/>
      <c r="Q648" s="13"/>
      <c r="R648" s="13">
        <f t="shared" si="104"/>
        <v>273024.04689933039</v>
      </c>
      <c r="S648" s="11">
        <f t="shared" si="105"/>
        <v>12.160990989706987</v>
      </c>
      <c r="T648" s="13">
        <f t="shared" si="106"/>
        <v>0.15301655853673465</v>
      </c>
      <c r="U648" s="14"/>
      <c r="V648" s="13">
        <f t="shared" si="107"/>
        <v>0.15</v>
      </c>
      <c r="W648" s="13">
        <v>26.07</v>
      </c>
    </row>
    <row r="649" spans="1:23" hidden="1" x14ac:dyDescent="0.25">
      <c r="A649" s="7" t="s">
        <v>8027</v>
      </c>
      <c r="B649" s="7">
        <v>10041</v>
      </c>
      <c r="C649" s="7" t="s">
        <v>3501</v>
      </c>
      <c r="D649" s="14">
        <v>1</v>
      </c>
      <c r="E649" s="13">
        <f>IF((V649 &lt; 0), 0, ROUND((T649 - U649), 0))</f>
        <v>0</v>
      </c>
      <c r="F649" s="14">
        <f t="shared" si="102"/>
        <v>0</v>
      </c>
      <c r="G649" s="11">
        <v>61.95</v>
      </c>
      <c r="H649" s="13">
        <v>800000</v>
      </c>
      <c r="I649" s="11">
        <v>21.95</v>
      </c>
      <c r="J649" s="9">
        <v>35.431799838579501</v>
      </c>
      <c r="K649" s="13">
        <v>1.7359965008587599E-3</v>
      </c>
      <c r="L649" s="13">
        <f t="shared" si="103"/>
        <v>6.1509480538901996E-4</v>
      </c>
      <c r="M649" s="11">
        <v>61.95</v>
      </c>
      <c r="N649" s="8">
        <v>3568555.58</v>
      </c>
      <c r="O649" s="9">
        <v>34.128005862416302</v>
      </c>
      <c r="P649" s="13"/>
      <c r="Q649" s="13"/>
      <c r="R649" s="13">
        <f t="shared" si="104"/>
        <v>273024.04689933039</v>
      </c>
      <c r="S649" s="11">
        <f t="shared" si="105"/>
        <v>4.7396879006753556</v>
      </c>
      <c r="T649" s="13">
        <f t="shared" si="106"/>
        <v>7.6508279268367313E-2</v>
      </c>
      <c r="U649" s="14"/>
      <c r="V649" s="13">
        <f t="shared" si="107"/>
        <v>0.08</v>
      </c>
      <c r="W649" s="13">
        <v>40.01</v>
      </c>
    </row>
    <row r="650" spans="1:23" hidden="1" x14ac:dyDescent="0.25">
      <c r="A650" s="7" t="s">
        <v>8027</v>
      </c>
      <c r="B650" s="7">
        <v>10050</v>
      </c>
      <c r="C650" s="7" t="s">
        <v>3733</v>
      </c>
      <c r="D650" s="14">
        <v>0</v>
      </c>
      <c r="E650" s="13">
        <f>IF((V650 &lt; 0), 0, ROUND((T650 - U650), 0))</f>
        <v>0</v>
      </c>
      <c r="F650" s="14">
        <f t="shared" si="102"/>
        <v>0</v>
      </c>
      <c r="G650" s="11">
        <v>0</v>
      </c>
      <c r="H650" s="13">
        <v>800000</v>
      </c>
      <c r="I650" s="11">
        <v>0</v>
      </c>
      <c r="J650" s="9"/>
      <c r="K650" s="13">
        <v>0</v>
      </c>
      <c r="L650" s="13">
        <f t="shared" si="103"/>
        <v>0</v>
      </c>
      <c r="M650" s="11">
        <v>0</v>
      </c>
      <c r="N650" s="8">
        <v>3568555.58</v>
      </c>
      <c r="O650" s="9">
        <v>34.128005862416302</v>
      </c>
      <c r="P650" s="13"/>
      <c r="Q650" s="13"/>
      <c r="R650" s="13">
        <f t="shared" si="104"/>
        <v>273024.04689933039</v>
      </c>
      <c r="S650" s="11">
        <f t="shared" si="105"/>
        <v>0</v>
      </c>
      <c r="T650" s="13">
        <f t="shared" si="106"/>
        <v>0</v>
      </c>
      <c r="U650" s="14"/>
      <c r="V650" s="13">
        <f t="shared" si="107"/>
        <v>0</v>
      </c>
      <c r="W650" s="13">
        <v>18</v>
      </c>
    </row>
    <row r="651" spans="1:23" s="38" customFormat="1" x14ac:dyDescent="0.25">
      <c r="A651" s="15" t="s">
        <v>8027</v>
      </c>
      <c r="B651" s="35">
        <v>31008</v>
      </c>
      <c r="C651" s="15" t="s">
        <v>2326</v>
      </c>
      <c r="D651" s="36">
        <v>10</v>
      </c>
      <c r="E651" s="37">
        <v>2</v>
      </c>
      <c r="F651" s="36">
        <f t="shared" si="102"/>
        <v>128.66</v>
      </c>
      <c r="G651" s="11">
        <v>931.56</v>
      </c>
      <c r="H651" s="13">
        <v>800000</v>
      </c>
      <c r="I651" s="11">
        <v>289.43</v>
      </c>
      <c r="J651" s="9">
        <v>31.069388981922799</v>
      </c>
      <c r="K651" s="13">
        <v>2.61046795857948E-2</v>
      </c>
      <c r="L651" s="13">
        <f t="shared" si="103"/>
        <v>8.1105644429951794E-3</v>
      </c>
      <c r="M651" s="11">
        <v>93.156000000000006</v>
      </c>
      <c r="N651" s="8">
        <v>3568555.58</v>
      </c>
      <c r="O651" s="9">
        <v>34.128005862416302</v>
      </c>
      <c r="P651" s="13"/>
      <c r="Q651" s="13"/>
      <c r="R651" s="13">
        <f t="shared" si="104"/>
        <v>273024.04689933039</v>
      </c>
      <c r="S651" s="11">
        <f t="shared" si="105"/>
        <v>71.272052635240314</v>
      </c>
      <c r="T651" s="13">
        <f t="shared" si="106"/>
        <v>0.76508279268367374</v>
      </c>
      <c r="U651" s="14"/>
      <c r="V651" s="13">
        <f t="shared" si="107"/>
        <v>0.77</v>
      </c>
      <c r="W651" s="13">
        <v>64.33</v>
      </c>
    </row>
    <row r="652" spans="1:23" hidden="1" x14ac:dyDescent="0.25">
      <c r="A652" s="7" t="s">
        <v>8027</v>
      </c>
      <c r="B652" s="7">
        <v>31007</v>
      </c>
      <c r="C652" s="7" t="s">
        <v>4000</v>
      </c>
      <c r="D652" s="14">
        <v>2</v>
      </c>
      <c r="E652" s="13">
        <f t="shared" ref="E652:E663" si="111">IF((V652 &lt; 0), 0, ROUND((T652 - U652), 0))</f>
        <v>0</v>
      </c>
      <c r="F652" s="14">
        <f t="shared" si="102"/>
        <v>0</v>
      </c>
      <c r="G652" s="11">
        <v>245.9</v>
      </c>
      <c r="H652" s="13">
        <v>800000</v>
      </c>
      <c r="I652" s="11">
        <v>87.04</v>
      </c>
      <c r="J652" s="9">
        <v>35.396502643350999</v>
      </c>
      <c r="K652" s="13">
        <v>6.8907431729002197E-3</v>
      </c>
      <c r="L652" s="13">
        <f t="shared" si="103"/>
        <v>2.4390820893421547E-3</v>
      </c>
      <c r="M652" s="11">
        <v>122.95</v>
      </c>
      <c r="N652" s="8">
        <v>3568555.58</v>
      </c>
      <c r="O652" s="9">
        <v>34.128005862416302</v>
      </c>
      <c r="P652" s="13"/>
      <c r="Q652" s="13"/>
      <c r="R652" s="13">
        <f t="shared" si="104"/>
        <v>273024.04689933039</v>
      </c>
      <c r="S652" s="11">
        <f t="shared" si="105"/>
        <v>18.813385872091501</v>
      </c>
      <c r="T652" s="13">
        <f t="shared" si="106"/>
        <v>0.15301655853673446</v>
      </c>
      <c r="U652" s="14"/>
      <c r="V652" s="13">
        <f t="shared" si="107"/>
        <v>0.15</v>
      </c>
      <c r="W652" s="13">
        <v>79.430000000000007</v>
      </c>
    </row>
    <row r="653" spans="1:23" hidden="1" x14ac:dyDescent="0.25">
      <c r="A653" s="7" t="s">
        <v>8027</v>
      </c>
      <c r="B653" s="7">
        <v>334071</v>
      </c>
      <c r="C653" s="7" t="s">
        <v>3422</v>
      </c>
      <c r="D653" s="14">
        <v>0</v>
      </c>
      <c r="E653" s="13">
        <f t="shared" si="111"/>
        <v>0</v>
      </c>
      <c r="F653" s="14">
        <f t="shared" si="102"/>
        <v>0</v>
      </c>
      <c r="G653" s="11">
        <v>-79.81</v>
      </c>
      <c r="H653" s="13">
        <v>800000</v>
      </c>
      <c r="I653" s="11">
        <v>-79.81</v>
      </c>
      <c r="J653" s="9">
        <v>100</v>
      </c>
      <c r="K653" s="13">
        <v>-2.236479107886E-3</v>
      </c>
      <c r="L653" s="13">
        <f t="shared" si="103"/>
        <v>-2.236479107886E-3</v>
      </c>
      <c r="M653" s="11">
        <v>0</v>
      </c>
      <c r="N653" s="8">
        <v>3568555.58</v>
      </c>
      <c r="O653" s="9">
        <v>34.128005862416302</v>
      </c>
      <c r="P653" s="13"/>
      <c r="Q653" s="13"/>
      <c r="R653" s="13">
        <f t="shared" si="104"/>
        <v>273024.04689933039</v>
      </c>
      <c r="S653" s="11">
        <f t="shared" si="105"/>
        <v>-6.1061257684083987</v>
      </c>
      <c r="T653" s="13">
        <f t="shared" si="106"/>
        <v>0</v>
      </c>
      <c r="U653" s="14"/>
      <c r="V653" s="13">
        <f t="shared" si="107"/>
        <v>0</v>
      </c>
      <c r="W653" s="13">
        <v>273.70999999999998</v>
      </c>
    </row>
    <row r="654" spans="1:23" hidden="1" x14ac:dyDescent="0.25">
      <c r="A654" s="7" t="s">
        <v>8027</v>
      </c>
      <c r="B654" s="7" t="s">
        <v>8028</v>
      </c>
      <c r="C654" s="7" t="s">
        <v>5286</v>
      </c>
      <c r="D654" s="14">
        <v>2</v>
      </c>
      <c r="E654" s="13">
        <f t="shared" si="111"/>
        <v>0</v>
      </c>
      <c r="F654" s="14">
        <f t="shared" si="102"/>
        <v>0</v>
      </c>
      <c r="G654" s="11">
        <v>935.9</v>
      </c>
      <c r="H654" s="13">
        <v>800000</v>
      </c>
      <c r="I654" s="11">
        <v>328.12</v>
      </c>
      <c r="J654" s="9">
        <v>35.059301207394</v>
      </c>
      <c r="K654" s="13">
        <v>2.62262974197532E-2</v>
      </c>
      <c r="L654" s="13">
        <f t="shared" si="103"/>
        <v>9.1947566079382745E-3</v>
      </c>
      <c r="M654" s="11">
        <v>467.95</v>
      </c>
      <c r="N654" s="8">
        <v>3568555.58</v>
      </c>
      <c r="O654" s="9">
        <v>34.128005862416302</v>
      </c>
      <c r="P654" s="13"/>
      <c r="Q654" s="13"/>
      <c r="R654" s="13">
        <f t="shared" si="104"/>
        <v>273024.04689933039</v>
      </c>
      <c r="S654" s="11">
        <f t="shared" si="105"/>
        <v>71.604098567264842</v>
      </c>
      <c r="T654" s="13">
        <f t="shared" si="106"/>
        <v>0.15301655853673435</v>
      </c>
      <c r="U654" s="14"/>
      <c r="V654" s="13">
        <f t="shared" si="107"/>
        <v>0.15</v>
      </c>
      <c r="W654" s="13">
        <v>303.89</v>
      </c>
    </row>
    <row r="655" spans="1:23" hidden="1" x14ac:dyDescent="0.25">
      <c r="A655" s="7" t="s">
        <v>8027</v>
      </c>
      <c r="B655" s="7" t="s">
        <v>8029</v>
      </c>
      <c r="C655" s="7" t="s">
        <v>4817</v>
      </c>
      <c r="D655" s="14">
        <v>1</v>
      </c>
      <c r="E655" s="13">
        <f t="shared" si="111"/>
        <v>0</v>
      </c>
      <c r="F655" s="14">
        <f t="shared" si="102"/>
        <v>0</v>
      </c>
      <c r="G655" s="11">
        <v>359.99</v>
      </c>
      <c r="H655" s="13">
        <v>800000</v>
      </c>
      <c r="I655" s="11">
        <v>112.36</v>
      </c>
      <c r="J655" s="9">
        <v>31.2119781105031</v>
      </c>
      <c r="K655" s="13">
        <v>1.00878350338038E-2</v>
      </c>
      <c r="L655" s="13">
        <f t="shared" si="103"/>
        <v>3.1486128625745052E-3</v>
      </c>
      <c r="M655" s="11">
        <v>359.99</v>
      </c>
      <c r="N655" s="8">
        <v>3568555.58</v>
      </c>
      <c r="O655" s="9">
        <v>34.128005862416302</v>
      </c>
      <c r="P655" s="13"/>
      <c r="Q655" s="13"/>
      <c r="R655" s="13">
        <f t="shared" si="104"/>
        <v>273024.04689933039</v>
      </c>
      <c r="S655" s="11">
        <f t="shared" si="105"/>
        <v>27.542215453819569</v>
      </c>
      <c r="T655" s="13">
        <f t="shared" si="106"/>
        <v>7.6508279268367368E-2</v>
      </c>
      <c r="U655" s="14"/>
      <c r="V655" s="13">
        <f t="shared" si="107"/>
        <v>0.08</v>
      </c>
      <c r="W655" s="13">
        <v>247.63</v>
      </c>
    </row>
    <row r="656" spans="1:23" hidden="1" x14ac:dyDescent="0.25">
      <c r="A656" s="7" t="s">
        <v>8027</v>
      </c>
      <c r="B656" s="7" t="s">
        <v>8029</v>
      </c>
      <c r="C656" s="7" t="s">
        <v>4817</v>
      </c>
      <c r="D656" s="14">
        <v>1</v>
      </c>
      <c r="E656" s="13">
        <f t="shared" si="111"/>
        <v>0</v>
      </c>
      <c r="F656" s="14">
        <f t="shared" si="102"/>
        <v>0</v>
      </c>
      <c r="G656" s="11">
        <v>395.95</v>
      </c>
      <c r="H656" s="13">
        <v>800000</v>
      </c>
      <c r="I656" s="11">
        <v>148.32</v>
      </c>
      <c r="J656" s="9">
        <v>37.459275161005202</v>
      </c>
      <c r="K656" s="13">
        <v>1.10955256580311E-2</v>
      </c>
      <c r="L656" s="13">
        <f t="shared" si="103"/>
        <v>4.1563034868018029E-3</v>
      </c>
      <c r="M656" s="11">
        <v>395.95</v>
      </c>
      <c r="N656" s="8">
        <v>3568555.58</v>
      </c>
      <c r="O656" s="9">
        <v>34.128005862416302</v>
      </c>
      <c r="P656" s="13"/>
      <c r="Q656" s="13"/>
      <c r="R656" s="13">
        <f t="shared" si="104"/>
        <v>273024.04689933039</v>
      </c>
      <c r="S656" s="11">
        <f t="shared" si="105"/>
        <v>30.29345317631007</v>
      </c>
      <c r="T656" s="13">
        <f t="shared" si="106"/>
        <v>7.6508279268367396E-2</v>
      </c>
      <c r="U656" s="14"/>
      <c r="V656" s="13">
        <f t="shared" si="107"/>
        <v>0.08</v>
      </c>
      <c r="W656" s="13">
        <v>247.63</v>
      </c>
    </row>
    <row r="657" spans="1:23" hidden="1" x14ac:dyDescent="0.25">
      <c r="A657" s="7" t="s">
        <v>8027</v>
      </c>
      <c r="B657" s="7" t="s">
        <v>8030</v>
      </c>
      <c r="C657" s="7" t="s">
        <v>4287</v>
      </c>
      <c r="D657" s="14">
        <v>1</v>
      </c>
      <c r="E657" s="13">
        <f t="shared" si="111"/>
        <v>0</v>
      </c>
      <c r="F657" s="14">
        <f t="shared" si="102"/>
        <v>0</v>
      </c>
      <c r="G657" s="11">
        <v>80.95</v>
      </c>
      <c r="H657" s="13">
        <v>800000</v>
      </c>
      <c r="I657" s="11">
        <v>13.45</v>
      </c>
      <c r="J657" s="9">
        <v>16.615194564546002</v>
      </c>
      <c r="K657" s="13">
        <v>2.2684248062068901E-3</v>
      </c>
      <c r="L657" s="13">
        <f t="shared" si="103"/>
        <v>3.7690319510170036E-4</v>
      </c>
      <c r="M657" s="11">
        <v>80.95</v>
      </c>
      <c r="N657" s="8">
        <v>3568555.58</v>
      </c>
      <c r="O657" s="9">
        <v>34.128005862416302</v>
      </c>
      <c r="P657" s="13"/>
      <c r="Q657" s="13"/>
      <c r="R657" s="13">
        <f t="shared" si="104"/>
        <v>273024.04689933039</v>
      </c>
      <c r="S657" s="11">
        <f t="shared" si="105"/>
        <v>6.1933452067743442</v>
      </c>
      <c r="T657" s="13">
        <f t="shared" si="106"/>
        <v>7.6508279268367438E-2</v>
      </c>
      <c r="U657" s="14"/>
      <c r="V657" s="13">
        <f t="shared" si="107"/>
        <v>0.08</v>
      </c>
      <c r="W657" s="13">
        <v>67.5</v>
      </c>
    </row>
    <row r="658" spans="1:23" hidden="1" x14ac:dyDescent="0.25">
      <c r="A658" s="7" t="s">
        <v>8027</v>
      </c>
      <c r="B658" s="7">
        <v>334102</v>
      </c>
      <c r="C658" s="7" t="s">
        <v>2937</v>
      </c>
      <c r="D658" s="14">
        <v>3</v>
      </c>
      <c r="E658" s="13">
        <f t="shared" si="111"/>
        <v>0</v>
      </c>
      <c r="F658" s="14">
        <f t="shared" si="102"/>
        <v>0</v>
      </c>
      <c r="G658" s="11">
        <v>1297.9000000000001</v>
      </c>
      <c r="H658" s="13">
        <v>800000</v>
      </c>
      <c r="I658" s="11">
        <v>476.77</v>
      </c>
      <c r="J658" s="9">
        <v>36.733954850142503</v>
      </c>
      <c r="K658" s="13">
        <v>3.6370457763754402E-2</v>
      </c>
      <c r="L658" s="13">
        <f t="shared" si="103"/>
        <v>1.3360307533727691E-2</v>
      </c>
      <c r="M658" s="11">
        <v>432.63333333333298</v>
      </c>
      <c r="N658" s="8">
        <v>3568555.58</v>
      </c>
      <c r="O658" s="9">
        <v>34.128005862416302</v>
      </c>
      <c r="P658" s="13"/>
      <c r="Q658" s="13"/>
      <c r="R658" s="13">
        <f t="shared" si="104"/>
        <v>273024.04689933039</v>
      </c>
      <c r="S658" s="11">
        <f t="shared" si="105"/>
        <v>99.30009566241398</v>
      </c>
      <c r="T658" s="13">
        <f t="shared" si="106"/>
        <v>0.22952483780510222</v>
      </c>
      <c r="U658" s="14"/>
      <c r="V658" s="13">
        <f t="shared" si="107"/>
        <v>0.23</v>
      </c>
      <c r="W658" s="13">
        <v>273.70999999999998</v>
      </c>
    </row>
    <row r="659" spans="1:23" hidden="1" x14ac:dyDescent="0.25">
      <c r="A659" s="7" t="s">
        <v>8027</v>
      </c>
      <c r="B659" s="7">
        <v>334102</v>
      </c>
      <c r="C659" s="7" t="s">
        <v>2937</v>
      </c>
      <c r="D659" s="14">
        <v>2</v>
      </c>
      <c r="E659" s="13">
        <f t="shared" si="111"/>
        <v>0</v>
      </c>
      <c r="F659" s="14">
        <f t="shared" si="102"/>
        <v>0</v>
      </c>
      <c r="G659" s="11">
        <v>875.9</v>
      </c>
      <c r="H659" s="13">
        <v>800000</v>
      </c>
      <c r="I659" s="11">
        <v>328.48</v>
      </c>
      <c r="J659" s="9">
        <v>37.501997944970903</v>
      </c>
      <c r="K659" s="13">
        <v>2.45449448765486E-2</v>
      </c>
      <c r="L659" s="13">
        <f t="shared" si="103"/>
        <v>9.2048447231974969E-3</v>
      </c>
      <c r="M659" s="11">
        <v>437.95</v>
      </c>
      <c r="N659" s="8">
        <v>3568555.58</v>
      </c>
      <c r="O659" s="9">
        <v>34.128005862416302</v>
      </c>
      <c r="P659" s="13"/>
      <c r="Q659" s="13"/>
      <c r="R659" s="13">
        <f t="shared" si="104"/>
        <v>273024.04689933039</v>
      </c>
      <c r="S659" s="11">
        <f t="shared" si="105"/>
        <v>67.013601811162843</v>
      </c>
      <c r="T659" s="13">
        <f t="shared" si="106"/>
        <v>0.15301655853673443</v>
      </c>
      <c r="U659" s="14"/>
      <c r="V659" s="13">
        <f t="shared" si="107"/>
        <v>0.15</v>
      </c>
      <c r="W659" s="13">
        <v>273.70999999999998</v>
      </c>
    </row>
    <row r="660" spans="1:23" s="38" customFormat="1" x14ac:dyDescent="0.25">
      <c r="A660" s="15" t="s">
        <v>8027</v>
      </c>
      <c r="B660" s="35" t="s">
        <v>11929</v>
      </c>
      <c r="C660" s="15" t="s">
        <v>640</v>
      </c>
      <c r="D660" s="36">
        <v>7</v>
      </c>
      <c r="E660" s="37">
        <f t="shared" si="111"/>
        <v>1</v>
      </c>
      <c r="F660" s="36">
        <f t="shared" ref="F660:F723" si="112">W660 * E660</f>
        <v>277.81</v>
      </c>
      <c r="G660" s="11">
        <v>2837.23</v>
      </c>
      <c r="H660" s="13">
        <v>800000</v>
      </c>
      <c r="I660" s="11">
        <v>914.39</v>
      </c>
      <c r="J660" s="9">
        <v>32.228264892166003</v>
      </c>
      <c r="K660" s="13">
        <v>7.9506397935940207E-2</v>
      </c>
      <c r="L660" s="13">
        <f t="shared" ref="L660:L723" si="113">J660 * K660%</f>
        <v>2.5623532533014415E-2</v>
      </c>
      <c r="M660" s="11">
        <v>405.31857142857098</v>
      </c>
      <c r="N660" s="8">
        <v>3568555.58</v>
      </c>
      <c r="O660" s="9">
        <v>34.128005862416302</v>
      </c>
      <c r="P660" s="13"/>
      <c r="Q660" s="13"/>
      <c r="R660" s="13">
        <f t="shared" ref="R660:R723" si="114">H660 * O660%</f>
        <v>273024.04689933039</v>
      </c>
      <c r="S660" s="11">
        <f t="shared" ref="S660:S723" si="115">K660% * R660</f>
        <v>217.07158518858967</v>
      </c>
      <c r="T660" s="13">
        <f t="shared" ref="T660:T723" si="116">IFERROR((S660 / M660), 0)</f>
        <v>0.5355579548785715</v>
      </c>
      <c r="U660" s="14"/>
      <c r="V660" s="13">
        <f t="shared" ref="V660:V723" si="117">ROUND((T660 - U660), 2)</f>
        <v>0.54</v>
      </c>
      <c r="W660" s="13">
        <v>277.81</v>
      </c>
    </row>
    <row r="661" spans="1:23" hidden="1" x14ac:dyDescent="0.25">
      <c r="A661" s="7" t="s">
        <v>8027</v>
      </c>
      <c r="B661" s="7" t="s">
        <v>8031</v>
      </c>
      <c r="C661" s="7" t="s">
        <v>4314</v>
      </c>
      <c r="D661" s="14">
        <v>5</v>
      </c>
      <c r="E661" s="13">
        <f t="shared" si="111"/>
        <v>0</v>
      </c>
      <c r="F661" s="14">
        <f t="shared" si="112"/>
        <v>0</v>
      </c>
      <c r="G661" s="11">
        <v>2200.85</v>
      </c>
      <c r="H661" s="13">
        <v>800000</v>
      </c>
      <c r="I661" s="11">
        <v>713.48</v>
      </c>
      <c r="J661" s="9">
        <v>32.418383806256699</v>
      </c>
      <c r="K661" s="13">
        <v>6.1673412411864401E-2</v>
      </c>
      <c r="L661" s="13">
        <f t="shared" si="113"/>
        <v>1.9993523542093758E-2</v>
      </c>
      <c r="M661" s="11">
        <v>440.17</v>
      </c>
      <c r="N661" s="8">
        <v>3568555.58</v>
      </c>
      <c r="O661" s="9">
        <v>34.128005862416302</v>
      </c>
      <c r="P661" s="13"/>
      <c r="Q661" s="13"/>
      <c r="R661" s="13">
        <f t="shared" si="114"/>
        <v>273024.04689933039</v>
      </c>
      <c r="S661" s="11">
        <f t="shared" si="115"/>
        <v>168.38324642778613</v>
      </c>
      <c r="T661" s="13">
        <f t="shared" si="116"/>
        <v>0.38254139634183637</v>
      </c>
      <c r="U661" s="14"/>
      <c r="V661" s="13">
        <f t="shared" si="117"/>
        <v>0.38</v>
      </c>
      <c r="W661" s="13">
        <v>301.33</v>
      </c>
    </row>
    <row r="662" spans="1:23" s="38" customFormat="1" x14ac:dyDescent="0.25">
      <c r="A662" s="15" t="s">
        <v>8027</v>
      </c>
      <c r="B662" s="35" t="s">
        <v>11930</v>
      </c>
      <c r="C662" s="15" t="s">
        <v>1981</v>
      </c>
      <c r="D662" s="36">
        <v>11</v>
      </c>
      <c r="E662" s="37">
        <f t="shared" si="111"/>
        <v>1</v>
      </c>
      <c r="F662" s="36">
        <f t="shared" si="112"/>
        <v>301.33</v>
      </c>
      <c r="G662" s="11">
        <v>4858.38</v>
      </c>
      <c r="H662" s="13">
        <v>800000</v>
      </c>
      <c r="I662" s="11">
        <v>1626.84</v>
      </c>
      <c r="J662" s="9">
        <v>33.485235819347203</v>
      </c>
      <c r="K662" s="13">
        <v>0.136144159480907</v>
      </c>
      <c r="L662" s="13">
        <f t="shared" si="113"/>
        <v>4.5588192856449848E-2</v>
      </c>
      <c r="M662" s="11">
        <v>441.67090909090899</v>
      </c>
      <c r="N662" s="8">
        <v>3568555.58</v>
      </c>
      <c r="O662" s="9">
        <v>34.128005862416302</v>
      </c>
      <c r="P662" s="13"/>
      <c r="Q662" s="13"/>
      <c r="R662" s="13">
        <f t="shared" si="114"/>
        <v>273024.04689933039</v>
      </c>
      <c r="S662" s="11">
        <f t="shared" si="115"/>
        <v>371.7062938318507</v>
      </c>
      <c r="T662" s="13">
        <f t="shared" si="116"/>
        <v>0.8415910719520413</v>
      </c>
      <c r="U662" s="14"/>
      <c r="V662" s="13">
        <f t="shared" si="117"/>
        <v>0.84</v>
      </c>
      <c r="W662" s="13">
        <v>301.33</v>
      </c>
    </row>
    <row r="663" spans="1:23" hidden="1" x14ac:dyDescent="0.25">
      <c r="A663" s="7" t="s">
        <v>8027</v>
      </c>
      <c r="B663" s="7">
        <v>33605</v>
      </c>
      <c r="C663" s="7" t="s">
        <v>359</v>
      </c>
      <c r="D663" s="14">
        <v>5</v>
      </c>
      <c r="E663" s="13">
        <f t="shared" si="111"/>
        <v>0</v>
      </c>
      <c r="F663" s="14">
        <f t="shared" si="112"/>
        <v>0</v>
      </c>
      <c r="G663" s="11">
        <v>1734.75</v>
      </c>
      <c r="H663" s="13">
        <v>800000</v>
      </c>
      <c r="I663" s="11">
        <v>601.4</v>
      </c>
      <c r="J663" s="9">
        <v>34.667819570543301</v>
      </c>
      <c r="K663" s="13">
        <v>4.8612105405403297E-2</v>
      </c>
      <c r="L663" s="13">
        <f t="shared" si="113"/>
        <v>1.6852756991387541E-2</v>
      </c>
      <c r="M663" s="11">
        <v>346.95</v>
      </c>
      <c r="N663" s="8">
        <v>3568555.58</v>
      </c>
      <c r="O663" s="9">
        <v>34.128005862416302</v>
      </c>
      <c r="P663" s="13"/>
      <c r="Q663" s="13"/>
      <c r="R663" s="13">
        <f t="shared" si="114"/>
        <v>273024.04689933039</v>
      </c>
      <c r="S663" s="11">
        <f t="shared" si="115"/>
        <v>132.72273746080023</v>
      </c>
      <c r="T663" s="13">
        <f t="shared" si="116"/>
        <v>0.3825413963418367</v>
      </c>
      <c r="U663" s="14"/>
      <c r="V663" s="13">
        <f t="shared" si="117"/>
        <v>0.38</v>
      </c>
      <c r="W663" s="13">
        <v>226.67</v>
      </c>
    </row>
    <row r="664" spans="1:23" s="38" customFormat="1" x14ac:dyDescent="0.25">
      <c r="A664" s="15" t="s">
        <v>8027</v>
      </c>
      <c r="B664" s="35">
        <v>33605</v>
      </c>
      <c r="C664" s="15" t="s">
        <v>359</v>
      </c>
      <c r="D664" s="36">
        <v>15</v>
      </c>
      <c r="E664" s="37">
        <v>3</v>
      </c>
      <c r="F664" s="36">
        <f t="shared" si="112"/>
        <v>680.01</v>
      </c>
      <c r="G664" s="11">
        <v>5130.6499999999996</v>
      </c>
      <c r="H664" s="13">
        <v>800000</v>
      </c>
      <c r="I664" s="11">
        <v>1780.45</v>
      </c>
      <c r="J664" s="9">
        <v>34.7022307115083</v>
      </c>
      <c r="K664" s="13">
        <v>0.143773857096546</v>
      </c>
      <c r="L664" s="13">
        <f t="shared" si="113"/>
        <v>4.9892735592477644E-2</v>
      </c>
      <c r="M664" s="11">
        <v>342.04333333333301</v>
      </c>
      <c r="N664" s="8">
        <v>3568555.58</v>
      </c>
      <c r="O664" s="9">
        <v>34.128005862416302</v>
      </c>
      <c r="P664" s="13"/>
      <c r="Q664" s="13"/>
      <c r="R664" s="13">
        <f t="shared" si="114"/>
        <v>273024.04689933039</v>
      </c>
      <c r="S664" s="11">
        <f t="shared" si="115"/>
        <v>392.53720302825002</v>
      </c>
      <c r="T664" s="13">
        <f t="shared" si="116"/>
        <v>1.1476241890255146</v>
      </c>
      <c r="U664" s="14"/>
      <c r="V664" s="13">
        <f t="shared" si="117"/>
        <v>1.1499999999999999</v>
      </c>
      <c r="W664" s="13">
        <v>226.67</v>
      </c>
    </row>
    <row r="665" spans="1:23" hidden="1" x14ac:dyDescent="0.25">
      <c r="A665" s="7" t="s">
        <v>8027</v>
      </c>
      <c r="B665" s="7">
        <v>33706</v>
      </c>
      <c r="C665" s="7" t="s">
        <v>1483</v>
      </c>
      <c r="D665" s="14">
        <v>1</v>
      </c>
      <c r="E665" s="13">
        <f>IF((V665 &lt; 0), 0, ROUND((T665 - U665), 0))</f>
        <v>0</v>
      </c>
      <c r="F665" s="14">
        <f t="shared" si="112"/>
        <v>0</v>
      </c>
      <c r="G665" s="11">
        <v>320.95</v>
      </c>
      <c r="H665" s="13">
        <v>800000</v>
      </c>
      <c r="I665" s="11">
        <v>112.42</v>
      </c>
      <c r="J665" s="9">
        <v>35.027262813522398</v>
      </c>
      <c r="K665" s="13">
        <v>8.99383497902532E-3</v>
      </c>
      <c r="L665" s="13">
        <f t="shared" si="113"/>
        <v>3.1502942151177059E-3</v>
      </c>
      <c r="M665" s="11">
        <v>320.95</v>
      </c>
      <c r="N665" s="8">
        <v>3568555.58</v>
      </c>
      <c r="O665" s="9">
        <v>34.128005862416302</v>
      </c>
      <c r="P665" s="13"/>
      <c r="Q665" s="13"/>
      <c r="R665" s="13">
        <f t="shared" si="114"/>
        <v>273024.04689933039</v>
      </c>
      <c r="S665" s="11">
        <f t="shared" si="115"/>
        <v>24.555332231182472</v>
      </c>
      <c r="T665" s="13">
        <f t="shared" si="116"/>
        <v>7.6508279268367257E-2</v>
      </c>
      <c r="U665" s="14"/>
      <c r="V665" s="13">
        <f t="shared" si="117"/>
        <v>0.08</v>
      </c>
      <c r="W665" s="13">
        <v>208.53</v>
      </c>
    </row>
    <row r="666" spans="1:23" hidden="1" x14ac:dyDescent="0.25">
      <c r="A666" s="7" t="s">
        <v>8027</v>
      </c>
      <c r="B666" s="7">
        <v>33707</v>
      </c>
      <c r="C666" s="7" t="s">
        <v>3838</v>
      </c>
      <c r="D666" s="14">
        <v>6</v>
      </c>
      <c r="E666" s="13">
        <f>IF((V666 &lt; 0), 0, ROUND((T666 - U666), 0))</f>
        <v>0</v>
      </c>
      <c r="F666" s="14">
        <f t="shared" si="112"/>
        <v>0</v>
      </c>
      <c r="G666" s="11">
        <v>1901.79</v>
      </c>
      <c r="H666" s="13">
        <v>800000</v>
      </c>
      <c r="I666" s="11">
        <v>650.61</v>
      </c>
      <c r="J666" s="9">
        <v>34.210401779376298</v>
      </c>
      <c r="K666" s="13">
        <v>5.3292990885684899E-2</v>
      </c>
      <c r="L666" s="13">
        <f t="shared" si="113"/>
        <v>1.8231746302239192E-2</v>
      </c>
      <c r="M666" s="11">
        <v>316.96499999999997</v>
      </c>
      <c r="N666" s="8">
        <v>3568555.58</v>
      </c>
      <c r="O666" s="9">
        <v>34.128005862416302</v>
      </c>
      <c r="P666" s="13"/>
      <c r="Q666" s="13"/>
      <c r="R666" s="13">
        <f t="shared" si="114"/>
        <v>273024.04689933039</v>
      </c>
      <c r="S666" s="11">
        <f t="shared" si="115"/>
        <v>145.5026804297882</v>
      </c>
      <c r="T666" s="13">
        <f t="shared" si="116"/>
        <v>0.45904967561020371</v>
      </c>
      <c r="U666" s="14"/>
      <c r="V666" s="13">
        <f t="shared" si="117"/>
        <v>0.46</v>
      </c>
      <c r="W666" s="13">
        <v>208.53</v>
      </c>
    </row>
    <row r="667" spans="1:23" hidden="1" x14ac:dyDescent="0.25">
      <c r="A667" s="7" t="s">
        <v>8027</v>
      </c>
      <c r="B667" s="7">
        <v>33707</v>
      </c>
      <c r="C667" s="7" t="s">
        <v>3838</v>
      </c>
      <c r="D667" s="14">
        <v>3</v>
      </c>
      <c r="E667" s="13">
        <f>IF((V667 &lt; 0), 0, ROUND((T667 - U667), 0))</f>
        <v>0</v>
      </c>
      <c r="F667" s="14">
        <f t="shared" si="112"/>
        <v>0</v>
      </c>
      <c r="G667" s="11">
        <v>968.25</v>
      </c>
      <c r="H667" s="13">
        <v>800000</v>
      </c>
      <c r="I667" s="11">
        <v>342.66</v>
      </c>
      <c r="J667" s="9">
        <v>35.3896204492641</v>
      </c>
      <c r="K667" s="13">
        <v>2.71328266659644E-2</v>
      </c>
      <c r="L667" s="13">
        <f t="shared" si="113"/>
        <v>9.6022043742415211E-3</v>
      </c>
      <c r="M667" s="11">
        <v>322.75</v>
      </c>
      <c r="N667" s="8">
        <v>3568555.58</v>
      </c>
      <c r="O667" s="9">
        <v>34.128005862416302</v>
      </c>
      <c r="P667" s="13"/>
      <c r="Q667" s="13"/>
      <c r="R667" s="13">
        <f t="shared" si="114"/>
        <v>273024.04689933039</v>
      </c>
      <c r="S667" s="11">
        <f t="shared" si="115"/>
        <v>74.079141401596672</v>
      </c>
      <c r="T667" s="13">
        <f t="shared" si="116"/>
        <v>0.22952483780510199</v>
      </c>
      <c r="U667" s="14"/>
      <c r="V667" s="13">
        <f t="shared" si="117"/>
        <v>0.23</v>
      </c>
      <c r="W667" s="13">
        <v>208.53</v>
      </c>
    </row>
    <row r="668" spans="1:23" s="38" customFormat="1" x14ac:dyDescent="0.25">
      <c r="A668" s="15" t="s">
        <v>8027</v>
      </c>
      <c r="B668" s="35">
        <v>33714</v>
      </c>
      <c r="C668" s="15" t="s">
        <v>128</v>
      </c>
      <c r="D668" s="36">
        <v>12</v>
      </c>
      <c r="E668" s="37">
        <v>3</v>
      </c>
      <c r="F668" s="36">
        <f t="shared" si="112"/>
        <v>868.89</v>
      </c>
      <c r="G668" s="11">
        <v>4368.59</v>
      </c>
      <c r="H668" s="13">
        <v>800000</v>
      </c>
      <c r="I668" s="11">
        <v>1356.85</v>
      </c>
      <c r="J668" s="9">
        <v>31.059220480750099</v>
      </c>
      <c r="K668" s="13">
        <v>0.122418998445304</v>
      </c>
      <c r="L668" s="13">
        <f t="shared" si="113"/>
        <v>3.8022386637453005E-2</v>
      </c>
      <c r="M668" s="11">
        <v>364.04916666666702</v>
      </c>
      <c r="N668" s="8">
        <v>3568555.58</v>
      </c>
      <c r="O668" s="9">
        <v>34.128005862416302</v>
      </c>
      <c r="P668" s="13"/>
      <c r="Q668" s="13"/>
      <c r="R668" s="13">
        <f t="shared" si="114"/>
        <v>273024.04689933039</v>
      </c>
      <c r="S668" s="11">
        <f t="shared" si="115"/>
        <v>334.23330372899733</v>
      </c>
      <c r="T668" s="13">
        <f t="shared" si="116"/>
        <v>0.91809935122040842</v>
      </c>
      <c r="U668" s="14"/>
      <c r="V668" s="13">
        <f t="shared" si="117"/>
        <v>0.92</v>
      </c>
      <c r="W668" s="13">
        <v>289.63</v>
      </c>
    </row>
    <row r="669" spans="1:23" hidden="1" x14ac:dyDescent="0.25">
      <c r="A669" s="7" t="s">
        <v>8027</v>
      </c>
      <c r="B669" s="7">
        <v>34522</v>
      </c>
      <c r="C669" s="7" t="s">
        <v>4137</v>
      </c>
      <c r="D669" s="14">
        <v>1</v>
      </c>
      <c r="E669" s="13">
        <f t="shared" ref="E669:E700" si="118">IF((V669 &lt; 0), 0, ROUND((T669 - U669), 0))</f>
        <v>0</v>
      </c>
      <c r="F669" s="14">
        <f t="shared" si="112"/>
        <v>0</v>
      </c>
      <c r="G669" s="11">
        <v>75.95</v>
      </c>
      <c r="H669" s="13">
        <v>800000</v>
      </c>
      <c r="I669" s="11">
        <v>27.15</v>
      </c>
      <c r="J669" s="9">
        <v>35.747202106649098</v>
      </c>
      <c r="K669" s="13">
        <v>2.1283120942731698E-3</v>
      </c>
      <c r="L669" s="13">
        <f t="shared" si="113"/>
        <v>7.6081202580008617E-4</v>
      </c>
      <c r="M669" s="11">
        <v>75.95</v>
      </c>
      <c r="N669" s="8">
        <v>3568555.58</v>
      </c>
      <c r="O669" s="9">
        <v>34.128005862416302</v>
      </c>
      <c r="P669" s="13"/>
      <c r="Q669" s="13"/>
      <c r="R669" s="13">
        <f t="shared" si="114"/>
        <v>273024.04689933039</v>
      </c>
      <c r="S669" s="11">
        <f t="shared" si="115"/>
        <v>5.8108038104325006</v>
      </c>
      <c r="T669" s="13">
        <f t="shared" si="116"/>
        <v>7.6508279268367355E-2</v>
      </c>
      <c r="U669" s="14"/>
      <c r="V669" s="13">
        <f t="shared" si="117"/>
        <v>0.08</v>
      </c>
      <c r="W669" s="13">
        <v>48.8</v>
      </c>
    </row>
    <row r="670" spans="1:23" hidden="1" x14ac:dyDescent="0.25">
      <c r="A670" s="7" t="s">
        <v>8027</v>
      </c>
      <c r="B670" s="7">
        <v>34905</v>
      </c>
      <c r="C670" s="7" t="s">
        <v>4734</v>
      </c>
      <c r="D670" s="14">
        <v>1</v>
      </c>
      <c r="E670" s="13">
        <f t="shared" si="118"/>
        <v>0</v>
      </c>
      <c r="F670" s="14">
        <f t="shared" si="112"/>
        <v>0</v>
      </c>
      <c r="G670" s="11">
        <v>58.46</v>
      </c>
      <c r="H670" s="13">
        <v>800000</v>
      </c>
      <c r="I670" s="11">
        <v>16.46</v>
      </c>
      <c r="J670" s="9">
        <v>28.156004105371199</v>
      </c>
      <c r="K670" s="13">
        <v>1.6381978279290199E-3</v>
      </c>
      <c r="L670" s="13">
        <f t="shared" si="113"/>
        <v>4.6125104768579664E-4</v>
      </c>
      <c r="M670" s="11">
        <v>58.46</v>
      </c>
      <c r="N670" s="8">
        <v>3568555.58</v>
      </c>
      <c r="O670" s="9">
        <v>34.128005862416302</v>
      </c>
      <c r="P670" s="13"/>
      <c r="Q670" s="13"/>
      <c r="R670" s="13">
        <f t="shared" si="114"/>
        <v>273024.04689933039</v>
      </c>
      <c r="S670" s="11">
        <f t="shared" si="115"/>
        <v>4.4726740060287389</v>
      </c>
      <c r="T670" s="13">
        <f t="shared" si="116"/>
        <v>7.6508279268367063E-2</v>
      </c>
      <c r="U670" s="14"/>
      <c r="V670" s="13">
        <f t="shared" si="117"/>
        <v>0.08</v>
      </c>
      <c r="W670" s="13">
        <v>42</v>
      </c>
    </row>
    <row r="671" spans="1:23" hidden="1" x14ac:dyDescent="0.25">
      <c r="A671" s="7" t="s">
        <v>8027</v>
      </c>
      <c r="B671" s="7">
        <v>34906</v>
      </c>
      <c r="C671" s="7" t="s">
        <v>4044</v>
      </c>
      <c r="D671" s="14">
        <v>4</v>
      </c>
      <c r="E671" s="13">
        <f t="shared" si="118"/>
        <v>0</v>
      </c>
      <c r="F671" s="14">
        <f t="shared" si="112"/>
        <v>0</v>
      </c>
      <c r="G671" s="11">
        <v>259.8</v>
      </c>
      <c r="H671" s="13">
        <v>800000</v>
      </c>
      <c r="I671" s="11">
        <v>91.8</v>
      </c>
      <c r="J671" s="9">
        <v>35.334872979214801</v>
      </c>
      <c r="K671" s="13">
        <v>7.2802565120759603E-3</v>
      </c>
      <c r="L671" s="13">
        <f t="shared" si="113"/>
        <v>2.5724693911030544E-3</v>
      </c>
      <c r="M671" s="11">
        <v>64.95</v>
      </c>
      <c r="N671" s="8">
        <v>3568555.58</v>
      </c>
      <c r="O671" s="9">
        <v>34.128005862416302</v>
      </c>
      <c r="P671" s="13"/>
      <c r="Q671" s="13"/>
      <c r="R671" s="13">
        <f t="shared" si="114"/>
        <v>273024.04689933039</v>
      </c>
      <c r="S671" s="11">
        <f t="shared" si="115"/>
        <v>19.876850953921828</v>
      </c>
      <c r="T671" s="13">
        <f t="shared" si="116"/>
        <v>0.30603311707346925</v>
      </c>
      <c r="U671" s="14"/>
      <c r="V671" s="13">
        <f t="shared" si="117"/>
        <v>0.31</v>
      </c>
      <c r="W671" s="13">
        <v>42</v>
      </c>
    </row>
    <row r="672" spans="1:23" hidden="1" x14ac:dyDescent="0.25">
      <c r="A672" s="7" t="s">
        <v>8027</v>
      </c>
      <c r="B672" s="7">
        <v>34907</v>
      </c>
      <c r="C672" s="7" t="s">
        <v>7437</v>
      </c>
      <c r="D672" s="14">
        <v>1</v>
      </c>
      <c r="E672" s="13">
        <f t="shared" si="118"/>
        <v>0</v>
      </c>
      <c r="F672" s="14">
        <f t="shared" si="112"/>
        <v>0</v>
      </c>
      <c r="G672" s="11">
        <v>78.42</v>
      </c>
      <c r="H672" s="13">
        <v>800000</v>
      </c>
      <c r="I672" s="11">
        <v>15.67</v>
      </c>
      <c r="J672" s="9">
        <v>19.982147411374601</v>
      </c>
      <c r="K672" s="13">
        <v>2.1975277739684201E-3</v>
      </c>
      <c r="L672" s="13">
        <f t="shared" si="113"/>
        <v>4.3911323920026852E-4</v>
      </c>
      <c r="M672" s="11">
        <v>78.42</v>
      </c>
      <c r="N672" s="8">
        <v>3568555.58</v>
      </c>
      <c r="O672" s="9">
        <v>34.128005862416302</v>
      </c>
      <c r="P672" s="13"/>
      <c r="Q672" s="13"/>
      <c r="R672" s="13">
        <f t="shared" si="114"/>
        <v>273024.04689933039</v>
      </c>
      <c r="S672" s="11">
        <f t="shared" si="115"/>
        <v>5.9997792602253499</v>
      </c>
      <c r="T672" s="13">
        <f t="shared" si="116"/>
        <v>7.6508279268367119E-2</v>
      </c>
      <c r="U672" s="14"/>
      <c r="V672" s="13">
        <f t="shared" si="117"/>
        <v>0.08</v>
      </c>
      <c r="W672" s="13">
        <v>62.75</v>
      </c>
    </row>
    <row r="673" spans="1:23" hidden="1" x14ac:dyDescent="0.25">
      <c r="A673" s="7" t="s">
        <v>8027</v>
      </c>
      <c r="B673" s="7">
        <v>34910</v>
      </c>
      <c r="C673" s="7" t="s">
        <v>3537</v>
      </c>
      <c r="D673" s="14">
        <v>1</v>
      </c>
      <c r="E673" s="13">
        <f t="shared" si="118"/>
        <v>0</v>
      </c>
      <c r="F673" s="14">
        <f t="shared" si="112"/>
        <v>0</v>
      </c>
      <c r="G673" s="11">
        <v>64.95</v>
      </c>
      <c r="H673" s="13">
        <v>800000</v>
      </c>
      <c r="I673" s="11">
        <v>22.95</v>
      </c>
      <c r="J673" s="9">
        <v>35.334872979214801</v>
      </c>
      <c r="K673" s="13">
        <v>1.8200641280189901E-3</v>
      </c>
      <c r="L673" s="13">
        <f t="shared" si="113"/>
        <v>6.4311734777576361E-4</v>
      </c>
      <c r="M673" s="11">
        <v>64.95</v>
      </c>
      <c r="N673" s="8">
        <v>3568555.58</v>
      </c>
      <c r="O673" s="9">
        <v>34.128005862416302</v>
      </c>
      <c r="P673" s="13"/>
      <c r="Q673" s="13"/>
      <c r="R673" s="13">
        <f t="shared" si="114"/>
        <v>273024.04689933039</v>
      </c>
      <c r="S673" s="11">
        <f t="shared" si="115"/>
        <v>4.969212738480457</v>
      </c>
      <c r="T673" s="13">
        <f t="shared" si="116"/>
        <v>7.6508279268367313E-2</v>
      </c>
      <c r="U673" s="14"/>
      <c r="V673" s="13">
        <f t="shared" si="117"/>
        <v>0.08</v>
      </c>
      <c r="W673" s="13">
        <v>42</v>
      </c>
    </row>
    <row r="674" spans="1:23" hidden="1" x14ac:dyDescent="0.25">
      <c r="A674" s="7" t="s">
        <v>8027</v>
      </c>
      <c r="B674" s="7">
        <v>34911</v>
      </c>
      <c r="C674" s="7" t="s">
        <v>3444</v>
      </c>
      <c r="D674" s="14">
        <v>4</v>
      </c>
      <c r="E674" s="13">
        <f t="shared" si="118"/>
        <v>0</v>
      </c>
      <c r="F674" s="14">
        <f t="shared" si="112"/>
        <v>0</v>
      </c>
      <c r="G674" s="11">
        <v>259.8</v>
      </c>
      <c r="H674" s="13">
        <v>800000</v>
      </c>
      <c r="I674" s="11">
        <v>91.8</v>
      </c>
      <c r="J674" s="9">
        <v>35.334872979214801</v>
      </c>
      <c r="K674" s="13">
        <v>7.2802565120759603E-3</v>
      </c>
      <c r="L674" s="13">
        <f t="shared" si="113"/>
        <v>2.5724693911030544E-3</v>
      </c>
      <c r="M674" s="11">
        <v>64.95</v>
      </c>
      <c r="N674" s="8">
        <v>3568555.58</v>
      </c>
      <c r="O674" s="9">
        <v>34.128005862416302</v>
      </c>
      <c r="P674" s="13"/>
      <c r="Q674" s="13"/>
      <c r="R674" s="13">
        <f t="shared" si="114"/>
        <v>273024.04689933039</v>
      </c>
      <c r="S674" s="11">
        <f t="shared" si="115"/>
        <v>19.876850953921828</v>
      </c>
      <c r="T674" s="13">
        <f t="shared" si="116"/>
        <v>0.30603311707346925</v>
      </c>
      <c r="U674" s="14"/>
      <c r="V674" s="13">
        <f t="shared" si="117"/>
        <v>0.31</v>
      </c>
      <c r="W674" s="13">
        <v>42</v>
      </c>
    </row>
    <row r="675" spans="1:23" s="38" customFormat="1" x14ac:dyDescent="0.25">
      <c r="A675" s="15" t="s">
        <v>8027</v>
      </c>
      <c r="B675" s="35">
        <v>34913</v>
      </c>
      <c r="C675" s="15" t="s">
        <v>3714</v>
      </c>
      <c r="D675" s="36">
        <v>10</v>
      </c>
      <c r="E675" s="37">
        <f t="shared" si="118"/>
        <v>1</v>
      </c>
      <c r="F675" s="36">
        <f t="shared" si="112"/>
        <v>63.33</v>
      </c>
      <c r="G675" s="11">
        <v>877.72</v>
      </c>
      <c r="H675" s="13">
        <v>800000</v>
      </c>
      <c r="I675" s="11">
        <v>244.42</v>
      </c>
      <c r="J675" s="9">
        <v>27.847149432620899</v>
      </c>
      <c r="K675" s="13">
        <v>2.45959459036925E-2</v>
      </c>
      <c r="L675" s="13">
        <f t="shared" si="113"/>
        <v>6.8492698101678502E-3</v>
      </c>
      <c r="M675" s="11">
        <v>87.772000000000006</v>
      </c>
      <c r="N675" s="8">
        <v>3568555.58</v>
      </c>
      <c r="O675" s="9">
        <v>34.128005862416302</v>
      </c>
      <c r="P675" s="13"/>
      <c r="Q675" s="13"/>
      <c r="R675" s="13">
        <f t="shared" si="114"/>
        <v>273024.04689933039</v>
      </c>
      <c r="S675" s="11">
        <f t="shared" si="115"/>
        <v>67.152846879431351</v>
      </c>
      <c r="T675" s="13">
        <f t="shared" si="116"/>
        <v>0.76508279268367296</v>
      </c>
      <c r="U675" s="14"/>
      <c r="V675" s="13">
        <f t="shared" si="117"/>
        <v>0.77</v>
      </c>
      <c r="W675" s="13">
        <v>63.33</v>
      </c>
    </row>
    <row r="676" spans="1:23" hidden="1" x14ac:dyDescent="0.25">
      <c r="A676" s="7" t="s">
        <v>8027</v>
      </c>
      <c r="B676" s="7">
        <v>34991</v>
      </c>
      <c r="C676" s="7" t="s">
        <v>1840</v>
      </c>
      <c r="D676" s="14">
        <v>3</v>
      </c>
      <c r="E676" s="13">
        <f t="shared" si="118"/>
        <v>0</v>
      </c>
      <c r="F676" s="14">
        <f t="shared" si="112"/>
        <v>0</v>
      </c>
      <c r="G676" s="11">
        <v>188.55</v>
      </c>
      <c r="H676" s="13">
        <v>800000</v>
      </c>
      <c r="I676" s="11">
        <v>62.55</v>
      </c>
      <c r="J676" s="9">
        <v>33.174224343675398</v>
      </c>
      <c r="K676" s="13">
        <v>5.2836503670204904E-3</v>
      </c>
      <c r="L676" s="13">
        <f t="shared" si="113"/>
        <v>1.7528100262908059E-3</v>
      </c>
      <c r="M676" s="11">
        <v>62.85</v>
      </c>
      <c r="N676" s="8">
        <v>3568555.58</v>
      </c>
      <c r="O676" s="9">
        <v>34.128005862416302</v>
      </c>
      <c r="P676" s="13"/>
      <c r="Q676" s="13"/>
      <c r="R676" s="13">
        <f t="shared" si="114"/>
        <v>273024.04689933039</v>
      </c>
      <c r="S676" s="11">
        <f t="shared" si="115"/>
        <v>14.425636056050665</v>
      </c>
      <c r="T676" s="13">
        <f t="shared" si="116"/>
        <v>0.22952483780510208</v>
      </c>
      <c r="U676" s="14"/>
      <c r="V676" s="13">
        <f t="shared" si="117"/>
        <v>0.23</v>
      </c>
      <c r="W676" s="13">
        <v>42</v>
      </c>
    </row>
    <row r="677" spans="1:23" hidden="1" x14ac:dyDescent="0.25">
      <c r="A677" s="7" t="s">
        <v>8027</v>
      </c>
      <c r="B677" s="7">
        <v>34994</v>
      </c>
      <c r="C677" s="7" t="s">
        <v>2087</v>
      </c>
      <c r="D677" s="14">
        <v>4</v>
      </c>
      <c r="E677" s="13">
        <f t="shared" si="118"/>
        <v>0</v>
      </c>
      <c r="F677" s="14">
        <f t="shared" si="112"/>
        <v>0</v>
      </c>
      <c r="G677" s="11">
        <v>391.8</v>
      </c>
      <c r="H677" s="13">
        <v>800000</v>
      </c>
      <c r="I677" s="11">
        <v>138.47999999999999</v>
      </c>
      <c r="J677" s="9">
        <v>35.344563552833101</v>
      </c>
      <c r="K677" s="13">
        <v>1.09792321071261E-2</v>
      </c>
      <c r="L677" s="13">
        <f t="shared" si="113"/>
        <v>3.8805616697162415E-3</v>
      </c>
      <c r="M677" s="11">
        <v>97.95</v>
      </c>
      <c r="N677" s="8">
        <v>3568555.58</v>
      </c>
      <c r="O677" s="9">
        <v>34.128005862416302</v>
      </c>
      <c r="P677" s="13"/>
      <c r="Q677" s="13"/>
      <c r="R677" s="13">
        <f t="shared" si="114"/>
        <v>273024.04689933039</v>
      </c>
      <c r="S677" s="11">
        <f t="shared" si="115"/>
        <v>29.975943817346305</v>
      </c>
      <c r="T677" s="13">
        <f t="shared" si="116"/>
        <v>0.30603311707346914</v>
      </c>
      <c r="U677" s="14"/>
      <c r="V677" s="13">
        <f t="shared" si="117"/>
        <v>0.31</v>
      </c>
      <c r="W677" s="13">
        <v>63.33</v>
      </c>
    </row>
    <row r="678" spans="1:23" hidden="1" x14ac:dyDescent="0.25">
      <c r="A678" s="7" t="s">
        <v>8027</v>
      </c>
      <c r="B678" s="7">
        <v>34997</v>
      </c>
      <c r="C678" s="7" t="s">
        <v>6680</v>
      </c>
      <c r="D678" s="14">
        <v>3</v>
      </c>
      <c r="E678" s="13">
        <f t="shared" si="118"/>
        <v>0</v>
      </c>
      <c r="F678" s="14">
        <f t="shared" si="112"/>
        <v>0</v>
      </c>
      <c r="G678" s="11">
        <v>194.85</v>
      </c>
      <c r="H678" s="13">
        <v>800000</v>
      </c>
      <c r="I678" s="11">
        <v>68.849999999999994</v>
      </c>
      <c r="J678" s="9">
        <v>35.334872979214801</v>
      </c>
      <c r="K678" s="13">
        <v>5.4601923840569703E-3</v>
      </c>
      <c r="L678" s="13">
        <f t="shared" si="113"/>
        <v>1.9293520433272908E-3</v>
      </c>
      <c r="M678" s="11">
        <v>64.95</v>
      </c>
      <c r="N678" s="8">
        <v>3568555.58</v>
      </c>
      <c r="O678" s="9">
        <v>34.128005862416302</v>
      </c>
      <c r="P678" s="13"/>
      <c r="Q678" s="13"/>
      <c r="R678" s="13">
        <f t="shared" si="114"/>
        <v>273024.04689933039</v>
      </c>
      <c r="S678" s="11">
        <f t="shared" si="115"/>
        <v>14.90763821544137</v>
      </c>
      <c r="T678" s="13">
        <f t="shared" si="116"/>
        <v>0.22952483780510191</v>
      </c>
      <c r="U678" s="14"/>
      <c r="V678" s="13">
        <f t="shared" si="117"/>
        <v>0.23</v>
      </c>
      <c r="W678" s="13">
        <v>42</v>
      </c>
    </row>
    <row r="679" spans="1:23" hidden="1" x14ac:dyDescent="0.25">
      <c r="A679" s="7" t="s">
        <v>8027</v>
      </c>
      <c r="B679" s="7">
        <v>351035</v>
      </c>
      <c r="C679" s="7" t="s">
        <v>4984</v>
      </c>
      <c r="D679" s="14">
        <v>1</v>
      </c>
      <c r="E679" s="13">
        <f t="shared" si="118"/>
        <v>0</v>
      </c>
      <c r="F679" s="14">
        <f t="shared" si="112"/>
        <v>0</v>
      </c>
      <c r="G679" s="11">
        <v>405.95</v>
      </c>
      <c r="H679" s="13">
        <v>800000</v>
      </c>
      <c r="I679" s="11">
        <v>152.62</v>
      </c>
      <c r="J679" s="9">
        <v>37.595763025003102</v>
      </c>
      <c r="K679" s="13">
        <v>1.13757510818985E-2</v>
      </c>
      <c r="L679" s="13">
        <f t="shared" si="113"/>
        <v>4.2768004190647862E-3</v>
      </c>
      <c r="M679" s="11">
        <v>405.95</v>
      </c>
      <c r="N679" s="8">
        <v>3568555.58</v>
      </c>
      <c r="O679" s="9">
        <v>34.128005862416302</v>
      </c>
      <c r="P679" s="13"/>
      <c r="Q679" s="13"/>
      <c r="R679" s="13">
        <f t="shared" si="114"/>
        <v>273024.04689933039</v>
      </c>
      <c r="S679" s="11">
        <f t="shared" si="115"/>
        <v>31.058535968993645</v>
      </c>
      <c r="T679" s="13">
        <f t="shared" si="116"/>
        <v>7.650827926836716E-2</v>
      </c>
      <c r="U679" s="14"/>
      <c r="V679" s="13">
        <f t="shared" si="117"/>
        <v>0.08</v>
      </c>
      <c r="W679" s="13">
        <v>253.33</v>
      </c>
    </row>
    <row r="680" spans="1:23" hidden="1" x14ac:dyDescent="0.25">
      <c r="A680" s="7" t="s">
        <v>8027</v>
      </c>
      <c r="B680" s="7">
        <v>35202</v>
      </c>
      <c r="C680" s="7" t="s">
        <v>5550</v>
      </c>
      <c r="D680" s="14">
        <v>1</v>
      </c>
      <c r="E680" s="13">
        <f t="shared" si="118"/>
        <v>0</v>
      </c>
      <c r="F680" s="14">
        <f t="shared" si="112"/>
        <v>0</v>
      </c>
      <c r="G680" s="11">
        <v>280.95</v>
      </c>
      <c r="H680" s="13">
        <v>800000</v>
      </c>
      <c r="I680" s="11">
        <v>103.93</v>
      </c>
      <c r="J680" s="9">
        <v>36.992347392774498</v>
      </c>
      <c r="K680" s="13">
        <v>7.8729332835555804E-3</v>
      </c>
      <c r="L680" s="13">
        <f t="shared" si="113"/>
        <v>2.9123828302542484E-3</v>
      </c>
      <c r="M680" s="11">
        <v>280.95</v>
      </c>
      <c r="N680" s="8">
        <v>3568555.58</v>
      </c>
      <c r="O680" s="9">
        <v>34.128005862416302</v>
      </c>
      <c r="P680" s="13"/>
      <c r="Q680" s="13"/>
      <c r="R680" s="13">
        <f t="shared" si="114"/>
        <v>273024.04689933039</v>
      </c>
      <c r="S680" s="11">
        <f t="shared" si="115"/>
        <v>21.49500106044778</v>
      </c>
      <c r="T680" s="13">
        <f t="shared" si="116"/>
        <v>7.6508279268367257E-2</v>
      </c>
      <c r="U680" s="14"/>
      <c r="V680" s="13">
        <f t="shared" si="117"/>
        <v>0.08</v>
      </c>
      <c r="W680" s="13">
        <v>182.47</v>
      </c>
    </row>
    <row r="681" spans="1:23" hidden="1" x14ac:dyDescent="0.25">
      <c r="A681" s="7" t="s">
        <v>8027</v>
      </c>
      <c r="B681" s="7">
        <v>35635</v>
      </c>
      <c r="C681" s="7" t="s">
        <v>3450</v>
      </c>
      <c r="D681" s="14">
        <v>4</v>
      </c>
      <c r="E681" s="13">
        <f t="shared" si="118"/>
        <v>0</v>
      </c>
      <c r="F681" s="14">
        <f t="shared" si="112"/>
        <v>0</v>
      </c>
      <c r="G681" s="11">
        <v>1474.9</v>
      </c>
      <c r="H681" s="13">
        <v>800000</v>
      </c>
      <c r="I681" s="11">
        <v>470.02</v>
      </c>
      <c r="J681" s="9">
        <v>31.867923249033801</v>
      </c>
      <c r="K681" s="13">
        <v>4.1330447766207999E-2</v>
      </c>
      <c r="L681" s="13">
        <f t="shared" si="113"/>
        <v>1.317115537261717E-2</v>
      </c>
      <c r="M681" s="11">
        <v>368.72500000000002</v>
      </c>
      <c r="N681" s="8">
        <v>3568555.58</v>
      </c>
      <c r="O681" s="9">
        <v>34.128005862416302</v>
      </c>
      <c r="P681" s="13"/>
      <c r="Q681" s="13"/>
      <c r="R681" s="13">
        <f t="shared" si="114"/>
        <v>273024.04689933039</v>
      </c>
      <c r="S681" s="11">
        <f t="shared" si="115"/>
        <v>112.84206109291497</v>
      </c>
      <c r="T681" s="13">
        <f t="shared" si="116"/>
        <v>0.30603311707346931</v>
      </c>
      <c r="U681" s="14"/>
      <c r="V681" s="13">
        <f t="shared" si="117"/>
        <v>0.31</v>
      </c>
      <c r="W681" s="13">
        <v>253.33</v>
      </c>
    </row>
    <row r="682" spans="1:23" hidden="1" x14ac:dyDescent="0.25">
      <c r="A682" s="7" t="s">
        <v>8027</v>
      </c>
      <c r="B682" s="7">
        <v>39005</v>
      </c>
      <c r="C682" s="7" t="s">
        <v>3676</v>
      </c>
      <c r="D682" s="14">
        <v>5</v>
      </c>
      <c r="E682" s="13">
        <f t="shared" si="118"/>
        <v>0</v>
      </c>
      <c r="F682" s="14">
        <f t="shared" si="112"/>
        <v>0</v>
      </c>
      <c r="G682" s="11">
        <v>1196.9000000000001</v>
      </c>
      <c r="H682" s="13">
        <v>800000</v>
      </c>
      <c r="I682" s="11">
        <v>358.18</v>
      </c>
      <c r="J682" s="9">
        <v>29.925641239869702</v>
      </c>
      <c r="K682" s="13">
        <v>3.3540180982693298E-2</v>
      </c>
      <c r="L682" s="13">
        <f t="shared" si="113"/>
        <v>1.00371142320838E-2</v>
      </c>
      <c r="M682" s="11">
        <v>239.38</v>
      </c>
      <c r="N682" s="8">
        <v>3568555.58</v>
      </c>
      <c r="O682" s="9">
        <v>34.128005862416302</v>
      </c>
      <c r="P682" s="13"/>
      <c r="Q682" s="13"/>
      <c r="R682" s="13">
        <f t="shared" si="114"/>
        <v>273024.04689933039</v>
      </c>
      <c r="S682" s="11">
        <f t="shared" si="115"/>
        <v>91.572759456308845</v>
      </c>
      <c r="T682" s="13">
        <f t="shared" si="116"/>
        <v>0.38254139634183659</v>
      </c>
      <c r="U682" s="14"/>
      <c r="V682" s="13">
        <f t="shared" si="117"/>
        <v>0.38</v>
      </c>
      <c r="W682" s="13">
        <v>199.67</v>
      </c>
    </row>
    <row r="683" spans="1:23" s="38" customFormat="1" x14ac:dyDescent="0.25">
      <c r="A683" s="15" t="s">
        <v>8027</v>
      </c>
      <c r="B683" s="35">
        <v>39005</v>
      </c>
      <c r="C683" s="15" t="s">
        <v>6757</v>
      </c>
      <c r="D683" s="36">
        <v>10</v>
      </c>
      <c r="E683" s="37">
        <f t="shared" si="118"/>
        <v>1</v>
      </c>
      <c r="F683" s="36">
        <f t="shared" si="112"/>
        <v>199.63</v>
      </c>
      <c r="G683" s="11">
        <v>3045.95</v>
      </c>
      <c r="H683" s="13">
        <v>800000</v>
      </c>
      <c r="I683" s="11">
        <v>1069.67</v>
      </c>
      <c r="J683" s="9">
        <v>35.117779346345102</v>
      </c>
      <c r="K683" s="13">
        <v>8.5355262982901303E-2</v>
      </c>
      <c r="L683" s="13">
        <f t="shared" si="113"/>
        <v>2.9974872914827859E-2</v>
      </c>
      <c r="M683" s="11">
        <v>304.59500000000003</v>
      </c>
      <c r="N683" s="8">
        <v>3568555.58</v>
      </c>
      <c r="O683" s="9">
        <v>34.128005862416302</v>
      </c>
      <c r="P683" s="13"/>
      <c r="Q683" s="13"/>
      <c r="R683" s="13">
        <f t="shared" si="114"/>
        <v>273024.04689933039</v>
      </c>
      <c r="S683" s="11">
        <f t="shared" si="115"/>
        <v>233.04039323748324</v>
      </c>
      <c r="T683" s="13">
        <f t="shared" si="116"/>
        <v>0.76508279268367252</v>
      </c>
      <c r="U683" s="14"/>
      <c r="V683" s="13">
        <f t="shared" si="117"/>
        <v>0.77</v>
      </c>
      <c r="W683" s="13">
        <v>199.63</v>
      </c>
    </row>
    <row r="684" spans="1:23" hidden="1" x14ac:dyDescent="0.25">
      <c r="A684" s="7" t="s">
        <v>8027</v>
      </c>
      <c r="B684" s="7">
        <v>39006</v>
      </c>
      <c r="C684" s="7" t="s">
        <v>6497</v>
      </c>
      <c r="D684" s="14">
        <v>2</v>
      </c>
      <c r="E684" s="13">
        <f t="shared" si="118"/>
        <v>0</v>
      </c>
      <c r="F684" s="14">
        <f t="shared" si="112"/>
        <v>0</v>
      </c>
      <c r="G684" s="11">
        <v>599.98</v>
      </c>
      <c r="H684" s="13">
        <v>800000</v>
      </c>
      <c r="I684" s="11">
        <v>261.10000000000002</v>
      </c>
      <c r="J684" s="9">
        <v>43.518117270575701</v>
      </c>
      <c r="K684" s="13">
        <v>1.68129649811984E-2</v>
      </c>
      <c r="L684" s="13">
        <f t="shared" si="113"/>
        <v>7.3166858171787455E-3</v>
      </c>
      <c r="M684" s="11">
        <v>299.99</v>
      </c>
      <c r="N684" s="8">
        <v>3568555.58</v>
      </c>
      <c r="O684" s="9">
        <v>34.128005862416302</v>
      </c>
      <c r="P684" s="13"/>
      <c r="Q684" s="13"/>
      <c r="R684" s="13">
        <f t="shared" si="114"/>
        <v>273024.04689933039</v>
      </c>
      <c r="S684" s="11">
        <f t="shared" si="115"/>
        <v>45.903437395435112</v>
      </c>
      <c r="T684" s="13">
        <f t="shared" si="116"/>
        <v>0.15301655853673493</v>
      </c>
      <c r="U684" s="14"/>
      <c r="V684" s="13">
        <f t="shared" si="117"/>
        <v>0.15</v>
      </c>
      <c r="W684" s="13">
        <v>169.44</v>
      </c>
    </row>
    <row r="685" spans="1:23" hidden="1" x14ac:dyDescent="0.25">
      <c r="A685" s="7" t="s">
        <v>8027</v>
      </c>
      <c r="B685" s="7">
        <v>39006</v>
      </c>
      <c r="C685" s="7" t="s">
        <v>6497</v>
      </c>
      <c r="D685" s="14">
        <v>2</v>
      </c>
      <c r="E685" s="13">
        <f t="shared" si="118"/>
        <v>0</v>
      </c>
      <c r="F685" s="14">
        <f t="shared" si="112"/>
        <v>0</v>
      </c>
      <c r="G685" s="11">
        <v>544.98</v>
      </c>
      <c r="H685" s="13">
        <v>800000</v>
      </c>
      <c r="I685" s="11">
        <v>206.1</v>
      </c>
      <c r="J685" s="9">
        <v>37.817901574369699</v>
      </c>
      <c r="K685" s="13">
        <v>1.5271725149927501E-2</v>
      </c>
      <c r="L685" s="13">
        <f t="shared" si="113"/>
        <v>5.7754459859078455E-3</v>
      </c>
      <c r="M685" s="11">
        <v>272.49</v>
      </c>
      <c r="N685" s="8">
        <v>3568555.58</v>
      </c>
      <c r="O685" s="9">
        <v>34.128005862416302</v>
      </c>
      <c r="P685" s="13"/>
      <c r="Q685" s="13"/>
      <c r="R685" s="13">
        <f t="shared" si="114"/>
        <v>273024.04689933039</v>
      </c>
      <c r="S685" s="11">
        <f t="shared" si="115"/>
        <v>41.6954820356749</v>
      </c>
      <c r="T685" s="13">
        <f t="shared" si="116"/>
        <v>0.15301655853673493</v>
      </c>
      <c r="U685" s="14"/>
      <c r="V685" s="13">
        <f t="shared" si="117"/>
        <v>0.15</v>
      </c>
      <c r="W685" s="13">
        <v>169.44</v>
      </c>
    </row>
    <row r="686" spans="1:23" s="38" customFormat="1" x14ac:dyDescent="0.25">
      <c r="A686" s="15" t="s">
        <v>8027</v>
      </c>
      <c r="B686" s="35">
        <v>39007</v>
      </c>
      <c r="C686" s="15" t="s">
        <v>5759</v>
      </c>
      <c r="D686" s="36">
        <v>9</v>
      </c>
      <c r="E686" s="37">
        <f t="shared" si="118"/>
        <v>1</v>
      </c>
      <c r="F686" s="36">
        <f t="shared" si="112"/>
        <v>208.53</v>
      </c>
      <c r="G686" s="11">
        <v>2733.6</v>
      </c>
      <c r="H686" s="13">
        <v>800000</v>
      </c>
      <c r="I686" s="11">
        <v>891.46</v>
      </c>
      <c r="J686" s="9">
        <v>32.611208662569503</v>
      </c>
      <c r="K686" s="13">
        <v>7.6602421868401993E-2</v>
      </c>
      <c r="L686" s="13">
        <f t="shared" si="113"/>
        <v>2.4980975636086346E-2</v>
      </c>
      <c r="M686" s="11">
        <v>303.73333333333301</v>
      </c>
      <c r="N686" s="8">
        <v>3568555.58</v>
      </c>
      <c r="O686" s="9">
        <v>34.128005862416302</v>
      </c>
      <c r="P686" s="13"/>
      <c r="Q686" s="13"/>
      <c r="R686" s="13">
        <f t="shared" si="114"/>
        <v>273024.04689933039</v>
      </c>
      <c r="S686" s="11">
        <f t="shared" si="115"/>
        <v>209.14303220800878</v>
      </c>
      <c r="T686" s="13">
        <f t="shared" si="116"/>
        <v>0.68857451341530618</v>
      </c>
      <c r="U686" s="14"/>
      <c r="V686" s="13">
        <f t="shared" si="117"/>
        <v>0.69</v>
      </c>
      <c r="W686" s="13">
        <v>208.53</v>
      </c>
    </row>
    <row r="687" spans="1:23" hidden="1" x14ac:dyDescent="0.25">
      <c r="A687" s="7" t="s">
        <v>8027</v>
      </c>
      <c r="B687" s="7">
        <v>39910</v>
      </c>
      <c r="C687" s="7" t="s">
        <v>3205</v>
      </c>
      <c r="D687" s="14">
        <v>3</v>
      </c>
      <c r="E687" s="13">
        <f t="shared" si="118"/>
        <v>0</v>
      </c>
      <c r="F687" s="14">
        <f t="shared" si="112"/>
        <v>0</v>
      </c>
      <c r="G687" s="11">
        <v>875.98</v>
      </c>
      <c r="H687" s="13">
        <v>800000</v>
      </c>
      <c r="I687" s="11">
        <v>367.66</v>
      </c>
      <c r="J687" s="9">
        <v>41.9712778830567</v>
      </c>
      <c r="K687" s="13">
        <v>2.45471866799396E-2</v>
      </c>
      <c r="L687" s="13">
        <f t="shared" si="113"/>
        <v>1.0302767933910131E-2</v>
      </c>
      <c r="M687" s="11">
        <v>291.993333333333</v>
      </c>
      <c r="N687" s="8">
        <v>3568555.58</v>
      </c>
      <c r="O687" s="9">
        <v>34.128005862416302</v>
      </c>
      <c r="P687" s="13"/>
      <c r="Q687" s="13"/>
      <c r="R687" s="13">
        <f t="shared" si="114"/>
        <v>273024.04689933039</v>
      </c>
      <c r="S687" s="11">
        <f t="shared" si="115"/>
        <v>67.019722473504487</v>
      </c>
      <c r="T687" s="13">
        <f t="shared" si="116"/>
        <v>0.22952483780510249</v>
      </c>
      <c r="U687" s="14"/>
      <c r="V687" s="13">
        <f t="shared" si="117"/>
        <v>0.23</v>
      </c>
      <c r="W687" s="13">
        <v>169.44</v>
      </c>
    </row>
    <row r="688" spans="1:23" hidden="1" x14ac:dyDescent="0.25">
      <c r="A688" s="7" t="s">
        <v>8027</v>
      </c>
      <c r="B688" s="7">
        <v>39911</v>
      </c>
      <c r="C688" s="7" t="s">
        <v>3469</v>
      </c>
      <c r="D688" s="14">
        <v>0</v>
      </c>
      <c r="E688" s="13">
        <f t="shared" si="118"/>
        <v>0</v>
      </c>
      <c r="F688" s="14">
        <f t="shared" si="112"/>
        <v>0</v>
      </c>
      <c r="G688" s="11">
        <v>0</v>
      </c>
      <c r="H688" s="13">
        <v>800000</v>
      </c>
      <c r="I688" s="11">
        <v>0</v>
      </c>
      <c r="J688" s="9"/>
      <c r="K688" s="13">
        <v>0</v>
      </c>
      <c r="L688" s="13">
        <f t="shared" si="113"/>
        <v>0</v>
      </c>
      <c r="M688" s="11">
        <v>0</v>
      </c>
      <c r="N688" s="8">
        <v>3568555.58</v>
      </c>
      <c r="O688" s="9">
        <v>34.128005862416302</v>
      </c>
      <c r="P688" s="13"/>
      <c r="Q688" s="13"/>
      <c r="R688" s="13">
        <f t="shared" si="114"/>
        <v>273024.04689933039</v>
      </c>
      <c r="S688" s="11">
        <f t="shared" si="115"/>
        <v>0</v>
      </c>
      <c r="T688" s="13">
        <f t="shared" si="116"/>
        <v>0</v>
      </c>
      <c r="U688" s="14"/>
      <c r="V688" s="13">
        <f t="shared" si="117"/>
        <v>0</v>
      </c>
      <c r="W688" s="13">
        <v>169.44</v>
      </c>
    </row>
    <row r="689" spans="1:23" hidden="1" x14ac:dyDescent="0.25">
      <c r="A689" s="7" t="s">
        <v>8027</v>
      </c>
      <c r="B689" s="7">
        <v>39911</v>
      </c>
      <c r="C689" s="7" t="s">
        <v>3469</v>
      </c>
      <c r="D689" s="14">
        <v>2</v>
      </c>
      <c r="E689" s="13">
        <f t="shared" si="118"/>
        <v>0</v>
      </c>
      <c r="F689" s="14">
        <f t="shared" si="112"/>
        <v>0</v>
      </c>
      <c r="G689" s="11">
        <v>541.9</v>
      </c>
      <c r="H689" s="13">
        <v>800000</v>
      </c>
      <c r="I689" s="11">
        <v>203.02</v>
      </c>
      <c r="J689" s="9">
        <v>37.464476840745498</v>
      </c>
      <c r="K689" s="13">
        <v>1.5185415719376301E-2</v>
      </c>
      <c r="L689" s="13">
        <f t="shared" si="113"/>
        <v>5.6891365553566609E-3</v>
      </c>
      <c r="M689" s="11">
        <v>270.95</v>
      </c>
      <c r="N689" s="8">
        <v>3568555.58</v>
      </c>
      <c r="O689" s="9">
        <v>34.128005862416302</v>
      </c>
      <c r="P689" s="13"/>
      <c r="Q689" s="13"/>
      <c r="R689" s="13">
        <f t="shared" si="114"/>
        <v>273024.04689933039</v>
      </c>
      <c r="S689" s="11">
        <f t="shared" si="115"/>
        <v>41.45983653552824</v>
      </c>
      <c r="T689" s="13">
        <f t="shared" si="116"/>
        <v>0.1530165585367346</v>
      </c>
      <c r="U689" s="14"/>
      <c r="V689" s="13">
        <f t="shared" si="117"/>
        <v>0.15</v>
      </c>
      <c r="W689" s="13">
        <v>169.44</v>
      </c>
    </row>
    <row r="690" spans="1:23" hidden="1" x14ac:dyDescent="0.25">
      <c r="A690" s="7" t="s">
        <v>8027</v>
      </c>
      <c r="B690" s="7">
        <v>39913</v>
      </c>
      <c r="C690" s="7" t="s">
        <v>6844</v>
      </c>
      <c r="D690" s="14">
        <v>3</v>
      </c>
      <c r="E690" s="13">
        <f t="shared" si="118"/>
        <v>0</v>
      </c>
      <c r="F690" s="14">
        <f t="shared" si="112"/>
        <v>0</v>
      </c>
      <c r="G690" s="11">
        <v>992.9</v>
      </c>
      <c r="H690" s="13">
        <v>800000</v>
      </c>
      <c r="I690" s="11">
        <v>367.31</v>
      </c>
      <c r="J690" s="9">
        <v>36.993654950146002</v>
      </c>
      <c r="K690" s="13">
        <v>2.7823582335797601E-2</v>
      </c>
      <c r="L690" s="13">
        <f t="shared" si="113"/>
        <v>1.0292960044074739E-2</v>
      </c>
      <c r="M690" s="11">
        <v>330.96666666666698</v>
      </c>
      <c r="N690" s="8">
        <v>3568555.58</v>
      </c>
      <c r="O690" s="9">
        <v>34.128005862416302</v>
      </c>
      <c r="P690" s="13"/>
      <c r="Q690" s="13"/>
      <c r="R690" s="13">
        <f t="shared" si="114"/>
        <v>273024.04689933039</v>
      </c>
      <c r="S690" s="11">
        <f t="shared" si="115"/>
        <v>75.965070485561853</v>
      </c>
      <c r="T690" s="13">
        <f t="shared" si="116"/>
        <v>0.22952483780510155</v>
      </c>
      <c r="U690" s="14"/>
      <c r="V690" s="13">
        <f t="shared" si="117"/>
        <v>0.23</v>
      </c>
      <c r="W690" s="13">
        <v>208.53</v>
      </c>
    </row>
    <row r="691" spans="1:23" hidden="1" x14ac:dyDescent="0.25">
      <c r="A691" s="7" t="s">
        <v>8027</v>
      </c>
      <c r="B691" s="7">
        <v>39991</v>
      </c>
      <c r="C691" s="7" t="s">
        <v>6247</v>
      </c>
      <c r="D691" s="14">
        <v>5</v>
      </c>
      <c r="E691" s="13">
        <f t="shared" si="118"/>
        <v>0</v>
      </c>
      <c r="F691" s="14">
        <f t="shared" si="112"/>
        <v>0</v>
      </c>
      <c r="G691" s="11">
        <v>1252.56</v>
      </c>
      <c r="H691" s="13">
        <v>800000</v>
      </c>
      <c r="I691" s="11">
        <v>416.65</v>
      </c>
      <c r="J691" s="9">
        <v>33.263875582806399</v>
      </c>
      <c r="K691" s="13">
        <v>3.5099915691939397E-2</v>
      </c>
      <c r="L691" s="13">
        <f t="shared" si="113"/>
        <v>1.1675592285436661E-2</v>
      </c>
      <c r="M691" s="11">
        <v>250.512</v>
      </c>
      <c r="N691" s="8">
        <v>3568555.58</v>
      </c>
      <c r="O691" s="9">
        <v>34.128005862416302</v>
      </c>
      <c r="P691" s="13"/>
      <c r="Q691" s="13"/>
      <c r="R691" s="13">
        <f t="shared" si="114"/>
        <v>273024.04689933039</v>
      </c>
      <c r="S691" s="11">
        <f t="shared" si="115"/>
        <v>95.83121028038606</v>
      </c>
      <c r="T691" s="13">
        <f t="shared" si="116"/>
        <v>0.38254139634183615</v>
      </c>
      <c r="U691" s="14"/>
      <c r="V691" s="13">
        <f t="shared" si="117"/>
        <v>0.38</v>
      </c>
      <c r="W691" s="13">
        <v>169.44</v>
      </c>
    </row>
    <row r="692" spans="1:23" hidden="1" x14ac:dyDescent="0.25">
      <c r="A692" s="7" t="s">
        <v>8027</v>
      </c>
      <c r="B692" s="7">
        <v>39997</v>
      </c>
      <c r="C692" s="7" t="s">
        <v>618</v>
      </c>
      <c r="D692" s="14">
        <v>4</v>
      </c>
      <c r="E692" s="13">
        <f t="shared" si="118"/>
        <v>0</v>
      </c>
      <c r="F692" s="14">
        <f t="shared" si="112"/>
        <v>0</v>
      </c>
      <c r="G692" s="11">
        <v>1017.7</v>
      </c>
      <c r="H692" s="13">
        <v>800000</v>
      </c>
      <c r="I692" s="11">
        <v>342.04</v>
      </c>
      <c r="J692" s="9">
        <v>33.609118600766401</v>
      </c>
      <c r="K692" s="13">
        <v>2.85185413869888E-2</v>
      </c>
      <c r="L692" s="13">
        <f t="shared" si="113"/>
        <v>9.5848303979617164E-3</v>
      </c>
      <c r="M692" s="11">
        <v>254.42500000000001</v>
      </c>
      <c r="N692" s="8">
        <v>3568555.58</v>
      </c>
      <c r="O692" s="9">
        <v>34.128005862416302</v>
      </c>
      <c r="P692" s="13"/>
      <c r="Q692" s="13"/>
      <c r="R692" s="13">
        <f t="shared" si="114"/>
        <v>273024.04689933039</v>
      </c>
      <c r="S692" s="11">
        <f t="shared" si="115"/>
        <v>77.862475811417241</v>
      </c>
      <c r="T692" s="13">
        <f t="shared" si="116"/>
        <v>0.30603311707346853</v>
      </c>
      <c r="U692" s="14"/>
      <c r="V692" s="13">
        <f t="shared" si="117"/>
        <v>0.31</v>
      </c>
      <c r="W692" s="13">
        <v>169.44</v>
      </c>
    </row>
    <row r="693" spans="1:23" hidden="1" x14ac:dyDescent="0.25">
      <c r="A693" s="7" t="s">
        <v>8027</v>
      </c>
      <c r="B693" s="7">
        <v>39999</v>
      </c>
      <c r="C693" s="7" t="s">
        <v>6501</v>
      </c>
      <c r="D693" s="14">
        <v>1</v>
      </c>
      <c r="E693" s="13">
        <f t="shared" si="118"/>
        <v>0</v>
      </c>
      <c r="F693" s="14">
        <f t="shared" si="112"/>
        <v>0</v>
      </c>
      <c r="G693" s="11">
        <v>274.44</v>
      </c>
      <c r="H693" s="13">
        <v>800000</v>
      </c>
      <c r="I693" s="11">
        <v>93.35</v>
      </c>
      <c r="J693" s="9">
        <v>34.014720886168199</v>
      </c>
      <c r="K693" s="13">
        <v>7.6905065326178801E-3</v>
      </c>
      <c r="L693" s="13">
        <f t="shared" si="113"/>
        <v>2.6159043318025039E-3</v>
      </c>
      <c r="M693" s="11">
        <v>274.44</v>
      </c>
      <c r="N693" s="8">
        <v>3568555.58</v>
      </c>
      <c r="O693" s="9">
        <v>34.128005862416302</v>
      </c>
      <c r="P693" s="13"/>
      <c r="Q693" s="13"/>
      <c r="R693" s="13">
        <f t="shared" si="114"/>
        <v>273024.04689933039</v>
      </c>
      <c r="S693" s="11">
        <f t="shared" si="115"/>
        <v>20.996932162410708</v>
      </c>
      <c r="T693" s="13">
        <f t="shared" si="116"/>
        <v>7.6508279268367257E-2</v>
      </c>
      <c r="U693" s="14"/>
      <c r="V693" s="13">
        <f t="shared" si="117"/>
        <v>0.08</v>
      </c>
      <c r="W693" s="13">
        <v>169.44</v>
      </c>
    </row>
    <row r="694" spans="1:23" hidden="1" x14ac:dyDescent="0.25">
      <c r="A694" s="7" t="s">
        <v>8027</v>
      </c>
      <c r="B694" s="7" t="s">
        <v>8032</v>
      </c>
      <c r="C694" s="7" t="s">
        <v>6416</v>
      </c>
      <c r="D694" s="14">
        <v>5</v>
      </c>
      <c r="E694" s="13">
        <f t="shared" si="118"/>
        <v>0</v>
      </c>
      <c r="F694" s="14">
        <f t="shared" si="112"/>
        <v>0</v>
      </c>
      <c r="G694" s="11">
        <v>2010.61</v>
      </c>
      <c r="H694" s="13">
        <v>800000</v>
      </c>
      <c r="I694" s="11">
        <v>653.12</v>
      </c>
      <c r="J694" s="9">
        <v>32.483674108852497</v>
      </c>
      <c r="K694" s="13">
        <v>5.6342403948210301E-2</v>
      </c>
      <c r="L694" s="13">
        <f t="shared" si="113"/>
        <v>1.8302082883629875E-2</v>
      </c>
      <c r="M694" s="11">
        <v>402.12200000000001</v>
      </c>
      <c r="N694" s="8">
        <v>3568555.58</v>
      </c>
      <c r="O694" s="9">
        <v>34.128005862416302</v>
      </c>
      <c r="P694" s="13"/>
      <c r="Q694" s="13"/>
      <c r="R694" s="13">
        <f t="shared" si="114"/>
        <v>273024.04689933039</v>
      </c>
      <c r="S694" s="11">
        <f t="shared" si="115"/>
        <v>153.82831137977186</v>
      </c>
      <c r="T694" s="13">
        <f t="shared" si="116"/>
        <v>0.3825413963418362</v>
      </c>
      <c r="U694" s="14"/>
      <c r="V694" s="13">
        <f t="shared" si="117"/>
        <v>0.38</v>
      </c>
      <c r="W694" s="13">
        <v>273.70999999999998</v>
      </c>
    </row>
    <row r="695" spans="1:23" s="38" customFormat="1" x14ac:dyDescent="0.25">
      <c r="A695" s="15" t="s">
        <v>8027</v>
      </c>
      <c r="B695" s="35" t="s">
        <v>11931</v>
      </c>
      <c r="C695" s="15" t="s">
        <v>4817</v>
      </c>
      <c r="D695" s="36">
        <v>9</v>
      </c>
      <c r="E695" s="37">
        <f t="shared" si="118"/>
        <v>1</v>
      </c>
      <c r="F695" s="36">
        <f t="shared" si="112"/>
        <v>247.63</v>
      </c>
      <c r="G695" s="11">
        <v>3298.56</v>
      </c>
      <c r="H695" s="13">
        <v>800000</v>
      </c>
      <c r="I695" s="11">
        <v>1065.17</v>
      </c>
      <c r="J695" s="9">
        <v>32.291969829258797</v>
      </c>
      <c r="K695" s="13">
        <v>9.2434037415216594E-2</v>
      </c>
      <c r="L695" s="13">
        <f t="shared" si="113"/>
        <v>2.9848771474087529E-2</v>
      </c>
      <c r="M695" s="11">
        <v>366.506666666667</v>
      </c>
      <c r="N695" s="8">
        <v>3568555.58</v>
      </c>
      <c r="O695" s="9">
        <v>34.128005862416302</v>
      </c>
      <c r="P695" s="13"/>
      <c r="Q695" s="13"/>
      <c r="R695" s="13">
        <f t="shared" si="114"/>
        <v>273024.04689933039</v>
      </c>
      <c r="S695" s="11">
        <f t="shared" si="115"/>
        <v>252.36714966346554</v>
      </c>
      <c r="T695" s="13">
        <f t="shared" si="116"/>
        <v>0.68857451341530485</v>
      </c>
      <c r="U695" s="14"/>
      <c r="V695" s="13">
        <f t="shared" si="117"/>
        <v>0.69</v>
      </c>
      <c r="W695" s="13">
        <v>247.63</v>
      </c>
    </row>
    <row r="696" spans="1:23" hidden="1" x14ac:dyDescent="0.25">
      <c r="A696" s="7" t="s">
        <v>8027</v>
      </c>
      <c r="B696" s="7" t="s">
        <v>8033</v>
      </c>
      <c r="C696" s="7" t="s">
        <v>6964</v>
      </c>
      <c r="D696" s="14">
        <v>3</v>
      </c>
      <c r="E696" s="13">
        <f t="shared" si="118"/>
        <v>0</v>
      </c>
      <c r="F696" s="14">
        <f t="shared" si="112"/>
        <v>0</v>
      </c>
      <c r="G696" s="11">
        <v>1128.95</v>
      </c>
      <c r="H696" s="13">
        <v>800000</v>
      </c>
      <c r="I696" s="11">
        <v>313.81</v>
      </c>
      <c r="J696" s="9">
        <v>27.796625182691901</v>
      </c>
      <c r="K696" s="13">
        <v>3.1636049227514097E-2</v>
      </c>
      <c r="L696" s="13">
        <f t="shared" si="113"/>
        <v>8.7937540263839896E-3</v>
      </c>
      <c r="M696" s="11">
        <v>376.316666666667</v>
      </c>
      <c r="N696" s="8">
        <v>3568555.58</v>
      </c>
      <c r="O696" s="9">
        <v>34.128005862416302</v>
      </c>
      <c r="P696" s="13"/>
      <c r="Q696" s="13"/>
      <c r="R696" s="13">
        <f t="shared" si="114"/>
        <v>273024.04689933039</v>
      </c>
      <c r="S696" s="11">
        <f t="shared" si="115"/>
        <v>86.374021880023335</v>
      </c>
      <c r="T696" s="13">
        <f t="shared" si="116"/>
        <v>0.22952483780510188</v>
      </c>
      <c r="U696" s="14"/>
      <c r="V696" s="13">
        <f t="shared" si="117"/>
        <v>0.23</v>
      </c>
      <c r="W696" s="13">
        <v>273.70999999999998</v>
      </c>
    </row>
    <row r="697" spans="1:23" hidden="1" x14ac:dyDescent="0.25">
      <c r="A697" s="7" t="s">
        <v>8027</v>
      </c>
      <c r="B697" s="7" t="s">
        <v>8034</v>
      </c>
      <c r="C697" s="7" t="s">
        <v>4105</v>
      </c>
      <c r="D697" s="14">
        <v>5</v>
      </c>
      <c r="E697" s="13">
        <f t="shared" si="118"/>
        <v>0</v>
      </c>
      <c r="F697" s="14">
        <f t="shared" si="112"/>
        <v>0</v>
      </c>
      <c r="G697" s="11">
        <v>1677.8</v>
      </c>
      <c r="H697" s="13">
        <v>800000</v>
      </c>
      <c r="I697" s="11">
        <v>548.30999999999995</v>
      </c>
      <c r="J697" s="9">
        <v>32.680295625223501</v>
      </c>
      <c r="K697" s="13">
        <v>4.7016221616478199E-2</v>
      </c>
      <c r="L697" s="13">
        <f t="shared" si="113"/>
        <v>1.536504021607531E-2</v>
      </c>
      <c r="M697" s="11">
        <v>335.56</v>
      </c>
      <c r="N697" s="8">
        <v>3568555.58</v>
      </c>
      <c r="O697" s="9">
        <v>34.128005862416302</v>
      </c>
      <c r="P697" s="13"/>
      <c r="Q697" s="13"/>
      <c r="R697" s="13">
        <f t="shared" si="114"/>
        <v>273024.04689933039</v>
      </c>
      <c r="S697" s="11">
        <f t="shared" si="115"/>
        <v>128.36559095646655</v>
      </c>
      <c r="T697" s="13">
        <f t="shared" si="116"/>
        <v>0.38254139634183615</v>
      </c>
      <c r="U697" s="14"/>
      <c r="V697" s="13">
        <f t="shared" si="117"/>
        <v>0.38</v>
      </c>
      <c r="W697" s="13">
        <v>226.67</v>
      </c>
    </row>
    <row r="698" spans="1:23" hidden="1" x14ac:dyDescent="0.25">
      <c r="A698" s="7" t="s">
        <v>8027</v>
      </c>
      <c r="B698" s="7" t="s">
        <v>8035</v>
      </c>
      <c r="C698" s="7" t="s">
        <v>2331</v>
      </c>
      <c r="D698" s="14">
        <v>4</v>
      </c>
      <c r="E698" s="13">
        <f t="shared" si="118"/>
        <v>0</v>
      </c>
      <c r="F698" s="14">
        <f t="shared" si="112"/>
        <v>0</v>
      </c>
      <c r="G698" s="11">
        <v>1237.8499999999999</v>
      </c>
      <c r="H698" s="13">
        <v>800000</v>
      </c>
      <c r="I698" s="11">
        <v>414.51</v>
      </c>
      <c r="J698" s="9">
        <v>33.486286706789997</v>
      </c>
      <c r="K698" s="13">
        <v>3.4687704093430402E-2</v>
      </c>
      <c r="L698" s="13">
        <f t="shared" si="113"/>
        <v>1.1615624044729034E-2</v>
      </c>
      <c r="M698" s="11">
        <v>309.46249999999998</v>
      </c>
      <c r="N698" s="8">
        <v>3568555.58</v>
      </c>
      <c r="O698" s="9">
        <v>34.128005862416302</v>
      </c>
      <c r="P698" s="13"/>
      <c r="Q698" s="13"/>
      <c r="R698" s="13">
        <f t="shared" si="114"/>
        <v>273024.04689933039</v>
      </c>
      <c r="S698" s="11">
        <f t="shared" si="115"/>
        <v>94.705773492348371</v>
      </c>
      <c r="T698" s="13">
        <f t="shared" si="116"/>
        <v>0.30603311707346892</v>
      </c>
      <c r="U698" s="14"/>
      <c r="V698" s="13">
        <f t="shared" si="117"/>
        <v>0.31</v>
      </c>
      <c r="W698" s="13">
        <v>208.53</v>
      </c>
    </row>
    <row r="699" spans="1:23" hidden="1" x14ac:dyDescent="0.25">
      <c r="A699" s="7" t="s">
        <v>8027</v>
      </c>
      <c r="B699" s="7" t="s">
        <v>8036</v>
      </c>
      <c r="C699" s="7" t="s">
        <v>906</v>
      </c>
      <c r="D699" s="14">
        <v>1</v>
      </c>
      <c r="E699" s="13">
        <f t="shared" si="118"/>
        <v>0</v>
      </c>
      <c r="F699" s="14">
        <f t="shared" si="112"/>
        <v>0</v>
      </c>
      <c r="G699" s="11">
        <v>260.95</v>
      </c>
      <c r="H699" s="13">
        <v>800000</v>
      </c>
      <c r="I699" s="11">
        <v>92.29</v>
      </c>
      <c r="J699" s="9">
        <v>35.366928530369798</v>
      </c>
      <c r="K699" s="13">
        <v>7.3124824358207097E-3</v>
      </c>
      <c r="L699" s="13">
        <f t="shared" si="113"/>
        <v>2.5862004368725549E-3</v>
      </c>
      <c r="M699" s="11">
        <v>260.95</v>
      </c>
      <c r="N699" s="8">
        <v>3568555.58</v>
      </c>
      <c r="O699" s="9">
        <v>34.128005862416302</v>
      </c>
      <c r="P699" s="13"/>
      <c r="Q699" s="13"/>
      <c r="R699" s="13">
        <f t="shared" si="114"/>
        <v>273024.04689933039</v>
      </c>
      <c r="S699" s="11">
        <f t="shared" si="115"/>
        <v>19.964835475080434</v>
      </c>
      <c r="T699" s="13">
        <f t="shared" si="116"/>
        <v>7.6508279268367257E-2</v>
      </c>
      <c r="U699" s="14"/>
      <c r="V699" s="13">
        <f t="shared" si="117"/>
        <v>0.08</v>
      </c>
      <c r="W699" s="13">
        <v>169.43</v>
      </c>
    </row>
    <row r="700" spans="1:23" hidden="1" x14ac:dyDescent="0.25">
      <c r="A700" s="7" t="s">
        <v>8027</v>
      </c>
      <c r="B700" s="7" t="s">
        <v>8037</v>
      </c>
      <c r="C700" s="7" t="s">
        <v>1383</v>
      </c>
      <c r="D700" s="14">
        <v>3</v>
      </c>
      <c r="E700" s="13">
        <f t="shared" si="118"/>
        <v>0</v>
      </c>
      <c r="F700" s="14">
        <f t="shared" si="112"/>
        <v>0</v>
      </c>
      <c r="G700" s="11">
        <v>746.9</v>
      </c>
      <c r="H700" s="13">
        <v>800000</v>
      </c>
      <c r="I700" s="11">
        <v>241.86</v>
      </c>
      <c r="J700" s="9">
        <v>32.381844959164503</v>
      </c>
      <c r="K700" s="13">
        <v>2.0930036908658699E-2</v>
      </c>
      <c r="L700" s="13">
        <f t="shared" si="113"/>
        <v>6.7775321016577674E-3</v>
      </c>
      <c r="M700" s="11">
        <v>248.96666666666701</v>
      </c>
      <c r="N700" s="8">
        <v>3568555.58</v>
      </c>
      <c r="O700" s="9">
        <v>34.128005862416302</v>
      </c>
      <c r="P700" s="13"/>
      <c r="Q700" s="13"/>
      <c r="R700" s="13">
        <f t="shared" si="114"/>
        <v>273024.04689933039</v>
      </c>
      <c r="S700" s="11">
        <f t="shared" si="115"/>
        <v>57.144033785543492</v>
      </c>
      <c r="T700" s="13">
        <f t="shared" si="116"/>
        <v>0.22952483780510141</v>
      </c>
      <c r="U700" s="14"/>
      <c r="V700" s="13">
        <f t="shared" si="117"/>
        <v>0.23</v>
      </c>
      <c r="W700" s="13">
        <v>169.43</v>
      </c>
    </row>
    <row r="701" spans="1:23" hidden="1" x14ac:dyDescent="0.25">
      <c r="A701" s="7" t="s">
        <v>8027</v>
      </c>
      <c r="B701" s="7" t="s">
        <v>8038</v>
      </c>
      <c r="C701" s="7" t="s">
        <v>6562</v>
      </c>
      <c r="D701" s="14">
        <v>6</v>
      </c>
      <c r="E701" s="13">
        <f t="shared" ref="E701:E724" si="119">IF((V701 &lt; 0), 0, ROUND((T701 - U701), 0))</f>
        <v>0</v>
      </c>
      <c r="F701" s="14">
        <f t="shared" si="112"/>
        <v>0</v>
      </c>
      <c r="G701" s="11">
        <v>1544.75</v>
      </c>
      <c r="H701" s="13">
        <v>800000</v>
      </c>
      <c r="I701" s="11">
        <v>542.94000000000005</v>
      </c>
      <c r="J701" s="9">
        <v>35.147434860009703</v>
      </c>
      <c r="K701" s="13">
        <v>4.3287822351922002E-2</v>
      </c>
      <c r="L701" s="13">
        <f t="shared" si="113"/>
        <v>1.5214559163458506E-2</v>
      </c>
      <c r="M701" s="11">
        <v>257.45833333333297</v>
      </c>
      <c r="N701" s="8">
        <v>3568555.58</v>
      </c>
      <c r="O701" s="9">
        <v>34.128005862416302</v>
      </c>
      <c r="P701" s="13"/>
      <c r="Q701" s="13"/>
      <c r="R701" s="13">
        <f t="shared" si="114"/>
        <v>273024.04689933039</v>
      </c>
      <c r="S701" s="11">
        <f t="shared" si="115"/>
        <v>118.18616439981037</v>
      </c>
      <c r="T701" s="13">
        <f t="shared" si="116"/>
        <v>0.45904967561020438</v>
      </c>
      <c r="U701" s="14"/>
      <c r="V701" s="13">
        <f t="shared" si="117"/>
        <v>0.46</v>
      </c>
      <c r="W701" s="13">
        <v>169.43</v>
      </c>
    </row>
    <row r="702" spans="1:23" hidden="1" x14ac:dyDescent="0.25">
      <c r="A702" s="7" t="s">
        <v>8027</v>
      </c>
      <c r="B702" s="7" t="s">
        <v>8039</v>
      </c>
      <c r="C702" s="7" t="s">
        <v>4178</v>
      </c>
      <c r="D702" s="14">
        <v>4</v>
      </c>
      <c r="E702" s="13">
        <f t="shared" si="119"/>
        <v>0</v>
      </c>
      <c r="F702" s="14">
        <f t="shared" si="112"/>
        <v>0</v>
      </c>
      <c r="G702" s="11">
        <v>1237.8499999999999</v>
      </c>
      <c r="H702" s="13">
        <v>800000</v>
      </c>
      <c r="I702" s="11">
        <v>414.15</v>
      </c>
      <c r="J702" s="9">
        <v>33.457204023104602</v>
      </c>
      <c r="K702" s="13">
        <v>3.4687704093430402E-2</v>
      </c>
      <c r="L702" s="13">
        <f t="shared" si="113"/>
        <v>1.1605535929469816E-2</v>
      </c>
      <c r="M702" s="11">
        <v>309.46249999999998</v>
      </c>
      <c r="N702" s="8">
        <v>3568555.58</v>
      </c>
      <c r="O702" s="9">
        <v>34.128005862416302</v>
      </c>
      <c r="P702" s="13"/>
      <c r="Q702" s="13"/>
      <c r="R702" s="13">
        <f t="shared" si="114"/>
        <v>273024.04689933039</v>
      </c>
      <c r="S702" s="11">
        <f t="shared" si="115"/>
        <v>94.705773492348371</v>
      </c>
      <c r="T702" s="13">
        <f t="shared" si="116"/>
        <v>0.30603311707346892</v>
      </c>
      <c r="U702" s="14"/>
      <c r="V702" s="13">
        <f t="shared" si="117"/>
        <v>0.31</v>
      </c>
      <c r="W702" s="13">
        <v>208.53</v>
      </c>
    </row>
    <row r="703" spans="1:23" hidden="1" x14ac:dyDescent="0.25">
      <c r="A703" s="7" t="s">
        <v>8027</v>
      </c>
      <c r="B703" s="7" t="s">
        <v>8040</v>
      </c>
      <c r="C703" s="7" t="s">
        <v>5926</v>
      </c>
      <c r="D703" s="14">
        <v>0</v>
      </c>
      <c r="E703" s="13">
        <f t="shared" si="119"/>
        <v>0</v>
      </c>
      <c r="F703" s="14">
        <f t="shared" si="112"/>
        <v>0</v>
      </c>
      <c r="G703" s="11">
        <v>21.95</v>
      </c>
      <c r="H703" s="13">
        <v>800000</v>
      </c>
      <c r="I703" s="11">
        <v>21.95</v>
      </c>
      <c r="J703" s="9">
        <v>100</v>
      </c>
      <c r="K703" s="13">
        <v>6.1509480538901996E-4</v>
      </c>
      <c r="L703" s="13">
        <f t="shared" si="113"/>
        <v>6.1509480538901996E-4</v>
      </c>
      <c r="M703" s="11">
        <v>0</v>
      </c>
      <c r="N703" s="8">
        <v>3568555.58</v>
      </c>
      <c r="O703" s="9">
        <v>34.128005862416302</v>
      </c>
      <c r="P703" s="13"/>
      <c r="Q703" s="13"/>
      <c r="R703" s="13">
        <f t="shared" si="114"/>
        <v>273024.04689933039</v>
      </c>
      <c r="S703" s="11">
        <f t="shared" si="115"/>
        <v>1.6793567299406629</v>
      </c>
      <c r="T703" s="13">
        <f t="shared" si="116"/>
        <v>0</v>
      </c>
      <c r="U703" s="14"/>
      <c r="V703" s="13">
        <f t="shared" si="117"/>
        <v>0</v>
      </c>
      <c r="W703" s="13">
        <v>208.53</v>
      </c>
    </row>
    <row r="704" spans="1:23" hidden="1" x14ac:dyDescent="0.25">
      <c r="A704" s="7" t="s">
        <v>8041</v>
      </c>
      <c r="B704" s="7" t="s">
        <v>8042</v>
      </c>
      <c r="C704" s="7" t="s">
        <v>4058</v>
      </c>
      <c r="D704" s="14">
        <v>1</v>
      </c>
      <c r="E704" s="13">
        <f t="shared" si="119"/>
        <v>0</v>
      </c>
      <c r="F704" s="14">
        <f t="shared" si="112"/>
        <v>0</v>
      </c>
      <c r="G704" s="11">
        <v>1250</v>
      </c>
      <c r="H704" s="13">
        <v>800000</v>
      </c>
      <c r="I704" s="11">
        <v>441.5</v>
      </c>
      <c r="J704" s="9">
        <v>35.32</v>
      </c>
      <c r="K704" s="13">
        <v>0.216633126081866</v>
      </c>
      <c r="L704" s="13">
        <f t="shared" si="113"/>
        <v>7.651482013211508E-2</v>
      </c>
      <c r="M704" s="11">
        <v>1250</v>
      </c>
      <c r="N704" s="8">
        <v>577012.4</v>
      </c>
      <c r="O704" s="9">
        <v>5.51827823006386</v>
      </c>
      <c r="P704" s="13"/>
      <c r="Q704" s="13"/>
      <c r="R704" s="13">
        <f t="shared" si="114"/>
        <v>44146.225840510881</v>
      </c>
      <c r="S704" s="11">
        <f t="shared" si="115"/>
        <v>95.635349085459254</v>
      </c>
      <c r="T704" s="13">
        <f t="shared" si="116"/>
        <v>7.6508279268367396E-2</v>
      </c>
      <c r="U704" s="14"/>
      <c r="V704" s="13">
        <f t="shared" si="117"/>
        <v>0.08</v>
      </c>
      <c r="W704" s="13">
        <v>951.78</v>
      </c>
    </row>
    <row r="705" spans="1:23" hidden="1" x14ac:dyDescent="0.25">
      <c r="A705" s="7" t="s">
        <v>8041</v>
      </c>
      <c r="B705" s="7" t="s">
        <v>8043</v>
      </c>
      <c r="C705" s="7" t="s">
        <v>6891</v>
      </c>
      <c r="D705" s="14">
        <v>1</v>
      </c>
      <c r="E705" s="13">
        <f t="shared" si="119"/>
        <v>0</v>
      </c>
      <c r="F705" s="14">
        <f t="shared" si="112"/>
        <v>0</v>
      </c>
      <c r="G705" s="11">
        <v>1125</v>
      </c>
      <c r="H705" s="13">
        <v>800000</v>
      </c>
      <c r="I705" s="11">
        <v>395.79</v>
      </c>
      <c r="J705" s="9">
        <v>35.181333333333299</v>
      </c>
      <c r="K705" s="13">
        <v>0.194969813473679</v>
      </c>
      <c r="L705" s="13">
        <f t="shared" si="113"/>
        <v>6.859297997755319E-2</v>
      </c>
      <c r="M705" s="11">
        <v>1125</v>
      </c>
      <c r="N705" s="8">
        <v>577012.4</v>
      </c>
      <c r="O705" s="9">
        <v>5.51827823006386</v>
      </c>
      <c r="P705" s="13"/>
      <c r="Q705" s="13"/>
      <c r="R705" s="13">
        <f t="shared" si="114"/>
        <v>44146.225840510881</v>
      </c>
      <c r="S705" s="11">
        <f t="shared" si="115"/>
        <v>86.071814176913151</v>
      </c>
      <c r="T705" s="13">
        <f t="shared" si="116"/>
        <v>7.6508279268367244E-2</v>
      </c>
      <c r="U705" s="14"/>
      <c r="V705" s="13">
        <f t="shared" si="117"/>
        <v>0.08</v>
      </c>
      <c r="W705" s="13">
        <v>902.66</v>
      </c>
    </row>
    <row r="706" spans="1:23" hidden="1" x14ac:dyDescent="0.25">
      <c r="A706" s="7" t="s">
        <v>8041</v>
      </c>
      <c r="B706" s="7" t="s">
        <v>8044</v>
      </c>
      <c r="C706" s="7" t="s">
        <v>1915</v>
      </c>
      <c r="D706" s="14">
        <v>5</v>
      </c>
      <c r="E706" s="13">
        <f t="shared" si="119"/>
        <v>0</v>
      </c>
      <c r="F706" s="14">
        <f t="shared" si="112"/>
        <v>0</v>
      </c>
      <c r="G706" s="11">
        <v>5186.9799999999996</v>
      </c>
      <c r="H706" s="13">
        <v>800000</v>
      </c>
      <c r="I706" s="11">
        <v>1540.93</v>
      </c>
      <c r="J706" s="9">
        <v>29.707652622527899</v>
      </c>
      <c r="K706" s="13">
        <v>0.89893735385929296</v>
      </c>
      <c r="L706" s="13">
        <f t="shared" si="113"/>
        <v>0.26705318637866315</v>
      </c>
      <c r="M706" s="11">
        <v>1037.396</v>
      </c>
      <c r="N706" s="8">
        <v>577012.4</v>
      </c>
      <c r="O706" s="9">
        <v>5.51827823006386</v>
      </c>
      <c r="P706" s="13"/>
      <c r="Q706" s="13"/>
      <c r="R706" s="13">
        <f t="shared" si="114"/>
        <v>44146.225840510881</v>
      </c>
      <c r="S706" s="11">
        <f t="shared" si="115"/>
        <v>396.84691439943589</v>
      </c>
      <c r="T706" s="13">
        <f t="shared" si="116"/>
        <v>0.38254139634183659</v>
      </c>
      <c r="U706" s="14"/>
      <c r="V706" s="13">
        <f t="shared" si="117"/>
        <v>0.38</v>
      </c>
      <c r="W706" s="13">
        <v>902.66</v>
      </c>
    </row>
    <row r="707" spans="1:23" hidden="1" x14ac:dyDescent="0.25">
      <c r="A707" s="7" t="s">
        <v>8041</v>
      </c>
      <c r="B707" s="7" t="s">
        <v>8045</v>
      </c>
      <c r="C707" s="7" t="s">
        <v>4681</v>
      </c>
      <c r="D707" s="14">
        <v>2</v>
      </c>
      <c r="E707" s="13">
        <f t="shared" si="119"/>
        <v>0</v>
      </c>
      <c r="F707" s="14">
        <f t="shared" si="112"/>
        <v>0</v>
      </c>
      <c r="G707" s="11">
        <v>2790</v>
      </c>
      <c r="H707" s="13">
        <v>800000</v>
      </c>
      <c r="I707" s="11">
        <v>966.02</v>
      </c>
      <c r="J707" s="9">
        <v>34.624372759856598</v>
      </c>
      <c r="K707" s="13">
        <v>0.48352513741472503</v>
      </c>
      <c r="L707" s="13">
        <f t="shared" si="113"/>
        <v>0.16741754596608324</v>
      </c>
      <c r="M707" s="11">
        <v>1395</v>
      </c>
      <c r="N707" s="8">
        <v>577012.4</v>
      </c>
      <c r="O707" s="9">
        <v>5.51827823006386</v>
      </c>
      <c r="P707" s="13"/>
      <c r="Q707" s="13"/>
      <c r="R707" s="13">
        <f t="shared" si="114"/>
        <v>44146.225840510881</v>
      </c>
      <c r="S707" s="11">
        <f t="shared" si="115"/>
        <v>213.45809915874509</v>
      </c>
      <c r="T707" s="13">
        <f t="shared" si="116"/>
        <v>0.15301655853673482</v>
      </c>
      <c r="U707" s="14"/>
      <c r="V707" s="13">
        <f t="shared" si="117"/>
        <v>0.15</v>
      </c>
      <c r="W707" s="13">
        <v>1123.71</v>
      </c>
    </row>
    <row r="708" spans="1:23" hidden="1" x14ac:dyDescent="0.25">
      <c r="A708" s="7" t="s">
        <v>8041</v>
      </c>
      <c r="B708" s="7" t="s">
        <v>8046</v>
      </c>
      <c r="C708" s="7" t="s">
        <v>414</v>
      </c>
      <c r="D708" s="14">
        <v>1</v>
      </c>
      <c r="E708" s="13">
        <f t="shared" si="119"/>
        <v>0</v>
      </c>
      <c r="F708" s="14">
        <f t="shared" si="112"/>
        <v>0</v>
      </c>
      <c r="G708" s="11">
        <v>1125</v>
      </c>
      <c r="H708" s="13">
        <v>800000</v>
      </c>
      <c r="I708" s="11">
        <v>395.79</v>
      </c>
      <c r="J708" s="9">
        <v>35.181333333333299</v>
      </c>
      <c r="K708" s="13">
        <v>0.194969813473679</v>
      </c>
      <c r="L708" s="13">
        <f t="shared" si="113"/>
        <v>6.859297997755319E-2</v>
      </c>
      <c r="M708" s="11">
        <v>1125</v>
      </c>
      <c r="N708" s="8">
        <v>577012.4</v>
      </c>
      <c r="O708" s="9">
        <v>5.51827823006386</v>
      </c>
      <c r="P708" s="13"/>
      <c r="Q708" s="13"/>
      <c r="R708" s="13">
        <f t="shared" si="114"/>
        <v>44146.225840510881</v>
      </c>
      <c r="S708" s="11">
        <f t="shared" si="115"/>
        <v>86.071814176913151</v>
      </c>
      <c r="T708" s="13">
        <f t="shared" si="116"/>
        <v>7.6508279268367244E-2</v>
      </c>
      <c r="U708" s="14"/>
      <c r="V708" s="13">
        <f t="shared" si="117"/>
        <v>0.08</v>
      </c>
      <c r="W708" s="13">
        <v>902.66</v>
      </c>
    </row>
    <row r="709" spans="1:23" hidden="1" x14ac:dyDescent="0.25">
      <c r="A709" s="7" t="s">
        <v>8041</v>
      </c>
      <c r="B709" s="7" t="s">
        <v>8047</v>
      </c>
      <c r="C709" s="7" t="s">
        <v>4384</v>
      </c>
      <c r="D709" s="14">
        <v>1</v>
      </c>
      <c r="E709" s="13">
        <f t="shared" si="119"/>
        <v>0</v>
      </c>
      <c r="F709" s="14">
        <f t="shared" si="112"/>
        <v>0</v>
      </c>
      <c r="G709" s="11">
        <v>1395</v>
      </c>
      <c r="H709" s="13">
        <v>800000</v>
      </c>
      <c r="I709" s="11">
        <v>488.44</v>
      </c>
      <c r="J709" s="9">
        <v>35.013620071684599</v>
      </c>
      <c r="K709" s="13">
        <v>0.24176256870736201</v>
      </c>
      <c r="L709" s="13">
        <f t="shared" si="113"/>
        <v>8.4649827282741175E-2</v>
      </c>
      <c r="M709" s="11">
        <v>1395</v>
      </c>
      <c r="N709" s="8">
        <v>577012.4</v>
      </c>
      <c r="O709" s="9">
        <v>5.51827823006386</v>
      </c>
      <c r="P709" s="13"/>
      <c r="Q709" s="13"/>
      <c r="R709" s="13">
        <f t="shared" si="114"/>
        <v>44146.225840510881</v>
      </c>
      <c r="S709" s="11">
        <f t="shared" si="115"/>
        <v>106.72904957937233</v>
      </c>
      <c r="T709" s="13">
        <f t="shared" si="116"/>
        <v>7.6508279268367257E-2</v>
      </c>
      <c r="U709" s="14"/>
      <c r="V709" s="13">
        <f t="shared" si="117"/>
        <v>0.08</v>
      </c>
      <c r="W709" s="13">
        <v>1123.71</v>
      </c>
    </row>
    <row r="710" spans="1:23" hidden="1" x14ac:dyDescent="0.25">
      <c r="A710" s="7" t="s">
        <v>8041</v>
      </c>
      <c r="B710" s="7" t="s">
        <v>8048</v>
      </c>
      <c r="C710" s="7" t="s">
        <v>7171</v>
      </c>
      <c r="D710" s="14">
        <v>2</v>
      </c>
      <c r="E710" s="13">
        <f t="shared" si="119"/>
        <v>0</v>
      </c>
      <c r="F710" s="14">
        <f t="shared" si="112"/>
        <v>0</v>
      </c>
      <c r="G710" s="11">
        <v>2458.1999999999998</v>
      </c>
      <c r="H710" s="13">
        <v>800000</v>
      </c>
      <c r="I710" s="11">
        <v>645.08000000000004</v>
      </c>
      <c r="J710" s="9">
        <v>26.241965665934401</v>
      </c>
      <c r="K710" s="13">
        <v>0.42602204042755398</v>
      </c>
      <c r="L710" s="13">
        <f t="shared" si="113"/>
        <v>0.11179655757831189</v>
      </c>
      <c r="M710" s="11">
        <v>1229.0999999999999</v>
      </c>
      <c r="N710" s="8">
        <v>577012.4</v>
      </c>
      <c r="O710" s="9">
        <v>5.51827823006386</v>
      </c>
      <c r="P710" s="13"/>
      <c r="Q710" s="13"/>
      <c r="R710" s="13">
        <f t="shared" si="114"/>
        <v>44146.225840510881</v>
      </c>
      <c r="S710" s="11">
        <f t="shared" si="115"/>
        <v>188.07265209750054</v>
      </c>
      <c r="T710" s="13">
        <f t="shared" si="116"/>
        <v>0.15301655853673465</v>
      </c>
      <c r="U710" s="14"/>
      <c r="V710" s="13">
        <f t="shared" si="117"/>
        <v>0.15</v>
      </c>
      <c r="W710" s="13">
        <v>1123.71</v>
      </c>
    </row>
    <row r="711" spans="1:23" hidden="1" x14ac:dyDescent="0.25">
      <c r="A711" s="7" t="s">
        <v>8041</v>
      </c>
      <c r="B711" s="28" t="s">
        <v>8049</v>
      </c>
      <c r="C711" s="7" t="s">
        <v>6399</v>
      </c>
      <c r="D711" s="14">
        <v>9</v>
      </c>
      <c r="E711" s="13">
        <f t="shared" si="119"/>
        <v>1</v>
      </c>
      <c r="F711" s="14">
        <f t="shared" si="112"/>
        <v>902.66</v>
      </c>
      <c r="G711" s="11">
        <v>9359.5300000000007</v>
      </c>
      <c r="H711" s="13">
        <v>800000</v>
      </c>
      <c r="I711" s="11">
        <v>2740.29</v>
      </c>
      <c r="J711" s="9">
        <v>29.2780727237372</v>
      </c>
      <c r="K711" s="13">
        <v>1.6220673940456001</v>
      </c>
      <c r="L711" s="13">
        <f t="shared" si="113"/>
        <v>0.4749100712566996</v>
      </c>
      <c r="M711" s="11">
        <v>1039.9477777777799</v>
      </c>
      <c r="N711" s="8">
        <v>577012.4</v>
      </c>
      <c r="O711" s="9">
        <v>5.51827823006386</v>
      </c>
      <c r="P711" s="13"/>
      <c r="Q711" s="13"/>
      <c r="R711" s="13">
        <f t="shared" si="114"/>
        <v>44146.225840510881</v>
      </c>
      <c r="S711" s="11">
        <f t="shared" si="115"/>
        <v>716.08153506066003</v>
      </c>
      <c r="T711" s="13">
        <f t="shared" si="116"/>
        <v>0.68857451341530251</v>
      </c>
      <c r="U711" s="14"/>
      <c r="V711" s="13">
        <f t="shared" si="117"/>
        <v>0.69</v>
      </c>
      <c r="W711" s="13">
        <v>902.66</v>
      </c>
    </row>
    <row r="712" spans="1:23" hidden="1" x14ac:dyDescent="0.25">
      <c r="A712" s="7" t="s">
        <v>8041</v>
      </c>
      <c r="B712" s="7" t="s">
        <v>8050</v>
      </c>
      <c r="C712" s="7" t="s">
        <v>739</v>
      </c>
      <c r="D712" s="14">
        <v>2</v>
      </c>
      <c r="E712" s="13">
        <f t="shared" si="119"/>
        <v>0</v>
      </c>
      <c r="F712" s="14">
        <f t="shared" si="112"/>
        <v>0</v>
      </c>
      <c r="G712" s="11">
        <v>2426.9699999999998</v>
      </c>
      <c r="H712" s="13">
        <v>800000</v>
      </c>
      <c r="I712" s="11">
        <v>613.85</v>
      </c>
      <c r="J712" s="9">
        <v>25.2928548766569</v>
      </c>
      <c r="K712" s="13">
        <v>0.42060967840552499</v>
      </c>
      <c r="L712" s="13">
        <f t="shared" si="113"/>
        <v>0.10638419555628273</v>
      </c>
      <c r="M712" s="11">
        <v>1213.4849999999999</v>
      </c>
      <c r="N712" s="8">
        <v>577012.4</v>
      </c>
      <c r="O712" s="9">
        <v>5.51827823006386</v>
      </c>
      <c r="P712" s="13"/>
      <c r="Q712" s="13"/>
      <c r="R712" s="13">
        <f t="shared" si="114"/>
        <v>44146.225840510881</v>
      </c>
      <c r="S712" s="11">
        <f t="shared" si="115"/>
        <v>185.68329853594958</v>
      </c>
      <c r="T712" s="13">
        <f t="shared" si="116"/>
        <v>0.15301655853673476</v>
      </c>
      <c r="U712" s="14"/>
      <c r="V712" s="13">
        <f t="shared" si="117"/>
        <v>0.15</v>
      </c>
      <c r="W712" s="13">
        <v>1123.71</v>
      </c>
    </row>
    <row r="713" spans="1:23" hidden="1" x14ac:dyDescent="0.25">
      <c r="A713" s="7" t="s">
        <v>8041</v>
      </c>
      <c r="B713" s="7" t="s">
        <v>8051</v>
      </c>
      <c r="C713" s="7" t="s">
        <v>5950</v>
      </c>
      <c r="D713" s="14">
        <v>1</v>
      </c>
      <c r="E713" s="13">
        <f t="shared" si="119"/>
        <v>0</v>
      </c>
      <c r="F713" s="14">
        <f t="shared" si="112"/>
        <v>0</v>
      </c>
      <c r="G713" s="11">
        <v>1125</v>
      </c>
      <c r="H713" s="13">
        <v>800000</v>
      </c>
      <c r="I713" s="11">
        <v>395.79</v>
      </c>
      <c r="J713" s="9">
        <v>35.181333333333299</v>
      </c>
      <c r="K713" s="13">
        <v>0.194969813473679</v>
      </c>
      <c r="L713" s="13">
        <f t="shared" si="113"/>
        <v>6.859297997755319E-2</v>
      </c>
      <c r="M713" s="11">
        <v>1125</v>
      </c>
      <c r="N713" s="8">
        <v>577012.4</v>
      </c>
      <c r="O713" s="9">
        <v>5.51827823006386</v>
      </c>
      <c r="P713" s="13"/>
      <c r="Q713" s="13"/>
      <c r="R713" s="13">
        <f t="shared" si="114"/>
        <v>44146.225840510881</v>
      </c>
      <c r="S713" s="11">
        <f t="shared" si="115"/>
        <v>86.071814176913151</v>
      </c>
      <c r="T713" s="13">
        <f t="shared" si="116"/>
        <v>7.6508279268367244E-2</v>
      </c>
      <c r="U713" s="14"/>
      <c r="V713" s="13">
        <f t="shared" si="117"/>
        <v>0.08</v>
      </c>
      <c r="W713" s="13">
        <v>902.66</v>
      </c>
    </row>
    <row r="714" spans="1:23" hidden="1" x14ac:dyDescent="0.25">
      <c r="A714" s="7" t="s">
        <v>8041</v>
      </c>
      <c r="B714" s="7" t="s">
        <v>8052</v>
      </c>
      <c r="C714" s="7" t="s">
        <v>2262</v>
      </c>
      <c r="D714" s="14">
        <v>5</v>
      </c>
      <c r="E714" s="13">
        <f t="shared" si="119"/>
        <v>0</v>
      </c>
      <c r="F714" s="14">
        <f t="shared" si="112"/>
        <v>0</v>
      </c>
      <c r="G714" s="11">
        <v>5424</v>
      </c>
      <c r="H714" s="13">
        <v>800000</v>
      </c>
      <c r="I714" s="11">
        <v>1689.27</v>
      </c>
      <c r="J714" s="9">
        <v>31.144358407079601</v>
      </c>
      <c r="K714" s="13">
        <v>0.94001446069443195</v>
      </c>
      <c r="L714" s="13">
        <f t="shared" si="113"/>
        <v>0.29276147271705033</v>
      </c>
      <c r="M714" s="11">
        <v>1084.8</v>
      </c>
      <c r="N714" s="8">
        <v>577012.4</v>
      </c>
      <c r="O714" s="9">
        <v>5.51827823006386</v>
      </c>
      <c r="P714" s="13"/>
      <c r="Q714" s="13"/>
      <c r="R714" s="13">
        <f t="shared" si="114"/>
        <v>44146.225840510881</v>
      </c>
      <c r="S714" s="11">
        <f t="shared" si="115"/>
        <v>414.98090675162433</v>
      </c>
      <c r="T714" s="13">
        <f t="shared" si="116"/>
        <v>0.38254139634183659</v>
      </c>
      <c r="U714" s="14"/>
      <c r="V714" s="13">
        <f t="shared" si="117"/>
        <v>0.38</v>
      </c>
      <c r="W714" s="13">
        <v>902.66</v>
      </c>
    </row>
    <row r="715" spans="1:23" hidden="1" x14ac:dyDescent="0.25">
      <c r="A715" s="7" t="s">
        <v>8041</v>
      </c>
      <c r="B715" s="7" t="s">
        <v>8053</v>
      </c>
      <c r="C715" s="7" t="s">
        <v>5067</v>
      </c>
      <c r="D715" s="14">
        <v>5</v>
      </c>
      <c r="E715" s="13">
        <f t="shared" si="119"/>
        <v>0</v>
      </c>
      <c r="F715" s="14">
        <f t="shared" si="112"/>
        <v>0</v>
      </c>
      <c r="G715" s="11">
        <v>7500.73</v>
      </c>
      <c r="H715" s="13">
        <v>800000</v>
      </c>
      <c r="I715" s="11">
        <v>2243.5</v>
      </c>
      <c r="J715" s="9">
        <v>29.910422052253601</v>
      </c>
      <c r="K715" s="13">
        <v>1.29992527023683</v>
      </c>
      <c r="L715" s="13">
        <f t="shared" si="113"/>
        <v>0.38881313469173401</v>
      </c>
      <c r="M715" s="11">
        <v>1500.146</v>
      </c>
      <c r="N715" s="8">
        <v>577012.4</v>
      </c>
      <c r="O715" s="9">
        <v>5.51827823006386</v>
      </c>
      <c r="P715" s="13"/>
      <c r="Q715" s="13"/>
      <c r="R715" s="13">
        <f t="shared" si="114"/>
        <v>44146.225840510881</v>
      </c>
      <c r="S715" s="11">
        <f t="shared" si="115"/>
        <v>573.86794555662232</v>
      </c>
      <c r="T715" s="13">
        <f t="shared" si="116"/>
        <v>0.38254139634183759</v>
      </c>
      <c r="U715" s="14"/>
      <c r="V715" s="13">
        <f t="shared" si="117"/>
        <v>0.38</v>
      </c>
      <c r="W715" s="13">
        <v>1288.28</v>
      </c>
    </row>
    <row r="716" spans="1:23" hidden="1" x14ac:dyDescent="0.25">
      <c r="A716" s="7" t="s">
        <v>8041</v>
      </c>
      <c r="B716" s="7" t="s">
        <v>8054</v>
      </c>
      <c r="C716" s="7" t="s">
        <v>1184</v>
      </c>
      <c r="D716" s="14">
        <v>2</v>
      </c>
      <c r="E716" s="13">
        <f t="shared" si="119"/>
        <v>0</v>
      </c>
      <c r="F716" s="14">
        <f t="shared" si="112"/>
        <v>0</v>
      </c>
      <c r="G716" s="11">
        <v>2985.99</v>
      </c>
      <c r="H716" s="13">
        <v>800000</v>
      </c>
      <c r="I716" s="11">
        <v>901.63</v>
      </c>
      <c r="J716" s="9">
        <v>30.195345597272599</v>
      </c>
      <c r="K716" s="13">
        <v>0.51749147851935196</v>
      </c>
      <c r="L716" s="13">
        <f t="shared" si="113"/>
        <v>0.15625834037535402</v>
      </c>
      <c r="M716" s="11">
        <v>1492.9949999999999</v>
      </c>
      <c r="N716" s="8">
        <v>577012.4</v>
      </c>
      <c r="O716" s="9">
        <v>5.51827823006386</v>
      </c>
      <c r="P716" s="13"/>
      <c r="Q716" s="13"/>
      <c r="R716" s="13">
        <f t="shared" si="114"/>
        <v>44146.225840510881</v>
      </c>
      <c r="S716" s="11">
        <f t="shared" si="115"/>
        <v>228.45295681255197</v>
      </c>
      <c r="T716" s="13">
        <f t="shared" si="116"/>
        <v>0.15301655853673454</v>
      </c>
      <c r="U716" s="14"/>
      <c r="V716" s="13">
        <f t="shared" si="117"/>
        <v>0.15</v>
      </c>
      <c r="W716" s="13">
        <v>1288.28</v>
      </c>
    </row>
    <row r="717" spans="1:23" hidden="1" x14ac:dyDescent="0.25">
      <c r="A717" s="7" t="s">
        <v>8041</v>
      </c>
      <c r="B717" s="28" t="s">
        <v>8055</v>
      </c>
      <c r="C717" s="7" t="s">
        <v>1949</v>
      </c>
      <c r="D717" s="14">
        <v>7</v>
      </c>
      <c r="E717" s="13">
        <f t="shared" si="119"/>
        <v>1</v>
      </c>
      <c r="F717" s="14">
        <f t="shared" si="112"/>
        <v>1288.28</v>
      </c>
      <c r="G717" s="11">
        <v>10714.28</v>
      </c>
      <c r="H717" s="13">
        <v>800000</v>
      </c>
      <c r="I717" s="11">
        <v>3273.67</v>
      </c>
      <c r="J717" s="9">
        <v>30.5542696289438</v>
      </c>
      <c r="K717" s="13">
        <v>1.85685437609313</v>
      </c>
      <c r="L717" s="13">
        <f t="shared" si="113"/>
        <v>0.56734829268833709</v>
      </c>
      <c r="M717" s="11">
        <v>1530.61142857143</v>
      </c>
      <c r="N717" s="8">
        <v>577012.4</v>
      </c>
      <c r="O717" s="9">
        <v>5.51827823006386</v>
      </c>
      <c r="P717" s="13"/>
      <c r="Q717" s="13"/>
      <c r="R717" s="13">
        <f t="shared" si="114"/>
        <v>44146.225840510881</v>
      </c>
      <c r="S717" s="11">
        <f t="shared" si="115"/>
        <v>819.73112639948249</v>
      </c>
      <c r="T717" s="13">
        <f t="shared" si="116"/>
        <v>0.53555795487857072</v>
      </c>
      <c r="U717" s="14"/>
      <c r="V717" s="13">
        <f t="shared" si="117"/>
        <v>0.54</v>
      </c>
      <c r="W717" s="13">
        <v>1288.28</v>
      </c>
    </row>
    <row r="718" spans="1:23" hidden="1" x14ac:dyDescent="0.25">
      <c r="A718" s="7" t="s">
        <v>8041</v>
      </c>
      <c r="B718" s="7" t="s">
        <v>8056</v>
      </c>
      <c r="C718" s="7" t="s">
        <v>4551</v>
      </c>
      <c r="D718" s="14">
        <v>2</v>
      </c>
      <c r="E718" s="13">
        <f t="shared" si="119"/>
        <v>0</v>
      </c>
      <c r="F718" s="14">
        <f t="shared" si="112"/>
        <v>0</v>
      </c>
      <c r="G718" s="11">
        <v>2904.6</v>
      </c>
      <c r="H718" s="13">
        <v>800000</v>
      </c>
      <c r="I718" s="11">
        <v>820.24</v>
      </c>
      <c r="J718" s="9">
        <v>28.239344488053401</v>
      </c>
      <c r="K718" s="13">
        <v>0.50338606241391004</v>
      </c>
      <c r="L718" s="13">
        <f t="shared" si="113"/>
        <v>0.14215292426991155</v>
      </c>
      <c r="M718" s="11">
        <v>1452.3</v>
      </c>
      <c r="N718" s="8">
        <v>577012.4</v>
      </c>
      <c r="O718" s="9">
        <v>5.51827823006386</v>
      </c>
      <c r="P718" s="13"/>
      <c r="Q718" s="13"/>
      <c r="R718" s="13">
        <f t="shared" si="114"/>
        <v>44146.225840510881</v>
      </c>
      <c r="S718" s="11">
        <f t="shared" si="115"/>
        <v>222.22594796289977</v>
      </c>
      <c r="T718" s="13">
        <f t="shared" si="116"/>
        <v>0.15301655853673468</v>
      </c>
      <c r="U718" s="14"/>
      <c r="V718" s="13">
        <f t="shared" si="117"/>
        <v>0.15</v>
      </c>
      <c r="W718" s="13">
        <v>1288.28</v>
      </c>
    </row>
    <row r="719" spans="1:23" hidden="1" x14ac:dyDescent="0.25">
      <c r="A719" s="7" t="s">
        <v>8041</v>
      </c>
      <c r="B719" s="7" t="s">
        <v>8057</v>
      </c>
      <c r="C719" s="7" t="s">
        <v>6504</v>
      </c>
      <c r="D719" s="14">
        <v>1</v>
      </c>
      <c r="E719" s="13">
        <f t="shared" si="119"/>
        <v>0</v>
      </c>
      <c r="F719" s="14">
        <f t="shared" si="112"/>
        <v>0</v>
      </c>
      <c r="G719" s="11">
        <v>1435.5</v>
      </c>
      <c r="H719" s="13">
        <v>800000</v>
      </c>
      <c r="I719" s="11">
        <v>393.32</v>
      </c>
      <c r="J719" s="9">
        <v>27.399512365029601</v>
      </c>
      <c r="K719" s="13">
        <v>0.24878148199241501</v>
      </c>
      <c r="L719" s="13">
        <f t="shared" si="113"/>
        <v>6.8164912920415641E-2</v>
      </c>
      <c r="M719" s="11">
        <v>1435.5</v>
      </c>
      <c r="N719" s="8">
        <v>577012.4</v>
      </c>
      <c r="O719" s="9">
        <v>5.51827823006386</v>
      </c>
      <c r="P719" s="13"/>
      <c r="Q719" s="13"/>
      <c r="R719" s="13">
        <f t="shared" si="114"/>
        <v>44146.225840510881</v>
      </c>
      <c r="S719" s="11">
        <f t="shared" si="115"/>
        <v>109.82763488974143</v>
      </c>
      <c r="T719" s="13">
        <f t="shared" si="116"/>
        <v>7.6508279268367424E-2</v>
      </c>
      <c r="U719" s="14"/>
      <c r="V719" s="13">
        <f t="shared" si="117"/>
        <v>0.08</v>
      </c>
      <c r="W719" s="13">
        <v>1288.28</v>
      </c>
    </row>
    <row r="720" spans="1:23" hidden="1" x14ac:dyDescent="0.25">
      <c r="A720" s="7" t="s">
        <v>8041</v>
      </c>
      <c r="B720" s="7" t="s">
        <v>8058</v>
      </c>
      <c r="C720" s="7" t="s">
        <v>4921</v>
      </c>
      <c r="D720" s="14">
        <v>1</v>
      </c>
      <c r="E720" s="13">
        <f t="shared" si="119"/>
        <v>0</v>
      </c>
      <c r="F720" s="14">
        <f t="shared" si="112"/>
        <v>0</v>
      </c>
      <c r="G720" s="11">
        <v>1946.61</v>
      </c>
      <c r="H720" s="13">
        <v>800000</v>
      </c>
      <c r="I720" s="11">
        <v>695.78</v>
      </c>
      <c r="J720" s="9">
        <v>35.743163756479198</v>
      </c>
      <c r="K720" s="13">
        <v>0.337360167649777</v>
      </c>
      <c r="L720" s="13">
        <f t="shared" si="113"/>
        <v>0.12058319717219255</v>
      </c>
      <c r="M720" s="11">
        <v>1946.61</v>
      </c>
      <c r="N720" s="8">
        <v>577012.4</v>
      </c>
      <c r="O720" s="9">
        <v>5.51827823006386</v>
      </c>
      <c r="P720" s="13"/>
      <c r="Q720" s="13"/>
      <c r="R720" s="13">
        <f t="shared" si="114"/>
        <v>44146.225840510881</v>
      </c>
      <c r="S720" s="11">
        <f t="shared" si="115"/>
        <v>148.93178150659668</v>
      </c>
      <c r="T720" s="13">
        <f t="shared" si="116"/>
        <v>7.650827926836741E-2</v>
      </c>
      <c r="U720" s="14"/>
      <c r="V720" s="13">
        <f t="shared" si="117"/>
        <v>0.08</v>
      </c>
      <c r="W720" s="13">
        <v>1546.18</v>
      </c>
    </row>
    <row r="721" spans="1:23" hidden="1" x14ac:dyDescent="0.25">
      <c r="A721" s="7" t="s">
        <v>8041</v>
      </c>
      <c r="B721" s="7" t="s">
        <v>8059</v>
      </c>
      <c r="C721" s="7" t="s">
        <v>889</v>
      </c>
      <c r="D721" s="14">
        <v>1</v>
      </c>
      <c r="E721" s="13">
        <f t="shared" si="119"/>
        <v>0</v>
      </c>
      <c r="F721" s="14">
        <f t="shared" si="112"/>
        <v>0</v>
      </c>
      <c r="G721" s="11">
        <v>1750</v>
      </c>
      <c r="H721" s="13">
        <v>800000</v>
      </c>
      <c r="I721" s="11">
        <v>499.17</v>
      </c>
      <c r="J721" s="9">
        <v>28.524000000000001</v>
      </c>
      <c r="K721" s="13">
        <v>0.30328637651461199</v>
      </c>
      <c r="L721" s="13">
        <f t="shared" si="113"/>
        <v>8.6509406037027919E-2</v>
      </c>
      <c r="M721" s="11">
        <v>1750</v>
      </c>
      <c r="N721" s="8">
        <v>577012.4</v>
      </c>
      <c r="O721" s="9">
        <v>5.51827823006386</v>
      </c>
      <c r="P721" s="13"/>
      <c r="Q721" s="13"/>
      <c r="R721" s="13">
        <f t="shared" si="114"/>
        <v>44146.225840510881</v>
      </c>
      <c r="S721" s="11">
        <f t="shared" si="115"/>
        <v>133.88948871964277</v>
      </c>
      <c r="T721" s="13">
        <f t="shared" si="116"/>
        <v>7.6508279268367299E-2</v>
      </c>
      <c r="U721" s="14"/>
      <c r="V721" s="13">
        <f t="shared" si="117"/>
        <v>0.08</v>
      </c>
      <c r="W721" s="13">
        <v>1546.18</v>
      </c>
    </row>
    <row r="722" spans="1:23" hidden="1" x14ac:dyDescent="0.25">
      <c r="A722" s="7" t="s">
        <v>8060</v>
      </c>
      <c r="B722" s="7">
        <v>1001</v>
      </c>
      <c r="C722" s="7" t="s">
        <v>4926</v>
      </c>
      <c r="D722" s="14">
        <v>6</v>
      </c>
      <c r="E722" s="13">
        <f t="shared" si="119"/>
        <v>0</v>
      </c>
      <c r="F722" s="14">
        <f t="shared" si="112"/>
        <v>0</v>
      </c>
      <c r="G722" s="11">
        <v>113.85</v>
      </c>
      <c r="H722" s="13">
        <v>800000</v>
      </c>
      <c r="I722" s="11">
        <v>34.229999999999997</v>
      </c>
      <c r="J722" s="9">
        <v>30.065876152832701</v>
      </c>
      <c r="K722" s="13">
        <v>3.1903664507307501E-3</v>
      </c>
      <c r="L722" s="13">
        <f t="shared" si="113"/>
        <v>9.5921162589823153E-4</v>
      </c>
      <c r="M722" s="11">
        <v>18.975000000000001</v>
      </c>
      <c r="N722" s="8">
        <v>3568555.58</v>
      </c>
      <c r="O722" s="9">
        <v>34.128005862416302</v>
      </c>
      <c r="P722" s="13"/>
      <c r="Q722" s="13"/>
      <c r="R722" s="13">
        <f t="shared" si="114"/>
        <v>273024.04689933039</v>
      </c>
      <c r="S722" s="11">
        <f t="shared" si="115"/>
        <v>8.7104675947036245</v>
      </c>
      <c r="T722" s="13">
        <f t="shared" si="116"/>
        <v>0.45904967561020416</v>
      </c>
      <c r="U722" s="14"/>
      <c r="V722" s="13">
        <f t="shared" si="117"/>
        <v>0.46</v>
      </c>
      <c r="W722" s="13">
        <v>20</v>
      </c>
    </row>
    <row r="723" spans="1:23" hidden="1" x14ac:dyDescent="0.25">
      <c r="A723" s="7" t="s">
        <v>8060</v>
      </c>
      <c r="B723" s="7">
        <v>2000</v>
      </c>
      <c r="C723" s="7" t="s">
        <v>1833</v>
      </c>
      <c r="D723" s="14">
        <v>5</v>
      </c>
      <c r="E723" s="13">
        <f t="shared" si="119"/>
        <v>0</v>
      </c>
      <c r="F723" s="14">
        <f t="shared" si="112"/>
        <v>0</v>
      </c>
      <c r="G723" s="11">
        <v>121.24</v>
      </c>
      <c r="H723" s="13">
        <v>800000</v>
      </c>
      <c r="I723" s="11">
        <v>47.81</v>
      </c>
      <c r="J723" s="9">
        <v>39.434180138568102</v>
      </c>
      <c r="K723" s="13">
        <v>3.39745303896878E-3</v>
      </c>
      <c r="L723" s="13">
        <f t="shared" si="113"/>
        <v>1.339757751510205E-3</v>
      </c>
      <c r="M723" s="11">
        <v>24.248000000000001</v>
      </c>
      <c r="N723" s="8">
        <v>3568555.58</v>
      </c>
      <c r="O723" s="9">
        <v>34.128005862416302</v>
      </c>
      <c r="P723" s="13"/>
      <c r="Q723" s="13"/>
      <c r="R723" s="13">
        <f t="shared" si="114"/>
        <v>273024.04689933039</v>
      </c>
      <c r="S723" s="11">
        <f t="shared" si="115"/>
        <v>9.2758637784968485</v>
      </c>
      <c r="T723" s="13">
        <f t="shared" si="116"/>
        <v>0.38254139634183637</v>
      </c>
      <c r="U723" s="14"/>
      <c r="V723" s="13">
        <f t="shared" si="117"/>
        <v>0.38</v>
      </c>
      <c r="W723" s="13">
        <v>13.63</v>
      </c>
    </row>
    <row r="724" spans="1:23" hidden="1" x14ac:dyDescent="0.25">
      <c r="A724" s="7" t="s">
        <v>8060</v>
      </c>
      <c r="B724" s="7">
        <v>3000</v>
      </c>
      <c r="C724" s="7" t="s">
        <v>176</v>
      </c>
      <c r="D724" s="14">
        <v>2</v>
      </c>
      <c r="E724" s="13">
        <f t="shared" si="119"/>
        <v>0</v>
      </c>
      <c r="F724" s="14">
        <f t="shared" ref="F724:F752" si="120">W724 * E724</f>
        <v>0</v>
      </c>
      <c r="G724" s="11">
        <v>48.88</v>
      </c>
      <c r="H724" s="13">
        <v>800000</v>
      </c>
      <c r="I724" s="11">
        <v>24.18</v>
      </c>
      <c r="J724" s="9">
        <v>49.468085106383</v>
      </c>
      <c r="K724" s="13">
        <v>1.3697418718640201E-3</v>
      </c>
      <c r="L724" s="13">
        <f t="shared" ref="L724:L752" si="121">J724 * K724%</f>
        <v>6.77585074911457E-4</v>
      </c>
      <c r="M724" s="11">
        <v>24.44</v>
      </c>
      <c r="N724" s="8">
        <v>3568555.58</v>
      </c>
      <c r="O724" s="9">
        <v>34.128005862416302</v>
      </c>
      <c r="P724" s="13"/>
      <c r="Q724" s="13"/>
      <c r="R724" s="13">
        <f t="shared" ref="R724:R752" si="122">H724 * O724%</f>
        <v>273024.04689933039</v>
      </c>
      <c r="S724" s="11">
        <f t="shared" ref="S724:S752" si="123">K724% * R724</f>
        <v>3.7397246906377881</v>
      </c>
      <c r="T724" s="13">
        <f t="shared" ref="T724:T752" si="124">IFERROR((S724 / M724), 0)</f>
        <v>0.15301655853673438</v>
      </c>
      <c r="U724" s="14"/>
      <c r="V724" s="13">
        <f t="shared" ref="V724:V752" si="125">ROUND((T724 - U724), 2)</f>
        <v>0.15</v>
      </c>
      <c r="W724" s="13">
        <v>13.63</v>
      </c>
    </row>
    <row r="725" spans="1:23" s="38" customFormat="1" x14ac:dyDescent="0.25">
      <c r="A725" s="15" t="s">
        <v>8060</v>
      </c>
      <c r="B725" s="35">
        <v>4001</v>
      </c>
      <c r="C725" s="15" t="s">
        <v>3859</v>
      </c>
      <c r="D725" s="36">
        <v>52</v>
      </c>
      <c r="E725" s="37">
        <v>12</v>
      </c>
      <c r="F725" s="36">
        <f t="shared" si="120"/>
        <v>245.28000000000003</v>
      </c>
      <c r="G725" s="11">
        <v>1904.15</v>
      </c>
      <c r="H725" s="13">
        <v>800000</v>
      </c>
      <c r="I725" s="11">
        <v>712.54</v>
      </c>
      <c r="J725" s="9">
        <v>37.420371294278297</v>
      </c>
      <c r="K725" s="13">
        <v>5.3359124085717601E-2</v>
      </c>
      <c r="L725" s="13">
        <f t="shared" si="121"/>
        <v>1.9967182352250208E-2</v>
      </c>
      <c r="M725" s="11">
        <v>36.618269230769201</v>
      </c>
      <c r="N725" s="8">
        <v>3568555.58</v>
      </c>
      <c r="O725" s="9">
        <v>34.128005862416302</v>
      </c>
      <c r="P725" s="13"/>
      <c r="Q725" s="13"/>
      <c r="R725" s="13">
        <f t="shared" si="122"/>
        <v>273024.04689933039</v>
      </c>
      <c r="S725" s="11">
        <f t="shared" si="123"/>
        <v>145.68323996886153</v>
      </c>
      <c r="T725" s="13">
        <f t="shared" si="124"/>
        <v>3.9784305219551008</v>
      </c>
      <c r="U725" s="14"/>
      <c r="V725" s="13">
        <f t="shared" si="125"/>
        <v>3.98</v>
      </c>
      <c r="W725" s="13">
        <v>20.440000000000001</v>
      </c>
    </row>
    <row r="726" spans="1:23" s="38" customFormat="1" x14ac:dyDescent="0.25">
      <c r="A726" s="15" t="s">
        <v>8060</v>
      </c>
      <c r="B726" s="35">
        <v>4003</v>
      </c>
      <c r="C726" s="15" t="s">
        <v>4382</v>
      </c>
      <c r="D726" s="36">
        <v>14</v>
      </c>
      <c r="E726" s="37">
        <v>12</v>
      </c>
      <c r="F726" s="36">
        <f t="shared" si="120"/>
        <v>281.52</v>
      </c>
      <c r="G726" s="11">
        <v>569.34</v>
      </c>
      <c r="H726" s="13">
        <v>800000</v>
      </c>
      <c r="I726" s="11">
        <v>206.04</v>
      </c>
      <c r="J726" s="9">
        <v>36.189271788386499</v>
      </c>
      <c r="K726" s="13">
        <v>1.59543542824685E-2</v>
      </c>
      <c r="L726" s="13">
        <f t="shared" si="121"/>
        <v>5.7737646333646062E-3</v>
      </c>
      <c r="M726" s="11">
        <v>40.6671428571428</v>
      </c>
      <c r="N726" s="8">
        <v>3568555.58</v>
      </c>
      <c r="O726" s="9">
        <v>34.128005862416302</v>
      </c>
      <c r="P726" s="13"/>
      <c r="Q726" s="13"/>
      <c r="R726" s="13">
        <f t="shared" si="122"/>
        <v>273024.04689933039</v>
      </c>
      <c r="S726" s="11">
        <f t="shared" si="123"/>
        <v>43.55922371865212</v>
      </c>
      <c r="T726" s="13">
        <f t="shared" si="124"/>
        <v>1.0711159097571408</v>
      </c>
      <c r="U726" s="14"/>
      <c r="V726" s="13">
        <f t="shared" si="125"/>
        <v>1.07</v>
      </c>
      <c r="W726" s="13">
        <v>23.46</v>
      </c>
    </row>
    <row r="727" spans="1:23" s="38" customFormat="1" x14ac:dyDescent="0.25">
      <c r="A727" s="15" t="s">
        <v>8060</v>
      </c>
      <c r="B727" s="35">
        <v>5001</v>
      </c>
      <c r="C727" s="15" t="s">
        <v>5287</v>
      </c>
      <c r="D727" s="36">
        <v>8</v>
      </c>
      <c r="E727" s="37">
        <v>12</v>
      </c>
      <c r="F727" s="36">
        <f t="shared" si="120"/>
        <v>163.56</v>
      </c>
      <c r="G727" s="11">
        <v>195.52</v>
      </c>
      <c r="H727" s="13">
        <v>800000</v>
      </c>
      <c r="I727" s="11">
        <v>76.2</v>
      </c>
      <c r="J727" s="9">
        <v>38.972995090016397</v>
      </c>
      <c r="K727" s="13">
        <v>5.4789674874560898E-3</v>
      </c>
      <c r="L727" s="13">
        <f t="shared" si="121"/>
        <v>2.1353177298698567E-3</v>
      </c>
      <c r="M727" s="11">
        <v>24.44</v>
      </c>
      <c r="N727" s="8">
        <v>3568555.58</v>
      </c>
      <c r="O727" s="9">
        <v>34.128005862416302</v>
      </c>
      <c r="P727" s="13"/>
      <c r="Q727" s="13"/>
      <c r="R727" s="13">
        <f t="shared" si="122"/>
        <v>273024.04689933039</v>
      </c>
      <c r="S727" s="11">
        <f t="shared" si="123"/>
        <v>14.958898762551179</v>
      </c>
      <c r="T727" s="13">
        <f t="shared" si="124"/>
        <v>0.6120662341469385</v>
      </c>
      <c r="U727" s="14"/>
      <c r="V727" s="13">
        <f t="shared" si="125"/>
        <v>0.61</v>
      </c>
      <c r="W727" s="13">
        <v>13.63</v>
      </c>
    </row>
    <row r="728" spans="1:23" hidden="1" x14ac:dyDescent="0.25">
      <c r="A728" s="7" t="s">
        <v>8060</v>
      </c>
      <c r="B728" s="7" t="s">
        <v>8061</v>
      </c>
      <c r="C728" s="7" t="s">
        <v>4777</v>
      </c>
      <c r="D728" s="14">
        <v>1</v>
      </c>
      <c r="E728" s="13">
        <f t="shared" ref="E728:E752" si="126">IF((V728 &lt; 0), 0, ROUND((T728 - U728), 0))</f>
        <v>0</v>
      </c>
      <c r="F728" s="14">
        <f t="shared" si="120"/>
        <v>0</v>
      </c>
      <c r="G728" s="11">
        <v>39.99</v>
      </c>
      <c r="H728" s="13">
        <v>800000</v>
      </c>
      <c r="I728" s="11">
        <v>17.22</v>
      </c>
      <c r="J728" s="9">
        <v>43.060765191297797</v>
      </c>
      <c r="K728" s="13">
        <v>1.1206214700458701E-3</v>
      </c>
      <c r="L728" s="13">
        <f t="shared" si="121"/>
        <v>4.8254817989972171E-4</v>
      </c>
      <c r="M728" s="11">
        <v>39.99</v>
      </c>
      <c r="N728" s="8">
        <v>3568555.58</v>
      </c>
      <c r="O728" s="9">
        <v>34.128005862416302</v>
      </c>
      <c r="P728" s="13"/>
      <c r="Q728" s="13"/>
      <c r="R728" s="13">
        <f t="shared" si="122"/>
        <v>273024.04689933039</v>
      </c>
      <c r="S728" s="11">
        <f t="shared" si="123"/>
        <v>3.0595660879420024</v>
      </c>
      <c r="T728" s="13">
        <f t="shared" si="124"/>
        <v>7.6508279268367146E-2</v>
      </c>
      <c r="U728" s="14"/>
      <c r="V728" s="13">
        <f t="shared" si="125"/>
        <v>0.08</v>
      </c>
      <c r="W728" s="13">
        <v>20.97</v>
      </c>
    </row>
    <row r="729" spans="1:23" hidden="1" x14ac:dyDescent="0.25">
      <c r="A729" s="7" t="s">
        <v>8062</v>
      </c>
      <c r="B729" s="7" t="s">
        <v>8063</v>
      </c>
      <c r="C729" s="7" t="s">
        <v>5295</v>
      </c>
      <c r="D729" s="14">
        <v>2</v>
      </c>
      <c r="E729" s="13">
        <f t="shared" si="126"/>
        <v>0</v>
      </c>
      <c r="F729" s="14">
        <f t="shared" si="120"/>
        <v>0</v>
      </c>
      <c r="G729" s="11">
        <v>79.98</v>
      </c>
      <c r="H729" s="13">
        <v>800000</v>
      </c>
      <c r="I729" s="11">
        <v>34.9</v>
      </c>
      <c r="J729" s="9">
        <v>43.635908977244299</v>
      </c>
      <c r="K729" s="13">
        <v>2.2412429400917402E-3</v>
      </c>
      <c r="L729" s="13">
        <f t="shared" si="121"/>
        <v>9.7798672929734574E-4</v>
      </c>
      <c r="M729" s="11">
        <v>39.99</v>
      </c>
      <c r="N729" s="8">
        <v>3568555.58</v>
      </c>
      <c r="O729" s="9">
        <v>34.128005862416302</v>
      </c>
      <c r="P729" s="13"/>
      <c r="Q729" s="13"/>
      <c r="R729" s="13">
        <f t="shared" si="122"/>
        <v>273024.04689933039</v>
      </c>
      <c r="S729" s="11">
        <f t="shared" si="123"/>
        <v>6.1191321758840047</v>
      </c>
      <c r="T729" s="13">
        <f t="shared" si="124"/>
        <v>0.15301655853673429</v>
      </c>
      <c r="U729" s="14"/>
      <c r="V729" s="13">
        <f t="shared" si="125"/>
        <v>0.15</v>
      </c>
      <c r="W729" s="13">
        <v>27.13</v>
      </c>
    </row>
    <row r="730" spans="1:23" hidden="1" x14ac:dyDescent="0.25">
      <c r="A730" s="7" t="s">
        <v>8062</v>
      </c>
      <c r="B730" s="7" t="s">
        <v>8064</v>
      </c>
      <c r="C730" s="7" t="s">
        <v>6703</v>
      </c>
      <c r="D730" s="14">
        <v>2</v>
      </c>
      <c r="E730" s="13">
        <f t="shared" si="126"/>
        <v>0</v>
      </c>
      <c r="F730" s="14">
        <f t="shared" si="120"/>
        <v>0</v>
      </c>
      <c r="G730" s="11">
        <v>73.31</v>
      </c>
      <c r="H730" s="13">
        <v>800000</v>
      </c>
      <c r="I730" s="11">
        <v>22.81</v>
      </c>
      <c r="J730" s="9">
        <v>31.114445505388101</v>
      </c>
      <c r="K730" s="13">
        <v>2.0543325823721699E-3</v>
      </c>
      <c r="L730" s="13">
        <f t="shared" si="121"/>
        <v>6.3919419184162087E-4</v>
      </c>
      <c r="M730" s="11">
        <v>36.655000000000001</v>
      </c>
      <c r="N730" s="8">
        <v>3568555.58</v>
      </c>
      <c r="O730" s="9">
        <v>34.128005862416302</v>
      </c>
      <c r="P730" s="13"/>
      <c r="Q730" s="13"/>
      <c r="R730" s="13">
        <f t="shared" si="122"/>
        <v>273024.04689933039</v>
      </c>
      <c r="S730" s="11">
        <f t="shared" si="123"/>
        <v>5.6088219531640178</v>
      </c>
      <c r="T730" s="13">
        <f t="shared" si="124"/>
        <v>0.1530165585367349</v>
      </c>
      <c r="U730" s="14"/>
      <c r="V730" s="13">
        <f t="shared" si="125"/>
        <v>0.15</v>
      </c>
      <c r="W730" s="13">
        <v>27.13</v>
      </c>
    </row>
    <row r="731" spans="1:23" hidden="1" x14ac:dyDescent="0.25">
      <c r="A731" s="7" t="s">
        <v>8062</v>
      </c>
      <c r="B731" s="7" t="s">
        <v>8065</v>
      </c>
      <c r="C731" s="7" t="s">
        <v>3319</v>
      </c>
      <c r="D731" s="14">
        <v>1</v>
      </c>
      <c r="E731" s="13">
        <f t="shared" si="126"/>
        <v>0</v>
      </c>
      <c r="F731" s="14">
        <f t="shared" si="120"/>
        <v>0</v>
      </c>
      <c r="G731" s="11">
        <v>614.99</v>
      </c>
      <c r="H731" s="13">
        <v>800000</v>
      </c>
      <c r="I731" s="11">
        <v>205.87</v>
      </c>
      <c r="J731" s="9">
        <v>33.475341062456302</v>
      </c>
      <c r="K731" s="13">
        <v>1.7233583342423399E-2</v>
      </c>
      <c r="L731" s="13">
        <f t="shared" si="121"/>
        <v>5.7690008011588899E-3</v>
      </c>
      <c r="M731" s="11">
        <v>614.99</v>
      </c>
      <c r="N731" s="8">
        <v>3568555.58</v>
      </c>
      <c r="O731" s="9">
        <v>34.128005862416302</v>
      </c>
      <c r="P731" s="13"/>
      <c r="Q731" s="13"/>
      <c r="R731" s="13">
        <f t="shared" si="122"/>
        <v>273024.04689933039</v>
      </c>
      <c r="S731" s="11">
        <f t="shared" si="123"/>
        <v>47.051826667253252</v>
      </c>
      <c r="T731" s="13">
        <f t="shared" si="124"/>
        <v>7.6508279268367368E-2</v>
      </c>
      <c r="U731" s="14"/>
      <c r="V731" s="13">
        <f t="shared" si="125"/>
        <v>0.08</v>
      </c>
      <c r="W731" s="13">
        <v>456.18</v>
      </c>
    </row>
    <row r="732" spans="1:23" hidden="1" x14ac:dyDescent="0.25">
      <c r="A732" s="7" t="s">
        <v>8062</v>
      </c>
      <c r="B732" s="7" t="s">
        <v>8066</v>
      </c>
      <c r="C732" s="7" t="s">
        <v>806</v>
      </c>
      <c r="D732" s="14">
        <v>1</v>
      </c>
      <c r="E732" s="13">
        <f t="shared" si="126"/>
        <v>0</v>
      </c>
      <c r="F732" s="14">
        <f t="shared" si="120"/>
        <v>0</v>
      </c>
      <c r="G732" s="11">
        <v>441.99</v>
      </c>
      <c r="H732" s="13">
        <v>800000</v>
      </c>
      <c r="I732" s="11">
        <v>148.22</v>
      </c>
      <c r="J732" s="9">
        <v>33.534695355098499</v>
      </c>
      <c r="K732" s="13">
        <v>1.23856835095168E-2</v>
      </c>
      <c r="L732" s="13">
        <f t="shared" si="121"/>
        <v>4.1535012325631315E-3</v>
      </c>
      <c r="M732" s="11">
        <v>441.99</v>
      </c>
      <c r="N732" s="8">
        <v>3568555.58</v>
      </c>
      <c r="O732" s="9">
        <v>34.128005862416302</v>
      </c>
      <c r="P732" s="13"/>
      <c r="Q732" s="13"/>
      <c r="R732" s="13">
        <f t="shared" si="122"/>
        <v>273024.04689933039</v>
      </c>
      <c r="S732" s="11">
        <f t="shared" si="123"/>
        <v>33.815894353825776</v>
      </c>
      <c r="T732" s="13">
        <f t="shared" si="124"/>
        <v>7.6508279268367549E-2</v>
      </c>
      <c r="U732" s="14"/>
      <c r="V732" s="13">
        <f t="shared" si="125"/>
        <v>0.08</v>
      </c>
      <c r="W732" s="13">
        <v>327.57</v>
      </c>
    </row>
    <row r="733" spans="1:23" hidden="1" x14ac:dyDescent="0.25">
      <c r="A733" s="7" t="s">
        <v>8062</v>
      </c>
      <c r="B733" s="7" t="s">
        <v>8067</v>
      </c>
      <c r="C733" s="7" t="s">
        <v>3262</v>
      </c>
      <c r="D733" s="14">
        <v>1</v>
      </c>
      <c r="E733" s="13">
        <f t="shared" si="126"/>
        <v>0</v>
      </c>
      <c r="F733" s="14">
        <f t="shared" si="120"/>
        <v>0</v>
      </c>
      <c r="G733" s="11">
        <v>611.99</v>
      </c>
      <c r="H733" s="13">
        <v>800000</v>
      </c>
      <c r="I733" s="11">
        <v>159.62</v>
      </c>
      <c r="J733" s="9">
        <v>26.082125524926902</v>
      </c>
      <c r="K733" s="13">
        <v>1.7149515715263099E-2</v>
      </c>
      <c r="L733" s="13">
        <f t="shared" si="121"/>
        <v>4.4729582157719871E-3</v>
      </c>
      <c r="M733" s="11">
        <v>611.99</v>
      </c>
      <c r="N733" s="8">
        <v>3568555.58</v>
      </c>
      <c r="O733" s="9">
        <v>34.128005862416302</v>
      </c>
      <c r="P733" s="13"/>
      <c r="Q733" s="13"/>
      <c r="R733" s="13">
        <f t="shared" si="122"/>
        <v>273024.04689933039</v>
      </c>
      <c r="S733" s="11">
        <f t="shared" si="123"/>
        <v>46.822301829447959</v>
      </c>
      <c r="T733" s="13">
        <f t="shared" si="124"/>
        <v>7.6508279268367063E-2</v>
      </c>
      <c r="U733" s="14"/>
      <c r="V733" s="13">
        <f t="shared" si="125"/>
        <v>0.08</v>
      </c>
      <c r="W733" s="13">
        <v>504.41</v>
      </c>
    </row>
    <row r="734" spans="1:23" hidden="1" x14ac:dyDescent="0.25">
      <c r="A734" s="7" t="s">
        <v>8062</v>
      </c>
      <c r="B734" s="7" t="s">
        <v>8068</v>
      </c>
      <c r="C734" s="7" t="s">
        <v>4653</v>
      </c>
      <c r="D734" s="14">
        <v>1</v>
      </c>
      <c r="E734" s="13">
        <f t="shared" si="126"/>
        <v>0</v>
      </c>
      <c r="F734" s="14">
        <f t="shared" si="120"/>
        <v>0</v>
      </c>
      <c r="G734" s="11">
        <v>679.98</v>
      </c>
      <c r="H734" s="13">
        <v>800000</v>
      </c>
      <c r="I734" s="11">
        <v>227.61</v>
      </c>
      <c r="J734" s="9">
        <v>33.473043324803697</v>
      </c>
      <c r="K734" s="13">
        <v>1.9054768372137799E-2</v>
      </c>
      <c r="L734" s="13">
        <f t="shared" si="121"/>
        <v>6.3782108726466776E-3</v>
      </c>
      <c r="M734" s="11">
        <v>679.98</v>
      </c>
      <c r="N734" s="8">
        <v>3568555.58</v>
      </c>
      <c r="O734" s="9">
        <v>34.128005862416302</v>
      </c>
      <c r="P734" s="13"/>
      <c r="Q734" s="13"/>
      <c r="R734" s="13">
        <f t="shared" si="122"/>
        <v>273024.04689933039</v>
      </c>
      <c r="S734" s="11">
        <f t="shared" si="123"/>
        <v>52.024099736904283</v>
      </c>
      <c r="T734" s="13">
        <f t="shared" si="124"/>
        <v>7.6508279268367133E-2</v>
      </c>
      <c r="U734" s="14"/>
      <c r="V734" s="13">
        <f t="shared" si="125"/>
        <v>0.08</v>
      </c>
      <c r="W734" s="13">
        <v>504.41</v>
      </c>
    </row>
    <row r="735" spans="1:23" hidden="1" x14ac:dyDescent="0.25">
      <c r="A735" s="7" t="s">
        <v>8062</v>
      </c>
      <c r="B735" s="7">
        <v>114005</v>
      </c>
      <c r="C735" s="7" t="s">
        <v>2174</v>
      </c>
      <c r="D735" s="14">
        <v>1</v>
      </c>
      <c r="E735" s="13">
        <f t="shared" si="126"/>
        <v>0</v>
      </c>
      <c r="F735" s="14">
        <f t="shared" si="120"/>
        <v>0</v>
      </c>
      <c r="G735" s="11">
        <v>108</v>
      </c>
      <c r="H735" s="13">
        <v>800000</v>
      </c>
      <c r="I735" s="11">
        <v>47.33</v>
      </c>
      <c r="J735" s="9">
        <v>43.824074074074097</v>
      </c>
      <c r="K735" s="13">
        <v>3.0264345777682999E-3</v>
      </c>
      <c r="L735" s="13">
        <f t="shared" si="121"/>
        <v>1.3263069311645714E-3</v>
      </c>
      <c r="M735" s="11">
        <v>108</v>
      </c>
      <c r="N735" s="8">
        <v>3568555.58</v>
      </c>
      <c r="O735" s="9">
        <v>34.128005862416302</v>
      </c>
      <c r="P735" s="13"/>
      <c r="Q735" s="13"/>
      <c r="R735" s="13">
        <f t="shared" si="122"/>
        <v>273024.04689933039</v>
      </c>
      <c r="S735" s="11">
        <f t="shared" si="123"/>
        <v>8.2628941609836755</v>
      </c>
      <c r="T735" s="13">
        <f t="shared" si="124"/>
        <v>7.6508279268367368E-2</v>
      </c>
      <c r="U735" s="14"/>
      <c r="V735" s="13">
        <f t="shared" si="125"/>
        <v>0.08</v>
      </c>
      <c r="W735" s="13">
        <v>72.349999999999994</v>
      </c>
    </row>
    <row r="736" spans="1:23" hidden="1" x14ac:dyDescent="0.25">
      <c r="A736" s="7" t="s">
        <v>8062</v>
      </c>
      <c r="B736" s="7">
        <v>14012</v>
      </c>
      <c r="C736" s="7" t="s">
        <v>5854</v>
      </c>
      <c r="D736" s="14">
        <v>1</v>
      </c>
      <c r="E736" s="13">
        <f t="shared" si="126"/>
        <v>0</v>
      </c>
      <c r="F736" s="14">
        <f t="shared" si="120"/>
        <v>0</v>
      </c>
      <c r="G736" s="11">
        <v>260</v>
      </c>
      <c r="H736" s="13">
        <v>800000</v>
      </c>
      <c r="I736" s="11">
        <v>110.01</v>
      </c>
      <c r="J736" s="9">
        <v>42.311538461538497</v>
      </c>
      <c r="K736" s="13">
        <v>7.2858610205533102E-3</v>
      </c>
      <c r="L736" s="13">
        <f t="shared" si="121"/>
        <v>3.082759887965655E-3</v>
      </c>
      <c r="M736" s="11">
        <v>260</v>
      </c>
      <c r="N736" s="8">
        <v>3568555.58</v>
      </c>
      <c r="O736" s="9">
        <v>34.128005862416302</v>
      </c>
      <c r="P736" s="13"/>
      <c r="Q736" s="13"/>
      <c r="R736" s="13">
        <f t="shared" si="122"/>
        <v>273024.04689933039</v>
      </c>
      <c r="S736" s="11">
        <f t="shared" si="123"/>
        <v>19.892152609775501</v>
      </c>
      <c r="T736" s="13">
        <f t="shared" si="124"/>
        <v>7.6508279268367313E-2</v>
      </c>
      <c r="U736" s="14"/>
      <c r="V736" s="13">
        <f t="shared" si="125"/>
        <v>0.08</v>
      </c>
      <c r="W736" s="13">
        <v>191.92</v>
      </c>
    </row>
    <row r="737" spans="1:23" hidden="1" x14ac:dyDescent="0.25">
      <c r="A737" s="7" t="s">
        <v>8062</v>
      </c>
      <c r="B737" s="7">
        <v>14013</v>
      </c>
      <c r="C737" s="7" t="s">
        <v>2479</v>
      </c>
      <c r="D737" s="14">
        <v>3</v>
      </c>
      <c r="E737" s="13">
        <f t="shared" si="126"/>
        <v>0</v>
      </c>
      <c r="F737" s="14">
        <f t="shared" si="120"/>
        <v>0</v>
      </c>
      <c r="G737" s="11">
        <v>619.98</v>
      </c>
      <c r="H737" s="13">
        <v>800000</v>
      </c>
      <c r="I737" s="11">
        <v>244.66</v>
      </c>
      <c r="J737" s="9">
        <v>39.462563308493799</v>
      </c>
      <c r="K737" s="13">
        <v>1.73734158289332E-2</v>
      </c>
      <c r="L737" s="13">
        <f t="shared" si="121"/>
        <v>6.855995220340646E-3</v>
      </c>
      <c r="M737" s="11">
        <v>206.66</v>
      </c>
      <c r="N737" s="8">
        <v>3568555.58</v>
      </c>
      <c r="O737" s="9">
        <v>34.128005862416302</v>
      </c>
      <c r="P737" s="13"/>
      <c r="Q737" s="13"/>
      <c r="R737" s="13">
        <f t="shared" si="122"/>
        <v>273024.04689933039</v>
      </c>
      <c r="S737" s="11">
        <f t="shared" si="123"/>
        <v>47.43360298080227</v>
      </c>
      <c r="T737" s="13">
        <f t="shared" si="124"/>
        <v>0.22952483780510147</v>
      </c>
      <c r="U737" s="14"/>
      <c r="V737" s="13">
        <f t="shared" si="125"/>
        <v>0.23</v>
      </c>
      <c r="W737" s="13">
        <v>140.66999999999999</v>
      </c>
    </row>
    <row r="738" spans="1:23" hidden="1" x14ac:dyDescent="0.25">
      <c r="A738" s="7" t="s">
        <v>8062</v>
      </c>
      <c r="B738" s="7" t="s">
        <v>8069</v>
      </c>
      <c r="C738" s="7" t="s">
        <v>7584</v>
      </c>
      <c r="D738" s="14">
        <v>1</v>
      </c>
      <c r="E738" s="13">
        <f t="shared" si="126"/>
        <v>0</v>
      </c>
      <c r="F738" s="14">
        <f t="shared" si="120"/>
        <v>0</v>
      </c>
      <c r="G738" s="11">
        <v>360</v>
      </c>
      <c r="H738" s="13">
        <v>800000</v>
      </c>
      <c r="I738" s="11">
        <v>163.19999999999999</v>
      </c>
      <c r="J738" s="9">
        <v>45.3333333333333</v>
      </c>
      <c r="K738" s="13">
        <v>1.00881152592277E-2</v>
      </c>
      <c r="L738" s="13">
        <f t="shared" si="121"/>
        <v>4.5732789175165541E-3</v>
      </c>
      <c r="M738" s="11">
        <v>360</v>
      </c>
      <c r="N738" s="8">
        <v>3568555.58</v>
      </c>
      <c r="O738" s="9">
        <v>34.128005862416302</v>
      </c>
      <c r="P738" s="13"/>
      <c r="Q738" s="13"/>
      <c r="R738" s="13">
        <f t="shared" si="122"/>
        <v>273024.04689933039</v>
      </c>
      <c r="S738" s="11">
        <f t="shared" si="123"/>
        <v>27.54298053661234</v>
      </c>
      <c r="T738" s="13">
        <f t="shared" si="124"/>
        <v>7.6508279268367618E-2</v>
      </c>
      <c r="U738" s="14"/>
      <c r="V738" s="13">
        <f t="shared" si="125"/>
        <v>0.08</v>
      </c>
      <c r="W738" s="13">
        <v>244.17</v>
      </c>
    </row>
    <row r="739" spans="1:23" hidden="1" x14ac:dyDescent="0.25">
      <c r="A739" s="7" t="s">
        <v>8062</v>
      </c>
      <c r="B739" s="7" t="s">
        <v>8070</v>
      </c>
      <c r="C739" s="7" t="s">
        <v>7584</v>
      </c>
      <c r="D739" s="14">
        <v>1</v>
      </c>
      <c r="E739" s="13">
        <f t="shared" si="126"/>
        <v>0</v>
      </c>
      <c r="F739" s="14">
        <f t="shared" si="120"/>
        <v>0</v>
      </c>
      <c r="G739" s="11">
        <v>360</v>
      </c>
      <c r="H739" s="13">
        <v>800000</v>
      </c>
      <c r="I739" s="11">
        <v>147.09</v>
      </c>
      <c r="J739" s="9">
        <v>40.858333333333299</v>
      </c>
      <c r="K739" s="13">
        <v>1.00881152592277E-2</v>
      </c>
      <c r="L739" s="13">
        <f t="shared" si="121"/>
        <v>4.1218357596661146E-3</v>
      </c>
      <c r="M739" s="11">
        <v>360</v>
      </c>
      <c r="N739" s="8">
        <v>3568555.58</v>
      </c>
      <c r="O739" s="9">
        <v>34.128005862416302</v>
      </c>
      <c r="P739" s="13"/>
      <c r="Q739" s="13"/>
      <c r="R739" s="13">
        <f t="shared" si="122"/>
        <v>273024.04689933039</v>
      </c>
      <c r="S739" s="11">
        <f t="shared" si="123"/>
        <v>27.54298053661234</v>
      </c>
      <c r="T739" s="13">
        <f t="shared" si="124"/>
        <v>7.6508279268367618E-2</v>
      </c>
      <c r="U739" s="14"/>
      <c r="V739" s="13">
        <f t="shared" si="125"/>
        <v>0.08</v>
      </c>
      <c r="W739" s="13">
        <v>233.12</v>
      </c>
    </row>
    <row r="740" spans="1:23" hidden="1" x14ac:dyDescent="0.25">
      <c r="A740" s="7" t="s">
        <v>8062</v>
      </c>
      <c r="B740" s="7" t="s">
        <v>8071</v>
      </c>
      <c r="C740" s="7" t="s">
        <v>7599</v>
      </c>
      <c r="D740" s="14">
        <v>-1</v>
      </c>
      <c r="E740" s="13">
        <f t="shared" si="126"/>
        <v>0</v>
      </c>
      <c r="F740" s="14">
        <f t="shared" si="120"/>
        <v>0</v>
      </c>
      <c r="G740" s="11">
        <v>-276.95</v>
      </c>
      <c r="H740" s="13">
        <v>800000</v>
      </c>
      <c r="I740" s="11">
        <v>-21.44</v>
      </c>
      <c r="J740" s="9">
        <v>7.7414695793464503</v>
      </c>
      <c r="K740" s="13">
        <v>-7.7608431140086098E-3</v>
      </c>
      <c r="L740" s="13">
        <f t="shared" si="121"/>
        <v>-6.0080330877178029E-4</v>
      </c>
      <c r="M740" s="11">
        <v>276.95</v>
      </c>
      <c r="N740" s="8">
        <v>3568555.58</v>
      </c>
      <c r="O740" s="9">
        <v>34.128005862416302</v>
      </c>
      <c r="P740" s="13"/>
      <c r="Q740" s="13"/>
      <c r="R740" s="13">
        <f t="shared" si="122"/>
        <v>273024.04689933039</v>
      </c>
      <c r="S740" s="11">
        <f t="shared" si="123"/>
        <v>-21.188967943374319</v>
      </c>
      <c r="T740" s="13">
        <f t="shared" si="124"/>
        <v>-7.6508279268367285E-2</v>
      </c>
      <c r="U740" s="14"/>
      <c r="V740" s="13">
        <f t="shared" si="125"/>
        <v>-0.08</v>
      </c>
      <c r="W740" s="13">
        <v>282.35000000000002</v>
      </c>
    </row>
    <row r="741" spans="1:23" hidden="1" x14ac:dyDescent="0.25">
      <c r="A741" s="7" t="s">
        <v>8062</v>
      </c>
      <c r="B741" s="7" t="s">
        <v>8072</v>
      </c>
      <c r="C741" s="7" t="s">
        <v>1765</v>
      </c>
      <c r="D741" s="14">
        <v>1</v>
      </c>
      <c r="E741" s="13">
        <f t="shared" si="126"/>
        <v>0</v>
      </c>
      <c r="F741" s="14">
        <f t="shared" si="120"/>
        <v>0</v>
      </c>
      <c r="G741" s="11">
        <v>349.14</v>
      </c>
      <c r="H741" s="13">
        <v>800000</v>
      </c>
      <c r="I741" s="11">
        <v>104.28</v>
      </c>
      <c r="J741" s="9">
        <v>29.867674858223101</v>
      </c>
      <c r="K741" s="13">
        <v>9.78379044890762E-3</v>
      </c>
      <c r="L741" s="13">
        <f t="shared" si="121"/>
        <v>2.9221907200896141E-3</v>
      </c>
      <c r="M741" s="11">
        <v>349.14</v>
      </c>
      <c r="N741" s="8">
        <v>3568555.58</v>
      </c>
      <c r="O741" s="9">
        <v>34.128005862416302</v>
      </c>
      <c r="P741" s="13"/>
      <c r="Q741" s="13"/>
      <c r="R741" s="13">
        <f t="shared" si="122"/>
        <v>273024.04689933039</v>
      </c>
      <c r="S741" s="11">
        <f t="shared" si="123"/>
        <v>26.712100623757749</v>
      </c>
      <c r="T741" s="13">
        <f t="shared" si="124"/>
        <v>7.6508279268367271E-2</v>
      </c>
      <c r="U741" s="14"/>
      <c r="V741" s="13">
        <f t="shared" si="125"/>
        <v>0.08</v>
      </c>
      <c r="W741" s="13">
        <v>253.21</v>
      </c>
    </row>
    <row r="742" spans="1:23" hidden="1" x14ac:dyDescent="0.25">
      <c r="A742" s="7" t="s">
        <v>8062</v>
      </c>
      <c r="B742" s="7" t="s">
        <v>8073</v>
      </c>
      <c r="C742" s="7" t="s">
        <v>5411</v>
      </c>
      <c r="D742" s="14">
        <v>1</v>
      </c>
      <c r="E742" s="13">
        <f t="shared" si="126"/>
        <v>0</v>
      </c>
      <c r="F742" s="14">
        <f t="shared" si="120"/>
        <v>0</v>
      </c>
      <c r="G742" s="11">
        <v>361.99</v>
      </c>
      <c r="H742" s="13">
        <v>800000</v>
      </c>
      <c r="I742" s="11">
        <v>121.39</v>
      </c>
      <c r="J742" s="9">
        <v>33.5340755269483</v>
      </c>
      <c r="K742" s="13">
        <v>1.01438801185773E-2</v>
      </c>
      <c r="L742" s="13">
        <f t="shared" si="121"/>
        <v>3.4016564203268045E-3</v>
      </c>
      <c r="M742" s="11">
        <v>361.99</v>
      </c>
      <c r="N742" s="8">
        <v>3568555.58</v>
      </c>
      <c r="O742" s="9">
        <v>34.128005862416302</v>
      </c>
      <c r="P742" s="13"/>
      <c r="Q742" s="13"/>
      <c r="R742" s="13">
        <f t="shared" si="122"/>
        <v>273024.04689933039</v>
      </c>
      <c r="S742" s="11">
        <f t="shared" si="123"/>
        <v>27.695232012356339</v>
      </c>
      <c r="T742" s="13">
        <f t="shared" si="124"/>
        <v>7.6508279268367466E-2</v>
      </c>
      <c r="U742" s="14"/>
      <c r="V742" s="13">
        <f t="shared" si="125"/>
        <v>0.08</v>
      </c>
      <c r="W742" s="13">
        <v>268.27999999999997</v>
      </c>
    </row>
    <row r="743" spans="1:23" hidden="1" x14ac:dyDescent="0.25">
      <c r="A743" s="7" t="s">
        <v>8062</v>
      </c>
      <c r="B743" s="7" t="s">
        <v>8074</v>
      </c>
      <c r="C743" s="7" t="s">
        <v>5182</v>
      </c>
      <c r="D743" s="14">
        <v>1</v>
      </c>
      <c r="E743" s="13">
        <f t="shared" si="126"/>
        <v>0</v>
      </c>
      <c r="F743" s="14">
        <f t="shared" si="120"/>
        <v>0</v>
      </c>
      <c r="G743" s="11">
        <v>350</v>
      </c>
      <c r="H743" s="13">
        <v>800000</v>
      </c>
      <c r="I743" s="11">
        <v>129.56</v>
      </c>
      <c r="J743" s="9">
        <v>37.0171428571429</v>
      </c>
      <c r="K743" s="13">
        <v>9.8078898353602204E-3</v>
      </c>
      <c r="L743" s="13">
        <f t="shared" si="121"/>
        <v>3.6306005916264903E-3</v>
      </c>
      <c r="M743" s="11">
        <v>350</v>
      </c>
      <c r="N743" s="8">
        <v>3568555.58</v>
      </c>
      <c r="O743" s="9">
        <v>34.128005862416302</v>
      </c>
      <c r="P743" s="13"/>
      <c r="Q743" s="13"/>
      <c r="R743" s="13">
        <f t="shared" si="122"/>
        <v>273024.04689933039</v>
      </c>
      <c r="S743" s="11">
        <f t="shared" si="123"/>
        <v>26.777897743928548</v>
      </c>
      <c r="T743" s="13">
        <f t="shared" si="124"/>
        <v>7.6508279268367285E-2</v>
      </c>
      <c r="U743" s="14"/>
      <c r="V743" s="13">
        <f t="shared" si="125"/>
        <v>0.08</v>
      </c>
      <c r="W743" s="13">
        <v>244.17</v>
      </c>
    </row>
    <row r="744" spans="1:23" hidden="1" x14ac:dyDescent="0.25">
      <c r="A744" s="7" t="s">
        <v>8062</v>
      </c>
      <c r="B744" s="7" t="s">
        <v>8075</v>
      </c>
      <c r="C744" s="7" t="s">
        <v>4885</v>
      </c>
      <c r="D744" s="14">
        <v>3</v>
      </c>
      <c r="E744" s="13">
        <f t="shared" si="126"/>
        <v>0</v>
      </c>
      <c r="F744" s="14">
        <f t="shared" si="120"/>
        <v>0</v>
      </c>
      <c r="G744" s="11">
        <v>1601.81</v>
      </c>
      <c r="H744" s="13">
        <v>800000</v>
      </c>
      <c r="I744" s="11">
        <v>504.42</v>
      </c>
      <c r="J744" s="9">
        <v>31.490626229078401</v>
      </c>
      <c r="K744" s="13">
        <v>4.4886788620509599E-2</v>
      </c>
      <c r="L744" s="13">
        <f t="shared" si="121"/>
        <v>1.4135130830721175E-2</v>
      </c>
      <c r="M744" s="11">
        <v>533.93666666666695</v>
      </c>
      <c r="N744" s="8">
        <v>3568555.58</v>
      </c>
      <c r="O744" s="9">
        <v>34.128005862416302</v>
      </c>
      <c r="P744" s="13"/>
      <c r="Q744" s="13"/>
      <c r="R744" s="13">
        <f t="shared" si="122"/>
        <v>273024.04689933039</v>
      </c>
      <c r="S744" s="11">
        <f t="shared" si="123"/>
        <v>122.55172681486343</v>
      </c>
      <c r="T744" s="13">
        <f t="shared" si="124"/>
        <v>0.22952483780510177</v>
      </c>
      <c r="U744" s="14"/>
      <c r="V744" s="13">
        <f t="shared" si="125"/>
        <v>0.23</v>
      </c>
      <c r="W744" s="13">
        <v>379.82</v>
      </c>
    </row>
    <row r="745" spans="1:23" hidden="1" x14ac:dyDescent="0.25">
      <c r="A745" s="7" t="s">
        <v>8062</v>
      </c>
      <c r="B745" s="7" t="s">
        <v>8076</v>
      </c>
      <c r="C745" s="7" t="s">
        <v>349</v>
      </c>
      <c r="D745" s="14">
        <v>1</v>
      </c>
      <c r="E745" s="13">
        <f t="shared" si="126"/>
        <v>0</v>
      </c>
      <c r="F745" s="14">
        <f t="shared" si="120"/>
        <v>0</v>
      </c>
      <c r="G745" s="11">
        <v>695</v>
      </c>
      <c r="H745" s="13">
        <v>800000</v>
      </c>
      <c r="I745" s="11">
        <v>232.58</v>
      </c>
      <c r="J745" s="9">
        <v>33.464748201438901</v>
      </c>
      <c r="K745" s="13">
        <v>1.9475666958786698E-2</v>
      </c>
      <c r="L745" s="13">
        <f t="shared" si="121"/>
        <v>6.5174829083088021E-3</v>
      </c>
      <c r="M745" s="11">
        <v>695</v>
      </c>
      <c r="N745" s="8">
        <v>3568555.58</v>
      </c>
      <c r="O745" s="9">
        <v>34.128005862416302</v>
      </c>
      <c r="P745" s="13"/>
      <c r="Q745" s="13"/>
      <c r="R745" s="13">
        <f t="shared" si="122"/>
        <v>273024.04689933039</v>
      </c>
      <c r="S745" s="11">
        <f t="shared" si="123"/>
        <v>53.17325409151519</v>
      </c>
      <c r="T745" s="13">
        <f t="shared" si="124"/>
        <v>7.6508279268367174E-2</v>
      </c>
      <c r="U745" s="14"/>
      <c r="V745" s="13">
        <f t="shared" si="125"/>
        <v>0.08</v>
      </c>
      <c r="W745" s="13">
        <v>440.11</v>
      </c>
    </row>
    <row r="746" spans="1:23" hidden="1" x14ac:dyDescent="0.25">
      <c r="A746" s="7" t="s">
        <v>8062</v>
      </c>
      <c r="B746" s="7" t="s">
        <v>8077</v>
      </c>
      <c r="C746" s="7" t="s">
        <v>5</v>
      </c>
      <c r="D746" s="14">
        <v>3</v>
      </c>
      <c r="E746" s="13">
        <f t="shared" si="126"/>
        <v>0</v>
      </c>
      <c r="F746" s="14">
        <f t="shared" si="120"/>
        <v>0</v>
      </c>
      <c r="G746" s="11">
        <v>1781.07</v>
      </c>
      <c r="H746" s="13">
        <v>800000</v>
      </c>
      <c r="I746" s="11">
        <v>469.51</v>
      </c>
      <c r="J746" s="9">
        <v>26.3611200008983</v>
      </c>
      <c r="K746" s="13">
        <v>4.9910109568757202E-2</v>
      </c>
      <c r="L746" s="13">
        <f t="shared" si="121"/>
        <v>1.3156863875999913E-2</v>
      </c>
      <c r="M746" s="11">
        <v>593.69000000000005</v>
      </c>
      <c r="N746" s="8">
        <v>3568555.58</v>
      </c>
      <c r="O746" s="9">
        <v>34.128005862416302</v>
      </c>
      <c r="P746" s="13"/>
      <c r="Q746" s="13"/>
      <c r="R746" s="13">
        <f t="shared" si="122"/>
        <v>273024.04689933039</v>
      </c>
      <c r="S746" s="11">
        <f t="shared" si="123"/>
        <v>136.26660095651087</v>
      </c>
      <c r="T746" s="13">
        <f t="shared" si="124"/>
        <v>0.22952483780510174</v>
      </c>
      <c r="U746" s="14"/>
      <c r="V746" s="13">
        <f t="shared" si="125"/>
        <v>0.23</v>
      </c>
      <c r="W746" s="13">
        <v>504.41</v>
      </c>
    </row>
    <row r="747" spans="1:23" hidden="1" x14ac:dyDescent="0.25">
      <c r="A747" s="7" t="s">
        <v>8062</v>
      </c>
      <c r="B747" s="7" t="s">
        <v>8078</v>
      </c>
      <c r="C747" s="7" t="s">
        <v>5925</v>
      </c>
      <c r="D747" s="14">
        <v>1</v>
      </c>
      <c r="E747" s="13">
        <f t="shared" si="126"/>
        <v>0</v>
      </c>
      <c r="F747" s="14">
        <f t="shared" si="120"/>
        <v>0</v>
      </c>
      <c r="G747" s="11">
        <v>593.99</v>
      </c>
      <c r="H747" s="13">
        <v>800000</v>
      </c>
      <c r="I747" s="11">
        <v>250.2</v>
      </c>
      <c r="J747" s="9">
        <v>42.121921244465398</v>
      </c>
      <c r="K747" s="13">
        <v>1.6645109952301802E-2</v>
      </c>
      <c r="L747" s="13">
        <f t="shared" si="121"/>
        <v>7.0112401051632368E-3</v>
      </c>
      <c r="M747" s="11">
        <v>593.99</v>
      </c>
      <c r="N747" s="8">
        <v>3568555.58</v>
      </c>
      <c r="O747" s="9">
        <v>34.128005862416302</v>
      </c>
      <c r="P747" s="13"/>
      <c r="Q747" s="13"/>
      <c r="R747" s="13">
        <f t="shared" si="122"/>
        <v>273024.04689933039</v>
      </c>
      <c r="S747" s="11">
        <f t="shared" si="123"/>
        <v>45.445152802617585</v>
      </c>
      <c r="T747" s="13">
        <f t="shared" si="124"/>
        <v>7.6508279268367452E-2</v>
      </c>
      <c r="U747" s="14"/>
      <c r="V747" s="13">
        <f t="shared" si="125"/>
        <v>0.08</v>
      </c>
      <c r="W747" s="13">
        <v>440.11</v>
      </c>
    </row>
    <row r="748" spans="1:23" hidden="1" x14ac:dyDescent="0.25">
      <c r="A748" s="7" t="s">
        <v>8062</v>
      </c>
      <c r="B748" s="7" t="s">
        <v>8079</v>
      </c>
      <c r="C748" s="7" t="s">
        <v>2023</v>
      </c>
      <c r="D748" s="14">
        <v>5</v>
      </c>
      <c r="E748" s="13">
        <f t="shared" si="126"/>
        <v>0</v>
      </c>
      <c r="F748" s="14">
        <f t="shared" si="120"/>
        <v>0</v>
      </c>
      <c r="G748" s="11">
        <v>3273.96</v>
      </c>
      <c r="H748" s="13">
        <v>800000</v>
      </c>
      <c r="I748" s="11">
        <v>966.56</v>
      </c>
      <c r="J748" s="9">
        <v>29.522657576757201</v>
      </c>
      <c r="K748" s="13">
        <v>9.1744682872502703E-2</v>
      </c>
      <c r="L748" s="13">
        <f t="shared" si="121"/>
        <v>2.7085468569330785E-2</v>
      </c>
      <c r="M748" s="11">
        <v>654.79200000000003</v>
      </c>
      <c r="N748" s="8">
        <v>3568555.58</v>
      </c>
      <c r="O748" s="9">
        <v>34.128005862416302</v>
      </c>
      <c r="P748" s="13"/>
      <c r="Q748" s="13"/>
      <c r="R748" s="13">
        <f t="shared" si="122"/>
        <v>273024.04689933039</v>
      </c>
      <c r="S748" s="11">
        <f t="shared" si="123"/>
        <v>250.4850459934637</v>
      </c>
      <c r="T748" s="13">
        <f t="shared" si="124"/>
        <v>0.38254139634183632</v>
      </c>
      <c r="U748" s="14"/>
      <c r="V748" s="13">
        <f t="shared" si="125"/>
        <v>0.38</v>
      </c>
      <c r="W748" s="13">
        <v>504.41</v>
      </c>
    </row>
    <row r="749" spans="1:23" hidden="1" x14ac:dyDescent="0.25">
      <c r="A749" s="7" t="s">
        <v>8062</v>
      </c>
      <c r="B749" s="7" t="s">
        <v>8080</v>
      </c>
      <c r="C749" s="7" t="s">
        <v>430</v>
      </c>
      <c r="D749" s="14">
        <v>2</v>
      </c>
      <c r="E749" s="13">
        <f t="shared" si="126"/>
        <v>0</v>
      </c>
      <c r="F749" s="14">
        <f t="shared" si="120"/>
        <v>0</v>
      </c>
      <c r="G749" s="11">
        <v>1152.07</v>
      </c>
      <c r="H749" s="13">
        <v>800000</v>
      </c>
      <c r="I749" s="11">
        <v>207.3</v>
      </c>
      <c r="J749" s="9">
        <v>17.993698299582501</v>
      </c>
      <c r="K749" s="13">
        <v>3.2283930407495602E-2</v>
      </c>
      <c r="L749" s="13">
        <f t="shared" si="121"/>
        <v>5.8090730367719341E-3</v>
      </c>
      <c r="M749" s="11">
        <v>576.03499999999997</v>
      </c>
      <c r="N749" s="8">
        <v>3568555.58</v>
      </c>
      <c r="O749" s="9">
        <v>34.128005862416302</v>
      </c>
      <c r="P749" s="13"/>
      <c r="Q749" s="13"/>
      <c r="R749" s="13">
        <f t="shared" si="122"/>
        <v>273024.04689933039</v>
      </c>
      <c r="S749" s="11">
        <f t="shared" si="123"/>
        <v>88.142893296707982</v>
      </c>
      <c r="T749" s="13">
        <f t="shared" si="124"/>
        <v>0.15301655853673474</v>
      </c>
      <c r="U749" s="14"/>
      <c r="V749" s="13">
        <f t="shared" si="125"/>
        <v>0.15</v>
      </c>
      <c r="W749" s="13">
        <v>554.66</v>
      </c>
    </row>
    <row r="750" spans="1:23" hidden="1" x14ac:dyDescent="0.25">
      <c r="A750" s="7" t="s">
        <v>8062</v>
      </c>
      <c r="B750" s="7" t="s">
        <v>8081</v>
      </c>
      <c r="C750" s="7" t="s">
        <v>1956</v>
      </c>
      <c r="D750" s="14">
        <v>3</v>
      </c>
      <c r="E750" s="13">
        <f t="shared" si="126"/>
        <v>0</v>
      </c>
      <c r="F750" s="14">
        <f t="shared" si="120"/>
        <v>0</v>
      </c>
      <c r="G750" s="11">
        <v>1869.91</v>
      </c>
      <c r="H750" s="13">
        <v>800000</v>
      </c>
      <c r="I750" s="11">
        <v>626.89</v>
      </c>
      <c r="J750" s="9">
        <v>33.525142921317098</v>
      </c>
      <c r="K750" s="13">
        <v>5.2399632234395498E-2</v>
      </c>
      <c r="L750" s="13">
        <f t="shared" si="121"/>
        <v>1.7567051596825634E-2</v>
      </c>
      <c r="M750" s="11">
        <v>623.30333333333294</v>
      </c>
      <c r="N750" s="8">
        <v>3568555.58</v>
      </c>
      <c r="O750" s="9">
        <v>34.128005862416302</v>
      </c>
      <c r="P750" s="13"/>
      <c r="Q750" s="13"/>
      <c r="R750" s="13">
        <f t="shared" si="122"/>
        <v>273024.04689933039</v>
      </c>
      <c r="S750" s="11">
        <f t="shared" si="123"/>
        <v>143.06359648671261</v>
      </c>
      <c r="T750" s="13">
        <f t="shared" si="124"/>
        <v>0.22952483780510191</v>
      </c>
      <c r="U750" s="14"/>
      <c r="V750" s="13">
        <f t="shared" si="125"/>
        <v>0.23</v>
      </c>
      <c r="W750" s="13">
        <v>495.37</v>
      </c>
    </row>
    <row r="751" spans="1:23" hidden="1" x14ac:dyDescent="0.25">
      <c r="A751" s="7" t="s">
        <v>8062</v>
      </c>
      <c r="B751" s="7" t="s">
        <v>8082</v>
      </c>
      <c r="C751" s="7" t="s">
        <v>7324</v>
      </c>
      <c r="D751" s="14">
        <v>2</v>
      </c>
      <c r="E751" s="13">
        <f t="shared" si="126"/>
        <v>0</v>
      </c>
      <c r="F751" s="14">
        <f t="shared" si="120"/>
        <v>0</v>
      </c>
      <c r="G751" s="11">
        <v>1314.81</v>
      </c>
      <c r="H751" s="13">
        <v>800000</v>
      </c>
      <c r="I751" s="11">
        <v>373.49</v>
      </c>
      <c r="J751" s="9">
        <v>28.406385713525101</v>
      </c>
      <c r="K751" s="13">
        <v>3.6844318955514203E-2</v>
      </c>
      <c r="L751" s="13">
        <f t="shared" si="121"/>
        <v>1.0466139356024806E-2</v>
      </c>
      <c r="M751" s="11">
        <v>657.40499999999997</v>
      </c>
      <c r="N751" s="8">
        <v>3568555.58</v>
      </c>
      <c r="O751" s="9">
        <v>34.128005862416302</v>
      </c>
      <c r="P751" s="13"/>
      <c r="Q751" s="13"/>
      <c r="R751" s="13">
        <f t="shared" si="122"/>
        <v>273024.04689933039</v>
      </c>
      <c r="S751" s="11">
        <f t="shared" si="123"/>
        <v>100.59385066484197</v>
      </c>
      <c r="T751" s="13">
        <f t="shared" si="124"/>
        <v>0.15301655853673454</v>
      </c>
      <c r="U751" s="14"/>
      <c r="V751" s="13">
        <f t="shared" si="125"/>
        <v>0.15</v>
      </c>
      <c r="W751" s="13">
        <v>552.65</v>
      </c>
    </row>
    <row r="752" spans="1:23" s="38" customFormat="1" x14ac:dyDescent="0.25">
      <c r="A752" s="15" t="s">
        <v>8062</v>
      </c>
      <c r="B752" s="35" t="s">
        <v>8083</v>
      </c>
      <c r="C752" s="15" t="s">
        <v>2254</v>
      </c>
      <c r="D752" s="36">
        <v>8</v>
      </c>
      <c r="E752" s="37">
        <f t="shared" si="126"/>
        <v>1</v>
      </c>
      <c r="F752" s="36">
        <f t="shared" si="120"/>
        <v>504.41</v>
      </c>
      <c r="G752" s="11">
        <v>5024.13</v>
      </c>
      <c r="H752" s="13">
        <v>800000</v>
      </c>
      <c r="I752" s="11">
        <v>1441.81</v>
      </c>
      <c r="J752" s="9">
        <v>28.6977048762671</v>
      </c>
      <c r="K752" s="13">
        <v>0.14078889588151</v>
      </c>
      <c r="L752" s="13">
        <f t="shared" si="121"/>
        <v>4.0403181838630703E-2</v>
      </c>
      <c r="M752" s="11">
        <v>628.01625000000001</v>
      </c>
      <c r="N752" s="8">
        <v>3568555.58</v>
      </c>
      <c r="O752" s="9">
        <v>34.128005862416302</v>
      </c>
      <c r="P752" s="13"/>
      <c r="Q752" s="13"/>
      <c r="R752" s="13">
        <f t="shared" si="122"/>
        <v>273024.04689933039</v>
      </c>
      <c r="S752" s="11">
        <f t="shared" si="123"/>
        <v>384.38754112058331</v>
      </c>
      <c r="T752" s="13">
        <f t="shared" si="124"/>
        <v>0.61206623414694017</v>
      </c>
      <c r="U752" s="14"/>
      <c r="V752" s="13">
        <f t="shared" si="125"/>
        <v>0.61</v>
      </c>
      <c r="W752" s="13">
        <v>504.41</v>
      </c>
    </row>
    <row r="753" spans="1:23" s="38" customFormat="1" x14ac:dyDescent="0.25">
      <c r="A753" s="15" t="s">
        <v>8062</v>
      </c>
      <c r="B753" s="35" t="s">
        <v>8108</v>
      </c>
      <c r="C753" s="15" t="s">
        <v>11879</v>
      </c>
      <c r="D753" s="36"/>
      <c r="E753" s="37">
        <v>2</v>
      </c>
      <c r="F753" s="36">
        <v>1008</v>
      </c>
      <c r="G753" s="11"/>
      <c r="H753" s="13"/>
      <c r="I753" s="11"/>
      <c r="J753" s="9"/>
      <c r="K753" s="13"/>
      <c r="L753" s="13"/>
      <c r="M753" s="11"/>
      <c r="N753" s="8"/>
      <c r="O753" s="9"/>
      <c r="P753" s="13"/>
      <c r="Q753" s="13"/>
      <c r="R753" s="13"/>
      <c r="S753" s="11"/>
      <c r="T753" s="13"/>
      <c r="U753" s="14"/>
      <c r="V753" s="13"/>
      <c r="W753" s="13"/>
    </row>
    <row r="754" spans="1:23" s="38" customFormat="1" x14ac:dyDescent="0.25">
      <c r="A754" s="15" t="s">
        <v>8062</v>
      </c>
      <c r="B754" s="35" t="s">
        <v>8110</v>
      </c>
      <c r="C754" s="15" t="s">
        <v>11878</v>
      </c>
      <c r="D754" s="36"/>
      <c r="E754" s="37">
        <v>2</v>
      </c>
      <c r="F754" s="36">
        <v>1008</v>
      </c>
      <c r="G754" s="11"/>
      <c r="H754" s="13"/>
      <c r="I754" s="11"/>
      <c r="J754" s="9"/>
      <c r="K754" s="13"/>
      <c r="L754" s="13"/>
      <c r="M754" s="11"/>
      <c r="N754" s="8"/>
      <c r="O754" s="9"/>
      <c r="P754" s="13"/>
      <c r="Q754" s="13"/>
      <c r="R754" s="13"/>
      <c r="S754" s="11"/>
      <c r="T754" s="13"/>
      <c r="U754" s="14"/>
      <c r="V754" s="13"/>
      <c r="W754" s="13"/>
    </row>
    <row r="755" spans="1:23" s="38" customFormat="1" x14ac:dyDescent="0.25">
      <c r="A755" s="15" t="s">
        <v>8062</v>
      </c>
      <c r="B755" s="35" t="s">
        <v>8084</v>
      </c>
      <c r="C755" s="15" t="s">
        <v>2719</v>
      </c>
      <c r="D755" s="36">
        <v>7</v>
      </c>
      <c r="E755" s="37">
        <f t="shared" ref="E755:E786" si="127">IF((V755 &lt; 0), 0, ROUND((T755 - U755), 0))</f>
        <v>1</v>
      </c>
      <c r="F755" s="36">
        <f t="shared" ref="F755:F786" si="128">W755 * E755</f>
        <v>554.66</v>
      </c>
      <c r="G755" s="11">
        <v>4967.8900000000003</v>
      </c>
      <c r="H755" s="13">
        <v>800000</v>
      </c>
      <c r="I755" s="11">
        <v>1596.16</v>
      </c>
      <c r="J755" s="9">
        <v>32.129535879417602</v>
      </c>
      <c r="K755" s="13">
        <v>0.139212908097679</v>
      </c>
      <c r="L755" s="13">
        <f t="shared" ref="L755:L786" si="129">J755 * K755%</f>
        <v>4.4728461256024428E-2</v>
      </c>
      <c r="M755" s="11">
        <v>709.69857142857097</v>
      </c>
      <c r="N755" s="8">
        <v>3568555.58</v>
      </c>
      <c r="O755" s="9">
        <v>34.128005862416302</v>
      </c>
      <c r="P755" s="13"/>
      <c r="Q755" s="13"/>
      <c r="R755" s="13">
        <f t="shared" ref="R755:R786" si="130">H755 * O755%</f>
        <v>273024.04689933039</v>
      </c>
      <c r="S755" s="11">
        <f t="shared" ref="S755:S786" si="131">K755% * R755</f>
        <v>380.08471549452884</v>
      </c>
      <c r="T755" s="13">
        <f t="shared" ref="T755:T786" si="132">IFERROR((S755 / M755), 0)</f>
        <v>0.53555795487857094</v>
      </c>
      <c r="U755" s="14"/>
      <c r="V755" s="13">
        <f t="shared" ref="V755:V786" si="133">ROUND((T755 - U755), 2)</f>
        <v>0.54</v>
      </c>
      <c r="W755" s="13">
        <v>554.66</v>
      </c>
    </row>
    <row r="756" spans="1:23" hidden="1" x14ac:dyDescent="0.25">
      <c r="A756" s="7" t="s">
        <v>8062</v>
      </c>
      <c r="B756" s="7" t="s">
        <v>8085</v>
      </c>
      <c r="C756" s="7" t="s">
        <v>97</v>
      </c>
      <c r="D756" s="14">
        <v>1</v>
      </c>
      <c r="E756" s="13">
        <f t="shared" si="127"/>
        <v>0</v>
      </c>
      <c r="F756" s="14">
        <f t="shared" si="128"/>
        <v>0</v>
      </c>
      <c r="G756" s="11">
        <v>739</v>
      </c>
      <c r="H756" s="13">
        <v>800000</v>
      </c>
      <c r="I756" s="11">
        <v>286.63</v>
      </c>
      <c r="J756" s="9">
        <v>38.786197564276002</v>
      </c>
      <c r="K756" s="13">
        <v>2.0708658823803398E-2</v>
      </c>
      <c r="L756" s="13">
        <f t="shared" si="129"/>
        <v>8.0321013243122609E-3</v>
      </c>
      <c r="M756" s="11">
        <v>739</v>
      </c>
      <c r="N756" s="8">
        <v>3568555.58</v>
      </c>
      <c r="O756" s="9">
        <v>34.128005862416302</v>
      </c>
      <c r="P756" s="13"/>
      <c r="Q756" s="13"/>
      <c r="R756" s="13">
        <f t="shared" si="130"/>
        <v>273024.04689933039</v>
      </c>
      <c r="S756" s="11">
        <f t="shared" si="131"/>
        <v>56.539618379323315</v>
      </c>
      <c r="T756" s="13">
        <f t="shared" si="132"/>
        <v>7.6508279268367133E-2</v>
      </c>
      <c r="U756" s="14"/>
      <c r="V756" s="13">
        <f t="shared" si="133"/>
        <v>0.08</v>
      </c>
      <c r="W756" s="13">
        <v>504.41</v>
      </c>
    </row>
    <row r="757" spans="1:23" hidden="1" x14ac:dyDescent="0.25">
      <c r="A757" s="7" t="s">
        <v>8062</v>
      </c>
      <c r="B757" s="7">
        <v>28510</v>
      </c>
      <c r="C757" s="7" t="s">
        <v>1134</v>
      </c>
      <c r="D757" s="14">
        <v>1</v>
      </c>
      <c r="E757" s="13">
        <f t="shared" si="127"/>
        <v>0</v>
      </c>
      <c r="F757" s="14">
        <f t="shared" si="128"/>
        <v>0</v>
      </c>
      <c r="G757" s="11">
        <v>68</v>
      </c>
      <c r="H757" s="13">
        <v>800000</v>
      </c>
      <c r="I757" s="11">
        <v>33.83</v>
      </c>
      <c r="J757" s="9">
        <v>49.75</v>
      </c>
      <c r="K757" s="13">
        <v>1.9055328822985601E-3</v>
      </c>
      <c r="L757" s="13">
        <f t="shared" si="129"/>
        <v>9.480026089435336E-4</v>
      </c>
      <c r="M757" s="11">
        <v>68</v>
      </c>
      <c r="N757" s="8">
        <v>3568555.58</v>
      </c>
      <c r="O757" s="9">
        <v>34.128005862416302</v>
      </c>
      <c r="P757" s="13"/>
      <c r="Q757" s="13"/>
      <c r="R757" s="13">
        <f t="shared" si="130"/>
        <v>273024.04689933039</v>
      </c>
      <c r="S757" s="11">
        <f t="shared" si="131"/>
        <v>5.2025629902489827</v>
      </c>
      <c r="T757" s="13">
        <f t="shared" si="132"/>
        <v>7.6508279268367396E-2</v>
      </c>
      <c r="U757" s="14"/>
      <c r="V757" s="13">
        <f t="shared" si="133"/>
        <v>0.08</v>
      </c>
      <c r="W757" s="13">
        <v>36.17</v>
      </c>
    </row>
    <row r="758" spans="1:23" hidden="1" x14ac:dyDescent="0.25">
      <c r="A758" s="7" t="s">
        <v>8062</v>
      </c>
      <c r="B758" s="7" t="s">
        <v>8086</v>
      </c>
      <c r="C758" s="7" t="s">
        <v>1455</v>
      </c>
      <c r="D758" s="14">
        <v>1</v>
      </c>
      <c r="E758" s="13">
        <f t="shared" si="127"/>
        <v>0</v>
      </c>
      <c r="F758" s="14">
        <f t="shared" si="128"/>
        <v>0</v>
      </c>
      <c r="G758" s="11">
        <v>400</v>
      </c>
      <c r="H758" s="13">
        <v>800000</v>
      </c>
      <c r="I758" s="11">
        <v>39.64</v>
      </c>
      <c r="J758" s="9">
        <v>9.91</v>
      </c>
      <c r="K758" s="13">
        <v>1.12090169546974E-2</v>
      </c>
      <c r="L758" s="13">
        <f t="shared" si="129"/>
        <v>1.1108135802105124E-3</v>
      </c>
      <c r="M758" s="11">
        <v>400</v>
      </c>
      <c r="N758" s="8">
        <v>3568555.58</v>
      </c>
      <c r="O758" s="9">
        <v>34.128005862416302</v>
      </c>
      <c r="P758" s="13"/>
      <c r="Q758" s="13"/>
      <c r="R758" s="13">
        <f t="shared" si="130"/>
        <v>273024.04689933039</v>
      </c>
      <c r="S758" s="11">
        <f t="shared" si="131"/>
        <v>30.603311707346926</v>
      </c>
      <c r="T758" s="13">
        <f t="shared" si="132"/>
        <v>7.6508279268367313E-2</v>
      </c>
      <c r="U758" s="14"/>
      <c r="V758" s="13">
        <f t="shared" si="133"/>
        <v>0.08</v>
      </c>
      <c r="W758" s="13">
        <v>440.11</v>
      </c>
    </row>
    <row r="759" spans="1:23" hidden="1" x14ac:dyDescent="0.25">
      <c r="A759" s="7" t="s">
        <v>8062</v>
      </c>
      <c r="B759" s="7" t="s">
        <v>8087</v>
      </c>
      <c r="C759" s="7" t="s">
        <v>3604</v>
      </c>
      <c r="D759" s="14">
        <v>3</v>
      </c>
      <c r="E759" s="13">
        <f t="shared" si="127"/>
        <v>0</v>
      </c>
      <c r="F759" s="14">
        <f t="shared" si="128"/>
        <v>0</v>
      </c>
      <c r="G759" s="11">
        <v>1833.33</v>
      </c>
      <c r="H759" s="13">
        <v>800000</v>
      </c>
      <c r="I759" s="11">
        <v>497.6</v>
      </c>
      <c r="J759" s="9">
        <v>27.1418675306682</v>
      </c>
      <c r="K759" s="13">
        <v>5.1374567633888403E-2</v>
      </c>
      <c r="L759" s="13">
        <f t="shared" si="129"/>
        <v>1.3944017091643531E-2</v>
      </c>
      <c r="M759" s="11">
        <v>611.11</v>
      </c>
      <c r="N759" s="8">
        <v>3568555.58</v>
      </c>
      <c r="O759" s="9">
        <v>34.128005862416302</v>
      </c>
      <c r="P759" s="13"/>
      <c r="Q759" s="13"/>
      <c r="R759" s="13">
        <f t="shared" si="130"/>
        <v>273024.04689933039</v>
      </c>
      <c r="S759" s="11">
        <f t="shared" si="131"/>
        <v>140.26492363107567</v>
      </c>
      <c r="T759" s="13">
        <f t="shared" si="132"/>
        <v>0.22952483780510166</v>
      </c>
      <c r="U759" s="14"/>
      <c r="V759" s="13">
        <f t="shared" si="133"/>
        <v>0.23</v>
      </c>
      <c r="W759" s="13">
        <v>504.41</v>
      </c>
    </row>
    <row r="760" spans="1:23" hidden="1" x14ac:dyDescent="0.25">
      <c r="A760" s="7" t="s">
        <v>8062</v>
      </c>
      <c r="B760" s="7" t="s">
        <v>8088</v>
      </c>
      <c r="C760" s="7" t="s">
        <v>943</v>
      </c>
      <c r="D760" s="14">
        <v>2</v>
      </c>
      <c r="E760" s="13">
        <f t="shared" si="127"/>
        <v>0</v>
      </c>
      <c r="F760" s="14">
        <f t="shared" si="128"/>
        <v>0</v>
      </c>
      <c r="G760" s="11">
        <v>1106.54</v>
      </c>
      <c r="H760" s="13">
        <v>800000</v>
      </c>
      <c r="I760" s="11">
        <v>364</v>
      </c>
      <c r="J760" s="9">
        <v>32.895331393352301</v>
      </c>
      <c r="K760" s="13">
        <v>3.1008064052627099E-2</v>
      </c>
      <c r="L760" s="13">
        <f t="shared" si="129"/>
        <v>1.0200205428774631E-2</v>
      </c>
      <c r="M760" s="11">
        <v>553.27</v>
      </c>
      <c r="N760" s="8">
        <v>3568555.58</v>
      </c>
      <c r="O760" s="9">
        <v>34.128005862416302</v>
      </c>
      <c r="P760" s="13"/>
      <c r="Q760" s="13"/>
      <c r="R760" s="13">
        <f t="shared" si="130"/>
        <v>273024.04689933039</v>
      </c>
      <c r="S760" s="11">
        <f t="shared" si="131"/>
        <v>84.65947134161901</v>
      </c>
      <c r="T760" s="13">
        <f t="shared" si="132"/>
        <v>0.15301655853673435</v>
      </c>
      <c r="U760" s="14"/>
      <c r="V760" s="13">
        <f t="shared" si="133"/>
        <v>0.15</v>
      </c>
      <c r="W760" s="13">
        <v>460.2</v>
      </c>
    </row>
    <row r="761" spans="1:23" hidden="1" x14ac:dyDescent="0.25">
      <c r="A761" s="7" t="s">
        <v>8062</v>
      </c>
      <c r="B761" s="7" t="s">
        <v>8089</v>
      </c>
      <c r="C761" s="7" t="s">
        <v>3089</v>
      </c>
      <c r="D761" s="14">
        <v>2</v>
      </c>
      <c r="E761" s="13">
        <f t="shared" si="127"/>
        <v>0</v>
      </c>
      <c r="F761" s="14">
        <f t="shared" si="128"/>
        <v>0</v>
      </c>
      <c r="G761" s="11">
        <v>1268.07</v>
      </c>
      <c r="H761" s="13">
        <v>800000</v>
      </c>
      <c r="I761" s="11">
        <v>363.33</v>
      </c>
      <c r="J761" s="9">
        <v>28.652203742695601</v>
      </c>
      <c r="K761" s="13">
        <v>3.5534545324357798E-2</v>
      </c>
      <c r="L761" s="13">
        <f t="shared" si="129"/>
        <v>1.018143032537551E-2</v>
      </c>
      <c r="M761" s="11">
        <v>634.03499999999997</v>
      </c>
      <c r="N761" s="8">
        <v>3568555.58</v>
      </c>
      <c r="O761" s="9">
        <v>34.128005862416302</v>
      </c>
      <c r="P761" s="13"/>
      <c r="Q761" s="13"/>
      <c r="R761" s="13">
        <f t="shared" si="130"/>
        <v>273024.04689933039</v>
      </c>
      <c r="S761" s="11">
        <f t="shared" si="131"/>
        <v>97.017853691838454</v>
      </c>
      <c r="T761" s="13">
        <f t="shared" si="132"/>
        <v>0.15301655853673449</v>
      </c>
      <c r="U761" s="14"/>
      <c r="V761" s="13">
        <f t="shared" si="133"/>
        <v>0.15</v>
      </c>
      <c r="W761" s="13">
        <v>504.41</v>
      </c>
    </row>
    <row r="762" spans="1:23" hidden="1" x14ac:dyDescent="0.25">
      <c r="A762" s="7" t="s">
        <v>8062</v>
      </c>
      <c r="B762" s="7" t="s">
        <v>8090</v>
      </c>
      <c r="C762" s="7" t="s">
        <v>1429</v>
      </c>
      <c r="D762" s="14">
        <v>1</v>
      </c>
      <c r="E762" s="13">
        <f t="shared" si="127"/>
        <v>0</v>
      </c>
      <c r="F762" s="14">
        <f t="shared" si="128"/>
        <v>0</v>
      </c>
      <c r="G762" s="11">
        <v>241.32</v>
      </c>
      <c r="H762" s="13">
        <v>800000</v>
      </c>
      <c r="I762" s="11">
        <v>55.69</v>
      </c>
      <c r="J762" s="9">
        <v>23.077241836565602</v>
      </c>
      <c r="K762" s="13">
        <v>6.7623999287689399E-3</v>
      </c>
      <c r="L762" s="13">
        <f t="shared" si="129"/>
        <v>1.5605753855177482E-3</v>
      </c>
      <c r="M762" s="11">
        <v>241.32</v>
      </c>
      <c r="N762" s="8">
        <v>3568555.58</v>
      </c>
      <c r="O762" s="9">
        <v>34.128005862416302</v>
      </c>
      <c r="P762" s="13"/>
      <c r="Q762" s="13"/>
      <c r="R762" s="13">
        <f t="shared" si="130"/>
        <v>273024.04689933039</v>
      </c>
      <c r="S762" s="11">
        <f t="shared" si="131"/>
        <v>18.462977953042394</v>
      </c>
      <c r="T762" s="13">
        <f t="shared" si="132"/>
        <v>7.6508279268367285E-2</v>
      </c>
      <c r="U762" s="14"/>
      <c r="V762" s="13">
        <f t="shared" si="133"/>
        <v>0.08</v>
      </c>
      <c r="W762" s="13">
        <v>206.99</v>
      </c>
    </row>
    <row r="763" spans="1:23" hidden="1" x14ac:dyDescent="0.25">
      <c r="A763" s="7" t="s">
        <v>8062</v>
      </c>
      <c r="B763" s="7" t="s">
        <v>8091</v>
      </c>
      <c r="C763" s="7" t="s">
        <v>1770</v>
      </c>
      <c r="D763" s="14">
        <v>1</v>
      </c>
      <c r="E763" s="13">
        <f t="shared" si="127"/>
        <v>0</v>
      </c>
      <c r="F763" s="14">
        <f t="shared" si="128"/>
        <v>0</v>
      </c>
      <c r="G763" s="11">
        <v>620</v>
      </c>
      <c r="H763" s="13">
        <v>800000</v>
      </c>
      <c r="I763" s="11">
        <v>167.63</v>
      </c>
      <c r="J763" s="9">
        <v>27.0370967741935</v>
      </c>
      <c r="K763" s="13">
        <v>1.7373976279781E-2</v>
      </c>
      <c r="L763" s="13">
        <f t="shared" si="129"/>
        <v>4.6974187802898129E-3</v>
      </c>
      <c r="M763" s="11">
        <v>620</v>
      </c>
      <c r="N763" s="8">
        <v>3568555.58</v>
      </c>
      <c r="O763" s="9">
        <v>34.128005862416302</v>
      </c>
      <c r="P763" s="13"/>
      <c r="Q763" s="13"/>
      <c r="R763" s="13">
        <f t="shared" si="130"/>
        <v>273024.04689933039</v>
      </c>
      <c r="S763" s="11">
        <f t="shared" si="131"/>
        <v>47.43513314638782</v>
      </c>
      <c r="T763" s="13">
        <f t="shared" si="132"/>
        <v>7.6508279268367452E-2</v>
      </c>
      <c r="U763" s="14"/>
      <c r="V763" s="13">
        <f t="shared" si="133"/>
        <v>0.08</v>
      </c>
      <c r="W763" s="13">
        <v>504.41</v>
      </c>
    </row>
    <row r="764" spans="1:23" hidden="1" x14ac:dyDescent="0.25">
      <c r="A764" s="7" t="s">
        <v>8062</v>
      </c>
      <c r="B764" s="7" t="s">
        <v>8092</v>
      </c>
      <c r="C764" s="7" t="s">
        <v>6639</v>
      </c>
      <c r="D764" s="14">
        <v>1</v>
      </c>
      <c r="E764" s="13">
        <f t="shared" si="127"/>
        <v>0</v>
      </c>
      <c r="F764" s="14">
        <f t="shared" si="128"/>
        <v>0</v>
      </c>
      <c r="G764" s="11">
        <v>679.99</v>
      </c>
      <c r="H764" s="13">
        <v>800000</v>
      </c>
      <c r="I764" s="11">
        <v>227.62</v>
      </c>
      <c r="J764" s="9">
        <v>33.474021676789398</v>
      </c>
      <c r="K764" s="13">
        <v>1.90550485975617E-2</v>
      </c>
      <c r="L764" s="13">
        <f t="shared" si="129"/>
        <v>6.3784910980705578E-3</v>
      </c>
      <c r="M764" s="11">
        <v>679.99</v>
      </c>
      <c r="N764" s="8">
        <v>3568555.58</v>
      </c>
      <c r="O764" s="9">
        <v>34.128005862416302</v>
      </c>
      <c r="P764" s="13"/>
      <c r="Q764" s="13"/>
      <c r="R764" s="13">
        <f t="shared" si="130"/>
        <v>273024.04689933039</v>
      </c>
      <c r="S764" s="11">
        <f t="shared" si="131"/>
        <v>52.024864819697058</v>
      </c>
      <c r="T764" s="13">
        <f t="shared" si="132"/>
        <v>7.6508279268367271E-2</v>
      </c>
      <c r="U764" s="14"/>
      <c r="V764" s="13">
        <f t="shared" si="133"/>
        <v>0.08</v>
      </c>
      <c r="W764" s="13">
        <v>504.41</v>
      </c>
    </row>
    <row r="765" spans="1:23" hidden="1" x14ac:dyDescent="0.25">
      <c r="A765" s="7" t="s">
        <v>8062</v>
      </c>
      <c r="B765" s="7" t="s">
        <v>8093</v>
      </c>
      <c r="C765" s="7" t="s">
        <v>3847</v>
      </c>
      <c r="D765" s="14">
        <v>0</v>
      </c>
      <c r="E765" s="13">
        <f t="shared" si="127"/>
        <v>0</v>
      </c>
      <c r="F765" s="14">
        <f t="shared" si="128"/>
        <v>0</v>
      </c>
      <c r="G765" s="11">
        <v>0</v>
      </c>
      <c r="H765" s="13">
        <v>800000</v>
      </c>
      <c r="I765" s="11">
        <v>0</v>
      </c>
      <c r="J765" s="9"/>
      <c r="K765" s="13">
        <v>0</v>
      </c>
      <c r="L765" s="13">
        <f t="shared" si="129"/>
        <v>0</v>
      </c>
      <c r="M765" s="11">
        <v>0</v>
      </c>
      <c r="N765" s="8">
        <v>3568555.58</v>
      </c>
      <c r="O765" s="9">
        <v>34.128005862416302</v>
      </c>
      <c r="P765" s="13"/>
      <c r="Q765" s="13"/>
      <c r="R765" s="13">
        <f t="shared" si="130"/>
        <v>273024.04689933039</v>
      </c>
      <c r="S765" s="11">
        <f t="shared" si="131"/>
        <v>0</v>
      </c>
      <c r="T765" s="13">
        <f t="shared" si="132"/>
        <v>0</v>
      </c>
      <c r="U765" s="14"/>
      <c r="V765" s="13">
        <f t="shared" si="133"/>
        <v>0</v>
      </c>
      <c r="W765" s="13">
        <v>232.11</v>
      </c>
    </row>
    <row r="766" spans="1:23" hidden="1" x14ac:dyDescent="0.25">
      <c r="A766" s="7" t="s">
        <v>8062</v>
      </c>
      <c r="B766" s="7" t="s">
        <v>8094</v>
      </c>
      <c r="C766" s="7" t="s">
        <v>3894</v>
      </c>
      <c r="D766" s="14">
        <v>1</v>
      </c>
      <c r="E766" s="13">
        <f t="shared" si="127"/>
        <v>0</v>
      </c>
      <c r="F766" s="14">
        <f t="shared" si="128"/>
        <v>0</v>
      </c>
      <c r="G766" s="11">
        <v>299.2</v>
      </c>
      <c r="H766" s="13">
        <v>800000</v>
      </c>
      <c r="I766" s="11">
        <v>102.03</v>
      </c>
      <c r="J766" s="9">
        <v>34.100935828876999</v>
      </c>
      <c r="K766" s="13">
        <v>8.3843446821136505E-3</v>
      </c>
      <c r="L766" s="13">
        <f t="shared" si="129"/>
        <v>2.8591399997194371E-3</v>
      </c>
      <c r="M766" s="11">
        <v>299.2</v>
      </c>
      <c r="N766" s="8">
        <v>3568555.58</v>
      </c>
      <c r="O766" s="9">
        <v>34.128005862416302</v>
      </c>
      <c r="P766" s="13"/>
      <c r="Q766" s="13"/>
      <c r="R766" s="13">
        <f t="shared" si="130"/>
        <v>273024.04689933039</v>
      </c>
      <c r="S766" s="11">
        <f t="shared" si="131"/>
        <v>22.891277157095487</v>
      </c>
      <c r="T766" s="13">
        <f t="shared" si="132"/>
        <v>7.6508279268367271E-2</v>
      </c>
      <c r="U766" s="14"/>
      <c r="V766" s="13">
        <f t="shared" si="133"/>
        <v>0.08</v>
      </c>
      <c r="W766" s="13">
        <v>252.21</v>
      </c>
    </row>
    <row r="767" spans="1:23" hidden="1" x14ac:dyDescent="0.25">
      <c r="A767" s="7" t="s">
        <v>8062</v>
      </c>
      <c r="B767" s="7" t="s">
        <v>8095</v>
      </c>
      <c r="C767" s="7" t="s">
        <v>2941</v>
      </c>
      <c r="D767" s="14">
        <v>1</v>
      </c>
      <c r="E767" s="13">
        <f t="shared" si="127"/>
        <v>0</v>
      </c>
      <c r="F767" s="14">
        <f t="shared" si="128"/>
        <v>0</v>
      </c>
      <c r="G767" s="11">
        <v>473.99</v>
      </c>
      <c r="H767" s="13">
        <v>800000</v>
      </c>
      <c r="I767" s="11">
        <v>158.59</v>
      </c>
      <c r="J767" s="9">
        <v>33.458511782949003</v>
      </c>
      <c r="K767" s="13">
        <v>1.3282404865892499E-2</v>
      </c>
      <c r="L767" s="13">
        <f t="shared" si="129"/>
        <v>4.4440949971136338E-3</v>
      </c>
      <c r="M767" s="11">
        <v>473.99</v>
      </c>
      <c r="N767" s="8">
        <v>3568555.58</v>
      </c>
      <c r="O767" s="9">
        <v>34.128005862416302</v>
      </c>
      <c r="P767" s="13"/>
      <c r="Q767" s="13"/>
      <c r="R767" s="13">
        <f t="shared" si="130"/>
        <v>273024.04689933039</v>
      </c>
      <c r="S767" s="11">
        <f t="shared" si="131"/>
        <v>36.264159290413282</v>
      </c>
      <c r="T767" s="13">
        <f t="shared" si="132"/>
        <v>7.6508279268367022E-2</v>
      </c>
      <c r="U767" s="14"/>
      <c r="V767" s="13">
        <f t="shared" si="133"/>
        <v>0.08</v>
      </c>
      <c r="W767" s="13">
        <v>351.68</v>
      </c>
    </row>
    <row r="768" spans="1:23" hidden="1" x14ac:dyDescent="0.25">
      <c r="A768" s="7" t="s">
        <v>8062</v>
      </c>
      <c r="B768" s="7" t="s">
        <v>8096</v>
      </c>
      <c r="C768" s="7" t="s">
        <v>6992</v>
      </c>
      <c r="D768" s="14">
        <v>3</v>
      </c>
      <c r="E768" s="13">
        <f t="shared" si="127"/>
        <v>0</v>
      </c>
      <c r="F768" s="14">
        <f t="shared" si="128"/>
        <v>0</v>
      </c>
      <c r="G768" s="11">
        <v>1971.97</v>
      </c>
      <c r="H768" s="13">
        <v>800000</v>
      </c>
      <c r="I768" s="11">
        <v>614.86</v>
      </c>
      <c r="J768" s="9">
        <v>31.179987525165199</v>
      </c>
      <c r="K768" s="13">
        <v>5.5259612910386599E-2</v>
      </c>
      <c r="L768" s="13">
        <f t="shared" si="129"/>
        <v>1.7229940411913117E-2</v>
      </c>
      <c r="M768" s="11">
        <v>657.32333333333304</v>
      </c>
      <c r="N768" s="8">
        <v>3568555.58</v>
      </c>
      <c r="O768" s="9">
        <v>34.128005862416302</v>
      </c>
      <c r="P768" s="13"/>
      <c r="Q768" s="13"/>
      <c r="R768" s="13">
        <f t="shared" si="130"/>
        <v>273024.04689933039</v>
      </c>
      <c r="S768" s="11">
        <f t="shared" si="131"/>
        <v>150.87203146884235</v>
      </c>
      <c r="T768" s="13">
        <f t="shared" si="132"/>
        <v>0.22952483780510213</v>
      </c>
      <c r="U768" s="14"/>
      <c r="V768" s="13">
        <f t="shared" si="133"/>
        <v>0.23</v>
      </c>
      <c r="W768" s="13">
        <v>504.41</v>
      </c>
    </row>
    <row r="769" spans="1:23" hidden="1" x14ac:dyDescent="0.25">
      <c r="A769" s="7" t="s">
        <v>8062</v>
      </c>
      <c r="B769" s="7" t="s">
        <v>8097</v>
      </c>
      <c r="C769" s="7" t="s">
        <v>5864</v>
      </c>
      <c r="D769" s="14">
        <v>1</v>
      </c>
      <c r="E769" s="13">
        <f t="shared" si="127"/>
        <v>0</v>
      </c>
      <c r="F769" s="14">
        <f t="shared" si="128"/>
        <v>0</v>
      </c>
      <c r="G769" s="11">
        <v>504.29</v>
      </c>
      <c r="H769" s="13">
        <v>800000</v>
      </c>
      <c r="I769" s="11">
        <v>95.17</v>
      </c>
      <c r="J769" s="9">
        <v>18.872077574411499</v>
      </c>
      <c r="K769" s="13">
        <v>1.41314879002109E-2</v>
      </c>
      <c r="L769" s="13">
        <f t="shared" si="129"/>
        <v>2.6669053589463755E-3</v>
      </c>
      <c r="M769" s="11">
        <v>504.29</v>
      </c>
      <c r="N769" s="8">
        <v>3568555.58</v>
      </c>
      <c r="O769" s="9">
        <v>34.128005862416302</v>
      </c>
      <c r="P769" s="13"/>
      <c r="Q769" s="13"/>
      <c r="R769" s="13">
        <f t="shared" si="130"/>
        <v>273024.04689933039</v>
      </c>
      <c r="S769" s="11">
        <f t="shared" si="131"/>
        <v>38.582360152245009</v>
      </c>
      <c r="T769" s="13">
        <f t="shared" si="132"/>
        <v>7.6508279268367424E-2</v>
      </c>
      <c r="U769" s="14"/>
      <c r="V769" s="13">
        <f t="shared" si="133"/>
        <v>0.08</v>
      </c>
      <c r="W769" s="13">
        <v>456.18</v>
      </c>
    </row>
    <row r="770" spans="1:23" hidden="1" x14ac:dyDescent="0.25">
      <c r="A770" s="7" t="s">
        <v>8062</v>
      </c>
      <c r="B770" s="7" t="s">
        <v>8098</v>
      </c>
      <c r="C770" s="7" t="s">
        <v>206</v>
      </c>
      <c r="D770" s="14">
        <v>2</v>
      </c>
      <c r="E770" s="13">
        <f t="shared" si="127"/>
        <v>0</v>
      </c>
      <c r="F770" s="14">
        <f t="shared" si="128"/>
        <v>0</v>
      </c>
      <c r="G770" s="11">
        <v>1359.98</v>
      </c>
      <c r="H770" s="13">
        <v>800000</v>
      </c>
      <c r="I770" s="11">
        <v>487.82</v>
      </c>
      <c r="J770" s="9">
        <v>35.869645141840302</v>
      </c>
      <c r="K770" s="13">
        <v>3.8110097195123399E-2</v>
      </c>
      <c r="L770" s="13">
        <f t="shared" si="129"/>
        <v>1.3669956627101198E-2</v>
      </c>
      <c r="M770" s="11">
        <v>679.99</v>
      </c>
      <c r="N770" s="8">
        <v>3568555.58</v>
      </c>
      <c r="O770" s="9">
        <v>34.128005862416302</v>
      </c>
      <c r="P770" s="13"/>
      <c r="Q770" s="13"/>
      <c r="R770" s="13">
        <f t="shared" si="130"/>
        <v>273024.04689933039</v>
      </c>
      <c r="S770" s="11">
        <f t="shared" si="131"/>
        <v>104.04972963939412</v>
      </c>
      <c r="T770" s="13">
        <f t="shared" si="132"/>
        <v>0.15301655853673454</v>
      </c>
      <c r="U770" s="14"/>
      <c r="V770" s="13">
        <f t="shared" si="133"/>
        <v>0.15</v>
      </c>
      <c r="W770" s="13">
        <v>504.41</v>
      </c>
    </row>
    <row r="771" spans="1:23" hidden="1" x14ac:dyDescent="0.25">
      <c r="A771" s="7" t="s">
        <v>8062</v>
      </c>
      <c r="B771" s="7" t="s">
        <v>8099</v>
      </c>
      <c r="C771" s="7" t="s">
        <v>7411</v>
      </c>
      <c r="D771" s="14">
        <v>1</v>
      </c>
      <c r="E771" s="13">
        <f t="shared" si="127"/>
        <v>0</v>
      </c>
      <c r="F771" s="14">
        <f t="shared" si="128"/>
        <v>0</v>
      </c>
      <c r="G771" s="11">
        <v>600</v>
      </c>
      <c r="H771" s="13">
        <v>800000</v>
      </c>
      <c r="I771" s="11">
        <v>245.27</v>
      </c>
      <c r="J771" s="9">
        <v>40.878333333333302</v>
      </c>
      <c r="K771" s="13">
        <v>1.68135254320461E-2</v>
      </c>
      <c r="L771" s="13">
        <f t="shared" si="129"/>
        <v>6.8730889711965722E-3</v>
      </c>
      <c r="M771" s="11">
        <v>600</v>
      </c>
      <c r="N771" s="8">
        <v>3568555.58</v>
      </c>
      <c r="O771" s="9">
        <v>34.128005862416302</v>
      </c>
      <c r="P771" s="13"/>
      <c r="Q771" s="13"/>
      <c r="R771" s="13">
        <f t="shared" si="130"/>
        <v>273024.04689933039</v>
      </c>
      <c r="S771" s="11">
        <f t="shared" si="131"/>
        <v>45.904967561020385</v>
      </c>
      <c r="T771" s="13">
        <f t="shared" si="132"/>
        <v>7.6508279268367313E-2</v>
      </c>
      <c r="U771" s="14"/>
      <c r="V771" s="13">
        <f t="shared" si="133"/>
        <v>0.08</v>
      </c>
      <c r="W771" s="13">
        <v>440.11</v>
      </c>
    </row>
    <row r="772" spans="1:23" hidden="1" x14ac:dyDescent="0.25">
      <c r="A772" s="7" t="s">
        <v>8062</v>
      </c>
      <c r="B772" s="7" t="s">
        <v>8100</v>
      </c>
      <c r="C772" s="7" t="s">
        <v>4234</v>
      </c>
      <c r="D772" s="14">
        <v>2</v>
      </c>
      <c r="E772" s="13">
        <f t="shared" si="127"/>
        <v>0</v>
      </c>
      <c r="F772" s="14">
        <f t="shared" si="128"/>
        <v>0</v>
      </c>
      <c r="G772" s="11">
        <v>1107</v>
      </c>
      <c r="H772" s="13">
        <v>800000</v>
      </c>
      <c r="I772" s="11">
        <v>288.76</v>
      </c>
      <c r="J772" s="9">
        <v>26.084914182475199</v>
      </c>
      <c r="K772" s="13">
        <v>3.1020954422125002E-2</v>
      </c>
      <c r="L772" s="13">
        <f t="shared" si="129"/>
        <v>8.0917893395960529E-3</v>
      </c>
      <c r="M772" s="11">
        <v>553.5</v>
      </c>
      <c r="N772" s="8">
        <v>3568555.58</v>
      </c>
      <c r="O772" s="9">
        <v>34.128005862416302</v>
      </c>
      <c r="P772" s="13"/>
      <c r="Q772" s="13"/>
      <c r="R772" s="13">
        <f t="shared" si="130"/>
        <v>273024.04689933039</v>
      </c>
      <c r="S772" s="11">
        <f t="shared" si="131"/>
        <v>84.694665150082471</v>
      </c>
      <c r="T772" s="13">
        <f t="shared" si="132"/>
        <v>0.15301655853673438</v>
      </c>
      <c r="U772" s="14"/>
      <c r="V772" s="13">
        <f t="shared" si="133"/>
        <v>0.15</v>
      </c>
      <c r="W772" s="13">
        <v>456.18</v>
      </c>
    </row>
    <row r="773" spans="1:23" hidden="1" x14ac:dyDescent="0.25">
      <c r="A773" s="7" t="s">
        <v>8062</v>
      </c>
      <c r="B773" s="7" t="s">
        <v>8101</v>
      </c>
      <c r="C773" s="7" t="s">
        <v>7411</v>
      </c>
      <c r="D773" s="14">
        <v>1</v>
      </c>
      <c r="E773" s="13">
        <f t="shared" si="127"/>
        <v>0</v>
      </c>
      <c r="F773" s="14">
        <f t="shared" si="128"/>
        <v>0</v>
      </c>
      <c r="G773" s="11">
        <v>532</v>
      </c>
      <c r="H773" s="13">
        <v>800000</v>
      </c>
      <c r="I773" s="11">
        <v>177.27</v>
      </c>
      <c r="J773" s="9">
        <v>33.321428571428598</v>
      </c>
      <c r="K773" s="13">
        <v>1.4907992549747499E-2</v>
      </c>
      <c r="L773" s="13">
        <f t="shared" si="129"/>
        <v>4.9675560888980102E-3</v>
      </c>
      <c r="M773" s="11">
        <v>532</v>
      </c>
      <c r="N773" s="8">
        <v>3568555.58</v>
      </c>
      <c r="O773" s="9">
        <v>34.128005862416302</v>
      </c>
      <c r="P773" s="13"/>
      <c r="Q773" s="13"/>
      <c r="R773" s="13">
        <f t="shared" si="130"/>
        <v>273024.04689933039</v>
      </c>
      <c r="S773" s="11">
        <f t="shared" si="131"/>
        <v>40.7024045707713</v>
      </c>
      <c r="T773" s="13">
        <f t="shared" si="132"/>
        <v>7.6508279268367105E-2</v>
      </c>
      <c r="U773" s="14"/>
      <c r="V773" s="13">
        <f t="shared" si="133"/>
        <v>0.08</v>
      </c>
      <c r="W773" s="13">
        <v>440.11</v>
      </c>
    </row>
    <row r="774" spans="1:23" hidden="1" x14ac:dyDescent="0.25">
      <c r="A774" s="7" t="s">
        <v>8062</v>
      </c>
      <c r="B774" s="7" t="s">
        <v>8102</v>
      </c>
      <c r="C774" s="7" t="s">
        <v>4161</v>
      </c>
      <c r="D774" s="14">
        <v>1</v>
      </c>
      <c r="E774" s="13">
        <f t="shared" si="127"/>
        <v>0</v>
      </c>
      <c r="F774" s="14">
        <f t="shared" si="128"/>
        <v>0</v>
      </c>
      <c r="G774" s="11">
        <v>679.99</v>
      </c>
      <c r="H774" s="13">
        <v>800000</v>
      </c>
      <c r="I774" s="11">
        <v>227.62</v>
      </c>
      <c r="J774" s="9">
        <v>33.474021676789398</v>
      </c>
      <c r="K774" s="13">
        <v>1.90550485975617E-2</v>
      </c>
      <c r="L774" s="13">
        <f t="shared" si="129"/>
        <v>6.3784910980705578E-3</v>
      </c>
      <c r="M774" s="11">
        <v>679.99</v>
      </c>
      <c r="N774" s="8">
        <v>3568555.58</v>
      </c>
      <c r="O774" s="9">
        <v>34.128005862416302</v>
      </c>
      <c r="P774" s="13"/>
      <c r="Q774" s="13"/>
      <c r="R774" s="13">
        <f t="shared" si="130"/>
        <v>273024.04689933039</v>
      </c>
      <c r="S774" s="11">
        <f t="shared" si="131"/>
        <v>52.024864819697058</v>
      </c>
      <c r="T774" s="13">
        <f t="shared" si="132"/>
        <v>7.6508279268367271E-2</v>
      </c>
      <c r="U774" s="14"/>
      <c r="V774" s="13">
        <f t="shared" si="133"/>
        <v>0.08</v>
      </c>
      <c r="W774" s="13">
        <v>504.41</v>
      </c>
    </row>
    <row r="775" spans="1:23" hidden="1" x14ac:dyDescent="0.25">
      <c r="A775" s="7" t="s">
        <v>8062</v>
      </c>
      <c r="B775" s="7" t="s">
        <v>8103</v>
      </c>
      <c r="C775" s="7" t="s">
        <v>6329</v>
      </c>
      <c r="D775" s="14">
        <v>1</v>
      </c>
      <c r="E775" s="13">
        <f t="shared" si="127"/>
        <v>0</v>
      </c>
      <c r="F775" s="14">
        <f t="shared" si="128"/>
        <v>0</v>
      </c>
      <c r="G775" s="11">
        <v>724.95</v>
      </c>
      <c r="H775" s="13">
        <v>800000</v>
      </c>
      <c r="I775" s="11">
        <v>272.58</v>
      </c>
      <c r="J775" s="9">
        <v>37.599834471342902</v>
      </c>
      <c r="K775" s="13">
        <v>2.0314942103269701E-2</v>
      </c>
      <c r="L775" s="13">
        <f t="shared" si="129"/>
        <v>7.6383846037785539E-3</v>
      </c>
      <c r="M775" s="11">
        <v>724.95</v>
      </c>
      <c r="N775" s="8">
        <v>3568555.58</v>
      </c>
      <c r="O775" s="9">
        <v>34.128005862416302</v>
      </c>
      <c r="P775" s="13"/>
      <c r="Q775" s="13"/>
      <c r="R775" s="13">
        <f t="shared" si="130"/>
        <v>273024.04689933039</v>
      </c>
      <c r="S775" s="11">
        <f t="shared" si="131"/>
        <v>55.464677055602884</v>
      </c>
      <c r="T775" s="13">
        <f t="shared" si="132"/>
        <v>7.6508279268367313E-2</v>
      </c>
      <c r="U775" s="14"/>
      <c r="V775" s="13">
        <f t="shared" si="133"/>
        <v>0.08</v>
      </c>
      <c r="W775" s="13">
        <v>504.41</v>
      </c>
    </row>
    <row r="776" spans="1:23" hidden="1" x14ac:dyDescent="0.25">
      <c r="A776" s="7" t="s">
        <v>8062</v>
      </c>
      <c r="B776" s="7" t="s">
        <v>8104</v>
      </c>
      <c r="C776" s="7" t="s">
        <v>4650</v>
      </c>
      <c r="D776" s="14">
        <v>2</v>
      </c>
      <c r="E776" s="13">
        <f t="shared" si="127"/>
        <v>0</v>
      </c>
      <c r="F776" s="14">
        <f t="shared" si="128"/>
        <v>0</v>
      </c>
      <c r="G776" s="11">
        <v>1410.34</v>
      </c>
      <c r="H776" s="13">
        <v>800000</v>
      </c>
      <c r="I776" s="11">
        <v>515.75</v>
      </c>
      <c r="J776" s="9">
        <v>36.5691960803778</v>
      </c>
      <c r="K776" s="13">
        <v>3.9521312429719797E-2</v>
      </c>
      <c r="L776" s="13">
        <f t="shared" si="129"/>
        <v>1.4452626235962955E-2</v>
      </c>
      <c r="M776" s="11">
        <v>705.17</v>
      </c>
      <c r="N776" s="8">
        <v>3568555.58</v>
      </c>
      <c r="O776" s="9">
        <v>34.128005862416302</v>
      </c>
      <c r="P776" s="13"/>
      <c r="Q776" s="13"/>
      <c r="R776" s="13">
        <f t="shared" si="130"/>
        <v>273024.04689933039</v>
      </c>
      <c r="S776" s="11">
        <f t="shared" si="131"/>
        <v>107.90268658334907</v>
      </c>
      <c r="T776" s="13">
        <f t="shared" si="132"/>
        <v>0.15301655853673451</v>
      </c>
      <c r="U776" s="14"/>
      <c r="V776" s="13">
        <f t="shared" si="133"/>
        <v>0.15</v>
      </c>
      <c r="W776" s="13">
        <v>528.53</v>
      </c>
    </row>
    <row r="777" spans="1:23" hidden="1" x14ac:dyDescent="0.25">
      <c r="A777" s="7" t="s">
        <v>8062</v>
      </c>
      <c r="B777" s="7" t="s">
        <v>8105</v>
      </c>
      <c r="C777" s="7" t="s">
        <v>3058</v>
      </c>
      <c r="D777" s="14">
        <v>5</v>
      </c>
      <c r="E777" s="13">
        <f t="shared" si="127"/>
        <v>0</v>
      </c>
      <c r="F777" s="14">
        <f t="shared" si="128"/>
        <v>0</v>
      </c>
      <c r="G777" s="11">
        <v>2837.27</v>
      </c>
      <c r="H777" s="13">
        <v>800000</v>
      </c>
      <c r="I777" s="11">
        <v>863.77</v>
      </c>
      <c r="J777" s="9">
        <v>30.443701163442299</v>
      </c>
      <c r="K777" s="13">
        <v>7.9507518837635696E-2</v>
      </c>
      <c r="L777" s="13">
        <f t="shared" si="129"/>
        <v>2.4205031437397401E-2</v>
      </c>
      <c r="M777" s="11">
        <v>567.45399999999995</v>
      </c>
      <c r="N777" s="8">
        <v>3568555.58</v>
      </c>
      <c r="O777" s="9">
        <v>34.128005862416302</v>
      </c>
      <c r="P777" s="13"/>
      <c r="Q777" s="13"/>
      <c r="R777" s="13">
        <f t="shared" si="130"/>
        <v>273024.04689933039</v>
      </c>
      <c r="S777" s="11">
        <f t="shared" si="131"/>
        <v>217.07464551976042</v>
      </c>
      <c r="T777" s="13">
        <f t="shared" si="132"/>
        <v>0.38254139634183643</v>
      </c>
      <c r="U777" s="14"/>
      <c r="V777" s="13">
        <f t="shared" si="133"/>
        <v>0.38</v>
      </c>
      <c r="W777" s="13">
        <v>440.11</v>
      </c>
    </row>
    <row r="778" spans="1:23" hidden="1" x14ac:dyDescent="0.25">
      <c r="A778" s="7" t="s">
        <v>8062</v>
      </c>
      <c r="B778" s="7" t="s">
        <v>8106</v>
      </c>
      <c r="C778" s="7" t="s">
        <v>3894</v>
      </c>
      <c r="D778" s="14">
        <v>4</v>
      </c>
      <c r="E778" s="13">
        <f t="shared" si="127"/>
        <v>0</v>
      </c>
      <c r="F778" s="14">
        <f t="shared" si="128"/>
        <v>0</v>
      </c>
      <c r="G778" s="11">
        <v>2599.98</v>
      </c>
      <c r="H778" s="13">
        <v>800000</v>
      </c>
      <c r="I778" s="11">
        <v>881.6</v>
      </c>
      <c r="J778" s="9">
        <v>33.907953138101099</v>
      </c>
      <c r="K778" s="13">
        <v>7.2858049754685406E-2</v>
      </c>
      <c r="L778" s="13">
        <f t="shared" si="129"/>
        <v>2.4704673368153109E-2</v>
      </c>
      <c r="M778" s="11">
        <v>649.995</v>
      </c>
      <c r="N778" s="8">
        <v>3568555.58</v>
      </c>
      <c r="O778" s="9">
        <v>34.128005862416302</v>
      </c>
      <c r="P778" s="13"/>
      <c r="Q778" s="13"/>
      <c r="R778" s="13">
        <f t="shared" si="130"/>
        <v>273024.04689933039</v>
      </c>
      <c r="S778" s="11">
        <f t="shared" si="131"/>
        <v>198.91999593216974</v>
      </c>
      <c r="T778" s="13">
        <f t="shared" si="132"/>
        <v>0.30603311707346942</v>
      </c>
      <c r="U778" s="14"/>
      <c r="V778" s="13">
        <f t="shared" si="133"/>
        <v>0.31</v>
      </c>
      <c r="W778" s="13">
        <v>504.41</v>
      </c>
    </row>
    <row r="779" spans="1:23" hidden="1" x14ac:dyDescent="0.25">
      <c r="A779" s="7" t="s">
        <v>8062</v>
      </c>
      <c r="B779" s="7" t="s">
        <v>8107</v>
      </c>
      <c r="C779" s="7" t="s">
        <v>7405</v>
      </c>
      <c r="D779" s="14">
        <v>2</v>
      </c>
      <c r="E779" s="13">
        <f t="shared" si="127"/>
        <v>0</v>
      </c>
      <c r="F779" s="14">
        <f t="shared" si="128"/>
        <v>0</v>
      </c>
      <c r="G779" s="11">
        <v>1645.98</v>
      </c>
      <c r="H779" s="13">
        <v>800000</v>
      </c>
      <c r="I779" s="11">
        <v>843.96</v>
      </c>
      <c r="J779" s="9">
        <v>51.274013049976297</v>
      </c>
      <c r="K779" s="13">
        <v>4.6124544317732101E-2</v>
      </c>
      <c r="L779" s="13">
        <f t="shared" si="129"/>
        <v>2.3649904872716059E-2</v>
      </c>
      <c r="M779" s="11">
        <v>822.99</v>
      </c>
      <c r="N779" s="8">
        <v>3568555.58</v>
      </c>
      <c r="O779" s="9">
        <v>34.128005862416302</v>
      </c>
      <c r="P779" s="13"/>
      <c r="Q779" s="13"/>
      <c r="R779" s="13">
        <f t="shared" si="130"/>
        <v>273024.04689933039</v>
      </c>
      <c r="S779" s="11">
        <f t="shared" si="131"/>
        <v>125.93109751014732</v>
      </c>
      <c r="T779" s="13">
        <f t="shared" si="132"/>
        <v>0.15301655853673474</v>
      </c>
      <c r="U779" s="14"/>
      <c r="V779" s="13">
        <f t="shared" si="133"/>
        <v>0.15</v>
      </c>
      <c r="W779" s="13">
        <v>456.18</v>
      </c>
    </row>
    <row r="780" spans="1:23" hidden="1" x14ac:dyDescent="0.25">
      <c r="A780" s="7" t="s">
        <v>8062</v>
      </c>
      <c r="B780" s="7" t="s">
        <v>8108</v>
      </c>
      <c r="C780" s="7" t="s">
        <v>5038</v>
      </c>
      <c r="D780" s="14">
        <v>1</v>
      </c>
      <c r="E780" s="13">
        <f t="shared" si="127"/>
        <v>0</v>
      </c>
      <c r="F780" s="14">
        <f t="shared" si="128"/>
        <v>0</v>
      </c>
      <c r="G780" s="11">
        <v>679.99</v>
      </c>
      <c r="H780" s="13">
        <v>800000</v>
      </c>
      <c r="I780" s="11">
        <v>227.62</v>
      </c>
      <c r="J780" s="9">
        <v>33.474021676789398</v>
      </c>
      <c r="K780" s="13">
        <v>1.90550485975617E-2</v>
      </c>
      <c r="L780" s="13">
        <f t="shared" si="129"/>
        <v>6.3784910980705578E-3</v>
      </c>
      <c r="M780" s="11">
        <v>679.99</v>
      </c>
      <c r="N780" s="8">
        <v>3568555.58</v>
      </c>
      <c r="O780" s="9">
        <v>34.128005862416302</v>
      </c>
      <c r="P780" s="13"/>
      <c r="Q780" s="13"/>
      <c r="R780" s="13">
        <f t="shared" si="130"/>
        <v>273024.04689933039</v>
      </c>
      <c r="S780" s="11">
        <f t="shared" si="131"/>
        <v>52.024864819697058</v>
      </c>
      <c r="T780" s="13">
        <f t="shared" si="132"/>
        <v>7.6508279268367271E-2</v>
      </c>
      <c r="U780" s="14"/>
      <c r="V780" s="13">
        <f t="shared" si="133"/>
        <v>0.08</v>
      </c>
      <c r="W780" s="13">
        <v>504.41</v>
      </c>
    </row>
    <row r="781" spans="1:23" hidden="1" x14ac:dyDescent="0.25">
      <c r="A781" s="7" t="s">
        <v>8062</v>
      </c>
      <c r="B781" s="7" t="s">
        <v>8109</v>
      </c>
      <c r="C781" s="7" t="s">
        <v>2872</v>
      </c>
      <c r="D781" s="14">
        <v>2</v>
      </c>
      <c r="E781" s="13">
        <f t="shared" si="127"/>
        <v>0</v>
      </c>
      <c r="F781" s="14">
        <f t="shared" si="128"/>
        <v>0</v>
      </c>
      <c r="G781" s="11">
        <v>1288.07</v>
      </c>
      <c r="H781" s="13">
        <v>800000</v>
      </c>
      <c r="I781" s="11">
        <v>428.88</v>
      </c>
      <c r="J781" s="9">
        <v>33.2963270629702</v>
      </c>
      <c r="K781" s="13">
        <v>3.6094996172092698E-2</v>
      </c>
      <c r="L781" s="13">
        <f t="shared" si="129"/>
        <v>1.2018307978826559E-2</v>
      </c>
      <c r="M781" s="11">
        <v>644.03499999999997</v>
      </c>
      <c r="N781" s="8">
        <v>3568555.58</v>
      </c>
      <c r="O781" s="9">
        <v>34.128005862416302</v>
      </c>
      <c r="P781" s="13"/>
      <c r="Q781" s="13"/>
      <c r="R781" s="13">
        <f t="shared" si="130"/>
        <v>273024.04689933039</v>
      </c>
      <c r="S781" s="11">
        <f t="shared" si="131"/>
        <v>98.548019277205881</v>
      </c>
      <c r="T781" s="13">
        <f t="shared" si="132"/>
        <v>0.15301655853673463</v>
      </c>
      <c r="U781" s="14"/>
      <c r="V781" s="13">
        <f t="shared" si="133"/>
        <v>0.15</v>
      </c>
      <c r="W781" s="13">
        <v>504.41</v>
      </c>
    </row>
    <row r="782" spans="1:23" hidden="1" x14ac:dyDescent="0.25">
      <c r="A782" s="7" t="s">
        <v>8062</v>
      </c>
      <c r="B782" s="7" t="s">
        <v>8110</v>
      </c>
      <c r="C782" s="7" t="s">
        <v>1425</v>
      </c>
      <c r="D782" s="14">
        <v>1</v>
      </c>
      <c r="E782" s="13">
        <f t="shared" si="127"/>
        <v>0</v>
      </c>
      <c r="F782" s="14">
        <f t="shared" si="128"/>
        <v>0</v>
      </c>
      <c r="G782" s="11">
        <v>652</v>
      </c>
      <c r="H782" s="13">
        <v>800000</v>
      </c>
      <c r="I782" s="11">
        <v>199.63</v>
      </c>
      <c r="J782" s="9">
        <v>30.618098159509199</v>
      </c>
      <c r="K782" s="13">
        <v>1.82706976361568E-2</v>
      </c>
      <c r="L782" s="13">
        <f t="shared" si="129"/>
        <v>5.5941401366656155E-3</v>
      </c>
      <c r="M782" s="11">
        <v>652</v>
      </c>
      <c r="N782" s="8">
        <v>3568555.58</v>
      </c>
      <c r="O782" s="9">
        <v>34.128005862416302</v>
      </c>
      <c r="P782" s="13"/>
      <c r="Q782" s="13"/>
      <c r="R782" s="13">
        <f t="shared" si="130"/>
        <v>273024.04689933039</v>
      </c>
      <c r="S782" s="11">
        <f t="shared" si="131"/>
        <v>49.883398082975589</v>
      </c>
      <c r="T782" s="13">
        <f t="shared" si="132"/>
        <v>7.6508279268367466E-2</v>
      </c>
      <c r="U782" s="14"/>
      <c r="V782" s="13">
        <f t="shared" si="133"/>
        <v>0.08</v>
      </c>
      <c r="W782" s="13">
        <v>504.41</v>
      </c>
    </row>
    <row r="783" spans="1:23" hidden="1" x14ac:dyDescent="0.25">
      <c r="A783" s="7" t="s">
        <v>8062</v>
      </c>
      <c r="B783" s="7" t="s">
        <v>8111</v>
      </c>
      <c r="C783" s="7" t="s">
        <v>5121</v>
      </c>
      <c r="D783" s="14">
        <v>1</v>
      </c>
      <c r="E783" s="13">
        <f t="shared" si="127"/>
        <v>0</v>
      </c>
      <c r="F783" s="14">
        <f t="shared" si="128"/>
        <v>0</v>
      </c>
      <c r="G783" s="11">
        <v>585</v>
      </c>
      <c r="H783" s="13">
        <v>800000</v>
      </c>
      <c r="I783" s="11">
        <v>175.88</v>
      </c>
      <c r="J783" s="9">
        <v>30.0649572649573</v>
      </c>
      <c r="K783" s="13">
        <v>1.63931872962449E-2</v>
      </c>
      <c r="L783" s="13">
        <f t="shared" si="129"/>
        <v>4.928604754980438E-3</v>
      </c>
      <c r="M783" s="11">
        <v>585</v>
      </c>
      <c r="N783" s="8">
        <v>3568555.58</v>
      </c>
      <c r="O783" s="9">
        <v>34.128005862416302</v>
      </c>
      <c r="P783" s="13"/>
      <c r="Q783" s="13"/>
      <c r="R783" s="13">
        <f t="shared" si="130"/>
        <v>273024.04689933039</v>
      </c>
      <c r="S783" s="11">
        <f t="shared" si="131"/>
        <v>44.757343371994743</v>
      </c>
      <c r="T783" s="13">
        <f t="shared" si="132"/>
        <v>7.6508279268367077E-2</v>
      </c>
      <c r="U783" s="14"/>
      <c r="V783" s="13">
        <f t="shared" si="133"/>
        <v>0.08</v>
      </c>
      <c r="W783" s="13">
        <v>456.18</v>
      </c>
    </row>
    <row r="784" spans="1:23" hidden="1" x14ac:dyDescent="0.25">
      <c r="A784" s="7" t="s">
        <v>8062</v>
      </c>
      <c r="B784" s="7" t="s">
        <v>8112</v>
      </c>
      <c r="C784" s="7" t="s">
        <v>1063</v>
      </c>
      <c r="D784" s="14">
        <v>1</v>
      </c>
      <c r="E784" s="13">
        <f t="shared" si="127"/>
        <v>0</v>
      </c>
      <c r="F784" s="14">
        <f t="shared" si="128"/>
        <v>0</v>
      </c>
      <c r="G784" s="11">
        <v>625</v>
      </c>
      <c r="H784" s="13">
        <v>800000</v>
      </c>
      <c r="I784" s="11">
        <v>172.63</v>
      </c>
      <c r="J784" s="9">
        <v>27.620799999999999</v>
      </c>
      <c r="K784" s="13">
        <v>1.7514088991714701E-2</v>
      </c>
      <c r="L784" s="13">
        <f t="shared" si="129"/>
        <v>4.8375314922235336E-3</v>
      </c>
      <c r="M784" s="11">
        <v>625</v>
      </c>
      <c r="N784" s="8">
        <v>3568555.58</v>
      </c>
      <c r="O784" s="9">
        <v>34.128005862416302</v>
      </c>
      <c r="P784" s="13"/>
      <c r="Q784" s="13"/>
      <c r="R784" s="13">
        <f t="shared" si="130"/>
        <v>273024.04689933039</v>
      </c>
      <c r="S784" s="11">
        <f t="shared" si="131"/>
        <v>47.817674542729605</v>
      </c>
      <c r="T784" s="13">
        <f t="shared" si="132"/>
        <v>7.6508279268367368E-2</v>
      </c>
      <c r="U784" s="14"/>
      <c r="V784" s="13">
        <f t="shared" si="133"/>
        <v>0.08</v>
      </c>
      <c r="W784" s="13">
        <v>504.41</v>
      </c>
    </row>
    <row r="785" spans="1:23" hidden="1" x14ac:dyDescent="0.25">
      <c r="A785" s="7" t="s">
        <v>8062</v>
      </c>
      <c r="B785" s="7" t="s">
        <v>8113</v>
      </c>
      <c r="C785" s="7" t="s">
        <v>481</v>
      </c>
      <c r="D785" s="14">
        <v>1</v>
      </c>
      <c r="E785" s="13">
        <f t="shared" si="127"/>
        <v>0</v>
      </c>
      <c r="F785" s="14">
        <f t="shared" si="128"/>
        <v>0</v>
      </c>
      <c r="G785" s="11">
        <v>335</v>
      </c>
      <c r="H785" s="13">
        <v>800000</v>
      </c>
      <c r="I785" s="11">
        <v>121.75</v>
      </c>
      <c r="J785" s="9">
        <v>36.343283582089597</v>
      </c>
      <c r="K785" s="13">
        <v>9.3875516995590696E-3</v>
      </c>
      <c r="L785" s="13">
        <f t="shared" si="129"/>
        <v>3.4117445355860243E-3</v>
      </c>
      <c r="M785" s="11">
        <v>335</v>
      </c>
      <c r="N785" s="8">
        <v>3568555.58</v>
      </c>
      <c r="O785" s="9">
        <v>34.128005862416302</v>
      </c>
      <c r="P785" s="13"/>
      <c r="Q785" s="13"/>
      <c r="R785" s="13">
        <f t="shared" si="130"/>
        <v>273024.04689933039</v>
      </c>
      <c r="S785" s="11">
        <f t="shared" si="131"/>
        <v>25.630273554903042</v>
      </c>
      <c r="T785" s="13">
        <f t="shared" si="132"/>
        <v>7.6508279268367285E-2</v>
      </c>
      <c r="U785" s="14"/>
      <c r="V785" s="13">
        <f t="shared" si="133"/>
        <v>0.08</v>
      </c>
      <c r="W785" s="13">
        <v>241.15</v>
      </c>
    </row>
    <row r="786" spans="1:23" hidden="1" x14ac:dyDescent="0.25">
      <c r="A786" s="7" t="s">
        <v>8062</v>
      </c>
      <c r="B786" s="7" t="s">
        <v>8114</v>
      </c>
      <c r="C786" s="7" t="s">
        <v>5967</v>
      </c>
      <c r="D786" s="14">
        <v>1</v>
      </c>
      <c r="E786" s="13">
        <f t="shared" si="127"/>
        <v>0</v>
      </c>
      <c r="F786" s="14">
        <f t="shared" si="128"/>
        <v>0</v>
      </c>
      <c r="G786" s="11">
        <v>367</v>
      </c>
      <c r="H786" s="13">
        <v>800000</v>
      </c>
      <c r="I786" s="11">
        <v>134</v>
      </c>
      <c r="J786" s="9">
        <v>36.512261580381498</v>
      </c>
      <c r="K786" s="13">
        <v>1.0284273055934901E-2</v>
      </c>
      <c r="L786" s="13">
        <f t="shared" si="129"/>
        <v>3.7550206798236448E-3</v>
      </c>
      <c r="M786" s="11">
        <v>367</v>
      </c>
      <c r="N786" s="8">
        <v>3568555.58</v>
      </c>
      <c r="O786" s="9">
        <v>34.128005862416302</v>
      </c>
      <c r="P786" s="13"/>
      <c r="Q786" s="13"/>
      <c r="R786" s="13">
        <f t="shared" si="130"/>
        <v>273024.04689933039</v>
      </c>
      <c r="S786" s="11">
        <f t="shared" si="131"/>
        <v>28.078538491490903</v>
      </c>
      <c r="T786" s="13">
        <f t="shared" si="132"/>
        <v>7.6508279268367577E-2</v>
      </c>
      <c r="U786" s="14"/>
      <c r="V786" s="13">
        <f t="shared" si="133"/>
        <v>0.08</v>
      </c>
      <c r="W786" s="13">
        <v>264.27</v>
      </c>
    </row>
    <row r="787" spans="1:23" hidden="1" x14ac:dyDescent="0.25">
      <c r="A787" s="7" t="s">
        <v>8062</v>
      </c>
      <c r="B787" s="7">
        <v>49520</v>
      </c>
      <c r="C787" s="7" t="s">
        <v>7424</v>
      </c>
      <c r="D787" s="14">
        <v>1</v>
      </c>
      <c r="E787" s="13">
        <f t="shared" ref="E787:E817" si="134">IF((V787 &lt; 0), 0, ROUND((T787 - U787), 0))</f>
        <v>0</v>
      </c>
      <c r="F787" s="14">
        <f t="shared" ref="F787:F818" si="135">W787 * E787</f>
        <v>0</v>
      </c>
      <c r="G787" s="11">
        <v>139</v>
      </c>
      <c r="H787" s="13">
        <v>800000</v>
      </c>
      <c r="I787" s="11">
        <v>46.36</v>
      </c>
      <c r="J787" s="9">
        <v>33.352517985611499</v>
      </c>
      <c r="K787" s="13">
        <v>3.8951333917573499E-3</v>
      </c>
      <c r="L787" s="13">
        <f t="shared" ref="L787:L818" si="136">J787 * K787%</f>
        <v>1.2991250650494293E-3</v>
      </c>
      <c r="M787" s="11">
        <v>139</v>
      </c>
      <c r="N787" s="8">
        <v>3568555.58</v>
      </c>
      <c r="O787" s="9">
        <v>34.128005862416302</v>
      </c>
      <c r="P787" s="13"/>
      <c r="Q787" s="13"/>
      <c r="R787" s="13">
        <f t="shared" ref="R787:R823" si="137">H787 * O787%</f>
        <v>273024.04689933039</v>
      </c>
      <c r="S787" s="11">
        <f t="shared" ref="S787:S818" si="138">K787% * R787</f>
        <v>10.634650818303065</v>
      </c>
      <c r="T787" s="13">
        <f t="shared" ref="T787:T818" si="139">IFERROR((S787 / M787), 0)</f>
        <v>7.6508279268367368E-2</v>
      </c>
      <c r="U787" s="14"/>
      <c r="V787" s="13">
        <f t="shared" ref="V787:V818" si="140">ROUND((T787 - U787), 2)</f>
        <v>0.08</v>
      </c>
      <c r="W787" s="13">
        <v>99.48</v>
      </c>
    </row>
    <row r="788" spans="1:23" hidden="1" x14ac:dyDescent="0.25">
      <c r="A788" s="7" t="s">
        <v>8062</v>
      </c>
      <c r="B788" s="7">
        <v>49527</v>
      </c>
      <c r="C788" s="7" t="s">
        <v>692</v>
      </c>
      <c r="D788" s="14">
        <v>1</v>
      </c>
      <c r="E788" s="13">
        <f t="shared" si="134"/>
        <v>0</v>
      </c>
      <c r="F788" s="14">
        <f t="shared" si="135"/>
        <v>0</v>
      </c>
      <c r="G788" s="11">
        <v>144.99</v>
      </c>
      <c r="H788" s="13">
        <v>800000</v>
      </c>
      <c r="I788" s="11">
        <v>70</v>
      </c>
      <c r="J788" s="9">
        <v>48.279191668390901</v>
      </c>
      <c r="K788" s="13">
        <v>4.0629884206539396E-3</v>
      </c>
      <c r="L788" s="13">
        <f t="shared" si="136"/>
        <v>1.9615779670720439E-3</v>
      </c>
      <c r="M788" s="11">
        <v>144.99</v>
      </c>
      <c r="N788" s="8">
        <v>3568555.58</v>
      </c>
      <c r="O788" s="9">
        <v>34.128005862416302</v>
      </c>
      <c r="P788" s="13"/>
      <c r="Q788" s="13"/>
      <c r="R788" s="13">
        <f t="shared" si="137"/>
        <v>273024.04689933039</v>
      </c>
      <c r="S788" s="11">
        <f t="shared" si="138"/>
        <v>11.092935411120575</v>
      </c>
      <c r="T788" s="13">
        <f t="shared" si="139"/>
        <v>7.6508279268367299E-2</v>
      </c>
      <c r="U788" s="14"/>
      <c r="V788" s="13">
        <f t="shared" si="140"/>
        <v>0.08</v>
      </c>
      <c r="W788" s="13">
        <v>99.48</v>
      </c>
    </row>
    <row r="789" spans="1:23" hidden="1" x14ac:dyDescent="0.25">
      <c r="A789" s="7" t="s">
        <v>8062</v>
      </c>
      <c r="B789" s="7" t="s">
        <v>8115</v>
      </c>
      <c r="C789" s="7" t="s">
        <v>6425</v>
      </c>
      <c r="D789" s="14">
        <v>1</v>
      </c>
      <c r="E789" s="13">
        <f t="shared" si="134"/>
        <v>0</v>
      </c>
      <c r="F789" s="14">
        <f t="shared" si="135"/>
        <v>0</v>
      </c>
      <c r="G789" s="11">
        <v>325</v>
      </c>
      <c r="H789" s="13">
        <v>800000</v>
      </c>
      <c r="I789" s="11">
        <v>127.65</v>
      </c>
      <c r="J789" s="9">
        <v>39.276923076923097</v>
      </c>
      <c r="K789" s="13">
        <v>9.1073262756916299E-3</v>
      </c>
      <c r="L789" s="13">
        <f t="shared" si="136"/>
        <v>3.5770775356678067E-3</v>
      </c>
      <c r="M789" s="11">
        <v>325</v>
      </c>
      <c r="N789" s="8">
        <v>3568555.58</v>
      </c>
      <c r="O789" s="9">
        <v>34.128005862416302</v>
      </c>
      <c r="P789" s="13"/>
      <c r="Q789" s="13"/>
      <c r="R789" s="13">
        <f t="shared" si="137"/>
        <v>273024.04689933039</v>
      </c>
      <c r="S789" s="11">
        <f t="shared" si="138"/>
        <v>24.865190762219356</v>
      </c>
      <c r="T789" s="13">
        <f t="shared" si="139"/>
        <v>7.6508279268367244E-2</v>
      </c>
      <c r="U789" s="14"/>
      <c r="V789" s="13">
        <f t="shared" si="140"/>
        <v>0.08</v>
      </c>
      <c r="W789" s="13">
        <v>220.05</v>
      </c>
    </row>
    <row r="790" spans="1:23" hidden="1" x14ac:dyDescent="0.25">
      <c r="A790" s="7" t="s">
        <v>8062</v>
      </c>
      <c r="B790" s="7" t="s">
        <v>8116</v>
      </c>
      <c r="C790" s="7" t="s">
        <v>1304</v>
      </c>
      <c r="D790" s="14">
        <v>1</v>
      </c>
      <c r="E790" s="13">
        <f t="shared" si="134"/>
        <v>0</v>
      </c>
      <c r="F790" s="14">
        <f t="shared" si="135"/>
        <v>0</v>
      </c>
      <c r="G790" s="11">
        <v>378</v>
      </c>
      <c r="H790" s="13">
        <v>800000</v>
      </c>
      <c r="I790" s="11">
        <v>141.16</v>
      </c>
      <c r="J790" s="9">
        <v>37.343915343915299</v>
      </c>
      <c r="K790" s="13">
        <v>1.0592521022188999E-2</v>
      </c>
      <c r="L790" s="13">
        <f t="shared" si="136"/>
        <v>3.9556620833126914E-3</v>
      </c>
      <c r="M790" s="11">
        <v>378</v>
      </c>
      <c r="N790" s="8">
        <v>3568555.58</v>
      </c>
      <c r="O790" s="9">
        <v>34.128005862416302</v>
      </c>
      <c r="P790" s="13"/>
      <c r="Q790" s="13"/>
      <c r="R790" s="13">
        <f t="shared" si="137"/>
        <v>273024.04689933039</v>
      </c>
      <c r="S790" s="11">
        <f t="shared" si="138"/>
        <v>28.920129563442725</v>
      </c>
      <c r="T790" s="13">
        <f t="shared" si="139"/>
        <v>7.6508279268366994E-2</v>
      </c>
      <c r="U790" s="14"/>
      <c r="V790" s="13">
        <f t="shared" si="140"/>
        <v>0.08</v>
      </c>
      <c r="W790" s="13">
        <v>251.2</v>
      </c>
    </row>
    <row r="791" spans="1:23" hidden="1" x14ac:dyDescent="0.25">
      <c r="A791" s="7" t="s">
        <v>8062</v>
      </c>
      <c r="B791" s="7" t="s">
        <v>8117</v>
      </c>
      <c r="C791" s="7" t="s">
        <v>4675</v>
      </c>
      <c r="D791" s="14">
        <v>1</v>
      </c>
      <c r="E791" s="13">
        <f t="shared" si="134"/>
        <v>0</v>
      </c>
      <c r="F791" s="14">
        <f t="shared" si="135"/>
        <v>0</v>
      </c>
      <c r="G791" s="11">
        <v>399.52</v>
      </c>
      <c r="H791" s="13">
        <v>800000</v>
      </c>
      <c r="I791" s="11">
        <v>147.84</v>
      </c>
      <c r="J791" s="9">
        <v>37.004405286343598</v>
      </c>
      <c r="K791" s="13">
        <v>1.1195566134351799E-2</v>
      </c>
      <c r="L791" s="13">
        <f t="shared" si="136"/>
        <v>4.1428526664561705E-3</v>
      </c>
      <c r="M791" s="11">
        <v>399.52</v>
      </c>
      <c r="N791" s="8">
        <v>3568555.58</v>
      </c>
      <c r="O791" s="9">
        <v>34.128005862416302</v>
      </c>
      <c r="P791" s="13"/>
      <c r="Q791" s="13"/>
      <c r="R791" s="13">
        <f t="shared" si="137"/>
        <v>273024.04689933039</v>
      </c>
      <c r="S791" s="11">
        <f t="shared" si="138"/>
        <v>30.566587733298206</v>
      </c>
      <c r="T791" s="13">
        <f t="shared" si="139"/>
        <v>7.6508279268367563E-2</v>
      </c>
      <c r="U791" s="14"/>
      <c r="V791" s="13">
        <f t="shared" si="140"/>
        <v>0.08</v>
      </c>
      <c r="W791" s="13">
        <v>265.27</v>
      </c>
    </row>
    <row r="792" spans="1:23" hidden="1" x14ac:dyDescent="0.25">
      <c r="A792" s="7" t="s">
        <v>8062</v>
      </c>
      <c r="B792" s="7" t="s">
        <v>8118</v>
      </c>
      <c r="C792" s="7" t="s">
        <v>5968</v>
      </c>
      <c r="D792" s="14">
        <v>1</v>
      </c>
      <c r="E792" s="13">
        <f t="shared" si="134"/>
        <v>0</v>
      </c>
      <c r="F792" s="14">
        <f t="shared" si="135"/>
        <v>0</v>
      </c>
      <c r="G792" s="11">
        <v>245.99</v>
      </c>
      <c r="H792" s="13">
        <v>800000</v>
      </c>
      <c r="I792" s="11">
        <v>82.88</v>
      </c>
      <c r="J792" s="9">
        <v>33.692426521403299</v>
      </c>
      <c r="K792" s="13">
        <v>6.8932652017150301E-3</v>
      </c>
      <c r="L792" s="13">
        <f t="shared" si="136"/>
        <v>2.3225083130132993E-3</v>
      </c>
      <c r="M792" s="11">
        <v>245.99</v>
      </c>
      <c r="N792" s="8">
        <v>3568555.58</v>
      </c>
      <c r="O792" s="9">
        <v>34.128005862416302</v>
      </c>
      <c r="P792" s="13"/>
      <c r="Q792" s="13"/>
      <c r="R792" s="13">
        <f t="shared" si="137"/>
        <v>273024.04689933039</v>
      </c>
      <c r="S792" s="11">
        <f t="shared" si="138"/>
        <v>18.820271617225664</v>
      </c>
      <c r="T792" s="13">
        <f t="shared" si="139"/>
        <v>7.6508279268367271E-2</v>
      </c>
      <c r="U792" s="14"/>
      <c r="V792" s="13">
        <f t="shared" si="140"/>
        <v>0.08</v>
      </c>
      <c r="W792" s="13">
        <v>181.87</v>
      </c>
    </row>
    <row r="793" spans="1:23" hidden="1" x14ac:dyDescent="0.25">
      <c r="A793" s="7" t="s">
        <v>8062</v>
      </c>
      <c r="B793" s="7" t="s">
        <v>8119</v>
      </c>
      <c r="C793" s="7" t="s">
        <v>4675</v>
      </c>
      <c r="D793" s="14">
        <v>1</v>
      </c>
      <c r="E793" s="13">
        <f t="shared" si="134"/>
        <v>0</v>
      </c>
      <c r="F793" s="14">
        <f t="shared" si="135"/>
        <v>0</v>
      </c>
      <c r="G793" s="11">
        <v>319</v>
      </c>
      <c r="H793" s="13">
        <v>800000</v>
      </c>
      <c r="I793" s="11">
        <v>121.83</v>
      </c>
      <c r="J793" s="9">
        <v>38.191222570532901</v>
      </c>
      <c r="K793" s="13">
        <v>8.9391910213711696E-3</v>
      </c>
      <c r="L793" s="13">
        <f t="shared" si="136"/>
        <v>3.4139863389769567E-3</v>
      </c>
      <c r="M793" s="11">
        <v>319</v>
      </c>
      <c r="N793" s="8">
        <v>3568555.58</v>
      </c>
      <c r="O793" s="9">
        <v>34.128005862416302</v>
      </c>
      <c r="P793" s="13"/>
      <c r="Q793" s="13"/>
      <c r="R793" s="13">
        <f t="shared" si="137"/>
        <v>273024.04689933039</v>
      </c>
      <c r="S793" s="11">
        <f t="shared" si="138"/>
        <v>24.406141086609153</v>
      </c>
      <c r="T793" s="13">
        <f t="shared" si="139"/>
        <v>7.6508279268367257E-2</v>
      </c>
      <c r="U793" s="14"/>
      <c r="V793" s="13">
        <f t="shared" si="140"/>
        <v>0.08</v>
      </c>
      <c r="W793" s="13">
        <v>252.21</v>
      </c>
    </row>
    <row r="794" spans="1:23" hidden="1" x14ac:dyDescent="0.25">
      <c r="A794" s="7" t="s">
        <v>8062</v>
      </c>
      <c r="B794" s="7" t="s">
        <v>8120</v>
      </c>
      <c r="C794" s="7" t="s">
        <v>6428</v>
      </c>
      <c r="D794" s="14">
        <v>1</v>
      </c>
      <c r="E794" s="13">
        <f t="shared" si="134"/>
        <v>0</v>
      </c>
      <c r="F794" s="14">
        <f t="shared" si="135"/>
        <v>0</v>
      </c>
      <c r="G794" s="11">
        <v>548.96</v>
      </c>
      <c r="H794" s="13">
        <v>800000</v>
      </c>
      <c r="I794" s="11">
        <v>215.54</v>
      </c>
      <c r="J794" s="9">
        <v>39.263334304867399</v>
      </c>
      <c r="K794" s="13">
        <v>1.5383254868626701E-2</v>
      </c>
      <c r="L794" s="13">
        <f t="shared" si="136"/>
        <v>6.0399787860386921E-3</v>
      </c>
      <c r="M794" s="11">
        <v>548.96</v>
      </c>
      <c r="N794" s="8">
        <v>3568555.58</v>
      </c>
      <c r="O794" s="9">
        <v>34.128005862416302</v>
      </c>
      <c r="P794" s="13"/>
      <c r="Q794" s="13"/>
      <c r="R794" s="13">
        <f t="shared" si="137"/>
        <v>273024.04689933039</v>
      </c>
      <c r="S794" s="11">
        <f t="shared" si="138"/>
        <v>41.99998498716289</v>
      </c>
      <c r="T794" s="13">
        <f t="shared" si="139"/>
        <v>7.6508279268367257E-2</v>
      </c>
      <c r="U794" s="14"/>
      <c r="V794" s="13">
        <f t="shared" si="140"/>
        <v>0.08</v>
      </c>
      <c r="W794" s="13">
        <v>362.74</v>
      </c>
    </row>
    <row r="795" spans="1:23" hidden="1" x14ac:dyDescent="0.25">
      <c r="A795" s="7" t="s">
        <v>8062</v>
      </c>
      <c r="B795" s="7" t="s">
        <v>8121</v>
      </c>
      <c r="C795" s="7" t="s">
        <v>2699</v>
      </c>
      <c r="D795" s="14">
        <v>1</v>
      </c>
      <c r="E795" s="13">
        <f t="shared" si="134"/>
        <v>0</v>
      </c>
      <c r="F795" s="14">
        <f t="shared" si="135"/>
        <v>0</v>
      </c>
      <c r="G795" s="11">
        <v>546</v>
      </c>
      <c r="H795" s="13">
        <v>800000</v>
      </c>
      <c r="I795" s="11">
        <v>188.91</v>
      </c>
      <c r="J795" s="9">
        <v>34.598901098901102</v>
      </c>
      <c r="K795" s="13">
        <v>1.5300308143161899E-2</v>
      </c>
      <c r="L795" s="13">
        <f t="shared" si="136"/>
        <v>5.2937384822796972E-3</v>
      </c>
      <c r="M795" s="11">
        <v>546</v>
      </c>
      <c r="N795" s="8">
        <v>3568555.58</v>
      </c>
      <c r="O795" s="9">
        <v>34.128005862416302</v>
      </c>
      <c r="P795" s="13"/>
      <c r="Q795" s="13"/>
      <c r="R795" s="13">
        <f t="shared" si="137"/>
        <v>273024.04689933039</v>
      </c>
      <c r="S795" s="11">
        <f t="shared" si="138"/>
        <v>41.773520480528411</v>
      </c>
      <c r="T795" s="13">
        <f t="shared" si="139"/>
        <v>7.6508279268367049E-2</v>
      </c>
      <c r="U795" s="14"/>
      <c r="V795" s="13">
        <f t="shared" si="140"/>
        <v>0.08</v>
      </c>
      <c r="W795" s="13">
        <v>362.74</v>
      </c>
    </row>
    <row r="796" spans="1:23" hidden="1" x14ac:dyDescent="0.25">
      <c r="A796" s="7" t="s">
        <v>8062</v>
      </c>
      <c r="B796" s="7" t="s">
        <v>8122</v>
      </c>
      <c r="C796" s="7" t="s">
        <v>216</v>
      </c>
      <c r="D796" s="14">
        <v>1</v>
      </c>
      <c r="E796" s="13">
        <f t="shared" si="134"/>
        <v>0</v>
      </c>
      <c r="F796" s="14">
        <f t="shared" si="135"/>
        <v>0</v>
      </c>
      <c r="G796" s="11">
        <v>552.94000000000005</v>
      </c>
      <c r="H796" s="13">
        <v>800000</v>
      </c>
      <c r="I796" s="11">
        <v>90.22</v>
      </c>
      <c r="J796" s="9">
        <v>16.316417694505699</v>
      </c>
      <c r="K796" s="13">
        <v>1.5494784587325901E-2</v>
      </c>
      <c r="L796" s="13">
        <f t="shared" si="136"/>
        <v>2.5281937741319848E-3</v>
      </c>
      <c r="M796" s="11">
        <v>552.94000000000005</v>
      </c>
      <c r="N796" s="8">
        <v>3568555.58</v>
      </c>
      <c r="O796" s="9">
        <v>34.128005862416302</v>
      </c>
      <c r="P796" s="13"/>
      <c r="Q796" s="13"/>
      <c r="R796" s="13">
        <f t="shared" si="137"/>
        <v>273024.04689933039</v>
      </c>
      <c r="S796" s="11">
        <f t="shared" si="138"/>
        <v>42.304487938650887</v>
      </c>
      <c r="T796" s="13">
        <f t="shared" si="139"/>
        <v>7.6508279268367063E-2</v>
      </c>
      <c r="U796" s="14"/>
      <c r="V796" s="13">
        <f t="shared" si="140"/>
        <v>0.08</v>
      </c>
      <c r="W796" s="13">
        <v>474.27</v>
      </c>
    </row>
    <row r="797" spans="1:23" hidden="1" x14ac:dyDescent="0.25">
      <c r="A797" s="7" t="s">
        <v>8062</v>
      </c>
      <c r="B797" s="7" t="s">
        <v>8123</v>
      </c>
      <c r="C797" s="7" t="s">
        <v>6418</v>
      </c>
      <c r="D797" s="14">
        <v>1</v>
      </c>
      <c r="E797" s="13">
        <f t="shared" si="134"/>
        <v>0</v>
      </c>
      <c r="F797" s="14">
        <f t="shared" si="135"/>
        <v>0</v>
      </c>
      <c r="G797" s="11">
        <v>635.99</v>
      </c>
      <c r="H797" s="13">
        <v>800000</v>
      </c>
      <c r="I797" s="11">
        <v>267.76</v>
      </c>
      <c r="J797" s="9">
        <v>42.101290900800301</v>
      </c>
      <c r="K797" s="13">
        <v>1.7822056732545E-2</v>
      </c>
      <c r="L797" s="13">
        <f t="shared" si="136"/>
        <v>7.5033159494744357E-3</v>
      </c>
      <c r="M797" s="11">
        <v>635.99</v>
      </c>
      <c r="N797" s="8">
        <v>3568555.58</v>
      </c>
      <c r="O797" s="9">
        <v>34.128005862416302</v>
      </c>
      <c r="P797" s="13"/>
      <c r="Q797" s="13"/>
      <c r="R797" s="13">
        <f t="shared" si="137"/>
        <v>273024.04689933039</v>
      </c>
      <c r="S797" s="11">
        <f t="shared" si="138"/>
        <v>48.658500531888933</v>
      </c>
      <c r="T797" s="13">
        <f t="shared" si="139"/>
        <v>7.6508279268367327E-2</v>
      </c>
      <c r="U797" s="14"/>
      <c r="V797" s="13">
        <f t="shared" si="140"/>
        <v>0.08</v>
      </c>
      <c r="W797" s="13">
        <v>471.26</v>
      </c>
    </row>
    <row r="798" spans="1:23" hidden="1" x14ac:dyDescent="0.25">
      <c r="A798" s="7" t="s">
        <v>8062</v>
      </c>
      <c r="B798" s="7" t="s">
        <v>8124</v>
      </c>
      <c r="C798" s="7" t="s">
        <v>1363</v>
      </c>
      <c r="D798" s="14">
        <v>1</v>
      </c>
      <c r="E798" s="13">
        <f t="shared" si="134"/>
        <v>0</v>
      </c>
      <c r="F798" s="14">
        <f t="shared" si="135"/>
        <v>0</v>
      </c>
      <c r="G798" s="11">
        <v>465</v>
      </c>
      <c r="H798" s="13">
        <v>800000</v>
      </c>
      <c r="I798" s="11">
        <v>56.68</v>
      </c>
      <c r="J798" s="9">
        <v>12.189247311828</v>
      </c>
      <c r="K798" s="13">
        <v>1.30304822098357E-2</v>
      </c>
      <c r="L798" s="13">
        <f t="shared" si="136"/>
        <v>1.5883177024806239E-3</v>
      </c>
      <c r="M798" s="11">
        <v>465</v>
      </c>
      <c r="N798" s="8">
        <v>3568555.58</v>
      </c>
      <c r="O798" s="9">
        <v>34.128005862416302</v>
      </c>
      <c r="P798" s="13"/>
      <c r="Q798" s="13"/>
      <c r="R798" s="13">
        <f t="shared" si="137"/>
        <v>273024.04689933039</v>
      </c>
      <c r="S798" s="11">
        <f t="shared" si="138"/>
        <v>35.576349859790724</v>
      </c>
      <c r="T798" s="13">
        <f t="shared" si="139"/>
        <v>7.6508279268367146E-2</v>
      </c>
      <c r="U798" s="14"/>
      <c r="V798" s="13">
        <f t="shared" si="140"/>
        <v>0.08</v>
      </c>
      <c r="W798" s="13">
        <v>474.27</v>
      </c>
    </row>
    <row r="799" spans="1:23" s="38" customFormat="1" x14ac:dyDescent="0.25">
      <c r="A799" s="15" t="s">
        <v>8062</v>
      </c>
      <c r="B799" s="35" t="s">
        <v>8125</v>
      </c>
      <c r="C799" s="15" t="s">
        <v>4951</v>
      </c>
      <c r="D799" s="36">
        <v>12</v>
      </c>
      <c r="E799" s="37">
        <f t="shared" si="134"/>
        <v>1</v>
      </c>
      <c r="F799" s="36">
        <f t="shared" si="135"/>
        <v>504.41</v>
      </c>
      <c r="G799" s="11">
        <v>7991.38</v>
      </c>
      <c r="H799" s="13">
        <v>800000</v>
      </c>
      <c r="I799" s="11">
        <v>2663.25</v>
      </c>
      <c r="J799" s="9">
        <v>33.326534340752197</v>
      </c>
      <c r="K799" s="13">
        <v>0.22393878477857401</v>
      </c>
      <c r="L799" s="13">
        <f t="shared" si="136"/>
        <v>7.4631036011494623E-2</v>
      </c>
      <c r="M799" s="11">
        <v>665.94833333333304</v>
      </c>
      <c r="N799" s="8">
        <v>3568555.58</v>
      </c>
      <c r="O799" s="9">
        <v>34.128005862416302</v>
      </c>
      <c r="P799" s="13"/>
      <c r="Q799" s="13"/>
      <c r="R799" s="13">
        <f t="shared" si="137"/>
        <v>273024.04689933039</v>
      </c>
      <c r="S799" s="11">
        <f t="shared" si="138"/>
        <v>611.40673277964447</v>
      </c>
      <c r="T799" s="13">
        <f t="shared" si="139"/>
        <v>0.91809935122040709</v>
      </c>
      <c r="U799" s="14"/>
      <c r="V799" s="13">
        <f t="shared" si="140"/>
        <v>0.92</v>
      </c>
      <c r="W799" s="13">
        <v>504.41</v>
      </c>
    </row>
    <row r="800" spans="1:23" hidden="1" x14ac:dyDescent="0.25">
      <c r="A800" s="7" t="s">
        <v>8062</v>
      </c>
      <c r="B800" s="7" t="s">
        <v>8126</v>
      </c>
      <c r="C800" s="7" t="s">
        <v>7545</v>
      </c>
      <c r="D800" s="14">
        <v>1</v>
      </c>
      <c r="E800" s="13">
        <f t="shared" si="134"/>
        <v>0</v>
      </c>
      <c r="F800" s="14">
        <f t="shared" si="135"/>
        <v>0</v>
      </c>
      <c r="G800" s="11">
        <v>690</v>
      </c>
      <c r="H800" s="13">
        <v>800000</v>
      </c>
      <c r="I800" s="11">
        <v>216.9</v>
      </c>
      <c r="J800" s="9">
        <v>31.434782608695699</v>
      </c>
      <c r="K800" s="13">
        <v>1.9335554246853001E-2</v>
      </c>
      <c r="L800" s="13">
        <f t="shared" si="136"/>
        <v>6.0780894436846698E-3</v>
      </c>
      <c r="M800" s="11">
        <v>690</v>
      </c>
      <c r="N800" s="8">
        <v>3568555.58</v>
      </c>
      <c r="O800" s="9">
        <v>34.128005862416302</v>
      </c>
      <c r="P800" s="13"/>
      <c r="Q800" s="13"/>
      <c r="R800" s="13">
        <f t="shared" si="137"/>
        <v>273024.04689933039</v>
      </c>
      <c r="S800" s="11">
        <f t="shared" si="138"/>
        <v>52.790712695173404</v>
      </c>
      <c r="T800" s="13">
        <f t="shared" si="139"/>
        <v>7.6508279268367257E-2</v>
      </c>
      <c r="U800" s="14"/>
      <c r="V800" s="13">
        <f t="shared" si="140"/>
        <v>0.08</v>
      </c>
      <c r="W800" s="13">
        <v>527.53</v>
      </c>
    </row>
    <row r="801" spans="1:23" hidden="1" x14ac:dyDescent="0.25">
      <c r="A801" s="7" t="s">
        <v>8062</v>
      </c>
      <c r="B801" s="7" t="s">
        <v>8127</v>
      </c>
      <c r="C801" s="7" t="s">
        <v>920</v>
      </c>
      <c r="D801" s="14">
        <v>1</v>
      </c>
      <c r="E801" s="13">
        <f t="shared" si="134"/>
        <v>0</v>
      </c>
      <c r="F801" s="14">
        <f t="shared" si="135"/>
        <v>0</v>
      </c>
      <c r="G801" s="11">
        <v>679.99</v>
      </c>
      <c r="H801" s="13">
        <v>800000</v>
      </c>
      <c r="I801" s="11">
        <v>304.07</v>
      </c>
      <c r="J801" s="9">
        <v>44.716834071089302</v>
      </c>
      <c r="K801" s="13">
        <v>1.90550485975617E-2</v>
      </c>
      <c r="L801" s="13">
        <f t="shared" si="136"/>
        <v>8.5208144635370939E-3</v>
      </c>
      <c r="M801" s="11">
        <v>679.99</v>
      </c>
      <c r="N801" s="8">
        <v>3568555.58</v>
      </c>
      <c r="O801" s="9">
        <v>34.128005862416302</v>
      </c>
      <c r="P801" s="13"/>
      <c r="Q801" s="13"/>
      <c r="R801" s="13">
        <f t="shared" si="137"/>
        <v>273024.04689933039</v>
      </c>
      <c r="S801" s="11">
        <f t="shared" si="138"/>
        <v>52.024864819697058</v>
      </c>
      <c r="T801" s="13">
        <f t="shared" si="139"/>
        <v>7.6508279268367271E-2</v>
      </c>
      <c r="U801" s="14"/>
      <c r="V801" s="13">
        <f t="shared" si="140"/>
        <v>0.08</v>
      </c>
      <c r="W801" s="13">
        <v>504.41</v>
      </c>
    </row>
    <row r="802" spans="1:23" s="38" customFormat="1" x14ac:dyDescent="0.25">
      <c r="A802" s="15" t="s">
        <v>8062</v>
      </c>
      <c r="B802" s="35" t="s">
        <v>8128</v>
      </c>
      <c r="C802" s="15" t="s">
        <v>4638</v>
      </c>
      <c r="D802" s="36">
        <v>10</v>
      </c>
      <c r="E802" s="37">
        <f t="shared" si="134"/>
        <v>1</v>
      </c>
      <c r="F802" s="36">
        <f t="shared" si="135"/>
        <v>504.41</v>
      </c>
      <c r="G802" s="11">
        <v>6710.9</v>
      </c>
      <c r="H802" s="13">
        <v>800000</v>
      </c>
      <c r="I802" s="11">
        <v>2220.5100000000002</v>
      </c>
      <c r="J802" s="9">
        <v>33.088110387578404</v>
      </c>
      <c r="K802" s="13">
        <v>0.188056479703197</v>
      </c>
      <c r="L802" s="13">
        <f t="shared" si="136"/>
        <v>6.22243355951878E-2</v>
      </c>
      <c r="M802" s="11">
        <v>671.09</v>
      </c>
      <c r="N802" s="8">
        <v>3568555.58</v>
      </c>
      <c r="O802" s="9">
        <v>34.128005862416302</v>
      </c>
      <c r="P802" s="13"/>
      <c r="Q802" s="13"/>
      <c r="R802" s="13">
        <f t="shared" si="137"/>
        <v>273024.04689933039</v>
      </c>
      <c r="S802" s="11">
        <f t="shared" si="138"/>
        <v>513.43941134208637</v>
      </c>
      <c r="T802" s="13">
        <f t="shared" si="139"/>
        <v>0.7650827926836733</v>
      </c>
      <c r="U802" s="14"/>
      <c r="V802" s="13">
        <f t="shared" si="140"/>
        <v>0.77</v>
      </c>
      <c r="W802" s="13">
        <v>504.41</v>
      </c>
    </row>
    <row r="803" spans="1:23" hidden="1" x14ac:dyDescent="0.25">
      <c r="A803" s="7" t="s">
        <v>8062</v>
      </c>
      <c r="B803" s="7" t="s">
        <v>8129</v>
      </c>
      <c r="C803" s="7" t="s">
        <v>322</v>
      </c>
      <c r="D803" s="14">
        <v>1</v>
      </c>
      <c r="E803" s="13">
        <f t="shared" si="134"/>
        <v>0</v>
      </c>
      <c r="F803" s="14">
        <f t="shared" si="135"/>
        <v>0</v>
      </c>
      <c r="G803" s="11">
        <v>610</v>
      </c>
      <c r="H803" s="13">
        <v>800000</v>
      </c>
      <c r="I803" s="11">
        <v>192.77</v>
      </c>
      <c r="J803" s="9">
        <v>31.601639344262299</v>
      </c>
      <c r="K803" s="13">
        <v>1.7093750855913501E-2</v>
      </c>
      <c r="L803" s="13">
        <f t="shared" si="136"/>
        <v>5.4019054958925347E-3</v>
      </c>
      <c r="M803" s="11">
        <v>610</v>
      </c>
      <c r="N803" s="8">
        <v>3568555.58</v>
      </c>
      <c r="O803" s="9">
        <v>34.128005862416302</v>
      </c>
      <c r="P803" s="13"/>
      <c r="Q803" s="13"/>
      <c r="R803" s="13">
        <f t="shared" si="137"/>
        <v>273024.04689933039</v>
      </c>
      <c r="S803" s="11">
        <f t="shared" si="138"/>
        <v>46.670050353703971</v>
      </c>
      <c r="T803" s="13">
        <f t="shared" si="139"/>
        <v>7.650827926836716E-2</v>
      </c>
      <c r="U803" s="14"/>
      <c r="V803" s="13">
        <f t="shared" si="140"/>
        <v>0.08</v>
      </c>
      <c r="W803" s="13">
        <v>465.23</v>
      </c>
    </row>
    <row r="804" spans="1:23" hidden="1" x14ac:dyDescent="0.25">
      <c r="A804" s="7" t="s">
        <v>8062</v>
      </c>
      <c r="B804" s="7" t="s">
        <v>8130</v>
      </c>
      <c r="C804" s="7" t="s">
        <v>6944</v>
      </c>
      <c r="D804" s="14">
        <v>1</v>
      </c>
      <c r="E804" s="13">
        <f t="shared" si="134"/>
        <v>0</v>
      </c>
      <c r="F804" s="14">
        <f t="shared" si="135"/>
        <v>0</v>
      </c>
      <c r="G804" s="11">
        <v>635.99</v>
      </c>
      <c r="H804" s="13">
        <v>800000</v>
      </c>
      <c r="I804" s="11">
        <v>210.14</v>
      </c>
      <c r="J804" s="9">
        <v>33.041400022012901</v>
      </c>
      <c r="K804" s="13">
        <v>1.7822056732545E-2</v>
      </c>
      <c r="L804" s="13">
        <f t="shared" si="136"/>
        <v>5.8886570571502752E-3</v>
      </c>
      <c r="M804" s="11">
        <v>635.99</v>
      </c>
      <c r="N804" s="8">
        <v>3568555.58</v>
      </c>
      <c r="O804" s="9">
        <v>34.128005862416302</v>
      </c>
      <c r="P804" s="13"/>
      <c r="Q804" s="13"/>
      <c r="R804" s="13">
        <f t="shared" si="137"/>
        <v>273024.04689933039</v>
      </c>
      <c r="S804" s="11">
        <f t="shared" si="138"/>
        <v>48.658500531888933</v>
      </c>
      <c r="T804" s="13">
        <f t="shared" si="139"/>
        <v>7.6508279268367327E-2</v>
      </c>
      <c r="U804" s="14"/>
      <c r="V804" s="13">
        <f t="shared" si="140"/>
        <v>0.08</v>
      </c>
      <c r="W804" s="13">
        <v>471.26</v>
      </c>
    </row>
    <row r="805" spans="1:23" s="38" customFormat="1" x14ac:dyDescent="0.25">
      <c r="A805" s="15" t="s">
        <v>8062</v>
      </c>
      <c r="B805" s="35" t="s">
        <v>8131</v>
      </c>
      <c r="C805" s="15" t="s">
        <v>4211</v>
      </c>
      <c r="D805" s="36">
        <v>20</v>
      </c>
      <c r="E805" s="37">
        <f t="shared" si="134"/>
        <v>2</v>
      </c>
      <c r="F805" s="36">
        <f t="shared" si="135"/>
        <v>1008.82</v>
      </c>
      <c r="G805" s="11">
        <v>12991.21</v>
      </c>
      <c r="H805" s="13">
        <v>800000</v>
      </c>
      <c r="I805" s="11">
        <v>3943.81</v>
      </c>
      <c r="J805" s="9">
        <v>30.357526358206801</v>
      </c>
      <c r="K805" s="13">
        <v>0.36404673288008599</v>
      </c>
      <c r="L805" s="13">
        <f t="shared" si="136"/>
        <v>0.11051558289026281</v>
      </c>
      <c r="M805" s="11">
        <v>649.56050000000005</v>
      </c>
      <c r="N805" s="8">
        <v>3568555.58</v>
      </c>
      <c r="O805" s="9">
        <v>34.128005862416302</v>
      </c>
      <c r="P805" s="13"/>
      <c r="Q805" s="13"/>
      <c r="R805" s="13">
        <f t="shared" si="137"/>
        <v>273024.04689933039</v>
      </c>
      <c r="S805" s="11">
        <f t="shared" si="138"/>
        <v>993.93512271400607</v>
      </c>
      <c r="T805" s="13">
        <f t="shared" si="139"/>
        <v>1.5301655853673461</v>
      </c>
      <c r="U805" s="14"/>
      <c r="V805" s="13">
        <f t="shared" si="140"/>
        <v>1.53</v>
      </c>
      <c r="W805" s="13">
        <v>504.41</v>
      </c>
    </row>
    <row r="806" spans="1:23" hidden="1" x14ac:dyDescent="0.25">
      <c r="A806" s="7" t="s">
        <v>8062</v>
      </c>
      <c r="B806" s="7" t="s">
        <v>8132</v>
      </c>
      <c r="C806" s="7" t="s">
        <v>3188</v>
      </c>
      <c r="D806" s="14">
        <v>3</v>
      </c>
      <c r="E806" s="13">
        <f t="shared" si="134"/>
        <v>0</v>
      </c>
      <c r="F806" s="14">
        <f t="shared" si="135"/>
        <v>0</v>
      </c>
      <c r="G806" s="11">
        <v>1794.39</v>
      </c>
      <c r="H806" s="13">
        <v>800000</v>
      </c>
      <c r="I806" s="11">
        <v>585.36</v>
      </c>
      <c r="J806" s="9">
        <v>32.621670874224698</v>
      </c>
      <c r="K806" s="13">
        <v>5.0283369833348697E-2</v>
      </c>
      <c r="L806" s="13">
        <f t="shared" si="136"/>
        <v>1.6403275411504201E-2</v>
      </c>
      <c r="M806" s="11">
        <v>598.13</v>
      </c>
      <c r="N806" s="8">
        <v>3568555.58</v>
      </c>
      <c r="O806" s="9">
        <v>34.128005862416302</v>
      </c>
      <c r="P806" s="13"/>
      <c r="Q806" s="13"/>
      <c r="R806" s="13">
        <f t="shared" si="137"/>
        <v>273024.04689933039</v>
      </c>
      <c r="S806" s="11">
        <f t="shared" si="138"/>
        <v>137.28569123636572</v>
      </c>
      <c r="T806" s="13">
        <f t="shared" si="139"/>
        <v>0.22952483780510211</v>
      </c>
      <c r="U806" s="14"/>
      <c r="V806" s="13">
        <f t="shared" si="140"/>
        <v>0.23</v>
      </c>
      <c r="W806" s="13">
        <v>465.23</v>
      </c>
    </row>
    <row r="807" spans="1:23" hidden="1" x14ac:dyDescent="0.25">
      <c r="A807" s="7" t="s">
        <v>8062</v>
      </c>
      <c r="B807" s="7">
        <v>58510</v>
      </c>
      <c r="C807" s="7" t="s">
        <v>1621</v>
      </c>
      <c r="D807" s="14">
        <v>1</v>
      </c>
      <c r="E807" s="13">
        <f t="shared" si="134"/>
        <v>0</v>
      </c>
      <c r="F807" s="14">
        <f t="shared" si="135"/>
        <v>0</v>
      </c>
      <c r="G807" s="11">
        <v>118.99</v>
      </c>
      <c r="H807" s="13">
        <v>800000</v>
      </c>
      <c r="I807" s="11">
        <v>25.02</v>
      </c>
      <c r="J807" s="9">
        <v>21.0269770568955</v>
      </c>
      <c r="K807" s="13">
        <v>3.3344023185986099E-3</v>
      </c>
      <c r="L807" s="13">
        <f t="shared" si="136"/>
        <v>7.0112401051632134E-4</v>
      </c>
      <c r="M807" s="11">
        <v>118.99</v>
      </c>
      <c r="N807" s="8">
        <v>3568555.58</v>
      </c>
      <c r="O807" s="9">
        <v>34.128005862416302</v>
      </c>
      <c r="P807" s="13"/>
      <c r="Q807" s="13"/>
      <c r="R807" s="13">
        <f t="shared" si="137"/>
        <v>273024.04689933039</v>
      </c>
      <c r="S807" s="11">
        <f t="shared" si="138"/>
        <v>9.1037201501430296</v>
      </c>
      <c r="T807" s="13">
        <f t="shared" si="139"/>
        <v>7.6508279268367341E-2</v>
      </c>
      <c r="U807" s="14"/>
      <c r="V807" s="13">
        <f t="shared" si="140"/>
        <v>0.08</v>
      </c>
      <c r="W807" s="13">
        <v>99.48</v>
      </c>
    </row>
    <row r="808" spans="1:23" hidden="1" x14ac:dyDescent="0.25">
      <c r="A808" s="7" t="s">
        <v>8062</v>
      </c>
      <c r="B808" s="7">
        <v>58512</v>
      </c>
      <c r="C808" s="7" t="s">
        <v>1621</v>
      </c>
      <c r="D808" s="14">
        <v>1</v>
      </c>
      <c r="E808" s="13">
        <f t="shared" si="134"/>
        <v>0</v>
      </c>
      <c r="F808" s="14">
        <f t="shared" si="135"/>
        <v>0</v>
      </c>
      <c r="G808" s="11">
        <v>99</v>
      </c>
      <c r="H808" s="13">
        <v>800000</v>
      </c>
      <c r="I808" s="11">
        <v>12.63</v>
      </c>
      <c r="J808" s="9">
        <v>12.7575757575758</v>
      </c>
      <c r="K808" s="13">
        <v>2.7742316962876099E-3</v>
      </c>
      <c r="L808" s="13">
        <f t="shared" si="136"/>
        <v>3.5392471034457199E-4</v>
      </c>
      <c r="M808" s="11">
        <v>99</v>
      </c>
      <c r="N808" s="8">
        <v>3568555.58</v>
      </c>
      <c r="O808" s="9">
        <v>34.128005862416302</v>
      </c>
      <c r="P808" s="13"/>
      <c r="Q808" s="13"/>
      <c r="R808" s="13">
        <f t="shared" si="137"/>
        <v>273024.04689933039</v>
      </c>
      <c r="S808" s="11">
        <f t="shared" si="138"/>
        <v>7.5743196475683732</v>
      </c>
      <c r="T808" s="13">
        <f t="shared" si="139"/>
        <v>7.650827926836741E-2</v>
      </c>
      <c r="U808" s="14"/>
      <c r="V808" s="13">
        <f t="shared" si="140"/>
        <v>0.08</v>
      </c>
      <c r="W808" s="13">
        <v>99.48</v>
      </c>
    </row>
    <row r="809" spans="1:23" hidden="1" x14ac:dyDescent="0.25">
      <c r="A809" s="7" t="s">
        <v>8062</v>
      </c>
      <c r="B809" s="7">
        <v>59506</v>
      </c>
      <c r="C809" s="7" t="s">
        <v>508</v>
      </c>
      <c r="D809" s="14">
        <v>1</v>
      </c>
      <c r="E809" s="13">
        <f t="shared" si="134"/>
        <v>0</v>
      </c>
      <c r="F809" s="14">
        <f t="shared" si="135"/>
        <v>0</v>
      </c>
      <c r="G809" s="11">
        <v>45</v>
      </c>
      <c r="H809" s="13">
        <v>800000</v>
      </c>
      <c r="I809" s="11">
        <v>9.7100000000000009</v>
      </c>
      <c r="J809" s="9">
        <v>21.577777777777801</v>
      </c>
      <c r="K809" s="13">
        <v>1.2610144074034599E-3</v>
      </c>
      <c r="L809" s="13">
        <f t="shared" si="136"/>
        <v>2.7209888657528023E-4</v>
      </c>
      <c r="M809" s="11">
        <v>45</v>
      </c>
      <c r="N809" s="8">
        <v>3568555.58</v>
      </c>
      <c r="O809" s="9">
        <v>34.128005862416302</v>
      </c>
      <c r="P809" s="13"/>
      <c r="Q809" s="13"/>
      <c r="R809" s="13">
        <f t="shared" si="137"/>
        <v>273024.04689933039</v>
      </c>
      <c r="S809" s="11">
        <f t="shared" si="138"/>
        <v>3.4428725670765359</v>
      </c>
      <c r="T809" s="13">
        <f t="shared" si="139"/>
        <v>7.6508279268367466E-2</v>
      </c>
      <c r="U809" s="14"/>
      <c r="V809" s="13">
        <f t="shared" si="140"/>
        <v>0.08</v>
      </c>
      <c r="W809" s="13">
        <v>36.17</v>
      </c>
    </row>
    <row r="810" spans="1:23" hidden="1" x14ac:dyDescent="0.25">
      <c r="A810" s="7" t="s">
        <v>8062</v>
      </c>
      <c r="B810" s="7">
        <v>59512</v>
      </c>
      <c r="C810" s="7" t="s">
        <v>6558</v>
      </c>
      <c r="D810" s="14">
        <v>1</v>
      </c>
      <c r="E810" s="13">
        <f t="shared" si="134"/>
        <v>0</v>
      </c>
      <c r="F810" s="14">
        <f t="shared" si="135"/>
        <v>0</v>
      </c>
      <c r="G810" s="11">
        <v>125</v>
      </c>
      <c r="H810" s="13">
        <v>800000</v>
      </c>
      <c r="I810" s="11">
        <v>27.95</v>
      </c>
      <c r="J810" s="9">
        <v>22.36</v>
      </c>
      <c r="K810" s="13">
        <v>3.50281779834294E-3</v>
      </c>
      <c r="L810" s="13">
        <f t="shared" si="136"/>
        <v>7.8323005970948128E-4</v>
      </c>
      <c r="M810" s="11">
        <v>125</v>
      </c>
      <c r="N810" s="8">
        <v>3568555.58</v>
      </c>
      <c r="O810" s="9">
        <v>34.128005862416302</v>
      </c>
      <c r="P810" s="13"/>
      <c r="Q810" s="13"/>
      <c r="R810" s="13">
        <f t="shared" si="137"/>
        <v>273024.04689933039</v>
      </c>
      <c r="S810" s="11">
        <f t="shared" si="138"/>
        <v>9.56353490854592</v>
      </c>
      <c r="T810" s="13">
        <f t="shared" si="139"/>
        <v>7.6508279268367355E-2</v>
      </c>
      <c r="U810" s="14"/>
      <c r="V810" s="13">
        <f t="shared" si="140"/>
        <v>0.08</v>
      </c>
      <c r="W810" s="13">
        <v>99.48</v>
      </c>
    </row>
    <row r="811" spans="1:23" hidden="1" x14ac:dyDescent="0.25">
      <c r="A811" s="7" t="s">
        <v>8062</v>
      </c>
      <c r="B811" s="7" t="s">
        <v>8133</v>
      </c>
      <c r="C811" s="7" t="s">
        <v>4486</v>
      </c>
      <c r="D811" s="14">
        <v>1</v>
      </c>
      <c r="E811" s="13">
        <f t="shared" si="134"/>
        <v>0</v>
      </c>
      <c r="F811" s="14">
        <f t="shared" si="135"/>
        <v>0</v>
      </c>
      <c r="G811" s="11">
        <v>593.99</v>
      </c>
      <c r="H811" s="13">
        <v>800000</v>
      </c>
      <c r="I811" s="11">
        <v>199.29</v>
      </c>
      <c r="J811" s="9">
        <v>33.551069883331401</v>
      </c>
      <c r="K811" s="13">
        <v>1.6645109952301802E-2</v>
      </c>
      <c r="L811" s="13">
        <f t="shared" si="136"/>
        <v>5.5846124722541274E-3</v>
      </c>
      <c r="M811" s="11">
        <v>593.99</v>
      </c>
      <c r="N811" s="8">
        <v>3568555.58</v>
      </c>
      <c r="O811" s="9">
        <v>34.128005862416302</v>
      </c>
      <c r="P811" s="13"/>
      <c r="Q811" s="13"/>
      <c r="R811" s="13">
        <f t="shared" si="137"/>
        <v>273024.04689933039</v>
      </c>
      <c r="S811" s="11">
        <f t="shared" si="138"/>
        <v>45.445152802617585</v>
      </c>
      <c r="T811" s="13">
        <f t="shared" si="139"/>
        <v>7.6508279268367452E-2</v>
      </c>
      <c r="U811" s="14"/>
      <c r="V811" s="13">
        <f t="shared" si="140"/>
        <v>0.08</v>
      </c>
      <c r="W811" s="13">
        <v>440.11</v>
      </c>
    </row>
    <row r="812" spans="1:23" hidden="1" x14ac:dyDescent="0.25">
      <c r="A812" s="7" t="s">
        <v>8062</v>
      </c>
      <c r="B812" s="7" t="s">
        <v>8134</v>
      </c>
      <c r="C812" s="7" t="s">
        <v>1552</v>
      </c>
      <c r="D812" s="14">
        <v>2</v>
      </c>
      <c r="E812" s="13">
        <f t="shared" si="134"/>
        <v>0</v>
      </c>
      <c r="F812" s="14">
        <f t="shared" si="135"/>
        <v>0</v>
      </c>
      <c r="G812" s="11">
        <v>1261.44</v>
      </c>
      <c r="H812" s="13">
        <v>800000</v>
      </c>
      <c r="I812" s="11">
        <v>356.7</v>
      </c>
      <c r="J812" s="9">
        <v>28.2772070015221</v>
      </c>
      <c r="K812" s="13">
        <v>3.5348755868333699E-2</v>
      </c>
      <c r="L812" s="13">
        <f t="shared" si="136"/>
        <v>9.9956408693514104E-3</v>
      </c>
      <c r="M812" s="11">
        <v>630.72</v>
      </c>
      <c r="N812" s="8">
        <v>3568555.58</v>
      </c>
      <c r="O812" s="9">
        <v>34.128005862416302</v>
      </c>
      <c r="P812" s="13"/>
      <c r="Q812" s="13"/>
      <c r="R812" s="13">
        <f t="shared" si="137"/>
        <v>273024.04689933039</v>
      </c>
      <c r="S812" s="11">
        <f t="shared" si="138"/>
        <v>96.510603800289203</v>
      </c>
      <c r="T812" s="13">
        <f t="shared" si="139"/>
        <v>0.15301655853673451</v>
      </c>
      <c r="U812" s="14"/>
      <c r="V812" s="13">
        <f t="shared" si="140"/>
        <v>0.15</v>
      </c>
      <c r="W812" s="13">
        <v>504.41</v>
      </c>
    </row>
    <row r="813" spans="1:23" hidden="1" x14ac:dyDescent="0.25">
      <c r="A813" s="7" t="s">
        <v>8062</v>
      </c>
      <c r="B813" s="7" t="s">
        <v>1221</v>
      </c>
      <c r="C813" s="7" t="s">
        <v>1221</v>
      </c>
      <c r="D813" s="14">
        <v>1</v>
      </c>
      <c r="E813" s="13">
        <f t="shared" si="134"/>
        <v>0</v>
      </c>
      <c r="F813" s="14">
        <f t="shared" si="135"/>
        <v>0</v>
      </c>
      <c r="G813" s="11">
        <v>475</v>
      </c>
      <c r="H813" s="13">
        <v>800000</v>
      </c>
      <c r="I813" s="11">
        <v>123.15</v>
      </c>
      <c r="J813" s="9">
        <v>25.926315789473701</v>
      </c>
      <c r="K813" s="13">
        <v>1.3310707633703201E-2</v>
      </c>
      <c r="L813" s="13">
        <f t="shared" si="136"/>
        <v>3.450976094927474E-3</v>
      </c>
      <c r="M813" s="11">
        <v>475</v>
      </c>
      <c r="N813" s="8">
        <v>3568555.58</v>
      </c>
      <c r="O813" s="9">
        <v>34.128005862416302</v>
      </c>
      <c r="P813" s="13"/>
      <c r="Q813" s="13"/>
      <c r="R813" s="13">
        <f t="shared" si="137"/>
        <v>273024.04689933039</v>
      </c>
      <c r="S813" s="11">
        <f t="shared" si="138"/>
        <v>36.341432652474573</v>
      </c>
      <c r="T813" s="13">
        <f t="shared" si="139"/>
        <v>7.6508279268367521E-2</v>
      </c>
      <c r="U813" s="14"/>
      <c r="V813" s="13">
        <f t="shared" si="140"/>
        <v>0.08</v>
      </c>
      <c r="W813" s="13">
        <v>351.851</v>
      </c>
    </row>
    <row r="814" spans="1:23" hidden="1" x14ac:dyDescent="0.25">
      <c r="A814" s="7" t="s">
        <v>8135</v>
      </c>
      <c r="B814" s="7">
        <v>66063</v>
      </c>
      <c r="C814" s="7" t="s">
        <v>3774</v>
      </c>
      <c r="D814" s="14">
        <v>3</v>
      </c>
      <c r="E814" s="13">
        <f t="shared" si="134"/>
        <v>0</v>
      </c>
      <c r="F814" s="14">
        <f t="shared" si="135"/>
        <v>0</v>
      </c>
      <c r="G814" s="11">
        <v>14.85</v>
      </c>
      <c r="H814" s="13">
        <v>800000</v>
      </c>
      <c r="I814" s="11">
        <v>11.86</v>
      </c>
      <c r="J814" s="9">
        <v>79.865319865319904</v>
      </c>
      <c r="K814" s="13">
        <v>4.1613475444314101E-4</v>
      </c>
      <c r="L814" s="13">
        <f t="shared" si="136"/>
        <v>3.323473527067781E-4</v>
      </c>
      <c r="M814" s="11">
        <v>4.95</v>
      </c>
      <c r="N814" s="8">
        <v>3568555.58</v>
      </c>
      <c r="O814" s="9">
        <v>34.128005862416302</v>
      </c>
      <c r="P814" s="13"/>
      <c r="Q814" s="13"/>
      <c r="R814" s="13">
        <f t="shared" si="137"/>
        <v>273024.04689933039</v>
      </c>
      <c r="S814" s="11">
        <f t="shared" si="138"/>
        <v>1.1361479471352547</v>
      </c>
      <c r="T814" s="13">
        <f t="shared" si="139"/>
        <v>0.22952483780510194</v>
      </c>
      <c r="U814" s="14"/>
      <c r="V814" s="13">
        <f t="shared" si="140"/>
        <v>0.23</v>
      </c>
      <c r="W814" s="13">
        <v>3.218</v>
      </c>
    </row>
    <row r="815" spans="1:23" hidden="1" x14ac:dyDescent="0.25">
      <c r="A815" s="7" t="s">
        <v>8136</v>
      </c>
      <c r="B815" s="7">
        <v>2002001</v>
      </c>
      <c r="C815" s="7" t="s">
        <v>4432</v>
      </c>
      <c r="D815" s="14">
        <v>5</v>
      </c>
      <c r="E815" s="13">
        <f t="shared" si="134"/>
        <v>0</v>
      </c>
      <c r="F815" s="14">
        <f t="shared" si="135"/>
        <v>0</v>
      </c>
      <c r="G815" s="11">
        <v>4082.26</v>
      </c>
      <c r="H815" s="13">
        <v>800000</v>
      </c>
      <c r="I815" s="11">
        <v>1135.1099999999999</v>
      </c>
      <c r="J815" s="9">
        <v>27.805921229907</v>
      </c>
      <c r="K815" s="13">
        <v>0.70748219622316599</v>
      </c>
      <c r="L815" s="13">
        <f t="shared" si="136"/>
        <v>0.19672194219742961</v>
      </c>
      <c r="M815" s="11">
        <v>816.452</v>
      </c>
      <c r="N815" s="8">
        <v>577012.4</v>
      </c>
      <c r="O815" s="9">
        <v>5.51827823006386</v>
      </c>
      <c r="P815" s="13"/>
      <c r="Q815" s="13"/>
      <c r="R815" s="13">
        <f t="shared" si="137"/>
        <v>44146.225840510881</v>
      </c>
      <c r="S815" s="11">
        <f t="shared" si="138"/>
        <v>312.32668812608523</v>
      </c>
      <c r="T815" s="13">
        <f t="shared" si="139"/>
        <v>0.38254139634183665</v>
      </c>
      <c r="U815" s="14"/>
      <c r="V815" s="13">
        <f t="shared" si="140"/>
        <v>0.38</v>
      </c>
      <c r="W815" s="13">
        <v>589.42999999999995</v>
      </c>
    </row>
    <row r="816" spans="1:23" hidden="1" x14ac:dyDescent="0.25">
      <c r="A816" s="7" t="s">
        <v>8136</v>
      </c>
      <c r="B816" s="7">
        <v>2003001</v>
      </c>
      <c r="C816" s="7" t="s">
        <v>7218</v>
      </c>
      <c r="D816" s="14">
        <v>4</v>
      </c>
      <c r="E816" s="13">
        <f t="shared" si="134"/>
        <v>0</v>
      </c>
      <c r="F816" s="14">
        <f t="shared" si="135"/>
        <v>0</v>
      </c>
      <c r="G816" s="11">
        <v>3384.75</v>
      </c>
      <c r="H816" s="13">
        <v>800000</v>
      </c>
      <c r="I816" s="11">
        <v>1055.0999999999999</v>
      </c>
      <c r="J816" s="9">
        <v>31.172169288721499</v>
      </c>
      <c r="K816" s="13">
        <v>0.58659917880447598</v>
      </c>
      <c r="L816" s="13">
        <f t="shared" si="136"/>
        <v>0.18285568906318136</v>
      </c>
      <c r="M816" s="11">
        <v>846.1875</v>
      </c>
      <c r="N816" s="8">
        <v>577012.4</v>
      </c>
      <c r="O816" s="9">
        <v>5.51827823006386</v>
      </c>
      <c r="P816" s="13"/>
      <c r="Q816" s="13"/>
      <c r="R816" s="13">
        <f t="shared" si="137"/>
        <v>44146.225840510881</v>
      </c>
      <c r="S816" s="11">
        <f t="shared" si="138"/>
        <v>258.96139825360621</v>
      </c>
      <c r="T816" s="13">
        <f t="shared" si="139"/>
        <v>0.3060331170734692</v>
      </c>
      <c r="U816" s="14"/>
      <c r="V816" s="13">
        <f t="shared" si="140"/>
        <v>0.31</v>
      </c>
      <c r="W816" s="13">
        <v>589.42999999999995</v>
      </c>
    </row>
    <row r="817" spans="1:23" hidden="1" x14ac:dyDescent="0.25">
      <c r="A817" s="7" t="s">
        <v>8137</v>
      </c>
      <c r="B817" s="7" t="s">
        <v>8138</v>
      </c>
      <c r="C817" s="7" t="s">
        <v>309</v>
      </c>
      <c r="D817" s="14">
        <v>1</v>
      </c>
      <c r="E817" s="13">
        <f t="shared" si="134"/>
        <v>0</v>
      </c>
      <c r="F817" s="14">
        <f t="shared" si="135"/>
        <v>0</v>
      </c>
      <c r="G817" s="11">
        <v>99</v>
      </c>
      <c r="H817" s="13">
        <v>800000</v>
      </c>
      <c r="I817" s="11">
        <v>-515.37</v>
      </c>
      <c r="J817" s="9">
        <v>-520.57575757575796</v>
      </c>
      <c r="K817" s="13">
        <v>3.3826504405594697E-2</v>
      </c>
      <c r="L817" s="13">
        <f t="shared" si="136"/>
        <v>-0.17609258157082172</v>
      </c>
      <c r="M817" s="11">
        <v>99</v>
      </c>
      <c r="N817" s="8">
        <v>292669.90999999997</v>
      </c>
      <c r="O817" s="9">
        <v>2.7989589009659901</v>
      </c>
      <c r="P817" s="13"/>
      <c r="Q817" s="13"/>
      <c r="R817" s="13">
        <f t="shared" si="137"/>
        <v>22391.671207727919</v>
      </c>
      <c r="S817" s="11">
        <f t="shared" si="138"/>
        <v>7.5743196475683634</v>
      </c>
      <c r="T817" s="13">
        <f t="shared" si="139"/>
        <v>7.6508279268367313E-2</v>
      </c>
      <c r="U817" s="14"/>
      <c r="V817" s="13">
        <f t="shared" si="140"/>
        <v>0.08</v>
      </c>
      <c r="W817" s="13">
        <v>614.37</v>
      </c>
    </row>
    <row r="818" spans="1:23" hidden="1" x14ac:dyDescent="0.25">
      <c r="A818" s="7" t="s">
        <v>8139</v>
      </c>
      <c r="B818" s="28" t="s">
        <v>8140</v>
      </c>
      <c r="C818" s="7" t="s">
        <v>5450</v>
      </c>
      <c r="D818" s="14">
        <v>23</v>
      </c>
      <c r="E818" s="13">
        <v>24</v>
      </c>
      <c r="F818" s="14">
        <f t="shared" si="135"/>
        <v>358.79999999999995</v>
      </c>
      <c r="G818" s="11">
        <v>333.1</v>
      </c>
      <c r="H818" s="13">
        <v>800000</v>
      </c>
      <c r="I818" s="11">
        <v>-10.19</v>
      </c>
      <c r="J818" s="9">
        <v>-3.0591413989792899</v>
      </c>
      <c r="K818" s="13">
        <v>9.33430886902426E-3</v>
      </c>
      <c r="L818" s="13">
        <f t="shared" si="136"/>
        <v>-2.8554970692091667E-4</v>
      </c>
      <c r="M818" s="11">
        <v>14.4826086956522</v>
      </c>
      <c r="N818" s="8">
        <v>3568555.58</v>
      </c>
      <c r="O818" s="9">
        <v>34.128005862416302</v>
      </c>
      <c r="P818" s="13"/>
      <c r="Q818" s="13"/>
      <c r="R818" s="13">
        <f t="shared" si="137"/>
        <v>273024.04689933039</v>
      </c>
      <c r="S818" s="11">
        <f t="shared" si="138"/>
        <v>25.484907824293153</v>
      </c>
      <c r="T818" s="13">
        <f t="shared" si="139"/>
        <v>1.7596904231724451</v>
      </c>
      <c r="U818" s="14"/>
      <c r="V818" s="13">
        <f t="shared" si="140"/>
        <v>1.76</v>
      </c>
      <c r="W818" s="13">
        <v>14.95</v>
      </c>
    </row>
    <row r="819" spans="1:23" hidden="1" x14ac:dyDescent="0.25">
      <c r="A819" s="7" t="s">
        <v>8141</v>
      </c>
      <c r="B819" s="7" t="s">
        <v>8142</v>
      </c>
      <c r="C819" s="7" t="s">
        <v>275</v>
      </c>
      <c r="D819" s="14">
        <v>1</v>
      </c>
      <c r="E819" s="13">
        <f>IF((V819 &lt; 0), 0, ROUND((T819 - U819), 0))</f>
        <v>0</v>
      </c>
      <c r="F819" s="14">
        <f t="shared" ref="F819:F823" si="141">W819 * E819</f>
        <v>0</v>
      </c>
      <c r="G819" s="11">
        <v>22.21</v>
      </c>
      <c r="H819" s="13">
        <v>800000</v>
      </c>
      <c r="I819" s="11">
        <v>2.02</v>
      </c>
      <c r="J819" s="9">
        <v>9.0950022512381796</v>
      </c>
      <c r="K819" s="13">
        <v>6.2238066640957299E-4</v>
      </c>
      <c r="L819" s="13">
        <f t="shared" ref="L819:L823" si="142">J819 * K819%</f>
        <v>5.6605535621221852E-5</v>
      </c>
      <c r="M819" s="11">
        <v>22.21</v>
      </c>
      <c r="N819" s="8">
        <v>3568555.58</v>
      </c>
      <c r="O819" s="9">
        <v>34.128005862416302</v>
      </c>
      <c r="P819" s="13"/>
      <c r="Q819" s="13"/>
      <c r="R819" s="13">
        <f t="shared" si="137"/>
        <v>273024.04689933039</v>
      </c>
      <c r="S819" s="11">
        <f t="shared" ref="S819:S823" si="143">K819% * R819</f>
        <v>1.6992488825504377</v>
      </c>
      <c r="T819" s="13">
        <f t="shared" ref="T819:T823" si="144">IFERROR((S819 / M819), 0)</f>
        <v>7.6508279268367299E-2</v>
      </c>
      <c r="U819" s="14"/>
      <c r="V819" s="13">
        <f t="shared" ref="V819:V823" si="145">ROUND((T819 - U819), 2)</f>
        <v>0.08</v>
      </c>
      <c r="W819" s="13">
        <v>20.190000000000001</v>
      </c>
    </row>
    <row r="820" spans="1:23" hidden="1" x14ac:dyDescent="0.25">
      <c r="A820" s="7" t="s">
        <v>8143</v>
      </c>
      <c r="B820" s="7">
        <v>1310</v>
      </c>
      <c r="C820" s="7" t="s">
        <v>6105</v>
      </c>
      <c r="D820" s="14">
        <v>2</v>
      </c>
      <c r="E820" s="13">
        <f>IF((V820 &lt; 0), 0, ROUND((T820 - U820), 0))</f>
        <v>0</v>
      </c>
      <c r="F820" s="14">
        <f t="shared" si="141"/>
        <v>0</v>
      </c>
      <c r="G820" s="11">
        <v>744</v>
      </c>
      <c r="H820" s="13">
        <v>800000</v>
      </c>
      <c r="I820" s="11">
        <v>298</v>
      </c>
      <c r="J820" s="9">
        <v>40.053763440860202</v>
      </c>
      <c r="K820" s="13">
        <v>2.08487715357372E-2</v>
      </c>
      <c r="L820" s="13">
        <f t="shared" si="142"/>
        <v>8.3507176312495757E-3</v>
      </c>
      <c r="M820" s="11">
        <v>372</v>
      </c>
      <c r="N820" s="8">
        <v>3568555.58</v>
      </c>
      <c r="O820" s="9">
        <v>34.128005862416302</v>
      </c>
      <c r="P820" s="13"/>
      <c r="Q820" s="13"/>
      <c r="R820" s="13">
        <f t="shared" si="137"/>
        <v>273024.04689933039</v>
      </c>
      <c r="S820" s="11">
        <f t="shared" si="143"/>
        <v>56.922159775665385</v>
      </c>
      <c r="T820" s="13">
        <f t="shared" si="144"/>
        <v>0.1530165585367349</v>
      </c>
      <c r="U820" s="14"/>
      <c r="V820" s="13">
        <f t="shared" si="145"/>
        <v>0.15</v>
      </c>
      <c r="W820" s="13">
        <v>223</v>
      </c>
    </row>
    <row r="821" spans="1:23" hidden="1" x14ac:dyDescent="0.25">
      <c r="A821" s="7" t="s">
        <v>8143</v>
      </c>
      <c r="B821" s="7">
        <v>1315</v>
      </c>
      <c r="C821" s="7" t="s">
        <v>1466</v>
      </c>
      <c r="D821" s="14">
        <v>1</v>
      </c>
      <c r="E821" s="13">
        <f>IF((V821 &lt; 0), 0, ROUND((T821 - U821), 0))</f>
        <v>0</v>
      </c>
      <c r="F821" s="14">
        <f t="shared" si="141"/>
        <v>0</v>
      </c>
      <c r="G821" s="11">
        <v>267</v>
      </c>
      <c r="H821" s="13">
        <v>800000</v>
      </c>
      <c r="I821" s="11">
        <v>107</v>
      </c>
      <c r="J821" s="9">
        <v>40.074906367041201</v>
      </c>
      <c r="K821" s="13">
        <v>7.4820188172605101E-3</v>
      </c>
      <c r="L821" s="13">
        <f t="shared" si="142"/>
        <v>2.9984120353815534E-3</v>
      </c>
      <c r="M821" s="11">
        <v>267</v>
      </c>
      <c r="N821" s="8">
        <v>3568555.58</v>
      </c>
      <c r="O821" s="9">
        <v>34.128005862416302</v>
      </c>
      <c r="P821" s="13"/>
      <c r="Q821" s="13"/>
      <c r="R821" s="13">
        <f t="shared" si="137"/>
        <v>273024.04689933039</v>
      </c>
      <c r="S821" s="11">
        <f t="shared" si="143"/>
        <v>20.427710564654063</v>
      </c>
      <c r="T821" s="13">
        <f t="shared" si="144"/>
        <v>7.6508279268367285E-2</v>
      </c>
      <c r="U821" s="14"/>
      <c r="V821" s="13">
        <f t="shared" si="145"/>
        <v>0.08</v>
      </c>
      <c r="W821" s="13">
        <v>160</v>
      </c>
    </row>
    <row r="822" spans="1:23" hidden="1" x14ac:dyDescent="0.25">
      <c r="A822" s="7" t="s">
        <v>8143</v>
      </c>
      <c r="B822" s="7">
        <v>1330</v>
      </c>
      <c r="C822" s="7" t="s">
        <v>5459</v>
      </c>
      <c r="D822" s="14">
        <v>4</v>
      </c>
      <c r="E822" s="13">
        <f>IF((V822 &lt; 0), 0, ROUND((T822 - U822), 0))</f>
        <v>0</v>
      </c>
      <c r="F822" s="14">
        <f t="shared" si="141"/>
        <v>0</v>
      </c>
      <c r="G822" s="11">
        <v>1258</v>
      </c>
      <c r="H822" s="13">
        <v>800000</v>
      </c>
      <c r="I822" s="11">
        <v>366</v>
      </c>
      <c r="J822" s="9">
        <v>29.093799682035002</v>
      </c>
      <c r="K822" s="13">
        <v>3.5252358322523297E-2</v>
      </c>
      <c r="L822" s="13">
        <f t="shared" si="142"/>
        <v>1.0256250513548122E-2</v>
      </c>
      <c r="M822" s="11">
        <v>314.5</v>
      </c>
      <c r="N822" s="8">
        <v>3568555.58</v>
      </c>
      <c r="O822" s="9">
        <v>34.128005862416302</v>
      </c>
      <c r="P822" s="13"/>
      <c r="Q822" s="13"/>
      <c r="R822" s="13">
        <f t="shared" si="137"/>
        <v>273024.04689933039</v>
      </c>
      <c r="S822" s="11">
        <f t="shared" si="143"/>
        <v>96.247415319606006</v>
      </c>
      <c r="T822" s="13">
        <f t="shared" si="144"/>
        <v>0.30603311707346903</v>
      </c>
      <c r="U822" s="14"/>
      <c r="V822" s="13">
        <f t="shared" si="145"/>
        <v>0.31</v>
      </c>
      <c r="W822" s="13">
        <v>223</v>
      </c>
    </row>
    <row r="823" spans="1:23" hidden="1" x14ac:dyDescent="0.25">
      <c r="A823" s="7" t="s">
        <v>8143</v>
      </c>
      <c r="B823" s="28">
        <v>1680</v>
      </c>
      <c r="C823" s="7" t="s">
        <v>4296</v>
      </c>
      <c r="D823" s="14">
        <v>11</v>
      </c>
      <c r="E823" s="13">
        <v>3</v>
      </c>
      <c r="F823" s="14">
        <f t="shared" si="141"/>
        <v>669</v>
      </c>
      <c r="G823" s="11">
        <v>3952.6</v>
      </c>
      <c r="H823" s="13">
        <v>800000</v>
      </c>
      <c r="I823" s="11">
        <v>1559.6</v>
      </c>
      <c r="J823" s="9">
        <v>39.457572230936599</v>
      </c>
      <c r="K823" s="13">
        <v>0.110761901037842</v>
      </c>
      <c r="L823" s="13">
        <f t="shared" si="142"/>
        <v>4.370395710636503E-2</v>
      </c>
      <c r="M823" s="11">
        <v>359.327272727273</v>
      </c>
      <c r="N823" s="8">
        <v>3568555.58</v>
      </c>
      <c r="O823" s="9">
        <v>34.128005862416302</v>
      </c>
      <c r="P823" s="13"/>
      <c r="Q823" s="13"/>
      <c r="R823" s="13">
        <f t="shared" si="137"/>
        <v>273024.04689933039</v>
      </c>
      <c r="S823" s="11">
        <f t="shared" si="143"/>
        <v>302.40662463614768</v>
      </c>
      <c r="T823" s="13">
        <f t="shared" si="144"/>
        <v>0.8415910719520372</v>
      </c>
      <c r="U823" s="14"/>
      <c r="V823" s="13">
        <f t="shared" si="145"/>
        <v>0.84</v>
      </c>
      <c r="W823" s="13">
        <v>223</v>
      </c>
    </row>
    <row r="824" spans="1:23" hidden="1" x14ac:dyDescent="0.25">
      <c r="A824" s="7" t="s">
        <v>8143</v>
      </c>
      <c r="B824" s="28">
        <v>3810</v>
      </c>
      <c r="C824" s="7" t="s">
        <v>11880</v>
      </c>
      <c r="D824" s="14"/>
      <c r="E824" s="13">
        <v>3</v>
      </c>
      <c r="F824" s="14">
        <v>446</v>
      </c>
      <c r="G824" s="11"/>
      <c r="H824" s="13"/>
      <c r="I824" s="11"/>
      <c r="J824" s="9"/>
      <c r="K824" s="13"/>
      <c r="L824" s="13"/>
      <c r="M824" s="11"/>
      <c r="N824" s="8"/>
      <c r="O824" s="9"/>
      <c r="P824" s="13"/>
      <c r="Q824" s="13"/>
      <c r="R824" s="13"/>
      <c r="S824" s="11"/>
      <c r="T824" s="13"/>
      <c r="U824" s="14"/>
      <c r="V824" s="13"/>
      <c r="W824" s="13"/>
    </row>
    <row r="825" spans="1:23" hidden="1" x14ac:dyDescent="0.25">
      <c r="A825" s="7" t="s">
        <v>8143</v>
      </c>
      <c r="B825" s="28">
        <v>3820</v>
      </c>
      <c r="C825" s="7" t="s">
        <v>11880</v>
      </c>
      <c r="D825" s="14"/>
      <c r="E825" s="13">
        <v>3</v>
      </c>
      <c r="F825" s="14">
        <v>446</v>
      </c>
      <c r="G825" s="11"/>
      <c r="H825" s="13"/>
      <c r="I825" s="11"/>
      <c r="J825" s="9"/>
      <c r="K825" s="13"/>
      <c r="L825" s="13"/>
      <c r="M825" s="11"/>
      <c r="N825" s="8"/>
      <c r="O825" s="9"/>
      <c r="P825" s="13"/>
      <c r="Q825" s="13"/>
      <c r="R825" s="13"/>
      <c r="S825" s="11"/>
      <c r="T825" s="13"/>
      <c r="U825" s="14"/>
      <c r="V825" s="13"/>
      <c r="W825" s="13"/>
    </row>
    <row r="826" spans="1:23" hidden="1" x14ac:dyDescent="0.25">
      <c r="A826" s="7" t="s">
        <v>8143</v>
      </c>
      <c r="B826" s="28">
        <v>1685</v>
      </c>
      <c r="C826" s="7" t="s">
        <v>1156</v>
      </c>
      <c r="D826" s="14">
        <v>8</v>
      </c>
      <c r="E826" s="13">
        <v>2</v>
      </c>
      <c r="F826" s="14">
        <f>W826 * E826</f>
        <v>320</v>
      </c>
      <c r="G826" s="11">
        <v>2055.5</v>
      </c>
      <c r="H826" s="13">
        <v>800000</v>
      </c>
      <c r="I826" s="11">
        <v>784.5</v>
      </c>
      <c r="J826" s="9">
        <v>38.165896375577702</v>
      </c>
      <c r="K826" s="13">
        <v>5.7600335875951203E-2</v>
      </c>
      <c r="L826" s="13">
        <f>J826 * K826%</f>
        <v>2.1983684502400246E-2</v>
      </c>
      <c r="M826" s="11">
        <v>256.9375</v>
      </c>
      <c r="N826" s="8">
        <v>3568555.58</v>
      </c>
      <c r="O826" s="9">
        <v>34.128005862416302</v>
      </c>
      <c r="P826" s="13"/>
      <c r="Q826" s="13"/>
      <c r="R826" s="13">
        <f>H826 * O826%</f>
        <v>273024.04689933039</v>
      </c>
      <c r="S826" s="11">
        <f>K826% * R826</f>
        <v>157.26276803612885</v>
      </c>
      <c r="T826" s="13">
        <f>IFERROR((S826 / M826), 0)</f>
        <v>0.61206623414693784</v>
      </c>
      <c r="U826" s="14"/>
      <c r="V826" s="13">
        <f>ROUND((T826 - U826), 2)</f>
        <v>0.61</v>
      </c>
      <c r="W826" s="13">
        <v>160</v>
      </c>
    </row>
    <row r="827" spans="1:23" hidden="1" x14ac:dyDescent="0.25">
      <c r="A827" s="7" t="s">
        <v>8143</v>
      </c>
      <c r="B827" s="28">
        <v>3940</v>
      </c>
      <c r="C827" s="7" t="s">
        <v>11881</v>
      </c>
      <c r="D827" s="14"/>
      <c r="E827" s="13">
        <v>2</v>
      </c>
      <c r="F827" s="14">
        <v>446</v>
      </c>
      <c r="G827" s="11"/>
      <c r="H827" s="13"/>
      <c r="I827" s="11"/>
      <c r="J827" s="9"/>
      <c r="K827" s="13"/>
      <c r="L827" s="13"/>
      <c r="M827" s="11"/>
      <c r="N827" s="8"/>
      <c r="O827" s="9"/>
      <c r="P827" s="13"/>
      <c r="Q827" s="13"/>
      <c r="R827" s="13"/>
      <c r="S827" s="11"/>
      <c r="T827" s="13"/>
      <c r="U827" s="14"/>
      <c r="V827" s="13"/>
      <c r="W827" s="13"/>
    </row>
    <row r="828" spans="1:23" hidden="1" x14ac:dyDescent="0.25">
      <c r="A828" s="7" t="s">
        <v>8143</v>
      </c>
      <c r="B828" s="28">
        <v>3520</v>
      </c>
      <c r="C828" s="7" t="s">
        <v>11882</v>
      </c>
      <c r="D828" s="14"/>
      <c r="E828" s="13">
        <v>3</v>
      </c>
      <c r="F828" s="14">
        <v>446</v>
      </c>
      <c r="G828" s="11"/>
      <c r="H828" s="13"/>
      <c r="I828" s="11"/>
      <c r="J828" s="9"/>
      <c r="K828" s="13"/>
      <c r="L828" s="13"/>
      <c r="M828" s="11"/>
      <c r="N828" s="8"/>
      <c r="O828" s="9"/>
      <c r="P828" s="13"/>
      <c r="Q828" s="13"/>
      <c r="R828" s="13"/>
      <c r="S828" s="11"/>
      <c r="T828" s="13"/>
      <c r="U828" s="14"/>
      <c r="V828" s="13"/>
      <c r="W828" s="13"/>
    </row>
    <row r="829" spans="1:23" hidden="1" x14ac:dyDescent="0.25">
      <c r="A829" s="7" t="s">
        <v>8143</v>
      </c>
      <c r="B829" s="28">
        <v>1950</v>
      </c>
      <c r="C829" s="7" t="s">
        <v>909</v>
      </c>
      <c r="D829" s="14">
        <v>27</v>
      </c>
      <c r="E829" s="13">
        <f t="shared" ref="E829:E836" si="146">IF((V829 &lt; 0), 0, ROUND((T829 - U829), 0))</f>
        <v>2</v>
      </c>
      <c r="F829" s="14">
        <f t="shared" ref="F829:F860" si="147">W829 * E829</f>
        <v>446</v>
      </c>
      <c r="G829" s="11">
        <v>8068.44</v>
      </c>
      <c r="H829" s="13">
        <v>800000</v>
      </c>
      <c r="I829" s="11">
        <v>2330.04</v>
      </c>
      <c r="J829" s="9">
        <v>28.878444903847601</v>
      </c>
      <c r="K829" s="13">
        <v>0.22609820189489699</v>
      </c>
      <c r="L829" s="13">
        <f t="shared" ref="L829:L892" si="148">J829 * K829%</f>
        <v>6.5293644662807945E-2</v>
      </c>
      <c r="M829" s="11">
        <v>298.831111111111</v>
      </c>
      <c r="N829" s="8">
        <v>3568555.58</v>
      </c>
      <c r="O829" s="9">
        <v>34.128005862416302</v>
      </c>
      <c r="P829" s="13"/>
      <c r="Q829" s="13"/>
      <c r="R829" s="13">
        <f t="shared" ref="R829:R892" si="149">H829 * O829%</f>
        <v>273024.04689933039</v>
      </c>
      <c r="S829" s="11">
        <f t="shared" ref="S829:S892" si="150">K829% * R829</f>
        <v>617.30246078006633</v>
      </c>
      <c r="T829" s="13">
        <f t="shared" ref="T829:T892" si="151">IFERROR((S829 / M829), 0)</f>
        <v>2.0657235402459206</v>
      </c>
      <c r="U829" s="14"/>
      <c r="V829" s="13">
        <f t="shared" ref="V829:V892" si="152">ROUND((T829 - U829), 2)</f>
        <v>2.0699999999999998</v>
      </c>
      <c r="W829" s="13">
        <v>223</v>
      </c>
    </row>
    <row r="830" spans="1:23" hidden="1" x14ac:dyDescent="0.25">
      <c r="A830" s="7" t="s">
        <v>8143</v>
      </c>
      <c r="B830" s="7">
        <v>1955</v>
      </c>
      <c r="C830" s="7" t="s">
        <v>207</v>
      </c>
      <c r="D830" s="14">
        <v>4</v>
      </c>
      <c r="E830" s="13">
        <f t="shared" si="146"/>
        <v>0</v>
      </c>
      <c r="F830" s="14">
        <f t="shared" si="147"/>
        <v>0</v>
      </c>
      <c r="G830" s="11">
        <v>1068</v>
      </c>
      <c r="H830" s="13">
        <v>800000</v>
      </c>
      <c r="I830" s="11">
        <v>433.91</v>
      </c>
      <c r="J830" s="9">
        <v>40.628277153558102</v>
      </c>
      <c r="K830" s="13">
        <v>2.99280752690421E-2</v>
      </c>
      <c r="L830" s="13">
        <f t="shared" si="148"/>
        <v>1.2159261367031902E-2</v>
      </c>
      <c r="M830" s="11">
        <v>267</v>
      </c>
      <c r="N830" s="8">
        <v>3568555.58</v>
      </c>
      <c r="O830" s="9">
        <v>34.128005862416302</v>
      </c>
      <c r="P830" s="13"/>
      <c r="Q830" s="13"/>
      <c r="R830" s="13">
        <f t="shared" si="149"/>
        <v>273024.04689933039</v>
      </c>
      <c r="S830" s="11">
        <f t="shared" si="150"/>
        <v>81.710842258616395</v>
      </c>
      <c r="T830" s="13">
        <f t="shared" si="151"/>
        <v>0.30603311707346964</v>
      </c>
      <c r="U830" s="14"/>
      <c r="V830" s="13">
        <f t="shared" si="152"/>
        <v>0.31</v>
      </c>
      <c r="W830" s="13">
        <v>160</v>
      </c>
    </row>
    <row r="831" spans="1:23" hidden="1" x14ac:dyDescent="0.25">
      <c r="A831" s="7" t="s">
        <v>8143</v>
      </c>
      <c r="B831" s="7">
        <v>2770</v>
      </c>
      <c r="C831" s="7" t="s">
        <v>6546</v>
      </c>
      <c r="D831" s="14">
        <v>3</v>
      </c>
      <c r="E831" s="13">
        <f t="shared" si="146"/>
        <v>0</v>
      </c>
      <c r="F831" s="14">
        <f t="shared" si="147"/>
        <v>0</v>
      </c>
      <c r="G831" s="11">
        <v>1029.99</v>
      </c>
      <c r="H831" s="13">
        <v>800000</v>
      </c>
      <c r="I831" s="11">
        <v>429.99</v>
      </c>
      <c r="J831" s="9">
        <v>41.747007252497603</v>
      </c>
      <c r="K831" s="13">
        <v>2.8862938432921901E-2</v>
      </c>
      <c r="L831" s="13">
        <f t="shared" si="148"/>
        <v>1.2049413000875824E-2</v>
      </c>
      <c r="M831" s="11">
        <v>343.33</v>
      </c>
      <c r="N831" s="8">
        <v>3568555.58</v>
      </c>
      <c r="O831" s="9">
        <v>34.128005862416302</v>
      </c>
      <c r="P831" s="13"/>
      <c r="Q831" s="13"/>
      <c r="R831" s="13">
        <f t="shared" si="149"/>
        <v>273024.04689933039</v>
      </c>
      <c r="S831" s="11">
        <f t="shared" si="150"/>
        <v>78.802762563625549</v>
      </c>
      <c r="T831" s="13">
        <f t="shared" si="151"/>
        <v>0.22952483780510166</v>
      </c>
      <c r="U831" s="14"/>
      <c r="V831" s="13">
        <f t="shared" si="152"/>
        <v>0.23</v>
      </c>
      <c r="W831" s="13">
        <v>200</v>
      </c>
    </row>
    <row r="832" spans="1:23" hidden="1" x14ac:dyDescent="0.25">
      <c r="A832" s="7" t="s">
        <v>8143</v>
      </c>
      <c r="B832" s="7">
        <v>2775</v>
      </c>
      <c r="C832" s="7" t="s">
        <v>2205</v>
      </c>
      <c r="D832" s="14">
        <v>4</v>
      </c>
      <c r="E832" s="13">
        <f t="shared" si="146"/>
        <v>0</v>
      </c>
      <c r="F832" s="14">
        <f t="shared" si="147"/>
        <v>0</v>
      </c>
      <c r="G832" s="11">
        <v>1006.95</v>
      </c>
      <c r="H832" s="13">
        <v>800000</v>
      </c>
      <c r="I832" s="11">
        <v>402.95</v>
      </c>
      <c r="J832" s="9">
        <v>40.016882665474903</v>
      </c>
      <c r="K832" s="13">
        <v>2.8217299056331399E-2</v>
      </c>
      <c r="L832" s="13">
        <f t="shared" si="148"/>
        <v>1.1291683454738294E-2</v>
      </c>
      <c r="M832" s="11">
        <v>251.73750000000001</v>
      </c>
      <c r="N832" s="8">
        <v>3568555.58</v>
      </c>
      <c r="O832" s="9">
        <v>34.128005862416302</v>
      </c>
      <c r="P832" s="13"/>
      <c r="Q832" s="13"/>
      <c r="R832" s="13">
        <f t="shared" si="149"/>
        <v>273024.04689933039</v>
      </c>
      <c r="S832" s="11">
        <f t="shared" si="150"/>
        <v>77.040011809282561</v>
      </c>
      <c r="T832" s="13">
        <f t="shared" si="151"/>
        <v>0.30603311707346964</v>
      </c>
      <c r="U832" s="14"/>
      <c r="V832" s="13">
        <f t="shared" si="152"/>
        <v>0.31</v>
      </c>
      <c r="W832" s="13">
        <v>150</v>
      </c>
    </row>
    <row r="833" spans="1:23" hidden="1" x14ac:dyDescent="0.25">
      <c r="A833" s="7" t="s">
        <v>8143</v>
      </c>
      <c r="B833" s="7">
        <v>3240</v>
      </c>
      <c r="C833" s="7" t="s">
        <v>1181</v>
      </c>
      <c r="D833" s="14">
        <v>1</v>
      </c>
      <c r="E833" s="13">
        <f t="shared" si="146"/>
        <v>0</v>
      </c>
      <c r="F833" s="14">
        <f t="shared" si="147"/>
        <v>0</v>
      </c>
      <c r="G833" s="11">
        <v>372.99</v>
      </c>
      <c r="H833" s="13">
        <v>800000</v>
      </c>
      <c r="I833" s="11">
        <v>149.99</v>
      </c>
      <c r="J833" s="9">
        <v>40.212874339794602</v>
      </c>
      <c r="K833" s="13">
        <v>1.0452128084831499E-2</v>
      </c>
      <c r="L833" s="13">
        <f t="shared" si="148"/>
        <v>4.2031011325876708E-3</v>
      </c>
      <c r="M833" s="11">
        <v>372.99</v>
      </c>
      <c r="N833" s="8">
        <v>3568555.58</v>
      </c>
      <c r="O833" s="9">
        <v>34.128005862416302</v>
      </c>
      <c r="P833" s="13"/>
      <c r="Q833" s="13"/>
      <c r="R833" s="13">
        <f t="shared" si="149"/>
        <v>273024.04689933039</v>
      </c>
      <c r="S833" s="11">
        <f t="shared" si="150"/>
        <v>28.536823084308438</v>
      </c>
      <c r="T833" s="13">
        <f t="shared" si="151"/>
        <v>7.6508279268367618E-2</v>
      </c>
      <c r="U833" s="14"/>
      <c r="V833" s="13">
        <f t="shared" si="152"/>
        <v>0.08</v>
      </c>
      <c r="W833" s="13">
        <v>223</v>
      </c>
    </row>
    <row r="834" spans="1:23" hidden="1" x14ac:dyDescent="0.25">
      <c r="A834" s="7" t="s">
        <v>8143</v>
      </c>
      <c r="B834" s="7">
        <v>3515</v>
      </c>
      <c r="C834" s="7" t="s">
        <v>4711</v>
      </c>
      <c r="D834" s="14">
        <v>6</v>
      </c>
      <c r="E834" s="13">
        <f t="shared" si="146"/>
        <v>0</v>
      </c>
      <c r="F834" s="14">
        <f t="shared" si="147"/>
        <v>0</v>
      </c>
      <c r="G834" s="11">
        <v>1539.76</v>
      </c>
      <c r="H834" s="13">
        <v>800000</v>
      </c>
      <c r="I834" s="11">
        <v>579.76</v>
      </c>
      <c r="J834" s="9">
        <v>37.6526211877176</v>
      </c>
      <c r="K834" s="13">
        <v>4.3147989865412198E-2</v>
      </c>
      <c r="L834" s="13">
        <f t="shared" si="148"/>
        <v>1.6246349174138437E-2</v>
      </c>
      <c r="M834" s="11">
        <v>256.62666666666701</v>
      </c>
      <c r="N834" s="8">
        <v>3568555.58</v>
      </c>
      <c r="O834" s="9">
        <v>34.128005862416302</v>
      </c>
      <c r="P834" s="13"/>
      <c r="Q834" s="13"/>
      <c r="R834" s="13">
        <f t="shared" si="149"/>
        <v>273024.04689933039</v>
      </c>
      <c r="S834" s="11">
        <f t="shared" si="150"/>
        <v>117.80438808626133</v>
      </c>
      <c r="T834" s="13">
        <f t="shared" si="151"/>
        <v>0.45904967561020354</v>
      </c>
      <c r="U834" s="14"/>
      <c r="V834" s="13">
        <f t="shared" si="152"/>
        <v>0.46</v>
      </c>
      <c r="W834" s="13">
        <v>160</v>
      </c>
    </row>
    <row r="835" spans="1:23" hidden="1" x14ac:dyDescent="0.25">
      <c r="A835" s="7" t="s">
        <v>8143</v>
      </c>
      <c r="B835" s="7">
        <v>3520</v>
      </c>
      <c r="C835" s="7" t="s">
        <v>7601</v>
      </c>
      <c r="D835" s="14">
        <v>5</v>
      </c>
      <c r="E835" s="13">
        <f t="shared" si="146"/>
        <v>0</v>
      </c>
      <c r="F835" s="14">
        <f t="shared" si="147"/>
        <v>0</v>
      </c>
      <c r="G835" s="11">
        <v>1707.9</v>
      </c>
      <c r="H835" s="13">
        <v>800000</v>
      </c>
      <c r="I835" s="11">
        <v>592.9</v>
      </c>
      <c r="J835" s="9">
        <v>34.715147256865201</v>
      </c>
      <c r="K835" s="13">
        <v>4.7859700142319203E-2</v>
      </c>
      <c r="L835" s="13">
        <f t="shared" si="148"/>
        <v>1.6614565381100236E-2</v>
      </c>
      <c r="M835" s="11">
        <v>341.58</v>
      </c>
      <c r="N835" s="8">
        <v>3568555.58</v>
      </c>
      <c r="O835" s="9">
        <v>34.128005862416302</v>
      </c>
      <c r="P835" s="13"/>
      <c r="Q835" s="13"/>
      <c r="R835" s="13">
        <f t="shared" si="149"/>
        <v>273024.04689933039</v>
      </c>
      <c r="S835" s="11">
        <f t="shared" si="150"/>
        <v>130.66849016244447</v>
      </c>
      <c r="T835" s="13">
        <f t="shared" si="151"/>
        <v>0.38254139634183637</v>
      </c>
      <c r="U835" s="14"/>
      <c r="V835" s="13">
        <f t="shared" si="152"/>
        <v>0.38</v>
      </c>
      <c r="W835" s="13">
        <v>223</v>
      </c>
    </row>
    <row r="836" spans="1:23" hidden="1" x14ac:dyDescent="0.25">
      <c r="A836" s="7" t="s">
        <v>8143</v>
      </c>
      <c r="B836" s="7">
        <v>3525</v>
      </c>
      <c r="C836" s="7" t="s">
        <v>5551</v>
      </c>
      <c r="D836" s="14">
        <v>3</v>
      </c>
      <c r="E836" s="13">
        <f t="shared" si="146"/>
        <v>0</v>
      </c>
      <c r="F836" s="14">
        <f t="shared" si="147"/>
        <v>0</v>
      </c>
      <c r="G836" s="11">
        <v>801</v>
      </c>
      <c r="H836" s="13">
        <v>800000</v>
      </c>
      <c r="I836" s="11">
        <v>333</v>
      </c>
      <c r="J836" s="9">
        <v>41.5730337078652</v>
      </c>
      <c r="K836" s="13">
        <v>2.24460564517815E-2</v>
      </c>
      <c r="L836" s="13">
        <f t="shared" si="148"/>
        <v>9.3315066147855747E-3</v>
      </c>
      <c r="M836" s="11">
        <v>267</v>
      </c>
      <c r="N836" s="8">
        <v>3568555.58</v>
      </c>
      <c r="O836" s="9">
        <v>34.128005862416302</v>
      </c>
      <c r="P836" s="13"/>
      <c r="Q836" s="13"/>
      <c r="R836" s="13">
        <f t="shared" si="149"/>
        <v>273024.04689933039</v>
      </c>
      <c r="S836" s="11">
        <f t="shared" si="150"/>
        <v>61.283131693962105</v>
      </c>
      <c r="T836" s="13">
        <f t="shared" si="151"/>
        <v>0.22952483780510152</v>
      </c>
      <c r="U836" s="14"/>
      <c r="V836" s="13">
        <f t="shared" si="152"/>
        <v>0.23</v>
      </c>
      <c r="W836" s="13">
        <v>160</v>
      </c>
    </row>
    <row r="837" spans="1:23" hidden="1" x14ac:dyDescent="0.25">
      <c r="A837" s="7" t="s">
        <v>8143</v>
      </c>
      <c r="B837" s="28">
        <v>3550</v>
      </c>
      <c r="C837" s="7" t="s">
        <v>5511</v>
      </c>
      <c r="D837" s="14">
        <v>9</v>
      </c>
      <c r="E837" s="13">
        <v>3</v>
      </c>
      <c r="F837" s="14">
        <f t="shared" si="147"/>
        <v>669</v>
      </c>
      <c r="G837" s="11">
        <v>2929.59</v>
      </c>
      <c r="H837" s="13">
        <v>800000</v>
      </c>
      <c r="I837" s="11">
        <v>944.89</v>
      </c>
      <c r="J837" s="9">
        <v>32.253318723780502</v>
      </c>
      <c r="K837" s="13">
        <v>8.2094559950779897E-2</v>
      </c>
      <c r="L837" s="13">
        <f t="shared" si="148"/>
        <v>2.6478220075810101E-2</v>
      </c>
      <c r="M837" s="11">
        <v>325.51</v>
      </c>
      <c r="N837" s="8">
        <v>3568555.58</v>
      </c>
      <c r="O837" s="9">
        <v>34.128005862416302</v>
      </c>
      <c r="P837" s="13"/>
      <c r="Q837" s="13"/>
      <c r="R837" s="13">
        <f t="shared" si="149"/>
        <v>273024.04689933039</v>
      </c>
      <c r="S837" s="11">
        <f t="shared" si="150"/>
        <v>224.13788986181621</v>
      </c>
      <c r="T837" s="13">
        <f t="shared" si="151"/>
        <v>0.68857451341530584</v>
      </c>
      <c r="U837" s="14"/>
      <c r="V837" s="13">
        <f t="shared" si="152"/>
        <v>0.69</v>
      </c>
      <c r="W837" s="13">
        <v>223</v>
      </c>
    </row>
    <row r="838" spans="1:23" hidden="1" x14ac:dyDescent="0.25">
      <c r="A838" s="7" t="s">
        <v>8143</v>
      </c>
      <c r="B838" s="28">
        <v>3555</v>
      </c>
      <c r="C838" s="7" t="s">
        <v>5591</v>
      </c>
      <c r="D838" s="14">
        <v>10</v>
      </c>
      <c r="E838" s="13">
        <v>3</v>
      </c>
      <c r="F838" s="14">
        <f t="shared" si="147"/>
        <v>480</v>
      </c>
      <c r="G838" s="11">
        <v>2649.15</v>
      </c>
      <c r="H838" s="13">
        <v>800000</v>
      </c>
      <c r="I838" s="11">
        <v>1067.1500000000001</v>
      </c>
      <c r="J838" s="9">
        <v>40.282732197119799</v>
      </c>
      <c r="K838" s="13">
        <v>7.4235918163841494E-2</v>
      </c>
      <c r="L838" s="13">
        <f t="shared" si="148"/>
        <v>2.9904256108013283E-2</v>
      </c>
      <c r="M838" s="11">
        <v>264.91500000000002</v>
      </c>
      <c r="N838" s="8">
        <v>3568555.58</v>
      </c>
      <c r="O838" s="9">
        <v>34.128005862416302</v>
      </c>
      <c r="P838" s="13"/>
      <c r="Q838" s="13"/>
      <c r="R838" s="13">
        <f t="shared" si="149"/>
        <v>273024.04689933039</v>
      </c>
      <c r="S838" s="11">
        <f t="shared" si="150"/>
        <v>202.68190802379513</v>
      </c>
      <c r="T838" s="13">
        <f t="shared" si="151"/>
        <v>0.76508279268367252</v>
      </c>
      <c r="U838" s="14"/>
      <c r="V838" s="13">
        <f t="shared" si="152"/>
        <v>0.77</v>
      </c>
      <c r="W838" s="13">
        <v>160</v>
      </c>
    </row>
    <row r="839" spans="1:23" hidden="1" x14ac:dyDescent="0.25">
      <c r="A839" s="7" t="s">
        <v>8143</v>
      </c>
      <c r="B839" s="28">
        <v>3560</v>
      </c>
      <c r="C839" s="7" t="s">
        <v>2079</v>
      </c>
      <c r="D839" s="14">
        <v>19</v>
      </c>
      <c r="E839" s="13">
        <v>3</v>
      </c>
      <c r="F839" s="14">
        <f t="shared" si="147"/>
        <v>669</v>
      </c>
      <c r="G839" s="11">
        <v>6860.54</v>
      </c>
      <c r="H839" s="13">
        <v>800000</v>
      </c>
      <c r="I839" s="11">
        <v>2707.81</v>
      </c>
      <c r="J839" s="9">
        <v>39.4693420634527</v>
      </c>
      <c r="K839" s="13">
        <v>0.192249772945949</v>
      </c>
      <c r="L839" s="13">
        <f t="shared" si="148"/>
        <v>7.5879720500247758E-2</v>
      </c>
      <c r="M839" s="11">
        <v>361.08105263157898</v>
      </c>
      <c r="N839" s="8">
        <v>3568555.58</v>
      </c>
      <c r="O839" s="9">
        <v>34.128005862416302</v>
      </c>
      <c r="P839" s="13"/>
      <c r="Q839" s="13"/>
      <c r="R839" s="13">
        <f t="shared" si="149"/>
        <v>273024.04689933039</v>
      </c>
      <c r="S839" s="11">
        <f t="shared" si="150"/>
        <v>524.88811025180405</v>
      </c>
      <c r="T839" s="13">
        <f t="shared" si="151"/>
        <v>1.453657306098977</v>
      </c>
      <c r="U839" s="14"/>
      <c r="V839" s="13">
        <f t="shared" si="152"/>
        <v>1.45</v>
      </c>
      <c r="W839" s="13">
        <v>223</v>
      </c>
    </row>
    <row r="840" spans="1:23" hidden="1" x14ac:dyDescent="0.25">
      <c r="A840" s="7" t="s">
        <v>8143</v>
      </c>
      <c r="B840" s="28">
        <v>3565</v>
      </c>
      <c r="C840" s="7" t="s">
        <v>5595</v>
      </c>
      <c r="D840" s="14">
        <v>24</v>
      </c>
      <c r="E840" s="13">
        <v>2</v>
      </c>
      <c r="F840" s="14">
        <f t="shared" si="147"/>
        <v>320</v>
      </c>
      <c r="G840" s="11">
        <v>6354.09</v>
      </c>
      <c r="H840" s="13">
        <v>800000</v>
      </c>
      <c r="I840" s="11">
        <v>2517.42</v>
      </c>
      <c r="J840" s="9">
        <v>39.6188911394078</v>
      </c>
      <c r="K840" s="13">
        <v>0.178057756354183</v>
      </c>
      <c r="L840" s="13">
        <f t="shared" si="148"/>
        <v>7.0544508655235733E-2</v>
      </c>
      <c r="M840" s="11">
        <v>264.75375000000003</v>
      </c>
      <c r="N840" s="8">
        <v>3568555.58</v>
      </c>
      <c r="O840" s="9">
        <v>34.128005862416302</v>
      </c>
      <c r="P840" s="13"/>
      <c r="Q840" s="13"/>
      <c r="R840" s="13">
        <f t="shared" si="149"/>
        <v>273024.04689933039</v>
      </c>
      <c r="S840" s="11">
        <f t="shared" si="150"/>
        <v>486.14049221634002</v>
      </c>
      <c r="T840" s="13">
        <f t="shared" si="151"/>
        <v>1.8361987024408153</v>
      </c>
      <c r="U840" s="14"/>
      <c r="V840" s="13">
        <f t="shared" si="152"/>
        <v>1.84</v>
      </c>
      <c r="W840" s="13">
        <v>160</v>
      </c>
    </row>
    <row r="841" spans="1:23" hidden="1" x14ac:dyDescent="0.25">
      <c r="A841" s="7" t="s">
        <v>8143</v>
      </c>
      <c r="B841" s="7">
        <v>3810</v>
      </c>
      <c r="C841" s="7" t="s">
        <v>5744</v>
      </c>
      <c r="D841" s="14">
        <v>2</v>
      </c>
      <c r="E841" s="13">
        <f t="shared" ref="E841:E846" si="153">IF((V841 &lt; 0), 0, ROUND((T841 - U841), 0))</f>
        <v>0</v>
      </c>
      <c r="F841" s="14">
        <f t="shared" si="147"/>
        <v>0</v>
      </c>
      <c r="G841" s="11">
        <v>550</v>
      </c>
      <c r="H841" s="13">
        <v>800000</v>
      </c>
      <c r="I841" s="11">
        <v>104</v>
      </c>
      <c r="J841" s="9">
        <v>18.909090909090899</v>
      </c>
      <c r="K841" s="13">
        <v>1.5412398312708899E-2</v>
      </c>
      <c r="L841" s="13">
        <f t="shared" si="148"/>
        <v>2.914344408221318E-3</v>
      </c>
      <c r="M841" s="11">
        <v>275</v>
      </c>
      <c r="N841" s="8">
        <v>3568555.58</v>
      </c>
      <c r="O841" s="9">
        <v>34.128005862416302</v>
      </c>
      <c r="P841" s="13"/>
      <c r="Q841" s="13"/>
      <c r="R841" s="13">
        <f t="shared" si="149"/>
        <v>273024.04689933039</v>
      </c>
      <c r="S841" s="11">
        <f t="shared" si="150"/>
        <v>42.079553597601958</v>
      </c>
      <c r="T841" s="13">
        <f t="shared" si="151"/>
        <v>0.1530165585367344</v>
      </c>
      <c r="U841" s="14"/>
      <c r="V841" s="13">
        <f t="shared" si="152"/>
        <v>0.15</v>
      </c>
      <c r="W841" s="13">
        <v>223</v>
      </c>
    </row>
    <row r="842" spans="1:23" hidden="1" x14ac:dyDescent="0.25">
      <c r="A842" s="7" t="s">
        <v>8143</v>
      </c>
      <c r="B842" s="7">
        <v>3815</v>
      </c>
      <c r="C842" s="7" t="s">
        <v>1005</v>
      </c>
      <c r="D842" s="14">
        <v>1</v>
      </c>
      <c r="E842" s="13">
        <f t="shared" si="153"/>
        <v>0</v>
      </c>
      <c r="F842" s="14">
        <f t="shared" si="147"/>
        <v>0</v>
      </c>
      <c r="G842" s="11">
        <v>267</v>
      </c>
      <c r="H842" s="13">
        <v>800000</v>
      </c>
      <c r="I842" s="11">
        <v>107</v>
      </c>
      <c r="J842" s="9">
        <v>40.074906367041201</v>
      </c>
      <c r="K842" s="13">
        <v>7.4820188172605101E-3</v>
      </c>
      <c r="L842" s="13">
        <f t="shared" si="148"/>
        <v>2.9984120353815534E-3</v>
      </c>
      <c r="M842" s="11">
        <v>267</v>
      </c>
      <c r="N842" s="8">
        <v>3568555.58</v>
      </c>
      <c r="O842" s="9">
        <v>34.128005862416302</v>
      </c>
      <c r="P842" s="13"/>
      <c r="Q842" s="13"/>
      <c r="R842" s="13">
        <f t="shared" si="149"/>
        <v>273024.04689933039</v>
      </c>
      <c r="S842" s="11">
        <f t="shared" si="150"/>
        <v>20.427710564654063</v>
      </c>
      <c r="T842" s="13">
        <f t="shared" si="151"/>
        <v>7.6508279268367285E-2</v>
      </c>
      <c r="U842" s="14"/>
      <c r="V842" s="13">
        <f t="shared" si="152"/>
        <v>0.08</v>
      </c>
      <c r="W842" s="13">
        <v>160</v>
      </c>
    </row>
    <row r="843" spans="1:23" hidden="1" x14ac:dyDescent="0.25">
      <c r="A843" s="7" t="s">
        <v>8143</v>
      </c>
      <c r="B843" s="7">
        <v>3815</v>
      </c>
      <c r="C843" s="7" t="s">
        <v>1005</v>
      </c>
      <c r="D843" s="14">
        <v>2</v>
      </c>
      <c r="E843" s="13">
        <f t="shared" si="153"/>
        <v>0</v>
      </c>
      <c r="F843" s="14">
        <f t="shared" si="147"/>
        <v>0</v>
      </c>
      <c r="G843" s="11">
        <v>549</v>
      </c>
      <c r="H843" s="13">
        <v>800000</v>
      </c>
      <c r="I843" s="11">
        <v>229</v>
      </c>
      <c r="J843" s="9">
        <v>41.712204007285997</v>
      </c>
      <c r="K843" s="13">
        <v>1.5384375770322201E-2</v>
      </c>
      <c r="L843" s="13">
        <f t="shared" si="148"/>
        <v>6.4171622065642723E-3</v>
      </c>
      <c r="M843" s="11">
        <v>274.5</v>
      </c>
      <c r="N843" s="8">
        <v>3568555.58</v>
      </c>
      <c r="O843" s="9">
        <v>34.128005862416302</v>
      </c>
      <c r="P843" s="13"/>
      <c r="Q843" s="13"/>
      <c r="R843" s="13">
        <f t="shared" si="149"/>
        <v>273024.04689933039</v>
      </c>
      <c r="S843" s="11">
        <f t="shared" si="150"/>
        <v>42.003045318333704</v>
      </c>
      <c r="T843" s="13">
        <f t="shared" si="151"/>
        <v>0.15301655853673482</v>
      </c>
      <c r="U843" s="14"/>
      <c r="V843" s="13">
        <f t="shared" si="152"/>
        <v>0.15</v>
      </c>
      <c r="W843" s="13">
        <v>160</v>
      </c>
    </row>
    <row r="844" spans="1:23" hidden="1" x14ac:dyDescent="0.25">
      <c r="A844" s="7" t="s">
        <v>8143</v>
      </c>
      <c r="B844" s="7">
        <v>3820</v>
      </c>
      <c r="C844" s="7" t="s">
        <v>5583</v>
      </c>
      <c r="D844" s="14">
        <v>1</v>
      </c>
      <c r="E844" s="13">
        <f t="shared" si="153"/>
        <v>0</v>
      </c>
      <c r="F844" s="14">
        <f t="shared" si="147"/>
        <v>0</v>
      </c>
      <c r="G844" s="11">
        <v>302</v>
      </c>
      <c r="H844" s="13">
        <v>800000</v>
      </c>
      <c r="I844" s="11">
        <v>101.3</v>
      </c>
      <c r="J844" s="9">
        <v>33.5430463576159</v>
      </c>
      <c r="K844" s="13">
        <v>8.4628078007965308E-3</v>
      </c>
      <c r="L844" s="13">
        <f t="shared" si="148"/>
        <v>2.8386835437771152E-3</v>
      </c>
      <c r="M844" s="11">
        <v>302</v>
      </c>
      <c r="N844" s="8">
        <v>3568555.58</v>
      </c>
      <c r="O844" s="9">
        <v>34.128005862416302</v>
      </c>
      <c r="P844" s="13"/>
      <c r="Q844" s="13"/>
      <c r="R844" s="13">
        <f t="shared" si="149"/>
        <v>273024.04689933039</v>
      </c>
      <c r="S844" s="11">
        <f t="shared" si="150"/>
        <v>23.105500339046912</v>
      </c>
      <c r="T844" s="13">
        <f t="shared" si="151"/>
        <v>7.6508279268367257E-2</v>
      </c>
      <c r="U844" s="14"/>
      <c r="V844" s="13">
        <f t="shared" si="152"/>
        <v>0.08</v>
      </c>
      <c r="W844" s="13">
        <v>223</v>
      </c>
    </row>
    <row r="845" spans="1:23" hidden="1" x14ac:dyDescent="0.25">
      <c r="A845" s="7" t="s">
        <v>8143</v>
      </c>
      <c r="B845" s="7">
        <v>3825</v>
      </c>
      <c r="C845" s="7" t="s">
        <v>2565</v>
      </c>
      <c r="D845" s="14">
        <v>1</v>
      </c>
      <c r="E845" s="13">
        <f t="shared" si="153"/>
        <v>0</v>
      </c>
      <c r="F845" s="14">
        <f t="shared" si="147"/>
        <v>0</v>
      </c>
      <c r="G845" s="11">
        <v>229</v>
      </c>
      <c r="H845" s="13">
        <v>800000</v>
      </c>
      <c r="I845" s="11">
        <v>69</v>
      </c>
      <c r="J845" s="9">
        <v>30.131004366812199</v>
      </c>
      <c r="K845" s="13">
        <v>6.4171622065642602E-3</v>
      </c>
      <c r="L845" s="13">
        <f t="shared" si="148"/>
        <v>1.9335554246852993E-3</v>
      </c>
      <c r="M845" s="11">
        <v>229</v>
      </c>
      <c r="N845" s="8">
        <v>3568555.58</v>
      </c>
      <c r="O845" s="9">
        <v>34.128005862416302</v>
      </c>
      <c r="P845" s="13"/>
      <c r="Q845" s="13"/>
      <c r="R845" s="13">
        <f t="shared" si="149"/>
        <v>273024.04689933039</v>
      </c>
      <c r="S845" s="11">
        <f t="shared" si="150"/>
        <v>17.520395952456109</v>
      </c>
      <c r="T845" s="13">
        <f t="shared" si="151"/>
        <v>7.6508279268367285E-2</v>
      </c>
      <c r="U845" s="14"/>
      <c r="V845" s="13">
        <f t="shared" si="152"/>
        <v>0.08</v>
      </c>
      <c r="W845" s="13">
        <v>160</v>
      </c>
    </row>
    <row r="846" spans="1:23" hidden="1" x14ac:dyDescent="0.25">
      <c r="A846" s="7" t="s">
        <v>8143</v>
      </c>
      <c r="B846" s="7">
        <v>3825</v>
      </c>
      <c r="C846" s="7" t="s">
        <v>2565</v>
      </c>
      <c r="D846" s="14">
        <v>1</v>
      </c>
      <c r="E846" s="13">
        <f t="shared" si="153"/>
        <v>0</v>
      </c>
      <c r="F846" s="14">
        <f t="shared" si="147"/>
        <v>0</v>
      </c>
      <c r="G846" s="11">
        <v>239.4</v>
      </c>
      <c r="H846" s="13">
        <v>800000</v>
      </c>
      <c r="I846" s="11">
        <v>95.4</v>
      </c>
      <c r="J846" s="9">
        <v>39.849624060150397</v>
      </c>
      <c r="K846" s="13">
        <v>6.70859664738639E-3</v>
      </c>
      <c r="L846" s="13">
        <f t="shared" si="148"/>
        <v>2.6733505436953298E-3</v>
      </c>
      <c r="M846" s="11">
        <v>239.4</v>
      </c>
      <c r="N846" s="8">
        <v>3568555.58</v>
      </c>
      <c r="O846" s="9">
        <v>34.128005862416302</v>
      </c>
      <c r="P846" s="13"/>
      <c r="Q846" s="13"/>
      <c r="R846" s="13">
        <f t="shared" si="149"/>
        <v>273024.04689933039</v>
      </c>
      <c r="S846" s="11">
        <f t="shared" si="150"/>
        <v>18.316082056847122</v>
      </c>
      <c r="T846" s="13">
        <f t="shared" si="151"/>
        <v>7.6508279268367257E-2</v>
      </c>
      <c r="U846" s="14"/>
      <c r="V846" s="13">
        <f t="shared" si="152"/>
        <v>0.08</v>
      </c>
      <c r="W846" s="13">
        <v>160</v>
      </c>
    </row>
    <row r="847" spans="1:23" hidden="1" x14ac:dyDescent="0.25">
      <c r="A847" s="15" t="s">
        <v>8144</v>
      </c>
      <c r="B847" s="15">
        <v>601</v>
      </c>
      <c r="C847" s="7" t="s">
        <v>3230</v>
      </c>
      <c r="D847" s="14">
        <v>11</v>
      </c>
      <c r="E847" s="13">
        <v>0</v>
      </c>
      <c r="F847" s="14">
        <f t="shared" si="147"/>
        <v>0</v>
      </c>
      <c r="G847" s="11">
        <v>12497.18</v>
      </c>
      <c r="H847" s="13">
        <v>800000</v>
      </c>
      <c r="I847" s="11">
        <v>4550.18</v>
      </c>
      <c r="J847" s="9">
        <v>36.409654017946501</v>
      </c>
      <c r="K847" s="13">
        <v>0.77059271143498198</v>
      </c>
      <c r="L847" s="13">
        <f t="shared" si="148"/>
        <v>0.2805701401209898</v>
      </c>
      <c r="M847" s="11">
        <v>1136.1072727272699</v>
      </c>
      <c r="N847" s="8">
        <v>1621762.03</v>
      </c>
      <c r="O847" s="9">
        <v>15.509777787259299</v>
      </c>
      <c r="P847" s="13"/>
      <c r="Q847" s="13"/>
      <c r="R847" s="13">
        <f t="shared" si="149"/>
        <v>124078.2222980744</v>
      </c>
      <c r="S847" s="11">
        <f t="shared" si="150"/>
        <v>956.13773750705593</v>
      </c>
      <c r="T847" s="13">
        <f t="shared" si="151"/>
        <v>0.84159107195204375</v>
      </c>
      <c r="U847" s="14"/>
      <c r="V847" s="13">
        <f t="shared" si="152"/>
        <v>0.84</v>
      </c>
      <c r="W847" s="13">
        <v>850</v>
      </c>
    </row>
    <row r="848" spans="1:23" s="38" customFormat="1" x14ac:dyDescent="0.25">
      <c r="A848" s="15" t="s">
        <v>8145</v>
      </c>
      <c r="B848" s="35" t="s">
        <v>8146</v>
      </c>
      <c r="C848" s="15" t="s">
        <v>3250</v>
      </c>
      <c r="D848" s="36">
        <v>19</v>
      </c>
      <c r="E848" s="37">
        <v>2</v>
      </c>
      <c r="F848" s="36">
        <f t="shared" si="147"/>
        <v>510</v>
      </c>
      <c r="G848" s="11">
        <v>6768.64</v>
      </c>
      <c r="H848" s="13">
        <v>800000</v>
      </c>
      <c r="I848" s="11">
        <v>2025.8</v>
      </c>
      <c r="J848" s="9">
        <v>29.929202912254201</v>
      </c>
      <c r="K848" s="13">
        <v>1.1730493140182101</v>
      </c>
      <c r="L848" s="13">
        <f t="shared" si="148"/>
        <v>0.35108430945331609</v>
      </c>
      <c r="M848" s="11">
        <v>356.24421052631601</v>
      </c>
      <c r="N848" s="8">
        <v>577012.4</v>
      </c>
      <c r="O848" s="9">
        <v>5.51827823006386</v>
      </c>
      <c r="P848" s="13"/>
      <c r="Q848" s="13"/>
      <c r="R848" s="13">
        <f t="shared" si="149"/>
        <v>44146.225840510881</v>
      </c>
      <c r="S848" s="11">
        <f t="shared" si="150"/>
        <v>517.85699938704272</v>
      </c>
      <c r="T848" s="13">
        <f t="shared" si="151"/>
        <v>1.4536573060989808</v>
      </c>
      <c r="U848" s="14"/>
      <c r="V848" s="13">
        <f t="shared" si="152"/>
        <v>1.45</v>
      </c>
      <c r="W848" s="13">
        <v>255</v>
      </c>
    </row>
    <row r="849" spans="1:23" s="38" customFormat="1" x14ac:dyDescent="0.25">
      <c r="A849" s="15" t="s">
        <v>8145</v>
      </c>
      <c r="B849" s="35" t="s">
        <v>8147</v>
      </c>
      <c r="C849" s="15" t="s">
        <v>1033</v>
      </c>
      <c r="D849" s="36">
        <v>43</v>
      </c>
      <c r="E849" s="37">
        <v>4</v>
      </c>
      <c r="F849" s="36">
        <f t="shared" si="147"/>
        <v>877.2</v>
      </c>
      <c r="G849" s="11">
        <v>13468.09</v>
      </c>
      <c r="H849" s="13">
        <v>800000</v>
      </c>
      <c r="I849" s="11">
        <v>4216.46</v>
      </c>
      <c r="J849" s="9">
        <v>31.307037597758899</v>
      </c>
      <c r="K849" s="13">
        <v>2.3341075512415301</v>
      </c>
      <c r="L849" s="13">
        <f t="shared" si="148"/>
        <v>0.73073992863931536</v>
      </c>
      <c r="M849" s="11">
        <v>313.21139534883702</v>
      </c>
      <c r="N849" s="8">
        <v>577012.4</v>
      </c>
      <c r="O849" s="9">
        <v>5.51827823006386</v>
      </c>
      <c r="P849" s="13"/>
      <c r="Q849" s="13"/>
      <c r="R849" s="13">
        <f t="shared" si="149"/>
        <v>44146.225840510881</v>
      </c>
      <c r="S849" s="11">
        <f t="shared" si="150"/>
        <v>1030.420390931504</v>
      </c>
      <c r="T849" s="13">
        <f t="shared" si="151"/>
        <v>3.2898560085397928</v>
      </c>
      <c r="U849" s="14"/>
      <c r="V849" s="13">
        <f t="shared" si="152"/>
        <v>3.29</v>
      </c>
      <c r="W849" s="13">
        <v>219.3</v>
      </c>
    </row>
    <row r="850" spans="1:23" s="38" customFormat="1" x14ac:dyDescent="0.25">
      <c r="A850" s="15" t="s">
        <v>8145</v>
      </c>
      <c r="B850" s="35" t="s">
        <v>8148</v>
      </c>
      <c r="C850" s="15" t="s">
        <v>5413</v>
      </c>
      <c r="D850" s="36">
        <v>54</v>
      </c>
      <c r="E850" s="37">
        <f>IF((V850 &lt; 0), 0, ROUND((T850 - U850), 0))</f>
        <v>4</v>
      </c>
      <c r="F850" s="36">
        <f t="shared" si="147"/>
        <v>979.2</v>
      </c>
      <c r="G850" s="11">
        <v>19212.990000000002</v>
      </c>
      <c r="H850" s="13">
        <v>800000</v>
      </c>
      <c r="I850" s="11">
        <v>6277.25</v>
      </c>
      <c r="J850" s="9">
        <v>32.6719058303783</v>
      </c>
      <c r="K850" s="13">
        <v>3.3297360680637</v>
      </c>
      <c r="L850" s="13">
        <f t="shared" si="148"/>
        <v>1.0878882325579133</v>
      </c>
      <c r="M850" s="11">
        <v>355.79611111111097</v>
      </c>
      <c r="N850" s="8">
        <v>577012.4</v>
      </c>
      <c r="O850" s="9">
        <v>5.51827823006386</v>
      </c>
      <c r="P850" s="13"/>
      <c r="Q850" s="13"/>
      <c r="R850" s="13">
        <f t="shared" si="149"/>
        <v>44146.225840510881</v>
      </c>
      <c r="S850" s="11">
        <f t="shared" si="150"/>
        <v>1469.9528045003483</v>
      </c>
      <c r="T850" s="13">
        <f t="shared" si="151"/>
        <v>4.131447080491836</v>
      </c>
      <c r="U850" s="14"/>
      <c r="V850" s="13">
        <f t="shared" si="152"/>
        <v>4.13</v>
      </c>
      <c r="W850" s="13">
        <v>244.8</v>
      </c>
    </row>
    <row r="851" spans="1:23" s="38" customFormat="1" x14ac:dyDescent="0.25">
      <c r="A851" s="15" t="s">
        <v>8145</v>
      </c>
      <c r="B851" s="35" t="s">
        <v>8149</v>
      </c>
      <c r="C851" s="15" t="s">
        <v>1290</v>
      </c>
      <c r="D851" s="36">
        <v>28</v>
      </c>
      <c r="E851" s="37">
        <v>4</v>
      </c>
      <c r="F851" s="36">
        <f t="shared" si="147"/>
        <v>938.4</v>
      </c>
      <c r="G851" s="11">
        <v>9276.09</v>
      </c>
      <c r="H851" s="13">
        <v>800000</v>
      </c>
      <c r="I851" s="11">
        <v>2847.31</v>
      </c>
      <c r="J851" s="9">
        <v>30.695152806839999</v>
      </c>
      <c r="K851" s="13">
        <v>1.60760669961339</v>
      </c>
      <c r="L851" s="13">
        <f t="shared" si="148"/>
        <v>0.49345733297932737</v>
      </c>
      <c r="M851" s="11">
        <v>331.28892857142898</v>
      </c>
      <c r="N851" s="8">
        <v>577012.4</v>
      </c>
      <c r="O851" s="9">
        <v>5.51827823006386</v>
      </c>
      <c r="P851" s="13"/>
      <c r="Q851" s="13"/>
      <c r="R851" s="13">
        <f t="shared" si="149"/>
        <v>44146.225840510881</v>
      </c>
      <c r="S851" s="11">
        <f t="shared" si="150"/>
        <v>709.69768423851053</v>
      </c>
      <c r="T851" s="13">
        <f t="shared" si="151"/>
        <v>2.1422318195142855</v>
      </c>
      <c r="U851" s="14"/>
      <c r="V851" s="13">
        <f t="shared" si="152"/>
        <v>2.14</v>
      </c>
      <c r="W851" s="13">
        <v>234.6</v>
      </c>
    </row>
    <row r="852" spans="1:23" s="38" customFormat="1" x14ac:dyDescent="0.25">
      <c r="A852" s="15" t="s">
        <v>8145</v>
      </c>
      <c r="B852" s="35" t="s">
        <v>8150</v>
      </c>
      <c r="C852" s="15" t="s">
        <v>5755</v>
      </c>
      <c r="D852" s="36">
        <v>29</v>
      </c>
      <c r="E852" s="37">
        <v>4</v>
      </c>
      <c r="F852" s="36">
        <f t="shared" si="147"/>
        <v>1040.4000000000001</v>
      </c>
      <c r="G852" s="11">
        <v>10729.2</v>
      </c>
      <c r="H852" s="13">
        <v>800000</v>
      </c>
      <c r="I852" s="11">
        <v>3370.21</v>
      </c>
      <c r="J852" s="9">
        <v>31.411568430078699</v>
      </c>
      <c r="K852" s="13">
        <v>1.85944010908604</v>
      </c>
      <c r="L852" s="13">
        <f t="shared" si="148"/>
        <v>0.58407930228189142</v>
      </c>
      <c r="M852" s="11">
        <v>369.97241379310299</v>
      </c>
      <c r="N852" s="8">
        <v>577012.4</v>
      </c>
      <c r="O852" s="9">
        <v>5.51827823006386</v>
      </c>
      <c r="P852" s="13"/>
      <c r="Q852" s="13"/>
      <c r="R852" s="13">
        <f t="shared" si="149"/>
        <v>44146.225840510881</v>
      </c>
      <c r="S852" s="11">
        <f t="shared" si="150"/>
        <v>820.87262992616502</v>
      </c>
      <c r="T852" s="13">
        <f t="shared" si="151"/>
        <v>2.2187400987826504</v>
      </c>
      <c r="U852" s="14"/>
      <c r="V852" s="13">
        <f t="shared" si="152"/>
        <v>2.2200000000000002</v>
      </c>
      <c r="W852" s="13">
        <v>260.10000000000002</v>
      </c>
    </row>
    <row r="853" spans="1:23" s="38" customFormat="1" x14ac:dyDescent="0.25">
      <c r="A853" s="15" t="s">
        <v>8145</v>
      </c>
      <c r="B853" s="35" t="s">
        <v>8151</v>
      </c>
      <c r="C853" s="15" t="s">
        <v>4531</v>
      </c>
      <c r="D853" s="36">
        <v>22</v>
      </c>
      <c r="E853" s="37">
        <v>3</v>
      </c>
      <c r="F853" s="36">
        <f t="shared" si="147"/>
        <v>627.29999999999995</v>
      </c>
      <c r="G853" s="11">
        <v>6480.99</v>
      </c>
      <c r="H853" s="13">
        <v>800000</v>
      </c>
      <c r="I853" s="11">
        <v>1969.99</v>
      </c>
      <c r="J853" s="9">
        <v>30.396436346916101</v>
      </c>
      <c r="K853" s="13">
        <v>1.12319769904425</v>
      </c>
      <c r="L853" s="13">
        <f t="shared" si="148"/>
        <v>0.34141207364001175</v>
      </c>
      <c r="M853" s="11">
        <v>294.59045454545497</v>
      </c>
      <c r="N853" s="8">
        <v>577012.4</v>
      </c>
      <c r="O853" s="9">
        <v>5.51827823006386</v>
      </c>
      <c r="P853" s="13"/>
      <c r="Q853" s="13"/>
      <c r="R853" s="13">
        <f t="shared" si="149"/>
        <v>44146.225840510881</v>
      </c>
      <c r="S853" s="11">
        <f t="shared" si="150"/>
        <v>495.84939285549632</v>
      </c>
      <c r="T853" s="13">
        <f t="shared" si="151"/>
        <v>1.6831821439040799</v>
      </c>
      <c r="U853" s="14"/>
      <c r="V853" s="13">
        <f t="shared" si="152"/>
        <v>1.68</v>
      </c>
      <c r="W853" s="13">
        <v>209.1</v>
      </c>
    </row>
    <row r="854" spans="1:23" s="38" customFormat="1" x14ac:dyDescent="0.25">
      <c r="A854" s="15" t="s">
        <v>8145</v>
      </c>
      <c r="B854" s="35" t="s">
        <v>8152</v>
      </c>
      <c r="C854" s="15" t="s">
        <v>1472</v>
      </c>
      <c r="D854" s="36">
        <v>70</v>
      </c>
      <c r="E854" s="37">
        <v>8</v>
      </c>
      <c r="F854" s="36">
        <f t="shared" si="147"/>
        <v>1713.6</v>
      </c>
      <c r="G854" s="11">
        <v>20768.099999999999</v>
      </c>
      <c r="H854" s="13">
        <v>800000</v>
      </c>
      <c r="I854" s="11">
        <v>6096.82</v>
      </c>
      <c r="J854" s="9">
        <v>29.356657566171201</v>
      </c>
      <c r="K854" s="13">
        <v>3.5992467406246398</v>
      </c>
      <c r="L854" s="13">
        <f t="shared" si="148"/>
        <v>1.0566185406067536</v>
      </c>
      <c r="M854" s="11">
        <v>296.68714285714299</v>
      </c>
      <c r="N854" s="8">
        <v>577012.4</v>
      </c>
      <c r="O854" s="9">
        <v>5.51827823006386</v>
      </c>
      <c r="P854" s="13"/>
      <c r="Q854" s="13"/>
      <c r="R854" s="13">
        <f t="shared" si="149"/>
        <v>44146.225840510881</v>
      </c>
      <c r="S854" s="11">
        <f t="shared" si="150"/>
        <v>1588.9315946733805</v>
      </c>
      <c r="T854" s="13">
        <f t="shared" si="151"/>
        <v>5.3555795487857134</v>
      </c>
      <c r="U854" s="14"/>
      <c r="V854" s="13">
        <f t="shared" si="152"/>
        <v>5.36</v>
      </c>
      <c r="W854" s="13">
        <v>214.2</v>
      </c>
    </row>
    <row r="855" spans="1:23" s="38" customFormat="1" x14ac:dyDescent="0.25">
      <c r="A855" s="15" t="s">
        <v>8145</v>
      </c>
      <c r="B855" s="35" t="s">
        <v>8153</v>
      </c>
      <c r="C855" s="15" t="s">
        <v>5530</v>
      </c>
      <c r="D855" s="36">
        <v>94</v>
      </c>
      <c r="E855" s="37">
        <v>8</v>
      </c>
      <c r="F855" s="36">
        <f t="shared" si="147"/>
        <v>1999.2</v>
      </c>
      <c r="G855" s="11">
        <v>33656.980000000003</v>
      </c>
      <c r="H855" s="13">
        <v>800000</v>
      </c>
      <c r="I855" s="11">
        <v>10704.36</v>
      </c>
      <c r="J855" s="9">
        <v>31.8042795283475</v>
      </c>
      <c r="K855" s="13">
        <v>5.8329734334998697</v>
      </c>
      <c r="L855" s="13">
        <f t="shared" si="148"/>
        <v>1.8551351756045473</v>
      </c>
      <c r="M855" s="11">
        <v>358.05297872340401</v>
      </c>
      <c r="N855" s="8">
        <v>577012.4</v>
      </c>
      <c r="O855" s="9">
        <v>5.51827823006386</v>
      </c>
      <c r="P855" s="13"/>
      <c r="Q855" s="13"/>
      <c r="R855" s="13">
        <f t="shared" si="149"/>
        <v>44146.225840510881</v>
      </c>
      <c r="S855" s="11">
        <f t="shared" si="150"/>
        <v>2575.037625169854</v>
      </c>
      <c r="T855" s="13">
        <f t="shared" si="151"/>
        <v>7.191778251226534</v>
      </c>
      <c r="U855" s="14"/>
      <c r="V855" s="13">
        <f t="shared" si="152"/>
        <v>7.19</v>
      </c>
      <c r="W855" s="13">
        <v>249.9</v>
      </c>
    </row>
    <row r="856" spans="1:23" s="38" customFormat="1" x14ac:dyDescent="0.25">
      <c r="A856" s="15" t="s">
        <v>8145</v>
      </c>
      <c r="B856" s="35" t="s">
        <v>8154</v>
      </c>
      <c r="C856" s="15" t="s">
        <v>1606</v>
      </c>
      <c r="D856" s="36">
        <v>16</v>
      </c>
      <c r="E856" s="37">
        <v>2</v>
      </c>
      <c r="F856" s="36">
        <f t="shared" si="147"/>
        <v>489.6</v>
      </c>
      <c r="G856" s="11">
        <v>5684.99</v>
      </c>
      <c r="H856" s="13">
        <v>800000</v>
      </c>
      <c r="I856" s="11">
        <v>1844.99</v>
      </c>
      <c r="J856" s="9">
        <v>32.453707042580596</v>
      </c>
      <c r="K856" s="13">
        <v>0.98524572435531699</v>
      </c>
      <c r="L856" s="13">
        <f t="shared" si="148"/>
        <v>0.3197487610318257</v>
      </c>
      <c r="M856" s="11">
        <v>355.31187499999999</v>
      </c>
      <c r="N856" s="8">
        <v>577012.4</v>
      </c>
      <c r="O856" s="9">
        <v>5.51827823006386</v>
      </c>
      <c r="P856" s="13"/>
      <c r="Q856" s="13"/>
      <c r="R856" s="13">
        <f t="shared" si="149"/>
        <v>44146.225840510881</v>
      </c>
      <c r="S856" s="11">
        <f t="shared" si="150"/>
        <v>434.94880255787552</v>
      </c>
      <c r="T856" s="13">
        <f t="shared" si="151"/>
        <v>1.2241324682938772</v>
      </c>
      <c r="U856" s="14"/>
      <c r="V856" s="13">
        <f t="shared" si="152"/>
        <v>1.22</v>
      </c>
      <c r="W856" s="13">
        <v>244.8</v>
      </c>
    </row>
    <row r="857" spans="1:23" hidden="1" x14ac:dyDescent="0.25">
      <c r="A857" s="7" t="s">
        <v>8156</v>
      </c>
      <c r="B857" s="7">
        <v>101242</v>
      </c>
      <c r="C857" s="7" t="s">
        <v>828</v>
      </c>
      <c r="D857" s="14">
        <v>1</v>
      </c>
      <c r="E857" s="13">
        <f t="shared" ref="E857:E864" si="154">IF((V857 &lt; 0), 0, ROUND((T857 - U857), 0))</f>
        <v>0</v>
      </c>
      <c r="F857" s="14">
        <f t="shared" si="147"/>
        <v>0</v>
      </c>
      <c r="G857" s="11">
        <v>142.94999999999999</v>
      </c>
      <c r="H857" s="13">
        <v>800000</v>
      </c>
      <c r="I857" s="11">
        <v>62.07</v>
      </c>
      <c r="J857" s="9">
        <v>43.420776495278098</v>
      </c>
      <c r="K857" s="13">
        <v>4.0058224341849797E-3</v>
      </c>
      <c r="L857" s="13">
        <f t="shared" si="148"/>
        <v>1.7393592059451687E-3</v>
      </c>
      <c r="M857" s="11">
        <v>142.94999999999999</v>
      </c>
      <c r="N857" s="8">
        <v>3568555.58</v>
      </c>
      <c r="O857" s="9">
        <v>34.128005862416302</v>
      </c>
      <c r="P857" s="13"/>
      <c r="Q857" s="13"/>
      <c r="R857" s="13">
        <f t="shared" si="149"/>
        <v>273024.04689933039</v>
      </c>
      <c r="S857" s="11">
        <f t="shared" si="150"/>
        <v>10.936858521413098</v>
      </c>
      <c r="T857" s="13">
        <f t="shared" si="151"/>
        <v>7.6508279268367257E-2</v>
      </c>
      <c r="U857" s="14"/>
      <c r="V857" s="13">
        <f t="shared" si="152"/>
        <v>0.08</v>
      </c>
      <c r="W857" s="13">
        <v>94.74</v>
      </c>
    </row>
    <row r="858" spans="1:23" hidden="1" x14ac:dyDescent="0.25">
      <c r="A858" s="7" t="s">
        <v>8156</v>
      </c>
      <c r="B858" s="7">
        <v>102521</v>
      </c>
      <c r="C858" s="7" t="s">
        <v>5567</v>
      </c>
      <c r="D858" s="14">
        <v>2</v>
      </c>
      <c r="E858" s="13">
        <f t="shared" si="154"/>
        <v>0</v>
      </c>
      <c r="F858" s="14">
        <f t="shared" si="147"/>
        <v>0</v>
      </c>
      <c r="G858" s="11">
        <v>178.95</v>
      </c>
      <c r="H858" s="13">
        <v>800000</v>
      </c>
      <c r="I858" s="11">
        <v>74.17</v>
      </c>
      <c r="J858" s="9">
        <v>41.4473316568874</v>
      </c>
      <c r="K858" s="13">
        <v>5.0146339601077504E-3</v>
      </c>
      <c r="L858" s="13">
        <f t="shared" si="148"/>
        <v>2.0784319688247656E-3</v>
      </c>
      <c r="M858" s="11">
        <v>89.474999999999994</v>
      </c>
      <c r="N858" s="8">
        <v>3568555.58</v>
      </c>
      <c r="O858" s="9">
        <v>34.128005862416302</v>
      </c>
      <c r="P858" s="13"/>
      <c r="Q858" s="13"/>
      <c r="R858" s="13">
        <f t="shared" si="149"/>
        <v>273024.04689933039</v>
      </c>
      <c r="S858" s="11">
        <f t="shared" si="150"/>
        <v>13.691156575074332</v>
      </c>
      <c r="T858" s="13">
        <f t="shared" si="151"/>
        <v>0.15301655853673465</v>
      </c>
      <c r="U858" s="14"/>
      <c r="V858" s="13">
        <f t="shared" si="152"/>
        <v>0.15</v>
      </c>
      <c r="W858" s="13">
        <v>59.29</v>
      </c>
    </row>
    <row r="859" spans="1:23" hidden="1" x14ac:dyDescent="0.25">
      <c r="A859" s="7" t="s">
        <v>8156</v>
      </c>
      <c r="B859" s="7">
        <v>102522</v>
      </c>
      <c r="C859" s="7" t="s">
        <v>828</v>
      </c>
      <c r="D859" s="14">
        <v>2</v>
      </c>
      <c r="E859" s="13">
        <f t="shared" si="154"/>
        <v>0</v>
      </c>
      <c r="F859" s="14">
        <f t="shared" si="147"/>
        <v>0</v>
      </c>
      <c r="G859" s="11">
        <v>183.95</v>
      </c>
      <c r="H859" s="13">
        <v>800000</v>
      </c>
      <c r="I859" s="11">
        <v>67.02</v>
      </c>
      <c r="J859" s="9">
        <v>36.433813536286998</v>
      </c>
      <c r="K859" s="13">
        <v>5.1547466720414702E-3</v>
      </c>
      <c r="L859" s="13">
        <f t="shared" si="148"/>
        <v>1.8780707907595487E-3</v>
      </c>
      <c r="M859" s="11">
        <v>91.974999999999994</v>
      </c>
      <c r="N859" s="8">
        <v>3568555.58</v>
      </c>
      <c r="O859" s="9">
        <v>34.128005862416302</v>
      </c>
      <c r="P859" s="13"/>
      <c r="Q859" s="13"/>
      <c r="R859" s="13">
        <f t="shared" si="149"/>
        <v>273024.04689933039</v>
      </c>
      <c r="S859" s="11">
        <f t="shared" si="150"/>
        <v>14.073697971416177</v>
      </c>
      <c r="T859" s="13">
        <f t="shared" si="151"/>
        <v>0.15301655853673474</v>
      </c>
      <c r="U859" s="14"/>
      <c r="V859" s="13">
        <f t="shared" si="152"/>
        <v>0.15</v>
      </c>
      <c r="W859" s="13">
        <v>59.29</v>
      </c>
    </row>
    <row r="860" spans="1:23" hidden="1" x14ac:dyDescent="0.25">
      <c r="A860" s="7" t="s">
        <v>8156</v>
      </c>
      <c r="B860" s="7">
        <v>103991</v>
      </c>
      <c r="C860" s="7" t="s">
        <v>5567</v>
      </c>
      <c r="D860" s="14">
        <v>6</v>
      </c>
      <c r="E860" s="13">
        <f t="shared" si="154"/>
        <v>0</v>
      </c>
      <c r="F860" s="14">
        <f t="shared" si="147"/>
        <v>0</v>
      </c>
      <c r="G860" s="11">
        <v>533.70000000000005</v>
      </c>
      <c r="H860" s="13">
        <v>800000</v>
      </c>
      <c r="I860" s="11">
        <v>209.41</v>
      </c>
      <c r="J860" s="9">
        <v>39.237399287989497</v>
      </c>
      <c r="K860" s="13">
        <v>1.4955630871805001E-2</v>
      </c>
      <c r="L860" s="13">
        <f t="shared" si="148"/>
        <v>5.8682006012079528E-3</v>
      </c>
      <c r="M860" s="11">
        <v>88.95</v>
      </c>
      <c r="N860" s="8">
        <v>3568555.58</v>
      </c>
      <c r="O860" s="9">
        <v>34.128005862416302</v>
      </c>
      <c r="P860" s="13"/>
      <c r="Q860" s="13"/>
      <c r="R860" s="13">
        <f t="shared" si="149"/>
        <v>273024.04689933039</v>
      </c>
      <c r="S860" s="11">
        <f t="shared" si="150"/>
        <v>40.832468645527619</v>
      </c>
      <c r="T860" s="13">
        <f t="shared" si="151"/>
        <v>0.45904967561020371</v>
      </c>
      <c r="U860" s="14"/>
      <c r="V860" s="13">
        <f t="shared" si="152"/>
        <v>0.46</v>
      </c>
      <c r="W860" s="13">
        <v>59.29</v>
      </c>
    </row>
    <row r="861" spans="1:23" hidden="1" x14ac:dyDescent="0.25">
      <c r="A861" s="7" t="s">
        <v>8156</v>
      </c>
      <c r="B861" s="7">
        <v>103992</v>
      </c>
      <c r="C861" s="7" t="s">
        <v>828</v>
      </c>
      <c r="D861" s="14">
        <v>2</v>
      </c>
      <c r="E861" s="13">
        <f t="shared" si="154"/>
        <v>0</v>
      </c>
      <c r="F861" s="14">
        <f t="shared" ref="F861:F881" si="155">W861 * E861</f>
        <v>0</v>
      </c>
      <c r="G861" s="11">
        <v>190.65</v>
      </c>
      <c r="H861" s="13">
        <v>800000</v>
      </c>
      <c r="I861" s="11">
        <v>68.180000000000007</v>
      </c>
      <c r="J861" s="9">
        <v>35.761867296092298</v>
      </c>
      <c r="K861" s="13">
        <v>5.3424977060326497E-3</v>
      </c>
      <c r="L861" s="13">
        <f t="shared" si="148"/>
        <v>1.9105769399281713E-3</v>
      </c>
      <c r="M861" s="11">
        <v>95.325000000000003</v>
      </c>
      <c r="N861" s="8">
        <v>3568555.58</v>
      </c>
      <c r="O861" s="9">
        <v>34.128005862416302</v>
      </c>
      <c r="P861" s="13"/>
      <c r="Q861" s="13"/>
      <c r="R861" s="13">
        <f t="shared" si="149"/>
        <v>273024.04689933039</v>
      </c>
      <c r="S861" s="11">
        <f t="shared" si="150"/>
        <v>14.586303442514231</v>
      </c>
      <c r="T861" s="13">
        <f t="shared" si="151"/>
        <v>0.15301655853673465</v>
      </c>
      <c r="U861" s="14"/>
      <c r="V861" s="13">
        <f t="shared" si="152"/>
        <v>0.15</v>
      </c>
      <c r="W861" s="13">
        <v>59.29</v>
      </c>
    </row>
    <row r="862" spans="1:23" hidden="1" x14ac:dyDescent="0.25">
      <c r="A862" s="7" t="s">
        <v>8156</v>
      </c>
      <c r="B862" s="7">
        <v>104501</v>
      </c>
      <c r="C862" s="7" t="s">
        <v>5567</v>
      </c>
      <c r="D862" s="14">
        <v>1</v>
      </c>
      <c r="E862" s="13">
        <f t="shared" si="154"/>
        <v>0</v>
      </c>
      <c r="F862" s="14">
        <f t="shared" si="155"/>
        <v>0</v>
      </c>
      <c r="G862" s="11">
        <v>70.8</v>
      </c>
      <c r="H862" s="13">
        <v>800000</v>
      </c>
      <c r="I862" s="11">
        <v>14</v>
      </c>
      <c r="J862" s="9">
        <v>19.774011299434999</v>
      </c>
      <c r="K862" s="13">
        <v>1.9839960009814402E-3</v>
      </c>
      <c r="L862" s="13">
        <f t="shared" si="148"/>
        <v>3.923155934144085E-4</v>
      </c>
      <c r="M862" s="11">
        <v>70.8</v>
      </c>
      <c r="N862" s="8">
        <v>3568555.58</v>
      </c>
      <c r="O862" s="9">
        <v>34.128005862416302</v>
      </c>
      <c r="P862" s="13"/>
      <c r="Q862" s="13"/>
      <c r="R862" s="13">
        <f t="shared" si="149"/>
        <v>273024.04689933039</v>
      </c>
      <c r="S862" s="11">
        <f t="shared" si="150"/>
        <v>5.4167861722004069</v>
      </c>
      <c r="T862" s="13">
        <f t="shared" si="151"/>
        <v>7.6508279268367327E-2</v>
      </c>
      <c r="U862" s="14"/>
      <c r="V862" s="13">
        <f t="shared" si="152"/>
        <v>0.08</v>
      </c>
      <c r="W862" s="13">
        <v>59.29</v>
      </c>
    </row>
    <row r="863" spans="1:23" hidden="1" x14ac:dyDescent="0.25">
      <c r="A863" s="7" t="s">
        <v>8156</v>
      </c>
      <c r="B863" s="7">
        <v>104811</v>
      </c>
      <c r="C863" s="7" t="s">
        <v>5567</v>
      </c>
      <c r="D863" s="14">
        <v>5</v>
      </c>
      <c r="E863" s="13">
        <f t="shared" si="154"/>
        <v>0</v>
      </c>
      <c r="F863" s="14">
        <f t="shared" si="155"/>
        <v>0</v>
      </c>
      <c r="G863" s="11">
        <v>412.25</v>
      </c>
      <c r="H863" s="13">
        <v>800000</v>
      </c>
      <c r="I863" s="11">
        <v>147.27000000000001</v>
      </c>
      <c r="J863" s="9">
        <v>35.723468768950902</v>
      </c>
      <c r="K863" s="13">
        <v>1.1552293098935001E-2</v>
      </c>
      <c r="L863" s="13">
        <f t="shared" si="148"/>
        <v>4.1268798172957154E-3</v>
      </c>
      <c r="M863" s="11">
        <v>82.45</v>
      </c>
      <c r="N863" s="8">
        <v>3568555.58</v>
      </c>
      <c r="O863" s="9">
        <v>34.128005862416302</v>
      </c>
      <c r="P863" s="13"/>
      <c r="Q863" s="13"/>
      <c r="R863" s="13">
        <f t="shared" si="149"/>
        <v>273024.04689933039</v>
      </c>
      <c r="S863" s="11">
        <f t="shared" si="150"/>
        <v>31.540538128384405</v>
      </c>
      <c r="T863" s="13">
        <f t="shared" si="151"/>
        <v>0.38254139634183632</v>
      </c>
      <c r="U863" s="14"/>
      <c r="V863" s="13">
        <f t="shared" si="152"/>
        <v>0.38</v>
      </c>
      <c r="W863" s="13">
        <v>59.29</v>
      </c>
    </row>
    <row r="864" spans="1:23" hidden="1" x14ac:dyDescent="0.25">
      <c r="A864" s="7" t="s">
        <v>8156</v>
      </c>
      <c r="B864" s="7">
        <v>104812</v>
      </c>
      <c r="C864" s="7" t="s">
        <v>828</v>
      </c>
      <c r="D864" s="14">
        <v>1</v>
      </c>
      <c r="E864" s="13">
        <f t="shared" si="154"/>
        <v>0</v>
      </c>
      <c r="F864" s="14">
        <f t="shared" si="155"/>
        <v>0</v>
      </c>
      <c r="G864" s="11">
        <v>70.8</v>
      </c>
      <c r="H864" s="13">
        <v>800000</v>
      </c>
      <c r="I864" s="11">
        <v>20.48</v>
      </c>
      <c r="J864" s="9">
        <v>28.926553672316398</v>
      </c>
      <c r="K864" s="13">
        <v>1.9839960009814402E-3</v>
      </c>
      <c r="L864" s="13">
        <f t="shared" si="148"/>
        <v>5.7390166808050729E-4</v>
      </c>
      <c r="M864" s="11">
        <v>70.8</v>
      </c>
      <c r="N864" s="8">
        <v>3568555.58</v>
      </c>
      <c r="O864" s="9">
        <v>34.128005862416302</v>
      </c>
      <c r="P864" s="13"/>
      <c r="Q864" s="13"/>
      <c r="R864" s="13">
        <f t="shared" si="149"/>
        <v>273024.04689933039</v>
      </c>
      <c r="S864" s="11">
        <f t="shared" si="150"/>
        <v>5.4167861722004069</v>
      </c>
      <c r="T864" s="13">
        <f t="shared" si="151"/>
        <v>7.6508279268367327E-2</v>
      </c>
      <c r="U864" s="14"/>
      <c r="V864" s="13">
        <f t="shared" si="152"/>
        <v>0.08</v>
      </c>
      <c r="W864" s="13">
        <v>59.29</v>
      </c>
    </row>
    <row r="865" spans="1:23" hidden="1" x14ac:dyDescent="0.25">
      <c r="A865" s="7" t="s">
        <v>8156</v>
      </c>
      <c r="B865" s="28">
        <v>105771</v>
      </c>
      <c r="C865" s="7" t="s">
        <v>5567</v>
      </c>
      <c r="D865" s="14">
        <v>7</v>
      </c>
      <c r="E865" s="13">
        <v>0</v>
      </c>
      <c r="F865" s="14">
        <f t="shared" si="155"/>
        <v>0</v>
      </c>
      <c r="G865" s="11">
        <v>613.70000000000005</v>
      </c>
      <c r="H865" s="13">
        <v>800000</v>
      </c>
      <c r="I865" s="11">
        <v>237.12</v>
      </c>
      <c r="J865" s="9">
        <v>38.637770897832802</v>
      </c>
      <c r="K865" s="13">
        <v>1.7197434262744501E-2</v>
      </c>
      <c r="L865" s="13">
        <f t="shared" si="148"/>
        <v>6.6447052507446211E-3</v>
      </c>
      <c r="M865" s="11">
        <v>87.671428571428606</v>
      </c>
      <c r="N865" s="8">
        <v>3568555.58</v>
      </c>
      <c r="O865" s="9">
        <v>34.128005862416302</v>
      </c>
      <c r="P865" s="13"/>
      <c r="Q865" s="13"/>
      <c r="R865" s="13">
        <f t="shared" si="149"/>
        <v>273024.04689933039</v>
      </c>
      <c r="S865" s="11">
        <f t="shared" si="150"/>
        <v>46.95313098699706</v>
      </c>
      <c r="T865" s="13">
        <f t="shared" si="151"/>
        <v>0.53555795487857139</v>
      </c>
      <c r="U865" s="14"/>
      <c r="V865" s="13">
        <f t="shared" si="152"/>
        <v>0.54</v>
      </c>
      <c r="W865" s="13">
        <v>59.29</v>
      </c>
    </row>
    <row r="866" spans="1:23" hidden="1" x14ac:dyDescent="0.25">
      <c r="A866" s="7" t="s">
        <v>8156</v>
      </c>
      <c r="B866" s="7">
        <v>105772</v>
      </c>
      <c r="C866" s="7" t="s">
        <v>828</v>
      </c>
      <c r="D866" s="14">
        <v>2</v>
      </c>
      <c r="E866" s="13">
        <f t="shared" ref="E866:E881" si="156">IF((V866 &lt; 0), 0, ROUND((T866 - U866), 0))</f>
        <v>0</v>
      </c>
      <c r="F866" s="14">
        <f t="shared" si="155"/>
        <v>0</v>
      </c>
      <c r="G866" s="11">
        <v>158.94999999999999</v>
      </c>
      <c r="H866" s="13">
        <v>800000</v>
      </c>
      <c r="I866" s="11">
        <v>57.83</v>
      </c>
      <c r="J866" s="9">
        <v>36.382510223340702</v>
      </c>
      <c r="K866" s="13">
        <v>4.4541831123728797E-3</v>
      </c>
      <c r="L866" s="13">
        <f t="shared" si="148"/>
        <v>1.6205436262253781E-3</v>
      </c>
      <c r="M866" s="11">
        <v>79.474999999999994</v>
      </c>
      <c r="N866" s="8">
        <v>3568555.58</v>
      </c>
      <c r="O866" s="9">
        <v>34.128005862416302</v>
      </c>
      <c r="P866" s="13"/>
      <c r="Q866" s="13"/>
      <c r="R866" s="13">
        <f t="shared" si="149"/>
        <v>273024.04689933039</v>
      </c>
      <c r="S866" s="11">
        <f t="shared" si="150"/>
        <v>12.160990989706987</v>
      </c>
      <c r="T866" s="13">
        <f t="shared" si="151"/>
        <v>0.15301655853673465</v>
      </c>
      <c r="U866" s="14"/>
      <c r="V866" s="13">
        <f t="shared" si="152"/>
        <v>0.15</v>
      </c>
      <c r="W866" s="13">
        <v>59.29</v>
      </c>
    </row>
    <row r="867" spans="1:23" hidden="1" x14ac:dyDescent="0.25">
      <c r="A867" s="7" t="s">
        <v>8156</v>
      </c>
      <c r="B867" s="7">
        <v>120252</v>
      </c>
      <c r="C867" s="7" t="s">
        <v>2219</v>
      </c>
      <c r="D867" s="14">
        <v>1</v>
      </c>
      <c r="E867" s="13">
        <f t="shared" si="156"/>
        <v>0</v>
      </c>
      <c r="F867" s="14">
        <f t="shared" si="155"/>
        <v>0</v>
      </c>
      <c r="G867" s="11">
        <v>172.45</v>
      </c>
      <c r="H867" s="13">
        <v>800000</v>
      </c>
      <c r="I867" s="11">
        <v>34.08</v>
      </c>
      <c r="J867" s="9">
        <v>19.762249927515199</v>
      </c>
      <c r="K867" s="13">
        <v>4.8324874345939198E-3</v>
      </c>
      <c r="L867" s="13">
        <f t="shared" si="148"/>
        <v>9.5500824454021797E-4</v>
      </c>
      <c r="M867" s="11">
        <v>172.45</v>
      </c>
      <c r="N867" s="8">
        <v>3568555.58</v>
      </c>
      <c r="O867" s="9">
        <v>34.128005862416302</v>
      </c>
      <c r="P867" s="13"/>
      <c r="Q867" s="13"/>
      <c r="R867" s="13">
        <f t="shared" si="149"/>
        <v>273024.04689933039</v>
      </c>
      <c r="S867" s="11">
        <f t="shared" si="150"/>
        <v>13.193852759829952</v>
      </c>
      <c r="T867" s="13">
        <f t="shared" si="151"/>
        <v>7.6508279268367368E-2</v>
      </c>
      <c r="U867" s="14"/>
      <c r="V867" s="13">
        <f t="shared" si="152"/>
        <v>0.08</v>
      </c>
      <c r="W867" s="13">
        <v>144.41</v>
      </c>
    </row>
    <row r="868" spans="1:23" hidden="1" x14ac:dyDescent="0.25">
      <c r="A868" s="7" t="s">
        <v>8156</v>
      </c>
      <c r="B868" s="7">
        <v>124031</v>
      </c>
      <c r="C868" s="7" t="s">
        <v>6514</v>
      </c>
      <c r="D868" s="14">
        <v>3</v>
      </c>
      <c r="E868" s="13">
        <f t="shared" si="156"/>
        <v>0</v>
      </c>
      <c r="F868" s="14">
        <f t="shared" si="155"/>
        <v>0</v>
      </c>
      <c r="G868" s="11">
        <v>633.89</v>
      </c>
      <c r="H868" s="13">
        <v>800000</v>
      </c>
      <c r="I868" s="11">
        <v>254.63</v>
      </c>
      <c r="J868" s="9">
        <v>40.169430027291803</v>
      </c>
      <c r="K868" s="13">
        <v>1.7763209393532799E-2</v>
      </c>
      <c r="L868" s="13">
        <f t="shared" si="148"/>
        <v>7.1353799679364826E-3</v>
      </c>
      <c r="M868" s="11">
        <v>211.29666666666699</v>
      </c>
      <c r="N868" s="8">
        <v>3568555.58</v>
      </c>
      <c r="O868" s="9">
        <v>34.128005862416302</v>
      </c>
      <c r="P868" s="13"/>
      <c r="Q868" s="13"/>
      <c r="R868" s="13">
        <f t="shared" si="149"/>
        <v>273024.04689933039</v>
      </c>
      <c r="S868" s="11">
        <f t="shared" si="150"/>
        <v>48.497833145425254</v>
      </c>
      <c r="T868" s="13">
        <f t="shared" si="151"/>
        <v>0.22952483780510111</v>
      </c>
      <c r="U868" s="14"/>
      <c r="V868" s="13">
        <f t="shared" si="152"/>
        <v>0.23</v>
      </c>
      <c r="W868" s="13">
        <v>144.41</v>
      </c>
    </row>
    <row r="869" spans="1:23" hidden="1" x14ac:dyDescent="0.25">
      <c r="A869" s="7" t="s">
        <v>8156</v>
      </c>
      <c r="B869" s="7">
        <v>124032</v>
      </c>
      <c r="C869" s="7" t="s">
        <v>2219</v>
      </c>
      <c r="D869" s="14">
        <v>4</v>
      </c>
      <c r="E869" s="13">
        <f t="shared" si="156"/>
        <v>0</v>
      </c>
      <c r="F869" s="14">
        <f t="shared" si="155"/>
        <v>0</v>
      </c>
      <c r="G869" s="11">
        <v>801.65</v>
      </c>
      <c r="H869" s="13">
        <v>800000</v>
      </c>
      <c r="I869" s="11">
        <v>281.02999999999997</v>
      </c>
      <c r="J869" s="9">
        <v>35.056446079960097</v>
      </c>
      <c r="K869" s="13">
        <v>2.2464271104332901E-2</v>
      </c>
      <c r="L869" s="13">
        <f t="shared" si="148"/>
        <v>7.8751750869465193E-3</v>
      </c>
      <c r="M869" s="11">
        <v>200.41249999999999</v>
      </c>
      <c r="N869" s="8">
        <v>3568555.58</v>
      </c>
      <c r="O869" s="9">
        <v>34.128005862416302</v>
      </c>
      <c r="P869" s="13"/>
      <c r="Q869" s="13"/>
      <c r="R869" s="13">
        <f t="shared" si="149"/>
        <v>273024.04689933039</v>
      </c>
      <c r="S869" s="11">
        <f t="shared" si="150"/>
        <v>61.332862075486581</v>
      </c>
      <c r="T869" s="13">
        <f t="shared" si="151"/>
        <v>0.30603311707346886</v>
      </c>
      <c r="U869" s="14"/>
      <c r="V869" s="13">
        <f t="shared" si="152"/>
        <v>0.31</v>
      </c>
      <c r="W869" s="13">
        <v>144.41</v>
      </c>
    </row>
    <row r="870" spans="1:23" hidden="1" x14ac:dyDescent="0.25">
      <c r="A870" s="7" t="s">
        <v>8156</v>
      </c>
      <c r="B870" s="7">
        <v>124871</v>
      </c>
      <c r="C870" s="7" t="s">
        <v>6514</v>
      </c>
      <c r="D870" s="14">
        <v>1</v>
      </c>
      <c r="E870" s="13">
        <f t="shared" si="156"/>
        <v>0</v>
      </c>
      <c r="F870" s="14">
        <f t="shared" si="155"/>
        <v>0</v>
      </c>
      <c r="G870" s="11">
        <v>216.95</v>
      </c>
      <c r="H870" s="13">
        <v>800000</v>
      </c>
      <c r="I870" s="11">
        <v>84.27</v>
      </c>
      <c r="J870" s="9">
        <v>38.843051394330502</v>
      </c>
      <c r="K870" s="13">
        <v>6.0794905708040003E-3</v>
      </c>
      <c r="L870" s="13">
        <f t="shared" si="148"/>
        <v>2.3614596469308745E-3</v>
      </c>
      <c r="M870" s="11">
        <v>216.95</v>
      </c>
      <c r="N870" s="8">
        <v>3568555.58</v>
      </c>
      <c r="O870" s="9">
        <v>34.128005862416302</v>
      </c>
      <c r="P870" s="13"/>
      <c r="Q870" s="13"/>
      <c r="R870" s="13">
        <f t="shared" si="149"/>
        <v>273024.04689933039</v>
      </c>
      <c r="S870" s="11">
        <f t="shared" si="150"/>
        <v>16.598471187272281</v>
      </c>
      <c r="T870" s="13">
        <f t="shared" si="151"/>
        <v>7.6508279268367285E-2</v>
      </c>
      <c r="U870" s="14"/>
      <c r="V870" s="13">
        <f t="shared" si="152"/>
        <v>0.08</v>
      </c>
      <c r="W870" s="13">
        <v>144.41</v>
      </c>
    </row>
    <row r="871" spans="1:23" hidden="1" x14ac:dyDescent="0.25">
      <c r="A871" s="7" t="s">
        <v>8156</v>
      </c>
      <c r="B871" s="7">
        <v>125001</v>
      </c>
      <c r="C871" s="7" t="s">
        <v>3025</v>
      </c>
      <c r="D871" s="14">
        <v>1</v>
      </c>
      <c r="E871" s="13">
        <f t="shared" si="156"/>
        <v>0</v>
      </c>
      <c r="F871" s="14">
        <f t="shared" si="155"/>
        <v>0</v>
      </c>
      <c r="G871" s="11">
        <v>205.16</v>
      </c>
      <c r="H871" s="13">
        <v>800000</v>
      </c>
      <c r="I871" s="11">
        <v>65.84</v>
      </c>
      <c r="J871" s="9">
        <v>32.092025736010903</v>
      </c>
      <c r="K871" s="13">
        <v>5.7491047960642897E-3</v>
      </c>
      <c r="L871" s="13">
        <f t="shared" si="148"/>
        <v>1.8450041907431892E-3</v>
      </c>
      <c r="M871" s="11">
        <v>205.16</v>
      </c>
      <c r="N871" s="8">
        <v>3568555.58</v>
      </c>
      <c r="O871" s="9">
        <v>34.128005862416302</v>
      </c>
      <c r="P871" s="13"/>
      <c r="Q871" s="13"/>
      <c r="R871" s="13">
        <f t="shared" si="149"/>
        <v>273024.04689933039</v>
      </c>
      <c r="S871" s="11">
        <f t="shared" si="150"/>
        <v>15.69643857469822</v>
      </c>
      <c r="T871" s="13">
        <f t="shared" si="151"/>
        <v>7.650827926836723E-2</v>
      </c>
      <c r="U871" s="14"/>
      <c r="V871" s="13">
        <f t="shared" si="152"/>
        <v>0.08</v>
      </c>
      <c r="W871" s="13">
        <v>151.63999999999999</v>
      </c>
    </row>
    <row r="872" spans="1:23" hidden="1" x14ac:dyDescent="0.25">
      <c r="A872" s="7" t="s">
        <v>8156</v>
      </c>
      <c r="B872" s="7">
        <v>125002</v>
      </c>
      <c r="C872" s="7" t="s">
        <v>3602</v>
      </c>
      <c r="D872" s="14">
        <v>1</v>
      </c>
      <c r="E872" s="13">
        <f t="shared" si="156"/>
        <v>0</v>
      </c>
      <c r="F872" s="14">
        <f t="shared" si="155"/>
        <v>0</v>
      </c>
      <c r="G872" s="11">
        <v>205.16</v>
      </c>
      <c r="H872" s="13">
        <v>800000</v>
      </c>
      <c r="I872" s="11">
        <v>65.84</v>
      </c>
      <c r="J872" s="9">
        <v>32.092025736010903</v>
      </c>
      <c r="K872" s="13">
        <v>5.7491047960642897E-3</v>
      </c>
      <c r="L872" s="13">
        <f t="shared" si="148"/>
        <v>1.8450041907431892E-3</v>
      </c>
      <c r="M872" s="11">
        <v>205.16</v>
      </c>
      <c r="N872" s="8">
        <v>3568555.58</v>
      </c>
      <c r="O872" s="9">
        <v>34.128005862416302</v>
      </c>
      <c r="P872" s="13"/>
      <c r="Q872" s="13"/>
      <c r="R872" s="13">
        <f t="shared" si="149"/>
        <v>273024.04689933039</v>
      </c>
      <c r="S872" s="11">
        <f t="shared" si="150"/>
        <v>15.69643857469822</v>
      </c>
      <c r="T872" s="13">
        <f t="shared" si="151"/>
        <v>7.650827926836723E-2</v>
      </c>
      <c r="U872" s="14"/>
      <c r="V872" s="13">
        <f t="shared" si="152"/>
        <v>0.08</v>
      </c>
      <c r="W872" s="13">
        <v>151.63999999999999</v>
      </c>
    </row>
    <row r="873" spans="1:23" hidden="1" x14ac:dyDescent="0.25">
      <c r="A873" s="7" t="s">
        <v>8156</v>
      </c>
      <c r="B873" s="7">
        <v>125771</v>
      </c>
      <c r="C873" s="7" t="s">
        <v>6514</v>
      </c>
      <c r="D873" s="14">
        <v>2</v>
      </c>
      <c r="E873" s="13">
        <f t="shared" si="156"/>
        <v>0</v>
      </c>
      <c r="F873" s="14">
        <f t="shared" si="155"/>
        <v>0</v>
      </c>
      <c r="G873" s="11">
        <v>410</v>
      </c>
      <c r="H873" s="13">
        <v>800000</v>
      </c>
      <c r="I873" s="11">
        <v>144.63999999999999</v>
      </c>
      <c r="J873" s="9">
        <v>35.278048780487801</v>
      </c>
      <c r="K873" s="13">
        <v>1.14892423785648E-2</v>
      </c>
      <c r="L873" s="13">
        <f t="shared" si="148"/>
        <v>4.053180530818567E-3</v>
      </c>
      <c r="M873" s="11">
        <v>205</v>
      </c>
      <c r="N873" s="8">
        <v>3568555.58</v>
      </c>
      <c r="O873" s="9">
        <v>34.128005862416302</v>
      </c>
      <c r="P873" s="13"/>
      <c r="Q873" s="13"/>
      <c r="R873" s="13">
        <f t="shared" si="149"/>
        <v>273024.04689933039</v>
      </c>
      <c r="S873" s="11">
        <f t="shared" si="150"/>
        <v>31.368394500030501</v>
      </c>
      <c r="T873" s="13">
        <f t="shared" si="151"/>
        <v>0.15301655853673415</v>
      </c>
      <c r="U873" s="14"/>
      <c r="V873" s="13">
        <f t="shared" si="152"/>
        <v>0.15</v>
      </c>
      <c r="W873" s="13">
        <v>144.41</v>
      </c>
    </row>
    <row r="874" spans="1:23" hidden="1" x14ac:dyDescent="0.25">
      <c r="A874" s="7" t="s">
        <v>8156</v>
      </c>
      <c r="B874" s="7">
        <v>167301</v>
      </c>
      <c r="C874" s="7" t="s">
        <v>2967</v>
      </c>
      <c r="D874" s="14">
        <v>4</v>
      </c>
      <c r="E874" s="13">
        <f t="shared" si="156"/>
        <v>0</v>
      </c>
      <c r="F874" s="14">
        <f t="shared" si="155"/>
        <v>0</v>
      </c>
      <c r="G874" s="11">
        <v>502.85</v>
      </c>
      <c r="H874" s="13">
        <v>800000</v>
      </c>
      <c r="I874" s="11">
        <v>184.17</v>
      </c>
      <c r="J874" s="9">
        <v>36.6252361539226</v>
      </c>
      <c r="K874" s="13">
        <v>1.4091135439174E-2</v>
      </c>
      <c r="L874" s="13">
        <f t="shared" si="148"/>
        <v>5.1609116313665569E-3</v>
      </c>
      <c r="M874" s="11">
        <v>125.71250000000001</v>
      </c>
      <c r="N874" s="8">
        <v>3568555.58</v>
      </c>
      <c r="O874" s="9">
        <v>34.128005862416302</v>
      </c>
      <c r="P874" s="13"/>
      <c r="Q874" s="13"/>
      <c r="R874" s="13">
        <f t="shared" si="149"/>
        <v>273024.04689933039</v>
      </c>
      <c r="S874" s="11">
        <f t="shared" si="150"/>
        <v>38.472188230098588</v>
      </c>
      <c r="T874" s="13">
        <f t="shared" si="151"/>
        <v>0.30603311707346992</v>
      </c>
      <c r="U874" s="14"/>
      <c r="V874" s="13">
        <f t="shared" si="152"/>
        <v>0.31</v>
      </c>
      <c r="W874" s="13">
        <v>86.71</v>
      </c>
    </row>
    <row r="875" spans="1:23" hidden="1" x14ac:dyDescent="0.25">
      <c r="A875" s="7" t="s">
        <v>8156</v>
      </c>
      <c r="B875" s="7">
        <v>167303</v>
      </c>
      <c r="C875" s="7" t="s">
        <v>10</v>
      </c>
      <c r="D875" s="14">
        <v>2</v>
      </c>
      <c r="E875" s="13">
        <f t="shared" si="156"/>
        <v>0</v>
      </c>
      <c r="F875" s="14">
        <f t="shared" si="155"/>
        <v>0</v>
      </c>
      <c r="G875" s="11">
        <v>356.95</v>
      </c>
      <c r="H875" s="13">
        <v>800000</v>
      </c>
      <c r="I875" s="11">
        <v>108.11</v>
      </c>
      <c r="J875" s="9">
        <v>30.287155063734399</v>
      </c>
      <c r="K875" s="13">
        <v>1.0002646504948099E-2</v>
      </c>
      <c r="L875" s="13">
        <f t="shared" si="148"/>
        <v>3.0295170574308398E-3</v>
      </c>
      <c r="M875" s="11">
        <v>178.47499999999999</v>
      </c>
      <c r="N875" s="8">
        <v>3568555.58</v>
      </c>
      <c r="O875" s="9">
        <v>34.128005862416302</v>
      </c>
      <c r="P875" s="13"/>
      <c r="Q875" s="13"/>
      <c r="R875" s="13">
        <f t="shared" si="149"/>
        <v>273024.04689933039</v>
      </c>
      <c r="S875" s="11">
        <f t="shared" si="150"/>
        <v>27.309630284843731</v>
      </c>
      <c r="T875" s="13">
        <f t="shared" si="151"/>
        <v>0.15301655853673474</v>
      </c>
      <c r="U875" s="14"/>
      <c r="V875" s="13">
        <f t="shared" si="152"/>
        <v>0.15</v>
      </c>
      <c r="W875" s="13">
        <v>137.72999999999999</v>
      </c>
    </row>
    <row r="876" spans="1:23" hidden="1" x14ac:dyDescent="0.25">
      <c r="A876" s="7" t="s">
        <v>8156</v>
      </c>
      <c r="B876" s="7">
        <v>210221</v>
      </c>
      <c r="C876" s="7" t="s">
        <v>2792</v>
      </c>
      <c r="D876" s="14">
        <v>2</v>
      </c>
      <c r="E876" s="13">
        <f t="shared" si="156"/>
        <v>0</v>
      </c>
      <c r="F876" s="14">
        <f t="shared" si="155"/>
        <v>0</v>
      </c>
      <c r="G876" s="11">
        <v>532.95000000000005</v>
      </c>
      <c r="H876" s="13">
        <v>800000</v>
      </c>
      <c r="I876" s="11">
        <v>173.08</v>
      </c>
      <c r="J876" s="9">
        <v>32.4758420114457</v>
      </c>
      <c r="K876" s="13">
        <v>1.4934613965014901E-2</v>
      </c>
      <c r="L876" s="13">
        <f t="shared" si="148"/>
        <v>4.8501416362975456E-3</v>
      </c>
      <c r="M876" s="11">
        <v>266.47500000000002</v>
      </c>
      <c r="N876" s="8">
        <v>3568555.58</v>
      </c>
      <c r="O876" s="9">
        <v>34.128005862416302</v>
      </c>
      <c r="P876" s="13"/>
      <c r="Q876" s="13"/>
      <c r="R876" s="13">
        <f t="shared" si="149"/>
        <v>273024.04689933039</v>
      </c>
      <c r="S876" s="11">
        <f t="shared" si="150"/>
        <v>40.775087436076234</v>
      </c>
      <c r="T876" s="13">
        <f t="shared" si="151"/>
        <v>0.15301655853673415</v>
      </c>
      <c r="U876" s="14"/>
      <c r="V876" s="13">
        <f t="shared" si="152"/>
        <v>0.15</v>
      </c>
      <c r="W876" s="13">
        <v>181.7</v>
      </c>
    </row>
    <row r="877" spans="1:23" hidden="1" x14ac:dyDescent="0.25">
      <c r="A877" s="7" t="s">
        <v>8156</v>
      </c>
      <c r="B877" s="7">
        <v>210341</v>
      </c>
      <c r="C877" s="7" t="s">
        <v>4911</v>
      </c>
      <c r="D877" s="14">
        <v>0</v>
      </c>
      <c r="E877" s="13">
        <f t="shared" si="156"/>
        <v>0</v>
      </c>
      <c r="F877" s="14">
        <f t="shared" si="155"/>
        <v>0</v>
      </c>
      <c r="G877" s="11">
        <v>37.32</v>
      </c>
      <c r="H877" s="13">
        <v>800000</v>
      </c>
      <c r="I877" s="11">
        <v>45.91</v>
      </c>
      <c r="J877" s="9">
        <v>123.017148981779</v>
      </c>
      <c r="K877" s="13">
        <v>1.04580128187327E-3</v>
      </c>
      <c r="L877" s="13">
        <f t="shared" si="148"/>
        <v>1.2865149209753952E-3</v>
      </c>
      <c r="M877" s="11">
        <v>0</v>
      </c>
      <c r="N877" s="8">
        <v>3568555.58</v>
      </c>
      <c r="O877" s="9">
        <v>34.128005862416302</v>
      </c>
      <c r="P877" s="13"/>
      <c r="Q877" s="13"/>
      <c r="R877" s="13">
        <f t="shared" si="149"/>
        <v>273024.04689933039</v>
      </c>
      <c r="S877" s="11">
        <f t="shared" si="150"/>
        <v>2.8552889822954755</v>
      </c>
      <c r="T877" s="13">
        <f t="shared" si="151"/>
        <v>0</v>
      </c>
      <c r="U877" s="14"/>
      <c r="V877" s="13">
        <f t="shared" si="152"/>
        <v>0</v>
      </c>
      <c r="W877" s="13">
        <v>100.66</v>
      </c>
    </row>
    <row r="878" spans="1:23" hidden="1" x14ac:dyDescent="0.25">
      <c r="A878" s="7" t="s">
        <v>8156</v>
      </c>
      <c r="B878" s="7">
        <v>210342</v>
      </c>
      <c r="C878" s="7" t="s">
        <v>7493</v>
      </c>
      <c r="D878" s="14">
        <v>0</v>
      </c>
      <c r="E878" s="13">
        <f t="shared" si="156"/>
        <v>0</v>
      </c>
      <c r="F878" s="14">
        <f t="shared" si="155"/>
        <v>0</v>
      </c>
      <c r="G878" s="11">
        <v>0</v>
      </c>
      <c r="H878" s="13">
        <v>800000</v>
      </c>
      <c r="I878" s="11">
        <v>8.18</v>
      </c>
      <c r="J878" s="9"/>
      <c r="K878" s="13">
        <v>0</v>
      </c>
      <c r="L878" s="13">
        <f t="shared" si="148"/>
        <v>0</v>
      </c>
      <c r="M878" s="11">
        <v>0</v>
      </c>
      <c r="N878" s="8">
        <v>3568555.58</v>
      </c>
      <c r="O878" s="9">
        <v>34.128005862416302</v>
      </c>
      <c r="P878" s="13"/>
      <c r="Q878" s="13"/>
      <c r="R878" s="13">
        <f t="shared" si="149"/>
        <v>273024.04689933039</v>
      </c>
      <c r="S878" s="11">
        <f t="shared" si="150"/>
        <v>0</v>
      </c>
      <c r="T878" s="13">
        <f t="shared" si="151"/>
        <v>0</v>
      </c>
      <c r="U878" s="14"/>
      <c r="V878" s="13">
        <f t="shared" si="152"/>
        <v>0</v>
      </c>
      <c r="W878" s="13">
        <v>108.11</v>
      </c>
    </row>
    <row r="879" spans="1:23" hidden="1" x14ac:dyDescent="0.25">
      <c r="A879" s="7" t="s">
        <v>8156</v>
      </c>
      <c r="B879" s="7">
        <v>210661</v>
      </c>
      <c r="C879" s="7" t="s">
        <v>824</v>
      </c>
      <c r="D879" s="14">
        <v>2</v>
      </c>
      <c r="E879" s="13">
        <f t="shared" si="156"/>
        <v>0</v>
      </c>
      <c r="F879" s="14">
        <f t="shared" si="155"/>
        <v>0</v>
      </c>
      <c r="G879" s="11">
        <v>533.86</v>
      </c>
      <c r="H879" s="13">
        <v>800000</v>
      </c>
      <c r="I879" s="11">
        <v>155.79</v>
      </c>
      <c r="J879" s="9">
        <v>29.181807964634899</v>
      </c>
      <c r="K879" s="13">
        <v>1.4960114478586899E-2</v>
      </c>
      <c r="L879" s="13">
        <f t="shared" si="148"/>
        <v>4.3656318784307709E-3</v>
      </c>
      <c r="M879" s="11">
        <v>266.93</v>
      </c>
      <c r="N879" s="8">
        <v>3568555.58</v>
      </c>
      <c r="O879" s="9">
        <v>34.128005862416302</v>
      </c>
      <c r="P879" s="13"/>
      <c r="Q879" s="13"/>
      <c r="R879" s="13">
        <f t="shared" si="149"/>
        <v>273024.04689933039</v>
      </c>
      <c r="S879" s="11">
        <f t="shared" si="150"/>
        <v>40.844709970210616</v>
      </c>
      <c r="T879" s="13">
        <f t="shared" si="151"/>
        <v>0.15301655853673479</v>
      </c>
      <c r="U879" s="14"/>
      <c r="V879" s="13">
        <f t="shared" si="152"/>
        <v>0.15</v>
      </c>
      <c r="W879" s="13">
        <v>181.7</v>
      </c>
    </row>
    <row r="880" spans="1:23" hidden="1" x14ac:dyDescent="0.25">
      <c r="A880" s="7" t="s">
        <v>8156</v>
      </c>
      <c r="B880" s="7">
        <v>210701</v>
      </c>
      <c r="C880" s="7" t="s">
        <v>7570</v>
      </c>
      <c r="D880" s="14">
        <v>1</v>
      </c>
      <c r="E880" s="13">
        <f t="shared" si="156"/>
        <v>0</v>
      </c>
      <c r="F880" s="14">
        <f t="shared" si="155"/>
        <v>0</v>
      </c>
      <c r="G880" s="11">
        <v>199</v>
      </c>
      <c r="H880" s="13">
        <v>800000</v>
      </c>
      <c r="I880" s="11">
        <v>104.28</v>
      </c>
      <c r="J880" s="9">
        <v>52.402010050251299</v>
      </c>
      <c r="K880" s="13">
        <v>5.5764859349619498E-3</v>
      </c>
      <c r="L880" s="13">
        <f t="shared" si="148"/>
        <v>2.9221907200896111E-3</v>
      </c>
      <c r="M880" s="11">
        <v>199</v>
      </c>
      <c r="N880" s="8">
        <v>3568555.58</v>
      </c>
      <c r="O880" s="9">
        <v>34.128005862416302</v>
      </c>
      <c r="P880" s="13"/>
      <c r="Q880" s="13"/>
      <c r="R880" s="13">
        <f t="shared" si="149"/>
        <v>273024.04689933039</v>
      </c>
      <c r="S880" s="11">
        <f t="shared" si="150"/>
        <v>15.225147574405076</v>
      </c>
      <c r="T880" s="13">
        <f t="shared" si="151"/>
        <v>7.6508279268367216E-2</v>
      </c>
      <c r="U880" s="14"/>
      <c r="V880" s="13">
        <f t="shared" si="152"/>
        <v>0.08</v>
      </c>
      <c r="W880" s="13">
        <v>110.96</v>
      </c>
    </row>
    <row r="881" spans="1:23" hidden="1" x14ac:dyDescent="0.25">
      <c r="A881" s="7" t="s">
        <v>8156</v>
      </c>
      <c r="B881" s="7">
        <v>220052</v>
      </c>
      <c r="C881" s="7" t="s">
        <v>5468</v>
      </c>
      <c r="D881" s="14">
        <v>1</v>
      </c>
      <c r="E881" s="13">
        <f t="shared" si="156"/>
        <v>0</v>
      </c>
      <c r="F881" s="14">
        <f t="shared" si="155"/>
        <v>0</v>
      </c>
      <c r="G881" s="11">
        <v>36.950000000000003</v>
      </c>
      <c r="H881" s="13">
        <v>800000</v>
      </c>
      <c r="I881" s="11">
        <v>9.99</v>
      </c>
      <c r="J881" s="9">
        <v>27.0365358592693</v>
      </c>
      <c r="K881" s="13">
        <v>1.03543294119017E-3</v>
      </c>
      <c r="L881" s="13">
        <f t="shared" si="148"/>
        <v>2.7994519844356711E-4</v>
      </c>
      <c r="M881" s="11">
        <v>36.950000000000003</v>
      </c>
      <c r="N881" s="8">
        <v>3568555.58</v>
      </c>
      <c r="O881" s="9">
        <v>34.128005862416302</v>
      </c>
      <c r="P881" s="13"/>
      <c r="Q881" s="13"/>
      <c r="R881" s="13">
        <f t="shared" si="149"/>
        <v>273024.04689933039</v>
      </c>
      <c r="S881" s="11">
        <f t="shared" si="150"/>
        <v>2.8269809189661657</v>
      </c>
      <c r="T881" s="13">
        <f t="shared" si="151"/>
        <v>7.6508279268367133E-2</v>
      </c>
      <c r="U881" s="14"/>
      <c r="V881" s="13">
        <f t="shared" si="152"/>
        <v>0.08</v>
      </c>
      <c r="W881" s="13">
        <v>24.14</v>
      </c>
    </row>
    <row r="882" spans="1:23" s="38" customFormat="1" x14ac:dyDescent="0.25">
      <c r="A882" s="15" t="s">
        <v>8157</v>
      </c>
      <c r="B882" s="35" t="s">
        <v>11883</v>
      </c>
      <c r="C882" s="15" t="s">
        <v>11884</v>
      </c>
      <c r="D882" s="36">
        <v>1</v>
      </c>
      <c r="E882" s="37">
        <v>2</v>
      </c>
      <c r="F882" s="36">
        <v>334</v>
      </c>
      <c r="G882" s="11">
        <v>1356.85</v>
      </c>
      <c r="H882" s="13">
        <v>800000</v>
      </c>
      <c r="I882" s="11">
        <v>769.73</v>
      </c>
      <c r="J882" s="9">
        <v>56.729188930242799</v>
      </c>
      <c r="K882" s="13">
        <v>6.2583183837388798E-2</v>
      </c>
      <c r="L882" s="13">
        <f t="shared" si="148"/>
        <v>3.5502932597673467E-2</v>
      </c>
      <c r="M882" s="11">
        <v>3.11204128440367</v>
      </c>
      <c r="N882" s="8">
        <v>2168074.42</v>
      </c>
      <c r="O882" s="9">
        <v>20.734455399995401</v>
      </c>
      <c r="P882" s="13"/>
      <c r="Q882" s="13"/>
      <c r="R882" s="13">
        <f t="shared" si="149"/>
        <v>165875.6431999632</v>
      </c>
      <c r="S882" s="11">
        <f t="shared" si="150"/>
        <v>103.81025872528409</v>
      </c>
      <c r="T882" s="13">
        <f t="shared" si="151"/>
        <v>33.357609761008113</v>
      </c>
      <c r="U882" s="14"/>
      <c r="V882" s="13">
        <f t="shared" si="152"/>
        <v>33.36</v>
      </c>
      <c r="W882" s="13">
        <v>1.35</v>
      </c>
    </row>
    <row r="883" spans="1:23" hidden="1" x14ac:dyDescent="0.25">
      <c r="A883" s="7" t="s">
        <v>8158</v>
      </c>
      <c r="B883" s="7">
        <v>6237</v>
      </c>
      <c r="C883" s="7" t="s">
        <v>2290</v>
      </c>
      <c r="D883" s="14">
        <v>0</v>
      </c>
      <c r="E883" s="13">
        <f t="shared" ref="E883:E902" si="157">IF((V883 &lt; 0), 0, ROUND((T883 - U883), 0))</f>
        <v>0</v>
      </c>
      <c r="F883" s="14">
        <f t="shared" ref="F883:F914" si="158">W883 * E883</f>
        <v>0</v>
      </c>
      <c r="G883" s="11">
        <v>0</v>
      </c>
      <c r="H883" s="13">
        <v>800000</v>
      </c>
      <c r="I883" s="11">
        <v>0</v>
      </c>
      <c r="J883" s="9"/>
      <c r="K883" s="13">
        <v>0</v>
      </c>
      <c r="L883" s="13">
        <f t="shared" si="148"/>
        <v>0</v>
      </c>
      <c r="M883" s="11">
        <v>0</v>
      </c>
      <c r="N883" s="8">
        <v>311812.74</v>
      </c>
      <c r="O883" s="9">
        <v>2.9820320239193499</v>
      </c>
      <c r="P883" s="13"/>
      <c r="Q883" s="13"/>
      <c r="R883" s="13">
        <f t="shared" si="149"/>
        <v>23856.256191354798</v>
      </c>
      <c r="S883" s="11">
        <f t="shared" si="150"/>
        <v>0</v>
      </c>
      <c r="T883" s="13">
        <f t="shared" si="151"/>
        <v>0</v>
      </c>
      <c r="U883" s="14"/>
      <c r="V883" s="13">
        <f t="shared" si="152"/>
        <v>0</v>
      </c>
      <c r="W883" s="13">
        <v>2.72</v>
      </c>
    </row>
    <row r="884" spans="1:23" hidden="1" x14ac:dyDescent="0.25">
      <c r="A884" s="7" t="s">
        <v>8158</v>
      </c>
      <c r="B884" s="7">
        <v>1017800</v>
      </c>
      <c r="C884" s="7" t="s">
        <v>1571</v>
      </c>
      <c r="D884" s="14">
        <v>2</v>
      </c>
      <c r="E884" s="13">
        <f t="shared" si="157"/>
        <v>0</v>
      </c>
      <c r="F884" s="14">
        <f t="shared" si="158"/>
        <v>0</v>
      </c>
      <c r="G884" s="11">
        <v>75.98</v>
      </c>
      <c r="H884" s="13">
        <v>800000</v>
      </c>
      <c r="I884" s="11">
        <v>30.04</v>
      </c>
      <c r="J884" s="9">
        <v>39.536720189523599</v>
      </c>
      <c r="K884" s="13">
        <v>2.43671891020232E-2</v>
      </c>
      <c r="L884" s="13">
        <f t="shared" si="148"/>
        <v>9.6339873733190008E-3</v>
      </c>
      <c r="M884" s="11">
        <v>37.99</v>
      </c>
      <c r="N884" s="8">
        <v>311812.74</v>
      </c>
      <c r="O884" s="9">
        <v>2.9820320239193499</v>
      </c>
      <c r="P884" s="13"/>
      <c r="Q884" s="13"/>
      <c r="R884" s="13">
        <f t="shared" si="149"/>
        <v>23856.256191354798</v>
      </c>
      <c r="S884" s="11">
        <f t="shared" si="150"/>
        <v>5.8130990588105416</v>
      </c>
      <c r="T884" s="13">
        <f t="shared" si="151"/>
        <v>0.15301655853673443</v>
      </c>
      <c r="U884" s="14"/>
      <c r="V884" s="13">
        <f t="shared" si="152"/>
        <v>0.15</v>
      </c>
      <c r="W884" s="13">
        <v>23.05</v>
      </c>
    </row>
    <row r="885" spans="1:23" hidden="1" x14ac:dyDescent="0.25">
      <c r="A885" s="7" t="s">
        <v>8158</v>
      </c>
      <c r="B885" s="7">
        <v>1151701</v>
      </c>
      <c r="C885" s="7" t="s">
        <v>6240</v>
      </c>
      <c r="D885" s="14">
        <v>3</v>
      </c>
      <c r="E885" s="13">
        <f t="shared" si="157"/>
        <v>0</v>
      </c>
      <c r="F885" s="14">
        <f t="shared" si="158"/>
        <v>0</v>
      </c>
      <c r="G885" s="11">
        <v>120.13</v>
      </c>
      <c r="H885" s="13">
        <v>800000</v>
      </c>
      <c r="I885" s="11">
        <v>61.9</v>
      </c>
      <c r="J885" s="9">
        <v>51.527511862149296</v>
      </c>
      <c r="K885" s="13">
        <v>3.8526328334114901E-2</v>
      </c>
      <c r="L885" s="13">
        <f t="shared" si="148"/>
        <v>1.985165840241164E-2</v>
      </c>
      <c r="M885" s="11">
        <v>40.043333333333301</v>
      </c>
      <c r="N885" s="8">
        <v>311812.74</v>
      </c>
      <c r="O885" s="9">
        <v>2.9820320239193499</v>
      </c>
      <c r="P885" s="13"/>
      <c r="Q885" s="13"/>
      <c r="R885" s="13">
        <f t="shared" si="149"/>
        <v>23856.256191354798</v>
      </c>
      <c r="S885" s="11">
        <f t="shared" si="150"/>
        <v>9.1909395885089626</v>
      </c>
      <c r="T885" s="13">
        <f t="shared" si="151"/>
        <v>0.22952483780510205</v>
      </c>
      <c r="U885" s="14"/>
      <c r="V885" s="13">
        <f t="shared" si="152"/>
        <v>0.23</v>
      </c>
      <c r="W885" s="13">
        <v>20.56</v>
      </c>
    </row>
    <row r="886" spans="1:23" hidden="1" x14ac:dyDescent="0.25">
      <c r="A886" s="7" t="s">
        <v>8158</v>
      </c>
      <c r="B886" s="7">
        <v>1153500</v>
      </c>
      <c r="C886" s="7" t="s">
        <v>2648</v>
      </c>
      <c r="D886" s="14">
        <v>1</v>
      </c>
      <c r="E886" s="13">
        <f t="shared" si="157"/>
        <v>0</v>
      </c>
      <c r="F886" s="14">
        <f t="shared" si="158"/>
        <v>0</v>
      </c>
      <c r="G886" s="11">
        <v>32.99</v>
      </c>
      <c r="H886" s="13">
        <v>800000</v>
      </c>
      <c r="I886" s="11">
        <v>11.44</v>
      </c>
      <c r="J886" s="9">
        <v>34.677174901485301</v>
      </c>
      <c r="K886" s="13">
        <v>1.05800680241609E-2</v>
      </c>
      <c r="L886" s="13">
        <f t="shared" si="148"/>
        <v>3.6688686934343959E-3</v>
      </c>
      <c r="M886" s="11">
        <v>32.99</v>
      </c>
      <c r="N886" s="8">
        <v>311812.74</v>
      </c>
      <c r="O886" s="9">
        <v>2.9820320239193499</v>
      </c>
      <c r="P886" s="13"/>
      <c r="Q886" s="13"/>
      <c r="R886" s="13">
        <f t="shared" si="149"/>
        <v>23856.256191354798</v>
      </c>
      <c r="S886" s="11">
        <f t="shared" si="150"/>
        <v>2.5240081330634343</v>
      </c>
      <c r="T886" s="13">
        <f t="shared" si="151"/>
        <v>7.6508279268367202E-2</v>
      </c>
      <c r="U886" s="14"/>
      <c r="V886" s="13">
        <f t="shared" si="152"/>
        <v>0.08</v>
      </c>
      <c r="W886" s="13">
        <v>22.25</v>
      </c>
    </row>
    <row r="887" spans="1:23" hidden="1" x14ac:dyDescent="0.25">
      <c r="A887" s="7" t="s">
        <v>8158</v>
      </c>
      <c r="B887" s="7">
        <v>1154200</v>
      </c>
      <c r="C887" s="7" t="s">
        <v>4199</v>
      </c>
      <c r="D887" s="14">
        <v>1</v>
      </c>
      <c r="E887" s="13">
        <f t="shared" si="157"/>
        <v>0</v>
      </c>
      <c r="F887" s="14">
        <f t="shared" si="158"/>
        <v>0</v>
      </c>
      <c r="G887" s="11">
        <v>17.989999999999998</v>
      </c>
      <c r="H887" s="13">
        <v>800000</v>
      </c>
      <c r="I887" s="11">
        <v>5.08</v>
      </c>
      <c r="J887" s="9">
        <v>28.237909949972199</v>
      </c>
      <c r="K887" s="13">
        <v>5.0412553753751495E-4</v>
      </c>
      <c r="L887" s="13">
        <f t="shared" si="148"/>
        <v>1.4235451532465675E-4</v>
      </c>
      <c r="M887" s="11">
        <v>17.989999999999998</v>
      </c>
      <c r="N887" s="8">
        <v>3568555.58</v>
      </c>
      <c r="O887" s="9">
        <v>34.128005862416302</v>
      </c>
      <c r="P887" s="13"/>
      <c r="Q887" s="13"/>
      <c r="R887" s="13">
        <f t="shared" si="149"/>
        <v>273024.04689933039</v>
      </c>
      <c r="S887" s="11">
        <f t="shared" si="150"/>
        <v>1.3763839440379262</v>
      </c>
      <c r="T887" s="13">
        <f t="shared" si="151"/>
        <v>7.6508279268367216E-2</v>
      </c>
      <c r="U887" s="14"/>
      <c r="V887" s="13">
        <f t="shared" si="152"/>
        <v>0.08</v>
      </c>
      <c r="W887" s="13">
        <v>11.99</v>
      </c>
    </row>
    <row r="888" spans="1:23" hidden="1" x14ac:dyDescent="0.25">
      <c r="A888" s="7" t="s">
        <v>8158</v>
      </c>
      <c r="B888" s="7">
        <v>1157100</v>
      </c>
      <c r="C888" s="7" t="s">
        <v>537</v>
      </c>
      <c r="D888" s="14">
        <v>2</v>
      </c>
      <c r="E888" s="13">
        <f t="shared" si="157"/>
        <v>0</v>
      </c>
      <c r="F888" s="14">
        <f t="shared" si="158"/>
        <v>0</v>
      </c>
      <c r="G888" s="11">
        <v>38.869999999999997</v>
      </c>
      <c r="H888" s="13">
        <v>800000</v>
      </c>
      <c r="I888" s="11">
        <v>17.59</v>
      </c>
      <c r="J888" s="9">
        <v>45.253408798559299</v>
      </c>
      <c r="K888" s="13">
        <v>1.2465815219737299E-2</v>
      </c>
      <c r="L888" s="13">
        <f t="shared" si="148"/>
        <v>5.6412063214607427E-3</v>
      </c>
      <c r="M888" s="11">
        <v>19.434999999999999</v>
      </c>
      <c r="N888" s="8">
        <v>311812.74</v>
      </c>
      <c r="O888" s="9">
        <v>2.9820320239193499</v>
      </c>
      <c r="P888" s="13"/>
      <c r="Q888" s="13"/>
      <c r="R888" s="13">
        <f t="shared" si="149"/>
        <v>23856.256191354798</v>
      </c>
      <c r="S888" s="11">
        <f t="shared" si="150"/>
        <v>2.9738768151614279</v>
      </c>
      <c r="T888" s="13">
        <f t="shared" si="151"/>
        <v>0.15301655853673415</v>
      </c>
      <c r="U888" s="14"/>
      <c r="V888" s="13">
        <f t="shared" si="152"/>
        <v>0.15</v>
      </c>
      <c r="W888" s="13">
        <v>12.3</v>
      </c>
    </row>
    <row r="889" spans="1:23" hidden="1" x14ac:dyDescent="0.25">
      <c r="A889" s="7" t="s">
        <v>8158</v>
      </c>
      <c r="B889" s="7">
        <v>1157200</v>
      </c>
      <c r="C889" s="7" t="s">
        <v>3872</v>
      </c>
      <c r="D889" s="14">
        <v>1</v>
      </c>
      <c r="E889" s="13">
        <f t="shared" si="157"/>
        <v>0</v>
      </c>
      <c r="F889" s="14">
        <f t="shared" si="158"/>
        <v>0</v>
      </c>
      <c r="G889" s="11">
        <v>27.99</v>
      </c>
      <c r="H889" s="13">
        <v>800000</v>
      </c>
      <c r="I889" s="11">
        <v>11.01</v>
      </c>
      <c r="J889" s="9">
        <v>39.3354769560557</v>
      </c>
      <c r="K889" s="13">
        <v>8.9765414973102097E-3</v>
      </c>
      <c r="L889" s="13">
        <f t="shared" si="148"/>
        <v>3.530965412125235E-3</v>
      </c>
      <c r="M889" s="11">
        <v>27.99</v>
      </c>
      <c r="N889" s="8">
        <v>311812.74</v>
      </c>
      <c r="O889" s="9">
        <v>2.9820320239193499</v>
      </c>
      <c r="P889" s="13"/>
      <c r="Q889" s="13"/>
      <c r="R889" s="13">
        <f t="shared" si="149"/>
        <v>23856.256191354798</v>
      </c>
      <c r="S889" s="11">
        <f t="shared" si="150"/>
        <v>2.1414667367215996</v>
      </c>
      <c r="T889" s="13">
        <f t="shared" si="151"/>
        <v>7.6508279268367257E-2</v>
      </c>
      <c r="U889" s="14"/>
      <c r="V889" s="13">
        <f t="shared" si="152"/>
        <v>0.08</v>
      </c>
      <c r="W889" s="13">
        <v>18.940000000000001</v>
      </c>
    </row>
    <row r="890" spans="1:23" hidden="1" x14ac:dyDescent="0.25">
      <c r="A890" s="7" t="s">
        <v>8158</v>
      </c>
      <c r="B890" s="7">
        <v>1157300</v>
      </c>
      <c r="C890" s="7" t="s">
        <v>7323</v>
      </c>
      <c r="D890" s="14">
        <v>4</v>
      </c>
      <c r="E890" s="13">
        <f t="shared" si="157"/>
        <v>0</v>
      </c>
      <c r="F890" s="14">
        <f t="shared" si="158"/>
        <v>0</v>
      </c>
      <c r="G890" s="11">
        <v>181.43</v>
      </c>
      <c r="H890" s="13">
        <v>800000</v>
      </c>
      <c r="I890" s="11">
        <v>72.06</v>
      </c>
      <c r="J890" s="9">
        <v>39.7177974976575</v>
      </c>
      <c r="K890" s="13">
        <v>5.8185563553304502E-2</v>
      </c>
      <c r="L890" s="13">
        <f t="shared" si="148"/>
        <v>2.311002430497229E-2</v>
      </c>
      <c r="M890" s="11">
        <v>45.357500000000002</v>
      </c>
      <c r="N890" s="8">
        <v>311812.74</v>
      </c>
      <c r="O890" s="9">
        <v>2.9820320239193499</v>
      </c>
      <c r="P890" s="13"/>
      <c r="Q890" s="13"/>
      <c r="R890" s="13">
        <f t="shared" si="149"/>
        <v>23856.256191354798</v>
      </c>
      <c r="S890" s="11">
        <f t="shared" si="150"/>
        <v>13.880897107659887</v>
      </c>
      <c r="T890" s="13">
        <f t="shared" si="151"/>
        <v>0.30603311707346936</v>
      </c>
      <c r="U890" s="14"/>
      <c r="V890" s="13">
        <f t="shared" si="152"/>
        <v>0.31</v>
      </c>
      <c r="W890" s="13">
        <v>34.06</v>
      </c>
    </row>
    <row r="891" spans="1:23" hidden="1" x14ac:dyDescent="0.25">
      <c r="A891" s="7" t="s">
        <v>8158</v>
      </c>
      <c r="B891" s="7">
        <v>1158300</v>
      </c>
      <c r="C891" s="7" t="s">
        <v>7462</v>
      </c>
      <c r="D891" s="14">
        <v>2</v>
      </c>
      <c r="E891" s="13">
        <f t="shared" si="157"/>
        <v>0</v>
      </c>
      <c r="F891" s="14">
        <f t="shared" si="158"/>
        <v>0</v>
      </c>
      <c r="G891" s="11">
        <v>39.979999999999997</v>
      </c>
      <c r="H891" s="13">
        <v>800000</v>
      </c>
      <c r="I891" s="11">
        <v>17.899999999999999</v>
      </c>
      <c r="J891" s="9">
        <v>44.772386193096501</v>
      </c>
      <c r="K891" s="13">
        <v>1.28217981086982E-2</v>
      </c>
      <c r="L891" s="13">
        <f t="shared" si="148"/>
        <v>5.7406249661255014E-3</v>
      </c>
      <c r="M891" s="11">
        <v>19.989999999999998</v>
      </c>
      <c r="N891" s="8">
        <v>311812.74</v>
      </c>
      <c r="O891" s="9">
        <v>2.9820320239193499</v>
      </c>
      <c r="P891" s="13"/>
      <c r="Q891" s="13"/>
      <c r="R891" s="13">
        <f t="shared" si="149"/>
        <v>23856.256191354798</v>
      </c>
      <c r="S891" s="11">
        <f t="shared" si="150"/>
        <v>3.0588010051493266</v>
      </c>
      <c r="T891" s="13">
        <f t="shared" si="151"/>
        <v>0.15301655853673471</v>
      </c>
      <c r="U891" s="14"/>
      <c r="V891" s="13">
        <f t="shared" si="152"/>
        <v>0.15</v>
      </c>
      <c r="W891" s="13">
        <v>12.62</v>
      </c>
    </row>
    <row r="892" spans="1:23" hidden="1" x14ac:dyDescent="0.25">
      <c r="A892" s="7" t="s">
        <v>8158</v>
      </c>
      <c r="B892" s="7">
        <v>1158400</v>
      </c>
      <c r="C892" s="7" t="s">
        <v>1951</v>
      </c>
      <c r="D892" s="14">
        <v>5</v>
      </c>
      <c r="E892" s="13">
        <f t="shared" si="157"/>
        <v>0</v>
      </c>
      <c r="F892" s="14">
        <f t="shared" si="158"/>
        <v>0</v>
      </c>
      <c r="G892" s="11">
        <v>136.44999999999999</v>
      </c>
      <c r="H892" s="13">
        <v>800000</v>
      </c>
      <c r="I892" s="11">
        <v>50.3</v>
      </c>
      <c r="J892" s="9">
        <v>36.863319897398299</v>
      </c>
      <c r="K892" s="13">
        <v>4.3760238917755601E-2</v>
      </c>
      <c r="L892" s="13">
        <f t="shared" si="148"/>
        <v>1.6131476860118035E-2</v>
      </c>
      <c r="M892" s="11">
        <v>27.29</v>
      </c>
      <c r="N892" s="8">
        <v>311812.74</v>
      </c>
      <c r="O892" s="9">
        <v>2.9820320239193499</v>
      </c>
      <c r="P892" s="13"/>
      <c r="Q892" s="13"/>
      <c r="R892" s="13">
        <f t="shared" si="149"/>
        <v>23856.256191354798</v>
      </c>
      <c r="S892" s="11">
        <f t="shared" si="150"/>
        <v>10.439554706168723</v>
      </c>
      <c r="T892" s="13">
        <f t="shared" si="151"/>
        <v>0.3825413963418367</v>
      </c>
      <c r="U892" s="14"/>
      <c r="V892" s="13">
        <f t="shared" si="152"/>
        <v>0.38</v>
      </c>
      <c r="W892" s="13">
        <v>21.38</v>
      </c>
    </row>
    <row r="893" spans="1:23" hidden="1" x14ac:dyDescent="0.25">
      <c r="A893" s="7" t="s">
        <v>8158</v>
      </c>
      <c r="B893" s="7">
        <v>1158500</v>
      </c>
      <c r="C893" s="7" t="s">
        <v>7462</v>
      </c>
      <c r="D893" s="14">
        <v>1</v>
      </c>
      <c r="E893" s="13">
        <f t="shared" si="157"/>
        <v>0</v>
      </c>
      <c r="F893" s="14">
        <f t="shared" si="158"/>
        <v>0</v>
      </c>
      <c r="G893" s="11">
        <v>54.99</v>
      </c>
      <c r="H893" s="13">
        <v>800000</v>
      </c>
      <c r="I893" s="11">
        <v>24.43</v>
      </c>
      <c r="J893" s="9">
        <v>44.426259319876301</v>
      </c>
      <c r="K893" s="13">
        <v>1.7635584742303999E-2</v>
      </c>
      <c r="L893" s="13">
        <f t="shared" ref="L893:L956" si="159">J893 * K893%</f>
        <v>7.8348306101925138E-3</v>
      </c>
      <c r="M893" s="11">
        <v>54.99</v>
      </c>
      <c r="N893" s="8">
        <v>311812.74</v>
      </c>
      <c r="O893" s="9">
        <v>2.9820320239193499</v>
      </c>
      <c r="P893" s="13"/>
      <c r="Q893" s="13"/>
      <c r="R893" s="13">
        <f t="shared" ref="R893:R956" si="160">H893 * O893%</f>
        <v>23856.256191354798</v>
      </c>
      <c r="S893" s="11">
        <f t="shared" ref="S893:S956" si="161">K893% * R893</f>
        <v>4.2071902769675198</v>
      </c>
      <c r="T893" s="13">
        <f t="shared" ref="T893:T956" si="162">IFERROR((S893 / M893), 0)</f>
        <v>7.6508279268367327E-2</v>
      </c>
      <c r="U893" s="14"/>
      <c r="V893" s="13">
        <f t="shared" ref="V893:V956" si="163">ROUND((T893 - U893), 2)</f>
        <v>0.08</v>
      </c>
      <c r="W893" s="13">
        <v>38.799999999999997</v>
      </c>
    </row>
    <row r="894" spans="1:23" hidden="1" x14ac:dyDescent="0.25">
      <c r="A894" s="7" t="s">
        <v>8158</v>
      </c>
      <c r="B894" s="7">
        <v>1160400</v>
      </c>
      <c r="C894" s="7" t="s">
        <v>6265</v>
      </c>
      <c r="D894" s="14">
        <v>1</v>
      </c>
      <c r="E894" s="13">
        <f t="shared" si="157"/>
        <v>0</v>
      </c>
      <c r="F894" s="14">
        <f t="shared" si="158"/>
        <v>0</v>
      </c>
      <c r="G894" s="11">
        <v>34.96</v>
      </c>
      <c r="H894" s="13">
        <v>800000</v>
      </c>
      <c r="I894" s="11">
        <v>13.52</v>
      </c>
      <c r="J894" s="9">
        <v>38.6727688787185</v>
      </c>
      <c r="K894" s="13">
        <v>1.1211857475740101E-2</v>
      </c>
      <c r="L894" s="13">
        <f t="shared" si="159"/>
        <v>4.3359357286042914E-3</v>
      </c>
      <c r="M894" s="11">
        <v>34.96</v>
      </c>
      <c r="N894" s="8">
        <v>311812.74</v>
      </c>
      <c r="O894" s="9">
        <v>2.9820320239193499</v>
      </c>
      <c r="P894" s="13"/>
      <c r="Q894" s="13"/>
      <c r="R894" s="13">
        <f t="shared" si="160"/>
        <v>23856.256191354798</v>
      </c>
      <c r="S894" s="11">
        <f t="shared" si="161"/>
        <v>2.6747294432221236</v>
      </c>
      <c r="T894" s="13">
        <f t="shared" si="162"/>
        <v>7.6508279268367382E-2</v>
      </c>
      <c r="U894" s="14"/>
      <c r="V894" s="13">
        <f t="shared" si="163"/>
        <v>0.08</v>
      </c>
      <c r="W894" s="13">
        <v>21.44</v>
      </c>
    </row>
    <row r="895" spans="1:23" hidden="1" x14ac:dyDescent="0.25">
      <c r="A895" s="7" t="s">
        <v>8158</v>
      </c>
      <c r="B895" s="7">
        <v>118001</v>
      </c>
      <c r="C895" s="7" t="s">
        <v>5285</v>
      </c>
      <c r="D895" s="14">
        <v>5</v>
      </c>
      <c r="E895" s="13">
        <f t="shared" si="157"/>
        <v>0</v>
      </c>
      <c r="F895" s="14">
        <f t="shared" si="158"/>
        <v>0</v>
      </c>
      <c r="G895" s="11">
        <v>122.95</v>
      </c>
      <c r="H895" s="13">
        <v>800000</v>
      </c>
      <c r="I895" s="11">
        <v>98.5</v>
      </c>
      <c r="J895" s="9">
        <v>80.1138674257828</v>
      </c>
      <c r="K895" s="13">
        <v>3.9430717295258703E-2</v>
      </c>
      <c r="L895" s="13">
        <f t="shared" si="159"/>
        <v>3.158947257895877E-2</v>
      </c>
      <c r="M895" s="11">
        <v>24.59</v>
      </c>
      <c r="N895" s="8">
        <v>311812.74</v>
      </c>
      <c r="O895" s="9">
        <v>2.9820320239193499</v>
      </c>
      <c r="P895" s="13"/>
      <c r="Q895" s="13"/>
      <c r="R895" s="13">
        <f t="shared" si="160"/>
        <v>23856.256191354798</v>
      </c>
      <c r="S895" s="11">
        <f t="shared" si="161"/>
        <v>9.4066929360457614</v>
      </c>
      <c r="T895" s="13">
        <f t="shared" si="162"/>
        <v>0.38254139634183659</v>
      </c>
      <c r="U895" s="14"/>
      <c r="V895" s="13">
        <f t="shared" si="163"/>
        <v>0.38</v>
      </c>
      <c r="W895" s="13">
        <v>6.87</v>
      </c>
    </row>
    <row r="896" spans="1:23" hidden="1" x14ac:dyDescent="0.25">
      <c r="A896" s="7" t="s">
        <v>8158</v>
      </c>
      <c r="B896" s="7">
        <v>118004</v>
      </c>
      <c r="C896" s="7" t="s">
        <v>254</v>
      </c>
      <c r="D896" s="14">
        <v>5</v>
      </c>
      <c r="E896" s="13">
        <f t="shared" si="157"/>
        <v>0</v>
      </c>
      <c r="F896" s="14">
        <f t="shared" si="158"/>
        <v>0</v>
      </c>
      <c r="G896" s="11">
        <v>34.950000000000003</v>
      </c>
      <c r="H896" s="13">
        <v>800000</v>
      </c>
      <c r="I896" s="11">
        <v>16.37</v>
      </c>
      <c r="J896" s="9">
        <v>46.838340486409201</v>
      </c>
      <c r="K896" s="13">
        <v>1.12086504226864E-2</v>
      </c>
      <c r="L896" s="13">
        <f t="shared" si="159"/>
        <v>5.2499458489092005E-3</v>
      </c>
      <c r="M896" s="11">
        <v>6.99</v>
      </c>
      <c r="N896" s="8">
        <v>311812.74</v>
      </c>
      <c r="O896" s="9">
        <v>2.9820320239193499</v>
      </c>
      <c r="P896" s="13"/>
      <c r="Q896" s="13"/>
      <c r="R896" s="13">
        <f t="shared" si="160"/>
        <v>23856.256191354798</v>
      </c>
      <c r="S896" s="11">
        <f t="shared" si="161"/>
        <v>2.6739643604294403</v>
      </c>
      <c r="T896" s="13">
        <f t="shared" si="162"/>
        <v>0.38254139634183693</v>
      </c>
      <c r="U896" s="14"/>
      <c r="V896" s="13">
        <f t="shared" si="163"/>
        <v>0.38</v>
      </c>
      <c r="W896" s="13">
        <v>4.58</v>
      </c>
    </row>
    <row r="897" spans="1:23" hidden="1" x14ac:dyDescent="0.25">
      <c r="A897" s="7" t="s">
        <v>8158</v>
      </c>
      <c r="B897" s="7">
        <v>9500600</v>
      </c>
      <c r="C897" s="7" t="s">
        <v>2894</v>
      </c>
      <c r="D897" s="14">
        <v>6</v>
      </c>
      <c r="E897" s="13">
        <f t="shared" si="157"/>
        <v>0</v>
      </c>
      <c r="F897" s="14">
        <f t="shared" si="158"/>
        <v>0</v>
      </c>
      <c r="G897" s="11">
        <v>211.36</v>
      </c>
      <c r="H897" s="13">
        <v>800000</v>
      </c>
      <c r="I897" s="11">
        <v>83.49</v>
      </c>
      <c r="J897" s="9">
        <v>39.501324753974302</v>
      </c>
      <c r="K897" s="13">
        <v>6.7784273343032705E-2</v>
      </c>
      <c r="L897" s="13">
        <f t="shared" si="159"/>
        <v>2.677568594535298E-2</v>
      </c>
      <c r="M897" s="11">
        <v>35.226666666666702</v>
      </c>
      <c r="N897" s="8">
        <v>311812.74</v>
      </c>
      <c r="O897" s="9">
        <v>2.9820320239193499</v>
      </c>
      <c r="P897" s="13"/>
      <c r="Q897" s="13"/>
      <c r="R897" s="13">
        <f t="shared" si="160"/>
        <v>23856.256191354798</v>
      </c>
      <c r="S897" s="11">
        <f t="shared" si="161"/>
        <v>16.170789906162099</v>
      </c>
      <c r="T897" s="13">
        <f t="shared" si="162"/>
        <v>0.45904967561020293</v>
      </c>
      <c r="U897" s="14"/>
      <c r="V897" s="13">
        <f t="shared" si="163"/>
        <v>0.46</v>
      </c>
      <c r="W897" s="13">
        <v>24.09</v>
      </c>
    </row>
    <row r="898" spans="1:23" hidden="1" x14ac:dyDescent="0.25">
      <c r="A898" s="7" t="s">
        <v>8177</v>
      </c>
      <c r="B898" s="7">
        <v>10200</v>
      </c>
      <c r="C898" s="7" t="s">
        <v>6640</v>
      </c>
      <c r="D898" s="14">
        <v>1</v>
      </c>
      <c r="E898" s="13">
        <f t="shared" si="157"/>
        <v>0</v>
      </c>
      <c r="F898" s="14">
        <f t="shared" si="158"/>
        <v>0</v>
      </c>
      <c r="G898" s="11">
        <v>77.989999999999995</v>
      </c>
      <c r="H898" s="13">
        <v>800000</v>
      </c>
      <c r="I898" s="11">
        <v>36.6</v>
      </c>
      <c r="J898" s="9">
        <v>46.9290934735223</v>
      </c>
      <c r="K898" s="13">
        <v>2.1854780807421298E-3</v>
      </c>
      <c r="L898" s="13">
        <f t="shared" si="159"/>
        <v>1.0256250513548152E-3</v>
      </c>
      <c r="M898" s="11">
        <v>77.989999999999995</v>
      </c>
      <c r="N898" s="8">
        <v>3568555.58</v>
      </c>
      <c r="O898" s="9">
        <v>34.128005862416302</v>
      </c>
      <c r="P898" s="13"/>
      <c r="Q898" s="13"/>
      <c r="R898" s="13">
        <f t="shared" si="160"/>
        <v>273024.04689933039</v>
      </c>
      <c r="S898" s="11">
        <f t="shared" si="161"/>
        <v>5.9668807001399777</v>
      </c>
      <c r="T898" s="13">
        <f t="shared" si="162"/>
        <v>7.6508279268367466E-2</v>
      </c>
      <c r="U898" s="14"/>
      <c r="V898" s="13">
        <f t="shared" si="163"/>
        <v>0.08</v>
      </c>
      <c r="W898" s="13">
        <v>46.73</v>
      </c>
    </row>
    <row r="899" spans="1:23" hidden="1" x14ac:dyDescent="0.25">
      <c r="A899" s="7" t="s">
        <v>8177</v>
      </c>
      <c r="B899" s="7">
        <v>10300</v>
      </c>
      <c r="C899" s="7" t="s">
        <v>3174</v>
      </c>
      <c r="D899" s="14">
        <v>2</v>
      </c>
      <c r="E899" s="13">
        <f t="shared" si="157"/>
        <v>0</v>
      </c>
      <c r="F899" s="14">
        <f t="shared" si="158"/>
        <v>0</v>
      </c>
      <c r="G899" s="11">
        <v>69.900000000000006</v>
      </c>
      <c r="H899" s="13">
        <v>800000</v>
      </c>
      <c r="I899" s="11">
        <v>-12.86</v>
      </c>
      <c r="J899" s="9">
        <v>-18.3977110157368</v>
      </c>
      <c r="K899" s="13">
        <v>1.9587757128333699E-3</v>
      </c>
      <c r="L899" s="13">
        <f t="shared" si="159"/>
        <v>-3.603698950935219E-4</v>
      </c>
      <c r="M899" s="11">
        <v>34.950000000000003</v>
      </c>
      <c r="N899" s="8">
        <v>3568555.58</v>
      </c>
      <c r="O899" s="9">
        <v>34.128005862416302</v>
      </c>
      <c r="P899" s="13"/>
      <c r="Q899" s="13"/>
      <c r="R899" s="13">
        <f t="shared" si="160"/>
        <v>273024.04689933039</v>
      </c>
      <c r="S899" s="11">
        <f t="shared" si="161"/>
        <v>5.3479287208588735</v>
      </c>
      <c r="T899" s="13">
        <f t="shared" si="162"/>
        <v>0.15301655853673457</v>
      </c>
      <c r="U899" s="14"/>
      <c r="V899" s="13">
        <f t="shared" si="163"/>
        <v>0.15</v>
      </c>
      <c r="W899" s="13">
        <v>23.38</v>
      </c>
    </row>
    <row r="900" spans="1:23" hidden="1" x14ac:dyDescent="0.25">
      <c r="A900" s="7" t="s">
        <v>8177</v>
      </c>
      <c r="B900" s="7">
        <v>10500</v>
      </c>
      <c r="C900" s="7" t="s">
        <v>571</v>
      </c>
      <c r="D900" s="14">
        <v>0</v>
      </c>
      <c r="E900" s="13">
        <f t="shared" si="157"/>
        <v>0</v>
      </c>
      <c r="F900" s="14">
        <f t="shared" si="158"/>
        <v>0</v>
      </c>
      <c r="G900" s="11">
        <v>0</v>
      </c>
      <c r="H900" s="13">
        <v>800000</v>
      </c>
      <c r="I900" s="11">
        <v>0</v>
      </c>
      <c r="J900" s="9"/>
      <c r="K900" s="13">
        <v>0</v>
      </c>
      <c r="L900" s="13">
        <f t="shared" si="159"/>
        <v>0</v>
      </c>
      <c r="M900" s="11">
        <v>0</v>
      </c>
      <c r="N900" s="8">
        <v>3568555.58</v>
      </c>
      <c r="O900" s="9">
        <v>34.128005862416302</v>
      </c>
      <c r="P900" s="13"/>
      <c r="Q900" s="13"/>
      <c r="R900" s="13">
        <f t="shared" si="160"/>
        <v>273024.04689933039</v>
      </c>
      <c r="S900" s="11">
        <f t="shared" si="161"/>
        <v>0</v>
      </c>
      <c r="T900" s="13">
        <f t="shared" si="162"/>
        <v>0</v>
      </c>
      <c r="U900" s="14"/>
      <c r="V900" s="13">
        <f t="shared" si="163"/>
        <v>0</v>
      </c>
      <c r="W900" s="13">
        <v>48.52</v>
      </c>
    </row>
    <row r="901" spans="1:23" hidden="1" x14ac:dyDescent="0.25">
      <c r="A901" s="7" t="s">
        <v>8177</v>
      </c>
      <c r="B901" s="7">
        <v>10700</v>
      </c>
      <c r="C901" s="7" t="s">
        <v>6102</v>
      </c>
      <c r="D901" s="14">
        <v>1</v>
      </c>
      <c r="E901" s="13">
        <f t="shared" si="157"/>
        <v>0</v>
      </c>
      <c r="F901" s="14">
        <f t="shared" si="158"/>
        <v>0</v>
      </c>
      <c r="G901" s="11">
        <v>86.9</v>
      </c>
      <c r="H901" s="13">
        <v>800000</v>
      </c>
      <c r="I901" s="11">
        <v>40.79</v>
      </c>
      <c r="J901" s="9">
        <v>46.939010356731899</v>
      </c>
      <c r="K901" s="13">
        <v>2.4351589334080099E-3</v>
      </c>
      <c r="L901" s="13">
        <f t="shared" si="159"/>
        <v>1.1430395039552679E-3</v>
      </c>
      <c r="M901" s="11">
        <v>86.9</v>
      </c>
      <c r="N901" s="8">
        <v>3568555.58</v>
      </c>
      <c r="O901" s="9">
        <v>34.128005862416302</v>
      </c>
      <c r="P901" s="13"/>
      <c r="Q901" s="13"/>
      <c r="R901" s="13">
        <f t="shared" si="160"/>
        <v>273024.04689933039</v>
      </c>
      <c r="S901" s="11">
        <f t="shared" si="161"/>
        <v>6.648569468421119</v>
      </c>
      <c r="T901" s="13">
        <f t="shared" si="162"/>
        <v>7.6508279268367299E-2</v>
      </c>
      <c r="U901" s="14"/>
      <c r="V901" s="13">
        <f t="shared" si="163"/>
        <v>0.08</v>
      </c>
      <c r="W901" s="13">
        <v>52.06</v>
      </c>
    </row>
    <row r="902" spans="1:23" hidden="1" x14ac:dyDescent="0.25">
      <c r="A902" s="7" t="s">
        <v>8177</v>
      </c>
      <c r="B902" s="7">
        <v>10800</v>
      </c>
      <c r="C902" s="7" t="s">
        <v>2081</v>
      </c>
      <c r="D902" s="14">
        <v>2</v>
      </c>
      <c r="E902" s="13">
        <f t="shared" si="157"/>
        <v>0</v>
      </c>
      <c r="F902" s="14">
        <f t="shared" si="158"/>
        <v>0</v>
      </c>
      <c r="G902" s="11">
        <v>165.11</v>
      </c>
      <c r="H902" s="13">
        <v>800000</v>
      </c>
      <c r="I902" s="11">
        <v>72.400000000000006</v>
      </c>
      <c r="J902" s="9">
        <v>43.849554842226397</v>
      </c>
      <c r="K902" s="13">
        <v>4.6268019734752204E-3</v>
      </c>
      <c r="L902" s="13">
        <f t="shared" si="159"/>
        <v>2.0288320688002298E-3</v>
      </c>
      <c r="M902" s="11">
        <v>82.555000000000007</v>
      </c>
      <c r="N902" s="8">
        <v>3568555.58</v>
      </c>
      <c r="O902" s="9">
        <v>34.128005862416302</v>
      </c>
      <c r="P902" s="13"/>
      <c r="Q902" s="13"/>
      <c r="R902" s="13">
        <f t="shared" si="160"/>
        <v>273024.04689933039</v>
      </c>
      <c r="S902" s="11">
        <f t="shared" si="161"/>
        <v>12.632281990000129</v>
      </c>
      <c r="T902" s="13">
        <f t="shared" si="162"/>
        <v>0.15301655853673463</v>
      </c>
      <c r="U902" s="14"/>
      <c r="V902" s="13">
        <f t="shared" si="163"/>
        <v>0.15</v>
      </c>
      <c r="W902" s="13">
        <v>52.06</v>
      </c>
    </row>
    <row r="903" spans="1:23" hidden="1" x14ac:dyDescent="0.25">
      <c r="A903" s="7" t="s">
        <v>8177</v>
      </c>
      <c r="B903" s="28">
        <v>10900</v>
      </c>
      <c r="C903" s="7" t="s">
        <v>4948</v>
      </c>
      <c r="D903" s="14">
        <v>8</v>
      </c>
      <c r="E903" s="13">
        <v>2</v>
      </c>
      <c r="F903" s="14">
        <f t="shared" si="158"/>
        <v>107.7</v>
      </c>
      <c r="G903" s="11">
        <v>718.96</v>
      </c>
      <c r="H903" s="13">
        <v>800000</v>
      </c>
      <c r="I903" s="11">
        <v>333.48</v>
      </c>
      <c r="J903" s="9">
        <v>46.383665294314</v>
      </c>
      <c r="K903" s="13">
        <v>2.0147087074373099E-2</v>
      </c>
      <c r="L903" s="13">
        <f t="shared" si="159"/>
        <v>9.3449574351312167E-3</v>
      </c>
      <c r="M903" s="11">
        <v>89.87</v>
      </c>
      <c r="N903" s="8">
        <v>3568555.58</v>
      </c>
      <c r="O903" s="9">
        <v>34.128005862416302</v>
      </c>
      <c r="P903" s="13"/>
      <c r="Q903" s="13"/>
      <c r="R903" s="13">
        <f t="shared" si="160"/>
        <v>273024.04689933039</v>
      </c>
      <c r="S903" s="11">
        <f t="shared" si="161"/>
        <v>55.006392462785335</v>
      </c>
      <c r="T903" s="13">
        <f t="shared" si="162"/>
        <v>0.61206623414693817</v>
      </c>
      <c r="U903" s="14"/>
      <c r="V903" s="13">
        <f t="shared" si="163"/>
        <v>0.61</v>
      </c>
      <c r="W903" s="13">
        <v>53.85</v>
      </c>
    </row>
    <row r="904" spans="1:23" hidden="1" x14ac:dyDescent="0.25">
      <c r="A904" s="7" t="s">
        <v>8177</v>
      </c>
      <c r="B904" s="7">
        <v>10950</v>
      </c>
      <c r="C904" s="7" t="s">
        <v>5012</v>
      </c>
      <c r="D904" s="14">
        <v>3</v>
      </c>
      <c r="E904" s="13">
        <f>IF((V904 &lt; 0), 0, ROUND((T904 - U904), 0))</f>
        <v>0</v>
      </c>
      <c r="F904" s="14">
        <f t="shared" si="158"/>
        <v>0</v>
      </c>
      <c r="G904" s="11">
        <v>286.98</v>
      </c>
      <c r="H904" s="13">
        <v>800000</v>
      </c>
      <c r="I904" s="11">
        <v>143.97</v>
      </c>
      <c r="J904" s="9">
        <v>50.167259042441998</v>
      </c>
      <c r="K904" s="13">
        <v>8.0419092141476509E-3</v>
      </c>
      <c r="L904" s="13">
        <f t="shared" si="159"/>
        <v>4.034405427419464E-3</v>
      </c>
      <c r="M904" s="11">
        <v>95.66</v>
      </c>
      <c r="N904" s="8">
        <v>3568555.58</v>
      </c>
      <c r="O904" s="9">
        <v>34.128005862416302</v>
      </c>
      <c r="P904" s="13"/>
      <c r="Q904" s="13"/>
      <c r="R904" s="13">
        <f t="shared" si="160"/>
        <v>273024.04689933039</v>
      </c>
      <c r="S904" s="11">
        <f t="shared" si="161"/>
        <v>21.956345984436055</v>
      </c>
      <c r="T904" s="13">
        <f t="shared" si="162"/>
        <v>0.22952483780510199</v>
      </c>
      <c r="U904" s="14"/>
      <c r="V904" s="13">
        <f t="shared" si="163"/>
        <v>0.23</v>
      </c>
      <c r="W904" s="13">
        <v>53.85</v>
      </c>
    </row>
    <row r="905" spans="1:23" hidden="1" x14ac:dyDescent="0.25">
      <c r="A905" s="7" t="s">
        <v>8177</v>
      </c>
      <c r="B905" s="7">
        <v>11300</v>
      </c>
      <c r="C905" s="7" t="s">
        <v>5654</v>
      </c>
      <c r="D905" s="14">
        <v>3</v>
      </c>
      <c r="E905" s="13">
        <f>IF((V905 &lt; 0), 0, ROUND((T905 - U905), 0))</f>
        <v>0</v>
      </c>
      <c r="F905" s="14">
        <f t="shared" si="158"/>
        <v>0</v>
      </c>
      <c r="G905" s="11">
        <v>254.96</v>
      </c>
      <c r="H905" s="13">
        <v>800000</v>
      </c>
      <c r="I905" s="11">
        <v>104.6</v>
      </c>
      <c r="J905" s="9">
        <v>41.026043300909897</v>
      </c>
      <c r="K905" s="13">
        <v>1.58255072715649</v>
      </c>
      <c r="L905" s="13">
        <f t="shared" si="159"/>
        <v>0.64925794658208613</v>
      </c>
      <c r="M905" s="11">
        <v>84.986666666666693</v>
      </c>
      <c r="N905" s="8">
        <v>16110.7</v>
      </c>
      <c r="O905" s="9">
        <v>0.15407524185111099</v>
      </c>
      <c r="P905" s="13"/>
      <c r="Q905" s="13"/>
      <c r="R905" s="13">
        <f t="shared" si="160"/>
        <v>1232.601934808888</v>
      </c>
      <c r="S905" s="11">
        <f t="shared" si="161"/>
        <v>19.506550882263024</v>
      </c>
      <c r="T905" s="13">
        <f t="shared" si="162"/>
        <v>0.22952483780510297</v>
      </c>
      <c r="U905" s="14"/>
      <c r="V905" s="13">
        <f t="shared" si="163"/>
        <v>0.23</v>
      </c>
      <c r="W905" s="13">
        <v>56.61</v>
      </c>
    </row>
    <row r="906" spans="1:23" hidden="1" x14ac:dyDescent="0.25">
      <c r="A906" s="7" t="s">
        <v>8177</v>
      </c>
      <c r="B906" s="28">
        <v>11400</v>
      </c>
      <c r="C906" s="7" t="s">
        <v>671</v>
      </c>
      <c r="D906" s="14">
        <v>9</v>
      </c>
      <c r="E906" s="13">
        <v>2</v>
      </c>
      <c r="F906" s="14">
        <f t="shared" si="158"/>
        <v>107.7</v>
      </c>
      <c r="G906" s="11">
        <v>665.93</v>
      </c>
      <c r="H906" s="13">
        <v>800000</v>
      </c>
      <c r="I906" s="11">
        <v>240.27</v>
      </c>
      <c r="J906" s="9">
        <v>36.080368807532302</v>
      </c>
      <c r="K906" s="13">
        <v>1.8661051651604098E-2</v>
      </c>
      <c r="L906" s="13">
        <f t="shared" si="159"/>
        <v>6.7329762592628567E-3</v>
      </c>
      <c r="M906" s="11">
        <v>73.992222222222196</v>
      </c>
      <c r="N906" s="8">
        <v>3568555.58</v>
      </c>
      <c r="O906" s="9">
        <v>34.128005862416302</v>
      </c>
      <c r="P906" s="13"/>
      <c r="Q906" s="13"/>
      <c r="R906" s="13">
        <f t="shared" si="160"/>
        <v>273024.04689933039</v>
      </c>
      <c r="S906" s="11">
        <f t="shared" si="161"/>
        <v>50.949158413183845</v>
      </c>
      <c r="T906" s="13">
        <f t="shared" si="162"/>
        <v>0.68857451341530607</v>
      </c>
      <c r="U906" s="14"/>
      <c r="V906" s="13">
        <f t="shared" si="163"/>
        <v>0.69</v>
      </c>
      <c r="W906" s="13">
        <v>53.85</v>
      </c>
    </row>
    <row r="907" spans="1:23" hidden="1" x14ac:dyDescent="0.25">
      <c r="A907" s="7" t="s">
        <v>8177</v>
      </c>
      <c r="B907" s="7">
        <v>11600</v>
      </c>
      <c r="C907" s="7" t="s">
        <v>5349</v>
      </c>
      <c r="D907" s="14">
        <v>2</v>
      </c>
      <c r="E907" s="13">
        <f>IF((V907 &lt; 0), 0, ROUND((T907 - U907), 0))</f>
        <v>0</v>
      </c>
      <c r="F907" s="14">
        <f t="shared" si="158"/>
        <v>0</v>
      </c>
      <c r="G907" s="11">
        <v>156.83000000000001</v>
      </c>
      <c r="H907" s="13">
        <v>800000</v>
      </c>
      <c r="I907" s="11">
        <v>70.930000000000007</v>
      </c>
      <c r="J907" s="9">
        <v>45.2273162022572</v>
      </c>
      <c r="K907" s="13">
        <v>4.3947753225129799E-3</v>
      </c>
      <c r="L907" s="13">
        <f t="shared" si="159"/>
        <v>1.987638931491714E-3</v>
      </c>
      <c r="M907" s="11">
        <v>78.415000000000006</v>
      </c>
      <c r="N907" s="8">
        <v>3568555.58</v>
      </c>
      <c r="O907" s="9">
        <v>34.128005862416302</v>
      </c>
      <c r="P907" s="13"/>
      <c r="Q907" s="13"/>
      <c r="R907" s="13">
        <f t="shared" si="160"/>
        <v>273024.04689933039</v>
      </c>
      <c r="S907" s="11">
        <f t="shared" si="161"/>
        <v>11.998793437658037</v>
      </c>
      <c r="T907" s="13">
        <f t="shared" si="162"/>
        <v>0.15301655853673451</v>
      </c>
      <c r="U907" s="14"/>
      <c r="V907" s="13">
        <f t="shared" si="163"/>
        <v>0.15</v>
      </c>
      <c r="W907" s="13">
        <v>48.52</v>
      </c>
    </row>
    <row r="908" spans="1:23" hidden="1" x14ac:dyDescent="0.25">
      <c r="A908" s="7" t="s">
        <v>8177</v>
      </c>
      <c r="B908" s="28">
        <v>11800</v>
      </c>
      <c r="C908" s="7" t="s">
        <v>2142</v>
      </c>
      <c r="D908" s="14">
        <v>15</v>
      </c>
      <c r="E908" s="13">
        <v>2</v>
      </c>
      <c r="F908" s="14">
        <f t="shared" si="158"/>
        <v>107.7</v>
      </c>
      <c r="G908" s="11">
        <v>1245.78</v>
      </c>
      <c r="H908" s="13">
        <v>800000</v>
      </c>
      <c r="I908" s="11">
        <v>528.15</v>
      </c>
      <c r="J908" s="9">
        <v>42.395125945190998</v>
      </c>
      <c r="K908" s="13">
        <v>3.4909922854557303E-2</v>
      </c>
      <c r="L908" s="13">
        <f t="shared" si="159"/>
        <v>1.4800105761558586E-2</v>
      </c>
      <c r="M908" s="11">
        <v>83.052000000000007</v>
      </c>
      <c r="N908" s="8">
        <v>3568555.58</v>
      </c>
      <c r="O908" s="9">
        <v>34.128005862416302</v>
      </c>
      <c r="P908" s="13"/>
      <c r="Q908" s="13"/>
      <c r="R908" s="13">
        <f t="shared" si="160"/>
        <v>273024.04689933039</v>
      </c>
      <c r="S908" s="11">
        <f t="shared" si="161"/>
        <v>95.312484146946602</v>
      </c>
      <c r="T908" s="13">
        <f t="shared" si="162"/>
        <v>1.1476241890255092</v>
      </c>
      <c r="U908" s="14"/>
      <c r="V908" s="13">
        <f t="shared" si="163"/>
        <v>1.1499999999999999</v>
      </c>
      <c r="W908" s="13">
        <v>53.85</v>
      </c>
    </row>
    <row r="909" spans="1:23" hidden="1" x14ac:dyDescent="0.25">
      <c r="A909" s="7" t="s">
        <v>8177</v>
      </c>
      <c r="B909" s="28">
        <v>11950</v>
      </c>
      <c r="C909" s="7" t="s">
        <v>146</v>
      </c>
      <c r="D909" s="14">
        <v>7</v>
      </c>
      <c r="E909" s="13">
        <v>2</v>
      </c>
      <c r="F909" s="14">
        <f t="shared" si="158"/>
        <v>22.38</v>
      </c>
      <c r="G909" s="11">
        <v>121.7</v>
      </c>
      <c r="H909" s="13">
        <v>800000</v>
      </c>
      <c r="I909" s="11">
        <v>53.75</v>
      </c>
      <c r="J909" s="9">
        <v>44.165981922760899</v>
      </c>
      <c r="K909" s="13">
        <v>3.4103434084666799E-3</v>
      </c>
      <c r="L909" s="13">
        <f t="shared" si="159"/>
        <v>1.5062116532874618E-3</v>
      </c>
      <c r="M909" s="11">
        <v>17.3857142857143</v>
      </c>
      <c r="N909" s="8">
        <v>3568555.58</v>
      </c>
      <c r="O909" s="9">
        <v>34.128005862416302</v>
      </c>
      <c r="P909" s="13"/>
      <c r="Q909" s="13"/>
      <c r="R909" s="13">
        <f t="shared" si="160"/>
        <v>273024.04689933039</v>
      </c>
      <c r="S909" s="11">
        <f t="shared" si="161"/>
        <v>9.3110575869602918</v>
      </c>
      <c r="T909" s="13">
        <f t="shared" si="162"/>
        <v>0.53555795487857016</v>
      </c>
      <c r="U909" s="14"/>
      <c r="V909" s="13">
        <f t="shared" si="163"/>
        <v>0.54</v>
      </c>
      <c r="W909" s="13">
        <v>11.19</v>
      </c>
    </row>
    <row r="910" spans="1:23" hidden="1" x14ac:dyDescent="0.25">
      <c r="A910" s="7" t="s">
        <v>8177</v>
      </c>
      <c r="B910" s="7">
        <v>36500</v>
      </c>
      <c r="C910" s="7" t="s">
        <v>3379</v>
      </c>
      <c r="D910" s="14">
        <v>1</v>
      </c>
      <c r="E910" s="13">
        <f>IF((V910 &lt; 0), 0, ROUND((T910 - U910), 0))</f>
        <v>0</v>
      </c>
      <c r="F910" s="14">
        <f t="shared" si="158"/>
        <v>0</v>
      </c>
      <c r="G910" s="11">
        <v>350</v>
      </c>
      <c r="H910" s="13">
        <v>800000</v>
      </c>
      <c r="I910" s="11">
        <v>131.85</v>
      </c>
      <c r="J910" s="9">
        <v>37.671428571428599</v>
      </c>
      <c r="K910" s="13">
        <v>9.8078898353602204E-3</v>
      </c>
      <c r="L910" s="13">
        <f t="shared" si="159"/>
        <v>3.6947722136921315E-3</v>
      </c>
      <c r="M910" s="11">
        <v>350</v>
      </c>
      <c r="N910" s="8">
        <v>3568555.58</v>
      </c>
      <c r="O910" s="9">
        <v>34.128005862416302</v>
      </c>
      <c r="P910" s="13"/>
      <c r="Q910" s="13"/>
      <c r="R910" s="13">
        <f t="shared" si="160"/>
        <v>273024.04689933039</v>
      </c>
      <c r="S910" s="11">
        <f t="shared" si="161"/>
        <v>26.777897743928548</v>
      </c>
      <c r="T910" s="13">
        <f t="shared" si="162"/>
        <v>7.6508279268367285E-2</v>
      </c>
      <c r="U910" s="14"/>
      <c r="V910" s="13">
        <f t="shared" si="163"/>
        <v>0.08</v>
      </c>
      <c r="W910" s="13">
        <v>232.3</v>
      </c>
    </row>
    <row r="911" spans="1:23" hidden="1" x14ac:dyDescent="0.25">
      <c r="A911" s="7" t="s">
        <v>8177</v>
      </c>
      <c r="B911" s="28">
        <v>49102</v>
      </c>
      <c r="C911" s="7" t="s">
        <v>5625</v>
      </c>
      <c r="D911" s="14">
        <v>11</v>
      </c>
      <c r="E911" s="13">
        <v>6</v>
      </c>
      <c r="F911" s="14">
        <f t="shared" si="158"/>
        <v>4.32</v>
      </c>
      <c r="G911" s="11">
        <v>12.65</v>
      </c>
      <c r="H911" s="13">
        <v>800000</v>
      </c>
      <c r="I911" s="11">
        <v>5.6</v>
      </c>
      <c r="J911" s="9">
        <v>44.268774703557298</v>
      </c>
      <c r="K911" s="13">
        <v>3.5448516119230498E-4</v>
      </c>
      <c r="L911" s="13">
        <f t="shared" si="159"/>
        <v>1.5692623736576343E-4</v>
      </c>
      <c r="M911" s="11">
        <v>1.1499999999999999</v>
      </c>
      <c r="N911" s="8">
        <v>3568555.58</v>
      </c>
      <c r="O911" s="9">
        <v>34.128005862416302</v>
      </c>
      <c r="P911" s="13"/>
      <c r="Q911" s="13"/>
      <c r="R911" s="13">
        <f t="shared" si="160"/>
        <v>273024.04689933039</v>
      </c>
      <c r="S911" s="11">
        <f t="shared" si="161"/>
        <v>0.96782973274484574</v>
      </c>
      <c r="T911" s="13">
        <f t="shared" si="162"/>
        <v>0.84159107195203986</v>
      </c>
      <c r="U911" s="14"/>
      <c r="V911" s="13">
        <f t="shared" si="163"/>
        <v>0.84</v>
      </c>
      <c r="W911" s="13">
        <v>0.72</v>
      </c>
    </row>
    <row r="912" spans="1:23" hidden="1" x14ac:dyDescent="0.25">
      <c r="A912" s="7" t="s">
        <v>8177</v>
      </c>
      <c r="B912" s="28">
        <v>49202</v>
      </c>
      <c r="C912" s="7" t="s">
        <v>5396</v>
      </c>
      <c r="D912" s="14">
        <v>12</v>
      </c>
      <c r="E912" s="13">
        <v>6</v>
      </c>
      <c r="F912" s="14">
        <f t="shared" si="158"/>
        <v>6.6000000000000005</v>
      </c>
      <c r="G912" s="11">
        <v>32.22</v>
      </c>
      <c r="H912" s="13">
        <v>800000</v>
      </c>
      <c r="I912" s="11">
        <v>20.93</v>
      </c>
      <c r="J912" s="9">
        <v>64.959652389819993</v>
      </c>
      <c r="K912" s="13">
        <v>9.0288631570087504E-4</v>
      </c>
      <c r="L912" s="13">
        <f t="shared" si="159"/>
        <v>5.8651181215454117E-4</v>
      </c>
      <c r="M912" s="11">
        <v>2.6850000000000001</v>
      </c>
      <c r="N912" s="8">
        <v>3568555.58</v>
      </c>
      <c r="O912" s="9">
        <v>34.128005862416302</v>
      </c>
      <c r="P912" s="13"/>
      <c r="Q912" s="13"/>
      <c r="R912" s="13">
        <f t="shared" si="160"/>
        <v>273024.04689933039</v>
      </c>
      <c r="S912" s="11">
        <f t="shared" si="161"/>
        <v>2.4650967580267933</v>
      </c>
      <c r="T912" s="13">
        <f t="shared" si="162"/>
        <v>0.9180993512204072</v>
      </c>
      <c r="U912" s="14"/>
      <c r="V912" s="13">
        <f t="shared" si="163"/>
        <v>0.92</v>
      </c>
      <c r="W912" s="13">
        <v>1.1000000000000001</v>
      </c>
    </row>
    <row r="913" spans="1:23" hidden="1" x14ac:dyDescent="0.25">
      <c r="A913" s="7" t="s">
        <v>8177</v>
      </c>
      <c r="B913" s="7">
        <v>49302</v>
      </c>
      <c r="C913" s="7" t="s">
        <v>2664</v>
      </c>
      <c r="D913" s="14">
        <v>5</v>
      </c>
      <c r="E913" s="13">
        <f t="shared" ref="E913:E937" si="164">IF((V913 &lt; 0), 0, ROUND((T913 - U913), 0))</f>
        <v>0</v>
      </c>
      <c r="F913" s="14">
        <f t="shared" si="158"/>
        <v>0</v>
      </c>
      <c r="G913" s="11">
        <v>8.9</v>
      </c>
      <c r="H913" s="13">
        <v>800000</v>
      </c>
      <c r="I913" s="11">
        <v>4.04</v>
      </c>
      <c r="J913" s="9">
        <v>45.393258426966298</v>
      </c>
      <c r="K913" s="13">
        <v>2.49400627242017E-4</v>
      </c>
      <c r="L913" s="13">
        <f t="shared" si="159"/>
        <v>1.1321107124244368E-4</v>
      </c>
      <c r="M913" s="11">
        <v>1.78</v>
      </c>
      <c r="N913" s="8">
        <v>3568555.58</v>
      </c>
      <c r="O913" s="9">
        <v>34.128005862416302</v>
      </c>
      <c r="P913" s="13"/>
      <c r="Q913" s="13"/>
      <c r="R913" s="13">
        <f t="shared" si="160"/>
        <v>273024.04689933039</v>
      </c>
      <c r="S913" s="11">
        <f t="shared" si="161"/>
        <v>0.6809236854884686</v>
      </c>
      <c r="T913" s="13">
        <f t="shared" si="162"/>
        <v>0.38254139634183626</v>
      </c>
      <c r="U913" s="14"/>
      <c r="V913" s="13">
        <f t="shared" si="163"/>
        <v>0.38</v>
      </c>
      <c r="W913" s="13">
        <v>1.1000000000000001</v>
      </c>
    </row>
    <row r="914" spans="1:23" hidden="1" x14ac:dyDescent="0.25">
      <c r="A914" s="7" t="s">
        <v>8177</v>
      </c>
      <c r="B914" s="7">
        <v>49404</v>
      </c>
      <c r="C914" s="7" t="s">
        <v>7541</v>
      </c>
      <c r="D914" s="14">
        <v>2</v>
      </c>
      <c r="E914" s="13">
        <f t="shared" si="164"/>
        <v>0</v>
      </c>
      <c r="F914" s="14">
        <f t="shared" si="158"/>
        <v>0</v>
      </c>
      <c r="G914" s="11">
        <v>3.26</v>
      </c>
      <c r="H914" s="13">
        <v>800000</v>
      </c>
      <c r="I914" s="11">
        <v>0.8</v>
      </c>
      <c r="J914" s="9">
        <v>24.539877300613501</v>
      </c>
      <c r="K914" s="13">
        <v>9.1353488180783806E-5</v>
      </c>
      <c r="L914" s="13">
        <f t="shared" si="159"/>
        <v>2.2418033909394804E-5</v>
      </c>
      <c r="M914" s="11">
        <v>1.63</v>
      </c>
      <c r="N914" s="8">
        <v>3568555.58</v>
      </c>
      <c r="O914" s="9">
        <v>34.128005862416302</v>
      </c>
      <c r="P914" s="13"/>
      <c r="Q914" s="13"/>
      <c r="R914" s="13">
        <f t="shared" si="160"/>
        <v>273024.04689933039</v>
      </c>
      <c r="S914" s="11">
        <f t="shared" si="161"/>
        <v>0.24941699041487744</v>
      </c>
      <c r="T914" s="13">
        <f t="shared" si="162"/>
        <v>0.15301655853673463</v>
      </c>
      <c r="U914" s="14"/>
      <c r="V914" s="13">
        <f t="shared" si="163"/>
        <v>0.15</v>
      </c>
      <c r="W914" s="13">
        <v>1.06</v>
      </c>
    </row>
    <row r="915" spans="1:23" hidden="1" x14ac:dyDescent="0.25">
      <c r="A915" s="7" t="s">
        <v>8177</v>
      </c>
      <c r="B915" s="7">
        <v>70600</v>
      </c>
      <c r="C915" s="7" t="s">
        <v>249</v>
      </c>
      <c r="D915" s="14">
        <v>1</v>
      </c>
      <c r="E915" s="13">
        <f t="shared" si="164"/>
        <v>0</v>
      </c>
      <c r="F915" s="14">
        <f t="shared" ref="F915:F946" si="165">W915 * E915</f>
        <v>0</v>
      </c>
      <c r="G915" s="11">
        <v>515</v>
      </c>
      <c r="H915" s="13">
        <v>800000</v>
      </c>
      <c r="I915" s="11">
        <v>104.71</v>
      </c>
      <c r="J915" s="9">
        <v>20.332038834951501</v>
      </c>
      <c r="K915" s="13">
        <v>1.44316093291729E-2</v>
      </c>
      <c r="L915" s="13">
        <f t="shared" si="159"/>
        <v>2.9342404133159182E-3</v>
      </c>
      <c r="M915" s="11">
        <v>515</v>
      </c>
      <c r="N915" s="8">
        <v>3568555.58</v>
      </c>
      <c r="O915" s="9">
        <v>34.128005862416302</v>
      </c>
      <c r="P915" s="13"/>
      <c r="Q915" s="13"/>
      <c r="R915" s="13">
        <f t="shared" si="160"/>
        <v>273024.04689933039</v>
      </c>
      <c r="S915" s="11">
        <f t="shared" si="161"/>
        <v>39.401763823209166</v>
      </c>
      <c r="T915" s="13">
        <f t="shared" si="162"/>
        <v>7.6508279268367313E-2</v>
      </c>
      <c r="U915" s="14"/>
      <c r="V915" s="13">
        <f t="shared" si="163"/>
        <v>0.08</v>
      </c>
      <c r="W915" s="13">
        <v>426.54</v>
      </c>
    </row>
    <row r="916" spans="1:23" hidden="1" x14ac:dyDescent="0.25">
      <c r="A916" s="7" t="s">
        <v>8178</v>
      </c>
      <c r="B916" s="7" t="s">
        <v>8179</v>
      </c>
      <c r="C916" s="7" t="s">
        <v>5572</v>
      </c>
      <c r="D916" s="14">
        <v>1</v>
      </c>
      <c r="E916" s="13">
        <f t="shared" si="164"/>
        <v>0</v>
      </c>
      <c r="F916" s="14">
        <f t="shared" si="165"/>
        <v>0</v>
      </c>
      <c r="G916" s="11">
        <v>165.28</v>
      </c>
      <c r="H916" s="13">
        <v>800000</v>
      </c>
      <c r="I916" s="11">
        <v>69.25</v>
      </c>
      <c r="J916" s="9">
        <v>41.898596321394002</v>
      </c>
      <c r="K916" s="13">
        <v>2.0617707926615498</v>
      </c>
      <c r="L916" s="13">
        <f t="shared" si="159"/>
        <v>0.86385302148966814</v>
      </c>
      <c r="M916" s="11">
        <v>165.28</v>
      </c>
      <c r="N916" s="8">
        <v>8016.41</v>
      </c>
      <c r="O916" s="9">
        <v>7.6665216876216496E-2</v>
      </c>
      <c r="P916" s="13"/>
      <c r="Q916" s="13"/>
      <c r="R916" s="13">
        <f t="shared" si="160"/>
        <v>613.32173500973204</v>
      </c>
      <c r="S916" s="11">
        <f t="shared" si="161"/>
        <v>12.645288397475722</v>
      </c>
      <c r="T916" s="13">
        <f t="shared" si="162"/>
        <v>7.6508279268367146E-2</v>
      </c>
      <c r="U916" s="14"/>
      <c r="V916" s="13">
        <f t="shared" si="163"/>
        <v>0.08</v>
      </c>
      <c r="W916" s="13">
        <v>96.03</v>
      </c>
    </row>
    <row r="917" spans="1:23" hidden="1" x14ac:dyDescent="0.25">
      <c r="A917" s="7" t="s">
        <v>8180</v>
      </c>
      <c r="B917" s="7">
        <v>5017</v>
      </c>
      <c r="C917" s="7" t="s">
        <v>2117</v>
      </c>
      <c r="D917" s="14">
        <v>1</v>
      </c>
      <c r="E917" s="13">
        <f t="shared" si="164"/>
        <v>0</v>
      </c>
      <c r="F917" s="14">
        <f t="shared" si="165"/>
        <v>0</v>
      </c>
      <c r="G917" s="11">
        <v>19.95</v>
      </c>
      <c r="H917" s="13">
        <v>800000</v>
      </c>
      <c r="I917" s="11">
        <v>8.31</v>
      </c>
      <c r="J917" s="9">
        <v>41.654135338345903</v>
      </c>
      <c r="K917" s="13">
        <v>5.59049720615533E-4</v>
      </c>
      <c r="L917" s="13">
        <f t="shared" si="159"/>
        <v>2.3286732723383879E-4</v>
      </c>
      <c r="M917" s="11">
        <v>19.95</v>
      </c>
      <c r="N917" s="8">
        <v>3568555.58</v>
      </c>
      <c r="O917" s="9">
        <v>34.128005862416302</v>
      </c>
      <c r="P917" s="13"/>
      <c r="Q917" s="13"/>
      <c r="R917" s="13">
        <f t="shared" si="160"/>
        <v>273024.04689933039</v>
      </c>
      <c r="S917" s="11">
        <f t="shared" si="161"/>
        <v>1.5263401714039284</v>
      </c>
      <c r="T917" s="13">
        <f t="shared" si="162"/>
        <v>7.6508279268367341E-2</v>
      </c>
      <c r="U917" s="14"/>
      <c r="V917" s="13">
        <f t="shared" si="163"/>
        <v>0.08</v>
      </c>
      <c r="W917" s="13">
        <v>11.64</v>
      </c>
    </row>
    <row r="918" spans="1:23" hidden="1" x14ac:dyDescent="0.25">
      <c r="A918" s="7" t="s">
        <v>8180</v>
      </c>
      <c r="B918" s="7" t="s">
        <v>8181</v>
      </c>
      <c r="C918" s="7" t="s">
        <v>2876</v>
      </c>
      <c r="D918" s="14">
        <v>1</v>
      </c>
      <c r="E918" s="13">
        <f t="shared" si="164"/>
        <v>0</v>
      </c>
      <c r="F918" s="14">
        <f t="shared" si="165"/>
        <v>0</v>
      </c>
      <c r="G918" s="11">
        <v>18.18</v>
      </c>
      <c r="H918" s="13">
        <v>800000</v>
      </c>
      <c r="I918" s="11">
        <v>7.05</v>
      </c>
      <c r="J918" s="9">
        <v>38.778877887788802</v>
      </c>
      <c r="K918" s="13">
        <v>5.0944982059099699E-4</v>
      </c>
      <c r="L918" s="13">
        <f t="shared" si="159"/>
        <v>1.9755892382654187E-4</v>
      </c>
      <c r="M918" s="11">
        <v>18.18</v>
      </c>
      <c r="N918" s="8">
        <v>3568555.58</v>
      </c>
      <c r="O918" s="9">
        <v>34.128005862416302</v>
      </c>
      <c r="P918" s="13"/>
      <c r="Q918" s="13"/>
      <c r="R918" s="13">
        <f t="shared" si="160"/>
        <v>273024.04689933039</v>
      </c>
      <c r="S918" s="11">
        <f t="shared" si="161"/>
        <v>1.3909205170989183</v>
      </c>
      <c r="T918" s="13">
        <f t="shared" si="162"/>
        <v>7.6508279268367341E-2</v>
      </c>
      <c r="U918" s="14"/>
      <c r="V918" s="13">
        <f t="shared" si="163"/>
        <v>0.08</v>
      </c>
      <c r="W918" s="13">
        <v>9.1</v>
      </c>
    </row>
    <row r="919" spans="1:23" hidden="1" x14ac:dyDescent="0.25">
      <c r="A919" s="7" t="s">
        <v>8180</v>
      </c>
      <c r="B919" s="7">
        <v>100112223012</v>
      </c>
      <c r="C919" s="7" t="s">
        <v>3401</v>
      </c>
      <c r="D919" s="14">
        <v>2</v>
      </c>
      <c r="E919" s="13">
        <f t="shared" si="164"/>
        <v>0</v>
      </c>
      <c r="F919" s="14">
        <f t="shared" si="165"/>
        <v>0</v>
      </c>
      <c r="G919" s="11">
        <v>220</v>
      </c>
      <c r="H919" s="13">
        <v>800000</v>
      </c>
      <c r="I919" s="11">
        <v>52.08</v>
      </c>
      <c r="J919" s="9">
        <v>23.6727272727273</v>
      </c>
      <c r="K919" s="13">
        <v>6.1649593250835697E-3</v>
      </c>
      <c r="L919" s="13">
        <f t="shared" si="159"/>
        <v>1.4594140075016031E-3</v>
      </c>
      <c r="M919" s="11">
        <v>110</v>
      </c>
      <c r="N919" s="8">
        <v>3568555.58</v>
      </c>
      <c r="O919" s="9">
        <v>34.128005862416302</v>
      </c>
      <c r="P919" s="13"/>
      <c r="Q919" s="13"/>
      <c r="R919" s="13">
        <f t="shared" si="160"/>
        <v>273024.04689933039</v>
      </c>
      <c r="S919" s="11">
        <f t="shared" si="161"/>
        <v>16.831821439040809</v>
      </c>
      <c r="T919" s="13">
        <f t="shared" si="162"/>
        <v>0.15301655853673463</v>
      </c>
      <c r="U919" s="14"/>
      <c r="V919" s="13">
        <f t="shared" si="163"/>
        <v>0.15</v>
      </c>
      <c r="W919" s="13">
        <v>82.19</v>
      </c>
    </row>
    <row r="920" spans="1:23" hidden="1" x14ac:dyDescent="0.25">
      <c r="A920" s="7" t="s">
        <v>8180</v>
      </c>
      <c r="B920" s="7">
        <v>100112223012</v>
      </c>
      <c r="C920" s="7" t="s">
        <v>3401</v>
      </c>
      <c r="D920" s="14">
        <v>2</v>
      </c>
      <c r="E920" s="13">
        <f t="shared" si="164"/>
        <v>0</v>
      </c>
      <c r="F920" s="14">
        <f t="shared" si="165"/>
        <v>0</v>
      </c>
      <c r="G920" s="11">
        <v>209.9</v>
      </c>
      <c r="H920" s="13">
        <v>800000</v>
      </c>
      <c r="I920" s="11">
        <v>67.34</v>
      </c>
      <c r="J920" s="9">
        <v>32.081943782753697</v>
      </c>
      <c r="K920" s="13">
        <v>5.8819316469774603E-3</v>
      </c>
      <c r="L920" s="13">
        <f t="shared" si="159"/>
        <v>1.8870380043233075E-3</v>
      </c>
      <c r="M920" s="11">
        <v>104.95</v>
      </c>
      <c r="N920" s="8">
        <v>3568555.58</v>
      </c>
      <c r="O920" s="9">
        <v>34.128005862416302</v>
      </c>
      <c r="P920" s="13"/>
      <c r="Q920" s="13"/>
      <c r="R920" s="13">
        <f t="shared" si="160"/>
        <v>273024.04689933039</v>
      </c>
      <c r="S920" s="11">
        <f t="shared" si="161"/>
        <v>16.059087818430296</v>
      </c>
      <c r="T920" s="13">
        <f t="shared" si="162"/>
        <v>0.1530165585367346</v>
      </c>
      <c r="U920" s="14"/>
      <c r="V920" s="13">
        <f t="shared" si="163"/>
        <v>0.15</v>
      </c>
      <c r="W920" s="13">
        <v>82.19</v>
      </c>
    </row>
    <row r="921" spans="1:23" hidden="1" x14ac:dyDescent="0.25">
      <c r="A921" s="7" t="s">
        <v>8180</v>
      </c>
      <c r="B921" s="7">
        <v>100412223006</v>
      </c>
      <c r="C921" s="7" t="s">
        <v>3353</v>
      </c>
      <c r="D921" s="14">
        <v>2</v>
      </c>
      <c r="E921" s="13">
        <f t="shared" si="164"/>
        <v>0</v>
      </c>
      <c r="F921" s="14">
        <f t="shared" si="165"/>
        <v>0</v>
      </c>
      <c r="G921" s="11">
        <v>214.28</v>
      </c>
      <c r="H921" s="13">
        <v>800000</v>
      </c>
      <c r="I921" s="11">
        <v>64.28</v>
      </c>
      <c r="J921" s="9">
        <v>29.9981332835542</v>
      </c>
      <c r="K921" s="13">
        <v>6.0046703826313998E-3</v>
      </c>
      <c r="L921" s="13">
        <f t="shared" si="159"/>
        <v>1.8012890246198712E-3</v>
      </c>
      <c r="M921" s="11">
        <v>107.14</v>
      </c>
      <c r="N921" s="8">
        <v>3568555.58</v>
      </c>
      <c r="O921" s="9">
        <v>34.128005862416302</v>
      </c>
      <c r="P921" s="13"/>
      <c r="Q921" s="13"/>
      <c r="R921" s="13">
        <f t="shared" si="160"/>
        <v>273024.04689933039</v>
      </c>
      <c r="S921" s="11">
        <f t="shared" si="161"/>
        <v>16.394194081625756</v>
      </c>
      <c r="T921" s="13">
        <f t="shared" si="162"/>
        <v>0.15301655853673471</v>
      </c>
      <c r="U921" s="14"/>
      <c r="V921" s="13">
        <f t="shared" si="163"/>
        <v>0.15</v>
      </c>
      <c r="W921" s="13">
        <v>70.349999999999994</v>
      </c>
    </row>
    <row r="922" spans="1:23" hidden="1" x14ac:dyDescent="0.25">
      <c r="A922" s="7" t="s">
        <v>8180</v>
      </c>
      <c r="B922" s="7" t="s">
        <v>8182</v>
      </c>
      <c r="C922" s="7" t="s">
        <v>7293</v>
      </c>
      <c r="D922" s="14">
        <v>6</v>
      </c>
      <c r="E922" s="13">
        <f t="shared" si="164"/>
        <v>0</v>
      </c>
      <c r="F922" s="14">
        <f t="shared" si="165"/>
        <v>0</v>
      </c>
      <c r="G922" s="11">
        <v>419.44</v>
      </c>
      <c r="H922" s="13">
        <v>800000</v>
      </c>
      <c r="I922" s="11">
        <v>113.5</v>
      </c>
      <c r="J922" s="9">
        <v>27.0598893763113</v>
      </c>
      <c r="K922" s="13">
        <v>1.17537751786957E-2</v>
      </c>
      <c r="L922" s="13">
        <f t="shared" si="159"/>
        <v>3.1805585608953922E-3</v>
      </c>
      <c r="M922" s="11">
        <v>69.906666666666695</v>
      </c>
      <c r="N922" s="8">
        <v>3568555.58</v>
      </c>
      <c r="O922" s="9">
        <v>34.128005862416302</v>
      </c>
      <c r="P922" s="13"/>
      <c r="Q922" s="13"/>
      <c r="R922" s="13">
        <f t="shared" si="160"/>
        <v>273024.04689933039</v>
      </c>
      <c r="S922" s="11">
        <f t="shared" si="161"/>
        <v>32.090632656324004</v>
      </c>
      <c r="T922" s="13">
        <f t="shared" si="162"/>
        <v>0.45904967561020393</v>
      </c>
      <c r="U922" s="14"/>
      <c r="V922" s="13">
        <f t="shared" si="163"/>
        <v>0.46</v>
      </c>
      <c r="W922" s="13">
        <v>50.54</v>
      </c>
    </row>
    <row r="923" spans="1:23" hidden="1" x14ac:dyDescent="0.25">
      <c r="A923" s="7" t="s">
        <v>8180</v>
      </c>
      <c r="B923" s="7" t="s">
        <v>8183</v>
      </c>
      <c r="C923" s="7" t="s">
        <v>2385</v>
      </c>
      <c r="D923" s="14">
        <v>5</v>
      </c>
      <c r="E923" s="13">
        <f t="shared" si="164"/>
        <v>0</v>
      </c>
      <c r="F923" s="14">
        <f t="shared" si="165"/>
        <v>0</v>
      </c>
      <c r="G923" s="11">
        <v>343.2</v>
      </c>
      <c r="H923" s="13">
        <v>800000</v>
      </c>
      <c r="I923" s="11">
        <v>88.25</v>
      </c>
      <c r="J923" s="9">
        <v>25.7138694638695</v>
      </c>
      <c r="K923" s="13">
        <v>9.6173365471303694E-3</v>
      </c>
      <c r="L923" s="13">
        <f t="shared" si="159"/>
        <v>2.4729893656301174E-3</v>
      </c>
      <c r="M923" s="11">
        <v>68.64</v>
      </c>
      <c r="N923" s="8">
        <v>3568555.58</v>
      </c>
      <c r="O923" s="9">
        <v>34.128005862416302</v>
      </c>
      <c r="P923" s="13"/>
      <c r="Q923" s="13"/>
      <c r="R923" s="13">
        <f t="shared" si="160"/>
        <v>273024.04689933039</v>
      </c>
      <c r="S923" s="11">
        <f t="shared" si="161"/>
        <v>26.257641444903662</v>
      </c>
      <c r="T923" s="13">
        <f t="shared" si="162"/>
        <v>0.38254139634183654</v>
      </c>
      <c r="U923" s="14"/>
      <c r="V923" s="13">
        <f t="shared" si="163"/>
        <v>0.38</v>
      </c>
      <c r="W923" s="13">
        <v>50.54</v>
      </c>
    </row>
    <row r="924" spans="1:23" hidden="1" x14ac:dyDescent="0.25">
      <c r="A924" s="7" t="s">
        <v>8180</v>
      </c>
      <c r="B924" s="7" t="s">
        <v>8184</v>
      </c>
      <c r="C924" s="7" t="s">
        <v>7048</v>
      </c>
      <c r="D924" s="14">
        <v>1</v>
      </c>
      <c r="E924" s="13">
        <f t="shared" si="164"/>
        <v>0</v>
      </c>
      <c r="F924" s="14">
        <f t="shared" si="165"/>
        <v>0</v>
      </c>
      <c r="G924" s="11">
        <v>193.91</v>
      </c>
      <c r="H924" s="13">
        <v>800000</v>
      </c>
      <c r="I924" s="11">
        <v>126.11</v>
      </c>
      <c r="J924" s="9">
        <v>65.035325666546299</v>
      </c>
      <c r="K924" s="13">
        <v>5.43385119421343E-3</v>
      </c>
      <c r="L924" s="13">
        <f t="shared" si="159"/>
        <v>3.5339228203922195E-3</v>
      </c>
      <c r="M924" s="11">
        <v>193.91</v>
      </c>
      <c r="N924" s="8">
        <v>3568555.58</v>
      </c>
      <c r="O924" s="9">
        <v>34.128005862416302</v>
      </c>
      <c r="P924" s="13"/>
      <c r="Q924" s="13"/>
      <c r="R924" s="13">
        <f t="shared" si="160"/>
        <v>273024.04689933039</v>
      </c>
      <c r="S924" s="11">
        <f t="shared" si="161"/>
        <v>14.835720432929101</v>
      </c>
      <c r="T924" s="13">
        <f t="shared" si="162"/>
        <v>7.6508279268367285E-2</v>
      </c>
      <c r="U924" s="14"/>
      <c r="V924" s="13">
        <f t="shared" si="163"/>
        <v>0.08</v>
      </c>
      <c r="W924" s="13">
        <v>74.41</v>
      </c>
    </row>
    <row r="925" spans="1:23" hidden="1" x14ac:dyDescent="0.25">
      <c r="A925" s="7" t="s">
        <v>8180</v>
      </c>
      <c r="B925" s="7">
        <v>1840924</v>
      </c>
      <c r="C925" s="7" t="s">
        <v>5048</v>
      </c>
      <c r="D925" s="14">
        <v>2</v>
      </c>
      <c r="E925" s="13">
        <f t="shared" si="164"/>
        <v>0</v>
      </c>
      <c r="F925" s="14">
        <f t="shared" si="165"/>
        <v>0</v>
      </c>
      <c r="G925" s="11">
        <v>80.790000000000006</v>
      </c>
      <c r="H925" s="13">
        <v>800000</v>
      </c>
      <c r="I925" s="11">
        <v>18.21</v>
      </c>
      <c r="J925" s="9">
        <v>22.539918306721098</v>
      </c>
      <c r="K925" s="13">
        <v>2.2639411994250101E-3</v>
      </c>
      <c r="L925" s="13">
        <f t="shared" si="159"/>
        <v>5.1029049686259907E-4</v>
      </c>
      <c r="M925" s="11">
        <v>40.395000000000003</v>
      </c>
      <c r="N925" s="8">
        <v>3568555.58</v>
      </c>
      <c r="O925" s="9">
        <v>34.128005862416302</v>
      </c>
      <c r="P925" s="13"/>
      <c r="Q925" s="13"/>
      <c r="R925" s="13">
        <f t="shared" si="160"/>
        <v>273024.04689933039</v>
      </c>
      <c r="S925" s="11">
        <f t="shared" si="161"/>
        <v>6.1811038820914028</v>
      </c>
      <c r="T925" s="13">
        <f t="shared" si="162"/>
        <v>0.15301655853673479</v>
      </c>
      <c r="U925" s="14"/>
      <c r="V925" s="13">
        <f t="shared" si="163"/>
        <v>0.15</v>
      </c>
      <c r="W925" s="13">
        <v>28.89</v>
      </c>
    </row>
    <row r="926" spans="1:23" hidden="1" x14ac:dyDescent="0.25">
      <c r="A926" s="7" t="s">
        <v>8180</v>
      </c>
      <c r="B926" s="7" t="s">
        <v>8185</v>
      </c>
      <c r="C926" s="7" t="s">
        <v>5122</v>
      </c>
      <c r="D926" s="14">
        <v>4</v>
      </c>
      <c r="E926" s="13">
        <f t="shared" si="164"/>
        <v>0</v>
      </c>
      <c r="F926" s="14">
        <f t="shared" si="165"/>
        <v>0</v>
      </c>
      <c r="G926" s="11">
        <v>116.8</v>
      </c>
      <c r="H926" s="13">
        <v>800000</v>
      </c>
      <c r="I926" s="11">
        <v>38.44</v>
      </c>
      <c r="J926" s="9">
        <v>32.910958904109599</v>
      </c>
      <c r="K926" s="13">
        <v>3.2730329507716402E-3</v>
      </c>
      <c r="L926" s="13">
        <f t="shared" si="159"/>
        <v>1.0771865293464202E-3</v>
      </c>
      <c r="M926" s="11">
        <v>29.2</v>
      </c>
      <c r="N926" s="8">
        <v>3568555.58</v>
      </c>
      <c r="O926" s="9">
        <v>34.128005862416302</v>
      </c>
      <c r="P926" s="13"/>
      <c r="Q926" s="13"/>
      <c r="R926" s="13">
        <f t="shared" si="160"/>
        <v>273024.04689933039</v>
      </c>
      <c r="S926" s="11">
        <f t="shared" si="161"/>
        <v>8.9361670185452997</v>
      </c>
      <c r="T926" s="13">
        <f t="shared" si="162"/>
        <v>0.3060331170734692</v>
      </c>
      <c r="U926" s="14"/>
      <c r="V926" s="13">
        <f t="shared" si="163"/>
        <v>0.31</v>
      </c>
      <c r="W926" s="13">
        <v>21.14</v>
      </c>
    </row>
    <row r="927" spans="1:23" hidden="1" x14ac:dyDescent="0.25">
      <c r="A927" s="7" t="s">
        <v>8180</v>
      </c>
      <c r="B927" s="7" t="s">
        <v>8186</v>
      </c>
      <c r="C927" s="7" t="s">
        <v>2762</v>
      </c>
      <c r="D927" s="14">
        <v>3</v>
      </c>
      <c r="E927" s="13">
        <f t="shared" si="164"/>
        <v>0</v>
      </c>
      <c r="F927" s="14">
        <f t="shared" si="165"/>
        <v>0</v>
      </c>
      <c r="G927" s="11">
        <v>220.08</v>
      </c>
      <c r="H927" s="13">
        <v>800000</v>
      </c>
      <c r="I927" s="11">
        <v>89.1</v>
      </c>
      <c r="J927" s="9">
        <v>40.485278080697903</v>
      </c>
      <c r="K927" s="13">
        <v>6.1672011284745103E-3</v>
      </c>
      <c r="L927" s="13">
        <f t="shared" si="159"/>
        <v>2.4968085266588447E-3</v>
      </c>
      <c r="M927" s="11">
        <v>73.36</v>
      </c>
      <c r="N927" s="8">
        <v>3568555.58</v>
      </c>
      <c r="O927" s="9">
        <v>34.128005862416302</v>
      </c>
      <c r="P927" s="13"/>
      <c r="Q927" s="13"/>
      <c r="R927" s="13">
        <f t="shared" si="160"/>
        <v>273024.04689933039</v>
      </c>
      <c r="S927" s="11">
        <f t="shared" si="161"/>
        <v>16.837942101382279</v>
      </c>
      <c r="T927" s="13">
        <f t="shared" si="162"/>
        <v>0.22952483780510194</v>
      </c>
      <c r="U927" s="14"/>
      <c r="V927" s="13">
        <f t="shared" si="163"/>
        <v>0.23</v>
      </c>
      <c r="W927" s="13">
        <v>53.06</v>
      </c>
    </row>
    <row r="928" spans="1:23" hidden="1" x14ac:dyDescent="0.25">
      <c r="A928" s="7" t="s">
        <v>8180</v>
      </c>
      <c r="B928" s="7" t="s">
        <v>8187</v>
      </c>
      <c r="C928" s="7" t="s">
        <v>2019</v>
      </c>
      <c r="D928" s="14">
        <v>2</v>
      </c>
      <c r="E928" s="13">
        <f t="shared" si="164"/>
        <v>0</v>
      </c>
      <c r="F928" s="14">
        <f t="shared" si="165"/>
        <v>0</v>
      </c>
      <c r="G928" s="11">
        <v>146.72</v>
      </c>
      <c r="H928" s="13">
        <v>800000</v>
      </c>
      <c r="I928" s="11">
        <v>59.4</v>
      </c>
      <c r="J928" s="9">
        <v>40.485278080697903</v>
      </c>
      <c r="K928" s="13">
        <v>4.1114674189830103E-3</v>
      </c>
      <c r="L928" s="13">
        <f t="shared" si="159"/>
        <v>1.6645390177725645E-3</v>
      </c>
      <c r="M928" s="11">
        <v>73.36</v>
      </c>
      <c r="N928" s="8">
        <v>3568555.58</v>
      </c>
      <c r="O928" s="9">
        <v>34.128005862416302</v>
      </c>
      <c r="P928" s="13"/>
      <c r="Q928" s="13"/>
      <c r="R928" s="13">
        <f t="shared" si="160"/>
        <v>273024.04689933039</v>
      </c>
      <c r="S928" s="11">
        <f t="shared" si="161"/>
        <v>11.225294734254863</v>
      </c>
      <c r="T928" s="13">
        <f t="shared" si="162"/>
        <v>0.15301655853673476</v>
      </c>
      <c r="U928" s="14"/>
      <c r="V928" s="13">
        <f t="shared" si="163"/>
        <v>0.15</v>
      </c>
      <c r="W928" s="13">
        <v>53.06</v>
      </c>
    </row>
    <row r="929" spans="1:23" hidden="1" x14ac:dyDescent="0.25">
      <c r="A929" s="7" t="s">
        <v>8180</v>
      </c>
      <c r="B929" s="7">
        <v>20010081</v>
      </c>
      <c r="C929" s="7" t="s">
        <v>4228</v>
      </c>
      <c r="D929" s="14">
        <v>1</v>
      </c>
      <c r="E929" s="13">
        <f t="shared" si="164"/>
        <v>0</v>
      </c>
      <c r="F929" s="14">
        <f t="shared" si="165"/>
        <v>0</v>
      </c>
      <c r="G929" s="11">
        <v>34</v>
      </c>
      <c r="H929" s="13">
        <v>800000</v>
      </c>
      <c r="I929" s="11">
        <v>3</v>
      </c>
      <c r="J929" s="9">
        <v>8.8235294117647101</v>
      </c>
      <c r="K929" s="13">
        <v>9.5276644114927896E-4</v>
      </c>
      <c r="L929" s="13">
        <f t="shared" si="159"/>
        <v>8.4067627160230548E-5</v>
      </c>
      <c r="M929" s="11">
        <v>34</v>
      </c>
      <c r="N929" s="8">
        <v>3568555.58</v>
      </c>
      <c r="O929" s="9">
        <v>34.128005862416302</v>
      </c>
      <c r="P929" s="13"/>
      <c r="Q929" s="13"/>
      <c r="R929" s="13">
        <f t="shared" si="160"/>
        <v>273024.04689933039</v>
      </c>
      <c r="S929" s="11">
        <f t="shared" si="161"/>
        <v>2.6012814951244887</v>
      </c>
      <c r="T929" s="13">
        <f t="shared" si="162"/>
        <v>7.6508279268367313E-2</v>
      </c>
      <c r="U929" s="14"/>
      <c r="V929" s="13">
        <f t="shared" si="163"/>
        <v>0.08</v>
      </c>
      <c r="W929" s="13">
        <v>18.05</v>
      </c>
    </row>
    <row r="930" spans="1:23" hidden="1" x14ac:dyDescent="0.25">
      <c r="A930" s="7" t="s">
        <v>8180</v>
      </c>
      <c r="B930" s="7" t="s">
        <v>8188</v>
      </c>
      <c r="C930" s="7" t="s">
        <v>2029</v>
      </c>
      <c r="D930" s="14">
        <v>-1</v>
      </c>
      <c r="E930" s="13">
        <f t="shared" si="164"/>
        <v>0</v>
      </c>
      <c r="F930" s="14">
        <f t="shared" si="165"/>
        <v>0</v>
      </c>
      <c r="G930" s="11">
        <v>-260</v>
      </c>
      <c r="H930" s="13">
        <v>800000</v>
      </c>
      <c r="I930" s="11">
        <v>-94.11</v>
      </c>
      <c r="J930" s="9">
        <v>36.196153846153798</v>
      </c>
      <c r="K930" s="13">
        <v>-7.2858610205533102E-3</v>
      </c>
      <c r="L930" s="13">
        <f t="shared" si="159"/>
        <v>-2.6372014640164273E-3</v>
      </c>
      <c r="M930" s="11">
        <v>260</v>
      </c>
      <c r="N930" s="8">
        <v>3568555.58</v>
      </c>
      <c r="O930" s="9">
        <v>34.128005862416302</v>
      </c>
      <c r="P930" s="13"/>
      <c r="Q930" s="13"/>
      <c r="R930" s="13">
        <f t="shared" si="160"/>
        <v>273024.04689933039</v>
      </c>
      <c r="S930" s="11">
        <f t="shared" si="161"/>
        <v>-19.892152609775501</v>
      </c>
      <c r="T930" s="13">
        <f t="shared" si="162"/>
        <v>-7.6508279268367313E-2</v>
      </c>
      <c r="U930" s="14"/>
      <c r="V930" s="13">
        <f t="shared" si="163"/>
        <v>-0.08</v>
      </c>
      <c r="W930" s="13">
        <v>167.99</v>
      </c>
    </row>
    <row r="931" spans="1:23" hidden="1" x14ac:dyDescent="0.25">
      <c r="A931" s="7" t="s">
        <v>8180</v>
      </c>
      <c r="B931" s="7">
        <v>20589</v>
      </c>
      <c r="C931" s="7" t="s">
        <v>7120</v>
      </c>
      <c r="D931" s="14">
        <v>1</v>
      </c>
      <c r="E931" s="13">
        <f t="shared" si="164"/>
        <v>0</v>
      </c>
      <c r="F931" s="14">
        <f t="shared" si="165"/>
        <v>0</v>
      </c>
      <c r="G931" s="11">
        <v>225.99</v>
      </c>
      <c r="H931" s="13">
        <v>800000</v>
      </c>
      <c r="I931" s="11">
        <v>98.66</v>
      </c>
      <c r="J931" s="9">
        <v>43.656798973405898</v>
      </c>
      <c r="K931" s="13">
        <v>6.3328143539801603E-3</v>
      </c>
      <c r="L931" s="13">
        <f t="shared" si="159"/>
        <v>2.7647040318761118E-3</v>
      </c>
      <c r="M931" s="11">
        <v>225.99</v>
      </c>
      <c r="N931" s="8">
        <v>3568555.58</v>
      </c>
      <c r="O931" s="9">
        <v>34.128005862416302</v>
      </c>
      <c r="P931" s="13"/>
      <c r="Q931" s="13"/>
      <c r="R931" s="13">
        <f t="shared" si="160"/>
        <v>273024.04689933039</v>
      </c>
      <c r="S931" s="11">
        <f t="shared" si="161"/>
        <v>17.290106031858318</v>
      </c>
      <c r="T931" s="13">
        <f t="shared" si="162"/>
        <v>7.6508279268367257E-2</v>
      </c>
      <c r="U931" s="14"/>
      <c r="V931" s="13">
        <f t="shared" si="163"/>
        <v>0.08</v>
      </c>
      <c r="W931" s="13">
        <v>128.94</v>
      </c>
    </row>
    <row r="932" spans="1:23" hidden="1" x14ac:dyDescent="0.25">
      <c r="A932" s="7" t="s">
        <v>8180</v>
      </c>
      <c r="B932" s="7">
        <v>21010022</v>
      </c>
      <c r="C932" s="7" t="s">
        <v>6496</v>
      </c>
      <c r="D932" s="14">
        <v>1</v>
      </c>
      <c r="E932" s="13">
        <f t="shared" si="164"/>
        <v>0</v>
      </c>
      <c r="F932" s="14">
        <f t="shared" si="165"/>
        <v>0</v>
      </c>
      <c r="G932" s="11">
        <v>31.99</v>
      </c>
      <c r="H932" s="13">
        <v>800000</v>
      </c>
      <c r="I932" s="11">
        <v>12.45</v>
      </c>
      <c r="J932" s="9">
        <v>38.9184120037512</v>
      </c>
      <c r="K932" s="13">
        <v>8.9644113095192399E-4</v>
      </c>
      <c r="L932" s="13">
        <f t="shared" si="159"/>
        <v>3.4888065271495655E-4</v>
      </c>
      <c r="M932" s="11">
        <v>31.99</v>
      </c>
      <c r="N932" s="8">
        <v>3568555.58</v>
      </c>
      <c r="O932" s="9">
        <v>34.128005862416302</v>
      </c>
      <c r="P932" s="13"/>
      <c r="Q932" s="13"/>
      <c r="R932" s="13">
        <f t="shared" si="160"/>
        <v>273024.04689933039</v>
      </c>
      <c r="S932" s="11">
        <f t="shared" si="161"/>
        <v>2.4474998537950685</v>
      </c>
      <c r="T932" s="13">
        <f t="shared" si="162"/>
        <v>7.6508279268367257E-2</v>
      </c>
      <c r="U932" s="14"/>
      <c r="V932" s="13">
        <f t="shared" si="163"/>
        <v>0.08</v>
      </c>
      <c r="W932" s="13">
        <v>19.54</v>
      </c>
    </row>
    <row r="933" spans="1:23" hidden="1" x14ac:dyDescent="0.25">
      <c r="A933" s="7" t="s">
        <v>8180</v>
      </c>
      <c r="B933" s="7">
        <v>21010031</v>
      </c>
      <c r="C933" s="7" t="s">
        <v>6637</v>
      </c>
      <c r="D933" s="14">
        <v>1</v>
      </c>
      <c r="E933" s="13">
        <f t="shared" si="164"/>
        <v>0</v>
      </c>
      <c r="F933" s="14">
        <f t="shared" si="165"/>
        <v>0</v>
      </c>
      <c r="G933" s="11">
        <v>31.99</v>
      </c>
      <c r="H933" s="13">
        <v>800000</v>
      </c>
      <c r="I933" s="11">
        <v>12.45</v>
      </c>
      <c r="J933" s="9">
        <v>38.9184120037512</v>
      </c>
      <c r="K933" s="13">
        <v>8.9644113095192399E-4</v>
      </c>
      <c r="L933" s="13">
        <f t="shared" si="159"/>
        <v>3.4888065271495655E-4</v>
      </c>
      <c r="M933" s="11">
        <v>31.99</v>
      </c>
      <c r="N933" s="8">
        <v>3568555.58</v>
      </c>
      <c r="O933" s="9">
        <v>34.128005862416302</v>
      </c>
      <c r="P933" s="13"/>
      <c r="Q933" s="13"/>
      <c r="R933" s="13">
        <f t="shared" si="160"/>
        <v>273024.04689933039</v>
      </c>
      <c r="S933" s="11">
        <f t="shared" si="161"/>
        <v>2.4474998537950685</v>
      </c>
      <c r="T933" s="13">
        <f t="shared" si="162"/>
        <v>7.6508279268367257E-2</v>
      </c>
      <c r="U933" s="14"/>
      <c r="V933" s="13">
        <f t="shared" si="163"/>
        <v>0.08</v>
      </c>
      <c r="W933" s="13">
        <v>0</v>
      </c>
    </row>
    <row r="934" spans="1:23" hidden="1" x14ac:dyDescent="0.25">
      <c r="A934" s="7" t="s">
        <v>8180</v>
      </c>
      <c r="B934" s="7">
        <v>21010031</v>
      </c>
      <c r="C934" s="7" t="s">
        <v>6637</v>
      </c>
      <c r="D934" s="14">
        <v>1</v>
      </c>
      <c r="E934" s="13">
        <f t="shared" si="164"/>
        <v>0</v>
      </c>
      <c r="F934" s="14">
        <f t="shared" si="165"/>
        <v>0</v>
      </c>
      <c r="G934" s="11">
        <v>29.95</v>
      </c>
      <c r="H934" s="13">
        <v>800000</v>
      </c>
      <c r="I934" s="11">
        <v>12.49</v>
      </c>
      <c r="J934" s="9">
        <v>41.702838063439103</v>
      </c>
      <c r="K934" s="13">
        <v>8.3927514448296704E-4</v>
      </c>
      <c r="L934" s="13">
        <f t="shared" si="159"/>
        <v>3.5000155441042633E-4</v>
      </c>
      <c r="M934" s="11">
        <v>29.95</v>
      </c>
      <c r="N934" s="8">
        <v>3568555.58</v>
      </c>
      <c r="O934" s="9">
        <v>34.128005862416302</v>
      </c>
      <c r="P934" s="13"/>
      <c r="Q934" s="13"/>
      <c r="R934" s="13">
        <f t="shared" si="160"/>
        <v>273024.04689933039</v>
      </c>
      <c r="S934" s="11">
        <f t="shared" si="161"/>
        <v>2.2914229640875989</v>
      </c>
      <c r="T934" s="13">
        <f t="shared" si="162"/>
        <v>7.6508279268367244E-2</v>
      </c>
      <c r="U934" s="14"/>
      <c r="V934" s="13">
        <f t="shared" si="163"/>
        <v>0.08</v>
      </c>
      <c r="W934" s="13">
        <v>0</v>
      </c>
    </row>
    <row r="935" spans="1:23" hidden="1" x14ac:dyDescent="0.25">
      <c r="A935" s="7" t="s">
        <v>8180</v>
      </c>
      <c r="B935" s="7">
        <v>241037</v>
      </c>
      <c r="C935" s="7" t="s">
        <v>1498</v>
      </c>
      <c r="D935" s="14">
        <v>2</v>
      </c>
      <c r="E935" s="13">
        <f t="shared" si="164"/>
        <v>0</v>
      </c>
      <c r="F935" s="14">
        <f t="shared" si="165"/>
        <v>0</v>
      </c>
      <c r="G935" s="11">
        <v>513.98</v>
      </c>
      <c r="H935" s="13">
        <v>800000</v>
      </c>
      <c r="I935" s="11">
        <v>195.66</v>
      </c>
      <c r="J935" s="9">
        <v>38.067629090626099</v>
      </c>
      <c r="K935" s="13">
        <v>1.44030263359384E-2</v>
      </c>
      <c r="L935" s="13">
        <f t="shared" si="159"/>
        <v>5.4828906433902237E-3</v>
      </c>
      <c r="M935" s="11">
        <v>256.99</v>
      </c>
      <c r="N935" s="8">
        <v>3568555.58</v>
      </c>
      <c r="O935" s="9">
        <v>34.128005862416302</v>
      </c>
      <c r="P935" s="13"/>
      <c r="Q935" s="13"/>
      <c r="R935" s="13">
        <f t="shared" si="160"/>
        <v>273024.04689933039</v>
      </c>
      <c r="S935" s="11">
        <f t="shared" si="161"/>
        <v>39.323725378355363</v>
      </c>
      <c r="T935" s="13">
        <f t="shared" si="162"/>
        <v>0.15301655853673435</v>
      </c>
      <c r="U935" s="14"/>
      <c r="V935" s="13">
        <f t="shared" si="163"/>
        <v>0.15</v>
      </c>
      <c r="W935" s="13">
        <v>164.41</v>
      </c>
    </row>
    <row r="936" spans="1:23" hidden="1" x14ac:dyDescent="0.25">
      <c r="A936" s="7" t="s">
        <v>8180</v>
      </c>
      <c r="B936" s="7" t="s">
        <v>8189</v>
      </c>
      <c r="C936" s="7" t="s">
        <v>2393</v>
      </c>
      <c r="D936" s="14">
        <v>1</v>
      </c>
      <c r="E936" s="13">
        <f t="shared" si="164"/>
        <v>0</v>
      </c>
      <c r="F936" s="14">
        <f t="shared" si="165"/>
        <v>0</v>
      </c>
      <c r="G936" s="11">
        <v>218.99</v>
      </c>
      <c r="H936" s="13">
        <v>800000</v>
      </c>
      <c r="I936" s="11">
        <v>84.66</v>
      </c>
      <c r="J936" s="9">
        <v>38.659299511393201</v>
      </c>
      <c r="K936" s="13">
        <v>6.1366565572729603E-3</v>
      </c>
      <c r="L936" s="13">
        <f t="shared" si="159"/>
        <v>2.3723884384617045E-3</v>
      </c>
      <c r="M936" s="11">
        <v>218.99</v>
      </c>
      <c r="N936" s="8">
        <v>3568555.58</v>
      </c>
      <c r="O936" s="9">
        <v>34.128005862416302</v>
      </c>
      <c r="P936" s="13"/>
      <c r="Q936" s="13"/>
      <c r="R936" s="13">
        <f t="shared" si="160"/>
        <v>273024.04689933039</v>
      </c>
      <c r="S936" s="11">
        <f t="shared" si="161"/>
        <v>16.754548076979763</v>
      </c>
      <c r="T936" s="13">
        <f t="shared" si="162"/>
        <v>7.6508279268367327E-2</v>
      </c>
      <c r="U936" s="14"/>
      <c r="V936" s="13">
        <f t="shared" si="163"/>
        <v>0.08</v>
      </c>
      <c r="W936" s="13">
        <v>136.94</v>
      </c>
    </row>
    <row r="937" spans="1:23" hidden="1" x14ac:dyDescent="0.25">
      <c r="A937" s="7" t="s">
        <v>8180</v>
      </c>
      <c r="B937" s="7" t="s">
        <v>8190</v>
      </c>
      <c r="C937" s="7" t="s">
        <v>2029</v>
      </c>
      <c r="D937" s="14">
        <v>2</v>
      </c>
      <c r="E937" s="13">
        <f t="shared" si="164"/>
        <v>0</v>
      </c>
      <c r="F937" s="14">
        <f t="shared" si="165"/>
        <v>0</v>
      </c>
      <c r="G937" s="11">
        <v>419</v>
      </c>
      <c r="H937" s="13">
        <v>800000</v>
      </c>
      <c r="I937" s="11">
        <v>193.4</v>
      </c>
      <c r="J937" s="9">
        <v>46.157517899761302</v>
      </c>
      <c r="K937" s="13">
        <v>1.17414452600455E-2</v>
      </c>
      <c r="L937" s="13">
        <f t="shared" si="159"/>
        <v>5.419559697596177E-3</v>
      </c>
      <c r="M937" s="11">
        <v>209.5</v>
      </c>
      <c r="N937" s="8">
        <v>3568555.58</v>
      </c>
      <c r="O937" s="9">
        <v>34.128005862416302</v>
      </c>
      <c r="P937" s="13"/>
      <c r="Q937" s="13"/>
      <c r="R937" s="13">
        <f t="shared" si="160"/>
        <v>273024.04689933039</v>
      </c>
      <c r="S937" s="11">
        <f t="shared" si="161"/>
        <v>32.056969013445837</v>
      </c>
      <c r="T937" s="13">
        <f t="shared" si="162"/>
        <v>0.15301655853673429</v>
      </c>
      <c r="U937" s="14"/>
      <c r="V937" s="13">
        <f t="shared" si="163"/>
        <v>0.15</v>
      </c>
      <c r="W937" s="13">
        <v>116.51</v>
      </c>
    </row>
    <row r="938" spans="1:23" hidden="1" x14ac:dyDescent="0.25">
      <c r="A938" s="7" t="s">
        <v>8180</v>
      </c>
      <c r="B938" s="28" t="s">
        <v>8191</v>
      </c>
      <c r="C938" s="7" t="s">
        <v>3670</v>
      </c>
      <c r="D938" s="14">
        <v>34</v>
      </c>
      <c r="E938" s="13">
        <v>1</v>
      </c>
      <c r="F938" s="14">
        <f t="shared" si="165"/>
        <v>149.54</v>
      </c>
      <c r="G938" s="11">
        <v>5880.41</v>
      </c>
      <c r="H938" s="13">
        <v>800000</v>
      </c>
      <c r="I938" s="11">
        <v>795.62</v>
      </c>
      <c r="J938" s="9">
        <v>13.5300089619601</v>
      </c>
      <c r="K938" s="13">
        <v>0.16478403847643</v>
      </c>
      <c r="L938" s="13">
        <f t="shared" si="159"/>
        <v>2.2295295173740758E-2</v>
      </c>
      <c r="M938" s="11">
        <v>172.953235294118</v>
      </c>
      <c r="N938" s="8">
        <v>3568555.58</v>
      </c>
      <c r="O938" s="9">
        <v>34.128005862416302</v>
      </c>
      <c r="P938" s="13"/>
      <c r="Q938" s="13"/>
      <c r="R938" s="13">
        <f t="shared" si="160"/>
        <v>273024.04689933039</v>
      </c>
      <c r="S938" s="11">
        <f t="shared" si="161"/>
        <v>449.90005049249891</v>
      </c>
      <c r="T938" s="13">
        <f t="shared" si="162"/>
        <v>2.601281495124478</v>
      </c>
      <c r="U938" s="14"/>
      <c r="V938" s="13">
        <f t="shared" si="163"/>
        <v>2.6</v>
      </c>
      <c r="W938" s="13">
        <v>149.54</v>
      </c>
    </row>
    <row r="939" spans="1:23" hidden="1" x14ac:dyDescent="0.25">
      <c r="A939" s="7" t="s">
        <v>8180</v>
      </c>
      <c r="B939" s="7" t="s">
        <v>8192</v>
      </c>
      <c r="C939" s="7" t="s">
        <v>3354</v>
      </c>
      <c r="D939" s="14">
        <v>2</v>
      </c>
      <c r="E939" s="13">
        <f t="shared" ref="E939:E970" si="166">IF((V939 &lt; 0), 0, ROUND((T939 - U939), 0))</f>
        <v>0</v>
      </c>
      <c r="F939" s="14">
        <f t="shared" si="165"/>
        <v>0</v>
      </c>
      <c r="G939" s="11">
        <v>264.38</v>
      </c>
      <c r="H939" s="13">
        <v>800000</v>
      </c>
      <c r="I939" s="11">
        <v>70.900000000000006</v>
      </c>
      <c r="J939" s="9">
        <v>26.817459717073898</v>
      </c>
      <c r="K939" s="13">
        <v>7.4085997562072401E-3</v>
      </c>
      <c r="L939" s="13">
        <f t="shared" si="159"/>
        <v>1.9867982552201117E-3</v>
      </c>
      <c r="M939" s="11">
        <v>132.19</v>
      </c>
      <c r="N939" s="8">
        <v>3568555.58</v>
      </c>
      <c r="O939" s="9">
        <v>34.128005862416302</v>
      </c>
      <c r="P939" s="13"/>
      <c r="Q939" s="13"/>
      <c r="R939" s="13">
        <f t="shared" si="160"/>
        <v>273024.04689933039</v>
      </c>
      <c r="S939" s="11">
        <f t="shared" si="161"/>
        <v>20.227258872970932</v>
      </c>
      <c r="T939" s="13">
        <f t="shared" si="162"/>
        <v>0.15301655853673449</v>
      </c>
      <c r="U939" s="14"/>
      <c r="V939" s="13">
        <f t="shared" si="163"/>
        <v>0.15</v>
      </c>
      <c r="W939" s="13">
        <v>84.91</v>
      </c>
    </row>
    <row r="940" spans="1:23" hidden="1" x14ac:dyDescent="0.25">
      <c r="A940" s="7" t="s">
        <v>8180</v>
      </c>
      <c r="B940" s="7" t="s">
        <v>8193</v>
      </c>
      <c r="C940" s="7" t="s">
        <v>1085</v>
      </c>
      <c r="D940" s="14">
        <v>1</v>
      </c>
      <c r="E940" s="13">
        <f t="shared" si="166"/>
        <v>0</v>
      </c>
      <c r="F940" s="14">
        <f t="shared" si="165"/>
        <v>0</v>
      </c>
      <c r="G940" s="11">
        <v>125</v>
      </c>
      <c r="H940" s="13">
        <v>800000</v>
      </c>
      <c r="I940" s="11">
        <v>42.81</v>
      </c>
      <c r="J940" s="9">
        <v>34.247999999999998</v>
      </c>
      <c r="K940" s="13">
        <v>3.50281779834294E-3</v>
      </c>
      <c r="L940" s="13">
        <f t="shared" si="159"/>
        <v>1.1996450395764899E-3</v>
      </c>
      <c r="M940" s="11">
        <v>125</v>
      </c>
      <c r="N940" s="8">
        <v>3568555.58</v>
      </c>
      <c r="O940" s="9">
        <v>34.128005862416302</v>
      </c>
      <c r="P940" s="13"/>
      <c r="Q940" s="13"/>
      <c r="R940" s="13">
        <f t="shared" si="160"/>
        <v>273024.04689933039</v>
      </c>
      <c r="S940" s="11">
        <f t="shared" si="161"/>
        <v>9.56353490854592</v>
      </c>
      <c r="T940" s="13">
        <f t="shared" si="162"/>
        <v>7.6508279268367355E-2</v>
      </c>
      <c r="U940" s="14"/>
      <c r="V940" s="13">
        <f t="shared" si="163"/>
        <v>0.08</v>
      </c>
      <c r="W940" s="13">
        <v>84.91</v>
      </c>
    </row>
    <row r="941" spans="1:23" hidden="1" x14ac:dyDescent="0.25">
      <c r="A941" s="7" t="s">
        <v>8180</v>
      </c>
      <c r="B941" s="7" t="s">
        <v>8194</v>
      </c>
      <c r="C941" s="7" t="s">
        <v>1932</v>
      </c>
      <c r="D941" s="14">
        <v>0</v>
      </c>
      <c r="E941" s="13">
        <f t="shared" si="166"/>
        <v>0</v>
      </c>
      <c r="F941" s="14">
        <f t="shared" si="165"/>
        <v>0</v>
      </c>
      <c r="G941" s="11">
        <v>0</v>
      </c>
      <c r="H941" s="13">
        <v>800000</v>
      </c>
      <c r="I941" s="11">
        <v>0</v>
      </c>
      <c r="J941" s="9"/>
      <c r="K941" s="13">
        <v>0</v>
      </c>
      <c r="L941" s="13">
        <f t="shared" si="159"/>
        <v>0</v>
      </c>
      <c r="M941" s="11">
        <v>0</v>
      </c>
      <c r="N941" s="8">
        <v>3568555.58</v>
      </c>
      <c r="O941" s="9">
        <v>34.128005862416302</v>
      </c>
      <c r="P941" s="13"/>
      <c r="Q941" s="13"/>
      <c r="R941" s="13">
        <f t="shared" si="160"/>
        <v>273024.04689933039</v>
      </c>
      <c r="S941" s="11">
        <f t="shared" si="161"/>
        <v>0</v>
      </c>
      <c r="T941" s="13">
        <f t="shared" si="162"/>
        <v>0</v>
      </c>
      <c r="U941" s="14"/>
      <c r="V941" s="13">
        <f t="shared" si="163"/>
        <v>0</v>
      </c>
      <c r="W941" s="13">
        <v>139.66999999999999</v>
      </c>
    </row>
    <row r="942" spans="1:23" hidden="1" x14ac:dyDescent="0.25">
      <c r="A942" s="7" t="s">
        <v>8180</v>
      </c>
      <c r="B942" s="7" t="s">
        <v>8195</v>
      </c>
      <c r="C942" s="7" t="s">
        <v>2154</v>
      </c>
      <c r="D942" s="14">
        <v>1</v>
      </c>
      <c r="E942" s="13">
        <f t="shared" si="166"/>
        <v>0</v>
      </c>
      <c r="F942" s="14">
        <f t="shared" si="165"/>
        <v>0</v>
      </c>
      <c r="G942" s="11">
        <v>92.85</v>
      </c>
      <c r="H942" s="13">
        <v>800000</v>
      </c>
      <c r="I942" s="11">
        <v>37.99</v>
      </c>
      <c r="J942" s="9">
        <v>40.915455035002701</v>
      </c>
      <c r="K942" s="13">
        <v>2.6018930606091302E-3</v>
      </c>
      <c r="L942" s="13">
        <f t="shared" si="159"/>
        <v>1.0645763852723843E-3</v>
      </c>
      <c r="M942" s="11">
        <v>92.85</v>
      </c>
      <c r="N942" s="8">
        <v>3568555.58</v>
      </c>
      <c r="O942" s="9">
        <v>34.128005862416302</v>
      </c>
      <c r="P942" s="13"/>
      <c r="Q942" s="13"/>
      <c r="R942" s="13">
        <f t="shared" si="160"/>
        <v>273024.04689933039</v>
      </c>
      <c r="S942" s="11">
        <f t="shared" si="161"/>
        <v>7.1037937300678946</v>
      </c>
      <c r="T942" s="13">
        <f t="shared" si="162"/>
        <v>7.6508279268367202E-2</v>
      </c>
      <c r="U942" s="14"/>
      <c r="V942" s="13">
        <f t="shared" si="163"/>
        <v>0.08</v>
      </c>
      <c r="W942" s="13">
        <v>58.73</v>
      </c>
    </row>
    <row r="943" spans="1:23" hidden="1" x14ac:dyDescent="0.25">
      <c r="A943" s="7" t="s">
        <v>8180</v>
      </c>
      <c r="B943" s="7" t="s">
        <v>8196</v>
      </c>
      <c r="C943" s="7" t="s">
        <v>1421</v>
      </c>
      <c r="D943" s="14">
        <v>1</v>
      </c>
      <c r="E943" s="13">
        <f t="shared" si="166"/>
        <v>0</v>
      </c>
      <c r="F943" s="14">
        <f t="shared" si="165"/>
        <v>0</v>
      </c>
      <c r="G943" s="11">
        <v>165.99</v>
      </c>
      <c r="H943" s="13">
        <v>800000</v>
      </c>
      <c r="I943" s="11">
        <v>63.12</v>
      </c>
      <c r="J943" s="9">
        <v>38.026387131754902</v>
      </c>
      <c r="K943" s="13">
        <v>4.65146181077555E-3</v>
      </c>
      <c r="L943" s="13">
        <f t="shared" si="159"/>
        <v>1.7687828754512473E-3</v>
      </c>
      <c r="M943" s="11">
        <v>165.99</v>
      </c>
      <c r="N943" s="8">
        <v>3568555.58</v>
      </c>
      <c r="O943" s="9">
        <v>34.128005862416302</v>
      </c>
      <c r="P943" s="13"/>
      <c r="Q943" s="13"/>
      <c r="R943" s="13">
        <f t="shared" si="160"/>
        <v>273024.04689933039</v>
      </c>
      <c r="S943" s="11">
        <f t="shared" si="161"/>
        <v>12.699609275756281</v>
      </c>
      <c r="T943" s="13">
        <f t="shared" si="162"/>
        <v>7.6508279268367257E-2</v>
      </c>
      <c r="U943" s="14"/>
      <c r="V943" s="13">
        <f t="shared" si="163"/>
        <v>0.08</v>
      </c>
      <c r="W943" s="13">
        <v>106.25</v>
      </c>
    </row>
    <row r="944" spans="1:23" hidden="1" x14ac:dyDescent="0.25">
      <c r="A944" s="7" t="s">
        <v>8180</v>
      </c>
      <c r="B944" s="7" t="s">
        <v>8197</v>
      </c>
      <c r="C944" s="7" t="s">
        <v>6369</v>
      </c>
      <c r="D944" s="14">
        <v>4</v>
      </c>
      <c r="E944" s="13">
        <f t="shared" si="166"/>
        <v>0</v>
      </c>
      <c r="F944" s="14">
        <f t="shared" si="165"/>
        <v>0</v>
      </c>
      <c r="G944" s="11">
        <v>494.98</v>
      </c>
      <c r="H944" s="13">
        <v>800000</v>
      </c>
      <c r="I944" s="11">
        <v>173.41</v>
      </c>
      <c r="J944" s="9">
        <v>35.0337387369187</v>
      </c>
      <c r="K944" s="13">
        <v>1.3870598030590301E-2</v>
      </c>
      <c r="L944" s="13">
        <f t="shared" si="159"/>
        <v>4.859389075285196E-3</v>
      </c>
      <c r="M944" s="11">
        <v>123.745</v>
      </c>
      <c r="N944" s="8">
        <v>3568555.58</v>
      </c>
      <c r="O944" s="9">
        <v>34.128005862416302</v>
      </c>
      <c r="P944" s="13"/>
      <c r="Q944" s="13"/>
      <c r="R944" s="13">
        <f t="shared" si="160"/>
        <v>273024.04689933039</v>
      </c>
      <c r="S944" s="11">
        <f t="shared" si="161"/>
        <v>37.870068072256458</v>
      </c>
      <c r="T944" s="13">
        <f t="shared" si="162"/>
        <v>0.30603311707346931</v>
      </c>
      <c r="U944" s="14"/>
      <c r="V944" s="13">
        <f t="shared" si="163"/>
        <v>0.31</v>
      </c>
      <c r="W944" s="13">
        <v>84.91</v>
      </c>
    </row>
    <row r="945" spans="1:23" hidden="1" x14ac:dyDescent="0.25">
      <c r="A945" s="7" t="s">
        <v>8180</v>
      </c>
      <c r="B945" s="7" t="s">
        <v>8198</v>
      </c>
      <c r="C945" s="7" t="s">
        <v>5326</v>
      </c>
      <c r="D945" s="14">
        <v>1</v>
      </c>
      <c r="E945" s="13">
        <f t="shared" si="166"/>
        <v>0</v>
      </c>
      <c r="F945" s="14">
        <f t="shared" si="165"/>
        <v>0</v>
      </c>
      <c r="G945" s="11">
        <v>35</v>
      </c>
      <c r="H945" s="13">
        <v>800000</v>
      </c>
      <c r="I945" s="11">
        <v>4.5</v>
      </c>
      <c r="J945" s="9">
        <v>12.8571428571429</v>
      </c>
      <c r="K945" s="13">
        <v>9.8078898353602196E-4</v>
      </c>
      <c r="L945" s="13">
        <f t="shared" si="159"/>
        <v>1.2610144074034609E-4</v>
      </c>
      <c r="M945" s="11">
        <v>35</v>
      </c>
      <c r="N945" s="8">
        <v>3568555.58</v>
      </c>
      <c r="O945" s="9">
        <v>34.128005862416302</v>
      </c>
      <c r="P945" s="13"/>
      <c r="Q945" s="13"/>
      <c r="R945" s="13">
        <f t="shared" si="160"/>
        <v>273024.04689933039</v>
      </c>
      <c r="S945" s="11">
        <f t="shared" si="161"/>
        <v>2.6777897743928545</v>
      </c>
      <c r="T945" s="13">
        <f t="shared" si="162"/>
        <v>7.6508279268367271E-2</v>
      </c>
      <c r="U945" s="14"/>
      <c r="V945" s="13">
        <f t="shared" si="163"/>
        <v>0.08</v>
      </c>
      <c r="W945" s="13">
        <v>31.51</v>
      </c>
    </row>
    <row r="946" spans="1:23" hidden="1" x14ac:dyDescent="0.25">
      <c r="A946" s="7" t="s">
        <v>8180</v>
      </c>
      <c r="B946" s="7" t="s">
        <v>8199</v>
      </c>
      <c r="C946" s="7" t="s">
        <v>5978</v>
      </c>
      <c r="D946" s="14">
        <v>1</v>
      </c>
      <c r="E946" s="13">
        <f t="shared" si="166"/>
        <v>0</v>
      </c>
      <c r="F946" s="14">
        <f t="shared" si="165"/>
        <v>0</v>
      </c>
      <c r="G946" s="11">
        <v>265</v>
      </c>
      <c r="H946" s="13">
        <v>800000</v>
      </c>
      <c r="I946" s="11">
        <v>65.5</v>
      </c>
      <c r="J946" s="9">
        <v>24.7169811320755</v>
      </c>
      <c r="K946" s="13">
        <v>7.4259737324870196E-3</v>
      </c>
      <c r="L946" s="13">
        <f t="shared" si="159"/>
        <v>1.8354765263316993E-3</v>
      </c>
      <c r="M946" s="11">
        <v>265</v>
      </c>
      <c r="N946" s="8">
        <v>3568555.58</v>
      </c>
      <c r="O946" s="9">
        <v>34.128005862416302</v>
      </c>
      <c r="P946" s="13"/>
      <c r="Q946" s="13"/>
      <c r="R946" s="13">
        <f t="shared" si="160"/>
        <v>273024.04689933039</v>
      </c>
      <c r="S946" s="11">
        <f t="shared" si="161"/>
        <v>20.274694006117315</v>
      </c>
      <c r="T946" s="13">
        <f t="shared" si="162"/>
        <v>7.650827926836723E-2</v>
      </c>
      <c r="U946" s="14"/>
      <c r="V946" s="13">
        <f t="shared" si="163"/>
        <v>0.08</v>
      </c>
      <c r="W946" s="13">
        <v>170.43</v>
      </c>
    </row>
    <row r="947" spans="1:23" hidden="1" x14ac:dyDescent="0.25">
      <c r="A947" s="7" t="s">
        <v>8180</v>
      </c>
      <c r="B947" s="7" t="s">
        <v>8200</v>
      </c>
      <c r="C947" s="7" t="s">
        <v>1496</v>
      </c>
      <c r="D947" s="14">
        <v>1</v>
      </c>
      <c r="E947" s="13">
        <f t="shared" si="166"/>
        <v>0</v>
      </c>
      <c r="F947" s="14">
        <f t="shared" ref="F947:F978" si="167">W947 * E947</f>
        <v>0</v>
      </c>
      <c r="G947" s="11">
        <v>266.99</v>
      </c>
      <c r="H947" s="13">
        <v>800000</v>
      </c>
      <c r="I947" s="11">
        <v>101.98</v>
      </c>
      <c r="J947" s="9">
        <v>38.196187123113198</v>
      </c>
      <c r="K947" s="13">
        <v>7.4817385918366404E-3</v>
      </c>
      <c r="L947" s="13">
        <f t="shared" si="159"/>
        <v>2.8577388726000975E-3</v>
      </c>
      <c r="M947" s="11">
        <v>266.99</v>
      </c>
      <c r="N947" s="8">
        <v>3568555.58</v>
      </c>
      <c r="O947" s="9">
        <v>34.128005862416302</v>
      </c>
      <c r="P947" s="13"/>
      <c r="Q947" s="13"/>
      <c r="R947" s="13">
        <f t="shared" si="160"/>
        <v>273024.04689933039</v>
      </c>
      <c r="S947" s="11">
        <f t="shared" si="161"/>
        <v>20.42694548186137</v>
      </c>
      <c r="T947" s="13">
        <f t="shared" si="162"/>
        <v>7.6508279268367244E-2</v>
      </c>
      <c r="U947" s="14"/>
      <c r="V947" s="13">
        <f t="shared" si="163"/>
        <v>0.08</v>
      </c>
      <c r="W947" s="13">
        <v>170.43</v>
      </c>
    </row>
    <row r="948" spans="1:23" hidden="1" x14ac:dyDescent="0.25">
      <c r="A948" s="7" t="s">
        <v>8180</v>
      </c>
      <c r="B948" s="7" t="s">
        <v>8201</v>
      </c>
      <c r="C948" s="7" t="s">
        <v>4017</v>
      </c>
      <c r="D948" s="14">
        <v>1</v>
      </c>
      <c r="E948" s="13">
        <f t="shared" si="166"/>
        <v>0</v>
      </c>
      <c r="F948" s="14">
        <f t="shared" si="167"/>
        <v>0</v>
      </c>
      <c r="G948" s="11">
        <v>139.99</v>
      </c>
      <c r="H948" s="13">
        <v>800000</v>
      </c>
      <c r="I948" s="11">
        <v>53.4</v>
      </c>
      <c r="J948" s="9">
        <v>38.145581827273404</v>
      </c>
      <c r="K948" s="13">
        <v>3.9228757087202198E-3</v>
      </c>
      <c r="L948" s="13">
        <f t="shared" si="159"/>
        <v>1.4964037634521031E-3</v>
      </c>
      <c r="M948" s="11">
        <v>139.99</v>
      </c>
      <c r="N948" s="8">
        <v>3568555.58</v>
      </c>
      <c r="O948" s="9">
        <v>34.128005862416302</v>
      </c>
      <c r="P948" s="13"/>
      <c r="Q948" s="13"/>
      <c r="R948" s="13">
        <f t="shared" si="160"/>
        <v>273024.04689933039</v>
      </c>
      <c r="S948" s="11">
        <f t="shared" si="161"/>
        <v>10.710394014778734</v>
      </c>
      <c r="T948" s="13">
        <f t="shared" si="162"/>
        <v>7.6508279268367257E-2</v>
      </c>
      <c r="U948" s="14"/>
      <c r="V948" s="13">
        <f t="shared" si="163"/>
        <v>0.08</v>
      </c>
      <c r="W948" s="13">
        <v>89.43</v>
      </c>
    </row>
    <row r="949" spans="1:23" hidden="1" x14ac:dyDescent="0.25">
      <c r="A949" s="7" t="s">
        <v>8180</v>
      </c>
      <c r="B949" s="7" t="s">
        <v>8202</v>
      </c>
      <c r="C949" s="7" t="s">
        <v>2109</v>
      </c>
      <c r="D949" s="14">
        <v>1</v>
      </c>
      <c r="E949" s="13">
        <f t="shared" si="166"/>
        <v>0</v>
      </c>
      <c r="F949" s="14">
        <f t="shared" si="167"/>
        <v>0</v>
      </c>
      <c r="G949" s="11">
        <v>78.989999999999995</v>
      </c>
      <c r="H949" s="13">
        <v>800000</v>
      </c>
      <c r="I949" s="11">
        <v>30.29</v>
      </c>
      <c r="J949" s="9">
        <v>38.346626155209499</v>
      </c>
      <c r="K949" s="13">
        <v>2.2135006231288699E-3</v>
      </c>
      <c r="L949" s="13">
        <f t="shared" si="159"/>
        <v>8.4880280889446048E-4</v>
      </c>
      <c r="M949" s="11">
        <v>78.989999999999995</v>
      </c>
      <c r="N949" s="8">
        <v>3568555.58</v>
      </c>
      <c r="O949" s="9">
        <v>34.128005862416302</v>
      </c>
      <c r="P949" s="13"/>
      <c r="Q949" s="13"/>
      <c r="R949" s="13">
        <f t="shared" si="160"/>
        <v>273024.04689933039</v>
      </c>
      <c r="S949" s="11">
        <f t="shared" si="161"/>
        <v>6.043388979408336</v>
      </c>
      <c r="T949" s="13">
        <f t="shared" si="162"/>
        <v>7.6508279268367341E-2</v>
      </c>
      <c r="U949" s="14"/>
      <c r="V949" s="13">
        <f t="shared" si="163"/>
        <v>0.08</v>
      </c>
      <c r="W949" s="13">
        <v>50.3</v>
      </c>
    </row>
    <row r="950" spans="1:23" hidden="1" x14ac:dyDescent="0.25">
      <c r="A950" s="7" t="s">
        <v>8180</v>
      </c>
      <c r="B950" s="7" t="s">
        <v>8203</v>
      </c>
      <c r="C950" s="7" t="s">
        <v>6266</v>
      </c>
      <c r="D950" s="14">
        <v>1</v>
      </c>
      <c r="E950" s="13">
        <f t="shared" si="166"/>
        <v>0</v>
      </c>
      <c r="F950" s="14">
        <f t="shared" si="167"/>
        <v>0</v>
      </c>
      <c r="G950" s="11">
        <v>292.99</v>
      </c>
      <c r="H950" s="13">
        <v>800000</v>
      </c>
      <c r="I950" s="11">
        <v>100.98</v>
      </c>
      <c r="J950" s="9">
        <v>34.465340113997101</v>
      </c>
      <c r="K950" s="13">
        <v>8.2103246938919801E-3</v>
      </c>
      <c r="L950" s="13">
        <f t="shared" si="159"/>
        <v>2.8297163302133622E-3</v>
      </c>
      <c r="M950" s="11">
        <v>292.99</v>
      </c>
      <c r="N950" s="8">
        <v>3568555.58</v>
      </c>
      <c r="O950" s="9">
        <v>34.128005862416302</v>
      </c>
      <c r="P950" s="13"/>
      <c r="Q950" s="13"/>
      <c r="R950" s="13">
        <f t="shared" si="160"/>
        <v>273024.04689933039</v>
      </c>
      <c r="S950" s="11">
        <f t="shared" si="161"/>
        <v>22.416160742838944</v>
      </c>
      <c r="T950" s="13">
        <f t="shared" si="162"/>
        <v>7.6508279268367327E-2</v>
      </c>
      <c r="U950" s="14"/>
      <c r="V950" s="13">
        <f t="shared" si="163"/>
        <v>0.08</v>
      </c>
      <c r="W950" s="13">
        <v>198.32</v>
      </c>
    </row>
    <row r="951" spans="1:23" hidden="1" x14ac:dyDescent="0.25">
      <c r="A951" s="7" t="s">
        <v>8180</v>
      </c>
      <c r="B951" s="7" t="s">
        <v>8204</v>
      </c>
      <c r="C951" s="7" t="s">
        <v>6292</v>
      </c>
      <c r="D951" s="14">
        <v>0</v>
      </c>
      <c r="E951" s="13">
        <f t="shared" si="166"/>
        <v>0</v>
      </c>
      <c r="F951" s="14">
        <f t="shared" si="167"/>
        <v>0</v>
      </c>
      <c r="G951" s="11">
        <v>0</v>
      </c>
      <c r="H951" s="13">
        <v>800000</v>
      </c>
      <c r="I951" s="11">
        <v>0</v>
      </c>
      <c r="J951" s="9"/>
      <c r="K951" s="13">
        <v>0</v>
      </c>
      <c r="L951" s="13">
        <f t="shared" si="159"/>
        <v>0</v>
      </c>
      <c r="M951" s="11">
        <v>0</v>
      </c>
      <c r="N951" s="8">
        <v>3568555.58</v>
      </c>
      <c r="O951" s="9">
        <v>34.128005862416302</v>
      </c>
      <c r="P951" s="13"/>
      <c r="Q951" s="13"/>
      <c r="R951" s="13">
        <f t="shared" si="160"/>
        <v>273024.04689933039</v>
      </c>
      <c r="S951" s="11">
        <f t="shared" si="161"/>
        <v>0</v>
      </c>
      <c r="T951" s="13">
        <f t="shared" si="162"/>
        <v>0</v>
      </c>
      <c r="U951" s="14"/>
      <c r="V951" s="13">
        <f t="shared" si="163"/>
        <v>0</v>
      </c>
      <c r="W951" s="13">
        <v>54.39</v>
      </c>
    </row>
    <row r="952" spans="1:23" hidden="1" x14ac:dyDescent="0.25">
      <c r="A952" s="7" t="s">
        <v>8180</v>
      </c>
      <c r="B952" s="7" t="s">
        <v>8205</v>
      </c>
      <c r="C952" s="7" t="s">
        <v>6798</v>
      </c>
      <c r="D952" s="14">
        <v>1</v>
      </c>
      <c r="E952" s="13">
        <f t="shared" si="166"/>
        <v>0</v>
      </c>
      <c r="F952" s="14">
        <f t="shared" si="167"/>
        <v>0</v>
      </c>
      <c r="G952" s="11">
        <v>85.99</v>
      </c>
      <c r="H952" s="13">
        <v>800000</v>
      </c>
      <c r="I952" s="11">
        <v>33.33</v>
      </c>
      <c r="J952" s="9">
        <v>38.760320967554399</v>
      </c>
      <c r="K952" s="13">
        <v>2.4096584198360698E-3</v>
      </c>
      <c r="L952" s="13">
        <f t="shared" si="159"/>
        <v>9.3399133775016021E-4</v>
      </c>
      <c r="M952" s="11">
        <v>85.99</v>
      </c>
      <c r="N952" s="8">
        <v>3568555.58</v>
      </c>
      <c r="O952" s="9">
        <v>34.128005862416302</v>
      </c>
      <c r="P952" s="13"/>
      <c r="Q952" s="13"/>
      <c r="R952" s="13">
        <f t="shared" si="160"/>
        <v>273024.04689933039</v>
      </c>
      <c r="S952" s="11">
        <f t="shared" si="161"/>
        <v>6.5789469342868951</v>
      </c>
      <c r="T952" s="13">
        <f t="shared" si="162"/>
        <v>7.6508279268367202E-2</v>
      </c>
      <c r="U952" s="14"/>
      <c r="V952" s="13">
        <f t="shared" si="163"/>
        <v>0.08</v>
      </c>
      <c r="W952" s="13">
        <v>54.39</v>
      </c>
    </row>
    <row r="953" spans="1:23" hidden="1" x14ac:dyDescent="0.25">
      <c r="A953" s="7" t="s">
        <v>8180</v>
      </c>
      <c r="B953" s="7" t="s">
        <v>8206</v>
      </c>
      <c r="C953" s="7" t="s">
        <v>1498</v>
      </c>
      <c r="D953" s="14">
        <v>1</v>
      </c>
      <c r="E953" s="13">
        <f t="shared" si="166"/>
        <v>0</v>
      </c>
      <c r="F953" s="14">
        <f t="shared" si="167"/>
        <v>0</v>
      </c>
      <c r="G953" s="11">
        <v>235.99</v>
      </c>
      <c r="H953" s="13">
        <v>800000</v>
      </c>
      <c r="I953" s="11">
        <v>89.96</v>
      </c>
      <c r="J953" s="9">
        <v>38.120259333022602</v>
      </c>
      <c r="K953" s="13">
        <v>6.6130397778475999E-3</v>
      </c>
      <c r="L953" s="13">
        <f t="shared" si="159"/>
        <v>2.5209079131114469E-3</v>
      </c>
      <c r="M953" s="11">
        <v>235.99</v>
      </c>
      <c r="N953" s="8">
        <v>3568555.58</v>
      </c>
      <c r="O953" s="9">
        <v>34.128005862416302</v>
      </c>
      <c r="P953" s="13"/>
      <c r="Q953" s="13"/>
      <c r="R953" s="13">
        <f t="shared" si="160"/>
        <v>273024.04689933039</v>
      </c>
      <c r="S953" s="11">
        <f t="shared" si="161"/>
        <v>18.055188824542007</v>
      </c>
      <c r="T953" s="13">
        <f t="shared" si="162"/>
        <v>7.6508279268367327E-2</v>
      </c>
      <c r="U953" s="14"/>
      <c r="V953" s="13">
        <f t="shared" si="163"/>
        <v>0.08</v>
      </c>
      <c r="W953" s="13">
        <v>150.84</v>
      </c>
    </row>
    <row r="954" spans="1:23" hidden="1" x14ac:dyDescent="0.25">
      <c r="A954" s="7" t="s">
        <v>8180</v>
      </c>
      <c r="B954" s="7" t="s">
        <v>8207</v>
      </c>
      <c r="C954" s="7" t="s">
        <v>3257</v>
      </c>
      <c r="D954" s="14">
        <v>1</v>
      </c>
      <c r="E954" s="13">
        <f t="shared" si="166"/>
        <v>0</v>
      </c>
      <c r="F954" s="14">
        <f t="shared" si="167"/>
        <v>0</v>
      </c>
      <c r="G954" s="11">
        <v>220</v>
      </c>
      <c r="H954" s="13">
        <v>800000</v>
      </c>
      <c r="I954" s="11">
        <v>95.54</v>
      </c>
      <c r="J954" s="9">
        <v>43.427272727272701</v>
      </c>
      <c r="K954" s="13">
        <v>6.1649593250835697E-3</v>
      </c>
      <c r="L954" s="13">
        <f t="shared" si="159"/>
        <v>2.6772736996294724E-3</v>
      </c>
      <c r="M954" s="11">
        <v>220</v>
      </c>
      <c r="N954" s="8">
        <v>3568555.58</v>
      </c>
      <c r="O954" s="9">
        <v>34.128005862416302</v>
      </c>
      <c r="P954" s="13"/>
      <c r="Q954" s="13"/>
      <c r="R954" s="13">
        <f t="shared" si="160"/>
        <v>273024.04689933039</v>
      </c>
      <c r="S954" s="11">
        <f t="shared" si="161"/>
        <v>16.831821439040809</v>
      </c>
      <c r="T954" s="13">
        <f t="shared" si="162"/>
        <v>7.6508279268367313E-2</v>
      </c>
      <c r="U954" s="14"/>
      <c r="V954" s="13">
        <f t="shared" si="163"/>
        <v>0.08</v>
      </c>
      <c r="W954" s="13">
        <v>128.56</v>
      </c>
    </row>
    <row r="955" spans="1:23" hidden="1" x14ac:dyDescent="0.25">
      <c r="A955" s="7" t="s">
        <v>8180</v>
      </c>
      <c r="B955" s="7" t="s">
        <v>8208</v>
      </c>
      <c r="C955" s="7" t="s">
        <v>1401</v>
      </c>
      <c r="D955" s="14">
        <v>2</v>
      </c>
      <c r="E955" s="13">
        <f t="shared" si="166"/>
        <v>0</v>
      </c>
      <c r="F955" s="14">
        <f t="shared" si="167"/>
        <v>0</v>
      </c>
      <c r="G955" s="11">
        <v>489.98</v>
      </c>
      <c r="H955" s="13">
        <v>800000</v>
      </c>
      <c r="I955" s="11">
        <v>186.24</v>
      </c>
      <c r="J955" s="9">
        <v>38.009714682231902</v>
      </c>
      <c r="K955" s="13">
        <v>1.37304853186566E-2</v>
      </c>
      <c r="L955" s="13">
        <f t="shared" si="159"/>
        <v>5.218918294107114E-3</v>
      </c>
      <c r="M955" s="11">
        <v>244.99</v>
      </c>
      <c r="N955" s="8">
        <v>3568555.58</v>
      </c>
      <c r="O955" s="9">
        <v>34.128005862416302</v>
      </c>
      <c r="P955" s="13"/>
      <c r="Q955" s="13"/>
      <c r="R955" s="13">
        <f t="shared" si="160"/>
        <v>273024.04689933039</v>
      </c>
      <c r="S955" s="11">
        <f t="shared" si="161"/>
        <v>37.487526675914673</v>
      </c>
      <c r="T955" s="13">
        <f t="shared" si="162"/>
        <v>0.15301655853673485</v>
      </c>
      <c r="U955" s="14"/>
      <c r="V955" s="13">
        <f t="shared" si="163"/>
        <v>0.15</v>
      </c>
      <c r="W955" s="13">
        <v>156.87</v>
      </c>
    </row>
    <row r="956" spans="1:23" hidden="1" x14ac:dyDescent="0.25">
      <c r="A956" s="7" t="s">
        <v>8180</v>
      </c>
      <c r="B956" s="7" t="s">
        <v>8209</v>
      </c>
      <c r="C956" s="7" t="s">
        <v>6595</v>
      </c>
      <c r="D956" s="14">
        <v>2</v>
      </c>
      <c r="E956" s="13">
        <f t="shared" si="166"/>
        <v>0</v>
      </c>
      <c r="F956" s="14">
        <f t="shared" si="167"/>
        <v>0</v>
      </c>
      <c r="G956" s="11">
        <v>255.98</v>
      </c>
      <c r="H956" s="13">
        <v>800000</v>
      </c>
      <c r="I956" s="11">
        <v>89.49</v>
      </c>
      <c r="J956" s="9">
        <v>34.959762481443903</v>
      </c>
      <c r="K956" s="13">
        <v>7.1732104001586E-3</v>
      </c>
      <c r="L956" s="13">
        <f t="shared" si="159"/>
        <v>2.5077373181896785E-3</v>
      </c>
      <c r="M956" s="11">
        <v>127.99</v>
      </c>
      <c r="N956" s="8">
        <v>3568555.58</v>
      </c>
      <c r="O956" s="9">
        <v>34.128005862416302</v>
      </c>
      <c r="P956" s="13"/>
      <c r="Q956" s="13"/>
      <c r="R956" s="13">
        <f t="shared" si="160"/>
        <v>273024.04689933039</v>
      </c>
      <c r="S956" s="11">
        <f t="shared" si="161"/>
        <v>19.58458932711666</v>
      </c>
      <c r="T956" s="13">
        <f t="shared" si="162"/>
        <v>0.1530165585367346</v>
      </c>
      <c r="U956" s="14"/>
      <c r="V956" s="13">
        <f t="shared" si="163"/>
        <v>0.15</v>
      </c>
      <c r="W956" s="13">
        <v>78.14</v>
      </c>
    </row>
    <row r="957" spans="1:23" hidden="1" x14ac:dyDescent="0.25">
      <c r="A957" s="7" t="s">
        <v>8180</v>
      </c>
      <c r="B957" s="7" t="s">
        <v>8210</v>
      </c>
      <c r="C957" s="7" t="s">
        <v>4588</v>
      </c>
      <c r="D957" s="14">
        <v>1</v>
      </c>
      <c r="E957" s="13">
        <f t="shared" si="166"/>
        <v>0</v>
      </c>
      <c r="F957" s="14">
        <f t="shared" si="167"/>
        <v>0</v>
      </c>
      <c r="G957" s="11">
        <v>175.99</v>
      </c>
      <c r="H957" s="13">
        <v>800000</v>
      </c>
      <c r="I957" s="11">
        <v>67.2</v>
      </c>
      <c r="J957" s="9">
        <v>38.183987726575403</v>
      </c>
      <c r="K957" s="13">
        <v>4.9316872346429896E-3</v>
      </c>
      <c r="L957" s="13">
        <f t="shared" ref="L957:L1020" si="168">J957 * K957%</f>
        <v>1.8831148483891649E-3</v>
      </c>
      <c r="M957" s="11">
        <v>175.99</v>
      </c>
      <c r="N957" s="8">
        <v>3568555.58</v>
      </c>
      <c r="O957" s="9">
        <v>34.128005862416302</v>
      </c>
      <c r="P957" s="13"/>
      <c r="Q957" s="13"/>
      <c r="R957" s="13">
        <f t="shared" ref="R957:R1020" si="169">H957 * O957%</f>
        <v>273024.04689933039</v>
      </c>
      <c r="S957" s="11">
        <f t="shared" ref="S957:S1020" si="170">K957% * R957</f>
        <v>13.464692068439966</v>
      </c>
      <c r="T957" s="13">
        <f t="shared" ref="T957:T1020" si="171">IFERROR((S957 / M957), 0)</f>
        <v>7.6508279268367327E-2</v>
      </c>
      <c r="U957" s="14"/>
      <c r="V957" s="13">
        <f t="shared" ref="V957:V1020" si="172">ROUND((T957 - U957), 2)</f>
        <v>0.08</v>
      </c>
      <c r="W957" s="13">
        <v>112.37</v>
      </c>
    </row>
    <row r="958" spans="1:23" hidden="1" x14ac:dyDescent="0.25">
      <c r="A958" s="7" t="s">
        <v>8180</v>
      </c>
      <c r="B958" s="7" t="s">
        <v>8211</v>
      </c>
      <c r="C958" s="7" t="s">
        <v>2393</v>
      </c>
      <c r="D958" s="14">
        <v>1</v>
      </c>
      <c r="E958" s="13">
        <f t="shared" si="166"/>
        <v>0</v>
      </c>
      <c r="F958" s="14">
        <f t="shared" si="167"/>
        <v>0</v>
      </c>
      <c r="G958" s="11">
        <v>186.29</v>
      </c>
      <c r="H958" s="13">
        <v>800000</v>
      </c>
      <c r="I958" s="11">
        <v>61.82</v>
      </c>
      <c r="J958" s="9">
        <v>33.184819367652601</v>
      </c>
      <c r="K958" s="13">
        <v>5.2203194212264497E-3</v>
      </c>
      <c r="L958" s="13">
        <f t="shared" si="168"/>
        <v>1.7323535703484851E-3</v>
      </c>
      <c r="M958" s="11">
        <v>186.29</v>
      </c>
      <c r="N958" s="8">
        <v>3568555.58</v>
      </c>
      <c r="O958" s="9">
        <v>34.128005862416302</v>
      </c>
      <c r="P958" s="13"/>
      <c r="Q958" s="13"/>
      <c r="R958" s="13">
        <f t="shared" si="169"/>
        <v>273024.04689933039</v>
      </c>
      <c r="S958" s="11">
        <f t="shared" si="170"/>
        <v>14.252727344904155</v>
      </c>
      <c r="T958" s="13">
        <f t="shared" si="171"/>
        <v>7.6508279268367355E-2</v>
      </c>
      <c r="U958" s="14"/>
      <c r="V958" s="13">
        <f t="shared" si="172"/>
        <v>0.08</v>
      </c>
      <c r="W958" s="13">
        <v>126.04</v>
      </c>
    </row>
    <row r="959" spans="1:23" hidden="1" x14ac:dyDescent="0.25">
      <c r="A959" s="7" t="s">
        <v>8180</v>
      </c>
      <c r="B959" s="7" t="s">
        <v>8212</v>
      </c>
      <c r="C959" s="7" t="s">
        <v>2029</v>
      </c>
      <c r="D959" s="14">
        <v>1</v>
      </c>
      <c r="E959" s="13">
        <f t="shared" si="166"/>
        <v>0</v>
      </c>
      <c r="F959" s="14">
        <f t="shared" si="167"/>
        <v>0</v>
      </c>
      <c r="G959" s="11">
        <v>150</v>
      </c>
      <c r="H959" s="13">
        <v>800000</v>
      </c>
      <c r="I959" s="11">
        <v>37.200000000000003</v>
      </c>
      <c r="J959" s="9">
        <v>24.8</v>
      </c>
      <c r="K959" s="13">
        <v>4.2033813580115197E-3</v>
      </c>
      <c r="L959" s="13">
        <f t="shared" si="168"/>
        <v>1.0424385767868569E-3</v>
      </c>
      <c r="M959" s="11">
        <v>150</v>
      </c>
      <c r="N959" s="8">
        <v>3568555.58</v>
      </c>
      <c r="O959" s="9">
        <v>34.128005862416302</v>
      </c>
      <c r="P959" s="13"/>
      <c r="Q959" s="13"/>
      <c r="R959" s="13">
        <f t="shared" si="169"/>
        <v>273024.04689933039</v>
      </c>
      <c r="S959" s="11">
        <f t="shared" si="170"/>
        <v>11.476241890255084</v>
      </c>
      <c r="T959" s="13">
        <f t="shared" si="171"/>
        <v>7.650827926836723E-2</v>
      </c>
      <c r="U959" s="14"/>
      <c r="V959" s="13">
        <f t="shared" si="172"/>
        <v>0.08</v>
      </c>
      <c r="W959" s="13">
        <v>107.24</v>
      </c>
    </row>
    <row r="960" spans="1:23" hidden="1" x14ac:dyDescent="0.25">
      <c r="A960" s="7" t="s">
        <v>8180</v>
      </c>
      <c r="B960" s="7" t="s">
        <v>8213</v>
      </c>
      <c r="C960" s="7" t="s">
        <v>3670</v>
      </c>
      <c r="D960" s="14">
        <v>1</v>
      </c>
      <c r="E960" s="13">
        <f t="shared" si="166"/>
        <v>0</v>
      </c>
      <c r="F960" s="14">
        <f t="shared" si="167"/>
        <v>0</v>
      </c>
      <c r="G960" s="11">
        <v>218.99</v>
      </c>
      <c r="H960" s="13">
        <v>800000</v>
      </c>
      <c r="I960" s="11">
        <v>83.76</v>
      </c>
      <c r="J960" s="9">
        <v>38.248321841180001</v>
      </c>
      <c r="K960" s="13">
        <v>6.1366565572729603E-3</v>
      </c>
      <c r="L960" s="13">
        <f t="shared" si="168"/>
        <v>2.3471681503136384E-3</v>
      </c>
      <c r="M960" s="11">
        <v>218.99</v>
      </c>
      <c r="N960" s="8">
        <v>3568555.58</v>
      </c>
      <c r="O960" s="9">
        <v>34.128005862416302</v>
      </c>
      <c r="P960" s="13"/>
      <c r="Q960" s="13"/>
      <c r="R960" s="13">
        <f t="shared" si="169"/>
        <v>273024.04689933039</v>
      </c>
      <c r="S960" s="11">
        <f t="shared" si="170"/>
        <v>16.754548076979763</v>
      </c>
      <c r="T960" s="13">
        <f t="shared" si="171"/>
        <v>7.6508279268367327E-2</v>
      </c>
      <c r="U960" s="14"/>
      <c r="V960" s="13">
        <f t="shared" si="172"/>
        <v>0.08</v>
      </c>
      <c r="W960" s="13">
        <v>137.63</v>
      </c>
    </row>
    <row r="961" spans="1:23" hidden="1" x14ac:dyDescent="0.25">
      <c r="A961" s="7" t="s">
        <v>8180</v>
      </c>
      <c r="B961" s="7" t="s">
        <v>8214</v>
      </c>
      <c r="C961" s="7" t="s">
        <v>1780</v>
      </c>
      <c r="D961" s="14">
        <v>1</v>
      </c>
      <c r="E961" s="13">
        <f t="shared" si="166"/>
        <v>0</v>
      </c>
      <c r="F961" s="14">
        <f t="shared" si="167"/>
        <v>0</v>
      </c>
      <c r="G961" s="11">
        <v>244.99</v>
      </c>
      <c r="H961" s="13">
        <v>800000</v>
      </c>
      <c r="I961" s="11">
        <v>93.11</v>
      </c>
      <c r="J961" s="9">
        <v>38.005632882974801</v>
      </c>
      <c r="K961" s="13">
        <v>6.8652426593282896E-3</v>
      </c>
      <c r="L961" s="13">
        <f t="shared" si="168"/>
        <v>2.609178921629686E-3</v>
      </c>
      <c r="M961" s="11">
        <v>244.99</v>
      </c>
      <c r="N961" s="8">
        <v>3568555.58</v>
      </c>
      <c r="O961" s="9">
        <v>34.128005862416302</v>
      </c>
      <c r="P961" s="13"/>
      <c r="Q961" s="13"/>
      <c r="R961" s="13">
        <f t="shared" si="169"/>
        <v>273024.04689933039</v>
      </c>
      <c r="S961" s="11">
        <f t="shared" si="170"/>
        <v>18.743763337957308</v>
      </c>
      <c r="T961" s="13">
        <f t="shared" si="171"/>
        <v>7.6508279268367313E-2</v>
      </c>
      <c r="U961" s="14"/>
      <c r="V961" s="13">
        <f t="shared" si="172"/>
        <v>0.08</v>
      </c>
      <c r="W961" s="13">
        <v>156.87</v>
      </c>
    </row>
    <row r="962" spans="1:23" hidden="1" x14ac:dyDescent="0.25">
      <c r="A962" s="7" t="s">
        <v>8180</v>
      </c>
      <c r="B962" s="7" t="s">
        <v>8215</v>
      </c>
      <c r="C962" s="7" t="s">
        <v>2154</v>
      </c>
      <c r="D962" s="14">
        <v>1</v>
      </c>
      <c r="E962" s="13">
        <f t="shared" si="166"/>
        <v>0</v>
      </c>
      <c r="F962" s="14">
        <f t="shared" si="167"/>
        <v>0</v>
      </c>
      <c r="G962" s="11">
        <v>84.99</v>
      </c>
      <c r="H962" s="13">
        <v>800000</v>
      </c>
      <c r="I962" s="11">
        <v>36.33</v>
      </c>
      <c r="J962" s="9">
        <v>42.746205435933597</v>
      </c>
      <c r="K962" s="13">
        <v>2.3816358774493302E-3</v>
      </c>
      <c r="L962" s="13">
        <f t="shared" si="168"/>
        <v>1.0180589649103904E-3</v>
      </c>
      <c r="M962" s="11">
        <v>84.99</v>
      </c>
      <c r="N962" s="8">
        <v>3568555.58</v>
      </c>
      <c r="O962" s="9">
        <v>34.128005862416302</v>
      </c>
      <c r="P962" s="13"/>
      <c r="Q962" s="13"/>
      <c r="R962" s="13">
        <f t="shared" si="169"/>
        <v>273024.04689933039</v>
      </c>
      <c r="S962" s="11">
        <f t="shared" si="170"/>
        <v>6.5024386550185387</v>
      </c>
      <c r="T962" s="13">
        <f t="shared" si="171"/>
        <v>7.6508279268367327E-2</v>
      </c>
      <c r="U962" s="14"/>
      <c r="V962" s="13">
        <f t="shared" si="172"/>
        <v>0.08</v>
      </c>
      <c r="W962" s="13">
        <v>54.06</v>
      </c>
    </row>
    <row r="963" spans="1:23" hidden="1" x14ac:dyDescent="0.25">
      <c r="A963" s="7" t="s">
        <v>8180</v>
      </c>
      <c r="B963" s="7" t="s">
        <v>8216</v>
      </c>
      <c r="C963" s="7" t="s">
        <v>1158</v>
      </c>
      <c r="D963" s="14">
        <v>0</v>
      </c>
      <c r="E963" s="13">
        <f t="shared" si="166"/>
        <v>0</v>
      </c>
      <c r="F963" s="14">
        <f t="shared" si="167"/>
        <v>0</v>
      </c>
      <c r="G963" s="11">
        <v>0</v>
      </c>
      <c r="H963" s="13">
        <v>800000</v>
      </c>
      <c r="I963" s="11">
        <v>-32.659999999999997</v>
      </c>
      <c r="J963" s="9"/>
      <c r="K963" s="13">
        <v>0</v>
      </c>
      <c r="L963" s="13">
        <f t="shared" si="168"/>
        <v>0</v>
      </c>
      <c r="M963" s="11">
        <v>0</v>
      </c>
      <c r="N963" s="8">
        <v>3568555.58</v>
      </c>
      <c r="O963" s="9">
        <v>34.128005862416302</v>
      </c>
      <c r="P963" s="13"/>
      <c r="Q963" s="13"/>
      <c r="R963" s="13">
        <f t="shared" si="169"/>
        <v>273024.04689933039</v>
      </c>
      <c r="S963" s="11">
        <f t="shared" si="170"/>
        <v>0</v>
      </c>
      <c r="T963" s="13">
        <f t="shared" si="171"/>
        <v>0</v>
      </c>
      <c r="U963" s="14"/>
      <c r="V963" s="13">
        <f t="shared" si="172"/>
        <v>0</v>
      </c>
      <c r="W963" s="13">
        <v>54.06</v>
      </c>
    </row>
    <row r="964" spans="1:23" hidden="1" x14ac:dyDescent="0.25">
      <c r="A964" s="7" t="s">
        <v>8180</v>
      </c>
      <c r="B964" s="7" t="s">
        <v>8217</v>
      </c>
      <c r="C964" s="7" t="s">
        <v>1864</v>
      </c>
      <c r="D964" s="14">
        <v>0</v>
      </c>
      <c r="E964" s="13">
        <f t="shared" si="166"/>
        <v>0</v>
      </c>
      <c r="F964" s="14">
        <f t="shared" si="167"/>
        <v>0</v>
      </c>
      <c r="G964" s="11">
        <v>0</v>
      </c>
      <c r="H964" s="13">
        <v>800000</v>
      </c>
      <c r="I964" s="11">
        <v>0</v>
      </c>
      <c r="J964" s="9"/>
      <c r="K964" s="13">
        <v>0</v>
      </c>
      <c r="L964" s="13">
        <f t="shared" si="168"/>
        <v>0</v>
      </c>
      <c r="M964" s="11">
        <v>0</v>
      </c>
      <c r="N964" s="8">
        <v>3568555.58</v>
      </c>
      <c r="O964" s="9">
        <v>34.128005862416302</v>
      </c>
      <c r="P964" s="13"/>
      <c r="Q964" s="13"/>
      <c r="R964" s="13">
        <f t="shared" si="169"/>
        <v>273024.04689933039</v>
      </c>
      <c r="S964" s="11">
        <f t="shared" si="170"/>
        <v>0</v>
      </c>
      <c r="T964" s="13">
        <f t="shared" si="171"/>
        <v>0</v>
      </c>
      <c r="U964" s="14"/>
      <c r="V964" s="13">
        <f t="shared" si="172"/>
        <v>0</v>
      </c>
      <c r="W964" s="13">
        <v>94.34</v>
      </c>
    </row>
    <row r="965" spans="1:23" hidden="1" x14ac:dyDescent="0.25">
      <c r="A965" s="7" t="s">
        <v>8180</v>
      </c>
      <c r="B965" s="7" t="s">
        <v>8218</v>
      </c>
      <c r="C965" s="7" t="s">
        <v>3213</v>
      </c>
      <c r="D965" s="14">
        <v>5</v>
      </c>
      <c r="E965" s="13">
        <f t="shared" si="166"/>
        <v>0</v>
      </c>
      <c r="F965" s="14">
        <f t="shared" si="167"/>
        <v>0</v>
      </c>
      <c r="G965" s="11">
        <v>911.59</v>
      </c>
      <c r="H965" s="13">
        <v>800000</v>
      </c>
      <c r="I965" s="11">
        <v>320.47000000000003</v>
      </c>
      <c r="J965" s="9">
        <v>35.155058743514097</v>
      </c>
      <c r="K965" s="13">
        <v>2.55450694143315E-2</v>
      </c>
      <c r="L965" s="13">
        <f t="shared" si="168"/>
        <v>8.9803841586796902E-3</v>
      </c>
      <c r="M965" s="11">
        <v>182.31800000000001</v>
      </c>
      <c r="N965" s="8">
        <v>3568555.58</v>
      </c>
      <c r="O965" s="9">
        <v>34.128005862416302</v>
      </c>
      <c r="P965" s="13"/>
      <c r="Q965" s="13"/>
      <c r="R965" s="13">
        <f t="shared" si="169"/>
        <v>273024.04689933039</v>
      </c>
      <c r="S965" s="11">
        <f t="shared" si="170"/>
        <v>69.744182298250934</v>
      </c>
      <c r="T965" s="13">
        <f t="shared" si="171"/>
        <v>0.38254139634183643</v>
      </c>
      <c r="U965" s="14"/>
      <c r="V965" s="13">
        <f t="shared" si="172"/>
        <v>0.38</v>
      </c>
      <c r="W965" s="13">
        <v>119.48</v>
      </c>
    </row>
    <row r="966" spans="1:23" hidden="1" x14ac:dyDescent="0.25">
      <c r="A966" s="7" t="s">
        <v>8180</v>
      </c>
      <c r="B966" s="7" t="s">
        <v>8219</v>
      </c>
      <c r="C966" s="7" t="s">
        <v>1464</v>
      </c>
      <c r="D966" s="14">
        <v>4</v>
      </c>
      <c r="E966" s="13">
        <f t="shared" si="166"/>
        <v>0</v>
      </c>
      <c r="F966" s="14">
        <f t="shared" si="167"/>
        <v>0</v>
      </c>
      <c r="G966" s="11">
        <v>424.64</v>
      </c>
      <c r="H966" s="13">
        <v>800000</v>
      </c>
      <c r="I966" s="11">
        <v>153.24</v>
      </c>
      <c r="J966" s="9">
        <v>36.0870384325546</v>
      </c>
      <c r="K966" s="13">
        <v>1.1899492399106801E-2</v>
      </c>
      <c r="L966" s="13">
        <f t="shared" si="168"/>
        <v>4.2941743953445848E-3</v>
      </c>
      <c r="M966" s="11">
        <v>106.16</v>
      </c>
      <c r="N966" s="8">
        <v>3568555.58</v>
      </c>
      <c r="O966" s="9">
        <v>34.128005862416302</v>
      </c>
      <c r="P966" s="13"/>
      <c r="Q966" s="13"/>
      <c r="R966" s="13">
        <f t="shared" si="169"/>
        <v>273024.04689933039</v>
      </c>
      <c r="S966" s="11">
        <f t="shared" si="170"/>
        <v>32.488475708519609</v>
      </c>
      <c r="T966" s="13">
        <f t="shared" si="171"/>
        <v>0.30603311707347031</v>
      </c>
      <c r="U966" s="14"/>
      <c r="V966" s="13">
        <f t="shared" si="172"/>
        <v>0.31</v>
      </c>
      <c r="W966" s="13">
        <v>66.680000000000007</v>
      </c>
    </row>
    <row r="967" spans="1:23" hidden="1" x14ac:dyDescent="0.25">
      <c r="A967" s="7" t="s">
        <v>8180</v>
      </c>
      <c r="B967" s="7">
        <v>253582</v>
      </c>
      <c r="C967" s="7" t="s">
        <v>2515</v>
      </c>
      <c r="D967" s="14">
        <v>2</v>
      </c>
      <c r="E967" s="13">
        <f t="shared" si="166"/>
        <v>0</v>
      </c>
      <c r="F967" s="14">
        <f t="shared" si="167"/>
        <v>0</v>
      </c>
      <c r="G967" s="11">
        <v>476.06</v>
      </c>
      <c r="H967" s="13">
        <v>800000</v>
      </c>
      <c r="I967" s="11">
        <v>151.21</v>
      </c>
      <c r="J967" s="9">
        <v>31.7628030080242</v>
      </c>
      <c r="K967" s="13">
        <v>1.3340411528633101E-2</v>
      </c>
      <c r="L967" s="13">
        <f t="shared" si="168"/>
        <v>4.2372886342994824E-3</v>
      </c>
      <c r="M967" s="11">
        <v>238.03</v>
      </c>
      <c r="N967" s="8">
        <v>3568555.58</v>
      </c>
      <c r="O967" s="9">
        <v>34.128005862416302</v>
      </c>
      <c r="P967" s="13"/>
      <c r="Q967" s="13"/>
      <c r="R967" s="13">
        <f t="shared" si="169"/>
        <v>273024.04689933039</v>
      </c>
      <c r="S967" s="11">
        <f t="shared" si="170"/>
        <v>36.422531428498921</v>
      </c>
      <c r="T967" s="13">
        <f t="shared" si="171"/>
        <v>0.15301655853673454</v>
      </c>
      <c r="U967" s="14"/>
      <c r="V967" s="13">
        <f t="shared" si="172"/>
        <v>0.15</v>
      </c>
      <c r="W967" s="13">
        <v>150.84</v>
      </c>
    </row>
    <row r="968" spans="1:23" hidden="1" x14ac:dyDescent="0.25">
      <c r="A968" s="7" t="s">
        <v>8180</v>
      </c>
      <c r="B968" s="7">
        <v>253585</v>
      </c>
      <c r="C968" s="7" t="s">
        <v>5978</v>
      </c>
      <c r="D968" s="14">
        <v>1</v>
      </c>
      <c r="E968" s="13">
        <f t="shared" si="166"/>
        <v>0</v>
      </c>
      <c r="F968" s="14">
        <f t="shared" si="167"/>
        <v>0</v>
      </c>
      <c r="G968" s="11">
        <v>127</v>
      </c>
      <c r="H968" s="13">
        <v>800000</v>
      </c>
      <c r="I968" s="11">
        <v>51.35</v>
      </c>
      <c r="J968" s="9">
        <v>40.433070866141698</v>
      </c>
      <c r="K968" s="13">
        <v>3.5588628831164201E-3</v>
      </c>
      <c r="L968" s="13">
        <f t="shared" si="168"/>
        <v>1.4389575515592757E-3</v>
      </c>
      <c r="M968" s="11">
        <v>127</v>
      </c>
      <c r="N968" s="8">
        <v>3568555.58</v>
      </c>
      <c r="O968" s="9">
        <v>34.128005862416302</v>
      </c>
      <c r="P968" s="13"/>
      <c r="Q968" s="13"/>
      <c r="R968" s="13">
        <f t="shared" si="169"/>
        <v>273024.04689933039</v>
      </c>
      <c r="S968" s="11">
        <f t="shared" si="170"/>
        <v>9.7165514670826365</v>
      </c>
      <c r="T968" s="13">
        <f t="shared" si="171"/>
        <v>7.6508279268367216E-2</v>
      </c>
      <c r="U968" s="14"/>
      <c r="V968" s="13">
        <f t="shared" si="172"/>
        <v>0.08</v>
      </c>
      <c r="W968" s="13">
        <v>78.14</v>
      </c>
    </row>
    <row r="969" spans="1:23" hidden="1" x14ac:dyDescent="0.25">
      <c r="A969" s="7" t="s">
        <v>8180</v>
      </c>
      <c r="B969" s="7" t="s">
        <v>8220</v>
      </c>
      <c r="C969" s="7" t="s">
        <v>4987</v>
      </c>
      <c r="D969" s="14">
        <v>1</v>
      </c>
      <c r="E969" s="13">
        <f t="shared" si="166"/>
        <v>0</v>
      </c>
      <c r="F969" s="14">
        <f t="shared" si="167"/>
        <v>0</v>
      </c>
      <c r="G969" s="11">
        <v>177.99</v>
      </c>
      <c r="H969" s="13">
        <v>800000</v>
      </c>
      <c r="I969" s="11">
        <v>44.84</v>
      </c>
      <c r="J969" s="9">
        <v>25.1924265408169</v>
      </c>
      <c r="K969" s="13">
        <v>4.9877323194164698E-3</v>
      </c>
      <c r="L969" s="13">
        <f t="shared" si="168"/>
        <v>1.2565308006215771E-3</v>
      </c>
      <c r="M969" s="11">
        <v>177.99</v>
      </c>
      <c r="N969" s="8">
        <v>3568555.58</v>
      </c>
      <c r="O969" s="9">
        <v>34.128005862416302</v>
      </c>
      <c r="P969" s="13"/>
      <c r="Q969" s="13"/>
      <c r="R969" s="13">
        <f t="shared" si="169"/>
        <v>273024.04689933039</v>
      </c>
      <c r="S969" s="11">
        <f t="shared" si="170"/>
        <v>13.617708626976682</v>
      </c>
      <c r="T969" s="13">
        <f t="shared" si="171"/>
        <v>7.6508279268367216E-2</v>
      </c>
      <c r="U969" s="14"/>
      <c r="V969" s="13">
        <f t="shared" si="172"/>
        <v>0.08</v>
      </c>
      <c r="W969" s="13">
        <v>104.78</v>
      </c>
    </row>
    <row r="970" spans="1:23" hidden="1" x14ac:dyDescent="0.25">
      <c r="A970" s="7" t="s">
        <v>8180</v>
      </c>
      <c r="B970" s="7" t="s">
        <v>8221</v>
      </c>
      <c r="C970" s="7" t="s">
        <v>996</v>
      </c>
      <c r="D970" s="14">
        <v>3</v>
      </c>
      <c r="E970" s="13">
        <f t="shared" si="166"/>
        <v>0</v>
      </c>
      <c r="F970" s="14">
        <f t="shared" si="167"/>
        <v>0</v>
      </c>
      <c r="G970" s="11">
        <v>471.98</v>
      </c>
      <c r="H970" s="13">
        <v>800000</v>
      </c>
      <c r="I970" s="11">
        <v>161.19999999999999</v>
      </c>
      <c r="J970" s="9">
        <v>34.153989575829499</v>
      </c>
      <c r="K970" s="13">
        <v>1.32260795556952E-2</v>
      </c>
      <c r="L970" s="13">
        <f t="shared" si="168"/>
        <v>4.5172338327430549E-3</v>
      </c>
      <c r="M970" s="11">
        <v>157.32666666666699</v>
      </c>
      <c r="N970" s="8">
        <v>3568555.58</v>
      </c>
      <c r="O970" s="9">
        <v>34.128005862416302</v>
      </c>
      <c r="P970" s="13"/>
      <c r="Q970" s="13"/>
      <c r="R970" s="13">
        <f t="shared" si="169"/>
        <v>273024.04689933039</v>
      </c>
      <c r="S970" s="11">
        <f t="shared" si="170"/>
        <v>36.110377649084015</v>
      </c>
      <c r="T970" s="13">
        <f t="shared" si="171"/>
        <v>0.22952483780510152</v>
      </c>
      <c r="U970" s="14"/>
      <c r="V970" s="13">
        <f t="shared" si="172"/>
        <v>0.23</v>
      </c>
      <c r="W970" s="13">
        <v>104.78</v>
      </c>
    </row>
    <row r="971" spans="1:23" hidden="1" x14ac:dyDescent="0.25">
      <c r="A971" s="7" t="s">
        <v>8180</v>
      </c>
      <c r="B971" s="7" t="s">
        <v>8222</v>
      </c>
      <c r="C971" s="7" t="s">
        <v>6200</v>
      </c>
      <c r="D971" s="14">
        <v>2</v>
      </c>
      <c r="E971" s="13">
        <f t="shared" ref="E971:E1002" si="173">IF((V971 &lt; 0), 0, ROUND((T971 - U971), 0))</f>
        <v>0</v>
      </c>
      <c r="F971" s="14">
        <f t="shared" si="167"/>
        <v>0</v>
      </c>
      <c r="G971" s="11">
        <v>535.98</v>
      </c>
      <c r="H971" s="13">
        <v>800000</v>
      </c>
      <c r="I971" s="11">
        <v>204.09</v>
      </c>
      <c r="J971" s="9">
        <v>38.077913354975898</v>
      </c>
      <c r="K971" s="13">
        <v>1.50195222684468E-2</v>
      </c>
      <c r="L971" s="13">
        <f t="shared" si="168"/>
        <v>5.7191206757104826E-3</v>
      </c>
      <c r="M971" s="11">
        <v>267.99</v>
      </c>
      <c r="N971" s="8">
        <v>3568555.58</v>
      </c>
      <c r="O971" s="9">
        <v>34.128005862416302</v>
      </c>
      <c r="P971" s="13"/>
      <c r="Q971" s="13"/>
      <c r="R971" s="13">
        <f t="shared" si="169"/>
        <v>273024.04689933039</v>
      </c>
      <c r="S971" s="11">
        <f t="shared" si="170"/>
        <v>41.006907522259567</v>
      </c>
      <c r="T971" s="13">
        <f t="shared" si="171"/>
        <v>0.15301655853673482</v>
      </c>
      <c r="U971" s="14"/>
      <c r="V971" s="13">
        <f t="shared" si="172"/>
        <v>0.15</v>
      </c>
      <c r="W971" s="13">
        <v>171.41</v>
      </c>
    </row>
    <row r="972" spans="1:23" hidden="1" x14ac:dyDescent="0.25">
      <c r="A972" s="7" t="s">
        <v>8180</v>
      </c>
      <c r="B972" s="7" t="s">
        <v>8223</v>
      </c>
      <c r="C972" s="7" t="s">
        <v>5119</v>
      </c>
      <c r="D972" s="14">
        <v>1</v>
      </c>
      <c r="E972" s="13">
        <f t="shared" si="173"/>
        <v>0</v>
      </c>
      <c r="F972" s="14">
        <f t="shared" si="167"/>
        <v>0</v>
      </c>
      <c r="G972" s="11">
        <v>267.99</v>
      </c>
      <c r="H972" s="13">
        <v>800000</v>
      </c>
      <c r="I972" s="11">
        <v>104.89</v>
      </c>
      <c r="J972" s="9">
        <v>39.139520131348199</v>
      </c>
      <c r="K972" s="13">
        <v>7.5097611342233904E-3</v>
      </c>
      <c r="L972" s="13">
        <f t="shared" si="168"/>
        <v>2.9392844709455268E-3</v>
      </c>
      <c r="M972" s="11">
        <v>267.99</v>
      </c>
      <c r="N972" s="8">
        <v>3568555.58</v>
      </c>
      <c r="O972" s="9">
        <v>34.128005862416302</v>
      </c>
      <c r="P972" s="13"/>
      <c r="Q972" s="13"/>
      <c r="R972" s="13">
        <f t="shared" si="169"/>
        <v>273024.04689933039</v>
      </c>
      <c r="S972" s="11">
        <f t="shared" si="170"/>
        <v>20.503453761129755</v>
      </c>
      <c r="T972" s="13">
        <f t="shared" si="171"/>
        <v>7.6508279268367313E-2</v>
      </c>
      <c r="U972" s="14"/>
      <c r="V972" s="13">
        <f t="shared" si="172"/>
        <v>0.08</v>
      </c>
      <c r="W972" s="13">
        <v>171.41</v>
      </c>
    </row>
    <row r="973" spans="1:23" hidden="1" x14ac:dyDescent="0.25">
      <c r="A973" s="7" t="s">
        <v>8180</v>
      </c>
      <c r="B973" s="7" t="s">
        <v>8224</v>
      </c>
      <c r="C973" s="7" t="s">
        <v>6179</v>
      </c>
      <c r="D973" s="14">
        <v>2</v>
      </c>
      <c r="E973" s="13">
        <f t="shared" si="173"/>
        <v>0</v>
      </c>
      <c r="F973" s="14">
        <f t="shared" si="167"/>
        <v>0</v>
      </c>
      <c r="G973" s="11">
        <v>412.05</v>
      </c>
      <c r="H973" s="13">
        <v>800000</v>
      </c>
      <c r="I973" s="11">
        <v>108.29</v>
      </c>
      <c r="J973" s="9">
        <v>26.280791166120601</v>
      </c>
      <c r="K973" s="13">
        <v>1.1546688590457699E-2</v>
      </c>
      <c r="L973" s="13">
        <f t="shared" si="168"/>
        <v>3.0345611150604627E-3</v>
      </c>
      <c r="M973" s="11">
        <v>206.02500000000001</v>
      </c>
      <c r="N973" s="8">
        <v>3568555.58</v>
      </c>
      <c r="O973" s="9">
        <v>34.128005862416302</v>
      </c>
      <c r="P973" s="13"/>
      <c r="Q973" s="13"/>
      <c r="R973" s="13">
        <f t="shared" si="169"/>
        <v>273024.04689933039</v>
      </c>
      <c r="S973" s="11">
        <f t="shared" si="170"/>
        <v>31.525236472530864</v>
      </c>
      <c r="T973" s="13">
        <f t="shared" si="171"/>
        <v>0.15301655853673518</v>
      </c>
      <c r="U973" s="14"/>
      <c r="V973" s="13">
        <f t="shared" si="172"/>
        <v>0.15</v>
      </c>
      <c r="W973" s="13">
        <v>156.87</v>
      </c>
    </row>
    <row r="974" spans="1:23" hidden="1" x14ac:dyDescent="0.25">
      <c r="A974" s="7" t="s">
        <v>8180</v>
      </c>
      <c r="B974" s="7" t="s">
        <v>8225</v>
      </c>
      <c r="C974" s="7" t="s">
        <v>1983</v>
      </c>
      <c r="D974" s="14">
        <v>2</v>
      </c>
      <c r="E974" s="13">
        <f t="shared" si="173"/>
        <v>0</v>
      </c>
      <c r="F974" s="14">
        <f t="shared" si="167"/>
        <v>0</v>
      </c>
      <c r="G974" s="11">
        <v>494.99</v>
      </c>
      <c r="H974" s="13">
        <v>800000</v>
      </c>
      <c r="I974" s="11">
        <v>191.24</v>
      </c>
      <c r="J974" s="9">
        <v>38.635123941897803</v>
      </c>
      <c r="K974" s="13">
        <v>1.3870878256014201E-2</v>
      </c>
      <c r="L974" s="13">
        <f t="shared" si="168"/>
        <v>5.359031006040839E-3</v>
      </c>
      <c r="M974" s="11">
        <v>247.495</v>
      </c>
      <c r="N974" s="8">
        <v>3568555.58</v>
      </c>
      <c r="O974" s="9">
        <v>34.128005862416302</v>
      </c>
      <c r="P974" s="13"/>
      <c r="Q974" s="13"/>
      <c r="R974" s="13">
        <f t="shared" si="169"/>
        <v>273024.04689933039</v>
      </c>
      <c r="S974" s="11">
        <f t="shared" si="170"/>
        <v>37.870833155049233</v>
      </c>
      <c r="T974" s="13">
        <f t="shared" si="171"/>
        <v>0.15301655853673501</v>
      </c>
      <c r="U974" s="14"/>
      <c r="V974" s="13">
        <f t="shared" si="172"/>
        <v>0.15</v>
      </c>
      <c r="W974" s="13">
        <v>156.87</v>
      </c>
    </row>
    <row r="975" spans="1:23" hidden="1" x14ac:dyDescent="0.25">
      <c r="A975" s="7" t="s">
        <v>8180</v>
      </c>
      <c r="B975" s="7" t="s">
        <v>8226</v>
      </c>
      <c r="C975" s="7" t="s">
        <v>3083</v>
      </c>
      <c r="D975" s="14">
        <v>1</v>
      </c>
      <c r="E975" s="13">
        <f t="shared" si="173"/>
        <v>0</v>
      </c>
      <c r="F975" s="14">
        <f t="shared" si="167"/>
        <v>0</v>
      </c>
      <c r="G975" s="11">
        <v>306</v>
      </c>
      <c r="H975" s="13">
        <v>800000</v>
      </c>
      <c r="I975" s="11">
        <v>119.95</v>
      </c>
      <c r="J975" s="9">
        <v>39.199346405228802</v>
      </c>
      <c r="K975" s="13">
        <v>8.5748979703435101E-3</v>
      </c>
      <c r="L975" s="13">
        <f t="shared" si="168"/>
        <v>3.3613039592898862E-3</v>
      </c>
      <c r="M975" s="11">
        <v>306</v>
      </c>
      <c r="N975" s="8">
        <v>3568555.58</v>
      </c>
      <c r="O975" s="9">
        <v>34.128005862416302</v>
      </c>
      <c r="P975" s="13"/>
      <c r="Q975" s="13"/>
      <c r="R975" s="13">
        <f t="shared" si="169"/>
        <v>273024.04689933039</v>
      </c>
      <c r="S975" s="11">
        <f t="shared" si="170"/>
        <v>23.411533456120395</v>
      </c>
      <c r="T975" s="13">
        <f t="shared" si="171"/>
        <v>7.6508279268367299E-2</v>
      </c>
      <c r="U975" s="14"/>
      <c r="V975" s="13">
        <f t="shared" si="172"/>
        <v>0.08</v>
      </c>
      <c r="W975" s="13">
        <v>171.41</v>
      </c>
    </row>
    <row r="976" spans="1:23" hidden="1" x14ac:dyDescent="0.25">
      <c r="A976" s="7" t="s">
        <v>8180</v>
      </c>
      <c r="B976" s="7" t="s">
        <v>8227</v>
      </c>
      <c r="C976" s="7" t="s">
        <v>5641</v>
      </c>
      <c r="D976" s="14">
        <v>2</v>
      </c>
      <c r="E976" s="13">
        <f t="shared" si="173"/>
        <v>0</v>
      </c>
      <c r="F976" s="14">
        <f t="shared" si="167"/>
        <v>0</v>
      </c>
      <c r="G976" s="11">
        <v>438.88</v>
      </c>
      <c r="H976" s="13">
        <v>800000</v>
      </c>
      <c r="I976" s="11">
        <v>169.61</v>
      </c>
      <c r="J976" s="9">
        <v>38.646099161502001</v>
      </c>
      <c r="K976" s="13">
        <v>1.2298533402694E-2</v>
      </c>
      <c r="L976" s="13">
        <f t="shared" si="168"/>
        <v>4.7529034142155691E-3</v>
      </c>
      <c r="M976" s="11">
        <v>219.44</v>
      </c>
      <c r="N976" s="8">
        <v>3568555.58</v>
      </c>
      <c r="O976" s="9">
        <v>34.128005862416302</v>
      </c>
      <c r="P976" s="13"/>
      <c r="Q976" s="13"/>
      <c r="R976" s="13">
        <f t="shared" si="169"/>
        <v>273024.04689933039</v>
      </c>
      <c r="S976" s="11">
        <f t="shared" si="170"/>
        <v>33.577953605301076</v>
      </c>
      <c r="T976" s="13">
        <f t="shared" si="171"/>
        <v>0.15301655853673476</v>
      </c>
      <c r="U976" s="14"/>
      <c r="V976" s="13">
        <f t="shared" si="172"/>
        <v>0.15</v>
      </c>
      <c r="W976" s="13">
        <v>128.56</v>
      </c>
    </row>
    <row r="977" spans="1:23" hidden="1" x14ac:dyDescent="0.25">
      <c r="A977" s="7" t="s">
        <v>8180</v>
      </c>
      <c r="B977" s="7" t="s">
        <v>8228</v>
      </c>
      <c r="C977" s="7" t="s">
        <v>6292</v>
      </c>
      <c r="D977" s="14">
        <v>0</v>
      </c>
      <c r="E977" s="13">
        <f t="shared" si="173"/>
        <v>0</v>
      </c>
      <c r="F977" s="14">
        <f t="shared" si="167"/>
        <v>0</v>
      </c>
      <c r="G977" s="11">
        <v>0</v>
      </c>
      <c r="H977" s="13">
        <v>800000</v>
      </c>
      <c r="I977" s="11">
        <v>0</v>
      </c>
      <c r="J977" s="9"/>
      <c r="K977" s="13">
        <v>0</v>
      </c>
      <c r="L977" s="13">
        <f t="shared" si="168"/>
        <v>0</v>
      </c>
      <c r="M977" s="11">
        <v>0</v>
      </c>
      <c r="N977" s="8">
        <v>3568555.58</v>
      </c>
      <c r="O977" s="9">
        <v>34.128005862416302</v>
      </c>
      <c r="P977" s="13"/>
      <c r="Q977" s="13"/>
      <c r="R977" s="13">
        <f t="shared" si="169"/>
        <v>273024.04689933039</v>
      </c>
      <c r="S977" s="11">
        <f t="shared" si="170"/>
        <v>0</v>
      </c>
      <c r="T977" s="13">
        <f t="shared" si="171"/>
        <v>0</v>
      </c>
      <c r="U977" s="14"/>
      <c r="V977" s="13">
        <f t="shared" si="172"/>
        <v>0</v>
      </c>
      <c r="W977" s="13">
        <v>50.06</v>
      </c>
    </row>
    <row r="978" spans="1:23" hidden="1" x14ac:dyDescent="0.25">
      <c r="A978" s="7" t="s">
        <v>8180</v>
      </c>
      <c r="B978" s="7" t="s">
        <v>8229</v>
      </c>
      <c r="C978" s="7" t="s">
        <v>4454</v>
      </c>
      <c r="D978" s="14">
        <v>1</v>
      </c>
      <c r="E978" s="13">
        <f t="shared" si="173"/>
        <v>0</v>
      </c>
      <c r="F978" s="14">
        <f t="shared" si="167"/>
        <v>0</v>
      </c>
      <c r="G978" s="11">
        <v>141.99</v>
      </c>
      <c r="H978" s="13">
        <v>800000</v>
      </c>
      <c r="I978" s="11">
        <v>54.02</v>
      </c>
      <c r="J978" s="9">
        <v>38.0449327417424</v>
      </c>
      <c r="K978" s="13">
        <v>3.9789207934937103E-3</v>
      </c>
      <c r="L978" s="13">
        <f t="shared" si="168"/>
        <v>1.5137777397318851E-3</v>
      </c>
      <c r="M978" s="11">
        <v>141.99</v>
      </c>
      <c r="N978" s="8">
        <v>3568555.58</v>
      </c>
      <c r="O978" s="9">
        <v>34.128005862416302</v>
      </c>
      <c r="P978" s="13"/>
      <c r="Q978" s="13"/>
      <c r="R978" s="13">
        <f t="shared" si="169"/>
        <v>273024.04689933039</v>
      </c>
      <c r="S978" s="11">
        <f t="shared" si="170"/>
        <v>10.863410573315477</v>
      </c>
      <c r="T978" s="13">
        <f t="shared" si="171"/>
        <v>7.6508279268367327E-2</v>
      </c>
      <c r="U978" s="14"/>
      <c r="V978" s="13">
        <f t="shared" si="172"/>
        <v>0.08</v>
      </c>
      <c r="W978" s="13">
        <v>90.86</v>
      </c>
    </row>
    <row r="979" spans="1:23" hidden="1" x14ac:dyDescent="0.25">
      <c r="A979" s="7" t="s">
        <v>8180</v>
      </c>
      <c r="B979" s="7" t="s">
        <v>8230</v>
      </c>
      <c r="C979" s="7" t="s">
        <v>4630</v>
      </c>
      <c r="D979" s="14">
        <v>1</v>
      </c>
      <c r="E979" s="13">
        <f t="shared" si="173"/>
        <v>0</v>
      </c>
      <c r="F979" s="14">
        <f t="shared" ref="F979:F1010" si="174">W979 * E979</f>
        <v>0</v>
      </c>
      <c r="G979" s="11">
        <v>132.99</v>
      </c>
      <c r="H979" s="13">
        <v>800000</v>
      </c>
      <c r="I979" s="11">
        <v>50.8</v>
      </c>
      <c r="J979" s="9">
        <v>38.198360779005903</v>
      </c>
      <c r="K979" s="13">
        <v>3.7267179120130198E-3</v>
      </c>
      <c r="L979" s="13">
        <f t="shared" si="168"/>
        <v>1.4235451532465691E-3</v>
      </c>
      <c r="M979" s="11">
        <v>132.99</v>
      </c>
      <c r="N979" s="8">
        <v>3568555.58</v>
      </c>
      <c r="O979" s="9">
        <v>34.128005862416302</v>
      </c>
      <c r="P979" s="13"/>
      <c r="Q979" s="13"/>
      <c r="R979" s="13">
        <f t="shared" si="169"/>
        <v>273024.04689933039</v>
      </c>
      <c r="S979" s="11">
        <f t="shared" si="170"/>
        <v>10.174836059900175</v>
      </c>
      <c r="T979" s="13">
        <f t="shared" si="171"/>
        <v>7.6508279268367355E-2</v>
      </c>
      <c r="U979" s="14"/>
      <c r="V979" s="13">
        <f t="shared" si="172"/>
        <v>0.08</v>
      </c>
      <c r="W979" s="13">
        <v>84.91</v>
      </c>
    </row>
    <row r="980" spans="1:23" hidden="1" x14ac:dyDescent="0.25">
      <c r="A980" s="7" t="s">
        <v>8180</v>
      </c>
      <c r="B980" s="7" t="s">
        <v>8231</v>
      </c>
      <c r="C980" s="7" t="s">
        <v>3565</v>
      </c>
      <c r="D980" s="14">
        <v>1</v>
      </c>
      <c r="E980" s="13">
        <f t="shared" si="173"/>
        <v>0</v>
      </c>
      <c r="F980" s="14">
        <f t="shared" si="174"/>
        <v>0</v>
      </c>
      <c r="G980" s="11">
        <v>195</v>
      </c>
      <c r="H980" s="13">
        <v>800000</v>
      </c>
      <c r="I980" s="11">
        <v>62.2</v>
      </c>
      <c r="J980" s="9">
        <v>31.897435897435901</v>
      </c>
      <c r="K980" s="13">
        <v>5.46439576541498E-3</v>
      </c>
      <c r="L980" s="13">
        <f t="shared" si="168"/>
        <v>1.743002136455445E-3</v>
      </c>
      <c r="M980" s="11">
        <v>195</v>
      </c>
      <c r="N980" s="8">
        <v>3568555.58</v>
      </c>
      <c r="O980" s="9">
        <v>34.128005862416302</v>
      </c>
      <c r="P980" s="13"/>
      <c r="Q980" s="13"/>
      <c r="R980" s="13">
        <f t="shared" si="169"/>
        <v>273024.04689933039</v>
      </c>
      <c r="S980" s="11">
        <f t="shared" si="170"/>
        <v>14.919114457331618</v>
      </c>
      <c r="T980" s="13">
        <f t="shared" si="171"/>
        <v>7.6508279268367271E-2</v>
      </c>
      <c r="U980" s="14"/>
      <c r="V980" s="13">
        <f t="shared" si="172"/>
        <v>0.08</v>
      </c>
      <c r="W980" s="13">
        <v>116.51</v>
      </c>
    </row>
    <row r="981" spans="1:23" hidden="1" x14ac:dyDescent="0.25">
      <c r="A981" s="7" t="s">
        <v>8180</v>
      </c>
      <c r="B981" s="7" t="s">
        <v>8232</v>
      </c>
      <c r="C981" s="7" t="s">
        <v>2029</v>
      </c>
      <c r="D981" s="14">
        <v>1</v>
      </c>
      <c r="E981" s="13">
        <f t="shared" si="173"/>
        <v>0</v>
      </c>
      <c r="F981" s="14">
        <f t="shared" si="174"/>
        <v>0</v>
      </c>
      <c r="G981" s="11">
        <v>181.99</v>
      </c>
      <c r="H981" s="13">
        <v>800000</v>
      </c>
      <c r="I981" s="11">
        <v>69.19</v>
      </c>
      <c r="J981" s="9">
        <v>38.018572449035702</v>
      </c>
      <c r="K981" s="13">
        <v>5.09982248896345E-3</v>
      </c>
      <c r="L981" s="13">
        <f t="shared" si="168"/>
        <v>1.938879707738785E-3</v>
      </c>
      <c r="M981" s="11">
        <v>181.99</v>
      </c>
      <c r="N981" s="8">
        <v>3568555.58</v>
      </c>
      <c r="O981" s="9">
        <v>34.128005862416302</v>
      </c>
      <c r="P981" s="13"/>
      <c r="Q981" s="13"/>
      <c r="R981" s="13">
        <f t="shared" si="169"/>
        <v>273024.04689933039</v>
      </c>
      <c r="S981" s="11">
        <f t="shared" si="170"/>
        <v>13.923741744050167</v>
      </c>
      <c r="T981" s="13">
        <f t="shared" si="171"/>
        <v>7.6508279268367313E-2</v>
      </c>
      <c r="U981" s="14"/>
      <c r="V981" s="13">
        <f t="shared" si="172"/>
        <v>0.08</v>
      </c>
      <c r="W981" s="13">
        <v>116.51</v>
      </c>
    </row>
    <row r="982" spans="1:23" hidden="1" x14ac:dyDescent="0.25">
      <c r="A982" s="7" t="s">
        <v>8180</v>
      </c>
      <c r="B982" s="7" t="s">
        <v>8233</v>
      </c>
      <c r="C982" s="7" t="s">
        <v>3670</v>
      </c>
      <c r="D982" s="14">
        <v>1</v>
      </c>
      <c r="E982" s="13">
        <f t="shared" si="173"/>
        <v>0</v>
      </c>
      <c r="F982" s="14">
        <f t="shared" si="174"/>
        <v>0</v>
      </c>
      <c r="G982" s="11">
        <v>239.99</v>
      </c>
      <c r="H982" s="13">
        <v>800000</v>
      </c>
      <c r="I982" s="11">
        <v>91.64</v>
      </c>
      <c r="J982" s="9">
        <v>38.184924371848801</v>
      </c>
      <c r="K982" s="13">
        <v>6.7251299473945697E-3</v>
      </c>
      <c r="L982" s="13">
        <f t="shared" si="168"/>
        <v>2.5679857843211714E-3</v>
      </c>
      <c r="M982" s="11">
        <v>239.99</v>
      </c>
      <c r="N982" s="8">
        <v>3568555.58</v>
      </c>
      <c r="O982" s="9">
        <v>34.128005862416302</v>
      </c>
      <c r="P982" s="13"/>
      <c r="Q982" s="13"/>
      <c r="R982" s="13">
        <f t="shared" si="169"/>
        <v>273024.04689933039</v>
      </c>
      <c r="S982" s="11">
        <f t="shared" si="170"/>
        <v>18.361221941615462</v>
      </c>
      <c r="T982" s="13">
        <f t="shared" si="171"/>
        <v>7.6508279268367271E-2</v>
      </c>
      <c r="U982" s="14"/>
      <c r="V982" s="13">
        <f t="shared" si="172"/>
        <v>0.08</v>
      </c>
      <c r="W982" s="13">
        <v>149.54</v>
      </c>
    </row>
    <row r="983" spans="1:23" hidden="1" x14ac:dyDescent="0.25">
      <c r="A983" s="7" t="s">
        <v>8180</v>
      </c>
      <c r="B983" s="7" t="s">
        <v>8234</v>
      </c>
      <c r="C983" s="7" t="s">
        <v>3213</v>
      </c>
      <c r="D983" s="14">
        <v>1</v>
      </c>
      <c r="E983" s="13">
        <f t="shared" si="173"/>
        <v>0</v>
      </c>
      <c r="F983" s="14">
        <f t="shared" si="174"/>
        <v>0</v>
      </c>
      <c r="G983" s="11">
        <v>182.99</v>
      </c>
      <c r="H983" s="13">
        <v>800000</v>
      </c>
      <c r="I983" s="11">
        <v>57.33</v>
      </c>
      <c r="J983" s="9">
        <v>31.329580851412601</v>
      </c>
      <c r="K983" s="13">
        <v>5.1278450313501896E-3</v>
      </c>
      <c r="L983" s="13">
        <f t="shared" si="168"/>
        <v>1.6065323550320013E-3</v>
      </c>
      <c r="M983" s="11">
        <v>182.99</v>
      </c>
      <c r="N983" s="8">
        <v>3568555.58</v>
      </c>
      <c r="O983" s="9">
        <v>34.128005862416302</v>
      </c>
      <c r="P983" s="13"/>
      <c r="Q983" s="13"/>
      <c r="R983" s="13">
        <f t="shared" si="169"/>
        <v>273024.04689933039</v>
      </c>
      <c r="S983" s="11">
        <f t="shared" si="170"/>
        <v>14.000250023318525</v>
      </c>
      <c r="T983" s="13">
        <f t="shared" si="171"/>
        <v>7.6508279268367257E-2</v>
      </c>
      <c r="U983" s="14"/>
      <c r="V983" s="13">
        <f t="shared" si="172"/>
        <v>0.08</v>
      </c>
      <c r="W983" s="13">
        <v>129.81</v>
      </c>
    </row>
    <row r="984" spans="1:23" hidden="1" x14ac:dyDescent="0.25">
      <c r="A984" s="7" t="s">
        <v>8180</v>
      </c>
      <c r="B984" s="7" t="s">
        <v>8235</v>
      </c>
      <c r="C984" s="7" t="s">
        <v>1812</v>
      </c>
      <c r="D984" s="14">
        <v>1</v>
      </c>
      <c r="E984" s="13">
        <f t="shared" si="173"/>
        <v>0</v>
      </c>
      <c r="F984" s="14">
        <f t="shared" si="174"/>
        <v>0</v>
      </c>
      <c r="G984" s="11">
        <v>218.53</v>
      </c>
      <c r="H984" s="13">
        <v>800000</v>
      </c>
      <c r="I984" s="11">
        <v>85.28</v>
      </c>
      <c r="J984" s="9">
        <v>39.024390243902403</v>
      </c>
      <c r="K984" s="13">
        <v>6.1237661877750604E-3</v>
      </c>
      <c r="L984" s="13">
        <f t="shared" si="168"/>
        <v>2.3897624147414848E-3</v>
      </c>
      <c r="M984" s="11">
        <v>218.53</v>
      </c>
      <c r="N984" s="8">
        <v>3568555.58</v>
      </c>
      <c r="O984" s="9">
        <v>34.128005862416302</v>
      </c>
      <c r="P984" s="13"/>
      <c r="Q984" s="13"/>
      <c r="R984" s="13">
        <f t="shared" si="169"/>
        <v>273024.04689933039</v>
      </c>
      <c r="S984" s="11">
        <f t="shared" si="170"/>
        <v>16.719354268516316</v>
      </c>
      <c r="T984" s="13">
        <f t="shared" si="171"/>
        <v>7.6508279268367341E-2</v>
      </c>
      <c r="U984" s="14"/>
      <c r="V984" s="13">
        <f t="shared" si="172"/>
        <v>0.08</v>
      </c>
      <c r="W984" s="13">
        <v>133.25</v>
      </c>
    </row>
    <row r="985" spans="1:23" hidden="1" x14ac:dyDescent="0.25">
      <c r="A985" s="7" t="s">
        <v>8180</v>
      </c>
      <c r="B985" s="7" t="s">
        <v>8236</v>
      </c>
      <c r="C985" s="7" t="s">
        <v>1983</v>
      </c>
      <c r="D985" s="14">
        <v>1</v>
      </c>
      <c r="E985" s="13">
        <f t="shared" si="173"/>
        <v>0</v>
      </c>
      <c r="F985" s="14">
        <f t="shared" si="174"/>
        <v>0</v>
      </c>
      <c r="G985" s="11">
        <v>337.37</v>
      </c>
      <c r="H985" s="13">
        <v>800000</v>
      </c>
      <c r="I985" s="11">
        <v>127.71</v>
      </c>
      <c r="J985" s="9">
        <v>37.854581023801799</v>
      </c>
      <c r="K985" s="13">
        <v>9.4539651250156505E-3</v>
      </c>
      <c r="L985" s="13">
        <f t="shared" si="168"/>
        <v>3.5787588882110143E-3</v>
      </c>
      <c r="M985" s="11">
        <v>337.37</v>
      </c>
      <c r="N985" s="8">
        <v>3568555.58</v>
      </c>
      <c r="O985" s="9">
        <v>34.128005862416302</v>
      </c>
      <c r="P985" s="13"/>
      <c r="Q985" s="13"/>
      <c r="R985" s="13">
        <f t="shared" si="169"/>
        <v>273024.04689933039</v>
      </c>
      <c r="S985" s="11">
        <f t="shared" si="170"/>
        <v>25.811598176769067</v>
      </c>
      <c r="T985" s="13">
        <f t="shared" si="171"/>
        <v>7.6508279268367271E-2</v>
      </c>
      <c r="U985" s="14"/>
      <c r="V985" s="13">
        <f t="shared" si="172"/>
        <v>0.08</v>
      </c>
      <c r="W985" s="13">
        <v>170.43</v>
      </c>
    </row>
    <row r="986" spans="1:23" hidden="1" x14ac:dyDescent="0.25">
      <c r="A986" s="7" t="s">
        <v>8180</v>
      </c>
      <c r="B986" s="7" t="s">
        <v>8237</v>
      </c>
      <c r="C986" s="7" t="s">
        <v>7120</v>
      </c>
      <c r="D986" s="14">
        <v>1</v>
      </c>
      <c r="E986" s="13">
        <f t="shared" si="173"/>
        <v>0</v>
      </c>
      <c r="F986" s="14">
        <f t="shared" si="174"/>
        <v>0</v>
      </c>
      <c r="G986" s="11">
        <v>139.99</v>
      </c>
      <c r="H986" s="13">
        <v>800000</v>
      </c>
      <c r="I986" s="11">
        <v>53.4</v>
      </c>
      <c r="J986" s="9">
        <v>38.145581827273404</v>
      </c>
      <c r="K986" s="13">
        <v>3.9228757087202198E-3</v>
      </c>
      <c r="L986" s="13">
        <f t="shared" si="168"/>
        <v>1.4964037634521031E-3</v>
      </c>
      <c r="M986" s="11">
        <v>139.99</v>
      </c>
      <c r="N986" s="8">
        <v>3568555.58</v>
      </c>
      <c r="O986" s="9">
        <v>34.128005862416302</v>
      </c>
      <c r="P986" s="13"/>
      <c r="Q986" s="13"/>
      <c r="R986" s="13">
        <f t="shared" si="169"/>
        <v>273024.04689933039</v>
      </c>
      <c r="S986" s="11">
        <f t="shared" si="170"/>
        <v>10.710394014778734</v>
      </c>
      <c r="T986" s="13">
        <f t="shared" si="171"/>
        <v>7.6508279268367257E-2</v>
      </c>
      <c r="U986" s="14"/>
      <c r="V986" s="13">
        <f t="shared" si="172"/>
        <v>0.08</v>
      </c>
      <c r="W986" s="13">
        <v>89.43</v>
      </c>
    </row>
    <row r="987" spans="1:23" hidden="1" x14ac:dyDescent="0.25">
      <c r="A987" s="7" t="s">
        <v>8180</v>
      </c>
      <c r="B987" s="7" t="s">
        <v>8238</v>
      </c>
      <c r="C987" s="7" t="s">
        <v>4454</v>
      </c>
      <c r="D987" s="14">
        <v>2</v>
      </c>
      <c r="E987" s="13">
        <f t="shared" si="173"/>
        <v>0</v>
      </c>
      <c r="F987" s="14">
        <f t="shared" si="174"/>
        <v>0</v>
      </c>
      <c r="G987" s="11">
        <v>260.11</v>
      </c>
      <c r="H987" s="13">
        <v>800000</v>
      </c>
      <c r="I987" s="11">
        <v>70.63</v>
      </c>
      <c r="J987" s="9">
        <v>27.153896428434098</v>
      </c>
      <c r="K987" s="13">
        <v>7.2889435002158496E-3</v>
      </c>
      <c r="L987" s="13">
        <f t="shared" si="168"/>
        <v>1.9792321687756909E-3</v>
      </c>
      <c r="M987" s="11">
        <v>130.05500000000001</v>
      </c>
      <c r="N987" s="8">
        <v>3568555.58</v>
      </c>
      <c r="O987" s="9">
        <v>34.128005862416302</v>
      </c>
      <c r="P987" s="13"/>
      <c r="Q987" s="13"/>
      <c r="R987" s="13">
        <f t="shared" si="169"/>
        <v>273024.04689933039</v>
      </c>
      <c r="S987" s="11">
        <f t="shared" si="170"/>
        <v>19.900568520495014</v>
      </c>
      <c r="T987" s="13">
        <f t="shared" si="171"/>
        <v>0.15301655853673457</v>
      </c>
      <c r="U987" s="14"/>
      <c r="V987" s="13">
        <f t="shared" si="172"/>
        <v>0.15</v>
      </c>
      <c r="W987" s="13">
        <v>98.71</v>
      </c>
    </row>
    <row r="988" spans="1:23" hidden="1" x14ac:dyDescent="0.25">
      <c r="A988" s="7" t="s">
        <v>8180</v>
      </c>
      <c r="B988" s="7" t="s">
        <v>8239</v>
      </c>
      <c r="C988" s="7" t="s">
        <v>4630</v>
      </c>
      <c r="D988" s="14">
        <v>1</v>
      </c>
      <c r="E988" s="13">
        <f t="shared" si="173"/>
        <v>0</v>
      </c>
      <c r="F988" s="14">
        <f t="shared" si="174"/>
        <v>0</v>
      </c>
      <c r="G988" s="11">
        <v>132.99</v>
      </c>
      <c r="H988" s="13">
        <v>800000</v>
      </c>
      <c r="I988" s="11">
        <v>50.8</v>
      </c>
      <c r="J988" s="9">
        <v>38.198360779005903</v>
      </c>
      <c r="K988" s="13">
        <v>3.7267179120130198E-3</v>
      </c>
      <c r="L988" s="13">
        <f t="shared" si="168"/>
        <v>1.4235451532465691E-3</v>
      </c>
      <c r="M988" s="11">
        <v>132.99</v>
      </c>
      <c r="N988" s="8">
        <v>3568555.58</v>
      </c>
      <c r="O988" s="9">
        <v>34.128005862416302</v>
      </c>
      <c r="P988" s="13"/>
      <c r="Q988" s="13"/>
      <c r="R988" s="13">
        <f t="shared" si="169"/>
        <v>273024.04689933039</v>
      </c>
      <c r="S988" s="11">
        <f t="shared" si="170"/>
        <v>10.174836059900175</v>
      </c>
      <c r="T988" s="13">
        <f t="shared" si="171"/>
        <v>7.6508279268367355E-2</v>
      </c>
      <c r="U988" s="14"/>
      <c r="V988" s="13">
        <f t="shared" si="172"/>
        <v>0.08</v>
      </c>
      <c r="W988" s="13">
        <v>84.91</v>
      </c>
    </row>
    <row r="989" spans="1:23" hidden="1" x14ac:dyDescent="0.25">
      <c r="A989" s="7" t="s">
        <v>8180</v>
      </c>
      <c r="B989" s="7" t="s">
        <v>8240</v>
      </c>
      <c r="C989" s="7" t="s">
        <v>2029</v>
      </c>
      <c r="D989" s="14">
        <v>1</v>
      </c>
      <c r="E989" s="13">
        <f t="shared" si="173"/>
        <v>0</v>
      </c>
      <c r="F989" s="14">
        <f t="shared" si="174"/>
        <v>0</v>
      </c>
      <c r="G989" s="11">
        <v>207.74</v>
      </c>
      <c r="H989" s="13">
        <v>800000</v>
      </c>
      <c r="I989" s="11">
        <v>64.42</v>
      </c>
      <c r="J989" s="9">
        <v>31.009916241455699</v>
      </c>
      <c r="K989" s="13">
        <v>5.8214029554220902E-3</v>
      </c>
      <c r="L989" s="13">
        <f t="shared" si="168"/>
        <v>1.8052121805540169E-3</v>
      </c>
      <c r="M989" s="11">
        <v>207.74</v>
      </c>
      <c r="N989" s="8">
        <v>3568555.58</v>
      </c>
      <c r="O989" s="9">
        <v>34.128005862416302</v>
      </c>
      <c r="P989" s="13"/>
      <c r="Q989" s="13"/>
      <c r="R989" s="13">
        <f t="shared" si="169"/>
        <v>273024.04689933039</v>
      </c>
      <c r="S989" s="11">
        <f t="shared" si="170"/>
        <v>15.893829935210613</v>
      </c>
      <c r="T989" s="13">
        <f t="shared" si="171"/>
        <v>7.6508279268367244E-2</v>
      </c>
      <c r="U989" s="14"/>
      <c r="V989" s="13">
        <f t="shared" si="172"/>
        <v>0.08</v>
      </c>
      <c r="W989" s="13">
        <v>116.51</v>
      </c>
    </row>
    <row r="990" spans="1:23" hidden="1" x14ac:dyDescent="0.25">
      <c r="A990" s="7" t="s">
        <v>8180</v>
      </c>
      <c r="B990" s="7">
        <v>292054</v>
      </c>
      <c r="C990" s="7" t="s">
        <v>1851</v>
      </c>
      <c r="D990" s="14">
        <v>2</v>
      </c>
      <c r="E990" s="13">
        <f t="shared" si="173"/>
        <v>0</v>
      </c>
      <c r="F990" s="14">
        <f t="shared" si="174"/>
        <v>0</v>
      </c>
      <c r="G990" s="11">
        <v>344.21</v>
      </c>
      <c r="H990" s="13">
        <v>800000</v>
      </c>
      <c r="I990" s="11">
        <v>14.21</v>
      </c>
      <c r="J990" s="9">
        <v>4.1282937741495003</v>
      </c>
      <c r="K990" s="13">
        <v>9.6456393149409805E-3</v>
      </c>
      <c r="L990" s="13">
        <f t="shared" si="168"/>
        <v>3.9820032731562505E-4</v>
      </c>
      <c r="M990" s="11">
        <v>172.10499999999999</v>
      </c>
      <c r="N990" s="8">
        <v>3568555.58</v>
      </c>
      <c r="O990" s="9">
        <v>34.128005862416302</v>
      </c>
      <c r="P990" s="13"/>
      <c r="Q990" s="13"/>
      <c r="R990" s="13">
        <f t="shared" si="169"/>
        <v>273024.04689933039</v>
      </c>
      <c r="S990" s="11">
        <f t="shared" si="170"/>
        <v>26.334914806964715</v>
      </c>
      <c r="T990" s="13">
        <f t="shared" si="171"/>
        <v>0.15301655853673465</v>
      </c>
      <c r="U990" s="14"/>
      <c r="V990" s="13">
        <f t="shared" si="172"/>
        <v>0.15</v>
      </c>
      <c r="W990" s="13">
        <v>0</v>
      </c>
    </row>
    <row r="991" spans="1:23" hidden="1" x14ac:dyDescent="0.25">
      <c r="A991" s="7" t="s">
        <v>8180</v>
      </c>
      <c r="B991" s="7" t="s">
        <v>8241</v>
      </c>
      <c r="C991" s="7" t="s">
        <v>3670</v>
      </c>
      <c r="D991" s="14">
        <v>1</v>
      </c>
      <c r="E991" s="13">
        <f t="shared" si="173"/>
        <v>0</v>
      </c>
      <c r="F991" s="14">
        <f t="shared" si="174"/>
        <v>0</v>
      </c>
      <c r="G991" s="11">
        <v>194</v>
      </c>
      <c r="H991" s="13">
        <v>800000</v>
      </c>
      <c r="I991" s="11">
        <v>45.65</v>
      </c>
      <c r="J991" s="9">
        <v>23.5309278350516</v>
      </c>
      <c r="K991" s="13">
        <v>5.4363732230282404E-3</v>
      </c>
      <c r="L991" s="13">
        <f t="shared" si="168"/>
        <v>1.279229059954844E-3</v>
      </c>
      <c r="M991" s="11">
        <v>194</v>
      </c>
      <c r="N991" s="8">
        <v>3568555.58</v>
      </c>
      <c r="O991" s="9">
        <v>34.128005862416302</v>
      </c>
      <c r="P991" s="13"/>
      <c r="Q991" s="13"/>
      <c r="R991" s="13">
        <f t="shared" si="169"/>
        <v>273024.04689933039</v>
      </c>
      <c r="S991" s="11">
        <f t="shared" si="170"/>
        <v>14.842606178063262</v>
      </c>
      <c r="T991" s="13">
        <f t="shared" si="171"/>
        <v>7.6508279268367327E-2</v>
      </c>
      <c r="U991" s="14"/>
      <c r="V991" s="13">
        <f t="shared" si="172"/>
        <v>0.08</v>
      </c>
      <c r="W991" s="13">
        <v>149.54</v>
      </c>
    </row>
    <row r="992" spans="1:23" hidden="1" x14ac:dyDescent="0.25">
      <c r="A992" s="7" t="s">
        <v>8180</v>
      </c>
      <c r="B992" s="7" t="s">
        <v>8242</v>
      </c>
      <c r="C992" s="7" t="s">
        <v>3673</v>
      </c>
      <c r="D992" s="14">
        <v>1</v>
      </c>
      <c r="E992" s="13">
        <f t="shared" si="173"/>
        <v>0</v>
      </c>
      <c r="F992" s="14">
        <f t="shared" si="174"/>
        <v>0</v>
      </c>
      <c r="G992" s="11">
        <v>218.99</v>
      </c>
      <c r="H992" s="13">
        <v>800000</v>
      </c>
      <c r="I992" s="11">
        <v>83.78</v>
      </c>
      <c r="J992" s="9">
        <v>38.257454678295801</v>
      </c>
      <c r="K992" s="13">
        <v>6.1366565572729603E-3</v>
      </c>
      <c r="L992" s="13">
        <f t="shared" si="168"/>
        <v>2.3477286011613706E-3</v>
      </c>
      <c r="M992" s="11">
        <v>218.99</v>
      </c>
      <c r="N992" s="8">
        <v>3568555.58</v>
      </c>
      <c r="O992" s="9">
        <v>34.128005862416302</v>
      </c>
      <c r="P992" s="13"/>
      <c r="Q992" s="13"/>
      <c r="R992" s="13">
        <f t="shared" si="169"/>
        <v>273024.04689933039</v>
      </c>
      <c r="S992" s="11">
        <f t="shared" si="170"/>
        <v>16.754548076979763</v>
      </c>
      <c r="T992" s="13">
        <f t="shared" si="171"/>
        <v>7.6508279268367327E-2</v>
      </c>
      <c r="U992" s="14"/>
      <c r="V992" s="13">
        <f t="shared" si="172"/>
        <v>0.08</v>
      </c>
      <c r="W992" s="13">
        <v>139.66999999999999</v>
      </c>
    </row>
    <row r="993" spans="1:23" hidden="1" x14ac:dyDescent="0.25">
      <c r="A993" s="7" t="s">
        <v>8180</v>
      </c>
      <c r="B993" s="7" t="s">
        <v>8243</v>
      </c>
      <c r="C993" s="7" t="s">
        <v>1085</v>
      </c>
      <c r="D993" s="14">
        <v>1</v>
      </c>
      <c r="E993" s="13">
        <f t="shared" si="173"/>
        <v>0</v>
      </c>
      <c r="F993" s="14">
        <f t="shared" si="174"/>
        <v>0</v>
      </c>
      <c r="G993" s="11">
        <v>116.06</v>
      </c>
      <c r="H993" s="13">
        <v>800000</v>
      </c>
      <c r="I993" s="11">
        <v>6.5</v>
      </c>
      <c r="J993" s="9">
        <v>5.6005514389109097</v>
      </c>
      <c r="K993" s="13">
        <v>3.2522962694054502E-3</v>
      </c>
      <c r="L993" s="13">
        <f t="shared" si="168"/>
        <v>1.8214652551383278E-4</v>
      </c>
      <c r="M993" s="11">
        <v>116.06</v>
      </c>
      <c r="N993" s="8">
        <v>3568555.58</v>
      </c>
      <c r="O993" s="9">
        <v>34.128005862416302</v>
      </c>
      <c r="P993" s="13"/>
      <c r="Q993" s="13"/>
      <c r="R993" s="13">
        <f t="shared" si="169"/>
        <v>273024.04689933039</v>
      </c>
      <c r="S993" s="11">
        <f t="shared" si="170"/>
        <v>8.8795508918867103</v>
      </c>
      <c r="T993" s="13">
        <f t="shared" si="171"/>
        <v>7.6508279268367313E-2</v>
      </c>
      <c r="U993" s="14"/>
      <c r="V993" s="13">
        <f t="shared" si="172"/>
        <v>0.08</v>
      </c>
      <c r="W993" s="13">
        <v>84.91</v>
      </c>
    </row>
    <row r="994" spans="1:23" hidden="1" x14ac:dyDescent="0.25">
      <c r="A994" s="7" t="s">
        <v>8180</v>
      </c>
      <c r="B994" s="7" t="s">
        <v>8244</v>
      </c>
      <c r="C994" s="7" t="s">
        <v>2468</v>
      </c>
      <c r="D994" s="14">
        <v>1</v>
      </c>
      <c r="E994" s="13">
        <f t="shared" si="173"/>
        <v>0</v>
      </c>
      <c r="F994" s="14">
        <f t="shared" si="174"/>
        <v>0</v>
      </c>
      <c r="G994" s="11">
        <v>150</v>
      </c>
      <c r="H994" s="13">
        <v>800000</v>
      </c>
      <c r="I994" s="11">
        <v>36.64</v>
      </c>
      <c r="J994" s="9">
        <v>24.426666666666701</v>
      </c>
      <c r="K994" s="13">
        <v>4.2033813580115197E-3</v>
      </c>
      <c r="L994" s="13">
        <f t="shared" si="168"/>
        <v>1.0267459530502821E-3</v>
      </c>
      <c r="M994" s="11">
        <v>150</v>
      </c>
      <c r="N994" s="8">
        <v>3568555.58</v>
      </c>
      <c r="O994" s="9">
        <v>34.128005862416302</v>
      </c>
      <c r="P994" s="13"/>
      <c r="Q994" s="13"/>
      <c r="R994" s="13">
        <f t="shared" si="169"/>
        <v>273024.04689933039</v>
      </c>
      <c r="S994" s="11">
        <f t="shared" si="170"/>
        <v>11.476241890255084</v>
      </c>
      <c r="T994" s="13">
        <f t="shared" si="171"/>
        <v>7.650827926836723E-2</v>
      </c>
      <c r="U994" s="14"/>
      <c r="V994" s="13">
        <f t="shared" si="172"/>
        <v>0.08</v>
      </c>
      <c r="W994" s="13">
        <v>84.91</v>
      </c>
    </row>
    <row r="995" spans="1:23" hidden="1" x14ac:dyDescent="0.25">
      <c r="A995" s="7" t="s">
        <v>8180</v>
      </c>
      <c r="B995" s="7" t="s">
        <v>8245</v>
      </c>
      <c r="C995" s="7" t="s">
        <v>4167</v>
      </c>
      <c r="D995" s="14">
        <v>1</v>
      </c>
      <c r="E995" s="13">
        <f t="shared" si="173"/>
        <v>0</v>
      </c>
      <c r="F995" s="14">
        <f t="shared" si="174"/>
        <v>0</v>
      </c>
      <c r="G995" s="11">
        <v>100</v>
      </c>
      <c r="H995" s="13">
        <v>800000</v>
      </c>
      <c r="I995" s="11">
        <v>33.090000000000003</v>
      </c>
      <c r="J995" s="9">
        <v>33.090000000000003</v>
      </c>
      <c r="K995" s="13">
        <v>2.8022542386743499E-3</v>
      </c>
      <c r="L995" s="13">
        <f t="shared" si="168"/>
        <v>9.2726592757734255E-4</v>
      </c>
      <c r="M995" s="11">
        <v>100</v>
      </c>
      <c r="N995" s="8">
        <v>3568555.58</v>
      </c>
      <c r="O995" s="9">
        <v>34.128005862416302</v>
      </c>
      <c r="P995" s="13"/>
      <c r="Q995" s="13"/>
      <c r="R995" s="13">
        <f t="shared" si="169"/>
        <v>273024.04689933039</v>
      </c>
      <c r="S995" s="11">
        <f t="shared" si="170"/>
        <v>7.6508279268367314</v>
      </c>
      <c r="T995" s="13">
        <f t="shared" si="171"/>
        <v>7.6508279268367313E-2</v>
      </c>
      <c r="U995" s="14"/>
      <c r="V995" s="13">
        <f t="shared" si="172"/>
        <v>0.08</v>
      </c>
      <c r="W995" s="13">
        <v>54.39</v>
      </c>
    </row>
    <row r="996" spans="1:23" hidden="1" x14ac:dyDescent="0.25">
      <c r="A996" s="7" t="s">
        <v>8180</v>
      </c>
      <c r="B996" s="7" t="s">
        <v>8246</v>
      </c>
      <c r="C996" s="7" t="s">
        <v>3213</v>
      </c>
      <c r="D996" s="14">
        <v>1</v>
      </c>
      <c r="E996" s="13">
        <f t="shared" si="173"/>
        <v>0</v>
      </c>
      <c r="F996" s="14">
        <f t="shared" si="174"/>
        <v>0</v>
      </c>
      <c r="G996" s="11">
        <v>202.99</v>
      </c>
      <c r="H996" s="13">
        <v>800000</v>
      </c>
      <c r="I996" s="11">
        <v>49.51</v>
      </c>
      <c r="J996" s="9">
        <v>24.390364057342701</v>
      </c>
      <c r="K996" s="13">
        <v>5.6882958790850603E-3</v>
      </c>
      <c r="L996" s="13">
        <f t="shared" si="168"/>
        <v>1.3873960735676686E-3</v>
      </c>
      <c r="M996" s="11">
        <v>202.99</v>
      </c>
      <c r="N996" s="8">
        <v>3568555.58</v>
      </c>
      <c r="O996" s="9">
        <v>34.128005862416302</v>
      </c>
      <c r="P996" s="13"/>
      <c r="Q996" s="13"/>
      <c r="R996" s="13">
        <f t="shared" si="169"/>
        <v>273024.04689933039</v>
      </c>
      <c r="S996" s="11">
        <f t="shared" si="170"/>
        <v>15.530415608685873</v>
      </c>
      <c r="T996" s="13">
        <f t="shared" si="171"/>
        <v>7.6508279268367271E-2</v>
      </c>
      <c r="U996" s="14"/>
      <c r="V996" s="13">
        <f t="shared" si="172"/>
        <v>0.08</v>
      </c>
      <c r="W996" s="13">
        <v>129.81</v>
      </c>
    </row>
    <row r="997" spans="1:23" hidden="1" x14ac:dyDescent="0.25">
      <c r="A997" s="7" t="s">
        <v>8180</v>
      </c>
      <c r="B997" s="7" t="s">
        <v>8247</v>
      </c>
      <c r="C997" s="7" t="s">
        <v>5587</v>
      </c>
      <c r="D997" s="14">
        <v>1</v>
      </c>
      <c r="E997" s="13">
        <f t="shared" si="173"/>
        <v>0</v>
      </c>
      <c r="F997" s="14">
        <f t="shared" si="174"/>
        <v>0</v>
      </c>
      <c r="G997" s="11">
        <v>181.99</v>
      </c>
      <c r="H997" s="13">
        <v>800000</v>
      </c>
      <c r="I997" s="11">
        <v>69.19</v>
      </c>
      <c r="J997" s="9">
        <v>38.018572449035702</v>
      </c>
      <c r="K997" s="13">
        <v>5.09982248896345E-3</v>
      </c>
      <c r="L997" s="13">
        <f t="shared" si="168"/>
        <v>1.938879707738785E-3</v>
      </c>
      <c r="M997" s="11">
        <v>181.99</v>
      </c>
      <c r="N997" s="8">
        <v>3568555.58</v>
      </c>
      <c r="O997" s="9">
        <v>34.128005862416302</v>
      </c>
      <c r="P997" s="13"/>
      <c r="Q997" s="13"/>
      <c r="R997" s="13">
        <f t="shared" si="169"/>
        <v>273024.04689933039</v>
      </c>
      <c r="S997" s="11">
        <f t="shared" si="170"/>
        <v>13.923741744050167</v>
      </c>
      <c r="T997" s="13">
        <f t="shared" si="171"/>
        <v>7.6508279268367313E-2</v>
      </c>
      <c r="U997" s="14"/>
      <c r="V997" s="13">
        <f t="shared" si="172"/>
        <v>0.08</v>
      </c>
      <c r="W997" s="13">
        <v>116.51</v>
      </c>
    </row>
    <row r="998" spans="1:23" hidden="1" x14ac:dyDescent="0.25">
      <c r="A998" s="7" t="s">
        <v>8180</v>
      </c>
      <c r="B998" s="7">
        <v>293575</v>
      </c>
      <c r="C998" s="7" t="s">
        <v>7239</v>
      </c>
      <c r="D998" s="14">
        <v>1</v>
      </c>
      <c r="E998" s="13">
        <f t="shared" si="173"/>
        <v>0</v>
      </c>
      <c r="F998" s="14">
        <f t="shared" si="174"/>
        <v>0</v>
      </c>
      <c r="G998" s="11">
        <v>311.58999999999997</v>
      </c>
      <c r="H998" s="13">
        <v>800000</v>
      </c>
      <c r="I998" s="11">
        <v>152.43</v>
      </c>
      <c r="J998" s="9">
        <v>48.920055200744599</v>
      </c>
      <c r="K998" s="13">
        <v>8.7315439822854106E-3</v>
      </c>
      <c r="L998" s="13">
        <f t="shared" si="168"/>
        <v>4.2714761360113165E-3</v>
      </c>
      <c r="M998" s="11">
        <v>311.58999999999997</v>
      </c>
      <c r="N998" s="8">
        <v>3568555.58</v>
      </c>
      <c r="O998" s="9">
        <v>34.128005862416302</v>
      </c>
      <c r="P998" s="13"/>
      <c r="Q998" s="13"/>
      <c r="R998" s="13">
        <f t="shared" si="169"/>
        <v>273024.04689933039</v>
      </c>
      <c r="S998" s="11">
        <f t="shared" si="170"/>
        <v>23.839214737230581</v>
      </c>
      <c r="T998" s="13">
        <f t="shared" si="171"/>
        <v>7.6508279268367355E-2</v>
      </c>
      <c r="U998" s="14"/>
      <c r="V998" s="13">
        <f t="shared" si="172"/>
        <v>0.08</v>
      </c>
      <c r="W998" s="13">
        <v>164.41</v>
      </c>
    </row>
    <row r="999" spans="1:23" hidden="1" x14ac:dyDescent="0.25">
      <c r="A999" s="7" t="s">
        <v>8180</v>
      </c>
      <c r="B999" s="7" t="s">
        <v>8248</v>
      </c>
      <c r="C999" s="7" t="s">
        <v>295</v>
      </c>
      <c r="D999" s="14">
        <v>1</v>
      </c>
      <c r="E999" s="13">
        <f t="shared" si="173"/>
        <v>0</v>
      </c>
      <c r="F999" s="14">
        <f t="shared" si="174"/>
        <v>0</v>
      </c>
      <c r="G999" s="11">
        <v>321.99</v>
      </c>
      <c r="H999" s="13">
        <v>800000</v>
      </c>
      <c r="I999" s="11">
        <v>92.91</v>
      </c>
      <c r="J999" s="9">
        <v>28.854933383024299</v>
      </c>
      <c r="K999" s="13">
        <v>9.0229784231075395E-3</v>
      </c>
      <c r="L999" s="13">
        <f t="shared" si="168"/>
        <v>2.603574413152337E-3</v>
      </c>
      <c r="M999" s="11">
        <v>321.99</v>
      </c>
      <c r="N999" s="8">
        <v>3568555.58</v>
      </c>
      <c r="O999" s="9">
        <v>34.128005862416302</v>
      </c>
      <c r="P999" s="13"/>
      <c r="Q999" s="13"/>
      <c r="R999" s="13">
        <f t="shared" si="169"/>
        <v>273024.04689933039</v>
      </c>
      <c r="S999" s="11">
        <f t="shared" si="170"/>
        <v>24.63490084162159</v>
      </c>
      <c r="T999" s="13">
        <f t="shared" si="171"/>
        <v>7.6508279268367313E-2</v>
      </c>
      <c r="U999" s="14"/>
      <c r="V999" s="13">
        <f t="shared" si="172"/>
        <v>0.08</v>
      </c>
      <c r="W999" s="13">
        <v>186.22</v>
      </c>
    </row>
    <row r="1000" spans="1:23" hidden="1" x14ac:dyDescent="0.25">
      <c r="A1000" s="7" t="s">
        <v>8180</v>
      </c>
      <c r="B1000" s="7" t="s">
        <v>8249</v>
      </c>
      <c r="C1000" s="7" t="s">
        <v>4017</v>
      </c>
      <c r="D1000" s="14">
        <v>1</v>
      </c>
      <c r="E1000" s="13">
        <f t="shared" si="173"/>
        <v>0</v>
      </c>
      <c r="F1000" s="14">
        <f t="shared" si="174"/>
        <v>0</v>
      </c>
      <c r="G1000" s="11">
        <v>161</v>
      </c>
      <c r="H1000" s="13">
        <v>800000</v>
      </c>
      <c r="I1000" s="11">
        <v>50.98</v>
      </c>
      <c r="J1000" s="9">
        <v>31.664596273291899</v>
      </c>
      <c r="K1000" s="13">
        <v>4.5116293242656999E-3</v>
      </c>
      <c r="L1000" s="13">
        <f t="shared" si="168"/>
        <v>1.4285892108761812E-3</v>
      </c>
      <c r="M1000" s="11">
        <v>161</v>
      </c>
      <c r="N1000" s="8">
        <v>3568555.58</v>
      </c>
      <c r="O1000" s="9">
        <v>34.128005862416302</v>
      </c>
      <c r="P1000" s="13"/>
      <c r="Q1000" s="13"/>
      <c r="R1000" s="13">
        <f t="shared" si="169"/>
        <v>273024.04689933039</v>
      </c>
      <c r="S1000" s="11">
        <f t="shared" si="170"/>
        <v>12.317832962207127</v>
      </c>
      <c r="T1000" s="13">
        <f t="shared" si="171"/>
        <v>7.6508279268367257E-2</v>
      </c>
      <c r="U1000" s="14"/>
      <c r="V1000" s="13">
        <f t="shared" si="172"/>
        <v>0.08</v>
      </c>
      <c r="W1000" s="13">
        <v>89.43</v>
      </c>
    </row>
    <row r="1001" spans="1:23" hidden="1" x14ac:dyDescent="0.25">
      <c r="A1001" s="7" t="s">
        <v>8180</v>
      </c>
      <c r="B1001" s="7" t="s">
        <v>8250</v>
      </c>
      <c r="C1001" s="7" t="s">
        <v>6464</v>
      </c>
      <c r="D1001" s="14">
        <v>1</v>
      </c>
      <c r="E1001" s="13">
        <f t="shared" si="173"/>
        <v>0</v>
      </c>
      <c r="F1001" s="14">
        <f t="shared" si="174"/>
        <v>0</v>
      </c>
      <c r="G1001" s="11">
        <v>180</v>
      </c>
      <c r="H1001" s="13">
        <v>800000</v>
      </c>
      <c r="I1001" s="11">
        <v>69.77</v>
      </c>
      <c r="J1001" s="9">
        <v>38.761111111111099</v>
      </c>
      <c r="K1001" s="13">
        <v>5.0440576296138301E-3</v>
      </c>
      <c r="L1001" s="13">
        <f t="shared" si="168"/>
        <v>1.9551327823230931E-3</v>
      </c>
      <c r="M1001" s="11">
        <v>180</v>
      </c>
      <c r="N1001" s="8">
        <v>3568555.58</v>
      </c>
      <c r="O1001" s="9">
        <v>34.128005862416302</v>
      </c>
      <c r="P1001" s="13"/>
      <c r="Q1001" s="13"/>
      <c r="R1001" s="13">
        <f t="shared" si="169"/>
        <v>273024.04689933039</v>
      </c>
      <c r="S1001" s="11">
        <f t="shared" si="170"/>
        <v>13.771490268306115</v>
      </c>
      <c r="T1001" s="13">
        <f t="shared" si="171"/>
        <v>7.6508279268367313E-2</v>
      </c>
      <c r="U1001" s="14"/>
      <c r="V1001" s="13">
        <f t="shared" si="172"/>
        <v>0.08</v>
      </c>
      <c r="W1001" s="13">
        <v>113.85</v>
      </c>
    </row>
    <row r="1002" spans="1:23" hidden="1" x14ac:dyDescent="0.25">
      <c r="A1002" s="7" t="s">
        <v>8180</v>
      </c>
      <c r="B1002" s="7" t="s">
        <v>8251</v>
      </c>
      <c r="C1002" s="7" t="s">
        <v>4354</v>
      </c>
      <c r="D1002" s="14">
        <v>0</v>
      </c>
      <c r="E1002" s="13">
        <f t="shared" si="173"/>
        <v>0</v>
      </c>
      <c r="F1002" s="14">
        <f t="shared" si="174"/>
        <v>0</v>
      </c>
      <c r="G1002" s="11">
        <v>0</v>
      </c>
      <c r="H1002" s="13">
        <v>800000</v>
      </c>
      <c r="I1002" s="11">
        <v>0</v>
      </c>
      <c r="J1002" s="9"/>
      <c r="K1002" s="13">
        <v>0</v>
      </c>
      <c r="L1002" s="13">
        <f t="shared" si="168"/>
        <v>0</v>
      </c>
      <c r="M1002" s="11">
        <v>0</v>
      </c>
      <c r="N1002" s="8">
        <v>3568555.58</v>
      </c>
      <c r="O1002" s="9">
        <v>34.128005862416302</v>
      </c>
      <c r="P1002" s="13"/>
      <c r="Q1002" s="13"/>
      <c r="R1002" s="13">
        <f t="shared" si="169"/>
        <v>273024.04689933039</v>
      </c>
      <c r="S1002" s="11">
        <f t="shared" si="170"/>
        <v>0</v>
      </c>
      <c r="T1002" s="13">
        <f t="shared" si="171"/>
        <v>0</v>
      </c>
      <c r="U1002" s="14"/>
      <c r="V1002" s="13">
        <f t="shared" si="172"/>
        <v>0</v>
      </c>
      <c r="W1002" s="13">
        <v>50.3</v>
      </c>
    </row>
    <row r="1003" spans="1:23" hidden="1" x14ac:dyDescent="0.25">
      <c r="A1003" s="7" t="s">
        <v>8180</v>
      </c>
      <c r="B1003" s="7" t="s">
        <v>8252</v>
      </c>
      <c r="C1003" s="7" t="s">
        <v>6671</v>
      </c>
      <c r="D1003" s="14">
        <v>1</v>
      </c>
      <c r="E1003" s="13">
        <f t="shared" ref="E1003:E1031" si="175">IF((V1003 &lt; 0), 0, ROUND((T1003 - U1003), 0))</f>
        <v>0</v>
      </c>
      <c r="F1003" s="14">
        <f t="shared" si="174"/>
        <v>0</v>
      </c>
      <c r="G1003" s="11">
        <v>56.2</v>
      </c>
      <c r="H1003" s="13">
        <v>800000</v>
      </c>
      <c r="I1003" s="11">
        <v>29.12</v>
      </c>
      <c r="J1003" s="9">
        <v>51.814946619217103</v>
      </c>
      <c r="K1003" s="13">
        <v>1.5748668821349799E-3</v>
      </c>
      <c r="L1003" s="13">
        <f t="shared" si="168"/>
        <v>8.1601643430196866E-4</v>
      </c>
      <c r="M1003" s="11">
        <v>56.2</v>
      </c>
      <c r="N1003" s="8">
        <v>3568555.58</v>
      </c>
      <c r="O1003" s="9">
        <v>34.128005862416302</v>
      </c>
      <c r="P1003" s="13"/>
      <c r="Q1003" s="13"/>
      <c r="R1003" s="13">
        <f t="shared" si="169"/>
        <v>273024.04689933039</v>
      </c>
      <c r="S1003" s="11">
        <f t="shared" si="170"/>
        <v>4.2997652948822305</v>
      </c>
      <c r="T1003" s="13">
        <f t="shared" si="171"/>
        <v>7.6508279268367091E-2</v>
      </c>
      <c r="U1003" s="14"/>
      <c r="V1003" s="13">
        <f t="shared" si="172"/>
        <v>0.08</v>
      </c>
      <c r="W1003" s="13">
        <v>22.9</v>
      </c>
    </row>
    <row r="1004" spans="1:23" hidden="1" x14ac:dyDescent="0.25">
      <c r="A1004" s="7" t="s">
        <v>8180</v>
      </c>
      <c r="B1004" s="7">
        <v>301011</v>
      </c>
      <c r="C1004" s="7" t="s">
        <v>6133</v>
      </c>
      <c r="D1004" s="14">
        <v>1</v>
      </c>
      <c r="E1004" s="13">
        <f t="shared" si="175"/>
        <v>0</v>
      </c>
      <c r="F1004" s="14">
        <f t="shared" si="174"/>
        <v>0</v>
      </c>
      <c r="G1004" s="11">
        <v>87.94</v>
      </c>
      <c r="H1004" s="13">
        <v>800000</v>
      </c>
      <c r="I1004" s="11">
        <v>23.94</v>
      </c>
      <c r="J1004" s="9">
        <v>27.223106663634301</v>
      </c>
      <c r="K1004" s="13">
        <v>2.4643023774902199E-3</v>
      </c>
      <c r="L1004" s="13">
        <f t="shared" si="168"/>
        <v>6.7085966473863859E-4</v>
      </c>
      <c r="M1004" s="11">
        <v>87.94</v>
      </c>
      <c r="N1004" s="8">
        <v>3568555.58</v>
      </c>
      <c r="O1004" s="9">
        <v>34.128005862416302</v>
      </c>
      <c r="P1004" s="13"/>
      <c r="Q1004" s="13"/>
      <c r="R1004" s="13">
        <f t="shared" si="169"/>
        <v>273024.04689933039</v>
      </c>
      <c r="S1004" s="11">
        <f t="shared" si="170"/>
        <v>6.7281380788602121</v>
      </c>
      <c r="T1004" s="13">
        <f t="shared" si="171"/>
        <v>7.6508279268367202E-2</v>
      </c>
      <c r="U1004" s="14"/>
      <c r="V1004" s="13">
        <f t="shared" si="172"/>
        <v>0.08</v>
      </c>
      <c r="W1004" s="13">
        <v>51.81</v>
      </c>
    </row>
    <row r="1005" spans="1:23" hidden="1" x14ac:dyDescent="0.25">
      <c r="A1005" s="7" t="s">
        <v>8180</v>
      </c>
      <c r="B1005" s="7" t="s">
        <v>8253</v>
      </c>
      <c r="C1005" s="7" t="s">
        <v>4434</v>
      </c>
      <c r="D1005" s="14">
        <v>3</v>
      </c>
      <c r="E1005" s="13">
        <f t="shared" si="175"/>
        <v>0</v>
      </c>
      <c r="F1005" s="14">
        <f t="shared" si="174"/>
        <v>0</v>
      </c>
      <c r="G1005" s="11">
        <v>214.5</v>
      </c>
      <c r="H1005" s="13">
        <v>800000</v>
      </c>
      <c r="I1005" s="11">
        <v>69.040000000000006</v>
      </c>
      <c r="J1005" s="9">
        <v>32.186480186480203</v>
      </c>
      <c r="K1005" s="13">
        <v>6.0108353419564796E-3</v>
      </c>
      <c r="L1005" s="13">
        <f t="shared" si="168"/>
        <v>1.9346763263807718E-3</v>
      </c>
      <c r="M1005" s="11">
        <v>71.5</v>
      </c>
      <c r="N1005" s="8">
        <v>3568555.58</v>
      </c>
      <c r="O1005" s="9">
        <v>34.128005862416302</v>
      </c>
      <c r="P1005" s="13"/>
      <c r="Q1005" s="13"/>
      <c r="R1005" s="13">
        <f t="shared" si="169"/>
        <v>273024.04689933039</v>
      </c>
      <c r="S1005" s="11">
        <f t="shared" si="170"/>
        <v>16.411025903064786</v>
      </c>
      <c r="T1005" s="13">
        <f t="shared" si="171"/>
        <v>0.22952483780510191</v>
      </c>
      <c r="U1005" s="14"/>
      <c r="V1005" s="13">
        <f t="shared" si="172"/>
        <v>0.23</v>
      </c>
      <c r="W1005" s="13">
        <v>37</v>
      </c>
    </row>
    <row r="1006" spans="1:23" hidden="1" x14ac:dyDescent="0.25">
      <c r="A1006" s="7" t="s">
        <v>8180</v>
      </c>
      <c r="B1006" s="7" t="s">
        <v>8254</v>
      </c>
      <c r="C1006" s="7" t="s">
        <v>6032</v>
      </c>
      <c r="D1006" s="14">
        <v>1</v>
      </c>
      <c r="E1006" s="13">
        <f t="shared" si="175"/>
        <v>0</v>
      </c>
      <c r="F1006" s="14">
        <f t="shared" si="174"/>
        <v>0</v>
      </c>
      <c r="G1006" s="11">
        <v>45</v>
      </c>
      <c r="H1006" s="13">
        <v>800000</v>
      </c>
      <c r="I1006" s="11">
        <v>20.22</v>
      </c>
      <c r="J1006" s="9">
        <v>44.933333333333302</v>
      </c>
      <c r="K1006" s="13">
        <v>1.2610144074034599E-3</v>
      </c>
      <c r="L1006" s="13">
        <f t="shared" si="168"/>
        <v>5.6661580705995426E-4</v>
      </c>
      <c r="M1006" s="11">
        <v>45</v>
      </c>
      <c r="N1006" s="8">
        <v>3568555.58</v>
      </c>
      <c r="O1006" s="9">
        <v>34.128005862416302</v>
      </c>
      <c r="P1006" s="13"/>
      <c r="Q1006" s="13"/>
      <c r="R1006" s="13">
        <f t="shared" si="169"/>
        <v>273024.04689933039</v>
      </c>
      <c r="S1006" s="11">
        <f t="shared" si="170"/>
        <v>3.4428725670765359</v>
      </c>
      <c r="T1006" s="13">
        <f t="shared" si="171"/>
        <v>7.6508279268367466E-2</v>
      </c>
      <c r="U1006" s="14"/>
      <c r="V1006" s="13">
        <f t="shared" si="172"/>
        <v>0.08</v>
      </c>
      <c r="W1006" s="13">
        <v>20.14</v>
      </c>
    </row>
    <row r="1007" spans="1:23" hidden="1" x14ac:dyDescent="0.25">
      <c r="A1007" s="7" t="s">
        <v>8180</v>
      </c>
      <c r="B1007" s="7">
        <v>321061</v>
      </c>
      <c r="C1007" s="7" t="s">
        <v>517</v>
      </c>
      <c r="D1007" s="14">
        <v>1</v>
      </c>
      <c r="E1007" s="13">
        <f t="shared" si="175"/>
        <v>0</v>
      </c>
      <c r="F1007" s="14">
        <f t="shared" si="174"/>
        <v>0</v>
      </c>
      <c r="G1007" s="11">
        <v>232</v>
      </c>
      <c r="H1007" s="13">
        <v>800000</v>
      </c>
      <c r="I1007" s="11">
        <v>72.91</v>
      </c>
      <c r="J1007" s="9">
        <v>31.426724137931</v>
      </c>
      <c r="K1007" s="13">
        <v>6.5012298337244903E-3</v>
      </c>
      <c r="L1007" s="13">
        <f t="shared" si="168"/>
        <v>2.0431235654174659E-3</v>
      </c>
      <c r="M1007" s="11">
        <v>232</v>
      </c>
      <c r="N1007" s="8">
        <v>3568555.58</v>
      </c>
      <c r="O1007" s="9">
        <v>34.128005862416302</v>
      </c>
      <c r="P1007" s="13"/>
      <c r="Q1007" s="13"/>
      <c r="R1007" s="13">
        <f t="shared" si="169"/>
        <v>273024.04689933039</v>
      </c>
      <c r="S1007" s="11">
        <f t="shared" si="170"/>
        <v>17.749920790261211</v>
      </c>
      <c r="T1007" s="13">
        <f t="shared" si="171"/>
        <v>7.6508279268367285E-2</v>
      </c>
      <c r="U1007" s="14"/>
      <c r="V1007" s="13">
        <f t="shared" si="172"/>
        <v>0.08</v>
      </c>
      <c r="W1007" s="13">
        <v>150.19</v>
      </c>
    </row>
    <row r="1008" spans="1:23" hidden="1" x14ac:dyDescent="0.25">
      <c r="A1008" s="7" t="s">
        <v>8180</v>
      </c>
      <c r="B1008" s="7" t="s">
        <v>8255</v>
      </c>
      <c r="C1008" s="7" t="s">
        <v>4191</v>
      </c>
      <c r="D1008" s="14">
        <v>1</v>
      </c>
      <c r="E1008" s="13">
        <f t="shared" si="175"/>
        <v>0</v>
      </c>
      <c r="F1008" s="14">
        <f t="shared" si="174"/>
        <v>0</v>
      </c>
      <c r="G1008" s="11">
        <v>181</v>
      </c>
      <c r="H1008" s="13">
        <v>800000</v>
      </c>
      <c r="I1008" s="11">
        <v>59.57</v>
      </c>
      <c r="J1008" s="9">
        <v>32.911602209944803</v>
      </c>
      <c r="K1008" s="13">
        <v>5.0720801720005697E-3</v>
      </c>
      <c r="L1008" s="13">
        <f t="shared" si="168"/>
        <v>1.6693028499783118E-3</v>
      </c>
      <c r="M1008" s="11">
        <v>181</v>
      </c>
      <c r="N1008" s="8">
        <v>3568555.58</v>
      </c>
      <c r="O1008" s="9">
        <v>34.128005862416302</v>
      </c>
      <c r="P1008" s="13"/>
      <c r="Q1008" s="13"/>
      <c r="R1008" s="13">
        <f t="shared" si="169"/>
        <v>273024.04689933039</v>
      </c>
      <c r="S1008" s="11">
        <f t="shared" si="170"/>
        <v>13.847998547574473</v>
      </c>
      <c r="T1008" s="13">
        <f t="shared" si="171"/>
        <v>7.6508279268367257E-2</v>
      </c>
      <c r="U1008" s="14"/>
      <c r="V1008" s="13">
        <f t="shared" si="172"/>
        <v>0.08</v>
      </c>
      <c r="W1008" s="13">
        <v>95.56</v>
      </c>
    </row>
    <row r="1009" spans="1:23" hidden="1" x14ac:dyDescent="0.25">
      <c r="A1009" s="7" t="s">
        <v>8180</v>
      </c>
      <c r="B1009" s="7" t="s">
        <v>8256</v>
      </c>
      <c r="C1009" s="7" t="s">
        <v>4239</v>
      </c>
      <c r="D1009" s="14">
        <v>1</v>
      </c>
      <c r="E1009" s="13">
        <f t="shared" si="175"/>
        <v>0</v>
      </c>
      <c r="F1009" s="14">
        <f t="shared" si="174"/>
        <v>0</v>
      </c>
      <c r="G1009" s="11">
        <v>78.989999999999995</v>
      </c>
      <c r="H1009" s="13">
        <v>800000</v>
      </c>
      <c r="I1009" s="11">
        <v>31.12</v>
      </c>
      <c r="J1009" s="9">
        <v>39.397392074946197</v>
      </c>
      <c r="K1009" s="13">
        <v>2.2135006231288699E-3</v>
      </c>
      <c r="L1009" s="13">
        <f t="shared" si="168"/>
        <v>8.7206151907545811E-4</v>
      </c>
      <c r="M1009" s="11">
        <v>78.989999999999995</v>
      </c>
      <c r="N1009" s="8">
        <v>3568555.58</v>
      </c>
      <c r="O1009" s="9">
        <v>34.128005862416302</v>
      </c>
      <c r="P1009" s="13"/>
      <c r="Q1009" s="13"/>
      <c r="R1009" s="13">
        <f t="shared" si="169"/>
        <v>273024.04689933039</v>
      </c>
      <c r="S1009" s="11">
        <f t="shared" si="170"/>
        <v>6.043388979408336</v>
      </c>
      <c r="T1009" s="13">
        <f t="shared" si="171"/>
        <v>7.6508279268367341E-2</v>
      </c>
      <c r="U1009" s="14"/>
      <c r="V1009" s="13">
        <f t="shared" si="172"/>
        <v>0.08</v>
      </c>
      <c r="W1009" s="13">
        <v>48.7</v>
      </c>
    </row>
    <row r="1010" spans="1:23" hidden="1" x14ac:dyDescent="0.25">
      <c r="A1010" s="7" t="s">
        <v>8180</v>
      </c>
      <c r="B1010" s="7" t="s">
        <v>8257</v>
      </c>
      <c r="C1010" s="7" t="s">
        <v>5471</v>
      </c>
      <c r="D1010" s="14">
        <v>1</v>
      </c>
      <c r="E1010" s="13">
        <f t="shared" si="175"/>
        <v>0</v>
      </c>
      <c r="F1010" s="14">
        <f t="shared" si="174"/>
        <v>0</v>
      </c>
      <c r="G1010" s="11">
        <v>186.85</v>
      </c>
      <c r="H1010" s="13">
        <v>800000</v>
      </c>
      <c r="I1010" s="11">
        <v>74.86</v>
      </c>
      <c r="J1010" s="9">
        <v>40.064222638480103</v>
      </c>
      <c r="K1010" s="13">
        <v>5.2360120449630202E-3</v>
      </c>
      <c r="L1010" s="13">
        <f t="shared" si="168"/>
        <v>2.0977675230716194E-3</v>
      </c>
      <c r="M1010" s="11">
        <v>186.85</v>
      </c>
      <c r="N1010" s="8">
        <v>3568555.58</v>
      </c>
      <c r="O1010" s="9">
        <v>34.128005862416302</v>
      </c>
      <c r="P1010" s="13"/>
      <c r="Q1010" s="13"/>
      <c r="R1010" s="13">
        <f t="shared" si="169"/>
        <v>273024.04689933039</v>
      </c>
      <c r="S1010" s="11">
        <f t="shared" si="170"/>
        <v>14.295571981294424</v>
      </c>
      <c r="T1010" s="13">
        <f t="shared" si="171"/>
        <v>7.6508279268367271E-2</v>
      </c>
      <c r="U1010" s="14"/>
      <c r="V1010" s="13">
        <f t="shared" si="172"/>
        <v>0.08</v>
      </c>
      <c r="W1010" s="13">
        <v>111.99</v>
      </c>
    </row>
    <row r="1011" spans="1:23" hidden="1" x14ac:dyDescent="0.25">
      <c r="A1011" s="7" t="s">
        <v>8180</v>
      </c>
      <c r="B1011" s="7" t="s">
        <v>8258</v>
      </c>
      <c r="C1011" s="7" t="s">
        <v>1368</v>
      </c>
      <c r="D1011" s="14">
        <v>1</v>
      </c>
      <c r="E1011" s="13">
        <f t="shared" si="175"/>
        <v>0</v>
      </c>
      <c r="F1011" s="14">
        <f t="shared" ref="F1011:F1042" si="176">W1011 * E1011</f>
        <v>0</v>
      </c>
      <c r="G1011" s="11">
        <v>275</v>
      </c>
      <c r="H1011" s="13">
        <v>800000</v>
      </c>
      <c r="I1011" s="11">
        <v>91.03</v>
      </c>
      <c r="J1011" s="9">
        <v>33.101818181818203</v>
      </c>
      <c r="K1011" s="13">
        <v>7.7061991563544601E-3</v>
      </c>
      <c r="L1011" s="13">
        <f t="shared" si="168"/>
        <v>2.5508920334652613E-3</v>
      </c>
      <c r="M1011" s="11">
        <v>275</v>
      </c>
      <c r="N1011" s="8">
        <v>3568555.58</v>
      </c>
      <c r="O1011" s="9">
        <v>34.128005862416302</v>
      </c>
      <c r="P1011" s="13"/>
      <c r="Q1011" s="13"/>
      <c r="R1011" s="13">
        <f t="shared" si="169"/>
        <v>273024.04689933039</v>
      </c>
      <c r="S1011" s="11">
        <f t="shared" si="170"/>
        <v>21.039776798801004</v>
      </c>
      <c r="T1011" s="13">
        <f t="shared" si="171"/>
        <v>7.6508279268367285E-2</v>
      </c>
      <c r="U1011" s="14"/>
      <c r="V1011" s="13">
        <f t="shared" si="172"/>
        <v>0.08</v>
      </c>
      <c r="W1011" s="13">
        <v>144.77000000000001</v>
      </c>
    </row>
    <row r="1012" spans="1:23" hidden="1" x14ac:dyDescent="0.25">
      <c r="A1012" s="7" t="s">
        <v>8180</v>
      </c>
      <c r="B1012" s="7" t="s">
        <v>8259</v>
      </c>
      <c r="C1012" s="7" t="s">
        <v>3673</v>
      </c>
      <c r="D1012" s="14">
        <v>1</v>
      </c>
      <c r="E1012" s="13">
        <f t="shared" si="175"/>
        <v>0</v>
      </c>
      <c r="F1012" s="14">
        <f t="shared" si="176"/>
        <v>0</v>
      </c>
      <c r="G1012" s="11">
        <v>228.99</v>
      </c>
      <c r="H1012" s="13">
        <v>800000</v>
      </c>
      <c r="I1012" s="11">
        <v>46.32</v>
      </c>
      <c r="J1012" s="9">
        <v>20.227957552731599</v>
      </c>
      <c r="K1012" s="13">
        <v>6.4168819811403896E-3</v>
      </c>
      <c r="L1012" s="13">
        <f t="shared" si="168"/>
        <v>1.2980041633539607E-3</v>
      </c>
      <c r="M1012" s="11">
        <v>228.99</v>
      </c>
      <c r="N1012" s="8">
        <v>3568555.58</v>
      </c>
      <c r="O1012" s="9">
        <v>34.128005862416302</v>
      </c>
      <c r="P1012" s="13"/>
      <c r="Q1012" s="13"/>
      <c r="R1012" s="13">
        <f t="shared" si="169"/>
        <v>273024.04689933039</v>
      </c>
      <c r="S1012" s="11">
        <f t="shared" si="170"/>
        <v>17.51963086966342</v>
      </c>
      <c r="T1012" s="13">
        <f t="shared" si="171"/>
        <v>7.6508279268367257E-2</v>
      </c>
      <c r="U1012" s="14"/>
      <c r="V1012" s="13">
        <f t="shared" si="172"/>
        <v>0.08</v>
      </c>
      <c r="W1012" s="13">
        <v>146.65</v>
      </c>
    </row>
    <row r="1013" spans="1:23" hidden="1" x14ac:dyDescent="0.25">
      <c r="A1013" s="7" t="s">
        <v>8180</v>
      </c>
      <c r="B1013" s="7" t="s">
        <v>8260</v>
      </c>
      <c r="C1013" s="7" t="s">
        <v>5587</v>
      </c>
      <c r="D1013" s="14">
        <v>1</v>
      </c>
      <c r="E1013" s="13">
        <f t="shared" si="175"/>
        <v>0</v>
      </c>
      <c r="F1013" s="14">
        <f t="shared" si="176"/>
        <v>0</v>
      </c>
      <c r="G1013" s="11">
        <v>208.78</v>
      </c>
      <c r="H1013" s="13">
        <v>800000</v>
      </c>
      <c r="I1013" s="11">
        <v>70.760000000000005</v>
      </c>
      <c r="J1013" s="9">
        <v>33.892135261998298</v>
      </c>
      <c r="K1013" s="13">
        <v>5.8505463995043097E-3</v>
      </c>
      <c r="L1013" s="13">
        <f t="shared" si="168"/>
        <v>1.9828750992859721E-3</v>
      </c>
      <c r="M1013" s="11">
        <v>208.78</v>
      </c>
      <c r="N1013" s="8">
        <v>3568555.58</v>
      </c>
      <c r="O1013" s="9">
        <v>34.128005862416302</v>
      </c>
      <c r="P1013" s="13"/>
      <c r="Q1013" s="13"/>
      <c r="R1013" s="13">
        <f t="shared" si="169"/>
        <v>273024.04689933039</v>
      </c>
      <c r="S1013" s="11">
        <f t="shared" si="170"/>
        <v>15.973398545649731</v>
      </c>
      <c r="T1013" s="13">
        <f t="shared" si="171"/>
        <v>7.6508279268367327E-2</v>
      </c>
      <c r="U1013" s="14"/>
      <c r="V1013" s="13">
        <f t="shared" si="172"/>
        <v>0.08</v>
      </c>
      <c r="W1013" s="13">
        <v>122.34</v>
      </c>
    </row>
    <row r="1014" spans="1:23" hidden="1" x14ac:dyDescent="0.25">
      <c r="A1014" s="7" t="s">
        <v>8180</v>
      </c>
      <c r="B1014" s="7" t="s">
        <v>8261</v>
      </c>
      <c r="C1014" s="7" t="s">
        <v>301</v>
      </c>
      <c r="D1014" s="14">
        <v>0</v>
      </c>
      <c r="E1014" s="13">
        <f t="shared" si="175"/>
        <v>0</v>
      </c>
      <c r="F1014" s="14">
        <f t="shared" si="176"/>
        <v>0</v>
      </c>
      <c r="G1014" s="11">
        <v>0</v>
      </c>
      <c r="H1014" s="13">
        <v>800000</v>
      </c>
      <c r="I1014" s="11">
        <v>0</v>
      </c>
      <c r="J1014" s="9"/>
      <c r="K1014" s="13">
        <v>0</v>
      </c>
      <c r="L1014" s="13">
        <f t="shared" si="168"/>
        <v>0</v>
      </c>
      <c r="M1014" s="11">
        <v>0</v>
      </c>
      <c r="N1014" s="8">
        <v>3568555.58</v>
      </c>
      <c r="O1014" s="9">
        <v>34.128005862416302</v>
      </c>
      <c r="P1014" s="13"/>
      <c r="Q1014" s="13"/>
      <c r="R1014" s="13">
        <f t="shared" si="169"/>
        <v>273024.04689933039</v>
      </c>
      <c r="S1014" s="11">
        <f t="shared" si="170"/>
        <v>0</v>
      </c>
      <c r="T1014" s="13">
        <f t="shared" si="171"/>
        <v>0</v>
      </c>
      <c r="U1014" s="14"/>
      <c r="V1014" s="13">
        <f t="shared" si="172"/>
        <v>0</v>
      </c>
      <c r="W1014" s="13">
        <v>166.27</v>
      </c>
    </row>
    <row r="1015" spans="1:23" hidden="1" x14ac:dyDescent="0.25">
      <c r="A1015" s="7" t="s">
        <v>8180</v>
      </c>
      <c r="B1015" s="7" t="s">
        <v>8262</v>
      </c>
      <c r="C1015" s="7" t="s">
        <v>1307</v>
      </c>
      <c r="D1015" s="14">
        <v>1</v>
      </c>
      <c r="E1015" s="13">
        <f t="shared" si="175"/>
        <v>0</v>
      </c>
      <c r="F1015" s="14">
        <f t="shared" si="176"/>
        <v>0</v>
      </c>
      <c r="G1015" s="11">
        <v>267</v>
      </c>
      <c r="H1015" s="13">
        <v>800000</v>
      </c>
      <c r="I1015" s="11">
        <v>73.97</v>
      </c>
      <c r="J1015" s="9">
        <v>27.704119850187301</v>
      </c>
      <c r="K1015" s="13">
        <v>7.4820188172605101E-3</v>
      </c>
      <c r="L1015" s="13">
        <f t="shared" si="168"/>
        <v>2.0728274603474183E-3</v>
      </c>
      <c r="M1015" s="11">
        <v>267</v>
      </c>
      <c r="N1015" s="8">
        <v>3568555.58</v>
      </c>
      <c r="O1015" s="9">
        <v>34.128005862416302</v>
      </c>
      <c r="P1015" s="13"/>
      <c r="Q1015" s="13"/>
      <c r="R1015" s="13">
        <f t="shared" si="169"/>
        <v>273024.04689933039</v>
      </c>
      <c r="S1015" s="11">
        <f t="shared" si="170"/>
        <v>20.427710564654063</v>
      </c>
      <c r="T1015" s="13">
        <f t="shared" si="171"/>
        <v>7.6508279268367285E-2</v>
      </c>
      <c r="U1015" s="14"/>
      <c r="V1015" s="13">
        <f t="shared" si="172"/>
        <v>0.08</v>
      </c>
      <c r="W1015" s="13">
        <v>172.61</v>
      </c>
    </row>
    <row r="1016" spans="1:23" hidden="1" x14ac:dyDescent="0.25">
      <c r="A1016" s="7" t="s">
        <v>8180</v>
      </c>
      <c r="B1016" s="7" t="s">
        <v>8263</v>
      </c>
      <c r="C1016" s="7" t="s">
        <v>4900</v>
      </c>
      <c r="D1016" s="14">
        <v>1</v>
      </c>
      <c r="E1016" s="13">
        <f t="shared" si="175"/>
        <v>0</v>
      </c>
      <c r="F1016" s="14">
        <f t="shared" si="176"/>
        <v>0</v>
      </c>
      <c r="G1016" s="11">
        <v>320.99</v>
      </c>
      <c r="H1016" s="13">
        <v>800000</v>
      </c>
      <c r="I1016" s="11">
        <v>122.14</v>
      </c>
      <c r="J1016" s="9">
        <v>38.051029627091197</v>
      </c>
      <c r="K1016" s="13">
        <v>8.9949558807207904E-3</v>
      </c>
      <c r="L1016" s="13">
        <f t="shared" si="168"/>
        <v>3.4226733271168499E-3</v>
      </c>
      <c r="M1016" s="11">
        <v>320.99</v>
      </c>
      <c r="N1016" s="8">
        <v>3568555.58</v>
      </c>
      <c r="O1016" s="9">
        <v>34.128005862416302</v>
      </c>
      <c r="P1016" s="13"/>
      <c r="Q1016" s="13"/>
      <c r="R1016" s="13">
        <f t="shared" si="169"/>
        <v>273024.04689933039</v>
      </c>
      <c r="S1016" s="11">
        <f t="shared" si="170"/>
        <v>24.558392562353209</v>
      </c>
      <c r="T1016" s="13">
        <f t="shared" si="171"/>
        <v>7.6508279268367257E-2</v>
      </c>
      <c r="U1016" s="14"/>
      <c r="V1016" s="13">
        <f t="shared" si="172"/>
        <v>0.08</v>
      </c>
      <c r="W1016" s="13">
        <v>198.85</v>
      </c>
    </row>
    <row r="1017" spans="1:23" hidden="1" x14ac:dyDescent="0.25">
      <c r="A1017" s="7" t="s">
        <v>8180</v>
      </c>
      <c r="B1017" s="7" t="s">
        <v>8264</v>
      </c>
      <c r="C1017" s="7" t="s">
        <v>6930</v>
      </c>
      <c r="D1017" s="14">
        <v>1</v>
      </c>
      <c r="E1017" s="13">
        <f t="shared" si="175"/>
        <v>0</v>
      </c>
      <c r="F1017" s="14">
        <f t="shared" si="176"/>
        <v>0</v>
      </c>
      <c r="G1017" s="11">
        <v>165.52</v>
      </c>
      <c r="H1017" s="13">
        <v>800000</v>
      </c>
      <c r="I1017" s="11">
        <v>38.19</v>
      </c>
      <c r="J1017" s="9">
        <v>23.0727404543258</v>
      </c>
      <c r="K1017" s="13">
        <v>4.6382912158537803E-3</v>
      </c>
      <c r="L1017" s="13">
        <f t="shared" si="168"/>
        <v>1.070180893749735E-3</v>
      </c>
      <c r="M1017" s="11">
        <v>165.52</v>
      </c>
      <c r="N1017" s="8">
        <v>3568555.58</v>
      </c>
      <c r="O1017" s="9">
        <v>34.128005862416302</v>
      </c>
      <c r="P1017" s="13"/>
      <c r="Q1017" s="13"/>
      <c r="R1017" s="13">
        <f t="shared" si="169"/>
        <v>273024.04689933039</v>
      </c>
      <c r="S1017" s="11">
        <f t="shared" si="170"/>
        <v>12.663650384500146</v>
      </c>
      <c r="T1017" s="13">
        <f t="shared" si="171"/>
        <v>7.6508279268367244E-2</v>
      </c>
      <c r="U1017" s="14"/>
      <c r="V1017" s="13">
        <f t="shared" si="172"/>
        <v>0.08</v>
      </c>
      <c r="W1017" s="13">
        <v>127.33</v>
      </c>
    </row>
    <row r="1018" spans="1:23" hidden="1" x14ac:dyDescent="0.25">
      <c r="A1018" s="7" t="s">
        <v>8180</v>
      </c>
      <c r="B1018" s="7">
        <v>382046</v>
      </c>
      <c r="C1018" s="7" t="s">
        <v>514</v>
      </c>
      <c r="D1018" s="14">
        <v>1</v>
      </c>
      <c r="E1018" s="13">
        <f t="shared" si="175"/>
        <v>0</v>
      </c>
      <c r="F1018" s="14">
        <f t="shared" si="176"/>
        <v>0</v>
      </c>
      <c r="G1018" s="11">
        <v>233.33</v>
      </c>
      <c r="H1018" s="13">
        <v>800000</v>
      </c>
      <c r="I1018" s="11">
        <v>93.33</v>
      </c>
      <c r="J1018" s="9">
        <v>39.999142844897797</v>
      </c>
      <c r="K1018" s="13">
        <v>6.5384998150988596E-3</v>
      </c>
      <c r="L1018" s="13">
        <f t="shared" si="168"/>
        <v>2.6153438809547714E-3</v>
      </c>
      <c r="M1018" s="11">
        <v>233.33</v>
      </c>
      <c r="N1018" s="8">
        <v>3568555.58</v>
      </c>
      <c r="O1018" s="9">
        <v>34.128005862416302</v>
      </c>
      <c r="P1018" s="13"/>
      <c r="Q1018" s="13"/>
      <c r="R1018" s="13">
        <f t="shared" si="169"/>
        <v>273024.04689933039</v>
      </c>
      <c r="S1018" s="11">
        <f t="shared" si="170"/>
        <v>17.851676801688143</v>
      </c>
      <c r="T1018" s="13">
        <f t="shared" si="171"/>
        <v>7.6508279268367299E-2</v>
      </c>
      <c r="U1018" s="14"/>
      <c r="V1018" s="13">
        <f t="shared" si="172"/>
        <v>0.08</v>
      </c>
      <c r="W1018" s="13">
        <v>0</v>
      </c>
    </row>
    <row r="1019" spans="1:23" hidden="1" x14ac:dyDescent="0.25">
      <c r="A1019" s="7" t="s">
        <v>8180</v>
      </c>
      <c r="B1019" s="7" t="s">
        <v>8265</v>
      </c>
      <c r="C1019" s="7" t="s">
        <v>2029</v>
      </c>
      <c r="D1019" s="14">
        <v>2</v>
      </c>
      <c r="E1019" s="13">
        <f t="shared" si="175"/>
        <v>0</v>
      </c>
      <c r="F1019" s="14">
        <f t="shared" si="176"/>
        <v>0</v>
      </c>
      <c r="G1019" s="11">
        <v>552.99</v>
      </c>
      <c r="H1019" s="13">
        <v>800000</v>
      </c>
      <c r="I1019" s="11">
        <v>145.69</v>
      </c>
      <c r="J1019" s="9">
        <v>26.3458652055191</v>
      </c>
      <c r="K1019" s="13">
        <v>1.5496185714445301E-2</v>
      </c>
      <c r="L1019" s="13">
        <f t="shared" si="168"/>
        <v>4.0826042003246658E-3</v>
      </c>
      <c r="M1019" s="11">
        <v>276.495</v>
      </c>
      <c r="N1019" s="8">
        <v>3568555.58</v>
      </c>
      <c r="O1019" s="9">
        <v>34.128005862416302</v>
      </c>
      <c r="P1019" s="13"/>
      <c r="Q1019" s="13"/>
      <c r="R1019" s="13">
        <f t="shared" si="169"/>
        <v>273024.04689933039</v>
      </c>
      <c r="S1019" s="11">
        <f t="shared" si="170"/>
        <v>42.308313352614469</v>
      </c>
      <c r="T1019" s="13">
        <f t="shared" si="171"/>
        <v>0.15301655853673474</v>
      </c>
      <c r="U1019" s="14"/>
      <c r="V1019" s="13">
        <f t="shared" si="172"/>
        <v>0.15</v>
      </c>
      <c r="W1019" s="13">
        <v>167.99</v>
      </c>
    </row>
    <row r="1020" spans="1:23" hidden="1" x14ac:dyDescent="0.25">
      <c r="A1020" s="7" t="s">
        <v>8180</v>
      </c>
      <c r="B1020" s="7" t="s">
        <v>8266</v>
      </c>
      <c r="C1020" s="7" t="s">
        <v>1686</v>
      </c>
      <c r="D1020" s="14">
        <v>1</v>
      </c>
      <c r="E1020" s="13">
        <f t="shared" si="175"/>
        <v>0</v>
      </c>
      <c r="F1020" s="14">
        <f t="shared" si="176"/>
        <v>0</v>
      </c>
      <c r="G1020" s="11">
        <v>274.99</v>
      </c>
      <c r="H1020" s="13">
        <v>800000</v>
      </c>
      <c r="I1020" s="11">
        <v>75.790000000000006</v>
      </c>
      <c r="J1020" s="9">
        <v>27.561002218262502</v>
      </c>
      <c r="K1020" s="13">
        <v>7.7059189309305904E-3</v>
      </c>
      <c r="L1020" s="13">
        <f t="shared" si="168"/>
        <v>2.1238284874912899E-3</v>
      </c>
      <c r="M1020" s="11">
        <v>274.99</v>
      </c>
      <c r="N1020" s="8">
        <v>3568555.58</v>
      </c>
      <c r="O1020" s="9">
        <v>34.128005862416302</v>
      </c>
      <c r="P1020" s="13"/>
      <c r="Q1020" s="13"/>
      <c r="R1020" s="13">
        <f t="shared" si="169"/>
        <v>273024.04689933039</v>
      </c>
      <c r="S1020" s="11">
        <f t="shared" si="170"/>
        <v>21.039011716008314</v>
      </c>
      <c r="T1020" s="13">
        <f t="shared" si="171"/>
        <v>7.6508279268367257E-2</v>
      </c>
      <c r="U1020" s="14"/>
      <c r="V1020" s="13">
        <f t="shared" si="172"/>
        <v>0.08</v>
      </c>
      <c r="W1020" s="13">
        <v>167.99</v>
      </c>
    </row>
    <row r="1021" spans="1:23" hidden="1" x14ac:dyDescent="0.25">
      <c r="A1021" s="7" t="s">
        <v>8180</v>
      </c>
      <c r="B1021" s="7" t="s">
        <v>8267</v>
      </c>
      <c r="C1021" s="7" t="s">
        <v>5641</v>
      </c>
      <c r="D1021" s="14">
        <v>1</v>
      </c>
      <c r="E1021" s="13">
        <f t="shared" si="175"/>
        <v>0</v>
      </c>
      <c r="F1021" s="14">
        <f t="shared" si="176"/>
        <v>0</v>
      </c>
      <c r="G1021" s="11">
        <v>325</v>
      </c>
      <c r="H1021" s="13">
        <v>800000</v>
      </c>
      <c r="I1021" s="11">
        <v>126.15</v>
      </c>
      <c r="J1021" s="9">
        <v>38.815384615384602</v>
      </c>
      <c r="K1021" s="13">
        <v>9.1073262756916299E-3</v>
      </c>
      <c r="L1021" s="13">
        <f t="shared" ref="L1021:L1071" si="177">J1021 * K1021%</f>
        <v>3.5350437220876881E-3</v>
      </c>
      <c r="M1021" s="11">
        <v>325</v>
      </c>
      <c r="N1021" s="8">
        <v>3568555.58</v>
      </c>
      <c r="O1021" s="9">
        <v>34.128005862416302</v>
      </c>
      <c r="P1021" s="13"/>
      <c r="Q1021" s="13"/>
      <c r="R1021" s="13">
        <f t="shared" ref="R1021:R1071" si="178">H1021 * O1021%</f>
        <v>273024.04689933039</v>
      </c>
      <c r="S1021" s="11">
        <f t="shared" ref="S1021:S1071" si="179">K1021% * R1021</f>
        <v>24.865190762219356</v>
      </c>
      <c r="T1021" s="13">
        <f t="shared" ref="T1021:T1071" si="180">IFERROR((S1021 / M1021), 0)</f>
        <v>7.6508279268367244E-2</v>
      </c>
      <c r="U1021" s="14"/>
      <c r="V1021" s="13">
        <f t="shared" ref="V1021:V1071" si="181">ROUND((T1021 - U1021), 2)</f>
        <v>0.08</v>
      </c>
      <c r="W1021" s="13">
        <v>201.37</v>
      </c>
    </row>
    <row r="1022" spans="1:23" hidden="1" x14ac:dyDescent="0.25">
      <c r="A1022" s="7" t="s">
        <v>8180</v>
      </c>
      <c r="B1022" s="7" t="s">
        <v>8268</v>
      </c>
      <c r="C1022" s="7" t="s">
        <v>7120</v>
      </c>
      <c r="D1022" s="14">
        <v>1</v>
      </c>
      <c r="E1022" s="13">
        <f t="shared" si="175"/>
        <v>0</v>
      </c>
      <c r="F1022" s="14">
        <f t="shared" si="176"/>
        <v>0</v>
      </c>
      <c r="G1022" s="11">
        <v>217.99</v>
      </c>
      <c r="H1022" s="13">
        <v>800000</v>
      </c>
      <c r="I1022" s="11">
        <v>65.099999999999994</v>
      </c>
      <c r="J1022" s="9">
        <v>29.863755218129299</v>
      </c>
      <c r="K1022" s="13">
        <v>6.1086340148862103E-3</v>
      </c>
      <c r="L1022" s="13">
        <f t="shared" si="177"/>
        <v>1.8242675093770018E-3</v>
      </c>
      <c r="M1022" s="11">
        <v>217.99</v>
      </c>
      <c r="N1022" s="8">
        <v>3568555.58</v>
      </c>
      <c r="O1022" s="9">
        <v>34.128005862416302</v>
      </c>
      <c r="P1022" s="13"/>
      <c r="Q1022" s="13"/>
      <c r="R1022" s="13">
        <f t="shared" si="178"/>
        <v>273024.04689933039</v>
      </c>
      <c r="S1022" s="11">
        <f t="shared" si="179"/>
        <v>16.678039797711374</v>
      </c>
      <c r="T1022" s="13">
        <f t="shared" si="180"/>
        <v>7.650827926836723E-2</v>
      </c>
      <c r="U1022" s="14"/>
      <c r="V1022" s="13">
        <f t="shared" si="181"/>
        <v>0.08</v>
      </c>
      <c r="W1022" s="13">
        <v>128.94</v>
      </c>
    </row>
    <row r="1023" spans="1:23" hidden="1" x14ac:dyDescent="0.25">
      <c r="A1023" s="7" t="s">
        <v>8180</v>
      </c>
      <c r="B1023" s="7">
        <v>4040081</v>
      </c>
      <c r="C1023" s="7" t="s">
        <v>915</v>
      </c>
      <c r="D1023" s="14">
        <v>2</v>
      </c>
      <c r="E1023" s="13">
        <f t="shared" si="175"/>
        <v>0</v>
      </c>
      <c r="F1023" s="14">
        <f t="shared" si="176"/>
        <v>0</v>
      </c>
      <c r="G1023" s="11">
        <v>582.32000000000005</v>
      </c>
      <c r="H1023" s="13">
        <v>800000</v>
      </c>
      <c r="I1023" s="11">
        <v>194.52</v>
      </c>
      <c r="J1023" s="9">
        <v>33.404313779365303</v>
      </c>
      <c r="K1023" s="13">
        <v>1.6318086882648498E-2</v>
      </c>
      <c r="L1023" s="13">
        <f t="shared" si="177"/>
        <v>5.4509449450693545E-3</v>
      </c>
      <c r="M1023" s="11">
        <v>291.16000000000003</v>
      </c>
      <c r="N1023" s="8">
        <v>3568555.58</v>
      </c>
      <c r="O1023" s="9">
        <v>34.128005862416302</v>
      </c>
      <c r="P1023" s="13"/>
      <c r="Q1023" s="13"/>
      <c r="R1023" s="13">
        <f t="shared" si="178"/>
        <v>273024.04689933039</v>
      </c>
      <c r="S1023" s="11">
        <f t="shared" si="179"/>
        <v>44.552301183555713</v>
      </c>
      <c r="T1023" s="13">
        <f t="shared" si="180"/>
        <v>0.15301655853673482</v>
      </c>
      <c r="U1023" s="14"/>
      <c r="V1023" s="13">
        <f t="shared" si="181"/>
        <v>0.15</v>
      </c>
      <c r="W1023" s="13">
        <v>143.47</v>
      </c>
    </row>
    <row r="1024" spans="1:23" hidden="1" x14ac:dyDescent="0.25">
      <c r="A1024" s="7" t="s">
        <v>8180</v>
      </c>
      <c r="B1024" s="7">
        <v>4040091</v>
      </c>
      <c r="C1024" s="7" t="s">
        <v>5915</v>
      </c>
      <c r="D1024" s="14">
        <v>1</v>
      </c>
      <c r="E1024" s="13">
        <f t="shared" si="175"/>
        <v>0</v>
      </c>
      <c r="F1024" s="14">
        <f t="shared" si="176"/>
        <v>0</v>
      </c>
      <c r="G1024" s="11">
        <v>299</v>
      </c>
      <c r="H1024" s="13">
        <v>800000</v>
      </c>
      <c r="I1024" s="11">
        <v>144.33000000000001</v>
      </c>
      <c r="J1024" s="9">
        <v>48.2709030100334</v>
      </c>
      <c r="K1024" s="13">
        <v>8.3787401736363006E-3</v>
      </c>
      <c r="L1024" s="13">
        <f t="shared" si="177"/>
        <v>4.0444935426786829E-3</v>
      </c>
      <c r="M1024" s="11">
        <v>299</v>
      </c>
      <c r="N1024" s="8">
        <v>3568555.58</v>
      </c>
      <c r="O1024" s="9">
        <v>34.128005862416302</v>
      </c>
      <c r="P1024" s="13"/>
      <c r="Q1024" s="13"/>
      <c r="R1024" s="13">
        <f t="shared" si="178"/>
        <v>273024.04689933039</v>
      </c>
      <c r="S1024" s="11">
        <f t="shared" si="179"/>
        <v>22.875975501241811</v>
      </c>
      <c r="T1024" s="13">
        <f t="shared" si="180"/>
        <v>7.6508279268367257E-2</v>
      </c>
      <c r="U1024" s="14"/>
      <c r="V1024" s="13">
        <f t="shared" si="181"/>
        <v>0.08</v>
      </c>
      <c r="W1024" s="13">
        <v>118.32</v>
      </c>
    </row>
    <row r="1025" spans="1:23" hidden="1" x14ac:dyDescent="0.25">
      <c r="A1025" s="7" t="s">
        <v>8180</v>
      </c>
      <c r="B1025" s="7">
        <v>603005</v>
      </c>
      <c r="C1025" s="7" t="s">
        <v>5494</v>
      </c>
      <c r="D1025" s="14">
        <v>1</v>
      </c>
      <c r="E1025" s="13">
        <f t="shared" si="175"/>
        <v>0</v>
      </c>
      <c r="F1025" s="14">
        <f t="shared" si="176"/>
        <v>0</v>
      </c>
      <c r="G1025" s="11">
        <v>1150</v>
      </c>
      <c r="H1025" s="13">
        <v>800000</v>
      </c>
      <c r="I1025" s="11">
        <v>211</v>
      </c>
      <c r="J1025" s="9">
        <v>18.347826086956498</v>
      </c>
      <c r="K1025" s="13">
        <v>3.2225923744754997E-2</v>
      </c>
      <c r="L1025" s="13">
        <f t="shared" si="177"/>
        <v>5.9127564436028662E-3</v>
      </c>
      <c r="M1025" s="11">
        <v>1150</v>
      </c>
      <c r="N1025" s="8">
        <v>3568555.58</v>
      </c>
      <c r="O1025" s="9">
        <v>34.128005862416302</v>
      </c>
      <c r="P1025" s="13"/>
      <c r="Q1025" s="13"/>
      <c r="R1025" s="13">
        <f t="shared" si="178"/>
        <v>273024.04689933039</v>
      </c>
      <c r="S1025" s="11">
        <f t="shared" si="179"/>
        <v>87.984521158622343</v>
      </c>
      <c r="T1025" s="13">
        <f t="shared" si="180"/>
        <v>7.6508279268367257E-2</v>
      </c>
      <c r="U1025" s="14"/>
      <c r="V1025" s="13">
        <f t="shared" si="181"/>
        <v>0.08</v>
      </c>
      <c r="W1025" s="13">
        <v>867</v>
      </c>
    </row>
    <row r="1026" spans="1:23" hidden="1" x14ac:dyDescent="0.25">
      <c r="A1026" s="7" t="s">
        <v>8180</v>
      </c>
      <c r="B1026" s="7" t="s">
        <v>8269</v>
      </c>
      <c r="C1026" s="7" t="s">
        <v>4442</v>
      </c>
      <c r="D1026" s="14">
        <v>1</v>
      </c>
      <c r="E1026" s="13">
        <f t="shared" si="175"/>
        <v>0</v>
      </c>
      <c r="F1026" s="14">
        <f t="shared" si="176"/>
        <v>0</v>
      </c>
      <c r="G1026" s="11">
        <v>55</v>
      </c>
      <c r="H1026" s="13">
        <v>800000</v>
      </c>
      <c r="I1026" s="11">
        <v>25.25</v>
      </c>
      <c r="J1026" s="9">
        <v>45.909090909090899</v>
      </c>
      <c r="K1026" s="13">
        <v>1.54123983127089E-3</v>
      </c>
      <c r="L1026" s="13">
        <f t="shared" si="177"/>
        <v>7.0756919526527207E-4</v>
      </c>
      <c r="M1026" s="11">
        <v>55</v>
      </c>
      <c r="N1026" s="8">
        <v>3568555.58</v>
      </c>
      <c r="O1026" s="9">
        <v>34.128005862416302</v>
      </c>
      <c r="P1026" s="13"/>
      <c r="Q1026" s="13"/>
      <c r="R1026" s="13">
        <f t="shared" si="178"/>
        <v>273024.04689933039</v>
      </c>
      <c r="S1026" s="11">
        <f t="shared" si="179"/>
        <v>4.2079553597601951</v>
      </c>
      <c r="T1026" s="13">
        <f t="shared" si="180"/>
        <v>7.6508279268367188E-2</v>
      </c>
      <c r="U1026" s="14"/>
      <c r="V1026" s="13">
        <f t="shared" si="181"/>
        <v>0.08</v>
      </c>
      <c r="W1026" s="13">
        <v>32.57</v>
      </c>
    </row>
    <row r="1027" spans="1:23" hidden="1" x14ac:dyDescent="0.25">
      <c r="A1027" s="7" t="s">
        <v>8180</v>
      </c>
      <c r="B1027" s="7" t="s">
        <v>8270</v>
      </c>
      <c r="C1027" s="7" t="s">
        <v>2277</v>
      </c>
      <c r="D1027" s="14">
        <v>4</v>
      </c>
      <c r="E1027" s="13">
        <f t="shared" si="175"/>
        <v>0</v>
      </c>
      <c r="F1027" s="14">
        <f t="shared" si="176"/>
        <v>0</v>
      </c>
      <c r="G1027" s="11">
        <v>211.03</v>
      </c>
      <c r="H1027" s="13">
        <v>800000</v>
      </c>
      <c r="I1027" s="11">
        <v>92.03</v>
      </c>
      <c r="J1027" s="9">
        <v>43.609913282471702</v>
      </c>
      <c r="K1027" s="13">
        <v>5.9135971198744797E-3</v>
      </c>
      <c r="L1027" s="13">
        <f t="shared" si="177"/>
        <v>2.5789145758520048E-3</v>
      </c>
      <c r="M1027" s="11">
        <v>52.7575</v>
      </c>
      <c r="N1027" s="8">
        <v>3568555.58</v>
      </c>
      <c r="O1027" s="9">
        <v>34.128005862416302</v>
      </c>
      <c r="P1027" s="13"/>
      <c r="Q1027" s="13"/>
      <c r="R1027" s="13">
        <f t="shared" si="178"/>
        <v>273024.04689933039</v>
      </c>
      <c r="S1027" s="11">
        <f t="shared" si="179"/>
        <v>16.145542174003552</v>
      </c>
      <c r="T1027" s="13">
        <f t="shared" si="180"/>
        <v>0.3060331170734692</v>
      </c>
      <c r="U1027" s="14"/>
      <c r="V1027" s="13">
        <f t="shared" si="181"/>
        <v>0.31</v>
      </c>
      <c r="W1027" s="13">
        <v>32.57</v>
      </c>
    </row>
    <row r="1028" spans="1:23" hidden="1" x14ac:dyDescent="0.25">
      <c r="A1028" s="7" t="s">
        <v>8180</v>
      </c>
      <c r="B1028" s="28" t="s">
        <v>8271</v>
      </c>
      <c r="C1028" s="7" t="s">
        <v>5795</v>
      </c>
      <c r="D1028" s="14">
        <v>23</v>
      </c>
      <c r="E1028" s="13">
        <f t="shared" si="175"/>
        <v>2</v>
      </c>
      <c r="F1028" s="14">
        <f t="shared" si="176"/>
        <v>65.14</v>
      </c>
      <c r="G1028" s="11">
        <v>1029.25</v>
      </c>
      <c r="H1028" s="13">
        <v>800000</v>
      </c>
      <c r="I1028" s="11">
        <v>468.06</v>
      </c>
      <c r="J1028" s="9">
        <v>45.475831916444001</v>
      </c>
      <c r="K1028" s="13">
        <v>2.8842201751555701E-2</v>
      </c>
      <c r="L1028" s="13">
        <f t="shared" si="177"/>
        <v>1.3116231189539139E-2</v>
      </c>
      <c r="M1028" s="11">
        <v>44.75</v>
      </c>
      <c r="N1028" s="8">
        <v>3568555.58</v>
      </c>
      <c r="O1028" s="9">
        <v>34.128005862416302</v>
      </c>
      <c r="P1028" s="13"/>
      <c r="Q1028" s="13"/>
      <c r="R1028" s="13">
        <f t="shared" si="178"/>
        <v>273024.04689933039</v>
      </c>
      <c r="S1028" s="11">
        <f t="shared" si="179"/>
        <v>78.746146436966939</v>
      </c>
      <c r="T1028" s="13">
        <f t="shared" si="180"/>
        <v>1.7596904231724455</v>
      </c>
      <c r="U1028" s="14"/>
      <c r="V1028" s="13">
        <f t="shared" si="181"/>
        <v>1.76</v>
      </c>
      <c r="W1028" s="13">
        <v>32.57</v>
      </c>
    </row>
    <row r="1029" spans="1:23" hidden="1" x14ac:dyDescent="0.25">
      <c r="A1029" s="7" t="s">
        <v>8180</v>
      </c>
      <c r="B1029" s="7" t="s">
        <v>8272</v>
      </c>
      <c r="C1029" s="7" t="s">
        <v>4411</v>
      </c>
      <c r="D1029" s="14">
        <v>1</v>
      </c>
      <c r="E1029" s="13">
        <f t="shared" si="175"/>
        <v>0</v>
      </c>
      <c r="F1029" s="14">
        <f t="shared" si="176"/>
        <v>0</v>
      </c>
      <c r="G1029" s="11">
        <v>40</v>
      </c>
      <c r="H1029" s="13">
        <v>800000</v>
      </c>
      <c r="I1029" s="11">
        <v>10.25</v>
      </c>
      <c r="J1029" s="9">
        <v>25.625</v>
      </c>
      <c r="K1029" s="13">
        <v>1.1209016954697401E-3</v>
      </c>
      <c r="L1029" s="13">
        <f t="shared" si="177"/>
        <v>2.872310594641209E-4</v>
      </c>
      <c r="M1029" s="11">
        <v>40</v>
      </c>
      <c r="N1029" s="8">
        <v>3568555.58</v>
      </c>
      <c r="O1029" s="9">
        <v>34.128005862416302</v>
      </c>
      <c r="P1029" s="13"/>
      <c r="Q1029" s="13"/>
      <c r="R1029" s="13">
        <f t="shared" si="178"/>
        <v>273024.04689933039</v>
      </c>
      <c r="S1029" s="11">
        <f t="shared" si="179"/>
        <v>3.0603311707346927</v>
      </c>
      <c r="T1029" s="13">
        <f t="shared" si="180"/>
        <v>7.6508279268367313E-2</v>
      </c>
      <c r="U1029" s="14"/>
      <c r="V1029" s="13">
        <f t="shared" si="181"/>
        <v>0.08</v>
      </c>
      <c r="W1029" s="13">
        <v>32.57</v>
      </c>
    </row>
    <row r="1030" spans="1:23" hidden="1" x14ac:dyDescent="0.25">
      <c r="A1030" s="7" t="s">
        <v>8180</v>
      </c>
      <c r="B1030" s="7" t="s">
        <v>8273</v>
      </c>
      <c r="C1030" s="7" t="s">
        <v>4665</v>
      </c>
      <c r="D1030" s="14">
        <v>4</v>
      </c>
      <c r="E1030" s="13">
        <f t="shared" si="175"/>
        <v>0</v>
      </c>
      <c r="F1030" s="14">
        <f t="shared" si="176"/>
        <v>0</v>
      </c>
      <c r="G1030" s="11">
        <v>199.28</v>
      </c>
      <c r="H1030" s="13">
        <v>800000</v>
      </c>
      <c r="I1030" s="11">
        <v>43.75</v>
      </c>
      <c r="J1030" s="9">
        <v>21.954034524287401</v>
      </c>
      <c r="K1030" s="13">
        <v>5.5843322468302403E-3</v>
      </c>
      <c r="L1030" s="13">
        <f t="shared" si="177"/>
        <v>1.2259862294200252E-3</v>
      </c>
      <c r="M1030" s="11">
        <v>49.82</v>
      </c>
      <c r="N1030" s="8">
        <v>3568555.58</v>
      </c>
      <c r="O1030" s="9">
        <v>34.128005862416302</v>
      </c>
      <c r="P1030" s="13"/>
      <c r="Q1030" s="13"/>
      <c r="R1030" s="13">
        <f t="shared" si="178"/>
        <v>273024.04689933039</v>
      </c>
      <c r="S1030" s="11">
        <f t="shared" si="179"/>
        <v>15.246569892600226</v>
      </c>
      <c r="T1030" s="13">
        <f t="shared" si="180"/>
        <v>0.30603311707346903</v>
      </c>
      <c r="U1030" s="14"/>
      <c r="V1030" s="13">
        <f t="shared" si="181"/>
        <v>0.31</v>
      </c>
      <c r="W1030" s="13">
        <v>39.49</v>
      </c>
    </row>
    <row r="1031" spans="1:23" hidden="1" x14ac:dyDescent="0.25">
      <c r="A1031" s="7" t="s">
        <v>8180</v>
      </c>
      <c r="B1031" s="7" t="s">
        <v>8274</v>
      </c>
      <c r="C1031" s="7" t="s">
        <v>4665</v>
      </c>
      <c r="D1031" s="14">
        <v>3</v>
      </c>
      <c r="E1031" s="13">
        <f t="shared" si="175"/>
        <v>0</v>
      </c>
      <c r="F1031" s="14">
        <f t="shared" si="176"/>
        <v>0</v>
      </c>
      <c r="G1031" s="11">
        <v>163.92</v>
      </c>
      <c r="H1031" s="13">
        <v>800000</v>
      </c>
      <c r="I1031" s="11">
        <v>47.01</v>
      </c>
      <c r="J1031" s="9">
        <v>28.678623718887302</v>
      </c>
      <c r="K1031" s="13">
        <v>4.5934551480349903E-3</v>
      </c>
      <c r="L1031" s="13">
        <f t="shared" si="177"/>
        <v>1.3173397176008126E-3</v>
      </c>
      <c r="M1031" s="11">
        <v>54.64</v>
      </c>
      <c r="N1031" s="8">
        <v>3568555.58</v>
      </c>
      <c r="O1031" s="9">
        <v>34.128005862416302</v>
      </c>
      <c r="P1031" s="13"/>
      <c r="Q1031" s="13"/>
      <c r="R1031" s="13">
        <f t="shared" si="178"/>
        <v>273024.04689933039</v>
      </c>
      <c r="S1031" s="11">
        <f t="shared" si="179"/>
        <v>12.541237137670759</v>
      </c>
      <c r="T1031" s="13">
        <f t="shared" si="180"/>
        <v>0.22952483780510174</v>
      </c>
      <c r="U1031" s="14"/>
      <c r="V1031" s="13">
        <f t="shared" si="181"/>
        <v>0.23</v>
      </c>
      <c r="W1031" s="13">
        <v>39.49</v>
      </c>
    </row>
    <row r="1032" spans="1:23" hidden="1" x14ac:dyDescent="0.25">
      <c r="A1032" s="7" t="s">
        <v>8180</v>
      </c>
      <c r="B1032" s="28" t="s">
        <v>8275</v>
      </c>
      <c r="C1032" s="7" t="s">
        <v>4665</v>
      </c>
      <c r="D1032" s="14">
        <v>18</v>
      </c>
      <c r="E1032" s="13">
        <v>2</v>
      </c>
      <c r="F1032" s="14">
        <f t="shared" si="176"/>
        <v>78.98</v>
      </c>
      <c r="G1032" s="11">
        <v>903.84</v>
      </c>
      <c r="H1032" s="13">
        <v>800000</v>
      </c>
      <c r="I1032" s="11">
        <v>307.7</v>
      </c>
      <c r="J1032" s="9">
        <v>34.043636041777297</v>
      </c>
      <c r="K1032" s="13">
        <v>2.5327894710834201E-2</v>
      </c>
      <c r="L1032" s="13">
        <f t="shared" si="177"/>
        <v>8.6225362924009577E-3</v>
      </c>
      <c r="M1032" s="11">
        <v>50.213333333333303</v>
      </c>
      <c r="N1032" s="8">
        <v>3568555.58</v>
      </c>
      <c r="O1032" s="9">
        <v>34.128005862416302</v>
      </c>
      <c r="P1032" s="13"/>
      <c r="Q1032" s="13"/>
      <c r="R1032" s="13">
        <f t="shared" si="178"/>
        <v>273024.04689933039</v>
      </c>
      <c r="S1032" s="11">
        <f t="shared" si="179"/>
        <v>69.151243133920985</v>
      </c>
      <c r="T1032" s="13">
        <f t="shared" si="180"/>
        <v>1.3771490268306099</v>
      </c>
      <c r="U1032" s="14"/>
      <c r="V1032" s="13">
        <f t="shared" si="181"/>
        <v>1.38</v>
      </c>
      <c r="W1032" s="13">
        <v>39.49</v>
      </c>
    </row>
    <row r="1033" spans="1:23" hidden="1" x14ac:dyDescent="0.25">
      <c r="A1033" s="7" t="s">
        <v>8276</v>
      </c>
      <c r="B1033" s="7">
        <v>55406</v>
      </c>
      <c r="C1033" s="7" t="s">
        <v>3898</v>
      </c>
      <c r="D1033" s="14">
        <v>1</v>
      </c>
      <c r="E1033" s="13">
        <f t="shared" ref="E1033:E1048" si="182">IF((V1033 &lt; 0), 0, ROUND((T1033 - U1033), 0))</f>
        <v>0</v>
      </c>
      <c r="F1033" s="14">
        <f t="shared" si="176"/>
        <v>0</v>
      </c>
      <c r="G1033" s="11">
        <v>64.83</v>
      </c>
      <c r="H1033" s="13">
        <v>800000</v>
      </c>
      <c r="I1033" s="11">
        <v>8.7100000000000009</v>
      </c>
      <c r="J1033" s="9">
        <v>13.4351380533704</v>
      </c>
      <c r="K1033" s="13">
        <v>1.81670142293258E-3</v>
      </c>
      <c r="L1033" s="13">
        <f t="shared" si="177"/>
        <v>2.4407634418853658E-4</v>
      </c>
      <c r="M1033" s="11">
        <v>64.83</v>
      </c>
      <c r="N1033" s="8">
        <v>3568555.58</v>
      </c>
      <c r="O1033" s="9">
        <v>34.128005862416302</v>
      </c>
      <c r="P1033" s="13"/>
      <c r="Q1033" s="13"/>
      <c r="R1033" s="13">
        <f t="shared" si="178"/>
        <v>273024.04689933039</v>
      </c>
      <c r="S1033" s="11">
        <f t="shared" si="179"/>
        <v>4.9600317449682505</v>
      </c>
      <c r="T1033" s="13">
        <f t="shared" si="180"/>
        <v>7.6508279268367271E-2</v>
      </c>
      <c r="U1033" s="14"/>
      <c r="V1033" s="13">
        <f t="shared" si="181"/>
        <v>0.08</v>
      </c>
      <c r="W1033" s="13">
        <v>0</v>
      </c>
    </row>
    <row r="1034" spans="1:23" hidden="1" x14ac:dyDescent="0.25">
      <c r="A1034" s="7" t="s">
        <v>8276</v>
      </c>
      <c r="B1034" s="7">
        <v>98224620</v>
      </c>
      <c r="C1034" s="7" t="s">
        <v>419</v>
      </c>
      <c r="D1034" s="14">
        <v>2</v>
      </c>
      <c r="E1034" s="13">
        <f t="shared" si="182"/>
        <v>0</v>
      </c>
      <c r="F1034" s="14">
        <f t="shared" si="176"/>
        <v>0</v>
      </c>
      <c r="G1034" s="11">
        <v>423.58</v>
      </c>
      <c r="H1034" s="13">
        <v>800000</v>
      </c>
      <c r="I1034" s="11">
        <v>127.18</v>
      </c>
      <c r="J1034" s="9">
        <v>30.025024788705799</v>
      </c>
      <c r="K1034" s="13">
        <v>0.26410495213308199</v>
      </c>
      <c r="L1034" s="13">
        <f t="shared" si="177"/>
        <v>7.9297577346157458E-2</v>
      </c>
      <c r="M1034" s="11">
        <v>211.79</v>
      </c>
      <c r="N1034" s="8">
        <v>160383.21</v>
      </c>
      <c r="O1034" s="9">
        <v>1.5338304275796499</v>
      </c>
      <c r="P1034" s="13"/>
      <c r="Q1034" s="13"/>
      <c r="R1034" s="13">
        <f t="shared" si="178"/>
        <v>12270.6434206372</v>
      </c>
      <c r="S1034" s="11">
        <f t="shared" si="179"/>
        <v>32.407376932495055</v>
      </c>
      <c r="T1034" s="13">
        <f t="shared" si="180"/>
        <v>0.15301655853673476</v>
      </c>
      <c r="U1034" s="14"/>
      <c r="V1034" s="13">
        <f t="shared" si="181"/>
        <v>0.15</v>
      </c>
      <c r="W1034" s="13">
        <v>0</v>
      </c>
    </row>
    <row r="1035" spans="1:23" hidden="1" x14ac:dyDescent="0.25">
      <c r="A1035" s="7" t="s">
        <v>8276</v>
      </c>
      <c r="B1035" s="7">
        <v>98224761</v>
      </c>
      <c r="C1035" s="7" t="s">
        <v>3777</v>
      </c>
      <c r="D1035" s="14">
        <v>1</v>
      </c>
      <c r="E1035" s="13">
        <f t="shared" si="182"/>
        <v>0</v>
      </c>
      <c r="F1035" s="14">
        <f t="shared" si="176"/>
        <v>0</v>
      </c>
      <c r="G1035" s="11">
        <v>212</v>
      </c>
      <c r="H1035" s="13">
        <v>800000</v>
      </c>
      <c r="I1035" s="11">
        <v>63.8</v>
      </c>
      <c r="J1035" s="9">
        <v>30.094339622641499</v>
      </c>
      <c r="K1035" s="13">
        <v>0.13218341246568099</v>
      </c>
      <c r="L1035" s="13">
        <f t="shared" si="177"/>
        <v>3.9779725072219073E-2</v>
      </c>
      <c r="M1035" s="11">
        <v>212</v>
      </c>
      <c r="N1035" s="8">
        <v>160383.21</v>
      </c>
      <c r="O1035" s="9">
        <v>1.5338304275796499</v>
      </c>
      <c r="P1035" s="13"/>
      <c r="Q1035" s="13"/>
      <c r="R1035" s="13">
        <f t="shared" si="178"/>
        <v>12270.6434206372</v>
      </c>
      <c r="S1035" s="11">
        <f t="shared" si="179"/>
        <v>16.219755204893815</v>
      </c>
      <c r="T1035" s="13">
        <f t="shared" si="180"/>
        <v>7.6508279268367049E-2</v>
      </c>
      <c r="U1035" s="14"/>
      <c r="V1035" s="13">
        <f t="shared" si="181"/>
        <v>0.08</v>
      </c>
      <c r="W1035" s="13">
        <v>148.19999999999999</v>
      </c>
    </row>
    <row r="1036" spans="1:23" hidden="1" x14ac:dyDescent="0.25">
      <c r="A1036" s="7" t="s">
        <v>8276</v>
      </c>
      <c r="B1036" s="7">
        <v>98224952</v>
      </c>
      <c r="C1036" s="7" t="s">
        <v>5429</v>
      </c>
      <c r="D1036" s="14">
        <v>2</v>
      </c>
      <c r="E1036" s="13">
        <f t="shared" si="182"/>
        <v>0</v>
      </c>
      <c r="F1036" s="14">
        <f t="shared" si="176"/>
        <v>0</v>
      </c>
      <c r="G1036" s="11">
        <v>400</v>
      </c>
      <c r="H1036" s="13">
        <v>800000</v>
      </c>
      <c r="I1036" s="11">
        <v>103.6</v>
      </c>
      <c r="J1036" s="9">
        <v>25.9</v>
      </c>
      <c r="K1036" s="13">
        <v>0.24940266502958799</v>
      </c>
      <c r="L1036" s="13">
        <f t="shared" si="177"/>
        <v>6.4595290242663292E-2</v>
      </c>
      <c r="M1036" s="11">
        <v>200</v>
      </c>
      <c r="N1036" s="8">
        <v>160383.21</v>
      </c>
      <c r="O1036" s="9">
        <v>1.5338304275796499</v>
      </c>
      <c r="P1036" s="13"/>
      <c r="Q1036" s="13"/>
      <c r="R1036" s="13">
        <f t="shared" si="178"/>
        <v>12270.6434206372</v>
      </c>
      <c r="S1036" s="11">
        <f t="shared" si="179"/>
        <v>30.603311707346972</v>
      </c>
      <c r="T1036" s="13">
        <f t="shared" si="180"/>
        <v>0.15301655853673485</v>
      </c>
      <c r="U1036" s="14"/>
      <c r="V1036" s="13">
        <f t="shared" si="181"/>
        <v>0.15</v>
      </c>
      <c r="W1036" s="13">
        <v>0</v>
      </c>
    </row>
    <row r="1037" spans="1:23" hidden="1" x14ac:dyDescent="0.25">
      <c r="A1037" s="7" t="s">
        <v>8276</v>
      </c>
      <c r="B1037" s="7" t="s">
        <v>8277</v>
      </c>
      <c r="C1037" s="7" t="s">
        <v>4855</v>
      </c>
      <c r="D1037" s="14">
        <v>2</v>
      </c>
      <c r="E1037" s="13">
        <f t="shared" si="182"/>
        <v>0</v>
      </c>
      <c r="F1037" s="14">
        <f t="shared" si="176"/>
        <v>0</v>
      </c>
      <c r="G1037" s="11">
        <v>10</v>
      </c>
      <c r="H1037" s="13">
        <v>800000</v>
      </c>
      <c r="I1037" s="11">
        <v>4.3</v>
      </c>
      <c r="J1037" s="9">
        <v>43</v>
      </c>
      <c r="K1037" s="13">
        <v>3.0264478859595698E-3</v>
      </c>
      <c r="L1037" s="13">
        <f t="shared" si="177"/>
        <v>1.3013725909626151E-3</v>
      </c>
      <c r="M1037" s="11">
        <v>5</v>
      </c>
      <c r="N1037" s="8">
        <v>330420.36</v>
      </c>
      <c r="O1037" s="9">
        <v>3.1599866473543101</v>
      </c>
      <c r="P1037" s="13"/>
      <c r="Q1037" s="13"/>
      <c r="R1037" s="13">
        <f t="shared" si="178"/>
        <v>25279.893178834478</v>
      </c>
      <c r="S1037" s="11">
        <f t="shared" si="179"/>
        <v>0.76508279268367352</v>
      </c>
      <c r="T1037" s="13">
        <f t="shared" si="180"/>
        <v>0.15301655853673471</v>
      </c>
      <c r="U1037" s="14"/>
      <c r="V1037" s="13">
        <f t="shared" si="181"/>
        <v>0.15</v>
      </c>
      <c r="W1037" s="13">
        <v>0</v>
      </c>
    </row>
    <row r="1038" spans="1:23" hidden="1" x14ac:dyDescent="0.25">
      <c r="A1038" s="7" t="s">
        <v>8276</v>
      </c>
      <c r="B1038" s="7" t="s">
        <v>8278</v>
      </c>
      <c r="C1038" s="7" t="s">
        <v>6452</v>
      </c>
      <c r="D1038" s="14">
        <v>1</v>
      </c>
      <c r="E1038" s="13">
        <f t="shared" si="182"/>
        <v>0</v>
      </c>
      <c r="F1038" s="14">
        <f t="shared" si="176"/>
        <v>0</v>
      </c>
      <c r="G1038" s="11">
        <v>313.79000000000002</v>
      </c>
      <c r="H1038" s="13">
        <v>800000</v>
      </c>
      <c r="I1038" s="11">
        <v>110.53</v>
      </c>
      <c r="J1038" s="9">
        <v>35.224194525000797</v>
      </c>
      <c r="K1038" s="13">
        <v>8.7931935755362397E-3</v>
      </c>
      <c r="L1038" s="13">
        <f t="shared" si="177"/>
        <v>3.0973316100067578E-3</v>
      </c>
      <c r="M1038" s="11">
        <v>313.79000000000002</v>
      </c>
      <c r="N1038" s="8">
        <v>3568555.58</v>
      </c>
      <c r="O1038" s="9">
        <v>34.128005862416302</v>
      </c>
      <c r="P1038" s="13"/>
      <c r="Q1038" s="13"/>
      <c r="R1038" s="13">
        <f t="shared" si="178"/>
        <v>273024.04689933039</v>
      </c>
      <c r="S1038" s="11">
        <f t="shared" si="179"/>
        <v>24.00753295162097</v>
      </c>
      <c r="T1038" s="13">
        <f t="shared" si="180"/>
        <v>7.6508279268367285E-2</v>
      </c>
      <c r="U1038" s="14"/>
      <c r="V1038" s="13">
        <f t="shared" si="181"/>
        <v>0.08</v>
      </c>
      <c r="W1038" s="13">
        <v>499.65</v>
      </c>
    </row>
    <row r="1039" spans="1:23" hidden="1" x14ac:dyDescent="0.25">
      <c r="A1039" s="7" t="s">
        <v>8279</v>
      </c>
      <c r="B1039" s="7" t="s">
        <v>8280</v>
      </c>
      <c r="C1039" s="7" t="s">
        <v>4982</v>
      </c>
      <c r="D1039" s="14">
        <v>4</v>
      </c>
      <c r="E1039" s="13">
        <f t="shared" si="182"/>
        <v>0</v>
      </c>
      <c r="F1039" s="14">
        <f t="shared" si="176"/>
        <v>0</v>
      </c>
      <c r="G1039" s="11">
        <v>2250</v>
      </c>
      <c r="H1039" s="13">
        <v>800000</v>
      </c>
      <c r="I1039" s="11">
        <v>1410</v>
      </c>
      <c r="J1039" s="9">
        <v>62.6666666666667</v>
      </c>
      <c r="K1039" s="13">
        <v>1.1790857233051599</v>
      </c>
      <c r="L1039" s="13">
        <f t="shared" si="177"/>
        <v>0.73889371993790054</v>
      </c>
      <c r="M1039" s="11">
        <v>562.5</v>
      </c>
      <c r="N1039" s="8">
        <v>190825.82</v>
      </c>
      <c r="O1039" s="9">
        <v>1.8249693910219</v>
      </c>
      <c r="P1039" s="13"/>
      <c r="Q1039" s="13"/>
      <c r="R1039" s="13">
        <f t="shared" si="178"/>
        <v>14599.755128175202</v>
      </c>
      <c r="S1039" s="11">
        <f t="shared" si="179"/>
        <v>172.14362835382676</v>
      </c>
      <c r="T1039" s="13">
        <f t="shared" si="180"/>
        <v>0.30603311707346981</v>
      </c>
      <c r="U1039" s="14"/>
      <c r="V1039" s="13">
        <f t="shared" si="181"/>
        <v>0.31</v>
      </c>
      <c r="W1039" s="13">
        <v>280</v>
      </c>
    </row>
    <row r="1040" spans="1:23" hidden="1" x14ac:dyDescent="0.25">
      <c r="A1040" s="7" t="s">
        <v>8279</v>
      </c>
      <c r="B1040" s="7" t="s">
        <v>8281</v>
      </c>
      <c r="C1040" s="7" t="s">
        <v>6832</v>
      </c>
      <c r="D1040" s="14">
        <v>1</v>
      </c>
      <c r="E1040" s="13">
        <f t="shared" si="182"/>
        <v>0</v>
      </c>
      <c r="F1040" s="14">
        <f t="shared" si="176"/>
        <v>0</v>
      </c>
      <c r="G1040" s="11">
        <v>425</v>
      </c>
      <c r="H1040" s="13">
        <v>800000</v>
      </c>
      <c r="I1040" s="11">
        <v>50</v>
      </c>
      <c r="J1040" s="9">
        <v>11.764705882352899</v>
      </c>
      <c r="K1040" s="13">
        <v>0.22271619217986299</v>
      </c>
      <c r="L1040" s="13">
        <f t="shared" si="177"/>
        <v>2.6201904962336733E-2</v>
      </c>
      <c r="M1040" s="11">
        <v>425</v>
      </c>
      <c r="N1040" s="8">
        <v>190825.82</v>
      </c>
      <c r="O1040" s="9">
        <v>1.8249693910219</v>
      </c>
      <c r="P1040" s="13"/>
      <c r="Q1040" s="13"/>
      <c r="R1040" s="13">
        <f t="shared" si="178"/>
        <v>14599.755128175202</v>
      </c>
      <c r="S1040" s="11">
        <f t="shared" si="179"/>
        <v>32.516018689056089</v>
      </c>
      <c r="T1040" s="13">
        <f t="shared" si="180"/>
        <v>7.6508279268367271E-2</v>
      </c>
      <c r="U1040" s="14"/>
      <c r="V1040" s="13">
        <f t="shared" si="181"/>
        <v>0.08</v>
      </c>
      <c r="W1040" s="13">
        <v>250</v>
      </c>
    </row>
    <row r="1041" spans="1:23" hidden="1" x14ac:dyDescent="0.25">
      <c r="A1041" s="7" t="s">
        <v>8282</v>
      </c>
      <c r="B1041" s="7">
        <v>12284</v>
      </c>
      <c r="C1041" s="7" t="s">
        <v>5985</v>
      </c>
      <c r="D1041" s="14">
        <v>1</v>
      </c>
      <c r="E1041" s="13">
        <f t="shared" si="182"/>
        <v>0</v>
      </c>
      <c r="F1041" s="14">
        <f t="shared" si="176"/>
        <v>0</v>
      </c>
      <c r="G1041" s="11">
        <v>109.95</v>
      </c>
      <c r="H1041" s="13">
        <v>800000</v>
      </c>
      <c r="I1041" s="11">
        <v>44.05</v>
      </c>
      <c r="J1041" s="9">
        <v>40.0636653024102</v>
      </c>
      <c r="K1041" s="13">
        <v>3.08107853542245E-3</v>
      </c>
      <c r="L1041" s="13">
        <f t="shared" si="177"/>
        <v>1.2343929921360525E-3</v>
      </c>
      <c r="M1041" s="11">
        <v>109.95</v>
      </c>
      <c r="N1041" s="8">
        <v>3568555.58</v>
      </c>
      <c r="O1041" s="9">
        <v>34.128005862416302</v>
      </c>
      <c r="P1041" s="13"/>
      <c r="Q1041" s="13"/>
      <c r="R1041" s="13">
        <f t="shared" si="178"/>
        <v>273024.04689933039</v>
      </c>
      <c r="S1041" s="11">
        <f t="shared" si="179"/>
        <v>8.4120853055569924</v>
      </c>
      <c r="T1041" s="13">
        <f t="shared" si="180"/>
        <v>7.6508279268367368E-2</v>
      </c>
      <c r="U1041" s="14"/>
      <c r="V1041" s="13">
        <f t="shared" si="181"/>
        <v>0.08</v>
      </c>
      <c r="W1041" s="13">
        <v>65.900000000000006</v>
      </c>
    </row>
    <row r="1042" spans="1:23" hidden="1" x14ac:dyDescent="0.25">
      <c r="A1042" s="7" t="s">
        <v>8282</v>
      </c>
      <c r="B1042" s="7" t="s">
        <v>8283</v>
      </c>
      <c r="C1042" s="7" t="s">
        <v>4056</v>
      </c>
      <c r="D1042" s="14">
        <v>1</v>
      </c>
      <c r="E1042" s="13">
        <f t="shared" si="182"/>
        <v>0</v>
      </c>
      <c r="F1042" s="14">
        <f t="shared" si="176"/>
        <v>0</v>
      </c>
      <c r="G1042" s="11">
        <v>69.599999999999994</v>
      </c>
      <c r="H1042" s="13">
        <v>800000</v>
      </c>
      <c r="I1042" s="11">
        <v>38.090000000000003</v>
      </c>
      <c r="J1042" s="9">
        <v>54.727011494252899</v>
      </c>
      <c r="K1042" s="13">
        <v>1.9503689501173501E-3</v>
      </c>
      <c r="L1042" s="13">
        <f t="shared" si="177"/>
        <v>1.0673786395110618E-3</v>
      </c>
      <c r="M1042" s="11">
        <v>69.599999999999994</v>
      </c>
      <c r="N1042" s="8">
        <v>3568555.58</v>
      </c>
      <c r="O1042" s="9">
        <v>34.128005862416302</v>
      </c>
      <c r="P1042" s="13"/>
      <c r="Q1042" s="13"/>
      <c r="R1042" s="13">
        <f t="shared" si="178"/>
        <v>273024.04689933039</v>
      </c>
      <c r="S1042" s="11">
        <f t="shared" si="179"/>
        <v>5.3249762370783724</v>
      </c>
      <c r="T1042" s="13">
        <f t="shared" si="180"/>
        <v>7.6508279268367424E-2</v>
      </c>
      <c r="U1042" s="14"/>
      <c r="V1042" s="13">
        <f t="shared" si="181"/>
        <v>0.08</v>
      </c>
      <c r="W1042" s="13">
        <v>31.51</v>
      </c>
    </row>
    <row r="1043" spans="1:23" hidden="1" x14ac:dyDescent="0.25">
      <c r="A1043" s="7" t="s">
        <v>8282</v>
      </c>
      <c r="B1043" s="7" t="s">
        <v>8284</v>
      </c>
      <c r="C1043" s="7" t="s">
        <v>1870</v>
      </c>
      <c r="D1043" s="14">
        <v>3</v>
      </c>
      <c r="E1043" s="13">
        <f t="shared" si="182"/>
        <v>0</v>
      </c>
      <c r="F1043" s="14">
        <f t="shared" ref="F1043:F1071" si="183">W1043 * E1043</f>
        <v>0</v>
      </c>
      <c r="G1043" s="11">
        <v>258.61</v>
      </c>
      <c r="H1043" s="13">
        <v>800000</v>
      </c>
      <c r="I1043" s="11">
        <v>90.35</v>
      </c>
      <c r="J1043" s="9">
        <v>34.936777386798703</v>
      </c>
      <c r="K1043" s="13">
        <v>7.2469096866357302E-3</v>
      </c>
      <c r="L1043" s="13">
        <f t="shared" si="177"/>
        <v>2.5318367046422764E-3</v>
      </c>
      <c r="M1043" s="11">
        <v>86.203333333333305</v>
      </c>
      <c r="N1043" s="8">
        <v>3568555.58</v>
      </c>
      <c r="O1043" s="9">
        <v>34.128005862416302</v>
      </c>
      <c r="P1043" s="13"/>
      <c r="Q1043" s="13"/>
      <c r="R1043" s="13">
        <f t="shared" si="178"/>
        <v>273024.04689933039</v>
      </c>
      <c r="S1043" s="11">
        <f t="shared" si="179"/>
        <v>19.785806101592453</v>
      </c>
      <c r="T1043" s="13">
        <f t="shared" si="180"/>
        <v>0.2295248378051018</v>
      </c>
      <c r="U1043" s="14"/>
      <c r="V1043" s="13">
        <f t="shared" si="181"/>
        <v>0.23</v>
      </c>
      <c r="W1043" s="13">
        <v>65.064999999999998</v>
      </c>
    </row>
    <row r="1044" spans="1:23" hidden="1" x14ac:dyDescent="0.25">
      <c r="A1044" s="7" t="s">
        <v>8285</v>
      </c>
      <c r="B1044" s="7" t="s">
        <v>8286</v>
      </c>
      <c r="C1044" s="7" t="s">
        <v>4127</v>
      </c>
      <c r="D1044" s="14">
        <v>-1</v>
      </c>
      <c r="E1044" s="13">
        <f t="shared" si="182"/>
        <v>0</v>
      </c>
      <c r="F1044" s="14">
        <f t="shared" si="183"/>
        <v>0</v>
      </c>
      <c r="G1044" s="11">
        <v>-75</v>
      </c>
      <c r="H1044" s="13">
        <v>800000</v>
      </c>
      <c r="I1044" s="11">
        <v>-9.83</v>
      </c>
      <c r="J1044" s="9">
        <v>13.106666666666699</v>
      </c>
      <c r="K1044" s="13">
        <v>-3.4592908485124802E-3</v>
      </c>
      <c r="L1044" s="13">
        <f t="shared" si="177"/>
        <v>-4.5339772054503685E-4</v>
      </c>
      <c r="M1044" s="11">
        <v>75</v>
      </c>
      <c r="N1044" s="8">
        <v>2168074.42</v>
      </c>
      <c r="O1044" s="9">
        <v>20.734455399995401</v>
      </c>
      <c r="P1044" s="13"/>
      <c r="Q1044" s="13"/>
      <c r="R1044" s="13">
        <f t="shared" si="178"/>
        <v>165875.6431999632</v>
      </c>
      <c r="S1044" s="11">
        <f t="shared" si="179"/>
        <v>-5.738120945127541</v>
      </c>
      <c r="T1044" s="13">
        <f t="shared" si="180"/>
        <v>-7.6508279268367216E-2</v>
      </c>
      <c r="U1044" s="14"/>
      <c r="V1044" s="13">
        <f t="shared" si="181"/>
        <v>-0.08</v>
      </c>
      <c r="W1044" s="13">
        <v>0</v>
      </c>
    </row>
    <row r="1045" spans="1:23" hidden="1" x14ac:dyDescent="0.25">
      <c r="A1045" s="7" t="s">
        <v>8285</v>
      </c>
      <c r="B1045" s="7" t="s">
        <v>8287</v>
      </c>
      <c r="C1045" s="7" t="s">
        <v>875</v>
      </c>
      <c r="D1045" s="14">
        <v>4</v>
      </c>
      <c r="E1045" s="13">
        <f t="shared" si="182"/>
        <v>0</v>
      </c>
      <c r="F1045" s="14">
        <f t="shared" si="183"/>
        <v>0</v>
      </c>
      <c r="G1045" s="11">
        <v>0</v>
      </c>
      <c r="H1045" s="13">
        <v>800000</v>
      </c>
      <c r="I1045" s="11">
        <v>0</v>
      </c>
      <c r="J1045" s="9"/>
      <c r="K1045" s="13">
        <v>0</v>
      </c>
      <c r="L1045" s="13">
        <f t="shared" si="177"/>
        <v>0</v>
      </c>
      <c r="M1045" s="11">
        <v>0</v>
      </c>
      <c r="N1045" s="8">
        <v>330420.36</v>
      </c>
      <c r="O1045" s="9">
        <v>3.1599866473543101</v>
      </c>
      <c r="P1045" s="13"/>
      <c r="Q1045" s="13"/>
      <c r="R1045" s="13">
        <f t="shared" si="178"/>
        <v>25279.893178834478</v>
      </c>
      <c r="S1045" s="11">
        <f t="shared" si="179"/>
        <v>0</v>
      </c>
      <c r="T1045" s="13">
        <f t="shared" si="180"/>
        <v>0</v>
      </c>
      <c r="U1045" s="14"/>
      <c r="V1045" s="13">
        <f t="shared" si="181"/>
        <v>0</v>
      </c>
      <c r="W1045" s="13">
        <v>0</v>
      </c>
    </row>
    <row r="1046" spans="1:23" hidden="1" x14ac:dyDescent="0.25">
      <c r="A1046" s="7" t="s">
        <v>8288</v>
      </c>
      <c r="B1046" s="7">
        <v>18</v>
      </c>
      <c r="C1046" s="7" t="s">
        <v>529</v>
      </c>
      <c r="D1046" s="14">
        <v>1</v>
      </c>
      <c r="E1046" s="13">
        <f t="shared" si="182"/>
        <v>0</v>
      </c>
      <c r="F1046" s="14">
        <f t="shared" si="183"/>
        <v>0</v>
      </c>
      <c r="G1046" s="11">
        <v>29.02</v>
      </c>
      <c r="H1046" s="13">
        <v>800000</v>
      </c>
      <c r="I1046" s="11">
        <v>12.37</v>
      </c>
      <c r="J1046" s="9">
        <v>42.625775327360401</v>
      </c>
      <c r="K1046" s="13">
        <v>8.1321418006329602E-4</v>
      </c>
      <c r="L1046" s="13">
        <f t="shared" si="177"/>
        <v>3.4663884932401663E-4</v>
      </c>
      <c r="M1046" s="11">
        <v>29.02</v>
      </c>
      <c r="N1046" s="8">
        <v>3568555.58</v>
      </c>
      <c r="O1046" s="9">
        <v>34.128005862416302</v>
      </c>
      <c r="P1046" s="13"/>
      <c r="Q1046" s="13"/>
      <c r="R1046" s="13">
        <f t="shared" si="178"/>
        <v>273024.04689933039</v>
      </c>
      <c r="S1046" s="11">
        <f t="shared" si="179"/>
        <v>2.2202702643680183</v>
      </c>
      <c r="T1046" s="13">
        <f t="shared" si="180"/>
        <v>7.6508279268367271E-2</v>
      </c>
      <c r="U1046" s="14"/>
      <c r="V1046" s="13">
        <f t="shared" si="181"/>
        <v>0.08</v>
      </c>
      <c r="W1046" s="13">
        <v>16.649999999999999</v>
      </c>
    </row>
    <row r="1047" spans="1:23" hidden="1" x14ac:dyDescent="0.25">
      <c r="A1047" s="7" t="s">
        <v>8289</v>
      </c>
      <c r="B1047" s="7">
        <v>10330</v>
      </c>
      <c r="C1047" s="7" t="s">
        <v>2962</v>
      </c>
      <c r="D1047" s="14">
        <v>1</v>
      </c>
      <c r="E1047" s="13">
        <f t="shared" si="182"/>
        <v>0</v>
      </c>
      <c r="F1047" s="14">
        <f t="shared" si="183"/>
        <v>0</v>
      </c>
      <c r="G1047" s="11">
        <v>24.99</v>
      </c>
      <c r="H1047" s="13">
        <v>800000</v>
      </c>
      <c r="I1047" s="11">
        <v>9.82</v>
      </c>
      <c r="J1047" s="9">
        <v>39.295718287314898</v>
      </c>
      <c r="K1047" s="13">
        <v>7.0028333424472001E-4</v>
      </c>
      <c r="L1047" s="13">
        <f t="shared" si="177"/>
        <v>2.7518136623782099E-4</v>
      </c>
      <c r="M1047" s="11">
        <v>24.99</v>
      </c>
      <c r="N1047" s="8">
        <v>3568555.58</v>
      </c>
      <c r="O1047" s="9">
        <v>34.128005862416302</v>
      </c>
      <c r="P1047" s="13"/>
      <c r="Q1047" s="13"/>
      <c r="R1047" s="13">
        <f t="shared" si="178"/>
        <v>273024.04689933039</v>
      </c>
      <c r="S1047" s="11">
        <f t="shared" si="179"/>
        <v>1.9119418989164991</v>
      </c>
      <c r="T1047" s="13">
        <f t="shared" si="180"/>
        <v>7.6508279268367313E-2</v>
      </c>
      <c r="U1047" s="14"/>
      <c r="V1047" s="13">
        <f t="shared" si="181"/>
        <v>0.08</v>
      </c>
      <c r="W1047" s="13">
        <v>15.17</v>
      </c>
    </row>
    <row r="1048" spans="1:23" hidden="1" x14ac:dyDescent="0.25">
      <c r="A1048" s="7" t="s">
        <v>8289</v>
      </c>
      <c r="B1048" s="7">
        <v>10437</v>
      </c>
      <c r="C1048" s="7" t="s">
        <v>2311</v>
      </c>
      <c r="D1048" s="14">
        <v>3</v>
      </c>
      <c r="E1048" s="13">
        <f t="shared" si="182"/>
        <v>0</v>
      </c>
      <c r="F1048" s="14">
        <f t="shared" si="183"/>
        <v>0</v>
      </c>
      <c r="G1048" s="11">
        <v>35.979999999999997</v>
      </c>
      <c r="H1048" s="13">
        <v>800000</v>
      </c>
      <c r="I1048" s="11">
        <v>3.49</v>
      </c>
      <c r="J1048" s="9">
        <v>9.6998332406892693</v>
      </c>
      <c r="K1048" s="13">
        <v>1.0082510750750299E-3</v>
      </c>
      <c r="L1048" s="13">
        <f t="shared" si="177"/>
        <v>9.7798672929734669E-5</v>
      </c>
      <c r="M1048" s="11">
        <v>11.9933333333333</v>
      </c>
      <c r="N1048" s="8">
        <v>3568555.58</v>
      </c>
      <c r="O1048" s="9">
        <v>34.128005862416302</v>
      </c>
      <c r="P1048" s="13"/>
      <c r="Q1048" s="13"/>
      <c r="R1048" s="13">
        <f t="shared" si="178"/>
        <v>273024.04689933039</v>
      </c>
      <c r="S1048" s="11">
        <f t="shared" si="179"/>
        <v>2.7527678880758524</v>
      </c>
      <c r="T1048" s="13">
        <f t="shared" si="180"/>
        <v>0.22952483780510227</v>
      </c>
      <c r="U1048" s="14"/>
      <c r="V1048" s="13">
        <f t="shared" si="181"/>
        <v>0.23</v>
      </c>
      <c r="W1048" s="13">
        <v>10.83</v>
      </c>
    </row>
    <row r="1049" spans="1:23" s="38" customFormat="1" x14ac:dyDescent="0.25">
      <c r="A1049" s="15" t="s">
        <v>8289</v>
      </c>
      <c r="B1049" s="35">
        <v>11036</v>
      </c>
      <c r="C1049" s="15" t="s">
        <v>524</v>
      </c>
      <c r="D1049" s="36">
        <v>7</v>
      </c>
      <c r="E1049" s="37">
        <v>4</v>
      </c>
      <c r="F1049" s="36">
        <f t="shared" si="183"/>
        <v>43.32</v>
      </c>
      <c r="G1049" s="11">
        <v>125.93</v>
      </c>
      <c r="H1049" s="13">
        <v>800000</v>
      </c>
      <c r="I1049" s="11">
        <v>50.12</v>
      </c>
      <c r="J1049" s="9">
        <v>39.799888827126203</v>
      </c>
      <c r="K1049" s="13">
        <v>3.5288787627626101E-3</v>
      </c>
      <c r="L1049" s="13">
        <f t="shared" si="177"/>
        <v>1.4044898244235855E-3</v>
      </c>
      <c r="M1049" s="11">
        <v>17.989999999999998</v>
      </c>
      <c r="N1049" s="8">
        <v>3568555.58</v>
      </c>
      <c r="O1049" s="9">
        <v>34.128005862416302</v>
      </c>
      <c r="P1049" s="13"/>
      <c r="Q1049" s="13"/>
      <c r="R1049" s="13">
        <f t="shared" si="178"/>
        <v>273024.04689933039</v>
      </c>
      <c r="S1049" s="11">
        <f t="shared" si="179"/>
        <v>9.6346876082654997</v>
      </c>
      <c r="T1049" s="13">
        <f t="shared" si="180"/>
        <v>0.5355579548785715</v>
      </c>
      <c r="U1049" s="14"/>
      <c r="V1049" s="13">
        <f t="shared" si="181"/>
        <v>0.54</v>
      </c>
      <c r="W1049" s="13">
        <v>10.83</v>
      </c>
    </row>
    <row r="1050" spans="1:23" s="38" customFormat="1" x14ac:dyDescent="0.25">
      <c r="A1050" s="15" t="s">
        <v>8289</v>
      </c>
      <c r="B1050" s="35">
        <v>11135</v>
      </c>
      <c r="C1050" s="15" t="s">
        <v>4462</v>
      </c>
      <c r="D1050" s="36">
        <v>14</v>
      </c>
      <c r="E1050" s="37">
        <v>4</v>
      </c>
      <c r="F1050" s="36">
        <f t="shared" si="183"/>
        <v>43.32</v>
      </c>
      <c r="G1050" s="11">
        <v>251.75</v>
      </c>
      <c r="H1050" s="13">
        <v>800000</v>
      </c>
      <c r="I1050" s="11">
        <v>100.13</v>
      </c>
      <c r="J1050" s="9">
        <v>39.7735849056604</v>
      </c>
      <c r="K1050" s="13">
        <v>7.0546750458626703E-3</v>
      </c>
      <c r="L1050" s="13">
        <f t="shared" si="177"/>
        <v>2.8058971691846258E-3</v>
      </c>
      <c r="M1050" s="11">
        <v>17.9821428571429</v>
      </c>
      <c r="N1050" s="8">
        <v>3568555.58</v>
      </c>
      <c r="O1050" s="9">
        <v>34.128005862416302</v>
      </c>
      <c r="P1050" s="13"/>
      <c r="Q1050" s="13"/>
      <c r="R1050" s="13">
        <f t="shared" si="178"/>
        <v>273024.04689933039</v>
      </c>
      <c r="S1050" s="11">
        <f t="shared" si="179"/>
        <v>19.260959305811454</v>
      </c>
      <c r="T1050" s="13">
        <f t="shared" si="180"/>
        <v>1.0711159097571388</v>
      </c>
      <c r="U1050" s="14"/>
      <c r="V1050" s="13">
        <f t="shared" si="181"/>
        <v>1.07</v>
      </c>
      <c r="W1050" s="13">
        <v>10.83</v>
      </c>
    </row>
    <row r="1051" spans="1:23" hidden="1" x14ac:dyDescent="0.25">
      <c r="A1051" s="7" t="s">
        <v>8289</v>
      </c>
      <c r="B1051" s="7">
        <v>15030</v>
      </c>
      <c r="C1051" s="7" t="s">
        <v>5748</v>
      </c>
      <c r="D1051" s="14">
        <v>5</v>
      </c>
      <c r="E1051" s="13">
        <f>IF((V1051 &lt; 0), 0, ROUND((T1051 - U1051), 0))</f>
        <v>0</v>
      </c>
      <c r="F1051" s="14">
        <f t="shared" si="183"/>
        <v>0</v>
      </c>
      <c r="G1051" s="11">
        <v>27.96</v>
      </c>
      <c r="H1051" s="13">
        <v>800000</v>
      </c>
      <c r="I1051" s="11">
        <v>6.76</v>
      </c>
      <c r="J1051" s="9">
        <v>24.1773962804006</v>
      </c>
      <c r="K1051" s="13">
        <v>7.8351028513334799E-4</v>
      </c>
      <c r="L1051" s="13">
        <f t="shared" si="177"/>
        <v>1.8943238653438622E-4</v>
      </c>
      <c r="M1051" s="11">
        <v>5.5919999999999996</v>
      </c>
      <c r="N1051" s="8">
        <v>3568555.58</v>
      </c>
      <c r="O1051" s="9">
        <v>34.128005862416302</v>
      </c>
      <c r="P1051" s="13"/>
      <c r="Q1051" s="13"/>
      <c r="R1051" s="13">
        <f t="shared" si="178"/>
        <v>273024.04689933039</v>
      </c>
      <c r="S1051" s="11">
        <f t="shared" si="179"/>
        <v>2.1391714883435493</v>
      </c>
      <c r="T1051" s="13">
        <f t="shared" si="180"/>
        <v>0.38254139634183643</v>
      </c>
      <c r="U1051" s="14"/>
      <c r="V1051" s="13">
        <f t="shared" si="181"/>
        <v>0.38</v>
      </c>
      <c r="W1051" s="13">
        <v>4.24</v>
      </c>
    </row>
    <row r="1052" spans="1:23" hidden="1" x14ac:dyDescent="0.25">
      <c r="A1052" s="7" t="s">
        <v>8289</v>
      </c>
      <c r="B1052" s="7">
        <v>15050</v>
      </c>
      <c r="C1052" s="7" t="s">
        <v>1326</v>
      </c>
      <c r="D1052" s="14">
        <v>5</v>
      </c>
      <c r="E1052" s="13">
        <f>IF((V1052 &lt; 0), 0, ROUND((T1052 - U1052), 0))</f>
        <v>0</v>
      </c>
      <c r="F1052" s="14">
        <f t="shared" si="183"/>
        <v>0</v>
      </c>
      <c r="G1052" s="11">
        <v>40.200000000000003</v>
      </c>
      <c r="H1052" s="13">
        <v>800000</v>
      </c>
      <c r="I1052" s="11">
        <v>19</v>
      </c>
      <c r="J1052" s="9">
        <v>47.263681592039802</v>
      </c>
      <c r="K1052" s="13">
        <v>1.1265062039470899E-3</v>
      </c>
      <c r="L1052" s="13">
        <f t="shared" si="177"/>
        <v>5.3242830534812715E-4</v>
      </c>
      <c r="M1052" s="11">
        <v>8.0399999999999991</v>
      </c>
      <c r="N1052" s="8">
        <v>3568555.58</v>
      </c>
      <c r="O1052" s="9">
        <v>34.128005862416302</v>
      </c>
      <c r="P1052" s="13"/>
      <c r="Q1052" s="13"/>
      <c r="R1052" s="13">
        <f t="shared" si="178"/>
        <v>273024.04689933039</v>
      </c>
      <c r="S1052" s="11">
        <f t="shared" si="179"/>
        <v>3.0756328265883695</v>
      </c>
      <c r="T1052" s="13">
        <f t="shared" si="180"/>
        <v>0.38254139634183704</v>
      </c>
      <c r="U1052" s="14"/>
      <c r="V1052" s="13">
        <f t="shared" si="181"/>
        <v>0.38</v>
      </c>
      <c r="W1052" s="13">
        <v>4.24</v>
      </c>
    </row>
    <row r="1053" spans="1:23" s="38" customFormat="1" x14ac:dyDescent="0.25">
      <c r="A1053" s="15" t="s">
        <v>8289</v>
      </c>
      <c r="B1053" s="35">
        <v>18330</v>
      </c>
      <c r="C1053" s="15" t="s">
        <v>7482</v>
      </c>
      <c r="D1053" s="36">
        <v>9</v>
      </c>
      <c r="E1053" s="37">
        <v>4</v>
      </c>
      <c r="F1053" s="36">
        <f t="shared" si="183"/>
        <v>28.88</v>
      </c>
      <c r="G1053" s="11">
        <v>106.71</v>
      </c>
      <c r="H1053" s="13">
        <v>800000</v>
      </c>
      <c r="I1053" s="11">
        <v>41.73</v>
      </c>
      <c r="J1053" s="9">
        <v>39.105988192296898</v>
      </c>
      <c r="K1053" s="13">
        <v>2.9902854980894001E-3</v>
      </c>
      <c r="L1053" s="13">
        <f t="shared" si="177"/>
        <v>1.1693806937988073E-3</v>
      </c>
      <c r="M1053" s="11">
        <v>11.856666666666699</v>
      </c>
      <c r="N1053" s="8">
        <v>3568555.58</v>
      </c>
      <c r="O1053" s="9">
        <v>34.128005862416302</v>
      </c>
      <c r="P1053" s="13"/>
      <c r="Q1053" s="13"/>
      <c r="R1053" s="13">
        <f t="shared" si="178"/>
        <v>273024.04689933039</v>
      </c>
      <c r="S1053" s="11">
        <f t="shared" si="179"/>
        <v>8.1641984807274799</v>
      </c>
      <c r="T1053" s="13">
        <f t="shared" si="180"/>
        <v>0.68857451341530429</v>
      </c>
      <c r="U1053" s="14"/>
      <c r="V1053" s="13">
        <f t="shared" si="181"/>
        <v>0.69</v>
      </c>
      <c r="W1053" s="13">
        <v>7.22</v>
      </c>
    </row>
    <row r="1054" spans="1:23" hidden="1" x14ac:dyDescent="0.25">
      <c r="A1054" s="7" t="s">
        <v>8289</v>
      </c>
      <c r="B1054" s="7">
        <v>19003</v>
      </c>
      <c r="C1054" s="7" t="s">
        <v>7169</v>
      </c>
      <c r="D1054" s="14">
        <v>2</v>
      </c>
      <c r="E1054" s="13">
        <f>IF((V1054 &lt; 0), 0, ROUND((T1054 - U1054), 0))</f>
        <v>0</v>
      </c>
      <c r="F1054" s="14">
        <f t="shared" si="183"/>
        <v>0</v>
      </c>
      <c r="G1054" s="11">
        <v>35.979999999999997</v>
      </c>
      <c r="H1054" s="13">
        <v>800000</v>
      </c>
      <c r="I1054" s="11">
        <v>14.32</v>
      </c>
      <c r="J1054" s="9">
        <v>39.799888827126203</v>
      </c>
      <c r="K1054" s="13">
        <v>1.0082510750750299E-3</v>
      </c>
      <c r="L1054" s="13">
        <f t="shared" si="177"/>
        <v>4.0128280697816662E-4</v>
      </c>
      <c r="M1054" s="11">
        <v>17.989999999999998</v>
      </c>
      <c r="N1054" s="8">
        <v>3568555.58</v>
      </c>
      <c r="O1054" s="9">
        <v>34.128005862416302</v>
      </c>
      <c r="P1054" s="13"/>
      <c r="Q1054" s="13"/>
      <c r="R1054" s="13">
        <f t="shared" si="178"/>
        <v>273024.04689933039</v>
      </c>
      <c r="S1054" s="11">
        <f t="shared" si="179"/>
        <v>2.7527678880758524</v>
      </c>
      <c r="T1054" s="13">
        <f t="shared" si="180"/>
        <v>0.15301655853673443</v>
      </c>
      <c r="U1054" s="14"/>
      <c r="V1054" s="13">
        <f t="shared" si="181"/>
        <v>0.15</v>
      </c>
      <c r="W1054" s="13">
        <v>10.83</v>
      </c>
    </row>
    <row r="1055" spans="1:23" s="38" customFormat="1" x14ac:dyDescent="0.25">
      <c r="A1055" s="15" t="s">
        <v>8289</v>
      </c>
      <c r="B1055" s="35">
        <v>19509</v>
      </c>
      <c r="C1055" s="15" t="s">
        <v>2488</v>
      </c>
      <c r="D1055" s="36">
        <v>7</v>
      </c>
      <c r="E1055" s="37">
        <v>4</v>
      </c>
      <c r="F1055" s="36">
        <f t="shared" si="183"/>
        <v>43.32</v>
      </c>
      <c r="G1055" s="11">
        <v>125.93</v>
      </c>
      <c r="H1055" s="13">
        <v>800000</v>
      </c>
      <c r="I1055" s="11">
        <v>50.12</v>
      </c>
      <c r="J1055" s="9">
        <v>39.799888827126203</v>
      </c>
      <c r="K1055" s="13">
        <v>3.5288787627626101E-3</v>
      </c>
      <c r="L1055" s="13">
        <f t="shared" si="177"/>
        <v>1.4044898244235855E-3</v>
      </c>
      <c r="M1055" s="11">
        <v>17.989999999999998</v>
      </c>
      <c r="N1055" s="8">
        <v>3568555.58</v>
      </c>
      <c r="O1055" s="9">
        <v>34.128005862416302</v>
      </c>
      <c r="P1055" s="13"/>
      <c r="Q1055" s="13"/>
      <c r="R1055" s="13">
        <f t="shared" si="178"/>
        <v>273024.04689933039</v>
      </c>
      <c r="S1055" s="11">
        <f t="shared" si="179"/>
        <v>9.6346876082654997</v>
      </c>
      <c r="T1055" s="13">
        <f t="shared" si="180"/>
        <v>0.5355579548785715</v>
      </c>
      <c r="U1055" s="14"/>
      <c r="V1055" s="13">
        <f t="shared" si="181"/>
        <v>0.54</v>
      </c>
      <c r="W1055" s="13">
        <v>10.83</v>
      </c>
    </row>
    <row r="1056" spans="1:23" hidden="1" x14ac:dyDescent="0.25">
      <c r="A1056" s="7" t="s">
        <v>8289</v>
      </c>
      <c r="B1056" s="7">
        <v>21010</v>
      </c>
      <c r="C1056" s="7" t="s">
        <v>1816</v>
      </c>
      <c r="D1056" s="14">
        <v>6</v>
      </c>
      <c r="E1056" s="13">
        <f>IF((V1056 &lt; 0), 0, ROUND((T1056 - U1056), 0))</f>
        <v>0</v>
      </c>
      <c r="F1056" s="14">
        <f t="shared" si="183"/>
        <v>0</v>
      </c>
      <c r="G1056" s="11">
        <v>71.94</v>
      </c>
      <c r="H1056" s="13">
        <v>800000</v>
      </c>
      <c r="I1056" s="11">
        <v>28.62</v>
      </c>
      <c r="J1056" s="9">
        <v>39.783152627189303</v>
      </c>
      <c r="K1056" s="13">
        <v>2.0159416993023298E-3</v>
      </c>
      <c r="L1056" s="13">
        <f t="shared" si="177"/>
        <v>8.020051631085996E-4</v>
      </c>
      <c r="M1056" s="11">
        <v>11.99</v>
      </c>
      <c r="N1056" s="8">
        <v>3568555.58</v>
      </c>
      <c r="O1056" s="9">
        <v>34.128005862416302</v>
      </c>
      <c r="P1056" s="13"/>
      <c r="Q1056" s="13"/>
      <c r="R1056" s="13">
        <f t="shared" si="178"/>
        <v>273024.04689933039</v>
      </c>
      <c r="S1056" s="11">
        <f t="shared" si="179"/>
        <v>5.5040056105663515</v>
      </c>
      <c r="T1056" s="13">
        <f t="shared" si="180"/>
        <v>0.45904967561020443</v>
      </c>
      <c r="U1056" s="14"/>
      <c r="V1056" s="13">
        <f t="shared" si="181"/>
        <v>0.46</v>
      </c>
      <c r="W1056" s="13">
        <v>7.22</v>
      </c>
    </row>
    <row r="1057" spans="1:23" hidden="1" x14ac:dyDescent="0.25">
      <c r="A1057" s="7" t="s">
        <v>8289</v>
      </c>
      <c r="B1057" s="7">
        <v>22635</v>
      </c>
      <c r="C1057" s="7" t="s">
        <v>2734</v>
      </c>
      <c r="D1057" s="14">
        <v>6</v>
      </c>
      <c r="E1057" s="13">
        <f>IF((V1057 &lt; 0), 0, ROUND((T1057 - U1057), 0))</f>
        <v>0</v>
      </c>
      <c r="F1057" s="14">
        <f t="shared" si="183"/>
        <v>0</v>
      </c>
      <c r="G1057" s="11">
        <v>108.34</v>
      </c>
      <c r="H1057" s="13">
        <v>800000</v>
      </c>
      <c r="I1057" s="11">
        <v>36.1</v>
      </c>
      <c r="J1057" s="9">
        <v>33.321026398375501</v>
      </c>
      <c r="K1057" s="13">
        <v>3.0359622421797898E-3</v>
      </c>
      <c r="L1057" s="13">
        <f t="shared" si="177"/>
        <v>1.0116137801614406E-3</v>
      </c>
      <c r="M1057" s="11">
        <v>18.0566666666667</v>
      </c>
      <c r="N1057" s="8">
        <v>3568555.58</v>
      </c>
      <c r="O1057" s="9">
        <v>34.128005862416302</v>
      </c>
      <c r="P1057" s="13"/>
      <c r="Q1057" s="13"/>
      <c r="R1057" s="13">
        <f t="shared" si="178"/>
        <v>273024.04689933039</v>
      </c>
      <c r="S1057" s="11">
        <f t="shared" si="179"/>
        <v>8.2889069759349123</v>
      </c>
      <c r="T1057" s="13">
        <f t="shared" si="180"/>
        <v>0.45904967561020288</v>
      </c>
      <c r="U1057" s="14"/>
      <c r="V1057" s="13">
        <f t="shared" si="181"/>
        <v>0.46</v>
      </c>
      <c r="W1057" s="13">
        <v>12.04</v>
      </c>
    </row>
    <row r="1058" spans="1:23" s="38" customFormat="1" x14ac:dyDescent="0.25">
      <c r="A1058" s="15" t="s">
        <v>8289</v>
      </c>
      <c r="B1058" s="35">
        <v>25135</v>
      </c>
      <c r="C1058" s="15" t="s">
        <v>1404</v>
      </c>
      <c r="D1058" s="36">
        <v>10</v>
      </c>
      <c r="E1058" s="37">
        <v>4</v>
      </c>
      <c r="F1058" s="36">
        <f t="shared" si="183"/>
        <v>43.32</v>
      </c>
      <c r="G1058" s="11">
        <v>173.92</v>
      </c>
      <c r="H1058" s="13">
        <v>800000</v>
      </c>
      <c r="I1058" s="11">
        <v>65.62</v>
      </c>
      <c r="J1058" s="9">
        <v>37.729990800368</v>
      </c>
      <c r="K1058" s="13">
        <v>4.87368057190243E-3</v>
      </c>
      <c r="L1058" s="13">
        <f t="shared" si="177"/>
        <v>1.8388392314181094E-3</v>
      </c>
      <c r="M1058" s="11">
        <v>17.391999999999999</v>
      </c>
      <c r="N1058" s="8">
        <v>3568555.58</v>
      </c>
      <c r="O1058" s="9">
        <v>34.128005862416302</v>
      </c>
      <c r="P1058" s="13"/>
      <c r="Q1058" s="13"/>
      <c r="R1058" s="13">
        <f t="shared" si="178"/>
        <v>273024.04689933039</v>
      </c>
      <c r="S1058" s="11">
        <f t="shared" si="179"/>
        <v>13.306319930354444</v>
      </c>
      <c r="T1058" s="13">
        <f t="shared" si="180"/>
        <v>0.76508279268367319</v>
      </c>
      <c r="U1058" s="14"/>
      <c r="V1058" s="13">
        <f t="shared" si="181"/>
        <v>0.77</v>
      </c>
      <c r="W1058" s="13">
        <v>10.83</v>
      </c>
    </row>
    <row r="1059" spans="1:23" hidden="1" x14ac:dyDescent="0.25">
      <c r="A1059" s="7" t="s">
        <v>8289</v>
      </c>
      <c r="B1059" s="7">
        <v>62031</v>
      </c>
      <c r="C1059" s="7" t="s">
        <v>7506</v>
      </c>
      <c r="D1059" s="14">
        <v>1</v>
      </c>
      <c r="E1059" s="13">
        <f>IF((V1059 &lt; 0), 0, ROUND((T1059 - U1059), 0))</f>
        <v>0</v>
      </c>
      <c r="F1059" s="14">
        <f t="shared" si="183"/>
        <v>0</v>
      </c>
      <c r="G1059" s="11">
        <v>7.6</v>
      </c>
      <c r="H1059" s="13">
        <v>800000</v>
      </c>
      <c r="I1059" s="11">
        <v>0.38</v>
      </c>
      <c r="J1059" s="9">
        <v>5</v>
      </c>
      <c r="K1059" s="13">
        <v>2.1297132213925099E-4</v>
      </c>
      <c r="L1059" s="13">
        <f t="shared" si="177"/>
        <v>1.0648566106962548E-5</v>
      </c>
      <c r="M1059" s="11">
        <v>7.6</v>
      </c>
      <c r="N1059" s="8">
        <v>3568555.58</v>
      </c>
      <c r="O1059" s="9">
        <v>34.128005862416302</v>
      </c>
      <c r="P1059" s="13"/>
      <c r="Q1059" s="13"/>
      <c r="R1059" s="13">
        <f t="shared" si="178"/>
        <v>273024.04689933039</v>
      </c>
      <c r="S1059" s="11">
        <f t="shared" si="179"/>
        <v>0.58146292243959263</v>
      </c>
      <c r="T1059" s="13">
        <f t="shared" si="180"/>
        <v>7.6508279268367452E-2</v>
      </c>
      <c r="U1059" s="14"/>
      <c r="V1059" s="13">
        <f t="shared" si="181"/>
        <v>0.08</v>
      </c>
      <c r="W1059" s="13">
        <v>7.22</v>
      </c>
    </row>
    <row r="1060" spans="1:23" hidden="1" x14ac:dyDescent="0.25">
      <c r="A1060" s="7" t="s">
        <v>8289</v>
      </c>
      <c r="B1060" s="7">
        <v>79150</v>
      </c>
      <c r="C1060" s="7" t="s">
        <v>373</v>
      </c>
      <c r="D1060" s="14">
        <v>1</v>
      </c>
      <c r="E1060" s="13">
        <f>IF((V1060 &lt; 0), 0, ROUND((T1060 - U1060), 0))</f>
        <v>0</v>
      </c>
      <c r="F1060" s="14">
        <f t="shared" si="183"/>
        <v>0</v>
      </c>
      <c r="G1060" s="11">
        <v>4.99</v>
      </c>
      <c r="H1060" s="13">
        <v>800000</v>
      </c>
      <c r="I1060" s="11">
        <v>2.1</v>
      </c>
      <c r="J1060" s="9">
        <v>42.084168336673301</v>
      </c>
      <c r="K1060" s="13">
        <v>1.3983248650985001E-4</v>
      </c>
      <c r="L1060" s="13">
        <f t="shared" si="177"/>
        <v>5.884733901216126E-5</v>
      </c>
      <c r="M1060" s="11">
        <v>4.99</v>
      </c>
      <c r="N1060" s="8">
        <v>3568555.58</v>
      </c>
      <c r="O1060" s="9">
        <v>34.128005862416302</v>
      </c>
      <c r="P1060" s="13"/>
      <c r="Q1060" s="13"/>
      <c r="R1060" s="13">
        <f t="shared" si="178"/>
        <v>273024.04689933039</v>
      </c>
      <c r="S1060" s="11">
        <f t="shared" si="179"/>
        <v>0.38177631354915276</v>
      </c>
      <c r="T1060" s="13">
        <f t="shared" si="180"/>
        <v>7.6508279268367285E-2</v>
      </c>
      <c r="U1060" s="14"/>
      <c r="V1060" s="13">
        <f t="shared" si="181"/>
        <v>0.08</v>
      </c>
      <c r="W1060" s="13">
        <v>2.89</v>
      </c>
    </row>
    <row r="1061" spans="1:23" s="38" customFormat="1" x14ac:dyDescent="0.25">
      <c r="A1061" s="15" t="s">
        <v>8289</v>
      </c>
      <c r="B1061" s="35">
        <v>81200</v>
      </c>
      <c r="C1061" s="15" t="s">
        <v>1596</v>
      </c>
      <c r="D1061" s="36">
        <v>8</v>
      </c>
      <c r="E1061" s="37">
        <v>4</v>
      </c>
      <c r="F1061" s="36">
        <f t="shared" si="183"/>
        <v>9.0399999999999991</v>
      </c>
      <c r="G1061" s="11">
        <v>30.44</v>
      </c>
      <c r="H1061" s="13">
        <v>800000</v>
      </c>
      <c r="I1061" s="11">
        <v>12.36</v>
      </c>
      <c r="J1061" s="9">
        <v>40.6044678055191</v>
      </c>
      <c r="K1061" s="13">
        <v>8.5300619025247199E-4</v>
      </c>
      <c r="L1061" s="13">
        <f t="shared" si="177"/>
        <v>3.4635862390014997E-4</v>
      </c>
      <c r="M1061" s="11">
        <v>3.8050000000000002</v>
      </c>
      <c r="N1061" s="8">
        <v>3568555.58</v>
      </c>
      <c r="O1061" s="9">
        <v>34.128005862416302</v>
      </c>
      <c r="P1061" s="13"/>
      <c r="Q1061" s="13"/>
      <c r="R1061" s="13">
        <f t="shared" si="178"/>
        <v>273024.04689933039</v>
      </c>
      <c r="S1061" s="11">
        <f t="shared" si="179"/>
        <v>2.3289120209291005</v>
      </c>
      <c r="T1061" s="13">
        <f t="shared" si="180"/>
        <v>0.61206623414693839</v>
      </c>
      <c r="U1061" s="14"/>
      <c r="V1061" s="13">
        <f t="shared" si="181"/>
        <v>0.61</v>
      </c>
      <c r="W1061" s="13">
        <v>2.2599999999999998</v>
      </c>
    </row>
    <row r="1062" spans="1:23" hidden="1" x14ac:dyDescent="0.25">
      <c r="A1062" s="7" t="s">
        <v>8289</v>
      </c>
      <c r="B1062" s="7">
        <v>81300</v>
      </c>
      <c r="C1062" s="7" t="s">
        <v>2643</v>
      </c>
      <c r="D1062" s="14">
        <v>3</v>
      </c>
      <c r="E1062" s="13">
        <f t="shared" ref="E1062:E1069" si="184">IF((V1062 &lt; 0), 0, ROUND((T1062 - U1062), 0))</f>
        <v>0</v>
      </c>
      <c r="F1062" s="14">
        <f t="shared" si="183"/>
        <v>0</v>
      </c>
      <c r="G1062" s="11">
        <v>10.24</v>
      </c>
      <c r="H1062" s="13">
        <v>800000</v>
      </c>
      <c r="I1062" s="11">
        <v>3.46</v>
      </c>
      <c r="J1062" s="9">
        <v>33.7890625</v>
      </c>
      <c r="K1062" s="13">
        <v>2.8695083404025299E-4</v>
      </c>
      <c r="L1062" s="13">
        <f t="shared" si="177"/>
        <v>9.6957996658132353E-5</v>
      </c>
      <c r="M1062" s="11">
        <v>3.41333333333333</v>
      </c>
      <c r="N1062" s="8">
        <v>3568555.58</v>
      </c>
      <c r="O1062" s="9">
        <v>34.128005862416302</v>
      </c>
      <c r="P1062" s="13"/>
      <c r="Q1062" s="13"/>
      <c r="R1062" s="13">
        <f t="shared" si="178"/>
        <v>273024.04689933039</v>
      </c>
      <c r="S1062" s="11">
        <f t="shared" si="179"/>
        <v>0.78344477970808002</v>
      </c>
      <c r="T1062" s="13">
        <f t="shared" si="180"/>
        <v>0.2295248378051018</v>
      </c>
      <c r="U1062" s="14"/>
      <c r="V1062" s="13">
        <f t="shared" si="181"/>
        <v>0.23</v>
      </c>
      <c r="W1062" s="13">
        <v>2.2599999999999998</v>
      </c>
    </row>
    <row r="1063" spans="1:23" hidden="1" x14ac:dyDescent="0.25">
      <c r="A1063" s="7" t="s">
        <v>8289</v>
      </c>
      <c r="B1063" s="7">
        <v>82630</v>
      </c>
      <c r="C1063" s="7" t="s">
        <v>1018</v>
      </c>
      <c r="D1063" s="14">
        <v>3</v>
      </c>
      <c r="E1063" s="13">
        <f t="shared" si="184"/>
        <v>0</v>
      </c>
      <c r="F1063" s="14">
        <f t="shared" si="183"/>
        <v>0</v>
      </c>
      <c r="G1063" s="11">
        <v>8.9700000000000006</v>
      </c>
      <c r="H1063" s="13">
        <v>800000</v>
      </c>
      <c r="I1063" s="11">
        <v>4.5</v>
      </c>
      <c r="J1063" s="9">
        <v>50.167224080267601</v>
      </c>
      <c r="K1063" s="13">
        <v>2.5136220520908902E-4</v>
      </c>
      <c r="L1063" s="13">
        <f t="shared" si="177"/>
        <v>1.2610144074034577E-4</v>
      </c>
      <c r="M1063" s="11">
        <v>2.99</v>
      </c>
      <c r="N1063" s="8">
        <v>3568555.58</v>
      </c>
      <c r="O1063" s="9">
        <v>34.128005862416302</v>
      </c>
      <c r="P1063" s="13"/>
      <c r="Q1063" s="13"/>
      <c r="R1063" s="13">
        <f t="shared" si="178"/>
        <v>273024.04689933039</v>
      </c>
      <c r="S1063" s="11">
        <f t="shared" si="179"/>
        <v>0.68627926503725434</v>
      </c>
      <c r="T1063" s="13">
        <f t="shared" si="180"/>
        <v>0.22952483780510177</v>
      </c>
      <c r="U1063" s="14"/>
      <c r="V1063" s="13">
        <f t="shared" si="181"/>
        <v>0.23</v>
      </c>
      <c r="W1063" s="13">
        <v>1.49</v>
      </c>
    </row>
    <row r="1064" spans="1:23" hidden="1" x14ac:dyDescent="0.25">
      <c r="A1064" s="7" t="s">
        <v>8290</v>
      </c>
      <c r="B1064" s="7">
        <v>43023</v>
      </c>
      <c r="C1064" s="7" t="s">
        <v>2099</v>
      </c>
      <c r="D1064" s="14">
        <v>1</v>
      </c>
      <c r="E1064" s="13">
        <f t="shared" si="184"/>
        <v>0</v>
      </c>
      <c r="F1064" s="14">
        <f t="shared" si="183"/>
        <v>0</v>
      </c>
      <c r="G1064" s="11">
        <v>250.28</v>
      </c>
      <c r="H1064" s="13">
        <v>800000</v>
      </c>
      <c r="I1064" s="11">
        <v>108.3</v>
      </c>
      <c r="J1064" s="9">
        <v>43.2715358798146</v>
      </c>
      <c r="K1064" s="13">
        <v>7.0134819085541601E-3</v>
      </c>
      <c r="L1064" s="13">
        <f t="shared" si="177"/>
        <v>3.0348413404843191E-3</v>
      </c>
      <c r="M1064" s="11">
        <v>250.28</v>
      </c>
      <c r="N1064" s="8">
        <v>3568555.58</v>
      </c>
      <c r="O1064" s="9">
        <v>34.128005862416302</v>
      </c>
      <c r="P1064" s="13"/>
      <c r="Q1064" s="13"/>
      <c r="R1064" s="13">
        <f t="shared" si="178"/>
        <v>273024.04689933039</v>
      </c>
      <c r="S1064" s="11">
        <f t="shared" si="179"/>
        <v>19.148492135286961</v>
      </c>
      <c r="T1064" s="13">
        <f t="shared" si="180"/>
        <v>7.6508279268367271E-2</v>
      </c>
      <c r="U1064" s="14"/>
      <c r="V1064" s="13">
        <f t="shared" si="181"/>
        <v>0.08</v>
      </c>
      <c r="W1064" s="13">
        <v>148.82</v>
      </c>
    </row>
    <row r="1065" spans="1:23" hidden="1" x14ac:dyDescent="0.25">
      <c r="A1065" s="7" t="s">
        <v>8290</v>
      </c>
      <c r="B1065" s="7">
        <v>44103</v>
      </c>
      <c r="C1065" s="7" t="s">
        <v>3973</v>
      </c>
      <c r="D1065" s="14">
        <v>0</v>
      </c>
      <c r="E1065" s="13">
        <f t="shared" si="184"/>
        <v>0</v>
      </c>
      <c r="F1065" s="14">
        <f t="shared" si="183"/>
        <v>0</v>
      </c>
      <c r="G1065" s="11">
        <v>0</v>
      </c>
      <c r="H1065" s="13">
        <v>800000</v>
      </c>
      <c r="I1065" s="11">
        <v>0</v>
      </c>
      <c r="J1065" s="9"/>
      <c r="K1065" s="13">
        <v>0</v>
      </c>
      <c r="L1065" s="13">
        <f t="shared" si="177"/>
        <v>0</v>
      </c>
      <c r="M1065" s="11">
        <v>0</v>
      </c>
      <c r="N1065" s="8">
        <v>3568555.58</v>
      </c>
      <c r="O1065" s="9">
        <v>34.128005862416302</v>
      </c>
      <c r="P1065" s="13"/>
      <c r="Q1065" s="13"/>
      <c r="R1065" s="13">
        <f t="shared" si="178"/>
        <v>273024.04689933039</v>
      </c>
      <c r="S1065" s="11">
        <f t="shared" si="179"/>
        <v>0</v>
      </c>
      <c r="T1065" s="13">
        <f t="shared" si="180"/>
        <v>0</v>
      </c>
      <c r="U1065" s="14"/>
      <c r="V1065" s="13">
        <f t="shared" si="181"/>
        <v>0</v>
      </c>
      <c r="W1065" s="13">
        <v>155.07</v>
      </c>
    </row>
    <row r="1066" spans="1:23" hidden="1" x14ac:dyDescent="0.25">
      <c r="A1066" s="7" t="s">
        <v>8290</v>
      </c>
      <c r="B1066" s="7">
        <v>44382</v>
      </c>
      <c r="C1066" s="7" t="s">
        <v>5500</v>
      </c>
      <c r="D1066" s="14">
        <v>4</v>
      </c>
      <c r="E1066" s="13">
        <f t="shared" si="184"/>
        <v>0</v>
      </c>
      <c r="F1066" s="14">
        <f t="shared" si="183"/>
        <v>0</v>
      </c>
      <c r="G1066" s="11">
        <v>560.94000000000005</v>
      </c>
      <c r="H1066" s="13">
        <v>800000</v>
      </c>
      <c r="I1066" s="11">
        <v>230.16</v>
      </c>
      <c r="J1066" s="9">
        <v>41.031126323671003</v>
      </c>
      <c r="K1066" s="13">
        <v>1.5718964926419901E-2</v>
      </c>
      <c r="L1066" s="13">
        <f t="shared" si="177"/>
        <v>6.449668355732888E-3</v>
      </c>
      <c r="M1066" s="11">
        <v>140.23500000000001</v>
      </c>
      <c r="N1066" s="8">
        <v>3568555.58</v>
      </c>
      <c r="O1066" s="9">
        <v>34.128005862416302</v>
      </c>
      <c r="P1066" s="13"/>
      <c r="Q1066" s="13"/>
      <c r="R1066" s="13">
        <f t="shared" si="178"/>
        <v>273024.04689933039</v>
      </c>
      <c r="S1066" s="11">
        <f t="shared" si="179"/>
        <v>42.916554172797966</v>
      </c>
      <c r="T1066" s="13">
        <f t="shared" si="180"/>
        <v>0.30603311707346925</v>
      </c>
      <c r="U1066" s="14"/>
      <c r="V1066" s="13">
        <f t="shared" si="181"/>
        <v>0.31</v>
      </c>
      <c r="W1066" s="13">
        <v>87.62</v>
      </c>
    </row>
    <row r="1067" spans="1:23" hidden="1" x14ac:dyDescent="0.25">
      <c r="A1067" s="7" t="s">
        <v>8290</v>
      </c>
      <c r="B1067" s="7">
        <v>47242</v>
      </c>
      <c r="C1067" s="7" t="s">
        <v>5827</v>
      </c>
      <c r="D1067" s="14">
        <v>1</v>
      </c>
      <c r="E1067" s="13">
        <f t="shared" si="184"/>
        <v>0</v>
      </c>
      <c r="F1067" s="14">
        <f t="shared" si="183"/>
        <v>0</v>
      </c>
      <c r="G1067" s="11">
        <v>280</v>
      </c>
      <c r="H1067" s="13">
        <v>800000</v>
      </c>
      <c r="I1067" s="11">
        <v>112.73</v>
      </c>
      <c r="J1067" s="9">
        <v>40.2607142857143</v>
      </c>
      <c r="K1067" s="13">
        <v>7.8463118682881808E-3</v>
      </c>
      <c r="L1067" s="13">
        <f t="shared" si="177"/>
        <v>3.1589812032575965E-3</v>
      </c>
      <c r="M1067" s="11">
        <v>280</v>
      </c>
      <c r="N1067" s="8">
        <v>3568555.58</v>
      </c>
      <c r="O1067" s="9">
        <v>34.128005862416302</v>
      </c>
      <c r="P1067" s="13"/>
      <c r="Q1067" s="13"/>
      <c r="R1067" s="13">
        <f t="shared" si="178"/>
        <v>273024.04689933039</v>
      </c>
      <c r="S1067" s="11">
        <f t="shared" si="179"/>
        <v>21.42231819514285</v>
      </c>
      <c r="T1067" s="13">
        <f t="shared" si="180"/>
        <v>7.6508279268367327E-2</v>
      </c>
      <c r="U1067" s="14"/>
      <c r="V1067" s="13">
        <f t="shared" si="181"/>
        <v>0.08</v>
      </c>
      <c r="W1067" s="13">
        <v>0</v>
      </c>
    </row>
    <row r="1068" spans="1:23" hidden="1" x14ac:dyDescent="0.25">
      <c r="A1068" s="7" t="s">
        <v>8291</v>
      </c>
      <c r="B1068" s="7" t="s">
        <v>8292</v>
      </c>
      <c r="C1068" s="7" t="s">
        <v>6475</v>
      </c>
      <c r="D1068" s="14">
        <v>2</v>
      </c>
      <c r="E1068" s="13">
        <f t="shared" si="184"/>
        <v>0</v>
      </c>
      <c r="F1068" s="14">
        <f t="shared" si="183"/>
        <v>0</v>
      </c>
      <c r="G1068" s="11">
        <v>13.9</v>
      </c>
      <c r="H1068" s="13">
        <v>800000</v>
      </c>
      <c r="I1068" s="11">
        <v>5.78</v>
      </c>
      <c r="J1068" s="9">
        <v>41.582733812949598</v>
      </c>
      <c r="K1068" s="13">
        <v>0.17339432489106699</v>
      </c>
      <c r="L1068" s="13">
        <f t="shared" si="177"/>
        <v>7.2102100566213384E-2</v>
      </c>
      <c r="M1068" s="11">
        <v>6.95</v>
      </c>
      <c r="N1068" s="8">
        <v>8016.41</v>
      </c>
      <c r="O1068" s="9">
        <v>7.6665216876216496E-2</v>
      </c>
      <c r="P1068" s="13"/>
      <c r="Q1068" s="13"/>
      <c r="R1068" s="13">
        <f t="shared" si="178"/>
        <v>613.32173500973204</v>
      </c>
      <c r="S1068" s="11">
        <f t="shared" si="179"/>
        <v>1.0634650818303037</v>
      </c>
      <c r="T1068" s="13">
        <f t="shared" si="180"/>
        <v>0.15301655853673435</v>
      </c>
      <c r="U1068" s="14"/>
      <c r="V1068" s="13">
        <f t="shared" si="181"/>
        <v>0.15</v>
      </c>
      <c r="W1068" s="13">
        <v>4.37</v>
      </c>
    </row>
    <row r="1069" spans="1:23" hidden="1" x14ac:dyDescent="0.25">
      <c r="A1069" s="7" t="s">
        <v>8291</v>
      </c>
      <c r="B1069" s="7" t="s">
        <v>8293</v>
      </c>
      <c r="C1069" s="7" t="s">
        <v>279</v>
      </c>
      <c r="D1069" s="14">
        <v>2</v>
      </c>
      <c r="E1069" s="13">
        <f t="shared" si="184"/>
        <v>0</v>
      </c>
      <c r="F1069" s="14">
        <f t="shared" si="183"/>
        <v>0</v>
      </c>
      <c r="G1069" s="11">
        <v>356.95</v>
      </c>
      <c r="H1069" s="13">
        <v>800000</v>
      </c>
      <c r="I1069" s="11">
        <v>153.66</v>
      </c>
      <c r="J1069" s="9">
        <v>43.048045944810198</v>
      </c>
      <c r="K1069" s="13">
        <v>4.4527413143788799</v>
      </c>
      <c r="L1069" s="13">
        <f t="shared" si="177"/>
        <v>1.9168181268173659</v>
      </c>
      <c r="M1069" s="11">
        <v>178.47499999999999</v>
      </c>
      <c r="N1069" s="8">
        <v>8016.41</v>
      </c>
      <c r="O1069" s="9">
        <v>7.6665216876216496E-2</v>
      </c>
      <c r="P1069" s="13"/>
      <c r="Q1069" s="13"/>
      <c r="R1069" s="13">
        <f t="shared" si="178"/>
        <v>613.32173500973204</v>
      </c>
      <c r="S1069" s="11">
        <f t="shared" si="179"/>
        <v>27.309630284843696</v>
      </c>
      <c r="T1069" s="13">
        <f t="shared" si="180"/>
        <v>0.15301655853673454</v>
      </c>
      <c r="U1069" s="14"/>
      <c r="V1069" s="13">
        <f t="shared" si="181"/>
        <v>0.15</v>
      </c>
      <c r="W1069" s="13">
        <v>109.46</v>
      </c>
    </row>
    <row r="1070" spans="1:23" s="38" customFormat="1" x14ac:dyDescent="0.25">
      <c r="A1070" s="15" t="s">
        <v>8291</v>
      </c>
      <c r="B1070" s="15" t="s">
        <v>8294</v>
      </c>
      <c r="C1070" s="15" t="s">
        <v>5018</v>
      </c>
      <c r="D1070" s="36">
        <v>3</v>
      </c>
      <c r="E1070" s="37">
        <v>4</v>
      </c>
      <c r="F1070" s="36">
        <f t="shared" si="183"/>
        <v>34.96</v>
      </c>
      <c r="G1070" s="11">
        <v>37.950000000000003</v>
      </c>
      <c r="H1070" s="13">
        <v>800000</v>
      </c>
      <c r="I1070" s="11">
        <v>14.42</v>
      </c>
      <c r="J1070" s="9">
        <v>37.997364953886702</v>
      </c>
      <c r="K1070" s="13">
        <v>0.47340393018820098</v>
      </c>
      <c r="L1070" s="13">
        <f t="shared" si="177"/>
        <v>0.17988101905965373</v>
      </c>
      <c r="M1070" s="11">
        <v>12.65</v>
      </c>
      <c r="N1070" s="8">
        <v>8016.41</v>
      </c>
      <c r="O1070" s="9">
        <v>7.6665216876216496E-2</v>
      </c>
      <c r="P1070" s="13"/>
      <c r="Q1070" s="13"/>
      <c r="R1070" s="13">
        <f t="shared" si="178"/>
        <v>613.32173500973204</v>
      </c>
      <c r="S1070" s="11">
        <f t="shared" si="179"/>
        <v>2.9034891982345346</v>
      </c>
      <c r="T1070" s="13">
        <f t="shared" si="180"/>
        <v>0.22952483780510155</v>
      </c>
      <c r="U1070" s="14"/>
      <c r="V1070" s="13">
        <f t="shared" si="181"/>
        <v>0.23</v>
      </c>
      <c r="W1070" s="13">
        <v>8.74</v>
      </c>
    </row>
    <row r="1071" spans="1:23" s="38" customFormat="1" x14ac:dyDescent="0.25">
      <c r="A1071" s="15" t="s">
        <v>8291</v>
      </c>
      <c r="B1071" s="35" t="s">
        <v>8295</v>
      </c>
      <c r="C1071" s="15" t="s">
        <v>7153</v>
      </c>
      <c r="D1071" s="36">
        <v>11</v>
      </c>
      <c r="E1071" s="37">
        <v>6</v>
      </c>
      <c r="F1071" s="36">
        <f t="shared" si="183"/>
        <v>372.18</v>
      </c>
      <c r="G1071" s="11">
        <v>1001.64</v>
      </c>
      <c r="H1071" s="13">
        <v>800000</v>
      </c>
      <c r="I1071" s="11">
        <v>350.68</v>
      </c>
      <c r="J1071" s="9">
        <v>35.010582644463099</v>
      </c>
      <c r="K1071" s="13">
        <v>12.4948698981215</v>
      </c>
      <c r="L1071" s="13">
        <f t="shared" si="177"/>
        <v>4.3745267519999702</v>
      </c>
      <c r="M1071" s="11">
        <v>91.058181818181794</v>
      </c>
      <c r="N1071" s="8">
        <v>8016.41</v>
      </c>
      <c r="O1071" s="9">
        <v>7.6665216876216496E-2</v>
      </c>
      <c r="P1071" s="13"/>
      <c r="Q1071" s="13"/>
      <c r="R1071" s="13">
        <f t="shared" si="178"/>
        <v>613.32173500973204</v>
      </c>
      <c r="S1071" s="11">
        <f t="shared" si="179"/>
        <v>76.633752846367528</v>
      </c>
      <c r="T1071" s="13">
        <f t="shared" si="180"/>
        <v>0.84159107195204164</v>
      </c>
      <c r="U1071" s="14"/>
      <c r="V1071" s="13">
        <f t="shared" si="181"/>
        <v>0.84</v>
      </c>
      <c r="W1071" s="13">
        <v>62.03</v>
      </c>
    </row>
    <row r="1072" spans="1:23" s="38" customFormat="1" x14ac:dyDescent="0.25">
      <c r="A1072" s="15" t="s">
        <v>8291</v>
      </c>
      <c r="B1072" s="35" t="s">
        <v>8293</v>
      </c>
      <c r="C1072" s="15" t="s">
        <v>11921</v>
      </c>
      <c r="D1072" s="36"/>
      <c r="E1072" s="37">
        <v>4</v>
      </c>
      <c r="F1072" s="36">
        <v>120</v>
      </c>
      <c r="G1072" s="11"/>
      <c r="H1072" s="13"/>
      <c r="I1072" s="11"/>
      <c r="J1072" s="9"/>
      <c r="K1072" s="13"/>
      <c r="L1072" s="13"/>
      <c r="M1072" s="11"/>
      <c r="N1072" s="8"/>
      <c r="O1072" s="9"/>
      <c r="P1072" s="13"/>
      <c r="Q1072" s="13"/>
      <c r="R1072" s="13"/>
      <c r="S1072" s="11"/>
      <c r="T1072" s="13"/>
      <c r="U1072" s="14"/>
      <c r="V1072" s="13"/>
      <c r="W1072" s="13"/>
    </row>
    <row r="1073" spans="1:23" s="38" customFormat="1" x14ac:dyDescent="0.25">
      <c r="A1073" s="15" t="s">
        <v>8291</v>
      </c>
      <c r="B1073" s="35">
        <v>56865</v>
      </c>
      <c r="C1073" s="15" t="s">
        <v>5901</v>
      </c>
      <c r="D1073" s="36">
        <v>8</v>
      </c>
      <c r="E1073" s="37">
        <v>6</v>
      </c>
      <c r="F1073" s="36">
        <f t="shared" ref="F1073:F1136" si="185">W1073 * E1073</f>
        <v>218.94</v>
      </c>
      <c r="G1073" s="11">
        <v>418.99</v>
      </c>
      <c r="H1073" s="13">
        <v>800000</v>
      </c>
      <c r="I1073" s="11">
        <v>132.25</v>
      </c>
      <c r="J1073" s="9">
        <v>31.563999140790902</v>
      </c>
      <c r="K1073" s="13">
        <v>5.2266538263387199</v>
      </c>
      <c r="L1073" s="13">
        <f t="shared" ref="L1073:L1136" si="186">J1073 * K1073%</f>
        <v>1.6497409688376685</v>
      </c>
      <c r="M1073" s="11">
        <v>52.373750000000001</v>
      </c>
      <c r="N1073" s="8">
        <v>8016.41</v>
      </c>
      <c r="O1073" s="9">
        <v>7.6665216876216496E-2</v>
      </c>
      <c r="P1073" s="13"/>
      <c r="Q1073" s="13"/>
      <c r="R1073" s="13">
        <f t="shared" ref="R1073:R1136" si="187">H1073 * O1073%</f>
        <v>613.32173500973204</v>
      </c>
      <c r="S1073" s="11">
        <f t="shared" ref="S1073:S1136" si="188">K1073% * R1073</f>
        <v>32.056203930653183</v>
      </c>
      <c r="T1073" s="13">
        <f t="shared" ref="T1073:T1136" si="189">IFERROR((S1073 / M1073), 0)</f>
        <v>0.61206623414693773</v>
      </c>
      <c r="U1073" s="14"/>
      <c r="V1073" s="13">
        <f t="shared" ref="V1073:V1136" si="190">ROUND((T1073 - U1073), 2)</f>
        <v>0.61</v>
      </c>
      <c r="W1073" s="13">
        <v>36.49</v>
      </c>
    </row>
    <row r="1074" spans="1:23" hidden="1" x14ac:dyDescent="0.25">
      <c r="A1074" s="7" t="s">
        <v>8291</v>
      </c>
      <c r="B1074" s="7" t="s">
        <v>8296</v>
      </c>
      <c r="C1074" s="7" t="s">
        <v>2819</v>
      </c>
      <c r="D1074" s="14">
        <v>1</v>
      </c>
      <c r="E1074" s="13">
        <f t="shared" ref="E1074:E1137" si="191">IF((V1074 &lt; 0), 0, ROUND((T1074 - U1074), 0))</f>
        <v>0</v>
      </c>
      <c r="F1074" s="14">
        <f t="shared" si="185"/>
        <v>0</v>
      </c>
      <c r="G1074" s="11">
        <v>12.95</v>
      </c>
      <c r="H1074" s="13">
        <v>800000</v>
      </c>
      <c r="I1074" s="11">
        <v>5.66</v>
      </c>
      <c r="J1074" s="9">
        <v>43.706563706563699</v>
      </c>
      <c r="K1074" s="13">
        <v>0.16154363362153401</v>
      </c>
      <c r="L1074" s="13">
        <f t="shared" si="186"/>
        <v>7.0605171142693615E-2</v>
      </c>
      <c r="M1074" s="11">
        <v>12.95</v>
      </c>
      <c r="N1074" s="8">
        <v>8016.41</v>
      </c>
      <c r="O1074" s="9">
        <v>7.6665216876216496E-2</v>
      </c>
      <c r="P1074" s="13"/>
      <c r="Q1074" s="13"/>
      <c r="R1074" s="13">
        <f t="shared" si="187"/>
        <v>613.32173500973204</v>
      </c>
      <c r="S1074" s="11">
        <f t="shared" si="188"/>
        <v>0.99078221652535725</v>
      </c>
      <c r="T1074" s="13">
        <f t="shared" si="189"/>
        <v>7.6508279268367355E-2</v>
      </c>
      <c r="U1074" s="14"/>
      <c r="V1074" s="13">
        <f t="shared" si="190"/>
        <v>0.08</v>
      </c>
      <c r="W1074" s="13">
        <v>7.29</v>
      </c>
    </row>
    <row r="1075" spans="1:23" hidden="1" x14ac:dyDescent="0.25">
      <c r="A1075" s="7" t="s">
        <v>8291</v>
      </c>
      <c r="B1075" s="7">
        <v>56925</v>
      </c>
      <c r="C1075" s="7" t="s">
        <v>2601</v>
      </c>
      <c r="D1075" s="14">
        <v>1</v>
      </c>
      <c r="E1075" s="13">
        <f t="shared" si="191"/>
        <v>0</v>
      </c>
      <c r="F1075" s="14">
        <f t="shared" si="185"/>
        <v>0</v>
      </c>
      <c r="G1075" s="11">
        <v>116.95</v>
      </c>
      <c r="H1075" s="13">
        <v>800000</v>
      </c>
      <c r="I1075" s="11">
        <v>49.13</v>
      </c>
      <c r="J1075" s="9">
        <v>42.009405728944003</v>
      </c>
      <c r="K1075" s="13">
        <v>1.4588824673388701</v>
      </c>
      <c r="L1075" s="13">
        <f t="shared" si="186"/>
        <v>0.61286785481281492</v>
      </c>
      <c r="M1075" s="11">
        <v>116.95</v>
      </c>
      <c r="N1075" s="8">
        <v>8016.41</v>
      </c>
      <c r="O1075" s="9">
        <v>7.6665216876216496E-2</v>
      </c>
      <c r="P1075" s="13"/>
      <c r="Q1075" s="13"/>
      <c r="R1075" s="13">
        <f t="shared" si="187"/>
        <v>613.32173500973204</v>
      </c>
      <c r="S1075" s="11">
        <f t="shared" si="188"/>
        <v>8.9476432604355463</v>
      </c>
      <c r="T1075" s="13">
        <f t="shared" si="189"/>
        <v>7.6508279268367216E-2</v>
      </c>
      <c r="U1075" s="14"/>
      <c r="V1075" s="13">
        <f t="shared" si="190"/>
        <v>0.08</v>
      </c>
      <c r="W1075" s="13">
        <v>72.989999999999995</v>
      </c>
    </row>
    <row r="1076" spans="1:23" hidden="1" x14ac:dyDescent="0.25">
      <c r="A1076" s="7" t="s">
        <v>8291</v>
      </c>
      <c r="B1076" s="7" t="s">
        <v>8297</v>
      </c>
      <c r="C1076" s="7" t="s">
        <v>4236</v>
      </c>
      <c r="D1076" s="14">
        <v>1</v>
      </c>
      <c r="E1076" s="13">
        <f t="shared" si="191"/>
        <v>0</v>
      </c>
      <c r="F1076" s="14">
        <f t="shared" si="185"/>
        <v>0</v>
      </c>
      <c r="G1076" s="11">
        <v>126</v>
      </c>
      <c r="H1076" s="13">
        <v>800000</v>
      </c>
      <c r="I1076" s="11">
        <v>44.61</v>
      </c>
      <c r="J1076" s="9">
        <v>35.404761904761898</v>
      </c>
      <c r="K1076" s="13">
        <v>1.5717758946960101</v>
      </c>
      <c r="L1076" s="13">
        <f t="shared" si="186"/>
        <v>0.55648351319356348</v>
      </c>
      <c r="M1076" s="11">
        <v>126</v>
      </c>
      <c r="N1076" s="8">
        <v>8016.41</v>
      </c>
      <c r="O1076" s="9">
        <v>7.6665216876216496E-2</v>
      </c>
      <c r="P1076" s="13"/>
      <c r="Q1076" s="13"/>
      <c r="R1076" s="13">
        <f t="shared" si="187"/>
        <v>613.32173500973204</v>
      </c>
      <c r="S1076" s="11">
        <f t="shared" si="188"/>
        <v>9.6400431878143085</v>
      </c>
      <c r="T1076" s="13">
        <f t="shared" si="189"/>
        <v>7.6508279268367521E-2</v>
      </c>
      <c r="U1076" s="14"/>
      <c r="V1076" s="13">
        <f t="shared" si="190"/>
        <v>0.08</v>
      </c>
      <c r="W1076" s="13">
        <v>87.59</v>
      </c>
    </row>
    <row r="1077" spans="1:23" hidden="1" x14ac:dyDescent="0.25">
      <c r="A1077" s="7" t="s">
        <v>8298</v>
      </c>
      <c r="B1077" s="7">
        <v>110063</v>
      </c>
      <c r="C1077" s="7" t="s">
        <v>3489</v>
      </c>
      <c r="D1077" s="14">
        <v>1</v>
      </c>
      <c r="E1077" s="13">
        <f t="shared" si="191"/>
        <v>0</v>
      </c>
      <c r="F1077" s="14">
        <f t="shared" si="185"/>
        <v>0</v>
      </c>
      <c r="G1077" s="11">
        <v>184.99</v>
      </c>
      <c r="H1077" s="13">
        <v>800000</v>
      </c>
      <c r="I1077" s="11">
        <v>50.97</v>
      </c>
      <c r="J1077" s="9">
        <v>27.5528406940916</v>
      </c>
      <c r="K1077" s="13">
        <v>5.1838901161236801E-3</v>
      </c>
      <c r="L1077" s="13">
        <f t="shared" si="186"/>
        <v>1.4283089854523175E-3</v>
      </c>
      <c r="M1077" s="11">
        <v>184.99</v>
      </c>
      <c r="N1077" s="8">
        <v>3568555.58</v>
      </c>
      <c r="O1077" s="9">
        <v>34.128005862416302</v>
      </c>
      <c r="P1077" s="13"/>
      <c r="Q1077" s="13"/>
      <c r="R1077" s="13">
        <f t="shared" si="187"/>
        <v>273024.04689933039</v>
      </c>
      <c r="S1077" s="11">
        <f t="shared" si="188"/>
        <v>14.153266581855268</v>
      </c>
      <c r="T1077" s="13">
        <f t="shared" si="189"/>
        <v>7.6508279268367299E-2</v>
      </c>
      <c r="U1077" s="14"/>
      <c r="V1077" s="13">
        <f t="shared" si="190"/>
        <v>0.08</v>
      </c>
      <c r="W1077" s="13">
        <v>142.94</v>
      </c>
    </row>
    <row r="1078" spans="1:23" hidden="1" x14ac:dyDescent="0.25">
      <c r="A1078" s="7" t="s">
        <v>8298</v>
      </c>
      <c r="B1078" s="7">
        <v>110603</v>
      </c>
      <c r="C1078" s="7" t="s">
        <v>5829</v>
      </c>
      <c r="D1078" s="14">
        <v>1</v>
      </c>
      <c r="E1078" s="13">
        <f t="shared" si="191"/>
        <v>0</v>
      </c>
      <c r="F1078" s="14">
        <f t="shared" si="185"/>
        <v>0</v>
      </c>
      <c r="G1078" s="11">
        <v>219.99</v>
      </c>
      <c r="H1078" s="13">
        <v>800000</v>
      </c>
      <c r="I1078" s="11">
        <v>80.91</v>
      </c>
      <c r="J1078" s="9">
        <v>36.778944497477198</v>
      </c>
      <c r="K1078" s="13">
        <v>6.1646790996596999E-3</v>
      </c>
      <c r="L1078" s="13">
        <f t="shared" si="186"/>
        <v>2.267303904511418E-3</v>
      </c>
      <c r="M1078" s="11">
        <v>219.99</v>
      </c>
      <c r="N1078" s="8">
        <v>3568555.58</v>
      </c>
      <c r="O1078" s="9">
        <v>34.128005862416302</v>
      </c>
      <c r="P1078" s="13"/>
      <c r="Q1078" s="13"/>
      <c r="R1078" s="13">
        <f t="shared" si="187"/>
        <v>273024.04689933039</v>
      </c>
      <c r="S1078" s="11">
        <f t="shared" si="188"/>
        <v>16.831056356248116</v>
      </c>
      <c r="T1078" s="13">
        <f t="shared" si="189"/>
        <v>7.6508279268367271E-2</v>
      </c>
      <c r="U1078" s="14"/>
      <c r="V1078" s="13">
        <f t="shared" si="190"/>
        <v>0.08</v>
      </c>
      <c r="W1078" s="13">
        <v>132.5</v>
      </c>
    </row>
    <row r="1079" spans="1:23" hidden="1" x14ac:dyDescent="0.25">
      <c r="A1079" s="7" t="s">
        <v>8298</v>
      </c>
      <c r="B1079" s="7">
        <v>110723</v>
      </c>
      <c r="C1079" s="7" t="s">
        <v>6162</v>
      </c>
      <c r="D1079" s="14">
        <v>1</v>
      </c>
      <c r="E1079" s="13">
        <f t="shared" si="191"/>
        <v>0</v>
      </c>
      <c r="F1079" s="14">
        <f t="shared" si="185"/>
        <v>0</v>
      </c>
      <c r="G1079" s="11">
        <v>179.96</v>
      </c>
      <c r="H1079" s="13">
        <v>800000</v>
      </c>
      <c r="I1079" s="11">
        <v>49.6</v>
      </c>
      <c r="J1079" s="9">
        <v>27.561680373416301</v>
      </c>
      <c r="K1079" s="13">
        <v>5.0429367279183597E-3</v>
      </c>
      <c r="L1079" s="13">
        <f t="shared" si="186"/>
        <v>1.3899181023824768E-3</v>
      </c>
      <c r="M1079" s="11">
        <v>179.96</v>
      </c>
      <c r="N1079" s="8">
        <v>3568555.58</v>
      </c>
      <c r="O1079" s="9">
        <v>34.128005862416302</v>
      </c>
      <c r="P1079" s="13"/>
      <c r="Q1079" s="13"/>
      <c r="R1079" s="13">
        <f t="shared" si="187"/>
        <v>273024.04689933039</v>
      </c>
      <c r="S1079" s="11">
        <f t="shared" si="188"/>
        <v>13.76842993713538</v>
      </c>
      <c r="T1079" s="13">
        <f t="shared" si="189"/>
        <v>7.6508279268367299E-2</v>
      </c>
      <c r="U1079" s="14"/>
      <c r="V1079" s="13">
        <f t="shared" si="190"/>
        <v>0.08</v>
      </c>
      <c r="W1079" s="13">
        <v>124.49</v>
      </c>
    </row>
    <row r="1080" spans="1:23" hidden="1" x14ac:dyDescent="0.25">
      <c r="A1080" s="7" t="s">
        <v>8298</v>
      </c>
      <c r="B1080" s="7">
        <v>111093</v>
      </c>
      <c r="C1080" s="7" t="s">
        <v>765</v>
      </c>
      <c r="D1080" s="14">
        <v>1</v>
      </c>
      <c r="E1080" s="13">
        <f t="shared" si="191"/>
        <v>0</v>
      </c>
      <c r="F1080" s="14">
        <f t="shared" si="185"/>
        <v>0</v>
      </c>
      <c r="G1080" s="11">
        <v>217.99</v>
      </c>
      <c r="H1080" s="13">
        <v>800000</v>
      </c>
      <c r="I1080" s="11">
        <v>75.05</v>
      </c>
      <c r="J1080" s="9">
        <v>34.428184779118297</v>
      </c>
      <c r="K1080" s="13">
        <v>6.1086340148862103E-3</v>
      </c>
      <c r="L1080" s="13">
        <f t="shared" si="186"/>
        <v>2.1030918061250969E-3</v>
      </c>
      <c r="M1080" s="11">
        <v>217.99</v>
      </c>
      <c r="N1080" s="8">
        <v>3568555.58</v>
      </c>
      <c r="O1080" s="9">
        <v>34.128005862416302</v>
      </c>
      <c r="P1080" s="13"/>
      <c r="Q1080" s="13"/>
      <c r="R1080" s="13">
        <f t="shared" si="187"/>
        <v>273024.04689933039</v>
      </c>
      <c r="S1080" s="11">
        <f t="shared" si="188"/>
        <v>16.678039797711374</v>
      </c>
      <c r="T1080" s="13">
        <f t="shared" si="189"/>
        <v>7.650827926836723E-2</v>
      </c>
      <c r="U1080" s="14"/>
      <c r="V1080" s="13">
        <f t="shared" si="190"/>
        <v>0.08</v>
      </c>
      <c r="W1080" s="13">
        <v>142.94</v>
      </c>
    </row>
    <row r="1081" spans="1:23" hidden="1" x14ac:dyDescent="0.25">
      <c r="A1081" s="7" t="s">
        <v>8298</v>
      </c>
      <c r="B1081" s="7">
        <v>112823</v>
      </c>
      <c r="C1081" s="7" t="s">
        <v>6914</v>
      </c>
      <c r="D1081" s="14">
        <v>1</v>
      </c>
      <c r="E1081" s="13">
        <f t="shared" si="191"/>
        <v>0</v>
      </c>
      <c r="F1081" s="14">
        <f t="shared" si="185"/>
        <v>0</v>
      </c>
      <c r="G1081" s="11">
        <v>230.99</v>
      </c>
      <c r="H1081" s="13">
        <v>800000</v>
      </c>
      <c r="I1081" s="11">
        <v>101.89</v>
      </c>
      <c r="J1081" s="9">
        <v>44.110134637863098</v>
      </c>
      <c r="K1081" s="13">
        <v>6.4729270659138801E-3</v>
      </c>
      <c r="L1081" s="13">
        <f t="shared" si="186"/>
        <v>2.8552168437852941E-3</v>
      </c>
      <c r="M1081" s="11">
        <v>230.99</v>
      </c>
      <c r="N1081" s="8">
        <v>3568555.58</v>
      </c>
      <c r="O1081" s="9">
        <v>34.128005862416302</v>
      </c>
      <c r="P1081" s="13"/>
      <c r="Q1081" s="13"/>
      <c r="R1081" s="13">
        <f t="shared" si="187"/>
        <v>273024.04689933039</v>
      </c>
      <c r="S1081" s="11">
        <f t="shared" si="188"/>
        <v>17.672647428200165</v>
      </c>
      <c r="T1081" s="13">
        <f t="shared" si="189"/>
        <v>7.6508279268367299E-2</v>
      </c>
      <c r="U1081" s="14"/>
      <c r="V1081" s="13">
        <f t="shared" si="190"/>
        <v>0.08</v>
      </c>
      <c r="W1081" s="13">
        <v>129.1</v>
      </c>
    </row>
    <row r="1082" spans="1:23" hidden="1" x14ac:dyDescent="0.25">
      <c r="A1082" s="7" t="s">
        <v>8298</v>
      </c>
      <c r="B1082" s="7">
        <v>112903</v>
      </c>
      <c r="C1082" s="7" t="s">
        <v>743</v>
      </c>
      <c r="D1082" s="14">
        <v>1</v>
      </c>
      <c r="E1082" s="13">
        <f t="shared" si="191"/>
        <v>0</v>
      </c>
      <c r="F1082" s="14">
        <f t="shared" si="185"/>
        <v>0</v>
      </c>
      <c r="G1082" s="11">
        <v>242.33</v>
      </c>
      <c r="H1082" s="13">
        <v>800000</v>
      </c>
      <c r="I1082" s="11">
        <v>109.06</v>
      </c>
      <c r="J1082" s="9">
        <v>45.00474559485</v>
      </c>
      <c r="K1082" s="13">
        <v>7.7716516650345999E-2</v>
      </c>
      <c r="L1082" s="13">
        <f t="shared" si="186"/>
        <v>3.4976120603667456E-2</v>
      </c>
      <c r="M1082" s="11">
        <v>242.33</v>
      </c>
      <c r="N1082" s="8">
        <v>311812.74</v>
      </c>
      <c r="O1082" s="9">
        <v>2.9820320239193499</v>
      </c>
      <c r="P1082" s="13"/>
      <c r="Q1082" s="13"/>
      <c r="R1082" s="13">
        <f t="shared" si="187"/>
        <v>23856.256191354798</v>
      </c>
      <c r="S1082" s="11">
        <f t="shared" si="188"/>
        <v>18.54025131510345</v>
      </c>
      <c r="T1082" s="13">
        <f t="shared" si="189"/>
        <v>7.6508279268367313E-2</v>
      </c>
      <c r="U1082" s="14"/>
      <c r="V1082" s="13">
        <f t="shared" si="190"/>
        <v>0.08</v>
      </c>
      <c r="W1082" s="13">
        <v>133.28</v>
      </c>
    </row>
    <row r="1083" spans="1:23" hidden="1" x14ac:dyDescent="0.25">
      <c r="A1083" s="7" t="s">
        <v>8298</v>
      </c>
      <c r="B1083" s="7">
        <v>113023</v>
      </c>
      <c r="C1083" s="7" t="s">
        <v>923</v>
      </c>
      <c r="D1083" s="14">
        <v>1</v>
      </c>
      <c r="E1083" s="13">
        <f t="shared" si="191"/>
        <v>0</v>
      </c>
      <c r="F1083" s="14">
        <f t="shared" si="185"/>
        <v>0</v>
      </c>
      <c r="G1083" s="11">
        <v>197.99</v>
      </c>
      <c r="H1083" s="13">
        <v>800000</v>
      </c>
      <c r="I1083" s="11">
        <v>58.83</v>
      </c>
      <c r="J1083" s="9">
        <v>29.713621900096001</v>
      </c>
      <c r="K1083" s="13">
        <v>5.5481831671513396E-3</v>
      </c>
      <c r="L1083" s="13">
        <f t="shared" si="186"/>
        <v>1.6485661686121203E-3</v>
      </c>
      <c r="M1083" s="11">
        <v>197.99</v>
      </c>
      <c r="N1083" s="8">
        <v>3568555.58</v>
      </c>
      <c r="O1083" s="9">
        <v>34.128005862416302</v>
      </c>
      <c r="P1083" s="13"/>
      <c r="Q1083" s="13"/>
      <c r="R1083" s="13">
        <f t="shared" si="187"/>
        <v>273024.04689933039</v>
      </c>
      <c r="S1083" s="11">
        <f t="shared" si="188"/>
        <v>15.147874212344028</v>
      </c>
      <c r="T1083" s="13">
        <f t="shared" si="189"/>
        <v>7.650827926836723E-2</v>
      </c>
      <c r="U1083" s="14"/>
      <c r="V1083" s="13">
        <f t="shared" si="190"/>
        <v>0.08</v>
      </c>
      <c r="W1083" s="13">
        <v>139.16</v>
      </c>
    </row>
    <row r="1084" spans="1:23" hidden="1" x14ac:dyDescent="0.25">
      <c r="A1084" s="7" t="s">
        <v>8298</v>
      </c>
      <c r="B1084" s="7">
        <v>113033</v>
      </c>
      <c r="C1084" s="7" t="s">
        <v>4894</v>
      </c>
      <c r="D1084" s="14">
        <v>1</v>
      </c>
      <c r="E1084" s="13">
        <f t="shared" si="191"/>
        <v>0</v>
      </c>
      <c r="F1084" s="14">
        <f t="shared" si="185"/>
        <v>0</v>
      </c>
      <c r="G1084" s="11">
        <v>222.57</v>
      </c>
      <c r="H1084" s="13">
        <v>800000</v>
      </c>
      <c r="I1084" s="11">
        <v>100.14</v>
      </c>
      <c r="J1084" s="9">
        <v>44.992586601967901</v>
      </c>
      <c r="K1084" s="13">
        <v>6.2369772590174996E-3</v>
      </c>
      <c r="L1084" s="13">
        <f t="shared" si="186"/>
        <v>2.8061773946084921E-3</v>
      </c>
      <c r="M1084" s="11">
        <v>222.57</v>
      </c>
      <c r="N1084" s="8">
        <v>3568555.58</v>
      </c>
      <c r="O1084" s="9">
        <v>34.128005862416302</v>
      </c>
      <c r="P1084" s="13"/>
      <c r="Q1084" s="13"/>
      <c r="R1084" s="13">
        <f t="shared" si="187"/>
        <v>273024.04689933039</v>
      </c>
      <c r="S1084" s="11">
        <f t="shared" si="188"/>
        <v>17.02844771676051</v>
      </c>
      <c r="T1084" s="13">
        <f t="shared" si="189"/>
        <v>7.6508279268367299E-2</v>
      </c>
      <c r="U1084" s="14"/>
      <c r="V1084" s="13">
        <f t="shared" si="190"/>
        <v>0.08</v>
      </c>
      <c r="W1084" s="13">
        <v>122.43</v>
      </c>
    </row>
    <row r="1085" spans="1:23" hidden="1" x14ac:dyDescent="0.25">
      <c r="A1085" s="7" t="s">
        <v>8298</v>
      </c>
      <c r="B1085" s="7">
        <v>113183</v>
      </c>
      <c r="C1085" s="7" t="s">
        <v>2948</v>
      </c>
      <c r="D1085" s="14">
        <v>1</v>
      </c>
      <c r="E1085" s="13">
        <f t="shared" si="191"/>
        <v>0</v>
      </c>
      <c r="F1085" s="14">
        <f t="shared" si="185"/>
        <v>0</v>
      </c>
      <c r="G1085" s="11">
        <v>209.99</v>
      </c>
      <c r="H1085" s="13">
        <v>800000</v>
      </c>
      <c r="I1085" s="11">
        <v>90.26</v>
      </c>
      <c r="J1085" s="9">
        <v>42.982999190437603</v>
      </c>
      <c r="K1085" s="13">
        <v>6.7344907074675706E-2</v>
      </c>
      <c r="L1085" s="13">
        <f t="shared" si="186"/>
        <v>2.8946860862708815E-2</v>
      </c>
      <c r="M1085" s="11">
        <v>209.99</v>
      </c>
      <c r="N1085" s="8">
        <v>311812.74</v>
      </c>
      <c r="O1085" s="9">
        <v>2.9820320239193499</v>
      </c>
      <c r="P1085" s="13"/>
      <c r="Q1085" s="13"/>
      <c r="R1085" s="13">
        <f t="shared" si="187"/>
        <v>23856.256191354798</v>
      </c>
      <c r="S1085" s="11">
        <f t="shared" si="188"/>
        <v>16.065973563564459</v>
      </c>
      <c r="T1085" s="13">
        <f t="shared" si="189"/>
        <v>7.6508279268367341E-2</v>
      </c>
      <c r="U1085" s="14"/>
      <c r="V1085" s="13">
        <f t="shared" si="190"/>
        <v>0.08</v>
      </c>
      <c r="W1085" s="13">
        <v>119.73</v>
      </c>
    </row>
    <row r="1086" spans="1:23" hidden="1" x14ac:dyDescent="0.25">
      <c r="A1086" s="7" t="s">
        <v>8298</v>
      </c>
      <c r="B1086" s="7">
        <v>113593</v>
      </c>
      <c r="C1086" s="7" t="s">
        <v>1013</v>
      </c>
      <c r="D1086" s="14">
        <v>1</v>
      </c>
      <c r="E1086" s="13">
        <f t="shared" si="191"/>
        <v>0</v>
      </c>
      <c r="F1086" s="14">
        <f t="shared" si="185"/>
        <v>0</v>
      </c>
      <c r="G1086" s="11">
        <v>250</v>
      </c>
      <c r="H1086" s="13">
        <v>800000</v>
      </c>
      <c r="I1086" s="11">
        <v>80</v>
      </c>
      <c r="J1086" s="9">
        <v>32</v>
      </c>
      <c r="K1086" s="13">
        <v>7.0056355966858696E-3</v>
      </c>
      <c r="L1086" s="13">
        <f t="shared" si="186"/>
        <v>2.2418033909394784E-3</v>
      </c>
      <c r="M1086" s="11">
        <v>250</v>
      </c>
      <c r="N1086" s="8">
        <v>3568555.58</v>
      </c>
      <c r="O1086" s="9">
        <v>34.128005862416302</v>
      </c>
      <c r="P1086" s="13"/>
      <c r="Q1086" s="13"/>
      <c r="R1086" s="13">
        <f t="shared" si="187"/>
        <v>273024.04689933039</v>
      </c>
      <c r="S1086" s="11">
        <f t="shared" si="188"/>
        <v>19.127069817091815</v>
      </c>
      <c r="T1086" s="13">
        <f t="shared" si="189"/>
        <v>7.6508279268367257E-2</v>
      </c>
      <c r="U1086" s="14"/>
      <c r="V1086" s="13">
        <f t="shared" si="190"/>
        <v>0.08</v>
      </c>
      <c r="W1086" s="13">
        <v>170</v>
      </c>
    </row>
    <row r="1087" spans="1:23" hidden="1" x14ac:dyDescent="0.25">
      <c r="A1087" s="7" t="s">
        <v>8298</v>
      </c>
      <c r="B1087" s="7">
        <v>113713</v>
      </c>
      <c r="C1087" s="7" t="s">
        <v>1971</v>
      </c>
      <c r="D1087" s="14">
        <v>1</v>
      </c>
      <c r="E1087" s="13">
        <f t="shared" si="191"/>
        <v>0</v>
      </c>
      <c r="F1087" s="14">
        <f t="shared" si="185"/>
        <v>0</v>
      </c>
      <c r="G1087" s="11">
        <v>213</v>
      </c>
      <c r="H1087" s="13">
        <v>800000</v>
      </c>
      <c r="I1087" s="11">
        <v>83.9</v>
      </c>
      <c r="J1087" s="9">
        <v>39.389671361502302</v>
      </c>
      <c r="K1087" s="13">
        <v>6.8310230043839806E-2</v>
      </c>
      <c r="L1087" s="13">
        <f t="shared" si="186"/>
        <v>2.6907175120554711E-2</v>
      </c>
      <c r="M1087" s="11">
        <v>213</v>
      </c>
      <c r="N1087" s="8">
        <v>311812.74</v>
      </c>
      <c r="O1087" s="9">
        <v>2.9820320239193499</v>
      </c>
      <c r="P1087" s="13"/>
      <c r="Q1087" s="13"/>
      <c r="R1087" s="13">
        <f t="shared" si="187"/>
        <v>23856.256191354798</v>
      </c>
      <c r="S1087" s="11">
        <f t="shared" si="188"/>
        <v>16.296263484162239</v>
      </c>
      <c r="T1087" s="13">
        <f t="shared" si="189"/>
        <v>7.6508279268367313E-2</v>
      </c>
      <c r="U1087" s="14"/>
      <c r="V1087" s="13">
        <f t="shared" si="190"/>
        <v>0.08</v>
      </c>
      <c r="W1087" s="13">
        <v>129.1</v>
      </c>
    </row>
    <row r="1088" spans="1:23" hidden="1" x14ac:dyDescent="0.25">
      <c r="A1088" s="7" t="s">
        <v>8298</v>
      </c>
      <c r="B1088" s="7">
        <v>113863</v>
      </c>
      <c r="C1088" s="7" t="s">
        <v>6527</v>
      </c>
      <c r="D1088" s="14">
        <v>1</v>
      </c>
      <c r="E1088" s="13">
        <f t="shared" si="191"/>
        <v>0</v>
      </c>
      <c r="F1088" s="14">
        <f t="shared" si="185"/>
        <v>0</v>
      </c>
      <c r="G1088" s="11">
        <v>238</v>
      </c>
      <c r="H1088" s="13">
        <v>800000</v>
      </c>
      <c r="I1088" s="11">
        <v>114.39</v>
      </c>
      <c r="J1088" s="9">
        <v>48.063025210084</v>
      </c>
      <c r="K1088" s="13">
        <v>7.63278626780933E-2</v>
      </c>
      <c r="L1088" s="13">
        <f t="shared" si="186"/>
        <v>3.6685479881290277E-2</v>
      </c>
      <c r="M1088" s="11">
        <v>238</v>
      </c>
      <c r="N1088" s="8">
        <v>311812.74</v>
      </c>
      <c r="O1088" s="9">
        <v>2.9820320239193499</v>
      </c>
      <c r="P1088" s="13"/>
      <c r="Q1088" s="13"/>
      <c r="R1088" s="13">
        <f t="shared" si="187"/>
        <v>23856.256191354798</v>
      </c>
      <c r="S1088" s="11">
        <f t="shared" si="188"/>
        <v>18.20897046587142</v>
      </c>
      <c r="T1088" s="13">
        <f t="shared" si="189"/>
        <v>7.6508279268367313E-2</v>
      </c>
      <c r="U1088" s="14"/>
      <c r="V1088" s="13">
        <f t="shared" si="190"/>
        <v>0.08</v>
      </c>
      <c r="W1088" s="13">
        <v>0</v>
      </c>
    </row>
    <row r="1089" spans="1:23" hidden="1" x14ac:dyDescent="0.25">
      <c r="A1089" s="7" t="s">
        <v>8298</v>
      </c>
      <c r="B1089" s="7">
        <v>114023</v>
      </c>
      <c r="C1089" s="7" t="s">
        <v>5515</v>
      </c>
      <c r="D1089" s="14">
        <v>1</v>
      </c>
      <c r="E1089" s="13">
        <f t="shared" si="191"/>
        <v>0</v>
      </c>
      <c r="F1089" s="14">
        <f t="shared" si="185"/>
        <v>0</v>
      </c>
      <c r="G1089" s="11">
        <v>225.62</v>
      </c>
      <c r="H1089" s="13">
        <v>800000</v>
      </c>
      <c r="I1089" s="11">
        <v>93.64</v>
      </c>
      <c r="J1089" s="9">
        <v>41.503412818012599</v>
      </c>
      <c r="K1089" s="13">
        <v>7.23575309976109E-2</v>
      </c>
      <c r="L1089" s="13">
        <f t="shared" si="186"/>
        <v>3.003084479485988E-2</v>
      </c>
      <c r="M1089" s="11">
        <v>225.62</v>
      </c>
      <c r="N1089" s="8">
        <v>311812.74</v>
      </c>
      <c r="O1089" s="9">
        <v>2.9820320239193499</v>
      </c>
      <c r="P1089" s="13"/>
      <c r="Q1089" s="13"/>
      <c r="R1089" s="13">
        <f t="shared" si="187"/>
        <v>23856.256191354798</v>
      </c>
      <c r="S1089" s="11">
        <f t="shared" si="188"/>
        <v>17.261797968529017</v>
      </c>
      <c r="T1089" s="13">
        <f t="shared" si="189"/>
        <v>7.6508279268367244E-2</v>
      </c>
      <c r="U1089" s="14"/>
      <c r="V1089" s="13">
        <f t="shared" si="190"/>
        <v>0.08</v>
      </c>
      <c r="W1089" s="13">
        <v>135</v>
      </c>
    </row>
    <row r="1090" spans="1:23" hidden="1" x14ac:dyDescent="0.25">
      <c r="A1090" s="7" t="s">
        <v>8298</v>
      </c>
      <c r="B1090" s="7">
        <v>115103</v>
      </c>
      <c r="C1090" s="7" t="s">
        <v>6328</v>
      </c>
      <c r="D1090" s="14">
        <v>1</v>
      </c>
      <c r="E1090" s="13">
        <f t="shared" si="191"/>
        <v>0</v>
      </c>
      <c r="F1090" s="14">
        <f t="shared" si="185"/>
        <v>0</v>
      </c>
      <c r="G1090" s="11">
        <v>280.98</v>
      </c>
      <c r="H1090" s="13">
        <v>800000</v>
      </c>
      <c r="I1090" s="11">
        <v>126.44</v>
      </c>
      <c r="J1090" s="9">
        <v>44.999644102783101</v>
      </c>
      <c r="K1090" s="13">
        <v>9.0111776702901894E-2</v>
      </c>
      <c r="L1090" s="13">
        <f t="shared" si="186"/>
        <v>4.0549978811000469E-2</v>
      </c>
      <c r="M1090" s="11">
        <v>280.98</v>
      </c>
      <c r="N1090" s="8">
        <v>311812.74</v>
      </c>
      <c r="O1090" s="9">
        <v>2.9820320239193499</v>
      </c>
      <c r="P1090" s="13"/>
      <c r="Q1090" s="13"/>
      <c r="R1090" s="13">
        <f t="shared" si="187"/>
        <v>23856.256191354798</v>
      </c>
      <c r="S1090" s="11">
        <f t="shared" si="188"/>
        <v>21.497296308825845</v>
      </c>
      <c r="T1090" s="13">
        <f t="shared" si="189"/>
        <v>7.6508279268367299E-2</v>
      </c>
      <c r="U1090" s="14"/>
      <c r="V1090" s="13">
        <f t="shared" si="190"/>
        <v>0.08</v>
      </c>
      <c r="W1090" s="13">
        <v>154.54</v>
      </c>
    </row>
    <row r="1091" spans="1:23" hidden="1" x14ac:dyDescent="0.25">
      <c r="A1091" s="7" t="s">
        <v>8298</v>
      </c>
      <c r="B1091" s="7">
        <v>120483</v>
      </c>
      <c r="C1091" s="7" t="s">
        <v>7037</v>
      </c>
      <c r="D1091" s="14">
        <v>1</v>
      </c>
      <c r="E1091" s="13">
        <f t="shared" si="191"/>
        <v>0</v>
      </c>
      <c r="F1091" s="14">
        <f t="shared" si="185"/>
        <v>0</v>
      </c>
      <c r="G1091" s="11">
        <v>195</v>
      </c>
      <c r="H1091" s="13">
        <v>800000</v>
      </c>
      <c r="I1091" s="11">
        <v>75.27</v>
      </c>
      <c r="J1091" s="9">
        <v>38.6</v>
      </c>
      <c r="K1091" s="13">
        <v>5.46439576541498E-3</v>
      </c>
      <c r="L1091" s="13">
        <f t="shared" si="186"/>
        <v>2.1092567654501823E-3</v>
      </c>
      <c r="M1091" s="11">
        <v>195</v>
      </c>
      <c r="N1091" s="8">
        <v>3568555.58</v>
      </c>
      <c r="O1091" s="9">
        <v>34.128005862416302</v>
      </c>
      <c r="P1091" s="13"/>
      <c r="Q1091" s="13"/>
      <c r="R1091" s="13">
        <f t="shared" si="187"/>
        <v>273024.04689933039</v>
      </c>
      <c r="S1091" s="11">
        <f t="shared" si="188"/>
        <v>14.919114457331618</v>
      </c>
      <c r="T1091" s="13">
        <f t="shared" si="189"/>
        <v>7.6508279268367271E-2</v>
      </c>
      <c r="U1091" s="14"/>
      <c r="V1091" s="13">
        <f t="shared" si="190"/>
        <v>0.08</v>
      </c>
      <c r="W1091" s="13">
        <v>119.73</v>
      </c>
    </row>
    <row r="1092" spans="1:23" hidden="1" x14ac:dyDescent="0.25">
      <c r="A1092" s="7" t="s">
        <v>8298</v>
      </c>
      <c r="B1092" s="7">
        <v>12057</v>
      </c>
      <c r="C1092" s="7" t="s">
        <v>5542</v>
      </c>
      <c r="D1092" s="14">
        <v>1</v>
      </c>
      <c r="E1092" s="13">
        <f t="shared" si="191"/>
        <v>0</v>
      </c>
      <c r="F1092" s="14">
        <f t="shared" si="185"/>
        <v>0</v>
      </c>
      <c r="G1092" s="11">
        <v>169.99</v>
      </c>
      <c r="H1092" s="13">
        <v>800000</v>
      </c>
      <c r="I1092" s="11">
        <v>59.5</v>
      </c>
      <c r="J1092" s="9">
        <v>35.0020589446438</v>
      </c>
      <c r="K1092" s="13">
        <v>4.7635519803225302E-3</v>
      </c>
      <c r="L1092" s="13">
        <f t="shared" si="186"/>
        <v>1.6673412720112392E-3</v>
      </c>
      <c r="M1092" s="11">
        <v>169.99</v>
      </c>
      <c r="N1092" s="8">
        <v>3568555.58</v>
      </c>
      <c r="O1092" s="9">
        <v>34.128005862416302</v>
      </c>
      <c r="P1092" s="13"/>
      <c r="Q1092" s="13"/>
      <c r="R1092" s="13">
        <f t="shared" si="187"/>
        <v>273024.04689933039</v>
      </c>
      <c r="S1092" s="11">
        <f t="shared" si="188"/>
        <v>13.005642392829767</v>
      </c>
      <c r="T1092" s="13">
        <f t="shared" si="189"/>
        <v>7.6508279268367355E-2</v>
      </c>
      <c r="U1092" s="14"/>
      <c r="V1092" s="13">
        <f t="shared" si="190"/>
        <v>0.08</v>
      </c>
      <c r="W1092" s="13">
        <v>0</v>
      </c>
    </row>
    <row r="1093" spans="1:23" hidden="1" x14ac:dyDescent="0.25">
      <c r="A1093" s="7" t="s">
        <v>8298</v>
      </c>
      <c r="B1093" s="7">
        <v>120883</v>
      </c>
      <c r="C1093" s="7" t="s">
        <v>3589</v>
      </c>
      <c r="D1093" s="14">
        <v>1</v>
      </c>
      <c r="E1093" s="13">
        <f t="shared" si="191"/>
        <v>0</v>
      </c>
      <c r="F1093" s="14">
        <f t="shared" si="185"/>
        <v>0</v>
      </c>
      <c r="G1093" s="11">
        <v>232.64</v>
      </c>
      <c r="H1093" s="13">
        <v>800000</v>
      </c>
      <c r="I1093" s="11">
        <v>87.24</v>
      </c>
      <c r="J1093" s="9">
        <v>37.5</v>
      </c>
      <c r="K1093" s="13">
        <v>6.5191642608520102E-3</v>
      </c>
      <c r="L1093" s="13">
        <f t="shared" si="186"/>
        <v>2.4446865978195037E-3</v>
      </c>
      <c r="M1093" s="11">
        <v>232.64</v>
      </c>
      <c r="N1093" s="8">
        <v>3568555.58</v>
      </c>
      <c r="O1093" s="9">
        <v>34.128005862416302</v>
      </c>
      <c r="P1093" s="13"/>
      <c r="Q1093" s="13"/>
      <c r="R1093" s="13">
        <f t="shared" si="187"/>
        <v>273024.04689933039</v>
      </c>
      <c r="S1093" s="11">
        <f t="shared" si="188"/>
        <v>17.798886088992976</v>
      </c>
      <c r="T1093" s="13">
        <f t="shared" si="189"/>
        <v>7.6508279268367341E-2</v>
      </c>
      <c r="U1093" s="14"/>
      <c r="V1093" s="13">
        <f t="shared" si="190"/>
        <v>0.08</v>
      </c>
      <c r="W1093" s="13">
        <v>145.4</v>
      </c>
    </row>
    <row r="1094" spans="1:23" hidden="1" x14ac:dyDescent="0.25">
      <c r="A1094" s="7" t="s">
        <v>8298</v>
      </c>
      <c r="B1094" s="7">
        <v>121073</v>
      </c>
      <c r="C1094" s="7" t="s">
        <v>5322</v>
      </c>
      <c r="D1094" s="14">
        <v>1</v>
      </c>
      <c r="E1094" s="13">
        <f t="shared" si="191"/>
        <v>0</v>
      </c>
      <c r="F1094" s="14">
        <f t="shared" si="185"/>
        <v>0</v>
      </c>
      <c r="G1094" s="11">
        <v>191.69</v>
      </c>
      <c r="H1094" s="13">
        <v>800000</v>
      </c>
      <c r="I1094" s="11">
        <v>52.57</v>
      </c>
      <c r="J1094" s="9">
        <v>27.4244874537013</v>
      </c>
      <c r="K1094" s="13">
        <v>5.3716411501148597E-3</v>
      </c>
      <c r="L1094" s="13">
        <f t="shared" si="186"/>
        <v>1.473145053271106E-3</v>
      </c>
      <c r="M1094" s="11">
        <v>191.69</v>
      </c>
      <c r="N1094" s="8">
        <v>3568555.58</v>
      </c>
      <c r="O1094" s="9">
        <v>34.128005862416302</v>
      </c>
      <c r="P1094" s="13"/>
      <c r="Q1094" s="13"/>
      <c r="R1094" s="13">
        <f t="shared" si="187"/>
        <v>273024.04689933039</v>
      </c>
      <c r="S1094" s="11">
        <f t="shared" si="188"/>
        <v>14.665872052953326</v>
      </c>
      <c r="T1094" s="13">
        <f t="shared" si="189"/>
        <v>7.6508279268367285E-2</v>
      </c>
      <c r="U1094" s="14"/>
      <c r="V1094" s="13">
        <f t="shared" si="190"/>
        <v>0.08</v>
      </c>
      <c r="W1094" s="13">
        <v>139.12</v>
      </c>
    </row>
    <row r="1095" spans="1:23" hidden="1" x14ac:dyDescent="0.25">
      <c r="A1095" s="7" t="s">
        <v>8298</v>
      </c>
      <c r="B1095" s="7">
        <v>121083</v>
      </c>
      <c r="C1095" s="7" t="s">
        <v>4458</v>
      </c>
      <c r="D1095" s="14">
        <v>1</v>
      </c>
      <c r="E1095" s="13">
        <f t="shared" si="191"/>
        <v>0</v>
      </c>
      <c r="F1095" s="14">
        <f t="shared" si="185"/>
        <v>0</v>
      </c>
      <c r="G1095" s="11">
        <v>172.47</v>
      </c>
      <c r="H1095" s="13">
        <v>800000</v>
      </c>
      <c r="I1095" s="11">
        <v>53.89</v>
      </c>
      <c r="J1095" s="9">
        <v>31.246013799501402</v>
      </c>
      <c r="K1095" s="13">
        <v>4.8330478854416497E-3</v>
      </c>
      <c r="L1095" s="13">
        <f t="shared" si="186"/>
        <v>1.5101348092216086E-3</v>
      </c>
      <c r="M1095" s="11">
        <v>172.47</v>
      </c>
      <c r="N1095" s="8">
        <v>3568555.58</v>
      </c>
      <c r="O1095" s="9">
        <v>34.128005862416302</v>
      </c>
      <c r="P1095" s="13"/>
      <c r="Q1095" s="13"/>
      <c r="R1095" s="13">
        <f t="shared" si="187"/>
        <v>273024.04689933039</v>
      </c>
      <c r="S1095" s="11">
        <f t="shared" si="188"/>
        <v>13.195382925415306</v>
      </c>
      <c r="T1095" s="13">
        <f t="shared" si="189"/>
        <v>7.6508279268367285E-2</v>
      </c>
      <c r="U1095" s="14"/>
      <c r="V1095" s="13">
        <f t="shared" si="190"/>
        <v>0.08</v>
      </c>
      <c r="W1095" s="13">
        <v>118.58</v>
      </c>
    </row>
    <row r="1096" spans="1:23" hidden="1" x14ac:dyDescent="0.25">
      <c r="A1096" s="7" t="s">
        <v>8298</v>
      </c>
      <c r="B1096" s="7">
        <v>121223</v>
      </c>
      <c r="C1096" s="7" t="s">
        <v>2404</v>
      </c>
      <c r="D1096" s="14">
        <v>1</v>
      </c>
      <c r="E1096" s="13">
        <f t="shared" si="191"/>
        <v>0</v>
      </c>
      <c r="F1096" s="14">
        <f t="shared" si="185"/>
        <v>0</v>
      </c>
      <c r="G1096" s="11">
        <v>240</v>
      </c>
      <c r="H1096" s="13">
        <v>800000</v>
      </c>
      <c r="I1096" s="11">
        <v>108.02</v>
      </c>
      <c r="J1096" s="9">
        <v>45.008333333333297</v>
      </c>
      <c r="K1096" s="13">
        <v>6.7254101728184404E-3</v>
      </c>
      <c r="L1096" s="13">
        <f t="shared" si="186"/>
        <v>3.0269950286160308E-3</v>
      </c>
      <c r="M1096" s="11">
        <v>240</v>
      </c>
      <c r="N1096" s="8">
        <v>3568555.58</v>
      </c>
      <c r="O1096" s="9">
        <v>34.128005862416302</v>
      </c>
      <c r="P1096" s="13"/>
      <c r="Q1096" s="13"/>
      <c r="R1096" s="13">
        <f t="shared" si="187"/>
        <v>273024.04689933039</v>
      </c>
      <c r="S1096" s="11">
        <f t="shared" si="188"/>
        <v>18.361987024408158</v>
      </c>
      <c r="T1096" s="13">
        <f t="shared" si="189"/>
        <v>7.6508279268367327E-2</v>
      </c>
      <c r="U1096" s="14"/>
      <c r="V1096" s="13">
        <f t="shared" si="190"/>
        <v>0.08</v>
      </c>
      <c r="W1096" s="13">
        <v>131.97999999999999</v>
      </c>
    </row>
    <row r="1097" spans="1:23" hidden="1" x14ac:dyDescent="0.25">
      <c r="A1097" s="7" t="s">
        <v>8298</v>
      </c>
      <c r="B1097" s="7">
        <v>122803</v>
      </c>
      <c r="C1097" s="7" t="s">
        <v>2512</v>
      </c>
      <c r="D1097" s="14">
        <v>1</v>
      </c>
      <c r="E1097" s="13">
        <f t="shared" si="191"/>
        <v>0</v>
      </c>
      <c r="F1097" s="14">
        <f t="shared" si="185"/>
        <v>0</v>
      </c>
      <c r="G1097" s="11">
        <v>259.95</v>
      </c>
      <c r="H1097" s="13">
        <v>800000</v>
      </c>
      <c r="I1097" s="11">
        <v>113.15</v>
      </c>
      <c r="J1097" s="9">
        <v>43.5276014618196</v>
      </c>
      <c r="K1097" s="13">
        <v>8.3367344130967802E-2</v>
      </c>
      <c r="L1097" s="13">
        <f t="shared" si="186"/>
        <v>3.6287805302631315E-2</v>
      </c>
      <c r="M1097" s="11">
        <v>259.95</v>
      </c>
      <c r="N1097" s="8">
        <v>311812.74</v>
      </c>
      <c r="O1097" s="9">
        <v>2.9820320239193499</v>
      </c>
      <c r="P1097" s="13"/>
      <c r="Q1097" s="13"/>
      <c r="R1097" s="13">
        <f t="shared" si="187"/>
        <v>23856.256191354798</v>
      </c>
      <c r="S1097" s="11">
        <f t="shared" si="188"/>
        <v>19.888327195812067</v>
      </c>
      <c r="T1097" s="13">
        <f t="shared" si="189"/>
        <v>7.6508279268367257E-2</v>
      </c>
      <c r="U1097" s="14"/>
      <c r="V1097" s="13">
        <f t="shared" si="190"/>
        <v>0.08</v>
      </c>
      <c r="W1097" s="13">
        <v>148.28</v>
      </c>
    </row>
    <row r="1098" spans="1:23" hidden="1" x14ac:dyDescent="0.25">
      <c r="A1098" s="7" t="s">
        <v>8298</v>
      </c>
      <c r="B1098" s="7">
        <v>123043</v>
      </c>
      <c r="C1098" s="7" t="s">
        <v>6873</v>
      </c>
      <c r="D1098" s="14">
        <v>1</v>
      </c>
      <c r="E1098" s="13">
        <f t="shared" si="191"/>
        <v>0</v>
      </c>
      <c r="F1098" s="14">
        <f t="shared" si="185"/>
        <v>0</v>
      </c>
      <c r="G1098" s="11">
        <v>249.99</v>
      </c>
      <c r="H1098" s="13">
        <v>800000</v>
      </c>
      <c r="I1098" s="11">
        <v>64.81</v>
      </c>
      <c r="J1098" s="9">
        <v>25.925037001480099</v>
      </c>
      <c r="K1098" s="13">
        <v>7.0053553712620103E-3</v>
      </c>
      <c r="L1098" s="13">
        <f t="shared" si="186"/>
        <v>1.8161409720848498E-3</v>
      </c>
      <c r="M1098" s="11">
        <v>249.99</v>
      </c>
      <c r="N1098" s="8">
        <v>3568555.58</v>
      </c>
      <c r="O1098" s="9">
        <v>34.128005862416302</v>
      </c>
      <c r="P1098" s="13"/>
      <c r="Q1098" s="13"/>
      <c r="R1098" s="13">
        <f t="shared" si="187"/>
        <v>273024.04689933039</v>
      </c>
      <c r="S1098" s="11">
        <f t="shared" si="188"/>
        <v>19.126304734299154</v>
      </c>
      <c r="T1098" s="13">
        <f t="shared" si="189"/>
        <v>7.6508279268367355E-2</v>
      </c>
      <c r="U1098" s="14"/>
      <c r="V1098" s="13">
        <f t="shared" si="190"/>
        <v>0.08</v>
      </c>
      <c r="W1098" s="13">
        <v>185.17699999999999</v>
      </c>
    </row>
    <row r="1099" spans="1:23" hidden="1" x14ac:dyDescent="0.25">
      <c r="A1099" s="7" t="s">
        <v>8298</v>
      </c>
      <c r="B1099" s="7">
        <v>123393</v>
      </c>
      <c r="C1099" s="7" t="s">
        <v>2218</v>
      </c>
      <c r="D1099" s="14">
        <v>1</v>
      </c>
      <c r="E1099" s="13">
        <f t="shared" si="191"/>
        <v>0</v>
      </c>
      <c r="F1099" s="14">
        <f t="shared" si="185"/>
        <v>0</v>
      </c>
      <c r="G1099" s="11">
        <v>207.99</v>
      </c>
      <c r="H1099" s="13">
        <v>800000</v>
      </c>
      <c r="I1099" s="11">
        <v>53.45</v>
      </c>
      <c r="J1099" s="9">
        <v>25.698350882254001</v>
      </c>
      <c r="K1099" s="13">
        <v>5.8284085910187801E-3</v>
      </c>
      <c r="L1099" s="13">
        <f t="shared" si="186"/>
        <v>1.4978048905714427E-3</v>
      </c>
      <c r="M1099" s="11">
        <v>207.99</v>
      </c>
      <c r="N1099" s="8">
        <v>3568555.58</v>
      </c>
      <c r="O1099" s="9">
        <v>34.128005862416302</v>
      </c>
      <c r="P1099" s="13"/>
      <c r="Q1099" s="13"/>
      <c r="R1099" s="13">
        <f t="shared" si="187"/>
        <v>273024.04689933039</v>
      </c>
      <c r="S1099" s="11">
        <f t="shared" si="188"/>
        <v>15.912957005027717</v>
      </c>
      <c r="T1099" s="13">
        <f t="shared" si="189"/>
        <v>7.6508279268367313E-2</v>
      </c>
      <c r="U1099" s="14"/>
      <c r="V1099" s="13">
        <f t="shared" si="190"/>
        <v>0.08</v>
      </c>
      <c r="W1099" s="13">
        <v>154.54</v>
      </c>
    </row>
    <row r="1100" spans="1:23" hidden="1" x14ac:dyDescent="0.25">
      <c r="A1100" s="7" t="s">
        <v>8298</v>
      </c>
      <c r="B1100" s="7">
        <v>12490</v>
      </c>
      <c r="C1100" s="7" t="s">
        <v>236</v>
      </c>
      <c r="D1100" s="14">
        <v>1</v>
      </c>
      <c r="E1100" s="13">
        <f t="shared" si="191"/>
        <v>0</v>
      </c>
      <c r="F1100" s="14">
        <f t="shared" si="185"/>
        <v>0</v>
      </c>
      <c r="G1100" s="11">
        <v>230</v>
      </c>
      <c r="H1100" s="13">
        <v>800000</v>
      </c>
      <c r="I1100" s="11">
        <v>103.83</v>
      </c>
      <c r="J1100" s="9">
        <v>45.1434782608696</v>
      </c>
      <c r="K1100" s="13">
        <v>7.3762220235132195E-2</v>
      </c>
      <c r="L1100" s="13">
        <f t="shared" si="186"/>
        <v>3.3298831856581661E-2</v>
      </c>
      <c r="M1100" s="11">
        <v>230</v>
      </c>
      <c r="N1100" s="8">
        <v>311812.74</v>
      </c>
      <c r="O1100" s="9">
        <v>2.9820320239193499</v>
      </c>
      <c r="P1100" s="13"/>
      <c r="Q1100" s="13"/>
      <c r="R1100" s="13">
        <f t="shared" si="187"/>
        <v>23856.256191354798</v>
      </c>
      <c r="S1100" s="11">
        <f t="shared" si="188"/>
        <v>17.596904231724487</v>
      </c>
      <c r="T1100" s="13">
        <f t="shared" si="189"/>
        <v>7.6508279268367341E-2</v>
      </c>
      <c r="U1100" s="14"/>
      <c r="V1100" s="13">
        <f t="shared" si="190"/>
        <v>0.08</v>
      </c>
      <c r="W1100" s="13">
        <v>126.17</v>
      </c>
    </row>
    <row r="1101" spans="1:23" hidden="1" x14ac:dyDescent="0.25">
      <c r="A1101" s="7" t="s">
        <v>8298</v>
      </c>
      <c r="B1101" s="7">
        <v>13002</v>
      </c>
      <c r="C1101" s="7" t="s">
        <v>150</v>
      </c>
      <c r="D1101" s="14">
        <v>1</v>
      </c>
      <c r="E1101" s="13">
        <f t="shared" si="191"/>
        <v>0</v>
      </c>
      <c r="F1101" s="14">
        <f t="shared" si="185"/>
        <v>0</v>
      </c>
      <c r="G1101" s="11">
        <v>205</v>
      </c>
      <c r="H1101" s="13">
        <v>800000</v>
      </c>
      <c r="I1101" s="11">
        <v>85.27</v>
      </c>
      <c r="J1101" s="9">
        <v>41.595121951219497</v>
      </c>
      <c r="K1101" s="13">
        <v>5.7446211892824197E-3</v>
      </c>
      <c r="L1101" s="13">
        <f t="shared" si="186"/>
        <v>2.3894821893176181E-3</v>
      </c>
      <c r="M1101" s="11">
        <v>205</v>
      </c>
      <c r="N1101" s="8">
        <v>3568555.58</v>
      </c>
      <c r="O1101" s="9">
        <v>34.128005862416302</v>
      </c>
      <c r="P1101" s="13"/>
      <c r="Q1101" s="13"/>
      <c r="R1101" s="13">
        <f t="shared" si="187"/>
        <v>273024.04689933039</v>
      </c>
      <c r="S1101" s="11">
        <f t="shared" si="188"/>
        <v>15.684197250015304</v>
      </c>
      <c r="T1101" s="13">
        <f t="shared" si="189"/>
        <v>7.6508279268367341E-2</v>
      </c>
      <c r="U1101" s="14"/>
      <c r="V1101" s="13">
        <f t="shared" si="190"/>
        <v>0.08</v>
      </c>
      <c r="W1101" s="13">
        <v>0</v>
      </c>
    </row>
    <row r="1102" spans="1:23" hidden="1" x14ac:dyDescent="0.25">
      <c r="A1102" s="7" t="s">
        <v>8298</v>
      </c>
      <c r="B1102" s="7">
        <v>13018</v>
      </c>
      <c r="C1102" s="7" t="s">
        <v>5818</v>
      </c>
      <c r="D1102" s="14">
        <v>1</v>
      </c>
      <c r="E1102" s="13">
        <f t="shared" si="191"/>
        <v>0</v>
      </c>
      <c r="F1102" s="14">
        <f t="shared" si="185"/>
        <v>0</v>
      </c>
      <c r="G1102" s="11">
        <v>210</v>
      </c>
      <c r="H1102" s="13">
        <v>800000</v>
      </c>
      <c r="I1102" s="11">
        <v>82.54</v>
      </c>
      <c r="J1102" s="9">
        <v>39.304761904761897</v>
      </c>
      <c r="K1102" s="13">
        <v>5.88473390121613E-3</v>
      </c>
      <c r="L1102" s="13">
        <f t="shared" si="186"/>
        <v>2.312980648601806E-3</v>
      </c>
      <c r="M1102" s="11">
        <v>210</v>
      </c>
      <c r="N1102" s="8">
        <v>3568555.58</v>
      </c>
      <c r="O1102" s="9">
        <v>34.128005862416302</v>
      </c>
      <c r="P1102" s="13"/>
      <c r="Q1102" s="13"/>
      <c r="R1102" s="13">
        <f t="shared" si="187"/>
        <v>273024.04689933039</v>
      </c>
      <c r="S1102" s="11">
        <f t="shared" si="188"/>
        <v>16.066738646357123</v>
      </c>
      <c r="T1102" s="13">
        <f t="shared" si="189"/>
        <v>7.6508279268367257E-2</v>
      </c>
      <c r="U1102" s="14"/>
      <c r="V1102" s="13">
        <f t="shared" si="190"/>
        <v>0.08</v>
      </c>
      <c r="W1102" s="13">
        <v>0</v>
      </c>
    </row>
    <row r="1103" spans="1:23" hidden="1" x14ac:dyDescent="0.25">
      <c r="A1103" s="7" t="s">
        <v>8298</v>
      </c>
      <c r="B1103" s="7">
        <v>13019</v>
      </c>
      <c r="C1103" s="7" t="s">
        <v>3224</v>
      </c>
      <c r="D1103" s="14">
        <v>1</v>
      </c>
      <c r="E1103" s="13">
        <f t="shared" si="191"/>
        <v>0</v>
      </c>
      <c r="F1103" s="14">
        <f t="shared" si="185"/>
        <v>0</v>
      </c>
      <c r="G1103" s="11">
        <v>185</v>
      </c>
      <c r="H1103" s="13">
        <v>800000</v>
      </c>
      <c r="I1103" s="11">
        <v>51.73</v>
      </c>
      <c r="J1103" s="9">
        <v>27.962162162162201</v>
      </c>
      <c r="K1103" s="13">
        <v>5.9330481493475903E-2</v>
      </c>
      <c r="L1103" s="13">
        <f t="shared" si="186"/>
        <v>1.6590085446797364E-2</v>
      </c>
      <c r="M1103" s="11">
        <v>185</v>
      </c>
      <c r="N1103" s="8">
        <v>311812.74</v>
      </c>
      <c r="O1103" s="9">
        <v>2.9820320239193499</v>
      </c>
      <c r="P1103" s="13"/>
      <c r="Q1103" s="13"/>
      <c r="R1103" s="13">
        <f t="shared" si="187"/>
        <v>23856.256191354798</v>
      </c>
      <c r="S1103" s="11">
        <f t="shared" si="188"/>
        <v>14.154031664647958</v>
      </c>
      <c r="T1103" s="13">
        <f t="shared" si="189"/>
        <v>7.6508279268367341E-2</v>
      </c>
      <c r="U1103" s="14"/>
      <c r="V1103" s="13">
        <f t="shared" si="190"/>
        <v>0.08</v>
      </c>
      <c r="W1103" s="13">
        <v>115.45</v>
      </c>
    </row>
    <row r="1104" spans="1:23" hidden="1" x14ac:dyDescent="0.25">
      <c r="A1104" s="7" t="s">
        <v>8298</v>
      </c>
      <c r="B1104" s="7">
        <v>13029</v>
      </c>
      <c r="C1104" s="7" t="s">
        <v>3287</v>
      </c>
      <c r="D1104" s="14">
        <v>1</v>
      </c>
      <c r="E1104" s="13">
        <f t="shared" si="191"/>
        <v>0</v>
      </c>
      <c r="F1104" s="14">
        <f t="shared" si="185"/>
        <v>0</v>
      </c>
      <c r="G1104" s="11">
        <v>208.46</v>
      </c>
      <c r="H1104" s="13">
        <v>800000</v>
      </c>
      <c r="I1104" s="11">
        <v>75.19</v>
      </c>
      <c r="J1104" s="9">
        <v>36.0692698839106</v>
      </c>
      <c r="K1104" s="13">
        <v>6.6854227957459295E-2</v>
      </c>
      <c r="L1104" s="13">
        <f t="shared" si="186"/>
        <v>2.4113831910780804E-2</v>
      </c>
      <c r="M1104" s="11">
        <v>208.46</v>
      </c>
      <c r="N1104" s="8">
        <v>311812.74</v>
      </c>
      <c r="O1104" s="9">
        <v>2.9820320239193499</v>
      </c>
      <c r="P1104" s="13"/>
      <c r="Q1104" s="13"/>
      <c r="R1104" s="13">
        <f t="shared" si="187"/>
        <v>23856.256191354798</v>
      </c>
      <c r="S1104" s="11">
        <f t="shared" si="188"/>
        <v>15.948915896283832</v>
      </c>
      <c r="T1104" s="13">
        <f t="shared" si="189"/>
        <v>7.650827926836723E-2</v>
      </c>
      <c r="U1104" s="14"/>
      <c r="V1104" s="13">
        <f t="shared" si="190"/>
        <v>0.08</v>
      </c>
      <c r="W1104" s="13">
        <v>128</v>
      </c>
    </row>
    <row r="1105" spans="1:23" hidden="1" x14ac:dyDescent="0.25">
      <c r="A1105" s="7" t="s">
        <v>8298</v>
      </c>
      <c r="B1105" s="7">
        <v>13038</v>
      </c>
      <c r="C1105" s="7" t="s">
        <v>823</v>
      </c>
      <c r="D1105" s="14">
        <v>1</v>
      </c>
      <c r="E1105" s="13">
        <f t="shared" si="191"/>
        <v>0</v>
      </c>
      <c r="F1105" s="14">
        <f t="shared" si="185"/>
        <v>0</v>
      </c>
      <c r="G1105" s="11">
        <v>177.99</v>
      </c>
      <c r="H1105" s="13">
        <v>800000</v>
      </c>
      <c r="I1105" s="11">
        <v>44.72</v>
      </c>
      <c r="J1105" s="9">
        <v>25.125007022866502</v>
      </c>
      <c r="K1105" s="13">
        <v>5.7082337302831201E-2</v>
      </c>
      <c r="L1105" s="13">
        <f t="shared" si="186"/>
        <v>1.4341941256152685E-2</v>
      </c>
      <c r="M1105" s="11">
        <v>177.99</v>
      </c>
      <c r="N1105" s="8">
        <v>311812.74</v>
      </c>
      <c r="O1105" s="9">
        <v>2.9820320239193499</v>
      </c>
      <c r="P1105" s="13"/>
      <c r="Q1105" s="13"/>
      <c r="R1105" s="13">
        <f t="shared" si="187"/>
        <v>23856.256191354798</v>
      </c>
      <c r="S1105" s="11">
        <f t="shared" si="188"/>
        <v>13.617708626976698</v>
      </c>
      <c r="T1105" s="13">
        <f t="shared" si="189"/>
        <v>7.6508279268367313E-2</v>
      </c>
      <c r="U1105" s="14"/>
      <c r="V1105" s="13">
        <f t="shared" si="190"/>
        <v>0.08</v>
      </c>
      <c r="W1105" s="13">
        <v>120.9</v>
      </c>
    </row>
    <row r="1106" spans="1:23" hidden="1" x14ac:dyDescent="0.25">
      <c r="A1106" s="7" t="s">
        <v>8298</v>
      </c>
      <c r="B1106" s="7">
        <v>13055</v>
      </c>
      <c r="C1106" s="7" t="s">
        <v>1285</v>
      </c>
      <c r="D1106" s="14">
        <v>1</v>
      </c>
      <c r="E1106" s="13">
        <f t="shared" si="191"/>
        <v>0</v>
      </c>
      <c r="F1106" s="14">
        <f t="shared" si="185"/>
        <v>0</v>
      </c>
      <c r="G1106" s="11">
        <v>252.58</v>
      </c>
      <c r="H1106" s="13">
        <v>800000</v>
      </c>
      <c r="I1106" s="11">
        <v>98.04</v>
      </c>
      <c r="J1106" s="9">
        <v>38.815424815899902</v>
      </c>
      <c r="K1106" s="13">
        <v>8.10037460303899E-2</v>
      </c>
      <c r="L1106" s="13">
        <f t="shared" si="186"/>
        <v>3.1441948138488496E-2</v>
      </c>
      <c r="M1106" s="11">
        <v>252.58</v>
      </c>
      <c r="N1106" s="8">
        <v>311812.74</v>
      </c>
      <c r="O1106" s="9">
        <v>2.9820320239193499</v>
      </c>
      <c r="P1106" s="13"/>
      <c r="Q1106" s="13"/>
      <c r="R1106" s="13">
        <f t="shared" si="187"/>
        <v>23856.256191354798</v>
      </c>
      <c r="S1106" s="11">
        <f t="shared" si="188"/>
        <v>19.324461177604206</v>
      </c>
      <c r="T1106" s="13">
        <f t="shared" si="189"/>
        <v>7.6508279268367271E-2</v>
      </c>
      <c r="U1106" s="14"/>
      <c r="V1106" s="13">
        <f t="shared" si="190"/>
        <v>0.08</v>
      </c>
      <c r="W1106" s="13">
        <v>140.18</v>
      </c>
    </row>
    <row r="1107" spans="1:23" hidden="1" x14ac:dyDescent="0.25">
      <c r="A1107" s="7" t="s">
        <v>8298</v>
      </c>
      <c r="B1107" s="7">
        <v>13065</v>
      </c>
      <c r="C1107" s="7" t="s">
        <v>5633</v>
      </c>
      <c r="D1107" s="14">
        <v>1</v>
      </c>
      <c r="E1107" s="13">
        <f t="shared" si="191"/>
        <v>0</v>
      </c>
      <c r="F1107" s="14">
        <f t="shared" si="185"/>
        <v>0</v>
      </c>
      <c r="G1107" s="11">
        <v>179.96</v>
      </c>
      <c r="H1107" s="13">
        <v>800000</v>
      </c>
      <c r="I1107" s="11">
        <v>56.35</v>
      </c>
      <c r="J1107" s="9">
        <v>31.312513891976</v>
      </c>
      <c r="K1107" s="13">
        <v>5.77141267544104E-2</v>
      </c>
      <c r="L1107" s="13">
        <f t="shared" si="186"/>
        <v>1.8071743957607394E-2</v>
      </c>
      <c r="M1107" s="11">
        <v>179.96</v>
      </c>
      <c r="N1107" s="8">
        <v>311812.74</v>
      </c>
      <c r="O1107" s="9">
        <v>2.9820320239193499</v>
      </c>
      <c r="P1107" s="13"/>
      <c r="Q1107" s="13"/>
      <c r="R1107" s="13">
        <f t="shared" si="187"/>
        <v>23856.256191354798</v>
      </c>
      <c r="S1107" s="11">
        <f t="shared" si="188"/>
        <v>13.768429937135387</v>
      </c>
      <c r="T1107" s="13">
        <f t="shared" si="189"/>
        <v>7.6508279268367341E-2</v>
      </c>
      <c r="U1107" s="14"/>
      <c r="V1107" s="13">
        <f t="shared" si="190"/>
        <v>0.08</v>
      </c>
      <c r="W1107" s="13">
        <v>108</v>
      </c>
    </row>
    <row r="1108" spans="1:23" hidden="1" x14ac:dyDescent="0.25">
      <c r="A1108" s="7" t="s">
        <v>8298</v>
      </c>
      <c r="B1108" s="7">
        <v>13073</v>
      </c>
      <c r="C1108" s="7" t="s">
        <v>1698</v>
      </c>
      <c r="D1108" s="14">
        <v>1</v>
      </c>
      <c r="E1108" s="13">
        <f t="shared" si="191"/>
        <v>0</v>
      </c>
      <c r="F1108" s="14">
        <f t="shared" si="185"/>
        <v>0</v>
      </c>
      <c r="G1108" s="11">
        <v>205.99</v>
      </c>
      <c r="H1108" s="13">
        <v>800000</v>
      </c>
      <c r="I1108" s="11">
        <v>82.38</v>
      </c>
      <c r="J1108" s="9">
        <v>39.992232632652097</v>
      </c>
      <c r="K1108" s="13">
        <v>5.7723635062452896E-3</v>
      </c>
      <c r="L1108" s="13">
        <f t="shared" si="186"/>
        <v>2.3084970418199295E-3</v>
      </c>
      <c r="M1108" s="11">
        <v>205.99</v>
      </c>
      <c r="N1108" s="8">
        <v>3568555.58</v>
      </c>
      <c r="O1108" s="9">
        <v>34.128005862416302</v>
      </c>
      <c r="P1108" s="13"/>
      <c r="Q1108" s="13"/>
      <c r="R1108" s="13">
        <f t="shared" si="187"/>
        <v>273024.04689933039</v>
      </c>
      <c r="S1108" s="11">
        <f t="shared" si="188"/>
        <v>15.759940446490972</v>
      </c>
      <c r="T1108" s="13">
        <f t="shared" si="189"/>
        <v>7.6508279268367257E-2</v>
      </c>
      <c r="U1108" s="14"/>
      <c r="V1108" s="13">
        <f t="shared" si="190"/>
        <v>0.08</v>
      </c>
      <c r="W1108" s="13">
        <v>113.5</v>
      </c>
    </row>
    <row r="1109" spans="1:23" hidden="1" x14ac:dyDescent="0.25">
      <c r="A1109" s="7" t="s">
        <v>8298</v>
      </c>
      <c r="B1109" s="7">
        <v>13073</v>
      </c>
      <c r="C1109" s="7" t="s">
        <v>1698</v>
      </c>
      <c r="D1109" s="14">
        <v>1</v>
      </c>
      <c r="E1109" s="13">
        <f t="shared" si="191"/>
        <v>0</v>
      </c>
      <c r="F1109" s="14">
        <f t="shared" si="185"/>
        <v>0</v>
      </c>
      <c r="G1109" s="11">
        <v>263.74</v>
      </c>
      <c r="H1109" s="13">
        <v>800000</v>
      </c>
      <c r="I1109" s="11">
        <v>140.13</v>
      </c>
      <c r="J1109" s="9">
        <v>53.131872298475798</v>
      </c>
      <c r="K1109" s="13">
        <v>7.3906653290797299E-3</v>
      </c>
      <c r="L1109" s="13">
        <f t="shared" si="186"/>
        <v>3.9267988646543676E-3</v>
      </c>
      <c r="M1109" s="11">
        <v>263.74</v>
      </c>
      <c r="N1109" s="8">
        <v>3568555.58</v>
      </c>
      <c r="O1109" s="9">
        <v>34.128005862416302</v>
      </c>
      <c r="P1109" s="13"/>
      <c r="Q1109" s="13"/>
      <c r="R1109" s="13">
        <f t="shared" si="187"/>
        <v>273024.04689933039</v>
      </c>
      <c r="S1109" s="11">
        <f t="shared" si="188"/>
        <v>20.178293574239191</v>
      </c>
      <c r="T1109" s="13">
        <f t="shared" si="189"/>
        <v>7.6508279268367299E-2</v>
      </c>
      <c r="U1109" s="14"/>
      <c r="V1109" s="13">
        <f t="shared" si="190"/>
        <v>0.08</v>
      </c>
      <c r="W1109" s="13">
        <v>113.5</v>
      </c>
    </row>
    <row r="1110" spans="1:23" hidden="1" x14ac:dyDescent="0.25">
      <c r="A1110" s="7" t="s">
        <v>8298</v>
      </c>
      <c r="B1110" s="7">
        <v>13077</v>
      </c>
      <c r="C1110" s="7" t="s">
        <v>3638</v>
      </c>
      <c r="D1110" s="14">
        <v>1</v>
      </c>
      <c r="E1110" s="13">
        <f t="shared" si="191"/>
        <v>0</v>
      </c>
      <c r="F1110" s="14">
        <f t="shared" si="185"/>
        <v>0</v>
      </c>
      <c r="G1110" s="11">
        <v>275.99</v>
      </c>
      <c r="H1110" s="13">
        <v>800000</v>
      </c>
      <c r="I1110" s="11">
        <v>75.06</v>
      </c>
      <c r="J1110" s="9">
        <v>27.196637559331901</v>
      </c>
      <c r="K1110" s="13">
        <v>8.8511457229104903E-2</v>
      </c>
      <c r="L1110" s="13">
        <f t="shared" si="186"/>
        <v>2.4072140221082738E-2</v>
      </c>
      <c r="M1110" s="11">
        <v>275.99</v>
      </c>
      <c r="N1110" s="8">
        <v>311812.74</v>
      </c>
      <c r="O1110" s="9">
        <v>2.9820320239193499</v>
      </c>
      <c r="P1110" s="13"/>
      <c r="Q1110" s="13"/>
      <c r="R1110" s="13">
        <f t="shared" si="187"/>
        <v>23856.256191354798</v>
      </c>
      <c r="S1110" s="11">
        <f t="shared" si="188"/>
        <v>21.115519995276692</v>
      </c>
      <c r="T1110" s="13">
        <f t="shared" si="189"/>
        <v>7.6508279268367299E-2</v>
      </c>
      <c r="U1110" s="14"/>
      <c r="V1110" s="13">
        <f t="shared" si="190"/>
        <v>0.08</v>
      </c>
      <c r="W1110" s="13">
        <v>184.5</v>
      </c>
    </row>
    <row r="1111" spans="1:23" hidden="1" x14ac:dyDescent="0.25">
      <c r="A1111" s="7" t="s">
        <v>8298</v>
      </c>
      <c r="B1111" s="7">
        <v>13100</v>
      </c>
      <c r="C1111" s="7" t="s">
        <v>2450</v>
      </c>
      <c r="D1111" s="14">
        <v>1</v>
      </c>
      <c r="E1111" s="13">
        <f t="shared" si="191"/>
        <v>0</v>
      </c>
      <c r="F1111" s="14">
        <f t="shared" si="185"/>
        <v>0</v>
      </c>
      <c r="G1111" s="11">
        <v>186.99</v>
      </c>
      <c r="H1111" s="13">
        <v>800000</v>
      </c>
      <c r="I1111" s="11">
        <v>49.23</v>
      </c>
      <c r="J1111" s="9">
        <v>26.327611102197999</v>
      </c>
      <c r="K1111" s="13">
        <v>5.2399352008971698E-3</v>
      </c>
      <c r="L1111" s="13">
        <f t="shared" si="186"/>
        <v>1.3795497616993842E-3</v>
      </c>
      <c r="M1111" s="11">
        <v>186.99</v>
      </c>
      <c r="N1111" s="8">
        <v>3568555.58</v>
      </c>
      <c r="O1111" s="9">
        <v>34.128005862416302</v>
      </c>
      <c r="P1111" s="13"/>
      <c r="Q1111" s="13"/>
      <c r="R1111" s="13">
        <f t="shared" si="187"/>
        <v>273024.04689933039</v>
      </c>
      <c r="S1111" s="11">
        <f t="shared" si="188"/>
        <v>14.306283140392011</v>
      </c>
      <c r="T1111" s="13">
        <f t="shared" si="189"/>
        <v>7.6508279268367355E-2</v>
      </c>
      <c r="U1111" s="14"/>
      <c r="V1111" s="13">
        <f t="shared" si="190"/>
        <v>0.08</v>
      </c>
      <c r="W1111" s="13">
        <v>117.05</v>
      </c>
    </row>
    <row r="1112" spans="1:23" hidden="1" x14ac:dyDescent="0.25">
      <c r="A1112" s="7" t="s">
        <v>8298</v>
      </c>
      <c r="B1112" s="7">
        <v>13119</v>
      </c>
      <c r="C1112" s="7" t="s">
        <v>783</v>
      </c>
      <c r="D1112" s="14">
        <v>1</v>
      </c>
      <c r="E1112" s="13">
        <f t="shared" si="191"/>
        <v>0</v>
      </c>
      <c r="F1112" s="14">
        <f t="shared" si="185"/>
        <v>0</v>
      </c>
      <c r="G1112" s="11">
        <v>182</v>
      </c>
      <c r="H1112" s="13">
        <v>800000</v>
      </c>
      <c r="I1112" s="11">
        <v>63.42</v>
      </c>
      <c r="J1112" s="9">
        <v>34.846153846153797</v>
      </c>
      <c r="K1112" s="13">
        <v>5.1001027143873197E-3</v>
      </c>
      <c r="L1112" s="13">
        <f t="shared" si="186"/>
        <v>1.7771896381672712E-3</v>
      </c>
      <c r="M1112" s="11">
        <v>182</v>
      </c>
      <c r="N1112" s="8">
        <v>3568555.58</v>
      </c>
      <c r="O1112" s="9">
        <v>34.128005862416302</v>
      </c>
      <c r="P1112" s="13"/>
      <c r="Q1112" s="13"/>
      <c r="R1112" s="13">
        <f t="shared" si="187"/>
        <v>273024.04689933039</v>
      </c>
      <c r="S1112" s="11">
        <f t="shared" si="188"/>
        <v>13.924506826842858</v>
      </c>
      <c r="T1112" s="13">
        <f t="shared" si="189"/>
        <v>7.6508279268367355E-2</v>
      </c>
      <c r="U1112" s="14"/>
      <c r="V1112" s="13">
        <f t="shared" si="190"/>
        <v>0.08</v>
      </c>
      <c r="W1112" s="13">
        <v>130</v>
      </c>
    </row>
    <row r="1113" spans="1:23" hidden="1" x14ac:dyDescent="0.25">
      <c r="A1113" s="7" t="s">
        <v>8298</v>
      </c>
      <c r="B1113" s="7">
        <v>13126</v>
      </c>
      <c r="C1113" s="7" t="s">
        <v>6814</v>
      </c>
      <c r="D1113" s="14">
        <v>1</v>
      </c>
      <c r="E1113" s="13">
        <f t="shared" si="191"/>
        <v>0</v>
      </c>
      <c r="F1113" s="14">
        <f t="shared" si="185"/>
        <v>0</v>
      </c>
      <c r="G1113" s="11">
        <v>201.98</v>
      </c>
      <c r="H1113" s="13">
        <v>800000</v>
      </c>
      <c r="I1113" s="11">
        <v>75.739999999999995</v>
      </c>
      <c r="J1113" s="9">
        <v>37.498762253688497</v>
      </c>
      <c r="K1113" s="13">
        <v>5.65999311127445E-3</v>
      </c>
      <c r="L1113" s="13">
        <f t="shared" si="186"/>
        <v>2.1224273603719528E-3</v>
      </c>
      <c r="M1113" s="11">
        <v>201.98</v>
      </c>
      <c r="N1113" s="8">
        <v>3568555.58</v>
      </c>
      <c r="O1113" s="9">
        <v>34.128005862416302</v>
      </c>
      <c r="P1113" s="13"/>
      <c r="Q1113" s="13"/>
      <c r="R1113" s="13">
        <f t="shared" si="187"/>
        <v>273024.04689933039</v>
      </c>
      <c r="S1113" s="11">
        <f t="shared" si="188"/>
        <v>15.453142246624825</v>
      </c>
      <c r="T1113" s="13">
        <f t="shared" si="189"/>
        <v>7.6508279268367299E-2</v>
      </c>
      <c r="U1113" s="14"/>
      <c r="V1113" s="13">
        <f t="shared" si="190"/>
        <v>0.08</v>
      </c>
      <c r="W1113" s="13">
        <v>0</v>
      </c>
    </row>
    <row r="1114" spans="1:23" hidden="1" x14ac:dyDescent="0.25">
      <c r="A1114" s="7" t="s">
        <v>8298</v>
      </c>
      <c r="B1114" s="7">
        <v>13129</v>
      </c>
      <c r="C1114" s="7" t="s">
        <v>3161</v>
      </c>
      <c r="D1114" s="14">
        <v>2</v>
      </c>
      <c r="E1114" s="13">
        <f t="shared" si="191"/>
        <v>0</v>
      </c>
      <c r="F1114" s="14">
        <f t="shared" si="185"/>
        <v>0</v>
      </c>
      <c r="G1114" s="11">
        <v>425.48</v>
      </c>
      <c r="H1114" s="13">
        <v>800000</v>
      </c>
      <c r="I1114" s="11">
        <v>104.08</v>
      </c>
      <c r="J1114" s="9">
        <v>24.461784337689199</v>
      </c>
      <c r="K1114" s="13">
        <v>1.1923031334711599E-2</v>
      </c>
      <c r="L1114" s="13">
        <f t="shared" si="186"/>
        <v>2.9165862116122573E-3</v>
      </c>
      <c r="M1114" s="11">
        <v>212.74</v>
      </c>
      <c r="N1114" s="8">
        <v>3568555.58</v>
      </c>
      <c r="O1114" s="9">
        <v>34.128005862416302</v>
      </c>
      <c r="P1114" s="13"/>
      <c r="Q1114" s="13"/>
      <c r="R1114" s="13">
        <f t="shared" si="187"/>
        <v>273024.04689933039</v>
      </c>
      <c r="S1114" s="11">
        <f t="shared" si="188"/>
        <v>32.552742663104858</v>
      </c>
      <c r="T1114" s="13">
        <f t="shared" si="189"/>
        <v>0.15301655853673432</v>
      </c>
      <c r="U1114" s="14"/>
      <c r="V1114" s="13">
        <f t="shared" si="190"/>
        <v>0.15</v>
      </c>
      <c r="W1114" s="13">
        <v>153.46</v>
      </c>
    </row>
    <row r="1115" spans="1:23" hidden="1" x14ac:dyDescent="0.25">
      <c r="A1115" s="7" t="s">
        <v>8298</v>
      </c>
      <c r="B1115" s="7">
        <v>13136</v>
      </c>
      <c r="C1115" s="7" t="s">
        <v>6143</v>
      </c>
      <c r="D1115" s="14">
        <v>2</v>
      </c>
      <c r="E1115" s="13">
        <f t="shared" si="191"/>
        <v>0</v>
      </c>
      <c r="F1115" s="14">
        <f t="shared" si="185"/>
        <v>0</v>
      </c>
      <c r="G1115" s="11">
        <v>421.5</v>
      </c>
      <c r="H1115" s="13">
        <v>800000</v>
      </c>
      <c r="I1115" s="11">
        <v>155.16999999999999</v>
      </c>
      <c r="J1115" s="9">
        <v>36.813760379596701</v>
      </c>
      <c r="K1115" s="13">
        <v>1.1811501616012399E-2</v>
      </c>
      <c r="L1115" s="13">
        <f t="shared" si="186"/>
        <v>4.3482579021509966E-3</v>
      </c>
      <c r="M1115" s="11">
        <v>210.75</v>
      </c>
      <c r="N1115" s="8">
        <v>3568555.58</v>
      </c>
      <c r="O1115" s="9">
        <v>34.128005862416302</v>
      </c>
      <c r="P1115" s="13"/>
      <c r="Q1115" s="13"/>
      <c r="R1115" s="13">
        <f t="shared" si="187"/>
        <v>273024.04689933039</v>
      </c>
      <c r="S1115" s="11">
        <f t="shared" si="188"/>
        <v>32.248239711616861</v>
      </c>
      <c r="T1115" s="13">
        <f t="shared" si="189"/>
        <v>0.15301655853673482</v>
      </c>
      <c r="U1115" s="14"/>
      <c r="V1115" s="13">
        <f t="shared" si="190"/>
        <v>0.15</v>
      </c>
      <c r="W1115" s="13">
        <v>128.58000000000001</v>
      </c>
    </row>
    <row r="1116" spans="1:23" hidden="1" x14ac:dyDescent="0.25">
      <c r="A1116" s="7" t="s">
        <v>8298</v>
      </c>
      <c r="B1116" s="7">
        <v>13142</v>
      </c>
      <c r="C1116" s="7" t="s">
        <v>3102</v>
      </c>
      <c r="D1116" s="14">
        <v>1</v>
      </c>
      <c r="E1116" s="13">
        <f t="shared" si="191"/>
        <v>0</v>
      </c>
      <c r="F1116" s="14">
        <f t="shared" si="185"/>
        <v>0</v>
      </c>
      <c r="G1116" s="11">
        <v>321</v>
      </c>
      <c r="H1116" s="13">
        <v>800000</v>
      </c>
      <c r="I1116" s="11">
        <v>121.99</v>
      </c>
      <c r="J1116" s="9">
        <v>38.003115264797501</v>
      </c>
      <c r="K1116" s="13">
        <v>0.102946403023815</v>
      </c>
      <c r="L1116" s="13">
        <f t="shared" si="186"/>
        <v>3.9122840202103396E-2</v>
      </c>
      <c r="M1116" s="11">
        <v>321</v>
      </c>
      <c r="N1116" s="8">
        <v>311812.74</v>
      </c>
      <c r="O1116" s="9">
        <v>2.9820320239193499</v>
      </c>
      <c r="P1116" s="13"/>
      <c r="Q1116" s="13"/>
      <c r="R1116" s="13">
        <f t="shared" si="187"/>
        <v>23856.256191354798</v>
      </c>
      <c r="S1116" s="11">
        <f t="shared" si="188"/>
        <v>24.55915764514593</v>
      </c>
      <c r="T1116" s="13">
        <f t="shared" si="189"/>
        <v>7.6508279268367382E-2</v>
      </c>
      <c r="U1116" s="14"/>
      <c r="V1116" s="13">
        <f t="shared" si="190"/>
        <v>0.08</v>
      </c>
      <c r="W1116" s="13">
        <v>199.01</v>
      </c>
    </row>
    <row r="1117" spans="1:23" hidden="1" x14ac:dyDescent="0.25">
      <c r="A1117" s="7" t="s">
        <v>8298</v>
      </c>
      <c r="B1117" s="7">
        <v>13143</v>
      </c>
      <c r="C1117" s="7" t="s">
        <v>6052</v>
      </c>
      <c r="D1117" s="14">
        <v>1</v>
      </c>
      <c r="E1117" s="13">
        <f t="shared" si="191"/>
        <v>0</v>
      </c>
      <c r="F1117" s="14">
        <f t="shared" si="185"/>
        <v>0</v>
      </c>
      <c r="G1117" s="11">
        <v>264.5</v>
      </c>
      <c r="H1117" s="13">
        <v>800000</v>
      </c>
      <c r="I1117" s="11">
        <v>119.1</v>
      </c>
      <c r="J1117" s="9">
        <v>45.028355387523597</v>
      </c>
      <c r="K1117" s="13">
        <v>7.4119624612936502E-3</v>
      </c>
      <c r="L1117" s="13">
        <f t="shared" si="186"/>
        <v>3.3374847982611459E-3</v>
      </c>
      <c r="M1117" s="11">
        <v>264.5</v>
      </c>
      <c r="N1117" s="8">
        <v>3568555.58</v>
      </c>
      <c r="O1117" s="9">
        <v>34.128005862416302</v>
      </c>
      <c r="P1117" s="13"/>
      <c r="Q1117" s="13"/>
      <c r="R1117" s="13">
        <f t="shared" si="187"/>
        <v>273024.04689933039</v>
      </c>
      <c r="S1117" s="11">
        <f t="shared" si="188"/>
        <v>20.236439866483138</v>
      </c>
      <c r="T1117" s="13">
        <f t="shared" si="189"/>
        <v>7.6508279268367257E-2</v>
      </c>
      <c r="U1117" s="14"/>
      <c r="V1117" s="13">
        <f t="shared" si="190"/>
        <v>0.08</v>
      </c>
      <c r="W1117" s="13">
        <v>138.85</v>
      </c>
    </row>
    <row r="1118" spans="1:23" hidden="1" x14ac:dyDescent="0.25">
      <c r="A1118" s="7" t="s">
        <v>8298</v>
      </c>
      <c r="B1118" s="7">
        <v>13143</v>
      </c>
      <c r="C1118" s="7" t="s">
        <v>6052</v>
      </c>
      <c r="D1118" s="14">
        <v>1</v>
      </c>
      <c r="E1118" s="13">
        <f t="shared" si="191"/>
        <v>0</v>
      </c>
      <c r="F1118" s="14">
        <f t="shared" si="185"/>
        <v>0</v>
      </c>
      <c r="G1118" s="11">
        <v>206.99</v>
      </c>
      <c r="H1118" s="13">
        <v>800000</v>
      </c>
      <c r="I1118" s="11">
        <v>53.73</v>
      </c>
      <c r="J1118" s="9">
        <v>25.9577757379584</v>
      </c>
      <c r="K1118" s="13">
        <v>5.8003860486320396E-3</v>
      </c>
      <c r="L1118" s="13">
        <f t="shared" si="186"/>
        <v>1.5056512024397314E-3</v>
      </c>
      <c r="M1118" s="11">
        <v>206.99</v>
      </c>
      <c r="N1118" s="8">
        <v>3568555.58</v>
      </c>
      <c r="O1118" s="9">
        <v>34.128005862416302</v>
      </c>
      <c r="P1118" s="13"/>
      <c r="Q1118" s="13"/>
      <c r="R1118" s="13">
        <f t="shared" si="187"/>
        <v>273024.04689933039</v>
      </c>
      <c r="S1118" s="11">
        <f t="shared" si="188"/>
        <v>15.836448725759357</v>
      </c>
      <c r="T1118" s="13">
        <f t="shared" si="189"/>
        <v>7.6508279268367341E-2</v>
      </c>
      <c r="U1118" s="14"/>
      <c r="V1118" s="13">
        <f t="shared" si="190"/>
        <v>0.08</v>
      </c>
      <c r="W1118" s="13">
        <v>138.85</v>
      </c>
    </row>
    <row r="1119" spans="1:23" hidden="1" x14ac:dyDescent="0.25">
      <c r="A1119" s="7" t="s">
        <v>8298</v>
      </c>
      <c r="B1119" s="7">
        <v>13144</v>
      </c>
      <c r="C1119" s="7" t="s">
        <v>1079</v>
      </c>
      <c r="D1119" s="14">
        <v>1</v>
      </c>
      <c r="E1119" s="13">
        <f t="shared" si="191"/>
        <v>0</v>
      </c>
      <c r="F1119" s="14">
        <f t="shared" si="185"/>
        <v>0</v>
      </c>
      <c r="G1119" s="11">
        <v>205</v>
      </c>
      <c r="H1119" s="13">
        <v>800000</v>
      </c>
      <c r="I1119" s="11">
        <v>82.57</v>
      </c>
      <c r="J1119" s="9">
        <v>40.278048780487801</v>
      </c>
      <c r="K1119" s="13">
        <v>5.7446211892824197E-3</v>
      </c>
      <c r="L1119" s="13">
        <f t="shared" si="186"/>
        <v>2.3138213248734114E-3</v>
      </c>
      <c r="M1119" s="11">
        <v>205</v>
      </c>
      <c r="N1119" s="8">
        <v>3568555.58</v>
      </c>
      <c r="O1119" s="9">
        <v>34.128005862416302</v>
      </c>
      <c r="P1119" s="13"/>
      <c r="Q1119" s="13"/>
      <c r="R1119" s="13">
        <f t="shared" si="187"/>
        <v>273024.04689933039</v>
      </c>
      <c r="S1119" s="11">
        <f t="shared" si="188"/>
        <v>15.684197250015304</v>
      </c>
      <c r="T1119" s="13">
        <f t="shared" si="189"/>
        <v>7.6508279268367341E-2</v>
      </c>
      <c r="U1119" s="14"/>
      <c r="V1119" s="13">
        <f t="shared" si="190"/>
        <v>0.08</v>
      </c>
      <c r="W1119" s="13">
        <v>127.42</v>
      </c>
    </row>
    <row r="1120" spans="1:23" hidden="1" x14ac:dyDescent="0.25">
      <c r="A1120" s="7" t="s">
        <v>8298</v>
      </c>
      <c r="B1120" s="7">
        <v>13149</v>
      </c>
      <c r="C1120" s="7" t="s">
        <v>1152</v>
      </c>
      <c r="D1120" s="14">
        <v>2</v>
      </c>
      <c r="E1120" s="13">
        <f t="shared" si="191"/>
        <v>0</v>
      </c>
      <c r="F1120" s="14">
        <f t="shared" si="185"/>
        <v>0</v>
      </c>
      <c r="G1120" s="11">
        <v>439.56</v>
      </c>
      <c r="H1120" s="13">
        <v>800000</v>
      </c>
      <c r="I1120" s="11">
        <v>163</v>
      </c>
      <c r="J1120" s="9">
        <v>37.082537082537101</v>
      </c>
      <c r="K1120" s="13">
        <v>1.2317588731517001E-2</v>
      </c>
      <c r="L1120" s="13">
        <f t="shared" si="186"/>
        <v>4.5676744090392034E-3</v>
      </c>
      <c r="M1120" s="11">
        <v>219.78</v>
      </c>
      <c r="N1120" s="8">
        <v>3568555.58</v>
      </c>
      <c r="O1120" s="9">
        <v>34.128005862416302</v>
      </c>
      <c r="P1120" s="13"/>
      <c r="Q1120" s="13"/>
      <c r="R1120" s="13">
        <f t="shared" si="187"/>
        <v>273024.04689933039</v>
      </c>
      <c r="S1120" s="11">
        <f t="shared" si="188"/>
        <v>33.629979235203614</v>
      </c>
      <c r="T1120" s="13">
        <f t="shared" si="189"/>
        <v>0.15301655853673499</v>
      </c>
      <c r="U1120" s="14"/>
      <c r="V1120" s="13">
        <f t="shared" si="190"/>
        <v>0.15</v>
      </c>
      <c r="W1120" s="13">
        <v>135</v>
      </c>
    </row>
    <row r="1121" spans="1:23" hidden="1" x14ac:dyDescent="0.25">
      <c r="A1121" s="7" t="s">
        <v>8298</v>
      </c>
      <c r="B1121" s="7">
        <v>13152</v>
      </c>
      <c r="C1121" s="7" t="s">
        <v>4607</v>
      </c>
      <c r="D1121" s="14">
        <v>2</v>
      </c>
      <c r="E1121" s="13">
        <f t="shared" si="191"/>
        <v>0</v>
      </c>
      <c r="F1121" s="14">
        <f t="shared" si="185"/>
        <v>0</v>
      </c>
      <c r="G1121" s="11">
        <v>422.14</v>
      </c>
      <c r="H1121" s="13">
        <v>800000</v>
      </c>
      <c r="I1121" s="11">
        <v>163.94</v>
      </c>
      <c r="J1121" s="9">
        <v>38.835457431183997</v>
      </c>
      <c r="K1121" s="13">
        <v>1.18294360431399E-2</v>
      </c>
      <c r="L1121" s="13">
        <f t="shared" si="186"/>
        <v>4.5940155988827324E-3</v>
      </c>
      <c r="M1121" s="11">
        <v>211.07</v>
      </c>
      <c r="N1121" s="8">
        <v>3568555.58</v>
      </c>
      <c r="O1121" s="9">
        <v>34.128005862416302</v>
      </c>
      <c r="P1121" s="13"/>
      <c r="Q1121" s="13"/>
      <c r="R1121" s="13">
        <f t="shared" si="187"/>
        <v>273024.04689933039</v>
      </c>
      <c r="S1121" s="11">
        <f t="shared" si="188"/>
        <v>32.297205010348577</v>
      </c>
      <c r="T1121" s="13">
        <f t="shared" si="189"/>
        <v>0.15301655853673463</v>
      </c>
      <c r="U1121" s="14"/>
      <c r="V1121" s="13">
        <f t="shared" si="190"/>
        <v>0.15</v>
      </c>
      <c r="W1121" s="13">
        <v>123.29</v>
      </c>
    </row>
    <row r="1122" spans="1:23" hidden="1" x14ac:dyDescent="0.25">
      <c r="A1122" s="7" t="s">
        <v>8298</v>
      </c>
      <c r="B1122" s="7">
        <v>13153</v>
      </c>
      <c r="C1122" s="7" t="s">
        <v>268</v>
      </c>
      <c r="D1122" s="14">
        <v>1</v>
      </c>
      <c r="E1122" s="13">
        <f t="shared" si="191"/>
        <v>0</v>
      </c>
      <c r="F1122" s="14">
        <f t="shared" si="185"/>
        <v>0</v>
      </c>
      <c r="G1122" s="11">
        <v>212</v>
      </c>
      <c r="H1122" s="13">
        <v>800000</v>
      </c>
      <c r="I1122" s="11">
        <v>-8</v>
      </c>
      <c r="J1122" s="9">
        <v>-3.7735849056603801</v>
      </c>
      <c r="K1122" s="13">
        <v>5.9407789859896197E-3</v>
      </c>
      <c r="L1122" s="13">
        <f t="shared" si="186"/>
        <v>-2.2418033909394806E-4</v>
      </c>
      <c r="M1122" s="11">
        <v>212</v>
      </c>
      <c r="N1122" s="8">
        <v>3568555.58</v>
      </c>
      <c r="O1122" s="9">
        <v>34.128005862416302</v>
      </c>
      <c r="P1122" s="13"/>
      <c r="Q1122" s="13"/>
      <c r="R1122" s="13">
        <f t="shared" si="187"/>
        <v>273024.04689933039</v>
      </c>
      <c r="S1122" s="11">
        <f t="shared" si="188"/>
        <v>16.219755204893865</v>
      </c>
      <c r="T1122" s="13">
        <f t="shared" si="189"/>
        <v>7.6508279268367285E-2</v>
      </c>
      <c r="U1122" s="14"/>
      <c r="V1122" s="13">
        <f t="shared" si="190"/>
        <v>0.08</v>
      </c>
      <c r="W1122" s="13">
        <v>220</v>
      </c>
    </row>
    <row r="1123" spans="1:23" hidden="1" x14ac:dyDescent="0.25">
      <c r="A1123" s="7" t="s">
        <v>8298</v>
      </c>
      <c r="B1123" s="7">
        <v>13156</v>
      </c>
      <c r="C1123" s="7" t="s">
        <v>3510</v>
      </c>
      <c r="D1123" s="14">
        <v>1</v>
      </c>
      <c r="E1123" s="13">
        <f t="shared" si="191"/>
        <v>0</v>
      </c>
      <c r="F1123" s="14">
        <f t="shared" si="185"/>
        <v>0</v>
      </c>
      <c r="G1123" s="11">
        <v>241.64</v>
      </c>
      <c r="H1123" s="13">
        <v>800000</v>
      </c>
      <c r="I1123" s="11">
        <v>-3.42</v>
      </c>
      <c r="J1123" s="9">
        <v>-1.41532858798212</v>
      </c>
      <c r="K1123" s="13">
        <v>6.7713671423326998E-3</v>
      </c>
      <c r="L1123" s="13">
        <f t="shared" si="186"/>
        <v>-9.5837094962662622E-5</v>
      </c>
      <c r="M1123" s="11">
        <v>241.64</v>
      </c>
      <c r="N1123" s="8">
        <v>3568555.58</v>
      </c>
      <c r="O1123" s="9">
        <v>34.128005862416302</v>
      </c>
      <c r="P1123" s="13"/>
      <c r="Q1123" s="13"/>
      <c r="R1123" s="13">
        <f t="shared" si="187"/>
        <v>273024.04689933039</v>
      </c>
      <c r="S1123" s="11">
        <f t="shared" si="188"/>
        <v>18.487460602408277</v>
      </c>
      <c r="T1123" s="13">
        <f t="shared" si="189"/>
        <v>7.6508279268367313E-2</v>
      </c>
      <c r="U1123" s="14"/>
      <c r="V1123" s="13">
        <f t="shared" si="190"/>
        <v>0.08</v>
      </c>
      <c r="W1123" s="13">
        <v>245.06</v>
      </c>
    </row>
    <row r="1124" spans="1:23" hidden="1" x14ac:dyDescent="0.25">
      <c r="A1124" s="7" t="s">
        <v>8298</v>
      </c>
      <c r="B1124" s="7">
        <v>13162</v>
      </c>
      <c r="C1124" s="7" t="s">
        <v>5329</v>
      </c>
      <c r="D1124" s="14">
        <v>1</v>
      </c>
      <c r="E1124" s="13">
        <f t="shared" si="191"/>
        <v>0</v>
      </c>
      <c r="F1124" s="14">
        <f t="shared" si="185"/>
        <v>0</v>
      </c>
      <c r="G1124" s="11">
        <v>239.99</v>
      </c>
      <c r="H1124" s="13">
        <v>800000</v>
      </c>
      <c r="I1124" s="11">
        <v>103.91</v>
      </c>
      <c r="J1124" s="9">
        <v>43.297637401558397</v>
      </c>
      <c r="K1124" s="13">
        <v>6.7251299473945697E-3</v>
      </c>
      <c r="L1124" s="13">
        <f t="shared" si="186"/>
        <v>2.9118223794065154E-3</v>
      </c>
      <c r="M1124" s="11">
        <v>239.99</v>
      </c>
      <c r="N1124" s="8">
        <v>3568555.58</v>
      </c>
      <c r="O1124" s="9">
        <v>34.128005862416302</v>
      </c>
      <c r="P1124" s="13"/>
      <c r="Q1124" s="13"/>
      <c r="R1124" s="13">
        <f t="shared" si="187"/>
        <v>273024.04689933039</v>
      </c>
      <c r="S1124" s="11">
        <f t="shared" si="188"/>
        <v>18.361221941615462</v>
      </c>
      <c r="T1124" s="13">
        <f t="shared" si="189"/>
        <v>7.6508279268367271E-2</v>
      </c>
      <c r="U1124" s="14"/>
      <c r="V1124" s="13">
        <f t="shared" si="190"/>
        <v>0.08</v>
      </c>
      <c r="W1124" s="13">
        <v>129.1</v>
      </c>
    </row>
    <row r="1125" spans="1:23" hidden="1" x14ac:dyDescent="0.25">
      <c r="A1125" s="7" t="s">
        <v>8298</v>
      </c>
      <c r="B1125" s="7">
        <v>13163</v>
      </c>
      <c r="C1125" s="7" t="s">
        <v>2735</v>
      </c>
      <c r="D1125" s="14">
        <v>2</v>
      </c>
      <c r="E1125" s="13">
        <f t="shared" si="191"/>
        <v>0</v>
      </c>
      <c r="F1125" s="14">
        <f t="shared" si="185"/>
        <v>0</v>
      </c>
      <c r="G1125" s="11">
        <v>420</v>
      </c>
      <c r="H1125" s="13">
        <v>800000</v>
      </c>
      <c r="I1125" s="11">
        <v>144.5</v>
      </c>
      <c r="J1125" s="9">
        <v>34.404761904761898</v>
      </c>
      <c r="K1125" s="13">
        <v>1.17694678024323E-2</v>
      </c>
      <c r="L1125" s="13">
        <f t="shared" si="186"/>
        <v>4.0492573748844452E-3</v>
      </c>
      <c r="M1125" s="11">
        <v>210</v>
      </c>
      <c r="N1125" s="8">
        <v>3568555.58</v>
      </c>
      <c r="O1125" s="9">
        <v>34.128005862416302</v>
      </c>
      <c r="P1125" s="13"/>
      <c r="Q1125" s="13"/>
      <c r="R1125" s="13">
        <f t="shared" si="187"/>
        <v>273024.04689933039</v>
      </c>
      <c r="S1125" s="11">
        <f t="shared" si="188"/>
        <v>32.133477292714353</v>
      </c>
      <c r="T1125" s="13">
        <f t="shared" si="189"/>
        <v>0.15301655853673501</v>
      </c>
      <c r="U1125" s="14"/>
      <c r="V1125" s="13">
        <f t="shared" si="190"/>
        <v>0.15</v>
      </c>
      <c r="W1125" s="13">
        <v>137.75</v>
      </c>
    </row>
    <row r="1126" spans="1:23" hidden="1" x14ac:dyDescent="0.25">
      <c r="A1126" s="7" t="s">
        <v>8298</v>
      </c>
      <c r="B1126" s="7">
        <v>13167</v>
      </c>
      <c r="C1126" s="7" t="s">
        <v>6574</v>
      </c>
      <c r="D1126" s="14">
        <v>1</v>
      </c>
      <c r="E1126" s="13">
        <f t="shared" si="191"/>
        <v>0</v>
      </c>
      <c r="F1126" s="14">
        <f t="shared" si="185"/>
        <v>0</v>
      </c>
      <c r="G1126" s="11">
        <v>219.99</v>
      </c>
      <c r="H1126" s="13">
        <v>800000</v>
      </c>
      <c r="I1126" s="11">
        <v>90.89</v>
      </c>
      <c r="J1126" s="9">
        <v>41.315514341560998</v>
      </c>
      <c r="K1126" s="13">
        <v>6.1646790996596999E-3</v>
      </c>
      <c r="L1126" s="13">
        <f t="shared" si="186"/>
        <v>2.5469688775311165E-3</v>
      </c>
      <c r="M1126" s="11">
        <v>219.99</v>
      </c>
      <c r="N1126" s="8">
        <v>3568555.58</v>
      </c>
      <c r="O1126" s="9">
        <v>34.128005862416302</v>
      </c>
      <c r="P1126" s="13"/>
      <c r="Q1126" s="13"/>
      <c r="R1126" s="13">
        <f t="shared" si="187"/>
        <v>273024.04689933039</v>
      </c>
      <c r="S1126" s="11">
        <f t="shared" si="188"/>
        <v>16.831056356248116</v>
      </c>
      <c r="T1126" s="13">
        <f t="shared" si="189"/>
        <v>7.6508279268367271E-2</v>
      </c>
      <c r="U1126" s="14"/>
      <c r="V1126" s="13">
        <f t="shared" si="190"/>
        <v>0.08</v>
      </c>
      <c r="W1126" s="13">
        <v>129.1</v>
      </c>
    </row>
    <row r="1127" spans="1:23" hidden="1" x14ac:dyDescent="0.25">
      <c r="A1127" s="7" t="s">
        <v>8298</v>
      </c>
      <c r="B1127" s="7">
        <v>13168</v>
      </c>
      <c r="C1127" s="7" t="s">
        <v>5877</v>
      </c>
      <c r="D1127" s="14">
        <v>1</v>
      </c>
      <c r="E1127" s="13">
        <f t="shared" si="191"/>
        <v>0</v>
      </c>
      <c r="F1127" s="14">
        <f t="shared" si="185"/>
        <v>0</v>
      </c>
      <c r="G1127" s="11">
        <v>207.99</v>
      </c>
      <c r="H1127" s="13">
        <v>800000</v>
      </c>
      <c r="I1127" s="11">
        <v>76.010000000000005</v>
      </c>
      <c r="J1127" s="9">
        <v>36.5450262031828</v>
      </c>
      <c r="K1127" s="13">
        <v>5.8284085910187801E-3</v>
      </c>
      <c r="L1127" s="13">
        <f t="shared" si="186"/>
        <v>2.129993446816371E-3</v>
      </c>
      <c r="M1127" s="11">
        <v>207.99</v>
      </c>
      <c r="N1127" s="8">
        <v>3568555.58</v>
      </c>
      <c r="O1127" s="9">
        <v>34.128005862416302</v>
      </c>
      <c r="P1127" s="13"/>
      <c r="Q1127" s="13"/>
      <c r="R1127" s="13">
        <f t="shared" si="187"/>
        <v>273024.04689933039</v>
      </c>
      <c r="S1127" s="11">
        <f t="shared" si="188"/>
        <v>15.912957005027717</v>
      </c>
      <c r="T1127" s="13">
        <f t="shared" si="189"/>
        <v>7.6508279268367313E-2</v>
      </c>
      <c r="U1127" s="14"/>
      <c r="V1127" s="13">
        <f t="shared" si="190"/>
        <v>0.08</v>
      </c>
      <c r="W1127" s="13">
        <v>131.97999999999999</v>
      </c>
    </row>
    <row r="1128" spans="1:23" hidden="1" x14ac:dyDescent="0.25">
      <c r="A1128" s="7" t="s">
        <v>8298</v>
      </c>
      <c r="B1128" s="7">
        <v>13169</v>
      </c>
      <c r="C1128" s="7" t="s">
        <v>4841</v>
      </c>
      <c r="D1128" s="14">
        <v>1</v>
      </c>
      <c r="E1128" s="13">
        <f t="shared" si="191"/>
        <v>0</v>
      </c>
      <c r="F1128" s="14">
        <f t="shared" si="185"/>
        <v>0</v>
      </c>
      <c r="G1128" s="11">
        <v>278.99</v>
      </c>
      <c r="H1128" s="13">
        <v>800000</v>
      </c>
      <c r="I1128" s="11">
        <v>125.94</v>
      </c>
      <c r="J1128" s="9">
        <v>45.1414029176673</v>
      </c>
      <c r="K1128" s="13">
        <v>8.9473573145215299E-2</v>
      </c>
      <c r="L1128" s="13">
        <f t="shared" si="186"/>
        <v>4.0389626158315407E-2</v>
      </c>
      <c r="M1128" s="11">
        <v>278.99</v>
      </c>
      <c r="N1128" s="8">
        <v>311812.74</v>
      </c>
      <c r="O1128" s="9">
        <v>2.9820320239193499</v>
      </c>
      <c r="P1128" s="13"/>
      <c r="Q1128" s="13"/>
      <c r="R1128" s="13">
        <f t="shared" si="187"/>
        <v>23856.256191354798</v>
      </c>
      <c r="S1128" s="11">
        <f t="shared" si="188"/>
        <v>21.34504483308179</v>
      </c>
      <c r="T1128" s="13">
        <f t="shared" si="189"/>
        <v>7.6508279268367285E-2</v>
      </c>
      <c r="U1128" s="14"/>
      <c r="V1128" s="13">
        <f t="shared" si="190"/>
        <v>0.08</v>
      </c>
      <c r="W1128" s="13">
        <v>153.05000000000001</v>
      </c>
    </row>
    <row r="1129" spans="1:23" hidden="1" x14ac:dyDescent="0.25">
      <c r="A1129" s="7" t="s">
        <v>8298</v>
      </c>
      <c r="B1129" s="7">
        <v>13170</v>
      </c>
      <c r="C1129" s="7" t="s">
        <v>6881</v>
      </c>
      <c r="D1129" s="14">
        <v>1</v>
      </c>
      <c r="E1129" s="13">
        <f t="shared" si="191"/>
        <v>0</v>
      </c>
      <c r="F1129" s="14">
        <f t="shared" si="185"/>
        <v>0</v>
      </c>
      <c r="G1129" s="11">
        <v>213</v>
      </c>
      <c r="H1129" s="13">
        <v>800000</v>
      </c>
      <c r="I1129" s="11">
        <v>83.9</v>
      </c>
      <c r="J1129" s="9">
        <v>39.389671361502302</v>
      </c>
      <c r="K1129" s="13">
        <v>6.8310230043839806E-2</v>
      </c>
      <c r="L1129" s="13">
        <f t="shared" si="186"/>
        <v>2.6907175120554711E-2</v>
      </c>
      <c r="M1129" s="11">
        <v>213</v>
      </c>
      <c r="N1129" s="8">
        <v>311812.74</v>
      </c>
      <c r="O1129" s="9">
        <v>2.9820320239193499</v>
      </c>
      <c r="P1129" s="13"/>
      <c r="Q1129" s="13"/>
      <c r="R1129" s="13">
        <f t="shared" si="187"/>
        <v>23856.256191354798</v>
      </c>
      <c r="S1129" s="11">
        <f t="shared" si="188"/>
        <v>16.296263484162239</v>
      </c>
      <c r="T1129" s="13">
        <f t="shared" si="189"/>
        <v>7.6508279268367313E-2</v>
      </c>
      <c r="U1129" s="14"/>
      <c r="V1129" s="13">
        <f t="shared" si="190"/>
        <v>0.08</v>
      </c>
      <c r="W1129" s="13">
        <v>129.1</v>
      </c>
    </row>
    <row r="1130" spans="1:23" hidden="1" x14ac:dyDescent="0.25">
      <c r="A1130" s="7" t="s">
        <v>8298</v>
      </c>
      <c r="B1130" s="7">
        <v>13182</v>
      </c>
      <c r="C1130" s="7" t="s">
        <v>6116</v>
      </c>
      <c r="D1130" s="14">
        <v>1</v>
      </c>
      <c r="E1130" s="13">
        <f t="shared" si="191"/>
        <v>0</v>
      </c>
      <c r="F1130" s="14">
        <f t="shared" si="185"/>
        <v>0</v>
      </c>
      <c r="G1130" s="11">
        <v>175.67</v>
      </c>
      <c r="H1130" s="13">
        <v>800000</v>
      </c>
      <c r="I1130" s="11">
        <v>45.29</v>
      </c>
      <c r="J1130" s="9">
        <v>25.781294472590702</v>
      </c>
      <c r="K1130" s="13">
        <v>4.9227200210792297E-3</v>
      </c>
      <c r="L1130" s="13">
        <f t="shared" si="186"/>
        <v>1.2691409446956153E-3</v>
      </c>
      <c r="M1130" s="11">
        <v>175.67</v>
      </c>
      <c r="N1130" s="8">
        <v>3568555.58</v>
      </c>
      <c r="O1130" s="9">
        <v>34.128005862416302</v>
      </c>
      <c r="P1130" s="13"/>
      <c r="Q1130" s="13"/>
      <c r="R1130" s="13">
        <f t="shared" si="187"/>
        <v>273024.04689933039</v>
      </c>
      <c r="S1130" s="11">
        <f t="shared" si="188"/>
        <v>13.440209419074083</v>
      </c>
      <c r="T1130" s="13">
        <f t="shared" si="189"/>
        <v>7.6508279268367299E-2</v>
      </c>
      <c r="U1130" s="14"/>
      <c r="V1130" s="13">
        <f t="shared" si="190"/>
        <v>0.08</v>
      </c>
      <c r="W1130" s="13">
        <v>124.89</v>
      </c>
    </row>
    <row r="1131" spans="1:23" hidden="1" x14ac:dyDescent="0.25">
      <c r="A1131" s="7" t="s">
        <v>8298</v>
      </c>
      <c r="B1131" s="7">
        <v>13268</v>
      </c>
      <c r="C1131" s="7" t="s">
        <v>6780</v>
      </c>
      <c r="D1131" s="14">
        <v>2</v>
      </c>
      <c r="E1131" s="13">
        <f t="shared" si="191"/>
        <v>0</v>
      </c>
      <c r="F1131" s="14">
        <f t="shared" si="185"/>
        <v>0</v>
      </c>
      <c r="G1131" s="11">
        <v>358.7</v>
      </c>
      <c r="H1131" s="13">
        <v>800000</v>
      </c>
      <c r="I1131" s="11">
        <v>97.98</v>
      </c>
      <c r="J1131" s="9">
        <v>27.315305269027</v>
      </c>
      <c r="K1131" s="13">
        <v>0.11503699303626901</v>
      </c>
      <c r="L1131" s="13">
        <f t="shared" si="186"/>
        <v>3.1422705820166215E-2</v>
      </c>
      <c r="M1131" s="11">
        <v>179.35</v>
      </c>
      <c r="N1131" s="8">
        <v>311812.74</v>
      </c>
      <c r="O1131" s="9">
        <v>2.9820320239193499</v>
      </c>
      <c r="P1131" s="13"/>
      <c r="Q1131" s="13"/>
      <c r="R1131" s="13">
        <f t="shared" si="187"/>
        <v>23856.256191354798</v>
      </c>
      <c r="S1131" s="11">
        <f t="shared" si="188"/>
        <v>27.443519773563313</v>
      </c>
      <c r="T1131" s="13">
        <f t="shared" si="189"/>
        <v>0.1530165585367344</v>
      </c>
      <c r="U1131" s="14"/>
      <c r="V1131" s="13">
        <f t="shared" si="190"/>
        <v>0.15</v>
      </c>
      <c r="W1131" s="13">
        <v>110.36</v>
      </c>
    </row>
    <row r="1132" spans="1:23" hidden="1" x14ac:dyDescent="0.25">
      <c r="A1132" s="7" t="s">
        <v>8298</v>
      </c>
      <c r="B1132" s="7">
        <v>13301</v>
      </c>
      <c r="C1132" s="7" t="s">
        <v>3805</v>
      </c>
      <c r="D1132" s="14">
        <v>1</v>
      </c>
      <c r="E1132" s="13">
        <f t="shared" si="191"/>
        <v>0</v>
      </c>
      <c r="F1132" s="14">
        <f t="shared" si="185"/>
        <v>0</v>
      </c>
      <c r="G1132" s="11">
        <v>299</v>
      </c>
      <c r="H1132" s="13">
        <v>800000</v>
      </c>
      <c r="I1132" s="11">
        <v>104.65</v>
      </c>
      <c r="J1132" s="9">
        <v>35</v>
      </c>
      <c r="K1132" s="13">
        <v>9.5890886305671802E-2</v>
      </c>
      <c r="L1132" s="13">
        <f t="shared" si="186"/>
        <v>3.3561810206985135E-2</v>
      </c>
      <c r="M1132" s="11">
        <v>299</v>
      </c>
      <c r="N1132" s="8">
        <v>311812.74</v>
      </c>
      <c r="O1132" s="9">
        <v>2.9820320239193499</v>
      </c>
      <c r="P1132" s="13"/>
      <c r="Q1132" s="13"/>
      <c r="R1132" s="13">
        <f t="shared" si="187"/>
        <v>23856.256191354798</v>
      </c>
      <c r="S1132" s="11">
        <f t="shared" si="188"/>
        <v>22.875975501241822</v>
      </c>
      <c r="T1132" s="13">
        <f t="shared" si="189"/>
        <v>7.6508279268367299E-2</v>
      </c>
      <c r="U1132" s="14"/>
      <c r="V1132" s="13">
        <f t="shared" si="190"/>
        <v>0.08</v>
      </c>
      <c r="W1132" s="13">
        <v>0</v>
      </c>
    </row>
    <row r="1133" spans="1:23" hidden="1" x14ac:dyDescent="0.25">
      <c r="A1133" s="7" t="s">
        <v>8298</v>
      </c>
      <c r="B1133" s="7">
        <v>13301</v>
      </c>
      <c r="C1133" s="7" t="s">
        <v>3805</v>
      </c>
      <c r="D1133" s="14">
        <v>2</v>
      </c>
      <c r="E1133" s="13">
        <f t="shared" si="191"/>
        <v>0</v>
      </c>
      <c r="F1133" s="14">
        <f t="shared" si="185"/>
        <v>0</v>
      </c>
      <c r="G1133" s="11">
        <v>409.98</v>
      </c>
      <c r="H1133" s="13">
        <v>800000</v>
      </c>
      <c r="I1133" s="11">
        <v>131.82</v>
      </c>
      <c r="J1133" s="9">
        <v>32.1527879408752</v>
      </c>
      <c r="K1133" s="13">
        <v>0.13148276109564999</v>
      </c>
      <c r="L1133" s="13">
        <f t="shared" si="186"/>
        <v>4.22753733538919E-2</v>
      </c>
      <c r="M1133" s="11">
        <v>204.99</v>
      </c>
      <c r="N1133" s="8">
        <v>311812.74</v>
      </c>
      <c r="O1133" s="9">
        <v>2.9820320239193499</v>
      </c>
      <c r="P1133" s="13"/>
      <c r="Q1133" s="13"/>
      <c r="R1133" s="13">
        <f t="shared" si="187"/>
        <v>23856.256191354798</v>
      </c>
      <c r="S1133" s="11">
        <f t="shared" si="188"/>
        <v>31.366864334445239</v>
      </c>
      <c r="T1133" s="13">
        <f t="shared" si="189"/>
        <v>0.15301655853673465</v>
      </c>
      <c r="U1133" s="14"/>
      <c r="V1133" s="13">
        <f t="shared" si="190"/>
        <v>0.15</v>
      </c>
      <c r="W1133" s="13">
        <v>0</v>
      </c>
    </row>
    <row r="1134" spans="1:23" hidden="1" x14ac:dyDescent="0.25">
      <c r="A1134" s="7" t="s">
        <v>8298</v>
      </c>
      <c r="B1134" s="7">
        <v>13310</v>
      </c>
      <c r="C1134" s="7" t="s">
        <v>4784</v>
      </c>
      <c r="D1134" s="14">
        <v>1</v>
      </c>
      <c r="E1134" s="13">
        <f t="shared" si="191"/>
        <v>0</v>
      </c>
      <c r="F1134" s="14">
        <f t="shared" si="185"/>
        <v>0</v>
      </c>
      <c r="G1134" s="11">
        <v>220</v>
      </c>
      <c r="H1134" s="13">
        <v>800000</v>
      </c>
      <c r="I1134" s="11">
        <v>86.73</v>
      </c>
      <c r="J1134" s="9">
        <v>39.4227272727273</v>
      </c>
      <c r="K1134" s="13">
        <v>6.1649593250835697E-3</v>
      </c>
      <c r="L1134" s="13">
        <f t="shared" si="186"/>
        <v>2.4303951012022654E-3</v>
      </c>
      <c r="M1134" s="11">
        <v>220</v>
      </c>
      <c r="N1134" s="8">
        <v>3568555.58</v>
      </c>
      <c r="O1134" s="9">
        <v>34.128005862416302</v>
      </c>
      <c r="P1134" s="13"/>
      <c r="Q1134" s="13"/>
      <c r="R1134" s="13">
        <f t="shared" si="187"/>
        <v>273024.04689933039</v>
      </c>
      <c r="S1134" s="11">
        <f t="shared" si="188"/>
        <v>16.831821439040809</v>
      </c>
      <c r="T1134" s="13">
        <f t="shared" si="189"/>
        <v>7.6508279268367313E-2</v>
      </c>
      <c r="U1134" s="14"/>
      <c r="V1134" s="13">
        <f t="shared" si="190"/>
        <v>0.08</v>
      </c>
      <c r="W1134" s="13">
        <v>120.89</v>
      </c>
    </row>
    <row r="1135" spans="1:23" hidden="1" x14ac:dyDescent="0.25">
      <c r="A1135" s="7" t="s">
        <v>8298</v>
      </c>
      <c r="B1135" s="7">
        <v>13322</v>
      </c>
      <c r="C1135" s="7" t="s">
        <v>6330</v>
      </c>
      <c r="D1135" s="14">
        <v>1</v>
      </c>
      <c r="E1135" s="13">
        <f t="shared" si="191"/>
        <v>0</v>
      </c>
      <c r="F1135" s="14">
        <f t="shared" si="185"/>
        <v>0</v>
      </c>
      <c r="G1135" s="11">
        <v>210</v>
      </c>
      <c r="H1135" s="13">
        <v>800000</v>
      </c>
      <c r="I1135" s="11">
        <v>89.39</v>
      </c>
      <c r="J1135" s="9">
        <v>42.566666666666698</v>
      </c>
      <c r="K1135" s="13">
        <v>6.7348114127729397E-2</v>
      </c>
      <c r="L1135" s="13">
        <f t="shared" si="186"/>
        <v>2.8667847247036835E-2</v>
      </c>
      <c r="M1135" s="11">
        <v>210</v>
      </c>
      <c r="N1135" s="8">
        <v>311812.74</v>
      </c>
      <c r="O1135" s="9">
        <v>2.9820320239193499</v>
      </c>
      <c r="P1135" s="13"/>
      <c r="Q1135" s="13"/>
      <c r="R1135" s="13">
        <f t="shared" si="187"/>
        <v>23856.256191354798</v>
      </c>
      <c r="S1135" s="11">
        <f t="shared" si="188"/>
        <v>16.066738646357141</v>
      </c>
      <c r="T1135" s="13">
        <f t="shared" si="189"/>
        <v>7.6508279268367341E-2</v>
      </c>
      <c r="U1135" s="14"/>
      <c r="V1135" s="13">
        <f t="shared" si="190"/>
        <v>0.08</v>
      </c>
      <c r="W1135" s="13">
        <v>106.99</v>
      </c>
    </row>
    <row r="1136" spans="1:23" hidden="1" x14ac:dyDescent="0.25">
      <c r="A1136" s="7" t="s">
        <v>8298</v>
      </c>
      <c r="B1136" s="7">
        <v>13333</v>
      </c>
      <c r="C1136" s="7" t="s">
        <v>2401</v>
      </c>
      <c r="D1136" s="14">
        <v>6</v>
      </c>
      <c r="E1136" s="13">
        <f t="shared" si="191"/>
        <v>0</v>
      </c>
      <c r="F1136" s="14">
        <f t="shared" si="185"/>
        <v>0</v>
      </c>
      <c r="G1136" s="11">
        <v>839.09</v>
      </c>
      <c r="H1136" s="13">
        <v>800000</v>
      </c>
      <c r="I1136" s="11">
        <v>355.51</v>
      </c>
      <c r="J1136" s="9">
        <v>42.3685182757511</v>
      </c>
      <c r="K1136" s="13">
        <v>0.26910061468303098</v>
      </c>
      <c r="L1136" s="13">
        <f t="shared" si="186"/>
        <v>0.11401394311213853</v>
      </c>
      <c r="M1136" s="11">
        <v>139.84833333333299</v>
      </c>
      <c r="N1136" s="8">
        <v>311812.74</v>
      </c>
      <c r="O1136" s="9">
        <v>2.9820320239193499</v>
      </c>
      <c r="P1136" s="13"/>
      <c r="Q1136" s="13"/>
      <c r="R1136" s="13">
        <f t="shared" si="187"/>
        <v>23856.256191354798</v>
      </c>
      <c r="S1136" s="11">
        <f t="shared" si="188"/>
        <v>64.197332051294396</v>
      </c>
      <c r="T1136" s="13">
        <f t="shared" si="189"/>
        <v>0.45904967561020549</v>
      </c>
      <c r="U1136" s="14"/>
      <c r="V1136" s="13">
        <f t="shared" si="190"/>
        <v>0.46</v>
      </c>
      <c r="W1136" s="13">
        <v>75.31</v>
      </c>
    </row>
    <row r="1137" spans="1:23" hidden="1" x14ac:dyDescent="0.25">
      <c r="A1137" s="7" t="s">
        <v>8298</v>
      </c>
      <c r="B1137" s="7">
        <v>13335</v>
      </c>
      <c r="C1137" s="7" t="s">
        <v>2201</v>
      </c>
      <c r="D1137" s="14">
        <v>1</v>
      </c>
      <c r="E1137" s="13">
        <f t="shared" si="191"/>
        <v>0</v>
      </c>
      <c r="F1137" s="14">
        <f t="shared" ref="F1137:F1200" si="192">W1137 * E1137</f>
        <v>0</v>
      </c>
      <c r="G1137" s="11">
        <v>210</v>
      </c>
      <c r="H1137" s="13">
        <v>800000</v>
      </c>
      <c r="I1137" s="11">
        <v>81.93</v>
      </c>
      <c r="J1137" s="9">
        <v>39.014285714285698</v>
      </c>
      <c r="K1137" s="13">
        <v>6.7348114127729397E-2</v>
      </c>
      <c r="L1137" s="13">
        <f t="shared" ref="L1137:L1200" si="193">J1137 * K1137%</f>
        <v>2.6275385668975557E-2</v>
      </c>
      <c r="M1137" s="11">
        <v>210</v>
      </c>
      <c r="N1137" s="8">
        <v>311812.74</v>
      </c>
      <c r="O1137" s="9">
        <v>2.9820320239193499</v>
      </c>
      <c r="P1137" s="13"/>
      <c r="Q1137" s="13"/>
      <c r="R1137" s="13">
        <f t="shared" ref="R1137:R1200" si="194">H1137 * O1137%</f>
        <v>23856.256191354798</v>
      </c>
      <c r="S1137" s="11">
        <f t="shared" ref="S1137:S1200" si="195">K1137% * R1137</f>
        <v>16.066738646357141</v>
      </c>
      <c r="T1137" s="13">
        <f t="shared" ref="T1137:T1200" si="196">IFERROR((S1137 / M1137), 0)</f>
        <v>7.6508279268367341E-2</v>
      </c>
      <c r="U1137" s="14"/>
      <c r="V1137" s="13">
        <f t="shared" ref="V1137:V1200" si="197">ROUND((T1137 - U1137), 2)</f>
        <v>0.08</v>
      </c>
      <c r="W1137" s="13">
        <v>128.07</v>
      </c>
    </row>
    <row r="1138" spans="1:23" hidden="1" x14ac:dyDescent="0.25">
      <c r="A1138" s="7" t="s">
        <v>8298</v>
      </c>
      <c r="B1138" s="7">
        <v>13342</v>
      </c>
      <c r="C1138" s="7" t="s">
        <v>5455</v>
      </c>
      <c r="D1138" s="14">
        <v>1</v>
      </c>
      <c r="E1138" s="13">
        <f t="shared" ref="E1138:E1201" si="198">IF((V1138 &lt; 0), 0, ROUND((T1138 - U1138), 0))</f>
        <v>0</v>
      </c>
      <c r="F1138" s="14">
        <f t="shared" si="192"/>
        <v>0</v>
      </c>
      <c r="G1138" s="11">
        <v>259.5</v>
      </c>
      <c r="H1138" s="13">
        <v>800000</v>
      </c>
      <c r="I1138" s="11">
        <v>81.78</v>
      </c>
      <c r="J1138" s="9">
        <v>31.514450867051998</v>
      </c>
      <c r="K1138" s="13">
        <v>7.2718497493599399E-3</v>
      </c>
      <c r="L1138" s="13">
        <f t="shared" si="193"/>
        <v>2.2916835163878818E-3</v>
      </c>
      <c r="M1138" s="11">
        <v>259.5</v>
      </c>
      <c r="N1138" s="8">
        <v>3568555.58</v>
      </c>
      <c r="O1138" s="9">
        <v>34.128005862416302</v>
      </c>
      <c r="P1138" s="13"/>
      <c r="Q1138" s="13"/>
      <c r="R1138" s="13">
        <f t="shared" si="194"/>
        <v>273024.04689933039</v>
      </c>
      <c r="S1138" s="11">
        <f t="shared" si="195"/>
        <v>19.853898470141321</v>
      </c>
      <c r="T1138" s="13">
        <f t="shared" si="196"/>
        <v>7.6508279268367327E-2</v>
      </c>
      <c r="U1138" s="14"/>
      <c r="V1138" s="13">
        <f t="shared" si="197"/>
        <v>0.08</v>
      </c>
      <c r="W1138" s="13">
        <v>177.72</v>
      </c>
    </row>
    <row r="1139" spans="1:23" hidden="1" x14ac:dyDescent="0.25">
      <c r="A1139" s="7" t="s">
        <v>8298</v>
      </c>
      <c r="B1139" s="7">
        <v>13358</v>
      </c>
      <c r="C1139" s="7" t="s">
        <v>1909</v>
      </c>
      <c r="D1139" s="14">
        <v>1</v>
      </c>
      <c r="E1139" s="13">
        <f t="shared" si="198"/>
        <v>0</v>
      </c>
      <c r="F1139" s="14">
        <f t="shared" si="192"/>
        <v>0</v>
      </c>
      <c r="G1139" s="11">
        <v>290.54000000000002</v>
      </c>
      <c r="H1139" s="13">
        <v>800000</v>
      </c>
      <c r="I1139" s="11">
        <v>108.95</v>
      </c>
      <c r="J1139" s="9">
        <v>37.4991395332829</v>
      </c>
      <c r="K1139" s="13">
        <v>8.1416694650444498E-3</v>
      </c>
      <c r="L1139" s="13">
        <f t="shared" si="193"/>
        <v>3.0530559930357056E-3</v>
      </c>
      <c r="M1139" s="11">
        <v>290.54000000000002</v>
      </c>
      <c r="N1139" s="8">
        <v>3568555.58</v>
      </c>
      <c r="O1139" s="9">
        <v>34.128005862416302</v>
      </c>
      <c r="P1139" s="13"/>
      <c r="Q1139" s="13"/>
      <c r="R1139" s="13">
        <f t="shared" si="194"/>
        <v>273024.04689933039</v>
      </c>
      <c r="S1139" s="11">
        <f t="shared" si="195"/>
        <v>22.22871545863142</v>
      </c>
      <c r="T1139" s="13">
        <f t="shared" si="196"/>
        <v>7.6508279268367244E-2</v>
      </c>
      <c r="U1139" s="14"/>
      <c r="V1139" s="13">
        <f t="shared" si="197"/>
        <v>0.08</v>
      </c>
      <c r="W1139" s="13">
        <v>169</v>
      </c>
    </row>
    <row r="1140" spans="1:23" hidden="1" x14ac:dyDescent="0.25">
      <c r="A1140" s="7" t="s">
        <v>8298</v>
      </c>
      <c r="B1140" s="7">
        <v>13368</v>
      </c>
      <c r="C1140" s="7" t="s">
        <v>5874</v>
      </c>
      <c r="D1140" s="14">
        <v>1</v>
      </c>
      <c r="E1140" s="13">
        <f t="shared" si="198"/>
        <v>0</v>
      </c>
      <c r="F1140" s="14">
        <f t="shared" si="192"/>
        <v>0</v>
      </c>
      <c r="G1140" s="11">
        <v>209</v>
      </c>
      <c r="H1140" s="13">
        <v>800000</v>
      </c>
      <c r="I1140" s="11">
        <v>98.12</v>
      </c>
      <c r="J1140" s="9">
        <v>46.947368421052602</v>
      </c>
      <c r="K1140" s="13">
        <v>6.7027408822359205E-2</v>
      </c>
      <c r="L1140" s="13">
        <f t="shared" si="193"/>
        <v>3.146760456291809E-2</v>
      </c>
      <c r="M1140" s="11">
        <v>209</v>
      </c>
      <c r="N1140" s="8">
        <v>311812.74</v>
      </c>
      <c r="O1140" s="9">
        <v>2.9820320239193499</v>
      </c>
      <c r="P1140" s="13"/>
      <c r="Q1140" s="13"/>
      <c r="R1140" s="13">
        <f t="shared" si="194"/>
        <v>23856.256191354798</v>
      </c>
      <c r="S1140" s="11">
        <f t="shared" si="195"/>
        <v>15.99023036708876</v>
      </c>
      <c r="T1140" s="13">
        <f t="shared" si="196"/>
        <v>7.6508279268367271E-2</v>
      </c>
      <c r="U1140" s="14"/>
      <c r="V1140" s="13">
        <f t="shared" si="197"/>
        <v>0.08</v>
      </c>
      <c r="W1140" s="13">
        <v>103</v>
      </c>
    </row>
    <row r="1141" spans="1:23" hidden="1" x14ac:dyDescent="0.25">
      <c r="A1141" s="7" t="s">
        <v>8298</v>
      </c>
      <c r="B1141" s="7">
        <v>13390</v>
      </c>
      <c r="C1141" s="7" t="s">
        <v>5571</v>
      </c>
      <c r="D1141" s="14">
        <v>3</v>
      </c>
      <c r="E1141" s="13">
        <f t="shared" si="198"/>
        <v>0</v>
      </c>
      <c r="F1141" s="14">
        <f t="shared" si="192"/>
        <v>0</v>
      </c>
      <c r="G1141" s="11">
        <v>659.85</v>
      </c>
      <c r="H1141" s="13">
        <v>800000</v>
      </c>
      <c r="I1141" s="11">
        <v>207.84</v>
      </c>
      <c r="J1141" s="9">
        <v>31.498067742668798</v>
      </c>
      <c r="K1141" s="13">
        <v>0.21161739574848701</v>
      </c>
      <c r="L1141" s="13">
        <f t="shared" si="193"/>
        <v>6.6655390668129949E-2</v>
      </c>
      <c r="M1141" s="11">
        <v>219.95</v>
      </c>
      <c r="N1141" s="8">
        <v>311812.74</v>
      </c>
      <c r="O1141" s="9">
        <v>2.9820320239193499</v>
      </c>
      <c r="P1141" s="13"/>
      <c r="Q1141" s="13"/>
      <c r="R1141" s="13">
        <f t="shared" si="194"/>
        <v>23856.256191354798</v>
      </c>
      <c r="S1141" s="11">
        <f t="shared" si="195"/>
        <v>50.483988075232212</v>
      </c>
      <c r="T1141" s="13">
        <f t="shared" si="196"/>
        <v>0.22952483780510213</v>
      </c>
      <c r="U1141" s="14"/>
      <c r="V1141" s="13">
        <f t="shared" si="197"/>
        <v>0.23</v>
      </c>
      <c r="W1141" s="13">
        <v>138</v>
      </c>
    </row>
    <row r="1142" spans="1:23" hidden="1" x14ac:dyDescent="0.25">
      <c r="A1142" s="7" t="s">
        <v>8298</v>
      </c>
      <c r="B1142" s="7">
        <v>13407</v>
      </c>
      <c r="C1142" s="7" t="s">
        <v>594</v>
      </c>
      <c r="D1142" s="14">
        <v>2</v>
      </c>
      <c r="E1142" s="13">
        <f t="shared" si="198"/>
        <v>0</v>
      </c>
      <c r="F1142" s="14">
        <f t="shared" si="192"/>
        <v>0</v>
      </c>
      <c r="G1142" s="11">
        <v>475.45</v>
      </c>
      <c r="H1142" s="13">
        <v>800000</v>
      </c>
      <c r="I1142" s="11">
        <v>197.6</v>
      </c>
      <c r="J1142" s="9">
        <v>41.560626774634599</v>
      </c>
      <c r="K1142" s="13">
        <v>0.152479337438233</v>
      </c>
      <c r="L1142" s="13">
        <f t="shared" si="193"/>
        <v>6.3371368341139697E-2</v>
      </c>
      <c r="M1142" s="11">
        <v>237.72499999999999</v>
      </c>
      <c r="N1142" s="8">
        <v>311812.74</v>
      </c>
      <c r="O1142" s="9">
        <v>2.9820320239193499</v>
      </c>
      <c r="P1142" s="13"/>
      <c r="Q1142" s="13"/>
      <c r="R1142" s="13">
        <f t="shared" si="194"/>
        <v>23856.256191354798</v>
      </c>
      <c r="S1142" s="11">
        <f t="shared" si="195"/>
        <v>36.375861378145238</v>
      </c>
      <c r="T1142" s="13">
        <f t="shared" si="196"/>
        <v>0.15301655853673463</v>
      </c>
      <c r="U1142" s="14"/>
      <c r="V1142" s="13">
        <f t="shared" si="197"/>
        <v>0.15</v>
      </c>
      <c r="W1142" s="13">
        <v>127.18</v>
      </c>
    </row>
    <row r="1143" spans="1:23" hidden="1" x14ac:dyDescent="0.25">
      <c r="A1143" s="7" t="s">
        <v>8298</v>
      </c>
      <c r="B1143" s="7">
        <v>13424</v>
      </c>
      <c r="C1143" s="7" t="s">
        <v>55</v>
      </c>
      <c r="D1143" s="14">
        <v>1</v>
      </c>
      <c r="E1143" s="13">
        <f t="shared" si="198"/>
        <v>0</v>
      </c>
      <c r="F1143" s="14">
        <f t="shared" si="192"/>
        <v>0</v>
      </c>
      <c r="G1143" s="11">
        <v>205.5</v>
      </c>
      <c r="H1143" s="13">
        <v>800000</v>
      </c>
      <c r="I1143" s="11">
        <v>50.76</v>
      </c>
      <c r="J1143" s="9">
        <v>24.700729927007298</v>
      </c>
      <c r="K1143" s="13">
        <v>6.5904940253563707E-2</v>
      </c>
      <c r="L1143" s="13">
        <f t="shared" si="193"/>
        <v>1.6279001300588292E-2</v>
      </c>
      <c r="M1143" s="11">
        <v>205.5</v>
      </c>
      <c r="N1143" s="8">
        <v>311812.74</v>
      </c>
      <c r="O1143" s="9">
        <v>2.9820320239193499</v>
      </c>
      <c r="P1143" s="13"/>
      <c r="Q1143" s="13"/>
      <c r="R1143" s="13">
        <f t="shared" si="194"/>
        <v>23856.256191354798</v>
      </c>
      <c r="S1143" s="11">
        <f t="shared" si="195"/>
        <v>15.722451389649473</v>
      </c>
      <c r="T1143" s="13">
        <f t="shared" si="196"/>
        <v>7.6508279268367271E-2</v>
      </c>
      <c r="U1143" s="14"/>
      <c r="V1143" s="13">
        <f t="shared" si="197"/>
        <v>0.08</v>
      </c>
      <c r="W1143" s="13">
        <v>0</v>
      </c>
    </row>
    <row r="1144" spans="1:23" hidden="1" x14ac:dyDescent="0.25">
      <c r="A1144" s="7" t="s">
        <v>8298</v>
      </c>
      <c r="B1144" s="7">
        <v>13429</v>
      </c>
      <c r="C1144" s="7" t="s">
        <v>5101</v>
      </c>
      <c r="D1144" s="14">
        <v>1</v>
      </c>
      <c r="E1144" s="13">
        <f t="shared" si="198"/>
        <v>0</v>
      </c>
      <c r="F1144" s="14">
        <f t="shared" si="192"/>
        <v>0</v>
      </c>
      <c r="G1144" s="11">
        <v>289.07</v>
      </c>
      <c r="H1144" s="13">
        <v>800000</v>
      </c>
      <c r="I1144" s="11">
        <v>138.4</v>
      </c>
      <c r="J1144" s="9">
        <v>47.877676687307599</v>
      </c>
      <c r="K1144" s="13">
        <v>9.2706282623346306E-2</v>
      </c>
      <c r="L1144" s="13">
        <f t="shared" si="193"/>
        <v>4.4385614263227367E-2</v>
      </c>
      <c r="M1144" s="11">
        <v>289.07</v>
      </c>
      <c r="N1144" s="8">
        <v>311812.74</v>
      </c>
      <c r="O1144" s="9">
        <v>2.9820320239193499</v>
      </c>
      <c r="P1144" s="13"/>
      <c r="Q1144" s="13"/>
      <c r="R1144" s="13">
        <f t="shared" si="194"/>
        <v>23856.256191354798</v>
      </c>
      <c r="S1144" s="11">
        <f t="shared" si="195"/>
        <v>22.116248288106931</v>
      </c>
      <c r="T1144" s="13">
        <f t="shared" si="196"/>
        <v>7.6508279268367285E-2</v>
      </c>
      <c r="U1144" s="14"/>
      <c r="V1144" s="13">
        <f t="shared" si="197"/>
        <v>0.08</v>
      </c>
      <c r="W1144" s="13">
        <v>120.25</v>
      </c>
    </row>
    <row r="1145" spans="1:23" hidden="1" x14ac:dyDescent="0.25">
      <c r="A1145" s="7" t="s">
        <v>8298</v>
      </c>
      <c r="B1145" s="7">
        <v>13445</v>
      </c>
      <c r="C1145" s="7" t="s">
        <v>150</v>
      </c>
      <c r="D1145" s="14">
        <v>1</v>
      </c>
      <c r="E1145" s="13">
        <f t="shared" si="198"/>
        <v>0</v>
      </c>
      <c r="F1145" s="14">
        <f t="shared" si="192"/>
        <v>0</v>
      </c>
      <c r="G1145" s="11">
        <v>170</v>
      </c>
      <c r="H1145" s="13">
        <v>800000</v>
      </c>
      <c r="I1145" s="11">
        <v>43.55</v>
      </c>
      <c r="J1145" s="9">
        <v>25.617647058823501</v>
      </c>
      <c r="K1145" s="13">
        <v>5.4519901912923802E-2</v>
      </c>
      <c r="L1145" s="13">
        <f t="shared" si="193"/>
        <v>1.3966716048869583E-2</v>
      </c>
      <c r="M1145" s="11">
        <v>170</v>
      </c>
      <c r="N1145" s="8">
        <v>311812.74</v>
      </c>
      <c r="O1145" s="9">
        <v>2.9820320239193499</v>
      </c>
      <c r="P1145" s="13"/>
      <c r="Q1145" s="13"/>
      <c r="R1145" s="13">
        <f t="shared" si="194"/>
        <v>23856.256191354798</v>
      </c>
      <c r="S1145" s="11">
        <f t="shared" si="195"/>
        <v>13.006407475622447</v>
      </c>
      <c r="T1145" s="13">
        <f t="shared" si="196"/>
        <v>7.6508279268367341E-2</v>
      </c>
      <c r="U1145" s="14"/>
      <c r="V1145" s="13">
        <f t="shared" si="197"/>
        <v>0.08</v>
      </c>
      <c r="W1145" s="13">
        <v>0</v>
      </c>
    </row>
    <row r="1146" spans="1:23" hidden="1" x14ac:dyDescent="0.25">
      <c r="A1146" s="7" t="s">
        <v>8298</v>
      </c>
      <c r="B1146" s="7">
        <v>13469</v>
      </c>
      <c r="C1146" s="7" t="s">
        <v>3660</v>
      </c>
      <c r="D1146" s="14">
        <v>1</v>
      </c>
      <c r="E1146" s="13">
        <f t="shared" si="198"/>
        <v>0</v>
      </c>
      <c r="F1146" s="14">
        <f t="shared" si="192"/>
        <v>0</v>
      </c>
      <c r="G1146" s="11">
        <v>239.99</v>
      </c>
      <c r="H1146" s="13">
        <v>800000</v>
      </c>
      <c r="I1146" s="11">
        <v>119.09</v>
      </c>
      <c r="J1146" s="9">
        <v>49.622900954206401</v>
      </c>
      <c r="K1146" s="13">
        <v>7.6966066235779895E-2</v>
      </c>
      <c r="L1146" s="13">
        <f t="shared" si="193"/>
        <v>3.819279481652995E-2</v>
      </c>
      <c r="M1146" s="11">
        <v>239.99</v>
      </c>
      <c r="N1146" s="8">
        <v>311812.74</v>
      </c>
      <c r="O1146" s="9">
        <v>2.9820320239193499</v>
      </c>
      <c r="P1146" s="13"/>
      <c r="Q1146" s="13"/>
      <c r="R1146" s="13">
        <f t="shared" si="194"/>
        <v>23856.256191354798</v>
      </c>
      <c r="S1146" s="11">
        <f t="shared" si="195"/>
        <v>18.361221941615476</v>
      </c>
      <c r="T1146" s="13">
        <f t="shared" si="196"/>
        <v>7.6508279268367327E-2</v>
      </c>
      <c r="U1146" s="14"/>
      <c r="V1146" s="13">
        <f t="shared" si="197"/>
        <v>0.08</v>
      </c>
      <c r="W1146" s="13">
        <v>120.9</v>
      </c>
    </row>
    <row r="1147" spans="1:23" hidden="1" x14ac:dyDescent="0.25">
      <c r="A1147" s="7" t="s">
        <v>8298</v>
      </c>
      <c r="B1147" s="7">
        <v>13517</v>
      </c>
      <c r="C1147" s="7" t="s">
        <v>7251</v>
      </c>
      <c r="D1147" s="14">
        <v>1</v>
      </c>
      <c r="E1147" s="13">
        <f t="shared" si="198"/>
        <v>0</v>
      </c>
      <c r="F1147" s="14">
        <f t="shared" si="192"/>
        <v>0</v>
      </c>
      <c r="G1147" s="11">
        <v>210.9</v>
      </c>
      <c r="H1147" s="13">
        <v>800000</v>
      </c>
      <c r="I1147" s="11">
        <v>83.44</v>
      </c>
      <c r="J1147" s="9">
        <v>39.563774300616402</v>
      </c>
      <c r="K1147" s="13">
        <v>6.7636748902562494E-2</v>
      </c>
      <c r="L1147" s="13">
        <f t="shared" si="193"/>
        <v>2.6759650680084464E-2</v>
      </c>
      <c r="M1147" s="11">
        <v>210.9</v>
      </c>
      <c r="N1147" s="8">
        <v>311812.74</v>
      </c>
      <c r="O1147" s="9">
        <v>2.9820320239193499</v>
      </c>
      <c r="P1147" s="13"/>
      <c r="Q1147" s="13"/>
      <c r="R1147" s="13">
        <f t="shared" si="194"/>
        <v>23856.256191354798</v>
      </c>
      <c r="S1147" s="11">
        <f t="shared" si="195"/>
        <v>16.135596097698663</v>
      </c>
      <c r="T1147" s="13">
        <f t="shared" si="196"/>
        <v>7.6508279268367299E-2</v>
      </c>
      <c r="U1147" s="14"/>
      <c r="V1147" s="13">
        <f t="shared" si="197"/>
        <v>0.08</v>
      </c>
      <c r="W1147" s="13">
        <v>117.04</v>
      </c>
    </row>
    <row r="1148" spans="1:23" hidden="1" x14ac:dyDescent="0.25">
      <c r="A1148" s="7" t="s">
        <v>8298</v>
      </c>
      <c r="B1148" s="7">
        <v>13524</v>
      </c>
      <c r="C1148" s="7" t="s">
        <v>4785</v>
      </c>
      <c r="D1148" s="14">
        <v>1</v>
      </c>
      <c r="E1148" s="13">
        <f t="shared" si="198"/>
        <v>0</v>
      </c>
      <c r="F1148" s="14">
        <f t="shared" si="192"/>
        <v>0</v>
      </c>
      <c r="G1148" s="11">
        <v>244.24</v>
      </c>
      <c r="H1148" s="13">
        <v>800000</v>
      </c>
      <c r="I1148" s="11">
        <v>109.89</v>
      </c>
      <c r="J1148" s="9">
        <v>44.9926301998035</v>
      </c>
      <c r="K1148" s="13">
        <v>7.8329063783602895E-2</v>
      </c>
      <c r="L1148" s="13">
        <f t="shared" si="193"/>
        <v>3.5242306007124663E-2</v>
      </c>
      <c r="M1148" s="11">
        <v>244.24</v>
      </c>
      <c r="N1148" s="8">
        <v>311812.74</v>
      </c>
      <c r="O1148" s="9">
        <v>2.9820320239193499</v>
      </c>
      <c r="P1148" s="13"/>
      <c r="Q1148" s="13"/>
      <c r="R1148" s="13">
        <f t="shared" si="194"/>
        <v>23856.256191354798</v>
      </c>
      <c r="S1148" s="11">
        <f t="shared" si="195"/>
        <v>18.686382128506015</v>
      </c>
      <c r="T1148" s="13">
        <f t="shared" si="196"/>
        <v>7.6508279268367244E-2</v>
      </c>
      <c r="U1148" s="14"/>
      <c r="V1148" s="13">
        <f t="shared" si="197"/>
        <v>0.08</v>
      </c>
      <c r="W1148" s="13">
        <v>115.62</v>
      </c>
    </row>
    <row r="1149" spans="1:23" hidden="1" x14ac:dyDescent="0.25">
      <c r="A1149" s="7" t="s">
        <v>8298</v>
      </c>
      <c r="B1149" s="7">
        <v>13535</v>
      </c>
      <c r="C1149" s="7" t="s">
        <v>1285</v>
      </c>
      <c r="D1149" s="14">
        <v>1</v>
      </c>
      <c r="E1149" s="13">
        <f t="shared" si="198"/>
        <v>0</v>
      </c>
      <c r="F1149" s="14">
        <f t="shared" si="192"/>
        <v>0</v>
      </c>
      <c r="G1149" s="11">
        <v>196.1</v>
      </c>
      <c r="H1149" s="13">
        <v>800000</v>
      </c>
      <c r="I1149" s="11">
        <v>62.83</v>
      </c>
      <c r="J1149" s="9">
        <v>32.039775624681297</v>
      </c>
      <c r="K1149" s="13">
        <v>6.2890310383084402E-2</v>
      </c>
      <c r="L1149" s="13">
        <f t="shared" si="193"/>
        <v>2.0149914336405887E-2</v>
      </c>
      <c r="M1149" s="11">
        <v>196.1</v>
      </c>
      <c r="N1149" s="8">
        <v>311812.74</v>
      </c>
      <c r="O1149" s="9">
        <v>2.9820320239193499</v>
      </c>
      <c r="P1149" s="13"/>
      <c r="Q1149" s="13"/>
      <c r="R1149" s="13">
        <f t="shared" si="194"/>
        <v>23856.256191354798</v>
      </c>
      <c r="S1149" s="11">
        <f t="shared" si="195"/>
        <v>15.003273564526822</v>
      </c>
      <c r="T1149" s="13">
        <f t="shared" si="196"/>
        <v>7.6508279268367271E-2</v>
      </c>
      <c r="U1149" s="14"/>
      <c r="V1149" s="13">
        <f t="shared" si="197"/>
        <v>0.08</v>
      </c>
      <c r="W1149" s="13">
        <v>120.9</v>
      </c>
    </row>
    <row r="1150" spans="1:23" hidden="1" x14ac:dyDescent="0.25">
      <c r="A1150" s="7" t="s">
        <v>8298</v>
      </c>
      <c r="B1150" s="7">
        <v>13538</v>
      </c>
      <c r="C1150" s="7" t="s">
        <v>3744</v>
      </c>
      <c r="D1150" s="14">
        <v>1</v>
      </c>
      <c r="E1150" s="13">
        <f t="shared" si="198"/>
        <v>0</v>
      </c>
      <c r="F1150" s="14">
        <f t="shared" si="192"/>
        <v>0</v>
      </c>
      <c r="G1150" s="11">
        <v>230.99</v>
      </c>
      <c r="H1150" s="13">
        <v>800000</v>
      </c>
      <c r="I1150" s="11">
        <v>64.86</v>
      </c>
      <c r="J1150" s="9">
        <v>28.079137625005401</v>
      </c>
      <c r="K1150" s="13">
        <v>7.4079718487448598E-2</v>
      </c>
      <c r="L1150" s="13">
        <f t="shared" si="193"/>
        <v>2.0800946106307262E-2</v>
      </c>
      <c r="M1150" s="11">
        <v>230.99</v>
      </c>
      <c r="N1150" s="8">
        <v>311812.74</v>
      </c>
      <c r="O1150" s="9">
        <v>2.9820320239193499</v>
      </c>
      <c r="P1150" s="13"/>
      <c r="Q1150" s="13"/>
      <c r="R1150" s="13">
        <f t="shared" si="194"/>
        <v>23856.256191354798</v>
      </c>
      <c r="S1150" s="11">
        <f t="shared" si="195"/>
        <v>17.672647428200161</v>
      </c>
      <c r="T1150" s="13">
        <f t="shared" si="196"/>
        <v>7.6508279268367285E-2</v>
      </c>
      <c r="U1150" s="14"/>
      <c r="V1150" s="13">
        <f t="shared" si="197"/>
        <v>0.08</v>
      </c>
      <c r="W1150" s="13">
        <v>152.54</v>
      </c>
    </row>
    <row r="1151" spans="1:23" hidden="1" x14ac:dyDescent="0.25">
      <c r="A1151" s="7" t="s">
        <v>8298</v>
      </c>
      <c r="B1151" s="7">
        <v>13559</v>
      </c>
      <c r="C1151" s="7" t="s">
        <v>1285</v>
      </c>
      <c r="D1151" s="14">
        <v>1</v>
      </c>
      <c r="E1151" s="13">
        <f t="shared" si="198"/>
        <v>0</v>
      </c>
      <c r="F1151" s="14">
        <f t="shared" si="192"/>
        <v>0</v>
      </c>
      <c r="G1151" s="11">
        <v>183</v>
      </c>
      <c r="H1151" s="13">
        <v>800000</v>
      </c>
      <c r="I1151" s="11">
        <v>36.200000000000003</v>
      </c>
      <c r="J1151" s="9">
        <v>19.781420765027299</v>
      </c>
      <c r="K1151" s="13">
        <v>5.1281252567740602E-3</v>
      </c>
      <c r="L1151" s="13">
        <f t="shared" si="193"/>
        <v>1.0144160344001134E-3</v>
      </c>
      <c r="M1151" s="11">
        <v>183</v>
      </c>
      <c r="N1151" s="8">
        <v>3568555.58</v>
      </c>
      <c r="O1151" s="9">
        <v>34.128005862416302</v>
      </c>
      <c r="P1151" s="13"/>
      <c r="Q1151" s="13"/>
      <c r="R1151" s="13">
        <f t="shared" si="194"/>
        <v>273024.04689933039</v>
      </c>
      <c r="S1151" s="11">
        <f t="shared" si="195"/>
        <v>14.001015106111216</v>
      </c>
      <c r="T1151" s="13">
        <f t="shared" si="196"/>
        <v>7.6508279268367299E-2</v>
      </c>
      <c r="U1151" s="14"/>
      <c r="V1151" s="13">
        <f t="shared" si="197"/>
        <v>0.08</v>
      </c>
      <c r="W1151" s="13">
        <v>140.19</v>
      </c>
    </row>
    <row r="1152" spans="1:23" hidden="1" x14ac:dyDescent="0.25">
      <c r="A1152" s="7" t="s">
        <v>8298</v>
      </c>
      <c r="B1152" s="7">
        <v>13571</v>
      </c>
      <c r="C1152" s="7" t="s">
        <v>2729</v>
      </c>
      <c r="D1152" s="14">
        <v>0</v>
      </c>
      <c r="E1152" s="13">
        <f t="shared" si="198"/>
        <v>0</v>
      </c>
      <c r="F1152" s="14">
        <f t="shared" si="192"/>
        <v>0</v>
      </c>
      <c r="G1152" s="11">
        <v>0</v>
      </c>
      <c r="H1152" s="13">
        <v>800000</v>
      </c>
      <c r="I1152" s="11">
        <v>21.92</v>
      </c>
      <c r="J1152" s="9"/>
      <c r="K1152" s="13">
        <v>0</v>
      </c>
      <c r="L1152" s="13">
        <f t="shared" si="193"/>
        <v>0</v>
      </c>
      <c r="M1152" s="11">
        <v>0</v>
      </c>
      <c r="N1152" s="8">
        <v>3568555.58</v>
      </c>
      <c r="O1152" s="9">
        <v>34.128005862416302</v>
      </c>
      <c r="P1152" s="13"/>
      <c r="Q1152" s="13"/>
      <c r="R1152" s="13">
        <f t="shared" si="194"/>
        <v>273024.04689933039</v>
      </c>
      <c r="S1152" s="11">
        <f t="shared" si="195"/>
        <v>0</v>
      </c>
      <c r="T1152" s="13">
        <f t="shared" si="196"/>
        <v>0</v>
      </c>
      <c r="U1152" s="14"/>
      <c r="V1152" s="13">
        <f t="shared" si="197"/>
        <v>0</v>
      </c>
      <c r="W1152" s="13">
        <v>124.68</v>
      </c>
    </row>
    <row r="1153" spans="1:23" hidden="1" x14ac:dyDescent="0.25">
      <c r="A1153" s="7" t="s">
        <v>8298</v>
      </c>
      <c r="B1153" s="7">
        <v>13575</v>
      </c>
      <c r="C1153" s="7" t="s">
        <v>2314</v>
      </c>
      <c r="D1153" s="14">
        <v>1</v>
      </c>
      <c r="E1153" s="13">
        <f t="shared" si="198"/>
        <v>0</v>
      </c>
      <c r="F1153" s="14">
        <f t="shared" si="192"/>
        <v>0</v>
      </c>
      <c r="G1153" s="11">
        <v>229.48</v>
      </c>
      <c r="H1153" s="13">
        <v>800000</v>
      </c>
      <c r="I1153" s="11">
        <v>90.4</v>
      </c>
      <c r="J1153" s="9">
        <v>39.393411190517703</v>
      </c>
      <c r="K1153" s="13">
        <v>7.3595453476339695E-2</v>
      </c>
      <c r="L1153" s="13">
        <f t="shared" si="193"/>
        <v>2.8991759605460649E-2</v>
      </c>
      <c r="M1153" s="11">
        <v>229.48</v>
      </c>
      <c r="N1153" s="8">
        <v>311812.74</v>
      </c>
      <c r="O1153" s="9">
        <v>2.9820320239193499</v>
      </c>
      <c r="P1153" s="13"/>
      <c r="Q1153" s="13"/>
      <c r="R1153" s="13">
        <f t="shared" si="194"/>
        <v>23856.256191354798</v>
      </c>
      <c r="S1153" s="11">
        <f t="shared" si="195"/>
        <v>17.557119926504928</v>
      </c>
      <c r="T1153" s="13">
        <f t="shared" si="196"/>
        <v>7.6508279268367299E-2</v>
      </c>
      <c r="U1153" s="14"/>
      <c r="V1153" s="13">
        <f t="shared" si="197"/>
        <v>0.08</v>
      </c>
      <c r="W1153" s="13">
        <v>131.91800000000001</v>
      </c>
    </row>
    <row r="1154" spans="1:23" hidden="1" x14ac:dyDescent="0.25">
      <c r="A1154" s="7" t="s">
        <v>8298</v>
      </c>
      <c r="B1154" s="7">
        <v>13577</v>
      </c>
      <c r="C1154" s="7" t="s">
        <v>5290</v>
      </c>
      <c r="D1154" s="14">
        <v>1</v>
      </c>
      <c r="E1154" s="13">
        <f t="shared" si="198"/>
        <v>0</v>
      </c>
      <c r="F1154" s="14">
        <f t="shared" si="192"/>
        <v>0</v>
      </c>
      <c r="G1154" s="11">
        <v>185</v>
      </c>
      <c r="H1154" s="13">
        <v>800000</v>
      </c>
      <c r="I1154" s="11">
        <v>45.92</v>
      </c>
      <c r="J1154" s="9">
        <v>24.821621621621599</v>
      </c>
      <c r="K1154" s="13">
        <v>5.9330481493475903E-2</v>
      </c>
      <c r="L1154" s="13">
        <f t="shared" si="193"/>
        <v>1.4726787622596816E-2</v>
      </c>
      <c r="M1154" s="11">
        <v>185</v>
      </c>
      <c r="N1154" s="8">
        <v>311812.74</v>
      </c>
      <c r="O1154" s="9">
        <v>2.9820320239193499</v>
      </c>
      <c r="P1154" s="13"/>
      <c r="Q1154" s="13"/>
      <c r="R1154" s="13">
        <f t="shared" si="194"/>
        <v>23856.256191354798</v>
      </c>
      <c r="S1154" s="11">
        <f t="shared" si="195"/>
        <v>14.154031664647958</v>
      </c>
      <c r="T1154" s="13">
        <f t="shared" si="196"/>
        <v>7.6508279268367341E-2</v>
      </c>
      <c r="U1154" s="14"/>
      <c r="V1154" s="13">
        <f t="shared" si="197"/>
        <v>0.08</v>
      </c>
      <c r="W1154" s="13">
        <v>118</v>
      </c>
    </row>
    <row r="1155" spans="1:23" hidden="1" x14ac:dyDescent="0.25">
      <c r="A1155" s="7" t="s">
        <v>8298</v>
      </c>
      <c r="B1155" s="7">
        <v>13650</v>
      </c>
      <c r="C1155" s="7" t="s">
        <v>474</v>
      </c>
      <c r="D1155" s="14">
        <v>1</v>
      </c>
      <c r="E1155" s="13">
        <f t="shared" si="198"/>
        <v>0</v>
      </c>
      <c r="F1155" s="14">
        <f t="shared" si="192"/>
        <v>0</v>
      </c>
      <c r="G1155" s="11">
        <v>225</v>
      </c>
      <c r="H1155" s="13">
        <v>800000</v>
      </c>
      <c r="I1155" s="11">
        <v>74.39</v>
      </c>
      <c r="J1155" s="9">
        <v>33.062222222222204</v>
      </c>
      <c r="K1155" s="13">
        <v>7.2158693708281402E-2</v>
      </c>
      <c r="L1155" s="13">
        <f t="shared" si="193"/>
        <v>2.3857267666484668E-2</v>
      </c>
      <c r="M1155" s="11">
        <v>225</v>
      </c>
      <c r="N1155" s="8">
        <v>311812.74</v>
      </c>
      <c r="O1155" s="9">
        <v>2.9820320239193499</v>
      </c>
      <c r="P1155" s="13"/>
      <c r="Q1155" s="13"/>
      <c r="R1155" s="13">
        <f t="shared" si="194"/>
        <v>23856.256191354798</v>
      </c>
      <c r="S1155" s="11">
        <f t="shared" si="195"/>
        <v>17.214362835382627</v>
      </c>
      <c r="T1155" s="13">
        <f t="shared" si="196"/>
        <v>7.650827926836723E-2</v>
      </c>
      <c r="U1155" s="14"/>
      <c r="V1155" s="13">
        <f t="shared" si="197"/>
        <v>0.08</v>
      </c>
      <c r="W1155" s="13">
        <v>138.69</v>
      </c>
    </row>
    <row r="1156" spans="1:23" hidden="1" x14ac:dyDescent="0.25">
      <c r="A1156" s="7" t="s">
        <v>8298</v>
      </c>
      <c r="B1156" s="7">
        <v>15445</v>
      </c>
      <c r="C1156" s="7" t="s">
        <v>2940</v>
      </c>
      <c r="D1156" s="14">
        <v>1</v>
      </c>
      <c r="E1156" s="13">
        <f t="shared" si="198"/>
        <v>0</v>
      </c>
      <c r="F1156" s="14">
        <f t="shared" si="192"/>
        <v>0</v>
      </c>
      <c r="G1156" s="11">
        <v>379.12</v>
      </c>
      <c r="H1156" s="13">
        <v>800000</v>
      </c>
      <c r="I1156" s="11">
        <v>139.94</v>
      </c>
      <c r="J1156" s="9">
        <v>36.9117957374974</v>
      </c>
      <c r="K1156" s="13">
        <v>1.0623906269662199E-2</v>
      </c>
      <c r="L1156" s="13">
        <f t="shared" si="193"/>
        <v>3.921474581600891E-3</v>
      </c>
      <c r="M1156" s="11">
        <v>379.12</v>
      </c>
      <c r="N1156" s="8">
        <v>3568555.58</v>
      </c>
      <c r="O1156" s="9">
        <v>34.128005862416302</v>
      </c>
      <c r="P1156" s="13"/>
      <c r="Q1156" s="13"/>
      <c r="R1156" s="13">
        <f t="shared" si="194"/>
        <v>273024.04689933039</v>
      </c>
      <c r="S1156" s="11">
        <f t="shared" si="195"/>
        <v>29.005818836223426</v>
      </c>
      <c r="T1156" s="13">
        <f t="shared" si="196"/>
        <v>7.6508279268367341E-2</v>
      </c>
      <c r="U1156" s="14"/>
      <c r="V1156" s="13">
        <f t="shared" si="197"/>
        <v>0.08</v>
      </c>
      <c r="W1156" s="13">
        <v>228.4</v>
      </c>
    </row>
    <row r="1157" spans="1:23" hidden="1" x14ac:dyDescent="0.25">
      <c r="A1157" s="7" t="s">
        <v>8298</v>
      </c>
      <c r="B1157" s="7">
        <v>16021</v>
      </c>
      <c r="C1157" s="7" t="s">
        <v>3324</v>
      </c>
      <c r="D1157" s="14">
        <v>1</v>
      </c>
      <c r="E1157" s="13">
        <f t="shared" si="198"/>
        <v>0</v>
      </c>
      <c r="F1157" s="14">
        <f t="shared" si="192"/>
        <v>0</v>
      </c>
      <c r="G1157" s="11">
        <v>730.4</v>
      </c>
      <c r="H1157" s="13">
        <v>800000</v>
      </c>
      <c r="I1157" s="11">
        <v>274.20999999999998</v>
      </c>
      <c r="J1157" s="9">
        <v>37.542442497261803</v>
      </c>
      <c r="K1157" s="13">
        <v>2.0467664959277401E-2</v>
      </c>
      <c r="L1157" s="13">
        <f t="shared" si="193"/>
        <v>7.6840613478689219E-3</v>
      </c>
      <c r="M1157" s="11">
        <v>730.4</v>
      </c>
      <c r="N1157" s="8">
        <v>3568555.58</v>
      </c>
      <c r="O1157" s="9">
        <v>34.128005862416302</v>
      </c>
      <c r="P1157" s="13"/>
      <c r="Q1157" s="13"/>
      <c r="R1157" s="13">
        <f t="shared" si="194"/>
        <v>273024.04689933039</v>
      </c>
      <c r="S1157" s="11">
        <f t="shared" si="195"/>
        <v>55.881647177615342</v>
      </c>
      <c r="T1157" s="13">
        <f t="shared" si="196"/>
        <v>7.6508279268367119E-2</v>
      </c>
      <c r="U1157" s="14"/>
      <c r="V1157" s="13">
        <f t="shared" si="197"/>
        <v>0.08</v>
      </c>
      <c r="W1157" s="13">
        <v>456.19</v>
      </c>
    </row>
    <row r="1158" spans="1:23" hidden="1" x14ac:dyDescent="0.25">
      <c r="A1158" s="7" t="s">
        <v>8298</v>
      </c>
      <c r="B1158" s="7">
        <v>16448</v>
      </c>
      <c r="C1158" s="7" t="s">
        <v>4021</v>
      </c>
      <c r="D1158" s="14">
        <v>1</v>
      </c>
      <c r="E1158" s="13">
        <f t="shared" si="198"/>
        <v>0</v>
      </c>
      <c r="F1158" s="14">
        <f t="shared" si="192"/>
        <v>0</v>
      </c>
      <c r="G1158" s="11">
        <v>150</v>
      </c>
      <c r="H1158" s="13">
        <v>800000</v>
      </c>
      <c r="I1158" s="11">
        <v>39.08</v>
      </c>
      <c r="J1158" s="9">
        <v>26.053333333333299</v>
      </c>
      <c r="K1158" s="13">
        <v>4.2033813580115197E-3</v>
      </c>
      <c r="L1158" s="13">
        <f t="shared" si="193"/>
        <v>1.0951209564739332E-3</v>
      </c>
      <c r="M1158" s="11">
        <v>150</v>
      </c>
      <c r="N1158" s="8">
        <v>3568555.58</v>
      </c>
      <c r="O1158" s="9">
        <v>34.128005862416302</v>
      </c>
      <c r="P1158" s="13"/>
      <c r="Q1158" s="13"/>
      <c r="R1158" s="13">
        <f t="shared" si="194"/>
        <v>273024.04689933039</v>
      </c>
      <c r="S1158" s="11">
        <f t="shared" si="195"/>
        <v>11.476241890255084</v>
      </c>
      <c r="T1158" s="13">
        <f t="shared" si="196"/>
        <v>7.650827926836723E-2</v>
      </c>
      <c r="U1158" s="14"/>
      <c r="V1158" s="13">
        <f t="shared" si="197"/>
        <v>0.08</v>
      </c>
      <c r="W1158" s="13">
        <v>140.733</v>
      </c>
    </row>
    <row r="1159" spans="1:23" hidden="1" x14ac:dyDescent="0.25">
      <c r="A1159" s="7" t="s">
        <v>8298</v>
      </c>
      <c r="B1159" s="7">
        <v>16530</v>
      </c>
      <c r="C1159" s="7" t="s">
        <v>4879</v>
      </c>
      <c r="D1159" s="14">
        <v>1</v>
      </c>
      <c r="E1159" s="13">
        <f t="shared" si="198"/>
        <v>0</v>
      </c>
      <c r="F1159" s="14">
        <f t="shared" si="192"/>
        <v>0</v>
      </c>
      <c r="G1159" s="11">
        <v>730.4</v>
      </c>
      <c r="H1159" s="13">
        <v>800000</v>
      </c>
      <c r="I1159" s="11">
        <v>274.20999999999998</v>
      </c>
      <c r="J1159" s="9">
        <v>37.542442497261803</v>
      </c>
      <c r="K1159" s="13">
        <v>2.0467664959277401E-2</v>
      </c>
      <c r="L1159" s="13">
        <f t="shared" si="193"/>
        <v>7.6840613478689219E-3</v>
      </c>
      <c r="M1159" s="11">
        <v>730.4</v>
      </c>
      <c r="N1159" s="8">
        <v>3568555.58</v>
      </c>
      <c r="O1159" s="9">
        <v>34.128005862416302</v>
      </c>
      <c r="P1159" s="13"/>
      <c r="Q1159" s="13"/>
      <c r="R1159" s="13">
        <f t="shared" si="194"/>
        <v>273024.04689933039</v>
      </c>
      <c r="S1159" s="11">
        <f t="shared" si="195"/>
        <v>55.881647177615342</v>
      </c>
      <c r="T1159" s="13">
        <f t="shared" si="196"/>
        <v>7.6508279268367119E-2</v>
      </c>
      <c r="U1159" s="14"/>
      <c r="V1159" s="13">
        <f t="shared" si="197"/>
        <v>0.08</v>
      </c>
      <c r="W1159" s="13">
        <v>456.19</v>
      </c>
    </row>
    <row r="1160" spans="1:23" hidden="1" x14ac:dyDescent="0.25">
      <c r="A1160" s="7" t="s">
        <v>8298</v>
      </c>
      <c r="B1160" s="7">
        <v>17005</v>
      </c>
      <c r="C1160" s="7" t="s">
        <v>3881</v>
      </c>
      <c r="D1160" s="14">
        <v>1</v>
      </c>
      <c r="E1160" s="13">
        <f t="shared" si="198"/>
        <v>0</v>
      </c>
      <c r="F1160" s="14">
        <f t="shared" si="192"/>
        <v>0</v>
      </c>
      <c r="G1160" s="11">
        <v>49.95</v>
      </c>
      <c r="H1160" s="13">
        <v>800000</v>
      </c>
      <c r="I1160" s="11">
        <v>24.79</v>
      </c>
      <c r="J1160" s="9">
        <v>49.629629629629598</v>
      </c>
      <c r="K1160" s="13">
        <v>1.6019230003238499E-2</v>
      </c>
      <c r="L1160" s="13">
        <f t="shared" si="193"/>
        <v>7.9502845201257673E-3</v>
      </c>
      <c r="M1160" s="11">
        <v>49.95</v>
      </c>
      <c r="N1160" s="8">
        <v>311812.74</v>
      </c>
      <c r="O1160" s="9">
        <v>2.9820320239193499</v>
      </c>
      <c r="P1160" s="13"/>
      <c r="Q1160" s="13"/>
      <c r="R1160" s="13">
        <f t="shared" si="194"/>
        <v>23856.256191354798</v>
      </c>
      <c r="S1160" s="11">
        <f t="shared" si="195"/>
        <v>3.8215885494549493</v>
      </c>
      <c r="T1160" s="13">
        <f t="shared" si="196"/>
        <v>7.6508279268367355E-2</v>
      </c>
      <c r="U1160" s="14"/>
      <c r="V1160" s="13">
        <f t="shared" si="197"/>
        <v>0.08</v>
      </c>
      <c r="W1160" s="13">
        <v>25.16</v>
      </c>
    </row>
    <row r="1161" spans="1:23" hidden="1" x14ac:dyDescent="0.25">
      <c r="A1161" s="7" t="s">
        <v>8298</v>
      </c>
      <c r="B1161" s="7">
        <v>17123</v>
      </c>
      <c r="C1161" s="7" t="s">
        <v>1190</v>
      </c>
      <c r="D1161" s="14">
        <v>1</v>
      </c>
      <c r="E1161" s="13">
        <f t="shared" si="198"/>
        <v>0</v>
      </c>
      <c r="F1161" s="14">
        <f t="shared" si="192"/>
        <v>0</v>
      </c>
      <c r="G1161" s="11">
        <v>150</v>
      </c>
      <c r="H1161" s="13">
        <v>800000</v>
      </c>
      <c r="I1161" s="11">
        <v>66.03</v>
      </c>
      <c r="J1161" s="9">
        <v>44.02</v>
      </c>
      <c r="K1161" s="13">
        <v>4.8105795805520997E-2</v>
      </c>
      <c r="L1161" s="13">
        <f t="shared" si="193"/>
        <v>2.1176171313590345E-2</v>
      </c>
      <c r="M1161" s="11">
        <v>150</v>
      </c>
      <c r="N1161" s="8">
        <v>311812.74</v>
      </c>
      <c r="O1161" s="9">
        <v>2.9820320239193499</v>
      </c>
      <c r="P1161" s="13"/>
      <c r="Q1161" s="13"/>
      <c r="R1161" s="13">
        <f t="shared" si="194"/>
        <v>23856.256191354798</v>
      </c>
      <c r="S1161" s="11">
        <f t="shared" si="195"/>
        <v>11.4762418902551</v>
      </c>
      <c r="T1161" s="13">
        <f t="shared" si="196"/>
        <v>7.6508279268367327E-2</v>
      </c>
      <c r="U1161" s="14"/>
      <c r="V1161" s="13">
        <f t="shared" si="197"/>
        <v>0.08</v>
      </c>
      <c r="W1161" s="13">
        <v>83.97</v>
      </c>
    </row>
    <row r="1162" spans="1:23" hidden="1" x14ac:dyDescent="0.25">
      <c r="A1162" s="7" t="s">
        <v>8298</v>
      </c>
      <c r="B1162" s="7">
        <v>17124</v>
      </c>
      <c r="C1162" s="7" t="s">
        <v>3392</v>
      </c>
      <c r="D1162" s="14">
        <v>1</v>
      </c>
      <c r="E1162" s="13">
        <f t="shared" si="198"/>
        <v>0</v>
      </c>
      <c r="F1162" s="14">
        <f t="shared" si="192"/>
        <v>0</v>
      </c>
      <c r="G1162" s="11">
        <v>154.99</v>
      </c>
      <c r="H1162" s="13">
        <v>800000</v>
      </c>
      <c r="I1162" s="11">
        <v>72.569999999999993</v>
      </c>
      <c r="J1162" s="9">
        <v>46.822375637137903</v>
      </c>
      <c r="K1162" s="13">
        <v>4.9706115279318001E-2</v>
      </c>
      <c r="L1162" s="13">
        <f t="shared" si="193"/>
        <v>2.3273584010711074E-2</v>
      </c>
      <c r="M1162" s="11">
        <v>154.99</v>
      </c>
      <c r="N1162" s="8">
        <v>311812.74</v>
      </c>
      <c r="O1162" s="9">
        <v>2.9820320239193499</v>
      </c>
      <c r="P1162" s="13"/>
      <c r="Q1162" s="13"/>
      <c r="R1162" s="13">
        <f t="shared" si="194"/>
        <v>23856.256191354798</v>
      </c>
      <c r="S1162" s="11">
        <f t="shared" si="195"/>
        <v>11.858018203804255</v>
      </c>
      <c r="T1162" s="13">
        <f t="shared" si="196"/>
        <v>7.6508279268367341E-2</v>
      </c>
      <c r="U1162" s="14"/>
      <c r="V1162" s="13">
        <f t="shared" si="197"/>
        <v>0.08</v>
      </c>
      <c r="W1162" s="13">
        <v>73.959999999999994</v>
      </c>
    </row>
    <row r="1163" spans="1:23" hidden="1" x14ac:dyDescent="0.25">
      <c r="A1163" s="7" t="s">
        <v>8298</v>
      </c>
      <c r="B1163" s="7">
        <v>17125</v>
      </c>
      <c r="C1163" s="7" t="s">
        <v>841</v>
      </c>
      <c r="D1163" s="14">
        <v>0</v>
      </c>
      <c r="E1163" s="13">
        <f t="shared" si="198"/>
        <v>0</v>
      </c>
      <c r="F1163" s="14">
        <f t="shared" si="192"/>
        <v>0</v>
      </c>
      <c r="G1163" s="11">
        <v>0</v>
      </c>
      <c r="H1163" s="13">
        <v>800000</v>
      </c>
      <c r="I1163" s="11">
        <v>8.0299999999999994</v>
      </c>
      <c r="J1163" s="9"/>
      <c r="K1163" s="13">
        <v>0</v>
      </c>
      <c r="L1163" s="13">
        <f t="shared" si="193"/>
        <v>0</v>
      </c>
      <c r="M1163" s="11">
        <v>0</v>
      </c>
      <c r="N1163" s="8">
        <v>311812.74</v>
      </c>
      <c r="O1163" s="9">
        <v>2.9820320239193499</v>
      </c>
      <c r="P1163" s="13"/>
      <c r="Q1163" s="13"/>
      <c r="R1163" s="13">
        <f t="shared" si="194"/>
        <v>23856.256191354798</v>
      </c>
      <c r="S1163" s="11">
        <f t="shared" si="195"/>
        <v>0</v>
      </c>
      <c r="T1163" s="13">
        <f t="shared" si="196"/>
        <v>0</v>
      </c>
      <c r="U1163" s="14"/>
      <c r="V1163" s="13">
        <f t="shared" si="197"/>
        <v>0</v>
      </c>
      <c r="W1163" s="13">
        <v>97.43</v>
      </c>
    </row>
    <row r="1164" spans="1:23" hidden="1" x14ac:dyDescent="0.25">
      <c r="A1164" s="7" t="s">
        <v>8298</v>
      </c>
      <c r="B1164" s="7">
        <v>18133</v>
      </c>
      <c r="C1164" s="7" t="s">
        <v>7373</v>
      </c>
      <c r="D1164" s="14">
        <v>1</v>
      </c>
      <c r="E1164" s="13">
        <f t="shared" si="198"/>
        <v>0</v>
      </c>
      <c r="F1164" s="14">
        <f t="shared" si="192"/>
        <v>0</v>
      </c>
      <c r="G1164" s="11">
        <v>253.44</v>
      </c>
      <c r="H1164" s="13">
        <v>800000</v>
      </c>
      <c r="I1164" s="11">
        <v>107.45</v>
      </c>
      <c r="J1164" s="9">
        <v>42.396622474747502</v>
      </c>
      <c r="K1164" s="13">
        <v>7.1020331424962698E-3</v>
      </c>
      <c r="L1164" s="13">
        <f t="shared" si="193"/>
        <v>3.0110221794555901E-3</v>
      </c>
      <c r="M1164" s="11">
        <v>253.44</v>
      </c>
      <c r="N1164" s="8">
        <v>3568555.58</v>
      </c>
      <c r="O1164" s="9">
        <v>34.128005862416302</v>
      </c>
      <c r="P1164" s="13"/>
      <c r="Q1164" s="13"/>
      <c r="R1164" s="13">
        <f t="shared" si="194"/>
        <v>273024.04689933039</v>
      </c>
      <c r="S1164" s="11">
        <f t="shared" si="195"/>
        <v>19.390258297775006</v>
      </c>
      <c r="T1164" s="13">
        <f t="shared" si="196"/>
        <v>7.6508279268367285E-2</v>
      </c>
      <c r="U1164" s="14"/>
      <c r="V1164" s="13">
        <f t="shared" si="197"/>
        <v>0.08</v>
      </c>
      <c r="W1164" s="13">
        <v>139.41</v>
      </c>
    </row>
    <row r="1165" spans="1:23" hidden="1" x14ac:dyDescent="0.25">
      <c r="A1165" s="7" t="s">
        <v>8298</v>
      </c>
      <c r="B1165" s="7">
        <v>18145</v>
      </c>
      <c r="C1165" s="7" t="s">
        <v>2390</v>
      </c>
      <c r="D1165" s="14">
        <v>1</v>
      </c>
      <c r="E1165" s="13">
        <f t="shared" si="198"/>
        <v>0</v>
      </c>
      <c r="F1165" s="14">
        <f t="shared" si="192"/>
        <v>0</v>
      </c>
      <c r="G1165" s="11">
        <v>169.99</v>
      </c>
      <c r="H1165" s="13">
        <v>800000</v>
      </c>
      <c r="I1165" s="11">
        <v>78.349999999999994</v>
      </c>
      <c r="J1165" s="9">
        <v>46.090946526266301</v>
      </c>
      <c r="K1165" s="13">
        <v>5.4516694859870103E-2</v>
      </c>
      <c r="L1165" s="13">
        <f t="shared" si="193"/>
        <v>2.5127260675750499E-2</v>
      </c>
      <c r="M1165" s="11">
        <v>169.99</v>
      </c>
      <c r="N1165" s="8">
        <v>311812.74</v>
      </c>
      <c r="O1165" s="9">
        <v>2.9820320239193499</v>
      </c>
      <c r="P1165" s="13"/>
      <c r="Q1165" s="13"/>
      <c r="R1165" s="13">
        <f t="shared" si="194"/>
        <v>23856.256191354798</v>
      </c>
      <c r="S1165" s="11">
        <f t="shared" si="195"/>
        <v>13.005642392829765</v>
      </c>
      <c r="T1165" s="13">
        <f t="shared" si="196"/>
        <v>7.6508279268367341E-2</v>
      </c>
      <c r="U1165" s="14"/>
      <c r="V1165" s="13">
        <f t="shared" si="197"/>
        <v>0.08</v>
      </c>
      <c r="W1165" s="13">
        <v>76</v>
      </c>
    </row>
    <row r="1166" spans="1:23" hidden="1" x14ac:dyDescent="0.25">
      <c r="A1166" s="7" t="s">
        <v>8298</v>
      </c>
      <c r="B1166" s="7">
        <v>21100</v>
      </c>
      <c r="C1166" s="7" t="s">
        <v>2170</v>
      </c>
      <c r="D1166" s="14">
        <v>1</v>
      </c>
      <c r="E1166" s="13">
        <f t="shared" si="198"/>
        <v>0</v>
      </c>
      <c r="F1166" s="14">
        <f t="shared" si="192"/>
        <v>0</v>
      </c>
      <c r="G1166" s="11">
        <v>2.99</v>
      </c>
      <c r="H1166" s="13">
        <v>800000</v>
      </c>
      <c r="I1166" s="11">
        <v>1.61</v>
      </c>
      <c r="J1166" s="9">
        <v>53.846153846153797</v>
      </c>
      <c r="K1166" s="13">
        <v>8.3787401736362996E-5</v>
      </c>
      <c r="L1166" s="13">
        <f t="shared" si="193"/>
        <v>4.5116293242656956E-5</v>
      </c>
      <c r="M1166" s="11">
        <v>2.99</v>
      </c>
      <c r="N1166" s="8">
        <v>3568555.58</v>
      </c>
      <c r="O1166" s="9">
        <v>34.128005862416302</v>
      </c>
      <c r="P1166" s="13"/>
      <c r="Q1166" s="13"/>
      <c r="R1166" s="13">
        <f t="shared" si="194"/>
        <v>273024.04689933039</v>
      </c>
      <c r="S1166" s="11">
        <f t="shared" si="195"/>
        <v>0.2287597550124181</v>
      </c>
      <c r="T1166" s="13">
        <f t="shared" si="196"/>
        <v>7.6508279268367257E-2</v>
      </c>
      <c r="U1166" s="14"/>
      <c r="V1166" s="13">
        <f t="shared" si="197"/>
        <v>0.08</v>
      </c>
      <c r="W1166" s="13">
        <v>1.377</v>
      </c>
    </row>
    <row r="1167" spans="1:23" hidden="1" x14ac:dyDescent="0.25">
      <c r="A1167" s="7" t="s">
        <v>8298</v>
      </c>
      <c r="B1167" s="7">
        <v>21101</v>
      </c>
      <c r="C1167" s="7" t="s">
        <v>7451</v>
      </c>
      <c r="D1167" s="14">
        <v>1</v>
      </c>
      <c r="E1167" s="13">
        <f t="shared" si="198"/>
        <v>0</v>
      </c>
      <c r="F1167" s="14">
        <f t="shared" si="192"/>
        <v>0</v>
      </c>
      <c r="G1167" s="11">
        <v>3.99</v>
      </c>
      <c r="H1167" s="13">
        <v>800000</v>
      </c>
      <c r="I1167" s="11">
        <v>2.16</v>
      </c>
      <c r="J1167" s="9">
        <v>54.135338345864703</v>
      </c>
      <c r="K1167" s="13">
        <v>1.11809944123107E-4</v>
      </c>
      <c r="L1167" s="13">
        <f t="shared" si="193"/>
        <v>6.0528691555366243E-5</v>
      </c>
      <c r="M1167" s="11">
        <v>3.99</v>
      </c>
      <c r="N1167" s="8">
        <v>3568555.58</v>
      </c>
      <c r="O1167" s="9">
        <v>34.128005862416302</v>
      </c>
      <c r="P1167" s="13"/>
      <c r="Q1167" s="13"/>
      <c r="R1167" s="13">
        <f t="shared" si="194"/>
        <v>273024.04689933039</v>
      </c>
      <c r="S1167" s="11">
        <f t="shared" si="195"/>
        <v>0.3052680342807868</v>
      </c>
      <c r="T1167" s="13">
        <f t="shared" si="196"/>
        <v>7.6508279268367618E-2</v>
      </c>
      <c r="U1167" s="14"/>
      <c r="V1167" s="13">
        <f t="shared" si="197"/>
        <v>0.08</v>
      </c>
      <c r="W1167" s="13">
        <v>1.83</v>
      </c>
    </row>
    <row r="1168" spans="1:23" hidden="1" x14ac:dyDescent="0.25">
      <c r="A1168" s="7" t="s">
        <v>8298</v>
      </c>
      <c r="B1168" s="7">
        <v>21728</v>
      </c>
      <c r="C1168" s="7" t="s">
        <v>5560</v>
      </c>
      <c r="D1168" s="14">
        <v>6</v>
      </c>
      <c r="E1168" s="13">
        <f t="shared" si="198"/>
        <v>0</v>
      </c>
      <c r="F1168" s="14">
        <f t="shared" si="192"/>
        <v>0</v>
      </c>
      <c r="G1168" s="11">
        <v>81</v>
      </c>
      <c r="H1168" s="13">
        <v>800000</v>
      </c>
      <c r="I1168" s="11">
        <v>36.78</v>
      </c>
      <c r="J1168" s="9">
        <v>45.407407407407398</v>
      </c>
      <c r="K1168" s="13">
        <v>2.59771297349813E-2</v>
      </c>
      <c r="L1168" s="13">
        <f t="shared" si="193"/>
        <v>1.1795541131513728E-2</v>
      </c>
      <c r="M1168" s="11">
        <v>13.5</v>
      </c>
      <c r="N1168" s="8">
        <v>311812.74</v>
      </c>
      <c r="O1168" s="9">
        <v>2.9820320239193499</v>
      </c>
      <c r="P1168" s="13"/>
      <c r="Q1168" s="13"/>
      <c r="R1168" s="13">
        <f t="shared" si="194"/>
        <v>23856.256191354798</v>
      </c>
      <c r="S1168" s="11">
        <f t="shared" si="195"/>
        <v>6.1971706207377446</v>
      </c>
      <c r="T1168" s="13">
        <f t="shared" si="196"/>
        <v>0.45904967561020332</v>
      </c>
      <c r="U1168" s="14"/>
      <c r="V1168" s="13">
        <f t="shared" si="197"/>
        <v>0.46</v>
      </c>
      <c r="W1168" s="13">
        <v>5.78</v>
      </c>
    </row>
    <row r="1169" spans="1:23" hidden="1" x14ac:dyDescent="0.25">
      <c r="A1169" s="7" t="s">
        <v>8298</v>
      </c>
      <c r="B1169" s="7">
        <v>21801</v>
      </c>
      <c r="C1169" s="7" t="s">
        <v>1116</v>
      </c>
      <c r="D1169" s="14">
        <v>1</v>
      </c>
      <c r="E1169" s="13">
        <f t="shared" si="198"/>
        <v>0</v>
      </c>
      <c r="F1169" s="14">
        <f t="shared" si="192"/>
        <v>0</v>
      </c>
      <c r="G1169" s="11">
        <v>5</v>
      </c>
      <c r="H1169" s="13">
        <v>800000</v>
      </c>
      <c r="I1169" s="11">
        <v>2.2000000000000002</v>
      </c>
      <c r="J1169" s="9">
        <v>44</v>
      </c>
      <c r="K1169" s="13">
        <v>1.6035265268507001E-3</v>
      </c>
      <c r="L1169" s="13">
        <f t="shared" si="193"/>
        <v>7.0555167181430808E-4</v>
      </c>
      <c r="M1169" s="11">
        <v>5</v>
      </c>
      <c r="N1169" s="8">
        <v>311812.74</v>
      </c>
      <c r="O1169" s="9">
        <v>2.9820320239193499</v>
      </c>
      <c r="P1169" s="13"/>
      <c r="Q1169" s="13"/>
      <c r="R1169" s="13">
        <f t="shared" si="194"/>
        <v>23856.256191354798</v>
      </c>
      <c r="S1169" s="11">
        <f t="shared" si="195"/>
        <v>0.3825413963418367</v>
      </c>
      <c r="T1169" s="13">
        <f t="shared" si="196"/>
        <v>7.6508279268367341E-2</v>
      </c>
      <c r="U1169" s="14"/>
      <c r="V1169" s="13">
        <f t="shared" si="197"/>
        <v>0.08</v>
      </c>
      <c r="W1169" s="13">
        <v>2.5499999999999998</v>
      </c>
    </row>
    <row r="1170" spans="1:23" hidden="1" x14ac:dyDescent="0.25">
      <c r="A1170" s="7" t="s">
        <v>8298</v>
      </c>
      <c r="B1170" s="7">
        <v>22181</v>
      </c>
      <c r="C1170" s="7" t="s">
        <v>6284</v>
      </c>
      <c r="D1170" s="14">
        <v>0</v>
      </c>
      <c r="E1170" s="13">
        <f t="shared" si="198"/>
        <v>0</v>
      </c>
      <c r="F1170" s="14">
        <f t="shared" si="192"/>
        <v>0</v>
      </c>
      <c r="G1170" s="11">
        <v>0</v>
      </c>
      <c r="H1170" s="13">
        <v>800000</v>
      </c>
      <c r="I1170" s="11">
        <v>0</v>
      </c>
      <c r="J1170" s="9"/>
      <c r="K1170" s="13">
        <v>0</v>
      </c>
      <c r="L1170" s="13">
        <f t="shared" si="193"/>
        <v>0</v>
      </c>
      <c r="M1170" s="11">
        <v>0</v>
      </c>
      <c r="N1170" s="8">
        <v>3568555.58</v>
      </c>
      <c r="O1170" s="9">
        <v>34.128005862416302</v>
      </c>
      <c r="P1170" s="13"/>
      <c r="Q1170" s="13"/>
      <c r="R1170" s="13">
        <f t="shared" si="194"/>
        <v>273024.04689933039</v>
      </c>
      <c r="S1170" s="11">
        <f t="shared" si="195"/>
        <v>0</v>
      </c>
      <c r="T1170" s="13">
        <f t="shared" si="196"/>
        <v>0</v>
      </c>
      <c r="U1170" s="14"/>
      <c r="V1170" s="13">
        <f t="shared" si="197"/>
        <v>0</v>
      </c>
      <c r="W1170" s="13">
        <v>5.1100000000000003</v>
      </c>
    </row>
    <row r="1171" spans="1:23" hidden="1" x14ac:dyDescent="0.25">
      <c r="A1171" s="7" t="s">
        <v>8298</v>
      </c>
      <c r="B1171" s="7">
        <v>22271</v>
      </c>
      <c r="C1171" s="7" t="s">
        <v>7468</v>
      </c>
      <c r="D1171" s="14">
        <v>1</v>
      </c>
      <c r="E1171" s="13">
        <f t="shared" si="198"/>
        <v>0</v>
      </c>
      <c r="F1171" s="14">
        <f t="shared" si="192"/>
        <v>0</v>
      </c>
      <c r="G1171" s="11">
        <v>7.99</v>
      </c>
      <c r="H1171" s="13">
        <v>800000</v>
      </c>
      <c r="I1171" s="11">
        <v>5.19</v>
      </c>
      <c r="J1171" s="9">
        <v>64.956195244055095</v>
      </c>
      <c r="K1171" s="13">
        <v>2.5624353899074202E-3</v>
      </c>
      <c r="L1171" s="13">
        <f t="shared" si="193"/>
        <v>1.6644605348710283E-3</v>
      </c>
      <c r="M1171" s="11">
        <v>7.99</v>
      </c>
      <c r="N1171" s="8">
        <v>311812.74</v>
      </c>
      <c r="O1171" s="9">
        <v>2.9820320239193499</v>
      </c>
      <c r="P1171" s="13"/>
      <c r="Q1171" s="13"/>
      <c r="R1171" s="13">
        <f t="shared" si="194"/>
        <v>23856.256191354798</v>
      </c>
      <c r="S1171" s="11">
        <f t="shared" si="195"/>
        <v>0.61130115135425533</v>
      </c>
      <c r="T1171" s="13">
        <f t="shared" si="196"/>
        <v>7.6508279268367368E-2</v>
      </c>
      <c r="U1171" s="14"/>
      <c r="V1171" s="13">
        <f t="shared" si="197"/>
        <v>0.08</v>
      </c>
      <c r="W1171" s="13">
        <v>0</v>
      </c>
    </row>
    <row r="1172" spans="1:23" hidden="1" x14ac:dyDescent="0.25">
      <c r="A1172" s="7" t="s">
        <v>8298</v>
      </c>
      <c r="B1172" s="7">
        <v>22271</v>
      </c>
      <c r="C1172" s="7" t="s">
        <v>7468</v>
      </c>
      <c r="D1172" s="14">
        <v>1</v>
      </c>
      <c r="E1172" s="13">
        <f t="shared" si="198"/>
        <v>0</v>
      </c>
      <c r="F1172" s="14">
        <f t="shared" si="192"/>
        <v>0</v>
      </c>
      <c r="G1172" s="11">
        <v>5.99</v>
      </c>
      <c r="H1172" s="13">
        <v>800000</v>
      </c>
      <c r="I1172" s="11">
        <v>3.41</v>
      </c>
      <c r="J1172" s="9">
        <v>56.928213689482497</v>
      </c>
      <c r="K1172" s="13">
        <v>1.92102477916714E-3</v>
      </c>
      <c r="L1172" s="13">
        <f t="shared" si="193"/>
        <v>1.0936050913121786E-3</v>
      </c>
      <c r="M1172" s="11">
        <v>5.99</v>
      </c>
      <c r="N1172" s="8">
        <v>311812.74</v>
      </c>
      <c r="O1172" s="9">
        <v>2.9820320239193499</v>
      </c>
      <c r="P1172" s="13"/>
      <c r="Q1172" s="13"/>
      <c r="R1172" s="13">
        <f t="shared" si="194"/>
        <v>23856.256191354798</v>
      </c>
      <c r="S1172" s="11">
        <f t="shared" si="195"/>
        <v>0.45828459281752065</v>
      </c>
      <c r="T1172" s="13">
        <f t="shared" si="196"/>
        <v>7.6508279268367382E-2</v>
      </c>
      <c r="U1172" s="14"/>
      <c r="V1172" s="13">
        <f t="shared" si="197"/>
        <v>0.08</v>
      </c>
      <c r="W1172" s="13">
        <v>0</v>
      </c>
    </row>
    <row r="1173" spans="1:23" hidden="1" x14ac:dyDescent="0.25">
      <c r="A1173" s="7" t="s">
        <v>8298</v>
      </c>
      <c r="B1173" s="7">
        <v>22272</v>
      </c>
      <c r="C1173" s="7" t="s">
        <v>5876</v>
      </c>
      <c r="D1173" s="14">
        <v>3</v>
      </c>
      <c r="E1173" s="13">
        <f t="shared" si="198"/>
        <v>0</v>
      </c>
      <c r="F1173" s="14">
        <f t="shared" si="192"/>
        <v>0</v>
      </c>
      <c r="G1173" s="11">
        <v>25.99</v>
      </c>
      <c r="H1173" s="13">
        <v>800000</v>
      </c>
      <c r="I1173" s="11">
        <v>16.27</v>
      </c>
      <c r="J1173" s="9">
        <v>62.601000384763402</v>
      </c>
      <c r="K1173" s="13">
        <v>8.3351308865699299E-3</v>
      </c>
      <c r="L1173" s="13">
        <f t="shared" si="193"/>
        <v>5.2178753183721753E-3</v>
      </c>
      <c r="M1173" s="11">
        <v>8.6633333333333304</v>
      </c>
      <c r="N1173" s="8">
        <v>311812.74</v>
      </c>
      <c r="O1173" s="9">
        <v>2.9820320239193499</v>
      </c>
      <c r="P1173" s="13"/>
      <c r="Q1173" s="13"/>
      <c r="R1173" s="13">
        <f t="shared" si="194"/>
        <v>23856.256191354798</v>
      </c>
      <c r="S1173" s="11">
        <f t="shared" si="195"/>
        <v>1.9884501781848649</v>
      </c>
      <c r="T1173" s="13">
        <f t="shared" si="196"/>
        <v>0.22952483780510183</v>
      </c>
      <c r="U1173" s="14"/>
      <c r="V1173" s="13">
        <f t="shared" si="197"/>
        <v>0.23</v>
      </c>
      <c r="W1173" s="13">
        <v>3.04</v>
      </c>
    </row>
    <row r="1174" spans="1:23" hidden="1" x14ac:dyDescent="0.25">
      <c r="A1174" s="7" t="s">
        <v>8298</v>
      </c>
      <c r="B1174" s="7">
        <v>23556</v>
      </c>
      <c r="C1174" s="7" t="s">
        <v>4085</v>
      </c>
      <c r="D1174" s="14">
        <v>1</v>
      </c>
      <c r="E1174" s="13">
        <f t="shared" si="198"/>
        <v>0</v>
      </c>
      <c r="F1174" s="14">
        <f t="shared" si="192"/>
        <v>0</v>
      </c>
      <c r="G1174" s="11">
        <v>97.99</v>
      </c>
      <c r="H1174" s="13">
        <v>800000</v>
      </c>
      <c r="I1174" s="11">
        <v>44.09</v>
      </c>
      <c r="J1174" s="9">
        <v>44.9943871823655</v>
      </c>
      <c r="K1174" s="13">
        <v>2.7459289284769901E-3</v>
      </c>
      <c r="L1174" s="13">
        <f t="shared" si="193"/>
        <v>1.2355138938315172E-3</v>
      </c>
      <c r="M1174" s="11">
        <v>97.99</v>
      </c>
      <c r="N1174" s="8">
        <v>3568555.58</v>
      </c>
      <c r="O1174" s="9">
        <v>34.128005862416302</v>
      </c>
      <c r="P1174" s="13"/>
      <c r="Q1174" s="13"/>
      <c r="R1174" s="13">
        <f t="shared" si="194"/>
        <v>273024.04689933039</v>
      </c>
      <c r="S1174" s="11">
        <f t="shared" si="195"/>
        <v>7.4970462855072979</v>
      </c>
      <c r="T1174" s="13">
        <f t="shared" si="196"/>
        <v>7.650827926836716E-2</v>
      </c>
      <c r="U1174" s="14"/>
      <c r="V1174" s="13">
        <f t="shared" si="197"/>
        <v>0.08</v>
      </c>
      <c r="W1174" s="13">
        <v>53.9</v>
      </c>
    </row>
    <row r="1175" spans="1:23" hidden="1" x14ac:dyDescent="0.25">
      <c r="A1175" s="7" t="s">
        <v>8298</v>
      </c>
      <c r="B1175" s="7">
        <v>28204</v>
      </c>
      <c r="C1175" s="7" t="s">
        <v>4385</v>
      </c>
      <c r="D1175" s="14">
        <v>1</v>
      </c>
      <c r="E1175" s="13">
        <f t="shared" si="198"/>
        <v>0</v>
      </c>
      <c r="F1175" s="14">
        <f t="shared" si="192"/>
        <v>0</v>
      </c>
      <c r="G1175" s="11">
        <v>46.99</v>
      </c>
      <c r="H1175" s="13">
        <v>800000</v>
      </c>
      <c r="I1175" s="11">
        <v>18.98</v>
      </c>
      <c r="J1175" s="9">
        <v>40.391572675037203</v>
      </c>
      <c r="K1175" s="13">
        <v>1.31677926675308E-3</v>
      </c>
      <c r="L1175" s="13">
        <f t="shared" si="193"/>
        <v>5.3186785450039231E-4</v>
      </c>
      <c r="M1175" s="11">
        <v>46.99</v>
      </c>
      <c r="N1175" s="8">
        <v>3568555.58</v>
      </c>
      <c r="O1175" s="9">
        <v>34.128005862416302</v>
      </c>
      <c r="P1175" s="13"/>
      <c r="Q1175" s="13"/>
      <c r="R1175" s="13">
        <f t="shared" si="194"/>
        <v>273024.04689933039</v>
      </c>
      <c r="S1175" s="11">
        <f t="shared" si="195"/>
        <v>3.5951240428205882</v>
      </c>
      <c r="T1175" s="13">
        <f t="shared" si="196"/>
        <v>7.6508279268367479E-2</v>
      </c>
      <c r="U1175" s="14"/>
      <c r="V1175" s="13">
        <f t="shared" si="197"/>
        <v>0.08</v>
      </c>
      <c r="W1175" s="13">
        <v>28.01</v>
      </c>
    </row>
    <row r="1176" spans="1:23" hidden="1" x14ac:dyDescent="0.25">
      <c r="A1176" s="7" t="s">
        <v>8298</v>
      </c>
      <c r="B1176" s="7">
        <v>28277</v>
      </c>
      <c r="C1176" s="7" t="s">
        <v>6915</v>
      </c>
      <c r="D1176" s="14">
        <v>1</v>
      </c>
      <c r="E1176" s="13">
        <f t="shared" si="198"/>
        <v>0</v>
      </c>
      <c r="F1176" s="14">
        <f t="shared" si="192"/>
        <v>0</v>
      </c>
      <c r="G1176" s="11">
        <v>36.99</v>
      </c>
      <c r="H1176" s="13">
        <v>800000</v>
      </c>
      <c r="I1176" s="11">
        <v>16.88</v>
      </c>
      <c r="J1176" s="9">
        <v>45.633955123006203</v>
      </c>
      <c r="K1176" s="13">
        <v>1.0365538428856399E-3</v>
      </c>
      <c r="L1176" s="13">
        <f t="shared" si="193"/>
        <v>4.7302051548822914E-4</v>
      </c>
      <c r="M1176" s="11">
        <v>36.99</v>
      </c>
      <c r="N1176" s="8">
        <v>3568555.58</v>
      </c>
      <c r="O1176" s="9">
        <v>34.128005862416302</v>
      </c>
      <c r="P1176" s="13"/>
      <c r="Q1176" s="13"/>
      <c r="R1176" s="13">
        <f t="shared" si="194"/>
        <v>273024.04689933039</v>
      </c>
      <c r="S1176" s="11">
        <f t="shared" si="195"/>
        <v>2.830041250136901</v>
      </c>
      <c r="T1176" s="13">
        <f t="shared" si="196"/>
        <v>7.6508279268367146E-2</v>
      </c>
      <c r="U1176" s="14"/>
      <c r="V1176" s="13">
        <f t="shared" si="197"/>
        <v>0.08</v>
      </c>
      <c r="W1176" s="13">
        <v>19.2</v>
      </c>
    </row>
    <row r="1177" spans="1:23" hidden="1" x14ac:dyDescent="0.25">
      <c r="A1177" s="7" t="s">
        <v>8298</v>
      </c>
      <c r="B1177" s="7">
        <v>31010</v>
      </c>
      <c r="C1177" s="7" t="s">
        <v>6945</v>
      </c>
      <c r="D1177" s="14">
        <v>1</v>
      </c>
      <c r="E1177" s="13">
        <f t="shared" si="198"/>
        <v>0</v>
      </c>
      <c r="F1177" s="14">
        <f t="shared" si="192"/>
        <v>0</v>
      </c>
      <c r="G1177" s="11">
        <v>100</v>
      </c>
      <c r="H1177" s="13">
        <v>800000</v>
      </c>
      <c r="I1177" s="11">
        <v>10.67</v>
      </c>
      <c r="J1177" s="9">
        <v>10.67</v>
      </c>
      <c r="K1177" s="13">
        <v>3.2070530537014003E-2</v>
      </c>
      <c r="L1177" s="13">
        <f t="shared" si="193"/>
        <v>3.4219256082993945E-3</v>
      </c>
      <c r="M1177" s="11">
        <v>100</v>
      </c>
      <c r="N1177" s="8">
        <v>311812.74</v>
      </c>
      <c r="O1177" s="9">
        <v>2.9820320239193499</v>
      </c>
      <c r="P1177" s="13"/>
      <c r="Q1177" s="13"/>
      <c r="R1177" s="13">
        <f t="shared" si="194"/>
        <v>23856.256191354798</v>
      </c>
      <c r="S1177" s="11">
        <f t="shared" si="195"/>
        <v>7.650827926836735</v>
      </c>
      <c r="T1177" s="13">
        <f t="shared" si="196"/>
        <v>7.6508279268367355E-2</v>
      </c>
      <c r="U1177" s="14"/>
      <c r="V1177" s="13">
        <f t="shared" si="197"/>
        <v>0.08</v>
      </c>
      <c r="W1177" s="13">
        <v>78.83</v>
      </c>
    </row>
    <row r="1178" spans="1:23" hidden="1" x14ac:dyDescent="0.25">
      <c r="A1178" s="7" t="s">
        <v>8298</v>
      </c>
      <c r="B1178" s="7">
        <v>31014</v>
      </c>
      <c r="C1178" s="7" t="s">
        <v>170</v>
      </c>
      <c r="D1178" s="14">
        <v>1</v>
      </c>
      <c r="E1178" s="13">
        <f t="shared" si="198"/>
        <v>0</v>
      </c>
      <c r="F1178" s="14">
        <f t="shared" si="192"/>
        <v>0</v>
      </c>
      <c r="G1178" s="11">
        <v>308.99</v>
      </c>
      <c r="H1178" s="13">
        <v>800000</v>
      </c>
      <c r="I1178" s="11">
        <v>108.54</v>
      </c>
      <c r="J1178" s="9">
        <v>35.127350399689298</v>
      </c>
      <c r="K1178" s="13">
        <v>8.6586853720798697E-3</v>
      </c>
      <c r="L1178" s="13">
        <f t="shared" si="193"/>
        <v>3.041566750657137E-3</v>
      </c>
      <c r="M1178" s="11">
        <v>308.99</v>
      </c>
      <c r="N1178" s="8">
        <v>3568555.58</v>
      </c>
      <c r="O1178" s="9">
        <v>34.128005862416302</v>
      </c>
      <c r="P1178" s="13"/>
      <c r="Q1178" s="13"/>
      <c r="R1178" s="13">
        <f t="shared" si="194"/>
        <v>273024.04689933039</v>
      </c>
      <c r="S1178" s="11">
        <f t="shared" si="195"/>
        <v>23.640293211132803</v>
      </c>
      <c r="T1178" s="13">
        <f t="shared" si="196"/>
        <v>7.6508279268367271E-2</v>
      </c>
      <c r="U1178" s="14"/>
      <c r="V1178" s="13">
        <f t="shared" si="197"/>
        <v>0.08</v>
      </c>
      <c r="W1178" s="13">
        <v>200</v>
      </c>
    </row>
    <row r="1179" spans="1:23" hidden="1" x14ac:dyDescent="0.25">
      <c r="A1179" s="7" t="s">
        <v>8298</v>
      </c>
      <c r="B1179" s="7">
        <v>31038</v>
      </c>
      <c r="C1179" s="7" t="s">
        <v>7453</v>
      </c>
      <c r="D1179" s="14">
        <v>1</v>
      </c>
      <c r="E1179" s="13">
        <f t="shared" si="198"/>
        <v>0</v>
      </c>
      <c r="F1179" s="14">
        <f t="shared" si="192"/>
        <v>0</v>
      </c>
      <c r="G1179" s="11">
        <v>256.99</v>
      </c>
      <c r="H1179" s="13">
        <v>800000</v>
      </c>
      <c r="I1179" s="11">
        <v>110.19</v>
      </c>
      <c r="J1179" s="9">
        <v>42.877154753103198</v>
      </c>
      <c r="K1179" s="13">
        <v>8.24180564270722E-2</v>
      </c>
      <c r="L1179" s="13">
        <f t="shared" si="193"/>
        <v>3.5338517598735665E-2</v>
      </c>
      <c r="M1179" s="11">
        <v>256.99</v>
      </c>
      <c r="N1179" s="8">
        <v>311812.74</v>
      </c>
      <c r="O1179" s="9">
        <v>2.9820320239193499</v>
      </c>
      <c r="P1179" s="13"/>
      <c r="Q1179" s="13"/>
      <c r="R1179" s="13">
        <f t="shared" si="194"/>
        <v>23856.256191354798</v>
      </c>
      <c r="S1179" s="11">
        <f t="shared" si="195"/>
        <v>19.661862689177703</v>
      </c>
      <c r="T1179" s="13">
        <f t="shared" si="196"/>
        <v>7.6508279268367257E-2</v>
      </c>
      <c r="U1179" s="14"/>
      <c r="V1179" s="13">
        <f t="shared" si="197"/>
        <v>0.08</v>
      </c>
      <c r="W1179" s="13">
        <v>134.81</v>
      </c>
    </row>
    <row r="1180" spans="1:23" hidden="1" x14ac:dyDescent="0.25">
      <c r="A1180" s="7" t="s">
        <v>8298</v>
      </c>
      <c r="B1180" s="7">
        <v>31042</v>
      </c>
      <c r="C1180" s="7" t="s">
        <v>6904</v>
      </c>
      <c r="D1180" s="14">
        <v>1</v>
      </c>
      <c r="E1180" s="13">
        <f t="shared" si="198"/>
        <v>0</v>
      </c>
      <c r="F1180" s="14">
        <f t="shared" si="192"/>
        <v>0</v>
      </c>
      <c r="G1180" s="11">
        <v>240</v>
      </c>
      <c r="H1180" s="13">
        <v>800000</v>
      </c>
      <c r="I1180" s="11">
        <v>106.73</v>
      </c>
      <c r="J1180" s="9">
        <v>44.470833333333303</v>
      </c>
      <c r="K1180" s="13">
        <v>7.6969273288833503E-2</v>
      </c>
      <c r="L1180" s="13">
        <f t="shared" si="193"/>
        <v>3.4228877242154974E-2</v>
      </c>
      <c r="M1180" s="11">
        <v>240</v>
      </c>
      <c r="N1180" s="8">
        <v>311812.74</v>
      </c>
      <c r="O1180" s="9">
        <v>2.9820320239193499</v>
      </c>
      <c r="P1180" s="13"/>
      <c r="Q1180" s="13"/>
      <c r="R1180" s="13">
        <f t="shared" si="194"/>
        <v>23856.256191354798</v>
      </c>
      <c r="S1180" s="11">
        <f t="shared" si="195"/>
        <v>18.361987024408137</v>
      </c>
      <c r="T1180" s="13">
        <f t="shared" si="196"/>
        <v>7.6508279268367244E-2</v>
      </c>
      <c r="U1180" s="14"/>
      <c r="V1180" s="13">
        <f t="shared" si="197"/>
        <v>0.08</v>
      </c>
      <c r="W1180" s="13">
        <v>120.9</v>
      </c>
    </row>
    <row r="1181" spans="1:23" hidden="1" x14ac:dyDescent="0.25">
      <c r="A1181" s="7" t="s">
        <v>8298</v>
      </c>
      <c r="B1181" s="7">
        <v>31063</v>
      </c>
      <c r="C1181" s="7" t="s">
        <v>1737</v>
      </c>
      <c r="D1181" s="14">
        <v>1</v>
      </c>
      <c r="E1181" s="13">
        <f t="shared" si="198"/>
        <v>0</v>
      </c>
      <c r="F1181" s="14">
        <f t="shared" si="192"/>
        <v>0</v>
      </c>
      <c r="G1181" s="11">
        <v>227.49</v>
      </c>
      <c r="H1181" s="13">
        <v>800000</v>
      </c>
      <c r="I1181" s="11">
        <v>78.28</v>
      </c>
      <c r="J1181" s="9">
        <v>34.410303749615402</v>
      </c>
      <c r="K1181" s="13">
        <v>6.3748481675602797E-3</v>
      </c>
      <c r="L1181" s="13">
        <f t="shared" si="193"/>
        <v>2.1936046180342835E-3</v>
      </c>
      <c r="M1181" s="11">
        <v>227.49</v>
      </c>
      <c r="N1181" s="8">
        <v>3568555.58</v>
      </c>
      <c r="O1181" s="9">
        <v>34.128005862416302</v>
      </c>
      <c r="P1181" s="13"/>
      <c r="Q1181" s="13"/>
      <c r="R1181" s="13">
        <f t="shared" si="194"/>
        <v>273024.04689933039</v>
      </c>
      <c r="S1181" s="11">
        <f t="shared" si="195"/>
        <v>17.40486845076088</v>
      </c>
      <c r="T1181" s="13">
        <f t="shared" si="196"/>
        <v>7.6508279268367313E-2</v>
      </c>
      <c r="U1181" s="14"/>
      <c r="V1181" s="13">
        <f t="shared" si="197"/>
        <v>0.08</v>
      </c>
      <c r="W1181" s="13">
        <v>149.21</v>
      </c>
    </row>
    <row r="1182" spans="1:23" hidden="1" x14ac:dyDescent="0.25">
      <c r="A1182" s="7" t="s">
        <v>8298</v>
      </c>
      <c r="B1182" s="7">
        <v>31063</v>
      </c>
      <c r="C1182" s="7" t="s">
        <v>1737</v>
      </c>
      <c r="D1182" s="14">
        <v>1</v>
      </c>
      <c r="E1182" s="13">
        <f t="shared" si="198"/>
        <v>0</v>
      </c>
      <c r="F1182" s="14">
        <f t="shared" si="192"/>
        <v>0</v>
      </c>
      <c r="G1182" s="11">
        <v>210</v>
      </c>
      <c r="H1182" s="13">
        <v>800000</v>
      </c>
      <c r="I1182" s="11">
        <v>60.79</v>
      </c>
      <c r="J1182" s="9">
        <v>28.947619047619099</v>
      </c>
      <c r="K1182" s="13">
        <v>5.88473390121613E-3</v>
      </c>
      <c r="L1182" s="13">
        <f t="shared" si="193"/>
        <v>1.703490351690139E-3</v>
      </c>
      <c r="M1182" s="11">
        <v>210</v>
      </c>
      <c r="N1182" s="8">
        <v>3568555.58</v>
      </c>
      <c r="O1182" s="9">
        <v>34.128005862416302</v>
      </c>
      <c r="P1182" s="13"/>
      <c r="Q1182" s="13"/>
      <c r="R1182" s="13">
        <f t="shared" si="194"/>
        <v>273024.04689933039</v>
      </c>
      <c r="S1182" s="11">
        <f t="shared" si="195"/>
        <v>16.066738646357123</v>
      </c>
      <c r="T1182" s="13">
        <f t="shared" si="196"/>
        <v>7.6508279268367257E-2</v>
      </c>
      <c r="U1182" s="14"/>
      <c r="V1182" s="13">
        <f t="shared" si="197"/>
        <v>0.08</v>
      </c>
      <c r="W1182" s="13">
        <v>149.21</v>
      </c>
    </row>
    <row r="1183" spans="1:23" hidden="1" x14ac:dyDescent="0.25">
      <c r="A1183" s="7" t="s">
        <v>8298</v>
      </c>
      <c r="B1183" s="7">
        <v>31067</v>
      </c>
      <c r="C1183" s="7" t="s">
        <v>5382</v>
      </c>
      <c r="D1183" s="14">
        <v>1</v>
      </c>
      <c r="E1183" s="13">
        <f t="shared" si="198"/>
        <v>0</v>
      </c>
      <c r="F1183" s="14">
        <f t="shared" si="192"/>
        <v>0</v>
      </c>
      <c r="G1183" s="11">
        <v>270</v>
      </c>
      <c r="H1183" s="13">
        <v>800000</v>
      </c>
      <c r="I1183" s="11">
        <v>105.46</v>
      </c>
      <c r="J1183" s="9">
        <v>39.059259259259299</v>
      </c>
      <c r="K1183" s="13">
        <v>7.5660864444207403E-3</v>
      </c>
      <c r="L1183" s="13">
        <f t="shared" si="193"/>
        <v>2.955257320105971E-3</v>
      </c>
      <c r="M1183" s="11">
        <v>270</v>
      </c>
      <c r="N1183" s="8">
        <v>3568555.58</v>
      </c>
      <c r="O1183" s="9">
        <v>34.128005862416302</v>
      </c>
      <c r="P1183" s="13"/>
      <c r="Q1183" s="13"/>
      <c r="R1183" s="13">
        <f t="shared" si="194"/>
        <v>273024.04689933039</v>
      </c>
      <c r="S1183" s="11">
        <f t="shared" si="195"/>
        <v>20.657235402459165</v>
      </c>
      <c r="T1183" s="13">
        <f t="shared" si="196"/>
        <v>7.6508279268367271E-2</v>
      </c>
      <c r="U1183" s="14"/>
      <c r="V1183" s="13">
        <f t="shared" si="197"/>
        <v>0.08</v>
      </c>
      <c r="W1183" s="13">
        <v>239.99</v>
      </c>
    </row>
    <row r="1184" spans="1:23" hidden="1" x14ac:dyDescent="0.25">
      <c r="A1184" s="7" t="s">
        <v>8298</v>
      </c>
      <c r="B1184" s="7">
        <v>31068</v>
      </c>
      <c r="C1184" s="7" t="s">
        <v>1948</v>
      </c>
      <c r="D1184" s="14">
        <v>2</v>
      </c>
      <c r="E1184" s="13">
        <f t="shared" si="198"/>
        <v>0</v>
      </c>
      <c r="F1184" s="14">
        <f t="shared" si="192"/>
        <v>0</v>
      </c>
      <c r="G1184" s="11">
        <v>435.8</v>
      </c>
      <c r="H1184" s="13">
        <v>800000</v>
      </c>
      <c r="I1184" s="11">
        <v>160.30000000000001</v>
      </c>
      <c r="J1184" s="9">
        <v>36.782927948600303</v>
      </c>
      <c r="K1184" s="13">
        <v>1.22122239721428E-2</v>
      </c>
      <c r="L1184" s="13">
        <f t="shared" si="193"/>
        <v>4.4920135445949798E-3</v>
      </c>
      <c r="M1184" s="11">
        <v>217.9</v>
      </c>
      <c r="N1184" s="8">
        <v>3568555.58</v>
      </c>
      <c r="O1184" s="9">
        <v>34.128005862416302</v>
      </c>
      <c r="P1184" s="13"/>
      <c r="Q1184" s="13"/>
      <c r="R1184" s="13">
        <f t="shared" si="194"/>
        <v>273024.04689933039</v>
      </c>
      <c r="S1184" s="11">
        <f t="shared" si="195"/>
        <v>33.342308105154423</v>
      </c>
      <c r="T1184" s="13">
        <f t="shared" si="196"/>
        <v>0.15301655853673438</v>
      </c>
      <c r="U1184" s="14"/>
      <c r="V1184" s="13">
        <f t="shared" si="197"/>
        <v>0.15</v>
      </c>
      <c r="W1184" s="13">
        <v>137.75</v>
      </c>
    </row>
    <row r="1185" spans="1:23" hidden="1" x14ac:dyDescent="0.25">
      <c r="A1185" s="7" t="s">
        <v>8298</v>
      </c>
      <c r="B1185" s="7">
        <v>31097</v>
      </c>
      <c r="C1185" s="7" t="s">
        <v>3879</v>
      </c>
      <c r="D1185" s="14">
        <v>1</v>
      </c>
      <c r="E1185" s="13">
        <f t="shared" si="198"/>
        <v>0</v>
      </c>
      <c r="F1185" s="14">
        <f t="shared" si="192"/>
        <v>0</v>
      </c>
      <c r="G1185" s="11">
        <v>174.28</v>
      </c>
      <c r="H1185" s="13">
        <v>800000</v>
      </c>
      <c r="I1185" s="11">
        <v>17.43</v>
      </c>
      <c r="J1185" s="9">
        <v>10.0011475786091</v>
      </c>
      <c r="K1185" s="13">
        <v>4.8837686871616602E-3</v>
      </c>
      <c r="L1185" s="13">
        <f t="shared" si="193"/>
        <v>4.8843291380093782E-4</v>
      </c>
      <c r="M1185" s="11">
        <v>174.28</v>
      </c>
      <c r="N1185" s="8">
        <v>3568555.58</v>
      </c>
      <c r="O1185" s="9">
        <v>34.128005862416302</v>
      </c>
      <c r="P1185" s="13"/>
      <c r="Q1185" s="13"/>
      <c r="R1185" s="13">
        <f t="shared" si="194"/>
        <v>273024.04689933039</v>
      </c>
      <c r="S1185" s="11">
        <f t="shared" si="195"/>
        <v>13.333862910891064</v>
      </c>
      <c r="T1185" s="13">
        <f t="shared" si="196"/>
        <v>7.6508279268367355E-2</v>
      </c>
      <c r="U1185" s="14"/>
      <c r="V1185" s="13">
        <f t="shared" si="197"/>
        <v>0.08</v>
      </c>
      <c r="W1185" s="13">
        <v>163.37</v>
      </c>
    </row>
    <row r="1186" spans="1:23" hidden="1" x14ac:dyDescent="0.25">
      <c r="A1186" s="7" t="s">
        <v>8298</v>
      </c>
      <c r="B1186" s="7">
        <v>31241</v>
      </c>
      <c r="C1186" s="7" t="s">
        <v>538</v>
      </c>
      <c r="D1186" s="14">
        <v>1</v>
      </c>
      <c r="E1186" s="13">
        <f t="shared" si="198"/>
        <v>0</v>
      </c>
      <c r="F1186" s="14">
        <f t="shared" si="192"/>
        <v>0</v>
      </c>
      <c r="G1186" s="11">
        <v>236.99</v>
      </c>
      <c r="H1186" s="13">
        <v>800000</v>
      </c>
      <c r="I1186" s="11">
        <v>106.63</v>
      </c>
      <c r="J1186" s="9">
        <v>44.993459639647199</v>
      </c>
      <c r="K1186" s="13">
        <v>7.6003950319669403E-2</v>
      </c>
      <c r="L1186" s="13">
        <f t="shared" si="193"/>
        <v>3.4196806711617962E-2</v>
      </c>
      <c r="M1186" s="11">
        <v>236.99</v>
      </c>
      <c r="N1186" s="8">
        <v>311812.74</v>
      </c>
      <c r="O1186" s="9">
        <v>2.9820320239193499</v>
      </c>
      <c r="P1186" s="13"/>
      <c r="Q1186" s="13"/>
      <c r="R1186" s="13">
        <f t="shared" si="194"/>
        <v>23856.256191354798</v>
      </c>
      <c r="S1186" s="11">
        <f t="shared" si="195"/>
        <v>18.131697103810357</v>
      </c>
      <c r="T1186" s="13">
        <f t="shared" si="196"/>
        <v>7.6508279268367257E-2</v>
      </c>
      <c r="U1186" s="14"/>
      <c r="V1186" s="13">
        <f t="shared" si="197"/>
        <v>0.08</v>
      </c>
      <c r="W1186" s="13">
        <v>112.91</v>
      </c>
    </row>
    <row r="1187" spans="1:23" hidden="1" x14ac:dyDescent="0.25">
      <c r="A1187" s="7" t="s">
        <v>8298</v>
      </c>
      <c r="B1187" s="7">
        <v>31374</v>
      </c>
      <c r="C1187" s="7" t="s">
        <v>6297</v>
      </c>
      <c r="D1187" s="14">
        <v>1</v>
      </c>
      <c r="E1187" s="13">
        <f t="shared" si="198"/>
        <v>0</v>
      </c>
      <c r="F1187" s="14">
        <f t="shared" si="192"/>
        <v>0</v>
      </c>
      <c r="G1187" s="11">
        <v>222.99</v>
      </c>
      <c r="H1187" s="13">
        <v>800000</v>
      </c>
      <c r="I1187" s="11">
        <v>89.72</v>
      </c>
      <c r="J1187" s="9">
        <v>40.234988116059</v>
      </c>
      <c r="K1187" s="13">
        <v>7.1514076044487507E-2</v>
      </c>
      <c r="L1187" s="13">
        <f t="shared" si="193"/>
        <v>2.8773679997808947E-2</v>
      </c>
      <c r="M1187" s="11">
        <v>222.99</v>
      </c>
      <c r="N1187" s="8">
        <v>311812.74</v>
      </c>
      <c r="O1187" s="9">
        <v>2.9820320239193499</v>
      </c>
      <c r="P1187" s="13"/>
      <c r="Q1187" s="13"/>
      <c r="R1187" s="13">
        <f t="shared" si="194"/>
        <v>23856.256191354798</v>
      </c>
      <c r="S1187" s="11">
        <f t="shared" si="195"/>
        <v>17.060581194053231</v>
      </c>
      <c r="T1187" s="13">
        <f t="shared" si="196"/>
        <v>7.6508279268367327E-2</v>
      </c>
      <c r="U1187" s="14"/>
      <c r="V1187" s="13">
        <f t="shared" si="197"/>
        <v>0.08</v>
      </c>
      <c r="W1187" s="13">
        <v>120.9</v>
      </c>
    </row>
    <row r="1188" spans="1:23" hidden="1" x14ac:dyDescent="0.25">
      <c r="A1188" s="7" t="s">
        <v>8298</v>
      </c>
      <c r="B1188" s="7">
        <v>31408</v>
      </c>
      <c r="C1188" s="7" t="s">
        <v>4310</v>
      </c>
      <c r="D1188" s="14">
        <v>1</v>
      </c>
      <c r="E1188" s="13">
        <f t="shared" si="198"/>
        <v>0</v>
      </c>
      <c r="F1188" s="14">
        <f t="shared" si="192"/>
        <v>0</v>
      </c>
      <c r="G1188" s="11">
        <v>187.49</v>
      </c>
      <c r="H1188" s="13">
        <v>800000</v>
      </c>
      <c r="I1188" s="11">
        <v>73.55</v>
      </c>
      <c r="J1188" s="9">
        <v>39.228758867139597</v>
      </c>
      <c r="K1188" s="13">
        <v>6.0129037703847497E-2</v>
      </c>
      <c r="L1188" s="13">
        <f t="shared" si="193"/>
        <v>2.3587875209973786E-2</v>
      </c>
      <c r="M1188" s="11">
        <v>187.49</v>
      </c>
      <c r="N1188" s="8">
        <v>311812.74</v>
      </c>
      <c r="O1188" s="9">
        <v>2.9820320239193499</v>
      </c>
      <c r="P1188" s="13"/>
      <c r="Q1188" s="13"/>
      <c r="R1188" s="13">
        <f t="shared" si="194"/>
        <v>23856.256191354798</v>
      </c>
      <c r="S1188" s="11">
        <f t="shared" si="195"/>
        <v>14.344537280026179</v>
      </c>
      <c r="T1188" s="13">
        <f t="shared" si="196"/>
        <v>7.6508279268367257E-2</v>
      </c>
      <c r="U1188" s="14"/>
      <c r="V1188" s="13">
        <f t="shared" si="197"/>
        <v>0.08</v>
      </c>
      <c r="W1188" s="13">
        <v>103.36</v>
      </c>
    </row>
    <row r="1189" spans="1:23" hidden="1" x14ac:dyDescent="0.25">
      <c r="A1189" s="7" t="s">
        <v>8298</v>
      </c>
      <c r="B1189" s="7">
        <v>40005</v>
      </c>
      <c r="C1189" s="7" t="s">
        <v>353</v>
      </c>
      <c r="D1189" s="14">
        <v>1</v>
      </c>
      <c r="E1189" s="13">
        <f t="shared" si="198"/>
        <v>0</v>
      </c>
      <c r="F1189" s="14">
        <f t="shared" si="192"/>
        <v>0</v>
      </c>
      <c r="G1189" s="11">
        <v>13.99</v>
      </c>
      <c r="H1189" s="13">
        <v>800000</v>
      </c>
      <c r="I1189" s="11">
        <v>6.98</v>
      </c>
      <c r="J1189" s="9">
        <v>49.892780557541101</v>
      </c>
      <c r="K1189" s="13">
        <v>4.48666722212826E-3</v>
      </c>
      <c r="L1189" s="13">
        <f t="shared" si="193"/>
        <v>2.238523031483578E-3</v>
      </c>
      <c r="M1189" s="11">
        <v>13.99</v>
      </c>
      <c r="N1189" s="8">
        <v>311812.74</v>
      </c>
      <c r="O1189" s="9">
        <v>2.9820320239193499</v>
      </c>
      <c r="P1189" s="13"/>
      <c r="Q1189" s="13"/>
      <c r="R1189" s="13">
        <f t="shared" si="194"/>
        <v>23856.256191354798</v>
      </c>
      <c r="S1189" s="11">
        <f t="shared" si="195"/>
        <v>1.0703508269644593</v>
      </c>
      <c r="T1189" s="13">
        <f t="shared" si="196"/>
        <v>7.6508279268367355E-2</v>
      </c>
      <c r="U1189" s="14"/>
      <c r="V1189" s="13">
        <f t="shared" si="197"/>
        <v>0.08</v>
      </c>
      <c r="W1189" s="13">
        <v>6.46</v>
      </c>
    </row>
    <row r="1190" spans="1:23" hidden="1" x14ac:dyDescent="0.25">
      <c r="A1190" s="7" t="s">
        <v>8298</v>
      </c>
      <c r="B1190" s="7">
        <v>40062</v>
      </c>
      <c r="C1190" s="7" t="s">
        <v>3821</v>
      </c>
      <c r="D1190" s="14">
        <v>1</v>
      </c>
      <c r="E1190" s="13">
        <f t="shared" si="198"/>
        <v>0</v>
      </c>
      <c r="F1190" s="14">
        <f t="shared" si="192"/>
        <v>0</v>
      </c>
      <c r="G1190" s="11">
        <v>13.99</v>
      </c>
      <c r="H1190" s="13">
        <v>800000</v>
      </c>
      <c r="I1190" s="11">
        <v>7.39</v>
      </c>
      <c r="J1190" s="9">
        <v>52.823445318084303</v>
      </c>
      <c r="K1190" s="13">
        <v>3.9203536799054098E-4</v>
      </c>
      <c r="L1190" s="13">
        <f t="shared" si="193"/>
        <v>2.0708658823803398E-4</v>
      </c>
      <c r="M1190" s="11">
        <v>13.99</v>
      </c>
      <c r="N1190" s="8">
        <v>3568555.58</v>
      </c>
      <c r="O1190" s="9">
        <v>34.128005862416302</v>
      </c>
      <c r="P1190" s="13"/>
      <c r="Q1190" s="13"/>
      <c r="R1190" s="13">
        <f t="shared" si="194"/>
        <v>273024.04689933039</v>
      </c>
      <c r="S1190" s="11">
        <f t="shared" si="195"/>
        <v>1.070350826964457</v>
      </c>
      <c r="T1190" s="13">
        <f t="shared" si="196"/>
        <v>7.6508279268367188E-2</v>
      </c>
      <c r="U1190" s="14"/>
      <c r="V1190" s="13">
        <f t="shared" si="197"/>
        <v>0.08</v>
      </c>
      <c r="W1190" s="13">
        <v>6.6</v>
      </c>
    </row>
    <row r="1191" spans="1:23" hidden="1" x14ac:dyDescent="0.25">
      <c r="A1191" s="7" t="s">
        <v>8298</v>
      </c>
      <c r="B1191" s="7">
        <v>40063</v>
      </c>
      <c r="C1191" s="7" t="s">
        <v>4974</v>
      </c>
      <c r="D1191" s="14">
        <v>1</v>
      </c>
      <c r="E1191" s="13">
        <f t="shared" si="198"/>
        <v>0</v>
      </c>
      <c r="F1191" s="14">
        <f t="shared" si="192"/>
        <v>0</v>
      </c>
      <c r="G1191" s="11">
        <v>10</v>
      </c>
      <c r="H1191" s="13">
        <v>800000</v>
      </c>
      <c r="I1191" s="11">
        <v>4.0199999999999996</v>
      </c>
      <c r="J1191" s="9">
        <v>40.200000000000003</v>
      </c>
      <c r="K1191" s="13">
        <v>2.8022542386743501E-4</v>
      </c>
      <c r="L1191" s="13">
        <f t="shared" si="193"/>
        <v>1.1265062039470889E-4</v>
      </c>
      <c r="M1191" s="11">
        <v>10</v>
      </c>
      <c r="N1191" s="8">
        <v>3568555.58</v>
      </c>
      <c r="O1191" s="9">
        <v>34.128005862416302</v>
      </c>
      <c r="P1191" s="13"/>
      <c r="Q1191" s="13"/>
      <c r="R1191" s="13">
        <f t="shared" si="194"/>
        <v>273024.04689933039</v>
      </c>
      <c r="S1191" s="11">
        <f t="shared" si="195"/>
        <v>0.76508279268367319</v>
      </c>
      <c r="T1191" s="13">
        <f t="shared" si="196"/>
        <v>7.6508279268367313E-2</v>
      </c>
      <c r="U1191" s="14"/>
      <c r="V1191" s="13">
        <f t="shared" si="197"/>
        <v>0.08</v>
      </c>
      <c r="W1191" s="13">
        <v>5.98</v>
      </c>
    </row>
    <row r="1192" spans="1:23" hidden="1" x14ac:dyDescent="0.25">
      <c r="A1192" s="7" t="s">
        <v>8298</v>
      </c>
      <c r="B1192" s="7">
        <v>40067</v>
      </c>
      <c r="C1192" s="7" t="s">
        <v>1758</v>
      </c>
      <c r="D1192" s="14">
        <v>1</v>
      </c>
      <c r="E1192" s="13">
        <f t="shared" si="198"/>
        <v>0</v>
      </c>
      <c r="F1192" s="14">
        <f t="shared" si="192"/>
        <v>0</v>
      </c>
      <c r="G1192" s="11">
        <v>17.989999999999998</v>
      </c>
      <c r="H1192" s="13">
        <v>800000</v>
      </c>
      <c r="I1192" s="11">
        <v>9.6300000000000008</v>
      </c>
      <c r="J1192" s="9">
        <v>53.529738743746499</v>
      </c>
      <c r="K1192" s="13">
        <v>5.0412553753751495E-4</v>
      </c>
      <c r="L1192" s="13">
        <f t="shared" si="193"/>
        <v>2.6985708318433944E-4</v>
      </c>
      <c r="M1192" s="11">
        <v>17.989999999999998</v>
      </c>
      <c r="N1192" s="8">
        <v>3568555.58</v>
      </c>
      <c r="O1192" s="9">
        <v>34.128005862416302</v>
      </c>
      <c r="P1192" s="13"/>
      <c r="Q1192" s="13"/>
      <c r="R1192" s="13">
        <f t="shared" si="194"/>
        <v>273024.04689933039</v>
      </c>
      <c r="S1192" s="11">
        <f t="shared" si="195"/>
        <v>1.3763839440379262</v>
      </c>
      <c r="T1192" s="13">
        <f t="shared" si="196"/>
        <v>7.6508279268367216E-2</v>
      </c>
      <c r="U1192" s="14"/>
      <c r="V1192" s="13">
        <f t="shared" si="197"/>
        <v>0.08</v>
      </c>
      <c r="W1192" s="13">
        <v>8.36</v>
      </c>
    </row>
    <row r="1193" spans="1:23" hidden="1" x14ac:dyDescent="0.25">
      <c r="A1193" s="7" t="s">
        <v>8298</v>
      </c>
      <c r="B1193" s="7">
        <v>45040</v>
      </c>
      <c r="C1193" s="7" t="s">
        <v>7369</v>
      </c>
      <c r="D1193" s="14">
        <v>1</v>
      </c>
      <c r="E1193" s="13">
        <f t="shared" si="198"/>
        <v>0</v>
      </c>
      <c r="F1193" s="14">
        <f t="shared" si="192"/>
        <v>0</v>
      </c>
      <c r="G1193" s="11">
        <v>26.5</v>
      </c>
      <c r="H1193" s="13">
        <v>800000</v>
      </c>
      <c r="I1193" s="11">
        <v>16.5</v>
      </c>
      <c r="J1193" s="9">
        <v>62.264150943396203</v>
      </c>
      <c r="K1193" s="13">
        <v>7.42597373248703E-4</v>
      </c>
      <c r="L1193" s="13">
        <f t="shared" si="193"/>
        <v>4.6237194938126771E-4</v>
      </c>
      <c r="M1193" s="11">
        <v>26.5</v>
      </c>
      <c r="N1193" s="8">
        <v>3568555.58</v>
      </c>
      <c r="O1193" s="9">
        <v>34.128005862416302</v>
      </c>
      <c r="P1193" s="13"/>
      <c r="Q1193" s="13"/>
      <c r="R1193" s="13">
        <f t="shared" si="194"/>
        <v>273024.04689933039</v>
      </c>
      <c r="S1193" s="11">
        <f t="shared" si="195"/>
        <v>2.0274694006117344</v>
      </c>
      <c r="T1193" s="13">
        <f t="shared" si="196"/>
        <v>7.6508279268367341E-2</v>
      </c>
      <c r="U1193" s="14"/>
      <c r="V1193" s="13">
        <f t="shared" si="197"/>
        <v>0.08</v>
      </c>
      <c r="W1193" s="13">
        <v>10</v>
      </c>
    </row>
    <row r="1194" spans="1:23" hidden="1" x14ac:dyDescent="0.25">
      <c r="A1194" s="7" t="s">
        <v>8298</v>
      </c>
      <c r="B1194" s="7">
        <v>45329</v>
      </c>
      <c r="C1194" s="7" t="s">
        <v>852</v>
      </c>
      <c r="D1194" s="14">
        <v>0</v>
      </c>
      <c r="E1194" s="13">
        <f t="shared" si="198"/>
        <v>0</v>
      </c>
      <c r="F1194" s="14">
        <f t="shared" si="192"/>
        <v>0</v>
      </c>
      <c r="G1194" s="11">
        <v>0</v>
      </c>
      <c r="H1194" s="13">
        <v>800000</v>
      </c>
      <c r="I1194" s="11">
        <v>0</v>
      </c>
      <c r="J1194" s="9"/>
      <c r="K1194" s="13">
        <v>0</v>
      </c>
      <c r="L1194" s="13">
        <f t="shared" si="193"/>
        <v>0</v>
      </c>
      <c r="M1194" s="11">
        <v>0</v>
      </c>
      <c r="N1194" s="8">
        <v>3568555.58</v>
      </c>
      <c r="O1194" s="9">
        <v>34.128005862416302</v>
      </c>
      <c r="P1194" s="13"/>
      <c r="Q1194" s="13"/>
      <c r="R1194" s="13">
        <f t="shared" si="194"/>
        <v>273024.04689933039</v>
      </c>
      <c r="S1194" s="11">
        <f t="shared" si="195"/>
        <v>0</v>
      </c>
      <c r="T1194" s="13">
        <f t="shared" si="196"/>
        <v>0</v>
      </c>
      <c r="U1194" s="14"/>
      <c r="V1194" s="13">
        <f t="shared" si="197"/>
        <v>0</v>
      </c>
      <c r="W1194" s="13">
        <v>0</v>
      </c>
    </row>
    <row r="1195" spans="1:23" hidden="1" x14ac:dyDescent="0.25">
      <c r="A1195" s="7" t="s">
        <v>8298</v>
      </c>
      <c r="B1195" s="7">
        <v>45332</v>
      </c>
      <c r="C1195" s="7" t="s">
        <v>7146</v>
      </c>
      <c r="D1195" s="14">
        <v>1</v>
      </c>
      <c r="E1195" s="13">
        <f t="shared" si="198"/>
        <v>0</v>
      </c>
      <c r="F1195" s="14">
        <f t="shared" si="192"/>
        <v>0</v>
      </c>
      <c r="G1195" s="11">
        <v>65</v>
      </c>
      <c r="H1195" s="13">
        <v>800000</v>
      </c>
      <c r="I1195" s="11">
        <v>20.56</v>
      </c>
      <c r="J1195" s="9">
        <v>31.6307692307692</v>
      </c>
      <c r="K1195" s="13">
        <v>1.8214652551383299E-3</v>
      </c>
      <c r="L1195" s="13">
        <f t="shared" si="193"/>
        <v>5.7614347147144662E-4</v>
      </c>
      <c r="M1195" s="11">
        <v>65</v>
      </c>
      <c r="N1195" s="8">
        <v>3568555.58</v>
      </c>
      <c r="O1195" s="9">
        <v>34.128005862416302</v>
      </c>
      <c r="P1195" s="13"/>
      <c r="Q1195" s="13"/>
      <c r="R1195" s="13">
        <f t="shared" si="194"/>
        <v>273024.04689933039</v>
      </c>
      <c r="S1195" s="11">
        <f t="shared" si="195"/>
        <v>4.9730381524438823</v>
      </c>
      <c r="T1195" s="13">
        <f t="shared" si="196"/>
        <v>7.6508279268367424E-2</v>
      </c>
      <c r="U1195" s="14"/>
      <c r="V1195" s="13">
        <f t="shared" si="197"/>
        <v>0.08</v>
      </c>
      <c r="W1195" s="13">
        <v>44.444000000000003</v>
      </c>
    </row>
    <row r="1196" spans="1:23" hidden="1" x14ac:dyDescent="0.25">
      <c r="A1196" s="7" t="s">
        <v>8298</v>
      </c>
      <c r="B1196" s="7">
        <v>45770</v>
      </c>
      <c r="C1196" s="7" t="s">
        <v>502</v>
      </c>
      <c r="D1196" s="14">
        <v>2</v>
      </c>
      <c r="E1196" s="13">
        <f t="shared" si="198"/>
        <v>0</v>
      </c>
      <c r="F1196" s="14">
        <f t="shared" si="192"/>
        <v>0</v>
      </c>
      <c r="G1196" s="11">
        <v>72.98</v>
      </c>
      <c r="H1196" s="13">
        <v>800000</v>
      </c>
      <c r="I1196" s="11">
        <v>29.56</v>
      </c>
      <c r="J1196" s="9">
        <v>40.504247739106603</v>
      </c>
      <c r="K1196" s="13">
        <v>0.45299086942218503</v>
      </c>
      <c r="L1196" s="13">
        <f t="shared" si="193"/>
        <v>0.18348054398629471</v>
      </c>
      <c r="M1196" s="11">
        <v>36.49</v>
      </c>
      <c r="N1196" s="8">
        <v>16110.7</v>
      </c>
      <c r="O1196" s="9">
        <v>0.15407524185111099</v>
      </c>
      <c r="P1196" s="13"/>
      <c r="Q1196" s="13"/>
      <c r="R1196" s="13">
        <f t="shared" si="194"/>
        <v>1232.601934808888</v>
      </c>
      <c r="S1196" s="11">
        <f t="shared" si="195"/>
        <v>5.5835742210054562</v>
      </c>
      <c r="T1196" s="13">
        <f t="shared" si="196"/>
        <v>0.15301655853673488</v>
      </c>
      <c r="U1196" s="14"/>
      <c r="V1196" s="13">
        <f t="shared" si="197"/>
        <v>0.15</v>
      </c>
      <c r="W1196" s="13">
        <v>20.7</v>
      </c>
    </row>
    <row r="1197" spans="1:23" hidden="1" x14ac:dyDescent="0.25">
      <c r="A1197" s="7" t="s">
        <v>8298</v>
      </c>
      <c r="B1197" s="7">
        <v>45770</v>
      </c>
      <c r="C1197" s="7" t="s">
        <v>502</v>
      </c>
      <c r="D1197" s="14">
        <v>1</v>
      </c>
      <c r="E1197" s="13">
        <f t="shared" si="198"/>
        <v>0</v>
      </c>
      <c r="F1197" s="14">
        <f t="shared" si="192"/>
        <v>0</v>
      </c>
      <c r="G1197" s="11">
        <v>34.99</v>
      </c>
      <c r="H1197" s="13">
        <v>800000</v>
      </c>
      <c r="I1197" s="11">
        <v>13.85</v>
      </c>
      <c r="J1197" s="9">
        <v>39.582737925121499</v>
      </c>
      <c r="K1197" s="13">
        <v>0.21718485230312801</v>
      </c>
      <c r="L1197" s="13">
        <f t="shared" si="193"/>
        <v>8.5967710900209368E-2</v>
      </c>
      <c r="M1197" s="11">
        <v>34.99</v>
      </c>
      <c r="N1197" s="8">
        <v>16110.7</v>
      </c>
      <c r="O1197" s="9">
        <v>0.15407524185111099</v>
      </c>
      <c r="P1197" s="13"/>
      <c r="Q1197" s="13"/>
      <c r="R1197" s="13">
        <f t="shared" si="194"/>
        <v>1232.601934808888</v>
      </c>
      <c r="S1197" s="11">
        <f t="shared" si="195"/>
        <v>2.6770246916001819</v>
      </c>
      <c r="T1197" s="13">
        <f t="shared" si="196"/>
        <v>7.6508279268367577E-2</v>
      </c>
      <c r="U1197" s="14"/>
      <c r="V1197" s="13">
        <f t="shared" si="197"/>
        <v>0.08</v>
      </c>
      <c r="W1197" s="13">
        <v>20.7</v>
      </c>
    </row>
    <row r="1198" spans="1:23" hidden="1" x14ac:dyDescent="0.25">
      <c r="A1198" s="7" t="s">
        <v>8298</v>
      </c>
      <c r="B1198" s="7">
        <v>45785</v>
      </c>
      <c r="C1198" s="7" t="s">
        <v>3613</v>
      </c>
      <c r="D1198" s="14">
        <v>2</v>
      </c>
      <c r="E1198" s="13">
        <f t="shared" si="198"/>
        <v>0</v>
      </c>
      <c r="F1198" s="14">
        <f t="shared" si="192"/>
        <v>0</v>
      </c>
      <c r="G1198" s="11">
        <v>93.74</v>
      </c>
      <c r="H1198" s="13">
        <v>800000</v>
      </c>
      <c r="I1198" s="11">
        <v>35.96</v>
      </c>
      <c r="J1198" s="9">
        <v>38.361425218690002</v>
      </c>
      <c r="K1198" s="13">
        <v>3.0062915325396899E-2</v>
      </c>
      <c r="L1198" s="13">
        <f t="shared" si="193"/>
        <v>1.1532562781110227E-2</v>
      </c>
      <c r="M1198" s="11">
        <v>46.87</v>
      </c>
      <c r="N1198" s="8">
        <v>311812.74</v>
      </c>
      <c r="O1198" s="9">
        <v>2.9820320239193499</v>
      </c>
      <c r="P1198" s="13"/>
      <c r="Q1198" s="13"/>
      <c r="R1198" s="13">
        <f t="shared" si="194"/>
        <v>23856.256191354798</v>
      </c>
      <c r="S1198" s="11">
        <f t="shared" si="195"/>
        <v>7.1718860986167483</v>
      </c>
      <c r="T1198" s="13">
        <f t="shared" si="196"/>
        <v>0.15301655853673457</v>
      </c>
      <c r="U1198" s="14"/>
      <c r="V1198" s="13">
        <f t="shared" si="197"/>
        <v>0.15</v>
      </c>
      <c r="W1198" s="13">
        <v>0</v>
      </c>
    </row>
    <row r="1199" spans="1:23" hidden="1" x14ac:dyDescent="0.25">
      <c r="A1199" s="7" t="s">
        <v>8298</v>
      </c>
      <c r="B1199" s="7">
        <v>45791</v>
      </c>
      <c r="C1199" s="7" t="s">
        <v>502</v>
      </c>
      <c r="D1199" s="14">
        <v>2</v>
      </c>
      <c r="E1199" s="13">
        <f t="shared" si="198"/>
        <v>0</v>
      </c>
      <c r="F1199" s="14">
        <f t="shared" si="192"/>
        <v>0</v>
      </c>
      <c r="G1199" s="11">
        <v>133.97999999999999</v>
      </c>
      <c r="H1199" s="13">
        <v>800000</v>
      </c>
      <c r="I1199" s="11">
        <v>47.38</v>
      </c>
      <c r="J1199" s="9">
        <v>35.363487087625003</v>
      </c>
      <c r="K1199" s="13">
        <v>4.2968096813491299E-2</v>
      </c>
      <c r="L1199" s="13">
        <f t="shared" si="193"/>
        <v>1.5195017368437206E-2</v>
      </c>
      <c r="M1199" s="11">
        <v>66.989999999999995</v>
      </c>
      <c r="N1199" s="8">
        <v>311812.74</v>
      </c>
      <c r="O1199" s="9">
        <v>2.9820320239193499</v>
      </c>
      <c r="P1199" s="13"/>
      <c r="Q1199" s="13"/>
      <c r="R1199" s="13">
        <f t="shared" si="194"/>
        <v>23856.256191354798</v>
      </c>
      <c r="S1199" s="11">
        <f t="shared" si="195"/>
        <v>10.250579256375842</v>
      </c>
      <c r="T1199" s="13">
        <f t="shared" si="196"/>
        <v>0.15301655853673446</v>
      </c>
      <c r="U1199" s="14"/>
      <c r="V1199" s="13">
        <f t="shared" si="197"/>
        <v>0.15</v>
      </c>
      <c r="W1199" s="13">
        <v>40.020000000000003</v>
      </c>
    </row>
    <row r="1200" spans="1:23" hidden="1" x14ac:dyDescent="0.25">
      <c r="A1200" s="7" t="s">
        <v>8298</v>
      </c>
      <c r="B1200" s="7">
        <v>45792</v>
      </c>
      <c r="C1200" s="7" t="s">
        <v>6188</v>
      </c>
      <c r="D1200" s="14">
        <v>2</v>
      </c>
      <c r="E1200" s="13">
        <f t="shared" si="198"/>
        <v>0</v>
      </c>
      <c r="F1200" s="14">
        <f t="shared" si="192"/>
        <v>0</v>
      </c>
      <c r="G1200" s="11">
        <v>199.98</v>
      </c>
      <c r="H1200" s="13">
        <v>800000</v>
      </c>
      <c r="I1200" s="11">
        <v>74.38</v>
      </c>
      <c r="J1200" s="9">
        <v>37.193719371937199</v>
      </c>
      <c r="K1200" s="13">
        <v>6.4134646967920594E-2</v>
      </c>
      <c r="L1200" s="13">
        <f t="shared" si="193"/>
        <v>2.3854060613431014E-2</v>
      </c>
      <c r="M1200" s="11">
        <v>99.99</v>
      </c>
      <c r="N1200" s="8">
        <v>311812.74</v>
      </c>
      <c r="O1200" s="9">
        <v>2.9820320239193499</v>
      </c>
      <c r="P1200" s="13"/>
      <c r="Q1200" s="13"/>
      <c r="R1200" s="13">
        <f t="shared" si="194"/>
        <v>23856.256191354798</v>
      </c>
      <c r="S1200" s="11">
        <f t="shared" si="195"/>
        <v>15.300125688088098</v>
      </c>
      <c r="T1200" s="13">
        <f t="shared" si="196"/>
        <v>0.15301655853673465</v>
      </c>
      <c r="U1200" s="14"/>
      <c r="V1200" s="13">
        <f t="shared" si="197"/>
        <v>0.15</v>
      </c>
      <c r="W1200" s="13">
        <v>62.44</v>
      </c>
    </row>
    <row r="1201" spans="1:23" hidden="1" x14ac:dyDescent="0.25">
      <c r="A1201" s="7" t="s">
        <v>8298</v>
      </c>
      <c r="B1201" s="7">
        <v>45810</v>
      </c>
      <c r="C1201" s="7" t="s">
        <v>2574</v>
      </c>
      <c r="D1201" s="14">
        <v>1</v>
      </c>
      <c r="E1201" s="13">
        <f t="shared" si="198"/>
        <v>0</v>
      </c>
      <c r="F1201" s="14">
        <f t="shared" ref="F1201:F1264" si="199">W1201 * E1201</f>
        <v>0</v>
      </c>
      <c r="G1201" s="11">
        <v>75.58</v>
      </c>
      <c r="H1201" s="13">
        <v>800000</v>
      </c>
      <c r="I1201" s="11">
        <v>27.87</v>
      </c>
      <c r="J1201" s="9">
        <v>36.874834612331298</v>
      </c>
      <c r="K1201" s="13">
        <v>2.4238906979875199E-2</v>
      </c>
      <c r="L1201" s="13">
        <f t="shared" ref="L1201:L1264" si="200">J1201 * K1201%</f>
        <v>8.9380568606658058E-3</v>
      </c>
      <c r="M1201" s="11">
        <v>75.58</v>
      </c>
      <c r="N1201" s="8">
        <v>311812.74</v>
      </c>
      <c r="O1201" s="9">
        <v>2.9820320239193499</v>
      </c>
      <c r="P1201" s="13"/>
      <c r="Q1201" s="13"/>
      <c r="R1201" s="13">
        <f t="shared" ref="R1201:R1264" si="201">H1201 * O1201%</f>
        <v>23856.256191354798</v>
      </c>
      <c r="S1201" s="11">
        <f t="shared" ref="S1201:S1264" si="202">K1201% * R1201</f>
        <v>5.7824957471032077</v>
      </c>
      <c r="T1201" s="13">
        <f t="shared" ref="T1201:T1264" si="203">IFERROR((S1201 / M1201), 0)</f>
        <v>7.6508279268367396E-2</v>
      </c>
      <c r="U1201" s="14"/>
      <c r="V1201" s="13">
        <f t="shared" ref="V1201:V1264" si="204">ROUND((T1201 - U1201), 2)</f>
        <v>0.08</v>
      </c>
      <c r="W1201" s="13">
        <v>48.63</v>
      </c>
    </row>
    <row r="1202" spans="1:23" hidden="1" x14ac:dyDescent="0.25">
      <c r="A1202" s="7" t="s">
        <v>8298</v>
      </c>
      <c r="B1202" s="7">
        <v>45820</v>
      </c>
      <c r="C1202" s="7" t="s">
        <v>2838</v>
      </c>
      <c r="D1202" s="14">
        <v>1</v>
      </c>
      <c r="E1202" s="13">
        <f t="shared" ref="E1202:E1265" si="205">IF((V1202 &lt; 0), 0, ROUND((T1202 - U1202), 0))</f>
        <v>0</v>
      </c>
      <c r="F1202" s="14">
        <f t="shared" si="199"/>
        <v>0</v>
      </c>
      <c r="G1202" s="11">
        <v>52.88</v>
      </c>
      <c r="H1202" s="13">
        <v>800000</v>
      </c>
      <c r="I1202" s="11">
        <v>23.8</v>
      </c>
      <c r="J1202" s="9">
        <v>45.0075642965204</v>
      </c>
      <c r="K1202" s="13">
        <v>1.481832041411E-3</v>
      </c>
      <c r="L1202" s="13">
        <f t="shared" si="200"/>
        <v>6.6693650880449661E-4</v>
      </c>
      <c r="M1202" s="11">
        <v>52.88</v>
      </c>
      <c r="N1202" s="8">
        <v>3568555.58</v>
      </c>
      <c r="O1202" s="9">
        <v>34.128005862416302</v>
      </c>
      <c r="P1202" s="13"/>
      <c r="Q1202" s="13"/>
      <c r="R1202" s="13">
        <f t="shared" si="201"/>
        <v>273024.04689933039</v>
      </c>
      <c r="S1202" s="11">
        <f t="shared" si="202"/>
        <v>4.0457578077112739</v>
      </c>
      <c r="T1202" s="13">
        <f t="shared" si="203"/>
        <v>7.6508279268367507E-2</v>
      </c>
      <c r="U1202" s="14"/>
      <c r="V1202" s="13">
        <f t="shared" si="204"/>
        <v>0.08</v>
      </c>
      <c r="W1202" s="13">
        <v>29.08</v>
      </c>
    </row>
    <row r="1203" spans="1:23" hidden="1" x14ac:dyDescent="0.25">
      <c r="A1203" s="7" t="s">
        <v>8298</v>
      </c>
      <c r="B1203" s="7">
        <v>48205</v>
      </c>
      <c r="C1203" s="7" t="s">
        <v>925</v>
      </c>
      <c r="D1203" s="14">
        <v>1</v>
      </c>
      <c r="E1203" s="13">
        <f t="shared" si="205"/>
        <v>0</v>
      </c>
      <c r="F1203" s="14">
        <f t="shared" si="199"/>
        <v>0</v>
      </c>
      <c r="G1203" s="11">
        <v>84.99</v>
      </c>
      <c r="H1203" s="13">
        <v>800000</v>
      </c>
      <c r="I1203" s="11">
        <v>38.42</v>
      </c>
      <c r="J1203" s="9">
        <v>45.205318272737998</v>
      </c>
      <c r="K1203" s="13">
        <v>2.3816358774493302E-3</v>
      </c>
      <c r="L1203" s="13">
        <f t="shared" si="200"/>
        <v>1.0766260784986861E-3</v>
      </c>
      <c r="M1203" s="11">
        <v>84.99</v>
      </c>
      <c r="N1203" s="8">
        <v>3568555.58</v>
      </c>
      <c r="O1203" s="9">
        <v>34.128005862416302</v>
      </c>
      <c r="P1203" s="13"/>
      <c r="Q1203" s="13"/>
      <c r="R1203" s="13">
        <f t="shared" si="201"/>
        <v>273024.04689933039</v>
      </c>
      <c r="S1203" s="11">
        <f t="shared" si="202"/>
        <v>6.5024386550185387</v>
      </c>
      <c r="T1203" s="13">
        <f t="shared" si="203"/>
        <v>7.6508279268367327E-2</v>
      </c>
      <c r="U1203" s="14"/>
      <c r="V1203" s="13">
        <f t="shared" si="204"/>
        <v>0.08</v>
      </c>
      <c r="W1203" s="13">
        <v>43</v>
      </c>
    </row>
    <row r="1204" spans="1:23" hidden="1" x14ac:dyDescent="0.25">
      <c r="A1204" s="7" t="s">
        <v>8298</v>
      </c>
      <c r="B1204" s="7">
        <v>48324</v>
      </c>
      <c r="C1204" s="7" t="s">
        <v>1015</v>
      </c>
      <c r="D1204" s="14">
        <v>1</v>
      </c>
      <c r="E1204" s="13">
        <f t="shared" si="205"/>
        <v>0</v>
      </c>
      <c r="F1204" s="14">
        <f t="shared" si="199"/>
        <v>0</v>
      </c>
      <c r="G1204" s="11">
        <v>82</v>
      </c>
      <c r="H1204" s="13">
        <v>800000</v>
      </c>
      <c r="I1204" s="11">
        <v>36.840000000000003</v>
      </c>
      <c r="J1204" s="9">
        <v>44.9268292682927</v>
      </c>
      <c r="K1204" s="13">
        <v>2.2978484757129698E-3</v>
      </c>
      <c r="L1204" s="13">
        <f t="shared" si="200"/>
        <v>1.0323504615276321E-3</v>
      </c>
      <c r="M1204" s="11">
        <v>82</v>
      </c>
      <c r="N1204" s="8">
        <v>3568555.58</v>
      </c>
      <c r="O1204" s="9">
        <v>34.128005862416302</v>
      </c>
      <c r="P1204" s="13"/>
      <c r="Q1204" s="13"/>
      <c r="R1204" s="13">
        <f t="shared" si="201"/>
        <v>273024.04689933039</v>
      </c>
      <c r="S1204" s="11">
        <f t="shared" si="202"/>
        <v>6.2736789000061268</v>
      </c>
      <c r="T1204" s="13">
        <f t="shared" si="203"/>
        <v>7.6508279268367396E-2</v>
      </c>
      <c r="U1204" s="14"/>
      <c r="V1204" s="13">
        <f t="shared" si="204"/>
        <v>0.08</v>
      </c>
      <c r="W1204" s="13">
        <v>45.16</v>
      </c>
    </row>
    <row r="1205" spans="1:23" hidden="1" x14ac:dyDescent="0.25">
      <c r="A1205" s="7" t="s">
        <v>8298</v>
      </c>
      <c r="B1205" s="7">
        <v>51452</v>
      </c>
      <c r="C1205" s="7" t="s">
        <v>899</v>
      </c>
      <c r="D1205" s="14">
        <v>1</v>
      </c>
      <c r="E1205" s="13">
        <f t="shared" si="205"/>
        <v>0</v>
      </c>
      <c r="F1205" s="14">
        <f t="shared" si="199"/>
        <v>0</v>
      </c>
      <c r="G1205" s="11">
        <v>14.99</v>
      </c>
      <c r="H1205" s="13">
        <v>800000</v>
      </c>
      <c r="I1205" s="11">
        <v>4.7300000000000004</v>
      </c>
      <c r="J1205" s="9">
        <v>31.5543695797198</v>
      </c>
      <c r="K1205" s="13">
        <v>4.20057910377285E-4</v>
      </c>
      <c r="L1205" s="13">
        <f t="shared" si="200"/>
        <v>1.3254662548929668E-4</v>
      </c>
      <c r="M1205" s="11">
        <v>14.99</v>
      </c>
      <c r="N1205" s="8">
        <v>3568555.58</v>
      </c>
      <c r="O1205" s="9">
        <v>34.128005862416302</v>
      </c>
      <c r="P1205" s="13"/>
      <c r="Q1205" s="13"/>
      <c r="R1205" s="13">
        <f t="shared" si="201"/>
        <v>273024.04689933039</v>
      </c>
      <c r="S1205" s="11">
        <f t="shared" si="202"/>
        <v>1.1468591062328257</v>
      </c>
      <c r="T1205" s="13">
        <f t="shared" si="203"/>
        <v>7.6508279268367285E-2</v>
      </c>
      <c r="U1205" s="14"/>
      <c r="V1205" s="13">
        <f t="shared" si="204"/>
        <v>0.08</v>
      </c>
      <c r="W1205" s="13">
        <v>14.807</v>
      </c>
    </row>
    <row r="1206" spans="1:23" hidden="1" x14ac:dyDescent="0.25">
      <c r="A1206" s="7" t="s">
        <v>8298</v>
      </c>
      <c r="B1206" s="7">
        <v>55057</v>
      </c>
      <c r="C1206" s="7" t="s">
        <v>238</v>
      </c>
      <c r="D1206" s="14">
        <v>1</v>
      </c>
      <c r="E1206" s="13">
        <f t="shared" si="205"/>
        <v>0</v>
      </c>
      <c r="F1206" s="14">
        <f t="shared" si="199"/>
        <v>0</v>
      </c>
      <c r="G1206" s="11">
        <v>80</v>
      </c>
      <c r="H1206" s="13">
        <v>800000</v>
      </c>
      <c r="I1206" s="11">
        <v>23.83</v>
      </c>
      <c r="J1206" s="9">
        <v>29.787500000000001</v>
      </c>
      <c r="K1206" s="13">
        <v>2.2418033909394801E-3</v>
      </c>
      <c r="L1206" s="13">
        <f t="shared" si="200"/>
        <v>6.6777718507609761E-4</v>
      </c>
      <c r="M1206" s="11">
        <v>80</v>
      </c>
      <c r="N1206" s="8">
        <v>3568555.58</v>
      </c>
      <c r="O1206" s="9">
        <v>34.128005862416302</v>
      </c>
      <c r="P1206" s="13"/>
      <c r="Q1206" s="13"/>
      <c r="R1206" s="13">
        <f t="shared" si="201"/>
        <v>273024.04689933039</v>
      </c>
      <c r="S1206" s="11">
        <f t="shared" si="202"/>
        <v>6.1206623414693855</v>
      </c>
      <c r="T1206" s="13">
        <f t="shared" si="203"/>
        <v>7.6508279268367313E-2</v>
      </c>
      <c r="U1206" s="14"/>
      <c r="V1206" s="13">
        <f t="shared" si="204"/>
        <v>0.08</v>
      </c>
      <c r="W1206" s="13">
        <v>56.17</v>
      </c>
    </row>
    <row r="1207" spans="1:23" hidden="1" x14ac:dyDescent="0.25">
      <c r="A1207" s="7" t="s">
        <v>8298</v>
      </c>
      <c r="B1207" s="7">
        <v>55124</v>
      </c>
      <c r="C1207" s="7" t="s">
        <v>2717</v>
      </c>
      <c r="D1207" s="14">
        <v>1</v>
      </c>
      <c r="E1207" s="13">
        <f t="shared" si="205"/>
        <v>0</v>
      </c>
      <c r="F1207" s="14">
        <f t="shared" si="199"/>
        <v>0</v>
      </c>
      <c r="G1207" s="11">
        <v>25.99</v>
      </c>
      <c r="H1207" s="13">
        <v>800000</v>
      </c>
      <c r="I1207" s="11">
        <v>7.59</v>
      </c>
      <c r="J1207" s="9">
        <v>29.203539823008899</v>
      </c>
      <c r="K1207" s="13">
        <v>7.28305876631463E-4</v>
      </c>
      <c r="L1207" s="13">
        <f t="shared" si="200"/>
        <v>2.1269109671538336E-4</v>
      </c>
      <c r="M1207" s="11">
        <v>25.99</v>
      </c>
      <c r="N1207" s="8">
        <v>3568555.58</v>
      </c>
      <c r="O1207" s="9">
        <v>34.128005862416302</v>
      </c>
      <c r="P1207" s="13"/>
      <c r="Q1207" s="13"/>
      <c r="R1207" s="13">
        <f t="shared" si="201"/>
        <v>273024.04689933039</v>
      </c>
      <c r="S1207" s="11">
        <f t="shared" si="202"/>
        <v>1.9884501781848649</v>
      </c>
      <c r="T1207" s="13">
        <f t="shared" si="203"/>
        <v>7.6508279268367257E-2</v>
      </c>
      <c r="U1207" s="14"/>
      <c r="V1207" s="13">
        <f t="shared" si="204"/>
        <v>0.08</v>
      </c>
      <c r="W1207" s="13">
        <v>0</v>
      </c>
    </row>
    <row r="1208" spans="1:23" hidden="1" x14ac:dyDescent="0.25">
      <c r="A1208" s="7" t="s">
        <v>8298</v>
      </c>
      <c r="B1208" s="7">
        <v>55241</v>
      </c>
      <c r="C1208" s="7" t="s">
        <v>825</v>
      </c>
      <c r="D1208" s="14">
        <v>1</v>
      </c>
      <c r="E1208" s="13">
        <f t="shared" si="205"/>
        <v>0</v>
      </c>
      <c r="F1208" s="14">
        <f t="shared" si="199"/>
        <v>0</v>
      </c>
      <c r="G1208" s="11">
        <v>54.2</v>
      </c>
      <c r="H1208" s="13">
        <v>800000</v>
      </c>
      <c r="I1208" s="11">
        <v>43.47</v>
      </c>
      <c r="J1208" s="9">
        <v>80.202952029520304</v>
      </c>
      <c r="K1208" s="13">
        <v>1.5188217973615E-3</v>
      </c>
      <c r="L1208" s="13">
        <f t="shared" si="200"/>
        <v>1.2181399175517421E-3</v>
      </c>
      <c r="M1208" s="11">
        <v>54.2</v>
      </c>
      <c r="N1208" s="8">
        <v>3568555.58</v>
      </c>
      <c r="O1208" s="9">
        <v>34.128005862416302</v>
      </c>
      <c r="P1208" s="13"/>
      <c r="Q1208" s="13"/>
      <c r="R1208" s="13">
        <f t="shared" si="201"/>
        <v>273024.04689933039</v>
      </c>
      <c r="S1208" s="11">
        <f t="shared" si="202"/>
        <v>4.1467487363455149</v>
      </c>
      <c r="T1208" s="13">
        <f t="shared" si="203"/>
        <v>7.6508279268367424E-2</v>
      </c>
      <c r="U1208" s="14"/>
      <c r="V1208" s="13">
        <f t="shared" si="204"/>
        <v>0.08</v>
      </c>
      <c r="W1208" s="13">
        <v>10.733000000000001</v>
      </c>
    </row>
    <row r="1209" spans="1:23" hidden="1" x14ac:dyDescent="0.25">
      <c r="A1209" s="7" t="s">
        <v>8298</v>
      </c>
      <c r="B1209" s="7">
        <v>55317</v>
      </c>
      <c r="C1209" s="7" t="s">
        <v>2392</v>
      </c>
      <c r="D1209" s="14">
        <v>1</v>
      </c>
      <c r="E1209" s="13">
        <f t="shared" si="205"/>
        <v>0</v>
      </c>
      <c r="F1209" s="14">
        <f t="shared" si="199"/>
        <v>0</v>
      </c>
      <c r="G1209" s="11">
        <v>29.99</v>
      </c>
      <c r="H1209" s="13">
        <v>800000</v>
      </c>
      <c r="I1209" s="11">
        <v>8.3800000000000008</v>
      </c>
      <c r="J1209" s="9">
        <v>27.9426475491831</v>
      </c>
      <c r="K1209" s="13">
        <v>8.4039604617843703E-4</v>
      </c>
      <c r="L1209" s="13">
        <f t="shared" si="200"/>
        <v>2.348289052009107E-4</v>
      </c>
      <c r="M1209" s="11">
        <v>29.99</v>
      </c>
      <c r="N1209" s="8">
        <v>3568555.58</v>
      </c>
      <c r="O1209" s="9">
        <v>34.128005862416302</v>
      </c>
      <c r="P1209" s="13"/>
      <c r="Q1209" s="13"/>
      <c r="R1209" s="13">
        <f t="shared" si="201"/>
        <v>273024.04689933039</v>
      </c>
      <c r="S1209" s="11">
        <f t="shared" si="202"/>
        <v>2.2944832952583343</v>
      </c>
      <c r="T1209" s="13">
        <f t="shared" si="203"/>
        <v>7.6508279268367271E-2</v>
      </c>
      <c r="U1209" s="14"/>
      <c r="V1209" s="13">
        <f t="shared" si="204"/>
        <v>0.08</v>
      </c>
      <c r="W1209" s="13">
        <v>19.850000000000001</v>
      </c>
    </row>
    <row r="1210" spans="1:23" hidden="1" x14ac:dyDescent="0.25">
      <c r="A1210" s="7" t="s">
        <v>8298</v>
      </c>
      <c r="B1210" s="7">
        <v>55336</v>
      </c>
      <c r="C1210" s="7" t="s">
        <v>989</v>
      </c>
      <c r="D1210" s="14">
        <v>1</v>
      </c>
      <c r="E1210" s="13">
        <f t="shared" si="205"/>
        <v>0</v>
      </c>
      <c r="F1210" s="14">
        <f t="shared" si="199"/>
        <v>0</v>
      </c>
      <c r="G1210" s="11">
        <v>49.99</v>
      </c>
      <c r="H1210" s="13">
        <v>800000</v>
      </c>
      <c r="I1210" s="11">
        <v>28.45</v>
      </c>
      <c r="J1210" s="9">
        <v>56.911382276455299</v>
      </c>
      <c r="K1210" s="13">
        <v>1.6032058215453299E-2</v>
      </c>
      <c r="L1210" s="13">
        <f t="shared" si="200"/>
        <v>9.1240659377804859E-3</v>
      </c>
      <c r="M1210" s="11">
        <v>49.99</v>
      </c>
      <c r="N1210" s="8">
        <v>311812.74</v>
      </c>
      <c r="O1210" s="9">
        <v>2.9820320239193499</v>
      </c>
      <c r="P1210" s="13"/>
      <c r="Q1210" s="13"/>
      <c r="R1210" s="13">
        <f t="shared" si="201"/>
        <v>23856.256191354798</v>
      </c>
      <c r="S1210" s="11">
        <f t="shared" si="202"/>
        <v>3.8246488806256833</v>
      </c>
      <c r="T1210" s="13">
        <f t="shared" si="203"/>
        <v>7.6508279268367341E-2</v>
      </c>
      <c r="U1210" s="14"/>
      <c r="V1210" s="13">
        <f t="shared" si="204"/>
        <v>0.08</v>
      </c>
      <c r="W1210" s="13">
        <v>19.18</v>
      </c>
    </row>
    <row r="1211" spans="1:23" hidden="1" x14ac:dyDescent="0.25">
      <c r="A1211" s="7" t="s">
        <v>8298</v>
      </c>
      <c r="B1211" s="7">
        <v>55354</v>
      </c>
      <c r="C1211" s="7" t="s">
        <v>1006</v>
      </c>
      <c r="D1211" s="14">
        <v>1</v>
      </c>
      <c r="E1211" s="13">
        <f t="shared" si="205"/>
        <v>0</v>
      </c>
      <c r="F1211" s="14">
        <f t="shared" si="199"/>
        <v>0</v>
      </c>
      <c r="G1211" s="11">
        <v>42.99</v>
      </c>
      <c r="H1211" s="13">
        <v>800000</v>
      </c>
      <c r="I1211" s="11">
        <v>13.33</v>
      </c>
      <c r="J1211" s="9">
        <v>31.007210979297501</v>
      </c>
      <c r="K1211" s="13">
        <v>1.2046890972061E-3</v>
      </c>
      <c r="L1211" s="13">
        <f t="shared" si="200"/>
        <v>3.735404900152898E-4</v>
      </c>
      <c r="M1211" s="11">
        <v>42.99</v>
      </c>
      <c r="N1211" s="8">
        <v>3568555.58</v>
      </c>
      <c r="O1211" s="9">
        <v>34.128005862416302</v>
      </c>
      <c r="P1211" s="13"/>
      <c r="Q1211" s="13"/>
      <c r="R1211" s="13">
        <f t="shared" si="201"/>
        <v>273024.04689933039</v>
      </c>
      <c r="S1211" s="11">
        <f t="shared" si="202"/>
        <v>3.2890909257471028</v>
      </c>
      <c r="T1211" s="13">
        <f t="shared" si="203"/>
        <v>7.6508279268367119E-2</v>
      </c>
      <c r="U1211" s="14"/>
      <c r="V1211" s="13">
        <f t="shared" si="204"/>
        <v>0.08</v>
      </c>
      <c r="W1211" s="13">
        <v>28.32</v>
      </c>
    </row>
    <row r="1212" spans="1:23" hidden="1" x14ac:dyDescent="0.25">
      <c r="A1212" s="7" t="s">
        <v>8298</v>
      </c>
      <c r="B1212" s="7">
        <v>55372</v>
      </c>
      <c r="C1212" s="7" t="s">
        <v>4445</v>
      </c>
      <c r="D1212" s="14">
        <v>1</v>
      </c>
      <c r="E1212" s="13">
        <f t="shared" si="205"/>
        <v>0</v>
      </c>
      <c r="F1212" s="14">
        <f t="shared" si="199"/>
        <v>0</v>
      </c>
      <c r="G1212" s="11">
        <v>45</v>
      </c>
      <c r="H1212" s="13">
        <v>800000</v>
      </c>
      <c r="I1212" s="11">
        <v>22.21</v>
      </c>
      <c r="J1212" s="9">
        <v>49.355555555555597</v>
      </c>
      <c r="K1212" s="13">
        <v>1.2610144074034599E-3</v>
      </c>
      <c r="L1212" s="13">
        <f t="shared" si="200"/>
        <v>6.2238066640957484E-4</v>
      </c>
      <c r="M1212" s="11">
        <v>45</v>
      </c>
      <c r="N1212" s="8">
        <v>3568555.58</v>
      </c>
      <c r="O1212" s="9">
        <v>34.128005862416302</v>
      </c>
      <c r="P1212" s="13"/>
      <c r="Q1212" s="13"/>
      <c r="R1212" s="13">
        <f t="shared" si="201"/>
        <v>273024.04689933039</v>
      </c>
      <c r="S1212" s="11">
        <f t="shared" si="202"/>
        <v>3.4428725670765359</v>
      </c>
      <c r="T1212" s="13">
        <f t="shared" si="203"/>
        <v>7.6508279268367466E-2</v>
      </c>
      <c r="U1212" s="14"/>
      <c r="V1212" s="13">
        <f t="shared" si="204"/>
        <v>0.08</v>
      </c>
      <c r="W1212" s="13">
        <v>21.77</v>
      </c>
    </row>
    <row r="1213" spans="1:23" hidden="1" x14ac:dyDescent="0.25">
      <c r="A1213" s="7" t="s">
        <v>8298</v>
      </c>
      <c r="B1213" s="7">
        <v>55382</v>
      </c>
      <c r="C1213" s="7" t="s">
        <v>3540</v>
      </c>
      <c r="D1213" s="14">
        <v>1</v>
      </c>
      <c r="E1213" s="13">
        <f t="shared" si="205"/>
        <v>0</v>
      </c>
      <c r="F1213" s="14">
        <f t="shared" si="199"/>
        <v>0</v>
      </c>
      <c r="G1213" s="11">
        <v>70.989999999999995</v>
      </c>
      <c r="H1213" s="13">
        <v>800000</v>
      </c>
      <c r="I1213" s="11">
        <v>27.69</v>
      </c>
      <c r="J1213" s="9">
        <v>39.0054937315115</v>
      </c>
      <c r="K1213" s="13">
        <v>2.2766869628226199E-2</v>
      </c>
      <c r="L1213" s="13">
        <f t="shared" si="200"/>
        <v>8.8803299056991643E-3</v>
      </c>
      <c r="M1213" s="11">
        <v>70.989999999999995</v>
      </c>
      <c r="N1213" s="8">
        <v>311812.74</v>
      </c>
      <c r="O1213" s="9">
        <v>2.9820320239193499</v>
      </c>
      <c r="P1213" s="13"/>
      <c r="Q1213" s="13"/>
      <c r="R1213" s="13">
        <f t="shared" si="201"/>
        <v>23856.256191354798</v>
      </c>
      <c r="S1213" s="11">
        <f t="shared" si="202"/>
        <v>5.4313227452613875</v>
      </c>
      <c r="T1213" s="13">
        <f t="shared" si="203"/>
        <v>7.6508279268367202E-2</v>
      </c>
      <c r="U1213" s="14"/>
      <c r="V1213" s="13">
        <f t="shared" si="204"/>
        <v>0.08</v>
      </c>
      <c r="W1213" s="13">
        <v>36.869999999999997</v>
      </c>
    </row>
    <row r="1214" spans="1:23" hidden="1" x14ac:dyDescent="0.25">
      <c r="A1214" s="7" t="s">
        <v>8298</v>
      </c>
      <c r="B1214" s="7">
        <v>55383</v>
      </c>
      <c r="C1214" s="7" t="s">
        <v>2624</v>
      </c>
      <c r="D1214" s="14">
        <v>1</v>
      </c>
      <c r="E1214" s="13">
        <f t="shared" si="205"/>
        <v>0</v>
      </c>
      <c r="F1214" s="14">
        <f t="shared" si="199"/>
        <v>0</v>
      </c>
      <c r="G1214" s="11">
        <v>57.99</v>
      </c>
      <c r="H1214" s="13">
        <v>800000</v>
      </c>
      <c r="I1214" s="11">
        <v>26.56</v>
      </c>
      <c r="J1214" s="9">
        <v>45.801000172443501</v>
      </c>
      <c r="K1214" s="13">
        <v>1.62502723300726E-3</v>
      </c>
      <c r="L1214" s="13">
        <f t="shared" si="200"/>
        <v>7.4427872579190901E-4</v>
      </c>
      <c r="M1214" s="11">
        <v>57.99</v>
      </c>
      <c r="N1214" s="8">
        <v>3568555.58</v>
      </c>
      <c r="O1214" s="9">
        <v>34.128005862416302</v>
      </c>
      <c r="P1214" s="13"/>
      <c r="Q1214" s="13"/>
      <c r="R1214" s="13">
        <f t="shared" si="201"/>
        <v>273024.04689933039</v>
      </c>
      <c r="S1214" s="11">
        <f t="shared" si="202"/>
        <v>4.4367151147726327</v>
      </c>
      <c r="T1214" s="13">
        <f t="shared" si="203"/>
        <v>7.6508279268367521E-2</v>
      </c>
      <c r="U1214" s="14"/>
      <c r="V1214" s="13">
        <f t="shared" si="204"/>
        <v>0.08</v>
      </c>
      <c r="W1214" s="13">
        <v>31.43</v>
      </c>
    </row>
    <row r="1215" spans="1:23" hidden="1" x14ac:dyDescent="0.25">
      <c r="A1215" s="7" t="s">
        <v>8298</v>
      </c>
      <c r="B1215" s="7">
        <v>55504</v>
      </c>
      <c r="C1215" s="7" t="s">
        <v>7597</v>
      </c>
      <c r="D1215" s="14">
        <v>1</v>
      </c>
      <c r="E1215" s="13">
        <f t="shared" si="205"/>
        <v>0</v>
      </c>
      <c r="F1215" s="14">
        <f t="shared" si="199"/>
        <v>0</v>
      </c>
      <c r="G1215" s="11">
        <v>69.989999999999995</v>
      </c>
      <c r="H1215" s="13">
        <v>800000</v>
      </c>
      <c r="I1215" s="11">
        <v>28.12</v>
      </c>
      <c r="J1215" s="9">
        <v>40.177168166881003</v>
      </c>
      <c r="K1215" s="13">
        <v>1.9612977416481798E-3</v>
      </c>
      <c r="L1215" s="13">
        <f t="shared" si="200"/>
        <v>7.8799389191522848E-4</v>
      </c>
      <c r="M1215" s="11">
        <v>69.989999999999995</v>
      </c>
      <c r="N1215" s="8">
        <v>3568555.58</v>
      </c>
      <c r="O1215" s="9">
        <v>34.128005862416302</v>
      </c>
      <c r="P1215" s="13"/>
      <c r="Q1215" s="13"/>
      <c r="R1215" s="13">
        <f t="shared" si="201"/>
        <v>273024.04689933039</v>
      </c>
      <c r="S1215" s="11">
        <f t="shared" si="202"/>
        <v>5.3548144659930346</v>
      </c>
      <c r="T1215" s="13">
        <f t="shared" si="203"/>
        <v>7.650827926836741E-2</v>
      </c>
      <c r="U1215" s="14"/>
      <c r="V1215" s="13">
        <f t="shared" si="204"/>
        <v>0.08</v>
      </c>
      <c r="W1215" s="13">
        <v>41.87</v>
      </c>
    </row>
    <row r="1216" spans="1:23" hidden="1" x14ac:dyDescent="0.25">
      <c r="A1216" s="7" t="s">
        <v>8298</v>
      </c>
      <c r="B1216" s="7">
        <v>55542</v>
      </c>
      <c r="C1216" s="7" t="s">
        <v>1913</v>
      </c>
      <c r="D1216" s="14">
        <v>1</v>
      </c>
      <c r="E1216" s="13">
        <f t="shared" si="205"/>
        <v>0</v>
      </c>
      <c r="F1216" s="14">
        <f t="shared" si="199"/>
        <v>0</v>
      </c>
      <c r="G1216" s="11">
        <v>65</v>
      </c>
      <c r="H1216" s="13">
        <v>800000</v>
      </c>
      <c r="I1216" s="11">
        <v>32.43</v>
      </c>
      <c r="J1216" s="9">
        <v>49.892307692307703</v>
      </c>
      <c r="K1216" s="13">
        <v>2.08458448490591E-2</v>
      </c>
      <c r="L1216" s="13">
        <f t="shared" si="200"/>
        <v>1.0400473053153643E-2</v>
      </c>
      <c r="M1216" s="11">
        <v>65</v>
      </c>
      <c r="N1216" s="8">
        <v>311812.74</v>
      </c>
      <c r="O1216" s="9">
        <v>2.9820320239193499</v>
      </c>
      <c r="P1216" s="13"/>
      <c r="Q1216" s="13"/>
      <c r="R1216" s="13">
        <f t="shared" si="201"/>
        <v>23856.256191354798</v>
      </c>
      <c r="S1216" s="11">
        <f t="shared" si="202"/>
        <v>4.9730381524438769</v>
      </c>
      <c r="T1216" s="13">
        <f t="shared" si="203"/>
        <v>7.6508279268367341E-2</v>
      </c>
      <c r="U1216" s="14"/>
      <c r="V1216" s="13">
        <f t="shared" si="204"/>
        <v>0.08</v>
      </c>
      <c r="W1216" s="13">
        <v>29</v>
      </c>
    </row>
    <row r="1217" spans="1:23" hidden="1" x14ac:dyDescent="0.25">
      <c r="A1217" s="7" t="s">
        <v>8298</v>
      </c>
      <c r="B1217" s="7">
        <v>55567</v>
      </c>
      <c r="C1217" s="7" t="s">
        <v>5976</v>
      </c>
      <c r="D1217" s="14">
        <v>1</v>
      </c>
      <c r="E1217" s="13">
        <f t="shared" si="205"/>
        <v>0</v>
      </c>
      <c r="F1217" s="14">
        <f t="shared" si="199"/>
        <v>0</v>
      </c>
      <c r="G1217" s="11">
        <v>62.99</v>
      </c>
      <c r="H1217" s="13">
        <v>800000</v>
      </c>
      <c r="I1217" s="11">
        <v>19.079999999999998</v>
      </c>
      <c r="J1217" s="9">
        <v>30.290522305127801</v>
      </c>
      <c r="K1217" s="13">
        <v>1.7651399449409701E-3</v>
      </c>
      <c r="L1217" s="13">
        <f t="shared" si="200"/>
        <v>5.3467010873906517E-4</v>
      </c>
      <c r="M1217" s="11">
        <v>62.99</v>
      </c>
      <c r="N1217" s="8">
        <v>3568555.58</v>
      </c>
      <c r="O1217" s="9">
        <v>34.128005862416302</v>
      </c>
      <c r="P1217" s="13"/>
      <c r="Q1217" s="13"/>
      <c r="R1217" s="13">
        <f t="shared" si="201"/>
        <v>273024.04689933039</v>
      </c>
      <c r="S1217" s="11">
        <f t="shared" si="202"/>
        <v>4.8192565111144487</v>
      </c>
      <c r="T1217" s="13">
        <f t="shared" si="203"/>
        <v>7.6508279268367174E-2</v>
      </c>
      <c r="U1217" s="14"/>
      <c r="V1217" s="13">
        <f t="shared" si="204"/>
        <v>0.08</v>
      </c>
      <c r="W1217" s="13">
        <v>34.56</v>
      </c>
    </row>
    <row r="1218" spans="1:23" hidden="1" x14ac:dyDescent="0.25">
      <c r="A1218" s="7" t="s">
        <v>8298</v>
      </c>
      <c r="B1218" s="7">
        <v>55571</v>
      </c>
      <c r="C1218" s="7" t="s">
        <v>3937</v>
      </c>
      <c r="D1218" s="14">
        <v>2</v>
      </c>
      <c r="E1218" s="13">
        <f t="shared" si="205"/>
        <v>0</v>
      </c>
      <c r="F1218" s="14">
        <f t="shared" si="199"/>
        <v>0</v>
      </c>
      <c r="G1218" s="11">
        <v>204.99</v>
      </c>
      <c r="H1218" s="13">
        <v>800000</v>
      </c>
      <c r="I1218" s="11">
        <v>73.209999999999994</v>
      </c>
      <c r="J1218" s="9">
        <v>35.713937265232502</v>
      </c>
      <c r="K1218" s="13">
        <v>5.74434096385855E-3</v>
      </c>
      <c r="L1218" s="13">
        <f t="shared" si="200"/>
        <v>2.0515303281334945E-3</v>
      </c>
      <c r="M1218" s="11">
        <v>102.495</v>
      </c>
      <c r="N1218" s="8">
        <v>3568555.58</v>
      </c>
      <c r="O1218" s="9">
        <v>34.128005862416302</v>
      </c>
      <c r="P1218" s="13"/>
      <c r="Q1218" s="13"/>
      <c r="R1218" s="13">
        <f t="shared" si="201"/>
        <v>273024.04689933039</v>
      </c>
      <c r="S1218" s="11">
        <f t="shared" si="202"/>
        <v>15.683432167222616</v>
      </c>
      <c r="T1218" s="13">
        <f t="shared" si="203"/>
        <v>0.15301655853673463</v>
      </c>
      <c r="U1218" s="14"/>
      <c r="V1218" s="13">
        <f t="shared" si="204"/>
        <v>0.15</v>
      </c>
      <c r="W1218" s="13">
        <v>60.5</v>
      </c>
    </row>
    <row r="1219" spans="1:23" hidden="1" x14ac:dyDescent="0.25">
      <c r="A1219" s="7" t="s">
        <v>8298</v>
      </c>
      <c r="B1219" s="7">
        <v>55587</v>
      </c>
      <c r="C1219" s="7" t="s">
        <v>7195</v>
      </c>
      <c r="D1219" s="14">
        <v>1</v>
      </c>
      <c r="E1219" s="13">
        <f t="shared" si="205"/>
        <v>0</v>
      </c>
      <c r="F1219" s="14">
        <f t="shared" si="199"/>
        <v>0</v>
      </c>
      <c r="G1219" s="11">
        <v>42</v>
      </c>
      <c r="H1219" s="13">
        <v>800000</v>
      </c>
      <c r="I1219" s="11">
        <v>20.11</v>
      </c>
      <c r="J1219" s="9">
        <v>47.880952380952401</v>
      </c>
      <c r="K1219" s="13">
        <v>1.34696228255459E-2</v>
      </c>
      <c r="L1219" s="13">
        <f t="shared" si="200"/>
        <v>6.4493836909935284E-3</v>
      </c>
      <c r="M1219" s="11">
        <v>42</v>
      </c>
      <c r="N1219" s="8">
        <v>311812.74</v>
      </c>
      <c r="O1219" s="9">
        <v>2.9820320239193499</v>
      </c>
      <c r="P1219" s="13"/>
      <c r="Q1219" s="13"/>
      <c r="R1219" s="13">
        <f t="shared" si="201"/>
        <v>23856.256191354798</v>
      </c>
      <c r="S1219" s="11">
        <f t="shared" si="202"/>
        <v>3.2133477292714332</v>
      </c>
      <c r="T1219" s="13">
        <f t="shared" si="203"/>
        <v>7.6508279268367452E-2</v>
      </c>
      <c r="U1219" s="14"/>
      <c r="V1219" s="13">
        <f t="shared" si="204"/>
        <v>0.08</v>
      </c>
      <c r="W1219" s="13">
        <v>13</v>
      </c>
    </row>
    <row r="1220" spans="1:23" hidden="1" x14ac:dyDescent="0.25">
      <c r="A1220" s="7" t="s">
        <v>8298</v>
      </c>
      <c r="B1220" s="7">
        <v>56000</v>
      </c>
      <c r="C1220" s="7" t="s">
        <v>5434</v>
      </c>
      <c r="D1220" s="14">
        <v>2</v>
      </c>
      <c r="E1220" s="13">
        <f t="shared" si="205"/>
        <v>0</v>
      </c>
      <c r="F1220" s="14">
        <f t="shared" si="199"/>
        <v>0</v>
      </c>
      <c r="G1220" s="11">
        <v>205.2</v>
      </c>
      <c r="H1220" s="13">
        <v>800000</v>
      </c>
      <c r="I1220" s="11">
        <v>76</v>
      </c>
      <c r="J1220" s="9">
        <v>37.037037037037003</v>
      </c>
      <c r="K1220" s="13">
        <v>6.5808728661952698E-2</v>
      </c>
      <c r="L1220" s="13">
        <f t="shared" si="200"/>
        <v>2.4373603208130604E-2</v>
      </c>
      <c r="M1220" s="11">
        <v>102.6</v>
      </c>
      <c r="N1220" s="8">
        <v>311812.74</v>
      </c>
      <c r="O1220" s="9">
        <v>2.9820320239193499</v>
      </c>
      <c r="P1220" s="13"/>
      <c r="Q1220" s="13"/>
      <c r="R1220" s="13">
        <f t="shared" si="201"/>
        <v>23856.256191354798</v>
      </c>
      <c r="S1220" s="11">
        <f t="shared" si="202"/>
        <v>15.699498905868969</v>
      </c>
      <c r="T1220" s="13">
        <f t="shared" si="203"/>
        <v>0.1530165585367346</v>
      </c>
      <c r="U1220" s="14"/>
      <c r="V1220" s="13">
        <f t="shared" si="204"/>
        <v>0.15</v>
      </c>
      <c r="W1220" s="13">
        <v>40</v>
      </c>
    </row>
    <row r="1221" spans="1:23" hidden="1" x14ac:dyDescent="0.25">
      <c r="A1221" s="7" t="s">
        <v>8298</v>
      </c>
      <c r="B1221" s="7">
        <v>56020</v>
      </c>
      <c r="C1221" s="7" t="s">
        <v>3193</v>
      </c>
      <c r="D1221" s="14">
        <v>1</v>
      </c>
      <c r="E1221" s="13">
        <f t="shared" si="205"/>
        <v>0</v>
      </c>
      <c r="F1221" s="14">
        <f t="shared" si="199"/>
        <v>0</v>
      </c>
      <c r="G1221" s="11">
        <v>59</v>
      </c>
      <c r="H1221" s="13">
        <v>800000</v>
      </c>
      <c r="I1221" s="11">
        <v>29.13</v>
      </c>
      <c r="J1221" s="9">
        <v>49.372881355932201</v>
      </c>
      <c r="K1221" s="13">
        <v>1.8921613016838298E-2</v>
      </c>
      <c r="L1221" s="13">
        <f t="shared" si="200"/>
        <v>9.3421455454321973E-3</v>
      </c>
      <c r="M1221" s="11">
        <v>59</v>
      </c>
      <c r="N1221" s="8">
        <v>311812.74</v>
      </c>
      <c r="O1221" s="9">
        <v>2.9820320239193499</v>
      </c>
      <c r="P1221" s="13"/>
      <c r="Q1221" s="13"/>
      <c r="R1221" s="13">
        <f t="shared" si="201"/>
        <v>23856.256191354798</v>
      </c>
      <c r="S1221" s="11">
        <f t="shared" si="202"/>
        <v>4.5139884768336822</v>
      </c>
      <c r="T1221" s="13">
        <f t="shared" si="203"/>
        <v>7.6508279268367493E-2</v>
      </c>
      <c r="U1221" s="14"/>
      <c r="V1221" s="13">
        <f t="shared" si="204"/>
        <v>0.08</v>
      </c>
      <c r="W1221" s="13">
        <v>30</v>
      </c>
    </row>
    <row r="1222" spans="1:23" hidden="1" x14ac:dyDescent="0.25">
      <c r="A1222" s="7" t="s">
        <v>8298</v>
      </c>
      <c r="B1222" s="7">
        <v>56033</v>
      </c>
      <c r="C1222" s="7" t="s">
        <v>6995</v>
      </c>
      <c r="D1222" s="14">
        <v>1</v>
      </c>
      <c r="E1222" s="13">
        <f t="shared" si="205"/>
        <v>0</v>
      </c>
      <c r="F1222" s="14">
        <f t="shared" si="199"/>
        <v>0</v>
      </c>
      <c r="G1222" s="11">
        <v>80</v>
      </c>
      <c r="H1222" s="13">
        <v>800000</v>
      </c>
      <c r="I1222" s="11">
        <v>29.94</v>
      </c>
      <c r="J1222" s="9">
        <v>37.424999999999997</v>
      </c>
      <c r="K1222" s="13">
        <v>2.5656424429611201E-2</v>
      </c>
      <c r="L1222" s="13">
        <f t="shared" si="200"/>
        <v>9.601916842781992E-3</v>
      </c>
      <c r="M1222" s="11">
        <v>80</v>
      </c>
      <c r="N1222" s="8">
        <v>311812.74</v>
      </c>
      <c r="O1222" s="9">
        <v>2.9820320239193499</v>
      </c>
      <c r="P1222" s="13"/>
      <c r="Q1222" s="13"/>
      <c r="R1222" s="13">
        <f t="shared" si="201"/>
        <v>23856.256191354798</v>
      </c>
      <c r="S1222" s="11">
        <f t="shared" si="202"/>
        <v>6.1206623414693873</v>
      </c>
      <c r="T1222" s="13">
        <f t="shared" si="203"/>
        <v>7.6508279268367341E-2</v>
      </c>
      <c r="U1222" s="14"/>
      <c r="V1222" s="13">
        <f t="shared" si="204"/>
        <v>0.08</v>
      </c>
      <c r="W1222" s="13">
        <v>46.33</v>
      </c>
    </row>
    <row r="1223" spans="1:23" hidden="1" x14ac:dyDescent="0.25">
      <c r="A1223" s="7" t="s">
        <v>8298</v>
      </c>
      <c r="B1223" s="7">
        <v>56040</v>
      </c>
      <c r="C1223" s="7" t="s">
        <v>6619</v>
      </c>
      <c r="D1223" s="14">
        <v>1</v>
      </c>
      <c r="E1223" s="13">
        <f t="shared" si="205"/>
        <v>0</v>
      </c>
      <c r="F1223" s="14">
        <f t="shared" si="199"/>
        <v>0</v>
      </c>
      <c r="G1223" s="11">
        <v>35.479999999999997</v>
      </c>
      <c r="H1223" s="13">
        <v>800000</v>
      </c>
      <c r="I1223" s="11">
        <v>8.23</v>
      </c>
      <c r="J1223" s="9">
        <v>23.196166854565998</v>
      </c>
      <c r="K1223" s="13">
        <v>1.13786242345326E-2</v>
      </c>
      <c r="L1223" s="13">
        <f t="shared" si="200"/>
        <v>2.639404663196265E-3</v>
      </c>
      <c r="M1223" s="11">
        <v>35.479999999999997</v>
      </c>
      <c r="N1223" s="8">
        <v>311812.74</v>
      </c>
      <c r="O1223" s="9">
        <v>2.9820320239193499</v>
      </c>
      <c r="P1223" s="13"/>
      <c r="Q1223" s="13"/>
      <c r="R1223" s="13">
        <f t="shared" si="201"/>
        <v>23856.256191354798</v>
      </c>
      <c r="S1223" s="11">
        <f t="shared" si="202"/>
        <v>2.7145137484416808</v>
      </c>
      <c r="T1223" s="13">
        <f t="shared" si="203"/>
        <v>7.6508279268367563E-2</v>
      </c>
      <c r="U1223" s="14"/>
      <c r="V1223" s="13">
        <f t="shared" si="204"/>
        <v>0.08</v>
      </c>
      <c r="W1223" s="13">
        <v>21.5</v>
      </c>
    </row>
    <row r="1224" spans="1:23" hidden="1" x14ac:dyDescent="0.25">
      <c r="A1224" s="7" t="s">
        <v>8298</v>
      </c>
      <c r="B1224" s="7">
        <v>56040</v>
      </c>
      <c r="C1224" s="7" t="s">
        <v>6619</v>
      </c>
      <c r="D1224" s="14">
        <v>1</v>
      </c>
      <c r="E1224" s="13">
        <f t="shared" si="205"/>
        <v>0</v>
      </c>
      <c r="F1224" s="14">
        <f t="shared" si="199"/>
        <v>0</v>
      </c>
      <c r="G1224" s="11">
        <v>35.479999999999997</v>
      </c>
      <c r="H1224" s="13">
        <v>800000</v>
      </c>
      <c r="I1224" s="11">
        <v>10.46</v>
      </c>
      <c r="J1224" s="9">
        <v>29.481397970687699</v>
      </c>
      <c r="K1224" s="13">
        <v>1.13786242345326E-2</v>
      </c>
      <c r="L1224" s="13">
        <f t="shared" si="200"/>
        <v>3.3545774941716728E-3</v>
      </c>
      <c r="M1224" s="11">
        <v>35.479999999999997</v>
      </c>
      <c r="N1224" s="8">
        <v>311812.74</v>
      </c>
      <c r="O1224" s="9">
        <v>2.9820320239193499</v>
      </c>
      <c r="P1224" s="13"/>
      <c r="Q1224" s="13"/>
      <c r="R1224" s="13">
        <f t="shared" si="201"/>
        <v>23856.256191354798</v>
      </c>
      <c r="S1224" s="11">
        <f t="shared" si="202"/>
        <v>2.7145137484416808</v>
      </c>
      <c r="T1224" s="13">
        <f t="shared" si="203"/>
        <v>7.6508279268367563E-2</v>
      </c>
      <c r="U1224" s="14"/>
      <c r="V1224" s="13">
        <f t="shared" si="204"/>
        <v>0.08</v>
      </c>
      <c r="W1224" s="13">
        <v>21.5</v>
      </c>
    </row>
    <row r="1225" spans="1:23" hidden="1" x14ac:dyDescent="0.25">
      <c r="A1225" s="7" t="s">
        <v>8298</v>
      </c>
      <c r="B1225" s="7">
        <v>56070</v>
      </c>
      <c r="C1225" s="7" t="s">
        <v>1648</v>
      </c>
      <c r="D1225" s="14">
        <v>1</v>
      </c>
      <c r="E1225" s="13">
        <f t="shared" si="205"/>
        <v>0</v>
      </c>
      <c r="F1225" s="14">
        <f t="shared" si="199"/>
        <v>0</v>
      </c>
      <c r="G1225" s="11">
        <v>116.09</v>
      </c>
      <c r="H1225" s="13">
        <v>800000</v>
      </c>
      <c r="I1225" s="11">
        <v>61.63</v>
      </c>
      <c r="J1225" s="9">
        <v>53.088121285209802</v>
      </c>
      <c r="K1225" s="13">
        <v>3.7230678900419499E-2</v>
      </c>
      <c r="L1225" s="13">
        <f t="shared" si="200"/>
        <v>1.9765067969961716E-2</v>
      </c>
      <c r="M1225" s="11">
        <v>116.09</v>
      </c>
      <c r="N1225" s="8">
        <v>311812.74</v>
      </c>
      <c r="O1225" s="9">
        <v>2.9820320239193499</v>
      </c>
      <c r="P1225" s="13"/>
      <c r="Q1225" s="13"/>
      <c r="R1225" s="13">
        <f t="shared" si="201"/>
        <v>23856.256191354798</v>
      </c>
      <c r="S1225" s="11">
        <f t="shared" si="202"/>
        <v>8.8818461402647504</v>
      </c>
      <c r="T1225" s="13">
        <f t="shared" si="203"/>
        <v>7.6508279268367216E-2</v>
      </c>
      <c r="U1225" s="14"/>
      <c r="V1225" s="13">
        <f t="shared" si="204"/>
        <v>0.08</v>
      </c>
      <c r="W1225" s="13">
        <v>51.43</v>
      </c>
    </row>
    <row r="1226" spans="1:23" hidden="1" x14ac:dyDescent="0.25">
      <c r="A1226" s="7" t="s">
        <v>8298</v>
      </c>
      <c r="B1226" s="7">
        <v>56075</v>
      </c>
      <c r="C1226" s="7" t="s">
        <v>4497</v>
      </c>
      <c r="D1226" s="14">
        <v>2</v>
      </c>
      <c r="E1226" s="13">
        <f t="shared" si="205"/>
        <v>0</v>
      </c>
      <c r="F1226" s="14">
        <f t="shared" si="199"/>
        <v>0</v>
      </c>
      <c r="G1226" s="11">
        <v>149.99</v>
      </c>
      <c r="H1226" s="13">
        <v>800000</v>
      </c>
      <c r="I1226" s="11">
        <v>38.71</v>
      </c>
      <c r="J1226" s="9">
        <v>25.8083872258151</v>
      </c>
      <c r="K1226" s="13">
        <v>4.8102588752467298E-2</v>
      </c>
      <c r="L1226" s="13">
        <f t="shared" si="200"/>
        <v>1.2414502370878142E-2</v>
      </c>
      <c r="M1226" s="11">
        <v>74.995000000000005</v>
      </c>
      <c r="N1226" s="8">
        <v>311812.74</v>
      </c>
      <c r="O1226" s="9">
        <v>2.9820320239193499</v>
      </c>
      <c r="P1226" s="13"/>
      <c r="Q1226" s="13"/>
      <c r="R1226" s="13">
        <f t="shared" si="201"/>
        <v>23856.256191354798</v>
      </c>
      <c r="S1226" s="11">
        <f t="shared" si="202"/>
        <v>11.475476807462417</v>
      </c>
      <c r="T1226" s="13">
        <f t="shared" si="203"/>
        <v>0.15301655853673468</v>
      </c>
      <c r="U1226" s="14"/>
      <c r="V1226" s="13">
        <f t="shared" si="204"/>
        <v>0.15</v>
      </c>
      <c r="W1226" s="13">
        <v>52</v>
      </c>
    </row>
    <row r="1227" spans="1:23" hidden="1" x14ac:dyDescent="0.25">
      <c r="A1227" s="7" t="s">
        <v>8298</v>
      </c>
      <c r="B1227" s="7">
        <v>56083</v>
      </c>
      <c r="C1227" s="7" t="s">
        <v>6619</v>
      </c>
      <c r="D1227" s="14">
        <v>1</v>
      </c>
      <c r="E1227" s="13">
        <f t="shared" si="205"/>
        <v>0</v>
      </c>
      <c r="F1227" s="14">
        <f t="shared" si="199"/>
        <v>0</v>
      </c>
      <c r="G1227" s="11">
        <v>28.9</v>
      </c>
      <c r="H1227" s="13">
        <v>800000</v>
      </c>
      <c r="I1227" s="11">
        <v>14.68</v>
      </c>
      <c r="J1227" s="9">
        <v>50.7958477508651</v>
      </c>
      <c r="K1227" s="13">
        <v>8.0985147497688703E-4</v>
      </c>
      <c r="L1227" s="13">
        <f t="shared" si="200"/>
        <v>4.1137092223739494E-4</v>
      </c>
      <c r="M1227" s="11">
        <v>28.9</v>
      </c>
      <c r="N1227" s="8">
        <v>3568555.58</v>
      </c>
      <c r="O1227" s="9">
        <v>34.128005862416302</v>
      </c>
      <c r="P1227" s="13"/>
      <c r="Q1227" s="13"/>
      <c r="R1227" s="13">
        <f t="shared" si="201"/>
        <v>273024.04689933039</v>
      </c>
      <c r="S1227" s="11">
        <f t="shared" si="202"/>
        <v>2.211089270855815</v>
      </c>
      <c r="T1227" s="13">
        <f t="shared" si="203"/>
        <v>7.6508279268367299E-2</v>
      </c>
      <c r="U1227" s="14"/>
      <c r="V1227" s="13">
        <f t="shared" si="204"/>
        <v>0.08</v>
      </c>
      <c r="W1227" s="13">
        <v>14.22</v>
      </c>
    </row>
    <row r="1228" spans="1:23" hidden="1" x14ac:dyDescent="0.25">
      <c r="A1228" s="7" t="s">
        <v>8298</v>
      </c>
      <c r="B1228" s="7">
        <v>56096</v>
      </c>
      <c r="C1228" s="7" t="s">
        <v>5871</v>
      </c>
      <c r="D1228" s="14">
        <v>1</v>
      </c>
      <c r="E1228" s="13">
        <f t="shared" si="205"/>
        <v>0</v>
      </c>
      <c r="F1228" s="14">
        <f t="shared" si="199"/>
        <v>0</v>
      </c>
      <c r="G1228" s="11">
        <v>15.72</v>
      </c>
      <c r="H1228" s="13">
        <v>800000</v>
      </c>
      <c r="I1228" s="11">
        <v>7.16</v>
      </c>
      <c r="J1228" s="9">
        <v>45.547073791348602</v>
      </c>
      <c r="K1228" s="13">
        <v>4.4051436631960798E-4</v>
      </c>
      <c r="L1228" s="13">
        <f t="shared" si="200"/>
        <v>2.0064140348908353E-4</v>
      </c>
      <c r="M1228" s="11">
        <v>15.72</v>
      </c>
      <c r="N1228" s="8">
        <v>3568555.58</v>
      </c>
      <c r="O1228" s="9">
        <v>34.128005862416302</v>
      </c>
      <c r="P1228" s="13"/>
      <c r="Q1228" s="13"/>
      <c r="R1228" s="13">
        <f t="shared" si="201"/>
        <v>273024.04689933039</v>
      </c>
      <c r="S1228" s="11">
        <f t="shared" si="202"/>
        <v>1.2027101500987345</v>
      </c>
      <c r="T1228" s="13">
        <f t="shared" si="203"/>
        <v>7.6508279268367327E-2</v>
      </c>
      <c r="U1228" s="14"/>
      <c r="V1228" s="13">
        <f t="shared" si="204"/>
        <v>0.08</v>
      </c>
      <c r="W1228" s="13">
        <v>7.69</v>
      </c>
    </row>
    <row r="1229" spans="1:23" hidden="1" x14ac:dyDescent="0.25">
      <c r="A1229" s="7" t="s">
        <v>8298</v>
      </c>
      <c r="B1229" s="7">
        <v>56097</v>
      </c>
      <c r="C1229" s="7" t="s">
        <v>6619</v>
      </c>
      <c r="D1229" s="14">
        <v>1</v>
      </c>
      <c r="E1229" s="13">
        <f t="shared" si="205"/>
        <v>0</v>
      </c>
      <c r="F1229" s="14">
        <f t="shared" si="199"/>
        <v>0</v>
      </c>
      <c r="G1229" s="11">
        <v>175</v>
      </c>
      <c r="H1229" s="13">
        <v>800000</v>
      </c>
      <c r="I1229" s="11">
        <v>84.03</v>
      </c>
      <c r="J1229" s="9">
        <v>48.0171428571429</v>
      </c>
      <c r="K1229" s="13">
        <v>4.9039449176801102E-3</v>
      </c>
      <c r="L1229" s="13">
        <f t="shared" si="200"/>
        <v>2.3547342367580574E-3</v>
      </c>
      <c r="M1229" s="11">
        <v>175</v>
      </c>
      <c r="N1229" s="8">
        <v>3568555.58</v>
      </c>
      <c r="O1229" s="9">
        <v>34.128005862416302</v>
      </c>
      <c r="P1229" s="13"/>
      <c r="Q1229" s="13"/>
      <c r="R1229" s="13">
        <f t="shared" si="201"/>
        <v>273024.04689933039</v>
      </c>
      <c r="S1229" s="11">
        <f t="shared" si="202"/>
        <v>13.388948871964274</v>
      </c>
      <c r="T1229" s="13">
        <f t="shared" si="203"/>
        <v>7.6508279268367285E-2</v>
      </c>
      <c r="U1229" s="14"/>
      <c r="V1229" s="13">
        <f t="shared" si="204"/>
        <v>0.08</v>
      </c>
      <c r="W1229" s="13">
        <v>90.97</v>
      </c>
    </row>
    <row r="1230" spans="1:23" hidden="1" x14ac:dyDescent="0.25">
      <c r="A1230" s="7" t="s">
        <v>8298</v>
      </c>
      <c r="B1230" s="7">
        <v>56150</v>
      </c>
      <c r="C1230" s="7" t="s">
        <v>606</v>
      </c>
      <c r="D1230" s="14">
        <v>1</v>
      </c>
      <c r="E1230" s="13">
        <f t="shared" si="205"/>
        <v>0</v>
      </c>
      <c r="F1230" s="14">
        <f t="shared" si="199"/>
        <v>0</v>
      </c>
      <c r="G1230" s="11">
        <v>102.21</v>
      </c>
      <c r="H1230" s="13">
        <v>800000</v>
      </c>
      <c r="I1230" s="11">
        <v>45.99</v>
      </c>
      <c r="J1230" s="9">
        <v>44.995597299677101</v>
      </c>
      <c r="K1230" s="13">
        <v>2.8641840573490501E-3</v>
      </c>
      <c r="L1230" s="13">
        <f t="shared" si="200"/>
        <v>1.2887567243663313E-3</v>
      </c>
      <c r="M1230" s="11">
        <v>102.21</v>
      </c>
      <c r="N1230" s="8">
        <v>3568555.58</v>
      </c>
      <c r="O1230" s="9">
        <v>34.128005862416302</v>
      </c>
      <c r="P1230" s="13"/>
      <c r="Q1230" s="13"/>
      <c r="R1230" s="13">
        <f t="shared" si="201"/>
        <v>273024.04689933039</v>
      </c>
      <c r="S1230" s="11">
        <f t="shared" si="202"/>
        <v>7.8199112240198145</v>
      </c>
      <c r="T1230" s="13">
        <f t="shared" si="203"/>
        <v>7.650827926836723E-2</v>
      </c>
      <c r="U1230" s="14"/>
      <c r="V1230" s="13">
        <f t="shared" si="204"/>
        <v>0.08</v>
      </c>
      <c r="W1230" s="13">
        <v>50.78</v>
      </c>
    </row>
    <row r="1231" spans="1:23" hidden="1" x14ac:dyDescent="0.25">
      <c r="A1231" s="7" t="s">
        <v>8298</v>
      </c>
      <c r="B1231" s="7">
        <v>56151</v>
      </c>
      <c r="C1231" s="7" t="s">
        <v>6887</v>
      </c>
      <c r="D1231" s="14">
        <v>1</v>
      </c>
      <c r="E1231" s="13">
        <f t="shared" si="205"/>
        <v>0</v>
      </c>
      <c r="F1231" s="14">
        <f t="shared" si="199"/>
        <v>0</v>
      </c>
      <c r="G1231" s="11">
        <v>50.99</v>
      </c>
      <c r="H1231" s="13">
        <v>800000</v>
      </c>
      <c r="I1231" s="11">
        <v>12.74</v>
      </c>
      <c r="J1231" s="9">
        <v>24.9852912335752</v>
      </c>
      <c r="K1231" s="13">
        <v>1.4288694363000501E-3</v>
      </c>
      <c r="L1231" s="13">
        <f t="shared" si="200"/>
        <v>3.5700719000711178E-4</v>
      </c>
      <c r="M1231" s="11">
        <v>50.99</v>
      </c>
      <c r="N1231" s="8">
        <v>3568555.58</v>
      </c>
      <c r="O1231" s="9">
        <v>34.128005862416302</v>
      </c>
      <c r="P1231" s="13"/>
      <c r="Q1231" s="13"/>
      <c r="R1231" s="13">
        <f t="shared" si="201"/>
        <v>273024.04689933039</v>
      </c>
      <c r="S1231" s="11">
        <f t="shared" si="202"/>
        <v>3.9011571598940464</v>
      </c>
      <c r="T1231" s="13">
        <f t="shared" si="203"/>
        <v>7.6508279268367257E-2</v>
      </c>
      <c r="U1231" s="14"/>
      <c r="V1231" s="13">
        <f t="shared" si="204"/>
        <v>0.08</v>
      </c>
      <c r="W1231" s="13">
        <v>0</v>
      </c>
    </row>
    <row r="1232" spans="1:23" hidden="1" x14ac:dyDescent="0.25">
      <c r="A1232" s="7" t="s">
        <v>8298</v>
      </c>
      <c r="B1232" s="7">
        <v>56151</v>
      </c>
      <c r="C1232" s="7" t="s">
        <v>6887</v>
      </c>
      <c r="D1232" s="14">
        <v>1</v>
      </c>
      <c r="E1232" s="13">
        <f t="shared" si="205"/>
        <v>0</v>
      </c>
      <c r="F1232" s="14">
        <f t="shared" si="199"/>
        <v>0</v>
      </c>
      <c r="G1232" s="11">
        <v>56</v>
      </c>
      <c r="H1232" s="13">
        <v>800000</v>
      </c>
      <c r="I1232" s="11">
        <v>17.75</v>
      </c>
      <c r="J1232" s="9">
        <v>31.696428571428601</v>
      </c>
      <c r="K1232" s="13">
        <v>1.5692623736576401E-3</v>
      </c>
      <c r="L1232" s="13">
        <f t="shared" si="200"/>
        <v>4.9740012736469892E-4</v>
      </c>
      <c r="M1232" s="11">
        <v>56</v>
      </c>
      <c r="N1232" s="8">
        <v>3568555.58</v>
      </c>
      <c r="O1232" s="9">
        <v>34.128005862416302</v>
      </c>
      <c r="P1232" s="13"/>
      <c r="Q1232" s="13"/>
      <c r="R1232" s="13">
        <f t="shared" si="201"/>
        <v>273024.04689933039</v>
      </c>
      <c r="S1232" s="11">
        <f t="shared" si="202"/>
        <v>4.2844636390285809</v>
      </c>
      <c r="T1232" s="13">
        <f t="shared" si="203"/>
        <v>7.6508279268367521E-2</v>
      </c>
      <c r="U1232" s="14"/>
      <c r="V1232" s="13">
        <f t="shared" si="204"/>
        <v>0.08</v>
      </c>
      <c r="W1232" s="13">
        <v>0</v>
      </c>
    </row>
    <row r="1233" spans="1:23" hidden="1" x14ac:dyDescent="0.25">
      <c r="A1233" s="7" t="s">
        <v>8298</v>
      </c>
      <c r="B1233" s="7">
        <v>56152</v>
      </c>
      <c r="C1233" s="7" t="s">
        <v>7257</v>
      </c>
      <c r="D1233" s="14">
        <v>1</v>
      </c>
      <c r="E1233" s="13">
        <f t="shared" si="205"/>
        <v>0</v>
      </c>
      <c r="F1233" s="14">
        <f t="shared" si="199"/>
        <v>0</v>
      </c>
      <c r="G1233" s="11">
        <v>80.459999999999994</v>
      </c>
      <c r="H1233" s="13">
        <v>800000</v>
      </c>
      <c r="I1233" s="11">
        <v>43.09</v>
      </c>
      <c r="J1233" s="9">
        <v>53.554561272682101</v>
      </c>
      <c r="K1233" s="13">
        <v>2.2546937604373801E-3</v>
      </c>
      <c r="L1233" s="13">
        <f t="shared" si="200"/>
        <v>1.2074913514447769E-3</v>
      </c>
      <c r="M1233" s="11">
        <v>80.459999999999994</v>
      </c>
      <c r="N1233" s="8">
        <v>3568555.58</v>
      </c>
      <c r="O1233" s="9">
        <v>34.128005862416302</v>
      </c>
      <c r="P1233" s="13"/>
      <c r="Q1233" s="13"/>
      <c r="R1233" s="13">
        <f t="shared" si="201"/>
        <v>273024.04689933039</v>
      </c>
      <c r="S1233" s="11">
        <f t="shared" si="202"/>
        <v>6.1558561499328288</v>
      </c>
      <c r="T1233" s="13">
        <f t="shared" si="203"/>
        <v>7.6508279268367257E-2</v>
      </c>
      <c r="U1233" s="14"/>
      <c r="V1233" s="13">
        <f t="shared" si="204"/>
        <v>0.08</v>
      </c>
      <c r="W1233" s="13">
        <v>37.369999999999997</v>
      </c>
    </row>
    <row r="1234" spans="1:23" hidden="1" x14ac:dyDescent="0.25">
      <c r="A1234" s="7" t="s">
        <v>8298</v>
      </c>
      <c r="B1234" s="7">
        <v>56154</v>
      </c>
      <c r="C1234" s="7" t="s">
        <v>1075</v>
      </c>
      <c r="D1234" s="14">
        <v>1</v>
      </c>
      <c r="E1234" s="13">
        <f t="shared" si="205"/>
        <v>0</v>
      </c>
      <c r="F1234" s="14">
        <f t="shared" si="199"/>
        <v>0</v>
      </c>
      <c r="G1234" s="11">
        <v>79</v>
      </c>
      <c r="H1234" s="13">
        <v>800000</v>
      </c>
      <c r="I1234" s="11">
        <v>27.65</v>
      </c>
      <c r="J1234" s="9">
        <v>35</v>
      </c>
      <c r="K1234" s="13">
        <v>2.2137808485527401E-3</v>
      </c>
      <c r="L1234" s="13">
        <f t="shared" si="200"/>
        <v>7.7482329699345902E-4</v>
      </c>
      <c r="M1234" s="11">
        <v>79</v>
      </c>
      <c r="N1234" s="8">
        <v>3568555.58</v>
      </c>
      <c r="O1234" s="9">
        <v>34.128005862416302</v>
      </c>
      <c r="P1234" s="13"/>
      <c r="Q1234" s="13"/>
      <c r="R1234" s="13">
        <f t="shared" si="201"/>
        <v>273024.04689933039</v>
      </c>
      <c r="S1234" s="11">
        <f t="shared" si="202"/>
        <v>6.0441540622010281</v>
      </c>
      <c r="T1234" s="13">
        <f t="shared" si="203"/>
        <v>7.6508279268367438E-2</v>
      </c>
      <c r="U1234" s="14"/>
      <c r="V1234" s="13">
        <f t="shared" si="204"/>
        <v>0.08</v>
      </c>
      <c r="W1234" s="13">
        <v>0</v>
      </c>
    </row>
    <row r="1235" spans="1:23" hidden="1" x14ac:dyDescent="0.25">
      <c r="A1235" s="7" t="s">
        <v>8298</v>
      </c>
      <c r="B1235" s="7">
        <v>56158</v>
      </c>
      <c r="C1235" s="7" t="s">
        <v>3369</v>
      </c>
      <c r="D1235" s="14">
        <v>1</v>
      </c>
      <c r="E1235" s="13">
        <f t="shared" si="205"/>
        <v>0</v>
      </c>
      <c r="F1235" s="14">
        <f t="shared" si="199"/>
        <v>0</v>
      </c>
      <c r="G1235" s="11">
        <v>70</v>
      </c>
      <c r="H1235" s="13">
        <v>800000</v>
      </c>
      <c r="I1235" s="11">
        <v>33.11</v>
      </c>
      <c r="J1235" s="9">
        <v>47.3</v>
      </c>
      <c r="K1235" s="13">
        <v>2.2449371375909799E-2</v>
      </c>
      <c r="L1235" s="13">
        <f t="shared" si="200"/>
        <v>1.0618552660805336E-2</v>
      </c>
      <c r="M1235" s="11">
        <v>70</v>
      </c>
      <c r="N1235" s="8">
        <v>311812.74</v>
      </c>
      <c r="O1235" s="9">
        <v>2.9820320239193499</v>
      </c>
      <c r="P1235" s="13"/>
      <c r="Q1235" s="13"/>
      <c r="R1235" s="13">
        <f t="shared" si="201"/>
        <v>23856.256191354798</v>
      </c>
      <c r="S1235" s="11">
        <f t="shared" si="202"/>
        <v>5.3555795487857134</v>
      </c>
      <c r="T1235" s="13">
        <f t="shared" si="203"/>
        <v>7.6508279268367341E-2</v>
      </c>
      <c r="U1235" s="14"/>
      <c r="V1235" s="13">
        <f t="shared" si="204"/>
        <v>0.08</v>
      </c>
      <c r="W1235" s="13">
        <v>0</v>
      </c>
    </row>
    <row r="1236" spans="1:23" hidden="1" x14ac:dyDescent="0.25">
      <c r="A1236" s="7" t="s">
        <v>8298</v>
      </c>
      <c r="B1236" s="7">
        <v>56160</v>
      </c>
      <c r="C1236" s="7" t="s">
        <v>6115</v>
      </c>
      <c r="D1236" s="14">
        <v>-2</v>
      </c>
      <c r="E1236" s="13">
        <f t="shared" si="205"/>
        <v>0</v>
      </c>
      <c r="F1236" s="14">
        <f t="shared" si="199"/>
        <v>0</v>
      </c>
      <c r="G1236" s="11">
        <v>-89.75</v>
      </c>
      <c r="H1236" s="13">
        <v>800000</v>
      </c>
      <c r="I1236" s="11">
        <v>-8.17</v>
      </c>
      <c r="J1236" s="9">
        <v>9.1030640668523706</v>
      </c>
      <c r="K1236" s="13">
        <v>-2.5150231792102299E-3</v>
      </c>
      <c r="L1236" s="13">
        <f t="shared" si="200"/>
        <v>-2.2894417129969453E-4</v>
      </c>
      <c r="M1236" s="11">
        <v>44.875</v>
      </c>
      <c r="N1236" s="8">
        <v>3568555.58</v>
      </c>
      <c r="O1236" s="9">
        <v>34.128005862416302</v>
      </c>
      <c r="P1236" s="13"/>
      <c r="Q1236" s="13"/>
      <c r="R1236" s="13">
        <f t="shared" si="201"/>
        <v>273024.04689933039</v>
      </c>
      <c r="S1236" s="11">
        <f t="shared" si="202"/>
        <v>-6.8666180643359684</v>
      </c>
      <c r="T1236" s="13">
        <f t="shared" si="203"/>
        <v>-0.15301655853673468</v>
      </c>
      <c r="U1236" s="14"/>
      <c r="V1236" s="13">
        <f t="shared" si="204"/>
        <v>-0.15</v>
      </c>
      <c r="W1236" s="13">
        <v>55.43</v>
      </c>
    </row>
    <row r="1237" spans="1:23" hidden="1" x14ac:dyDescent="0.25">
      <c r="A1237" s="7" t="s">
        <v>8298</v>
      </c>
      <c r="B1237" s="7">
        <v>56161</v>
      </c>
      <c r="C1237" s="7" t="s">
        <v>3326</v>
      </c>
      <c r="D1237" s="14">
        <v>1</v>
      </c>
      <c r="E1237" s="13">
        <f t="shared" si="205"/>
        <v>0</v>
      </c>
      <c r="F1237" s="14">
        <f t="shared" si="199"/>
        <v>0</v>
      </c>
      <c r="G1237" s="11">
        <v>50.99</v>
      </c>
      <c r="H1237" s="13">
        <v>800000</v>
      </c>
      <c r="I1237" s="11">
        <v>20.27</v>
      </c>
      <c r="J1237" s="9">
        <v>39.7528927240635</v>
      </c>
      <c r="K1237" s="13">
        <v>1.4288694363000501E-3</v>
      </c>
      <c r="L1237" s="13">
        <f t="shared" si="200"/>
        <v>5.6801693417928977E-4</v>
      </c>
      <c r="M1237" s="11">
        <v>50.99</v>
      </c>
      <c r="N1237" s="8">
        <v>3568555.58</v>
      </c>
      <c r="O1237" s="9">
        <v>34.128005862416302</v>
      </c>
      <c r="P1237" s="13"/>
      <c r="Q1237" s="13"/>
      <c r="R1237" s="13">
        <f t="shared" si="201"/>
        <v>273024.04689933039</v>
      </c>
      <c r="S1237" s="11">
        <f t="shared" si="202"/>
        <v>3.9011571598940464</v>
      </c>
      <c r="T1237" s="13">
        <f t="shared" si="203"/>
        <v>7.6508279268367257E-2</v>
      </c>
      <c r="U1237" s="14"/>
      <c r="V1237" s="13">
        <f t="shared" si="204"/>
        <v>0.08</v>
      </c>
      <c r="W1237" s="13">
        <v>30.72</v>
      </c>
    </row>
    <row r="1238" spans="1:23" hidden="1" x14ac:dyDescent="0.25">
      <c r="A1238" s="7" t="s">
        <v>8298</v>
      </c>
      <c r="B1238" s="7">
        <v>56165</v>
      </c>
      <c r="C1238" s="7" t="s">
        <v>7131</v>
      </c>
      <c r="D1238" s="14">
        <v>1</v>
      </c>
      <c r="E1238" s="13">
        <f t="shared" si="205"/>
        <v>0</v>
      </c>
      <c r="F1238" s="14">
        <f t="shared" si="199"/>
        <v>0</v>
      </c>
      <c r="G1238" s="11">
        <v>78.55</v>
      </c>
      <c r="H1238" s="13">
        <v>800000</v>
      </c>
      <c r="I1238" s="11">
        <v>30.94</v>
      </c>
      <c r="J1238" s="9">
        <v>39.388924252068698</v>
      </c>
      <c r="K1238" s="13">
        <v>2.2011707044786999E-3</v>
      </c>
      <c r="L1238" s="13">
        <f t="shared" si="200"/>
        <v>8.6701746144584202E-4</v>
      </c>
      <c r="M1238" s="11">
        <v>78.55</v>
      </c>
      <c r="N1238" s="8">
        <v>3568555.58</v>
      </c>
      <c r="O1238" s="9">
        <v>34.128005862416302</v>
      </c>
      <c r="P1238" s="13"/>
      <c r="Q1238" s="13"/>
      <c r="R1238" s="13">
        <f t="shared" si="201"/>
        <v>273024.04689933039</v>
      </c>
      <c r="S1238" s="11">
        <f t="shared" si="202"/>
        <v>6.0097253365302468</v>
      </c>
      <c r="T1238" s="13">
        <f t="shared" si="203"/>
        <v>7.6508279268367244E-2</v>
      </c>
      <c r="U1238" s="14"/>
      <c r="V1238" s="13">
        <f t="shared" si="204"/>
        <v>0.08</v>
      </c>
      <c r="W1238" s="13">
        <v>47.61</v>
      </c>
    </row>
    <row r="1239" spans="1:23" hidden="1" x14ac:dyDescent="0.25">
      <c r="A1239" s="7" t="s">
        <v>8298</v>
      </c>
      <c r="B1239" s="7">
        <v>56189</v>
      </c>
      <c r="C1239" s="7" t="s">
        <v>6956</v>
      </c>
      <c r="D1239" s="14">
        <v>1</v>
      </c>
      <c r="E1239" s="13">
        <f t="shared" si="205"/>
        <v>0</v>
      </c>
      <c r="F1239" s="14">
        <f t="shared" si="199"/>
        <v>0</v>
      </c>
      <c r="G1239" s="11">
        <v>68</v>
      </c>
      <c r="H1239" s="13">
        <v>800000</v>
      </c>
      <c r="I1239" s="11">
        <v>20.91</v>
      </c>
      <c r="J1239" s="9">
        <v>30.75</v>
      </c>
      <c r="K1239" s="13">
        <v>1.9055328822985601E-3</v>
      </c>
      <c r="L1239" s="13">
        <f t="shared" si="200"/>
        <v>5.859513613068072E-4</v>
      </c>
      <c r="M1239" s="11">
        <v>68</v>
      </c>
      <c r="N1239" s="8">
        <v>3568555.58</v>
      </c>
      <c r="O1239" s="9">
        <v>34.128005862416302</v>
      </c>
      <c r="P1239" s="13"/>
      <c r="Q1239" s="13"/>
      <c r="R1239" s="13">
        <f t="shared" si="201"/>
        <v>273024.04689933039</v>
      </c>
      <c r="S1239" s="11">
        <f t="shared" si="202"/>
        <v>5.2025629902489827</v>
      </c>
      <c r="T1239" s="13">
        <f t="shared" si="203"/>
        <v>7.6508279268367396E-2</v>
      </c>
      <c r="U1239" s="14"/>
      <c r="V1239" s="13">
        <f t="shared" si="204"/>
        <v>0.08</v>
      </c>
      <c r="W1239" s="13">
        <v>47.09</v>
      </c>
    </row>
    <row r="1240" spans="1:23" hidden="1" x14ac:dyDescent="0.25">
      <c r="A1240" s="7" t="s">
        <v>8298</v>
      </c>
      <c r="B1240" s="7">
        <v>56190</v>
      </c>
      <c r="C1240" s="7" t="s">
        <v>30</v>
      </c>
      <c r="D1240" s="14">
        <v>1</v>
      </c>
      <c r="E1240" s="13">
        <f t="shared" si="205"/>
        <v>0</v>
      </c>
      <c r="F1240" s="14">
        <f t="shared" si="199"/>
        <v>0</v>
      </c>
      <c r="G1240" s="11">
        <v>65</v>
      </c>
      <c r="H1240" s="13">
        <v>800000</v>
      </c>
      <c r="I1240" s="11">
        <v>29.35</v>
      </c>
      <c r="J1240" s="9">
        <v>45.153846153846203</v>
      </c>
      <c r="K1240" s="13">
        <v>1.8214652551383299E-3</v>
      </c>
      <c r="L1240" s="13">
        <f t="shared" si="200"/>
        <v>8.2246161905092372E-4</v>
      </c>
      <c r="M1240" s="11">
        <v>65</v>
      </c>
      <c r="N1240" s="8">
        <v>3568555.58</v>
      </c>
      <c r="O1240" s="9">
        <v>34.128005862416302</v>
      </c>
      <c r="P1240" s="13"/>
      <c r="Q1240" s="13"/>
      <c r="R1240" s="13">
        <f t="shared" si="201"/>
        <v>273024.04689933039</v>
      </c>
      <c r="S1240" s="11">
        <f t="shared" si="202"/>
        <v>4.9730381524438823</v>
      </c>
      <c r="T1240" s="13">
        <f t="shared" si="203"/>
        <v>7.6508279268367424E-2</v>
      </c>
      <c r="U1240" s="14"/>
      <c r="V1240" s="13">
        <f t="shared" si="204"/>
        <v>0.08</v>
      </c>
      <c r="W1240" s="13">
        <v>44.444000000000003</v>
      </c>
    </row>
    <row r="1241" spans="1:23" hidden="1" x14ac:dyDescent="0.25">
      <c r="A1241" s="7" t="s">
        <v>8298</v>
      </c>
      <c r="B1241" s="7">
        <v>56200</v>
      </c>
      <c r="C1241" s="7" t="s">
        <v>2921</v>
      </c>
      <c r="D1241" s="14">
        <v>1</v>
      </c>
      <c r="E1241" s="13">
        <f t="shared" si="205"/>
        <v>0</v>
      </c>
      <c r="F1241" s="14">
        <f t="shared" si="199"/>
        <v>0</v>
      </c>
      <c r="G1241" s="11">
        <v>145</v>
      </c>
      <c r="H1241" s="13">
        <v>800000</v>
      </c>
      <c r="I1241" s="11">
        <v>73.430000000000007</v>
      </c>
      <c r="J1241" s="9">
        <v>50.641379310344803</v>
      </c>
      <c r="K1241" s="13">
        <v>4.6502269278670301E-2</v>
      </c>
      <c r="L1241" s="13">
        <f t="shared" si="200"/>
        <v>2.354939057332937E-2</v>
      </c>
      <c r="M1241" s="11">
        <v>145</v>
      </c>
      <c r="N1241" s="8">
        <v>311812.74</v>
      </c>
      <c r="O1241" s="9">
        <v>2.9820320239193499</v>
      </c>
      <c r="P1241" s="13"/>
      <c r="Q1241" s="13"/>
      <c r="R1241" s="13">
        <f t="shared" si="201"/>
        <v>23856.256191354798</v>
      </c>
      <c r="S1241" s="11">
        <f t="shared" si="202"/>
        <v>11.093700493913264</v>
      </c>
      <c r="T1241" s="13">
        <f t="shared" si="203"/>
        <v>7.6508279268367341E-2</v>
      </c>
      <c r="U1241" s="14"/>
      <c r="V1241" s="13">
        <f t="shared" si="204"/>
        <v>0.08</v>
      </c>
      <c r="W1241" s="13">
        <v>71.569999999999993</v>
      </c>
    </row>
    <row r="1242" spans="1:23" hidden="1" x14ac:dyDescent="0.25">
      <c r="A1242" s="7" t="s">
        <v>8298</v>
      </c>
      <c r="B1242" s="7">
        <v>56202</v>
      </c>
      <c r="C1242" s="7" t="s">
        <v>4366</v>
      </c>
      <c r="D1242" s="14">
        <v>1</v>
      </c>
      <c r="E1242" s="13">
        <f t="shared" si="205"/>
        <v>0</v>
      </c>
      <c r="F1242" s="14">
        <f t="shared" si="199"/>
        <v>0</v>
      </c>
      <c r="G1242" s="11">
        <v>80</v>
      </c>
      <c r="H1242" s="13">
        <v>800000</v>
      </c>
      <c r="I1242" s="11">
        <v>20.18</v>
      </c>
      <c r="J1242" s="9">
        <v>25.225000000000001</v>
      </c>
      <c r="K1242" s="13">
        <v>2.2418033909394801E-3</v>
      </c>
      <c r="L1242" s="13">
        <f t="shared" si="200"/>
        <v>5.6549490536448384E-4</v>
      </c>
      <c r="M1242" s="11">
        <v>80</v>
      </c>
      <c r="N1242" s="8">
        <v>3568555.58</v>
      </c>
      <c r="O1242" s="9">
        <v>34.128005862416302</v>
      </c>
      <c r="P1242" s="13"/>
      <c r="Q1242" s="13"/>
      <c r="R1242" s="13">
        <f t="shared" si="201"/>
        <v>273024.04689933039</v>
      </c>
      <c r="S1242" s="11">
        <f t="shared" si="202"/>
        <v>6.1206623414693855</v>
      </c>
      <c r="T1242" s="13">
        <f t="shared" si="203"/>
        <v>7.6508279268367313E-2</v>
      </c>
      <c r="U1242" s="14"/>
      <c r="V1242" s="13">
        <f t="shared" si="204"/>
        <v>0.08</v>
      </c>
      <c r="W1242" s="13">
        <v>59</v>
      </c>
    </row>
    <row r="1243" spans="1:23" hidden="1" x14ac:dyDescent="0.25">
      <c r="A1243" s="7" t="s">
        <v>8298</v>
      </c>
      <c r="B1243" s="7">
        <v>56209</v>
      </c>
      <c r="C1243" s="7" t="s">
        <v>2377</v>
      </c>
      <c r="D1243" s="14">
        <v>1</v>
      </c>
      <c r="E1243" s="13">
        <f t="shared" si="205"/>
        <v>0</v>
      </c>
      <c r="F1243" s="14">
        <f t="shared" si="199"/>
        <v>0</v>
      </c>
      <c r="G1243" s="11">
        <v>109.99</v>
      </c>
      <c r="H1243" s="13">
        <v>800000</v>
      </c>
      <c r="I1243" s="11">
        <v>43.87</v>
      </c>
      <c r="J1243" s="9">
        <v>39.8854441312847</v>
      </c>
      <c r="K1243" s="13">
        <v>3.5274376537661703E-2</v>
      </c>
      <c r="L1243" s="13">
        <f t="shared" si="200"/>
        <v>1.4069341746588058E-2</v>
      </c>
      <c r="M1243" s="11">
        <v>109.99</v>
      </c>
      <c r="N1243" s="8">
        <v>311812.74</v>
      </c>
      <c r="O1243" s="9">
        <v>2.9820320239193499</v>
      </c>
      <c r="P1243" s="13"/>
      <c r="Q1243" s="13"/>
      <c r="R1243" s="13">
        <f t="shared" si="201"/>
        <v>23856.256191354798</v>
      </c>
      <c r="S1243" s="11">
        <f t="shared" si="202"/>
        <v>8.4151456367277238</v>
      </c>
      <c r="T1243" s="13">
        <f t="shared" si="203"/>
        <v>7.6508279268367341E-2</v>
      </c>
      <c r="U1243" s="14"/>
      <c r="V1243" s="13">
        <f t="shared" si="204"/>
        <v>0.08</v>
      </c>
      <c r="W1243" s="13">
        <v>66.12</v>
      </c>
    </row>
    <row r="1244" spans="1:23" hidden="1" x14ac:dyDescent="0.25">
      <c r="A1244" s="7" t="s">
        <v>8298</v>
      </c>
      <c r="B1244" s="7">
        <v>56217</v>
      </c>
      <c r="C1244" s="7" t="s">
        <v>5503</v>
      </c>
      <c r="D1244" s="14">
        <v>1</v>
      </c>
      <c r="E1244" s="13">
        <f t="shared" si="205"/>
        <v>0</v>
      </c>
      <c r="F1244" s="14">
        <f t="shared" si="199"/>
        <v>0</v>
      </c>
      <c r="G1244" s="11">
        <v>77.91</v>
      </c>
      <c r="H1244" s="13">
        <v>800000</v>
      </c>
      <c r="I1244" s="11">
        <v>43.97</v>
      </c>
      <c r="J1244" s="9">
        <v>56.4369143883969</v>
      </c>
      <c r="K1244" s="13">
        <v>2.18323627735119E-3</v>
      </c>
      <c r="L1244" s="13">
        <f t="shared" si="200"/>
        <v>1.2321511887451147E-3</v>
      </c>
      <c r="M1244" s="11">
        <v>77.91</v>
      </c>
      <c r="N1244" s="8">
        <v>3568555.58</v>
      </c>
      <c r="O1244" s="9">
        <v>34.128005862416302</v>
      </c>
      <c r="P1244" s="13"/>
      <c r="Q1244" s="13"/>
      <c r="R1244" s="13">
        <f t="shared" si="201"/>
        <v>273024.04689933039</v>
      </c>
      <c r="S1244" s="11">
        <f t="shared" si="202"/>
        <v>5.9607600377985079</v>
      </c>
      <c r="T1244" s="13">
        <f t="shared" si="203"/>
        <v>7.6508279268367452E-2</v>
      </c>
      <c r="U1244" s="14"/>
      <c r="V1244" s="13">
        <f t="shared" si="204"/>
        <v>0.08</v>
      </c>
      <c r="W1244" s="13">
        <v>0</v>
      </c>
    </row>
    <row r="1245" spans="1:23" hidden="1" x14ac:dyDescent="0.25">
      <c r="A1245" s="7" t="s">
        <v>8298</v>
      </c>
      <c r="B1245" s="7">
        <v>56218</v>
      </c>
      <c r="C1245" s="7" t="s">
        <v>4862</v>
      </c>
      <c r="D1245" s="14">
        <v>1</v>
      </c>
      <c r="E1245" s="13">
        <f t="shared" si="205"/>
        <v>0</v>
      </c>
      <c r="F1245" s="14">
        <f t="shared" si="199"/>
        <v>0</v>
      </c>
      <c r="G1245" s="11">
        <v>89.99</v>
      </c>
      <c r="H1245" s="13">
        <v>800000</v>
      </c>
      <c r="I1245" s="11">
        <v>37.61</v>
      </c>
      <c r="J1245" s="9">
        <v>41.793532614735</v>
      </c>
      <c r="K1245" s="13">
        <v>2.52174858938305E-3</v>
      </c>
      <c r="L1245" s="13">
        <f t="shared" si="200"/>
        <v>1.0539278191654248E-3</v>
      </c>
      <c r="M1245" s="11">
        <v>89.99</v>
      </c>
      <c r="N1245" s="8">
        <v>3568555.58</v>
      </c>
      <c r="O1245" s="9">
        <v>34.128005862416302</v>
      </c>
      <c r="P1245" s="13"/>
      <c r="Q1245" s="13"/>
      <c r="R1245" s="13">
        <f t="shared" si="201"/>
        <v>273024.04689933039</v>
      </c>
      <c r="S1245" s="11">
        <f t="shared" si="202"/>
        <v>6.8849800513603814</v>
      </c>
      <c r="T1245" s="13">
        <f t="shared" si="203"/>
        <v>7.6508279268367396E-2</v>
      </c>
      <c r="U1245" s="14"/>
      <c r="V1245" s="13">
        <f t="shared" si="204"/>
        <v>0.08</v>
      </c>
      <c r="W1245" s="13">
        <v>52.38</v>
      </c>
    </row>
    <row r="1246" spans="1:23" hidden="1" x14ac:dyDescent="0.25">
      <c r="A1246" s="7" t="s">
        <v>8298</v>
      </c>
      <c r="B1246" s="7">
        <v>57240</v>
      </c>
      <c r="C1246" s="7" t="s">
        <v>1696</v>
      </c>
      <c r="D1246" s="14">
        <v>3</v>
      </c>
      <c r="E1246" s="13">
        <f t="shared" si="205"/>
        <v>0</v>
      </c>
      <c r="F1246" s="14">
        <f t="shared" si="199"/>
        <v>0</v>
      </c>
      <c r="G1246" s="11">
        <v>37.5</v>
      </c>
      <c r="H1246" s="13">
        <v>800000</v>
      </c>
      <c r="I1246" s="11">
        <v>24.54</v>
      </c>
      <c r="J1246" s="9">
        <v>65.44</v>
      </c>
      <c r="K1246" s="13">
        <v>0.23276456019912201</v>
      </c>
      <c r="L1246" s="13">
        <f t="shared" si="200"/>
        <v>0.15232112819430543</v>
      </c>
      <c r="M1246" s="11">
        <v>12.5</v>
      </c>
      <c r="N1246" s="8">
        <v>16110.7</v>
      </c>
      <c r="O1246" s="9">
        <v>0.15407524185111099</v>
      </c>
      <c r="P1246" s="13"/>
      <c r="Q1246" s="13"/>
      <c r="R1246" s="13">
        <f t="shared" si="201"/>
        <v>1232.601934808888</v>
      </c>
      <c r="S1246" s="11">
        <f t="shared" si="202"/>
        <v>2.8690604725637767</v>
      </c>
      <c r="T1246" s="13">
        <f t="shared" si="203"/>
        <v>0.22952483780510213</v>
      </c>
      <c r="U1246" s="14"/>
      <c r="V1246" s="13">
        <f t="shared" si="204"/>
        <v>0.23</v>
      </c>
      <c r="W1246" s="13">
        <v>9.0939999999999994</v>
      </c>
    </row>
    <row r="1247" spans="1:23" hidden="1" x14ac:dyDescent="0.25">
      <c r="A1247" s="7" t="s">
        <v>8298</v>
      </c>
      <c r="B1247" s="7">
        <v>57241</v>
      </c>
      <c r="C1247" s="7" t="s">
        <v>6996</v>
      </c>
      <c r="D1247" s="14">
        <v>2</v>
      </c>
      <c r="E1247" s="13">
        <f t="shared" si="205"/>
        <v>0</v>
      </c>
      <c r="F1247" s="14">
        <f t="shared" si="199"/>
        <v>0</v>
      </c>
      <c r="G1247" s="11">
        <v>32.99</v>
      </c>
      <c r="H1247" s="13">
        <v>800000</v>
      </c>
      <c r="I1247" s="11">
        <v>21.09</v>
      </c>
      <c r="J1247" s="9">
        <v>63.9284631706578</v>
      </c>
      <c r="K1247" s="13">
        <v>1.05800680241609E-2</v>
      </c>
      <c r="L1247" s="13">
        <f t="shared" si="200"/>
        <v>6.7636748902562436E-3</v>
      </c>
      <c r="M1247" s="11">
        <v>16.495000000000001</v>
      </c>
      <c r="N1247" s="8">
        <v>311812.74</v>
      </c>
      <c r="O1247" s="9">
        <v>2.9820320239193499</v>
      </c>
      <c r="P1247" s="13"/>
      <c r="Q1247" s="13"/>
      <c r="R1247" s="13">
        <f t="shared" si="201"/>
        <v>23856.256191354798</v>
      </c>
      <c r="S1247" s="11">
        <f t="shared" si="202"/>
        <v>2.5240081330634343</v>
      </c>
      <c r="T1247" s="13">
        <f t="shared" si="203"/>
        <v>0.1530165585367344</v>
      </c>
      <c r="U1247" s="14"/>
      <c r="V1247" s="13">
        <f t="shared" si="204"/>
        <v>0.15</v>
      </c>
      <c r="W1247" s="13">
        <v>5.6</v>
      </c>
    </row>
    <row r="1248" spans="1:23" hidden="1" x14ac:dyDescent="0.25">
      <c r="A1248" s="7" t="s">
        <v>8298</v>
      </c>
      <c r="B1248" s="7">
        <v>57250</v>
      </c>
      <c r="C1248" s="7" t="s">
        <v>5841</v>
      </c>
      <c r="D1248" s="14">
        <v>0</v>
      </c>
      <c r="E1248" s="13">
        <f t="shared" si="205"/>
        <v>0</v>
      </c>
      <c r="F1248" s="14">
        <f t="shared" si="199"/>
        <v>0</v>
      </c>
      <c r="G1248" s="11">
        <v>0</v>
      </c>
      <c r="H1248" s="13">
        <v>800000</v>
      </c>
      <c r="I1248" s="11">
        <v>0</v>
      </c>
      <c r="J1248" s="9"/>
      <c r="K1248" s="13">
        <v>0</v>
      </c>
      <c r="L1248" s="13">
        <f t="shared" si="200"/>
        <v>0</v>
      </c>
      <c r="M1248" s="11">
        <v>0</v>
      </c>
      <c r="N1248" s="8">
        <v>16110.7</v>
      </c>
      <c r="O1248" s="9">
        <v>0.15407524185111099</v>
      </c>
      <c r="P1248" s="13"/>
      <c r="Q1248" s="13"/>
      <c r="R1248" s="13">
        <f t="shared" si="201"/>
        <v>1232.601934808888</v>
      </c>
      <c r="S1248" s="11">
        <f t="shared" si="202"/>
        <v>0</v>
      </c>
      <c r="T1248" s="13">
        <f t="shared" si="203"/>
        <v>0</v>
      </c>
      <c r="U1248" s="14"/>
      <c r="V1248" s="13">
        <f t="shared" si="204"/>
        <v>0</v>
      </c>
      <c r="W1248" s="13">
        <v>6.1660000000000004</v>
      </c>
    </row>
    <row r="1249" spans="1:23" hidden="1" x14ac:dyDescent="0.25">
      <c r="A1249" s="7" t="s">
        <v>8298</v>
      </c>
      <c r="B1249" s="7">
        <v>57300</v>
      </c>
      <c r="C1249" s="7" t="s">
        <v>7410</v>
      </c>
      <c r="D1249" s="14">
        <v>1</v>
      </c>
      <c r="E1249" s="13">
        <f t="shared" si="205"/>
        <v>0</v>
      </c>
      <c r="F1249" s="14">
        <f t="shared" si="199"/>
        <v>0</v>
      </c>
      <c r="G1249" s="11">
        <v>25.56</v>
      </c>
      <c r="H1249" s="13">
        <v>800000</v>
      </c>
      <c r="I1249" s="11">
        <v>11.02</v>
      </c>
      <c r="J1249" s="9">
        <v>43.114241001564899</v>
      </c>
      <c r="K1249" s="13">
        <v>7.1625618340516396E-4</v>
      </c>
      <c r="L1249" s="13">
        <f t="shared" si="200"/>
        <v>3.0880841710191306E-4</v>
      </c>
      <c r="M1249" s="11">
        <v>25.56</v>
      </c>
      <c r="N1249" s="8">
        <v>3568555.58</v>
      </c>
      <c r="O1249" s="9">
        <v>34.128005862416302</v>
      </c>
      <c r="P1249" s="13"/>
      <c r="Q1249" s="13"/>
      <c r="R1249" s="13">
        <f t="shared" si="201"/>
        <v>273024.04689933039</v>
      </c>
      <c r="S1249" s="11">
        <f t="shared" si="202"/>
        <v>1.9555516180994688</v>
      </c>
      <c r="T1249" s="13">
        <f t="shared" si="203"/>
        <v>7.6508279268367327E-2</v>
      </c>
      <c r="U1249" s="14"/>
      <c r="V1249" s="13">
        <f t="shared" si="204"/>
        <v>0.08</v>
      </c>
      <c r="W1249" s="13">
        <v>14.54</v>
      </c>
    </row>
    <row r="1250" spans="1:23" hidden="1" x14ac:dyDescent="0.25">
      <c r="A1250" s="7" t="s">
        <v>8298</v>
      </c>
      <c r="B1250" s="7">
        <v>58000</v>
      </c>
      <c r="C1250" s="7" t="s">
        <v>6607</v>
      </c>
      <c r="D1250" s="14">
        <v>2</v>
      </c>
      <c r="E1250" s="13">
        <f t="shared" si="205"/>
        <v>0</v>
      </c>
      <c r="F1250" s="14">
        <f t="shared" si="199"/>
        <v>0</v>
      </c>
      <c r="G1250" s="11">
        <v>39.96</v>
      </c>
      <c r="H1250" s="13">
        <v>800000</v>
      </c>
      <c r="I1250" s="11">
        <v>19.100000000000001</v>
      </c>
      <c r="J1250" s="9">
        <v>47.797797797797799</v>
      </c>
      <c r="K1250" s="13">
        <v>1.11978079377427E-3</v>
      </c>
      <c r="L1250" s="13">
        <f t="shared" si="200"/>
        <v>5.3523055958680065E-4</v>
      </c>
      <c r="M1250" s="11">
        <v>19.98</v>
      </c>
      <c r="N1250" s="8">
        <v>3568555.58</v>
      </c>
      <c r="O1250" s="9">
        <v>34.128005862416302</v>
      </c>
      <c r="P1250" s="13"/>
      <c r="Q1250" s="13"/>
      <c r="R1250" s="13">
        <f t="shared" si="201"/>
        <v>273024.04689933039</v>
      </c>
      <c r="S1250" s="11">
        <f t="shared" si="202"/>
        <v>3.057270839563957</v>
      </c>
      <c r="T1250" s="13">
        <f t="shared" si="203"/>
        <v>0.15301655853673457</v>
      </c>
      <c r="U1250" s="14"/>
      <c r="V1250" s="13">
        <f t="shared" si="204"/>
        <v>0.15</v>
      </c>
      <c r="W1250" s="13">
        <v>10.19</v>
      </c>
    </row>
    <row r="1251" spans="1:23" hidden="1" x14ac:dyDescent="0.25">
      <c r="A1251" s="7" t="s">
        <v>8298</v>
      </c>
      <c r="B1251" s="7">
        <v>58060</v>
      </c>
      <c r="C1251" s="7" t="s">
        <v>5856</v>
      </c>
      <c r="D1251" s="14">
        <v>1</v>
      </c>
      <c r="E1251" s="13">
        <f t="shared" si="205"/>
        <v>0</v>
      </c>
      <c r="F1251" s="14">
        <f t="shared" si="199"/>
        <v>0</v>
      </c>
      <c r="G1251" s="11">
        <v>5.76</v>
      </c>
      <c r="H1251" s="13">
        <v>800000</v>
      </c>
      <c r="I1251" s="11">
        <v>2.59</v>
      </c>
      <c r="J1251" s="9">
        <v>44.9652777777778</v>
      </c>
      <c r="K1251" s="13">
        <v>1.84726255893201E-3</v>
      </c>
      <c r="L1251" s="13">
        <f t="shared" si="200"/>
        <v>8.3062674090866461E-4</v>
      </c>
      <c r="M1251" s="11">
        <v>5.76</v>
      </c>
      <c r="N1251" s="8">
        <v>311812.74</v>
      </c>
      <c r="O1251" s="9">
        <v>2.9820320239193499</v>
      </c>
      <c r="P1251" s="13"/>
      <c r="Q1251" s="13"/>
      <c r="R1251" s="13">
        <f t="shared" si="201"/>
        <v>23856.256191354798</v>
      </c>
      <c r="S1251" s="11">
        <f t="shared" si="202"/>
        <v>0.44068768858579666</v>
      </c>
      <c r="T1251" s="13">
        <f t="shared" si="203"/>
        <v>7.6508279268367479E-2</v>
      </c>
      <c r="U1251" s="14"/>
      <c r="V1251" s="13">
        <f t="shared" si="204"/>
        <v>0.08</v>
      </c>
      <c r="W1251" s="13">
        <v>3.17</v>
      </c>
    </row>
    <row r="1252" spans="1:23" hidden="1" x14ac:dyDescent="0.25">
      <c r="A1252" s="7" t="s">
        <v>8298</v>
      </c>
      <c r="B1252" s="7">
        <v>58531</v>
      </c>
      <c r="C1252" s="7" t="s">
        <v>2679</v>
      </c>
      <c r="D1252" s="14">
        <v>1</v>
      </c>
      <c r="E1252" s="13">
        <f t="shared" si="205"/>
        <v>0</v>
      </c>
      <c r="F1252" s="14">
        <f t="shared" si="199"/>
        <v>0</v>
      </c>
      <c r="G1252" s="11">
        <v>10.99</v>
      </c>
      <c r="H1252" s="13">
        <v>800000</v>
      </c>
      <c r="I1252" s="11">
        <v>4.21</v>
      </c>
      <c r="J1252" s="9">
        <v>38.307552320291201</v>
      </c>
      <c r="K1252" s="13">
        <v>3.5245513060178399E-3</v>
      </c>
      <c r="L1252" s="13">
        <f t="shared" si="200"/>
        <v>1.350169335608291E-3</v>
      </c>
      <c r="M1252" s="11">
        <v>10.99</v>
      </c>
      <c r="N1252" s="8">
        <v>311812.74</v>
      </c>
      <c r="O1252" s="9">
        <v>2.9820320239193499</v>
      </c>
      <c r="P1252" s="13"/>
      <c r="Q1252" s="13"/>
      <c r="R1252" s="13">
        <f t="shared" si="201"/>
        <v>23856.256191354798</v>
      </c>
      <c r="S1252" s="11">
        <f t="shared" si="202"/>
        <v>0.84082598915935736</v>
      </c>
      <c r="T1252" s="13">
        <f t="shared" si="203"/>
        <v>7.6508279268367368E-2</v>
      </c>
      <c r="U1252" s="14"/>
      <c r="V1252" s="13">
        <f t="shared" si="204"/>
        <v>0.08</v>
      </c>
      <c r="W1252" s="13">
        <v>8</v>
      </c>
    </row>
    <row r="1253" spans="1:23" hidden="1" x14ac:dyDescent="0.25">
      <c r="A1253" s="7" t="s">
        <v>8364</v>
      </c>
      <c r="B1253" s="7" t="s">
        <v>8395</v>
      </c>
      <c r="C1253" s="7" t="s">
        <v>6630</v>
      </c>
      <c r="D1253" s="14">
        <v>1</v>
      </c>
      <c r="E1253" s="13">
        <f t="shared" si="205"/>
        <v>0</v>
      </c>
      <c r="F1253" s="14">
        <f t="shared" si="199"/>
        <v>0</v>
      </c>
      <c r="G1253" s="11">
        <v>86.75</v>
      </c>
      <c r="H1253" s="13">
        <v>800000</v>
      </c>
      <c r="I1253" s="11">
        <v>4.34</v>
      </c>
      <c r="J1253" s="9">
        <v>5.0028818443803997</v>
      </c>
      <c r="K1253" s="13">
        <v>2.4309555520500002E-3</v>
      </c>
      <c r="L1253" s="13">
        <f t="shared" si="200"/>
        <v>1.2161783395846679E-4</v>
      </c>
      <c r="M1253" s="11">
        <v>86.75</v>
      </c>
      <c r="N1253" s="8">
        <v>3568555.58</v>
      </c>
      <c r="O1253" s="9">
        <v>34.128005862416302</v>
      </c>
      <c r="P1253" s="13"/>
      <c r="Q1253" s="13"/>
      <c r="R1253" s="13">
        <f t="shared" si="201"/>
        <v>273024.04689933039</v>
      </c>
      <c r="S1253" s="11">
        <f t="shared" si="202"/>
        <v>6.6370932265308689</v>
      </c>
      <c r="T1253" s="13">
        <f t="shared" si="203"/>
        <v>7.6508279268367368E-2</v>
      </c>
      <c r="U1253" s="14"/>
      <c r="V1253" s="13">
        <f t="shared" si="204"/>
        <v>0.08</v>
      </c>
      <c r="W1253" s="13">
        <v>98.47</v>
      </c>
    </row>
    <row r="1254" spans="1:23" hidden="1" x14ac:dyDescent="0.25">
      <c r="A1254" s="7" t="s">
        <v>8364</v>
      </c>
      <c r="B1254" s="7" t="s">
        <v>8396</v>
      </c>
      <c r="C1254" s="7" t="s">
        <v>1668</v>
      </c>
      <c r="D1254" s="14">
        <v>1</v>
      </c>
      <c r="E1254" s="13">
        <f t="shared" si="205"/>
        <v>0</v>
      </c>
      <c r="F1254" s="14">
        <f t="shared" si="199"/>
        <v>0</v>
      </c>
      <c r="G1254" s="11">
        <v>608.32000000000005</v>
      </c>
      <c r="H1254" s="13">
        <v>800000</v>
      </c>
      <c r="I1254" s="11">
        <v>247.57</v>
      </c>
      <c r="J1254" s="9">
        <v>40.697330352446102</v>
      </c>
      <c r="K1254" s="13">
        <v>1.70466729847038E-2</v>
      </c>
      <c r="L1254" s="13">
        <f t="shared" si="200"/>
        <v>6.9375408186860901E-3</v>
      </c>
      <c r="M1254" s="11">
        <v>608.32000000000005</v>
      </c>
      <c r="N1254" s="8">
        <v>3568555.58</v>
      </c>
      <c r="O1254" s="9">
        <v>34.128005862416302</v>
      </c>
      <c r="P1254" s="13"/>
      <c r="Q1254" s="13"/>
      <c r="R1254" s="13">
        <f t="shared" si="201"/>
        <v>273024.04689933039</v>
      </c>
      <c r="S1254" s="11">
        <f t="shared" si="202"/>
        <v>46.541516444533187</v>
      </c>
      <c r="T1254" s="13">
        <f t="shared" si="203"/>
        <v>7.6508279268367285E-2</v>
      </c>
      <c r="U1254" s="14"/>
      <c r="V1254" s="13">
        <f t="shared" si="204"/>
        <v>0.08</v>
      </c>
      <c r="W1254" s="13">
        <v>360.75</v>
      </c>
    </row>
    <row r="1255" spans="1:23" hidden="1" x14ac:dyDescent="0.25">
      <c r="A1255" s="7" t="s">
        <v>8364</v>
      </c>
      <c r="B1255" s="7" t="s">
        <v>8397</v>
      </c>
      <c r="C1255" s="7" t="s">
        <v>2476</v>
      </c>
      <c r="D1255" s="14">
        <v>1</v>
      </c>
      <c r="E1255" s="13">
        <f t="shared" si="205"/>
        <v>0</v>
      </c>
      <c r="F1255" s="14">
        <f t="shared" si="199"/>
        <v>0</v>
      </c>
      <c r="G1255" s="11">
        <v>545</v>
      </c>
      <c r="H1255" s="13">
        <v>800000</v>
      </c>
      <c r="I1255" s="11">
        <v>177.07</v>
      </c>
      <c r="J1255" s="9">
        <v>32.489908256880703</v>
      </c>
      <c r="K1255" s="13">
        <v>1.52722856007752E-2</v>
      </c>
      <c r="L1255" s="13">
        <f t="shared" si="200"/>
        <v>4.9619515804206647E-3</v>
      </c>
      <c r="M1255" s="11">
        <v>545</v>
      </c>
      <c r="N1255" s="8">
        <v>3568555.58</v>
      </c>
      <c r="O1255" s="9">
        <v>34.128005862416302</v>
      </c>
      <c r="P1255" s="13"/>
      <c r="Q1255" s="13"/>
      <c r="R1255" s="13">
        <f t="shared" si="201"/>
        <v>273024.04689933039</v>
      </c>
      <c r="S1255" s="11">
        <f t="shared" si="202"/>
        <v>41.697012201260165</v>
      </c>
      <c r="T1255" s="13">
        <f t="shared" si="203"/>
        <v>7.6508279268367271E-2</v>
      </c>
      <c r="U1255" s="14"/>
      <c r="V1255" s="13">
        <f t="shared" si="204"/>
        <v>0.08</v>
      </c>
      <c r="W1255" s="13">
        <v>367.93</v>
      </c>
    </row>
    <row r="1256" spans="1:23" hidden="1" x14ac:dyDescent="0.25">
      <c r="A1256" s="7" t="s">
        <v>8364</v>
      </c>
      <c r="B1256" s="7" t="s">
        <v>8398</v>
      </c>
      <c r="C1256" s="7" t="s">
        <v>3775</v>
      </c>
      <c r="D1256" s="14">
        <v>1</v>
      </c>
      <c r="E1256" s="13">
        <f t="shared" si="205"/>
        <v>0</v>
      </c>
      <c r="F1256" s="14">
        <f t="shared" si="199"/>
        <v>0</v>
      </c>
      <c r="G1256" s="11">
        <v>380</v>
      </c>
      <c r="H1256" s="13">
        <v>800000</v>
      </c>
      <c r="I1256" s="11">
        <v>133.11000000000001</v>
      </c>
      <c r="J1256" s="9">
        <v>35.0289473684211</v>
      </c>
      <c r="K1256" s="13">
        <v>1.06485661069625E-2</v>
      </c>
      <c r="L1256" s="13">
        <f t="shared" si="200"/>
        <v>3.7300806170994217E-3</v>
      </c>
      <c r="M1256" s="11">
        <v>380</v>
      </c>
      <c r="N1256" s="8">
        <v>3568555.58</v>
      </c>
      <c r="O1256" s="9">
        <v>34.128005862416302</v>
      </c>
      <c r="P1256" s="13"/>
      <c r="Q1256" s="13"/>
      <c r="R1256" s="13">
        <f t="shared" si="201"/>
        <v>273024.04689933039</v>
      </c>
      <c r="S1256" s="11">
        <f t="shared" si="202"/>
        <v>29.073146121979494</v>
      </c>
      <c r="T1256" s="13">
        <f t="shared" si="203"/>
        <v>7.6508279268367091E-2</v>
      </c>
      <c r="U1256" s="14"/>
      <c r="V1256" s="13">
        <f t="shared" si="204"/>
        <v>0.08</v>
      </c>
      <c r="W1256" s="13">
        <v>246.89</v>
      </c>
    </row>
    <row r="1257" spans="1:23" hidden="1" x14ac:dyDescent="0.25">
      <c r="A1257" s="7" t="s">
        <v>8364</v>
      </c>
      <c r="B1257" s="7" t="s">
        <v>8399</v>
      </c>
      <c r="C1257" s="7" t="s">
        <v>7430</v>
      </c>
      <c r="D1257" s="14">
        <v>3</v>
      </c>
      <c r="E1257" s="13">
        <f t="shared" si="205"/>
        <v>0</v>
      </c>
      <c r="F1257" s="14">
        <f t="shared" si="199"/>
        <v>0</v>
      </c>
      <c r="G1257" s="11">
        <v>438.54</v>
      </c>
      <c r="H1257" s="13">
        <v>800000</v>
      </c>
      <c r="I1257" s="11">
        <v>85.65</v>
      </c>
      <c r="J1257" s="9">
        <v>19.530715556163599</v>
      </c>
      <c r="K1257" s="13">
        <v>7.60018328895532E-2</v>
      </c>
      <c r="L1257" s="13">
        <f t="shared" si="200"/>
        <v>1.484370179912943E-2</v>
      </c>
      <c r="M1257" s="11">
        <v>146.18</v>
      </c>
      <c r="N1257" s="8">
        <v>577012.4</v>
      </c>
      <c r="O1257" s="9">
        <v>5.51827823006386</v>
      </c>
      <c r="P1257" s="13"/>
      <c r="Q1257" s="13"/>
      <c r="R1257" s="13">
        <f t="shared" si="201"/>
        <v>44146.225840510881</v>
      </c>
      <c r="S1257" s="11">
        <f t="shared" si="202"/>
        <v>33.551940790349832</v>
      </c>
      <c r="T1257" s="13">
        <f t="shared" si="203"/>
        <v>0.22952483780510213</v>
      </c>
      <c r="U1257" s="14"/>
      <c r="V1257" s="13">
        <f t="shared" si="204"/>
        <v>0.23</v>
      </c>
      <c r="W1257" s="13">
        <v>96</v>
      </c>
    </row>
    <row r="1258" spans="1:23" hidden="1" x14ac:dyDescent="0.25">
      <c r="A1258" s="7" t="s">
        <v>8364</v>
      </c>
      <c r="B1258" s="7" t="s">
        <v>8400</v>
      </c>
      <c r="C1258" s="7" t="s">
        <v>2586</v>
      </c>
      <c r="D1258" s="14">
        <v>1</v>
      </c>
      <c r="E1258" s="13">
        <f t="shared" si="205"/>
        <v>0</v>
      </c>
      <c r="F1258" s="14">
        <f t="shared" si="199"/>
        <v>0</v>
      </c>
      <c r="G1258" s="11">
        <v>446.36</v>
      </c>
      <c r="H1258" s="13">
        <v>800000</v>
      </c>
      <c r="I1258" s="11">
        <v>133.54</v>
      </c>
      <c r="J1258" s="9">
        <v>29.917555336499699</v>
      </c>
      <c r="K1258" s="13">
        <v>1.25081420197468E-2</v>
      </c>
      <c r="L1258" s="13">
        <f t="shared" si="200"/>
        <v>3.7421303103257202E-3</v>
      </c>
      <c r="M1258" s="11">
        <v>446.36</v>
      </c>
      <c r="N1258" s="8">
        <v>3568555.58</v>
      </c>
      <c r="O1258" s="9">
        <v>34.128005862416302</v>
      </c>
      <c r="P1258" s="13"/>
      <c r="Q1258" s="13"/>
      <c r="R1258" s="13">
        <f t="shared" si="201"/>
        <v>273024.04689933039</v>
      </c>
      <c r="S1258" s="11">
        <f t="shared" si="202"/>
        <v>34.150235534228358</v>
      </c>
      <c r="T1258" s="13">
        <f t="shared" si="203"/>
        <v>7.6508279268367146E-2</v>
      </c>
      <c r="U1258" s="14"/>
      <c r="V1258" s="13">
        <f t="shared" si="204"/>
        <v>0.08</v>
      </c>
      <c r="W1258" s="13">
        <v>305.10000000000002</v>
      </c>
    </row>
    <row r="1259" spans="1:23" hidden="1" x14ac:dyDescent="0.25">
      <c r="A1259" s="7" t="s">
        <v>8364</v>
      </c>
      <c r="B1259" s="7" t="s">
        <v>8401</v>
      </c>
      <c r="C1259" s="7" t="s">
        <v>5069</v>
      </c>
      <c r="D1259" s="14">
        <v>1</v>
      </c>
      <c r="E1259" s="13">
        <f t="shared" si="205"/>
        <v>0</v>
      </c>
      <c r="F1259" s="14">
        <f t="shared" si="199"/>
        <v>0</v>
      </c>
      <c r="G1259" s="11">
        <v>338.36</v>
      </c>
      <c r="H1259" s="13">
        <v>800000</v>
      </c>
      <c r="I1259" s="11">
        <v>108.19</v>
      </c>
      <c r="J1259" s="9">
        <v>31.974819718642902</v>
      </c>
      <c r="K1259" s="13">
        <v>9.4817074419785308E-3</v>
      </c>
      <c r="L1259" s="13">
        <f t="shared" si="200"/>
        <v>3.0317588608217831E-3</v>
      </c>
      <c r="M1259" s="11">
        <v>338.36</v>
      </c>
      <c r="N1259" s="8">
        <v>3568555.58</v>
      </c>
      <c r="O1259" s="9">
        <v>34.128005862416302</v>
      </c>
      <c r="P1259" s="13"/>
      <c r="Q1259" s="13"/>
      <c r="R1259" s="13">
        <f t="shared" si="201"/>
        <v>273024.04689933039</v>
      </c>
      <c r="S1259" s="11">
        <f t="shared" si="202"/>
        <v>25.887341373244766</v>
      </c>
      <c r="T1259" s="13">
        <f t="shared" si="203"/>
        <v>7.6508279268367313E-2</v>
      </c>
      <c r="U1259" s="14"/>
      <c r="V1259" s="13">
        <f t="shared" si="204"/>
        <v>0.08</v>
      </c>
      <c r="W1259" s="13">
        <v>235.54</v>
      </c>
    </row>
    <row r="1260" spans="1:23" hidden="1" x14ac:dyDescent="0.25">
      <c r="A1260" s="7" t="s">
        <v>8364</v>
      </c>
      <c r="B1260" s="7" t="s">
        <v>8402</v>
      </c>
      <c r="C1260" s="7" t="s">
        <v>3987</v>
      </c>
      <c r="D1260" s="14">
        <v>1</v>
      </c>
      <c r="E1260" s="13">
        <f t="shared" si="205"/>
        <v>0</v>
      </c>
      <c r="F1260" s="14">
        <f t="shared" si="199"/>
        <v>0</v>
      </c>
      <c r="G1260" s="11">
        <v>575</v>
      </c>
      <c r="H1260" s="13">
        <v>800000</v>
      </c>
      <c r="I1260" s="11">
        <v>201.06</v>
      </c>
      <c r="J1260" s="9">
        <v>34.9669565217391</v>
      </c>
      <c r="K1260" s="13">
        <v>1.6112961872377499E-2</v>
      </c>
      <c r="L1260" s="13">
        <f t="shared" si="200"/>
        <v>5.6342123722786389E-3</v>
      </c>
      <c r="M1260" s="11">
        <v>575</v>
      </c>
      <c r="N1260" s="8">
        <v>3568555.58</v>
      </c>
      <c r="O1260" s="9">
        <v>34.128005862416302</v>
      </c>
      <c r="P1260" s="13"/>
      <c r="Q1260" s="13"/>
      <c r="R1260" s="13">
        <f t="shared" si="201"/>
        <v>273024.04689933039</v>
      </c>
      <c r="S1260" s="11">
        <f t="shared" si="202"/>
        <v>43.992260579311171</v>
      </c>
      <c r="T1260" s="13">
        <f t="shared" si="203"/>
        <v>7.6508279268367257E-2</v>
      </c>
      <c r="U1260" s="14"/>
      <c r="V1260" s="13">
        <f t="shared" si="204"/>
        <v>0.08</v>
      </c>
      <c r="W1260" s="13">
        <v>307.55</v>
      </c>
    </row>
    <row r="1261" spans="1:23" hidden="1" x14ac:dyDescent="0.25">
      <c r="A1261" s="7" t="s">
        <v>8364</v>
      </c>
      <c r="B1261" s="7" t="s">
        <v>8403</v>
      </c>
      <c r="C1261" s="7" t="s">
        <v>4752</v>
      </c>
      <c r="D1261" s="14">
        <v>4</v>
      </c>
      <c r="E1261" s="13">
        <f t="shared" si="205"/>
        <v>0</v>
      </c>
      <c r="F1261" s="14">
        <f t="shared" si="199"/>
        <v>0</v>
      </c>
      <c r="G1261" s="11">
        <v>115.96</v>
      </c>
      <c r="H1261" s="13">
        <v>800000</v>
      </c>
      <c r="I1261" s="11">
        <v>50.77</v>
      </c>
      <c r="J1261" s="9">
        <v>43.782338737495699</v>
      </c>
      <c r="K1261" s="13">
        <v>3.2494940151667801E-3</v>
      </c>
      <c r="L1261" s="13">
        <f t="shared" si="200"/>
        <v>1.4227044769749694E-3</v>
      </c>
      <c r="M1261" s="11">
        <v>28.99</v>
      </c>
      <c r="N1261" s="8">
        <v>3568555.58</v>
      </c>
      <c r="O1261" s="9">
        <v>34.128005862416302</v>
      </c>
      <c r="P1261" s="13"/>
      <c r="Q1261" s="13"/>
      <c r="R1261" s="13">
        <f t="shared" si="201"/>
        <v>273024.04689933039</v>
      </c>
      <c r="S1261" s="11">
        <f t="shared" si="202"/>
        <v>8.8719000639598828</v>
      </c>
      <c r="T1261" s="13">
        <f t="shared" si="203"/>
        <v>0.30603311707346958</v>
      </c>
      <c r="U1261" s="14"/>
      <c r="V1261" s="13">
        <f t="shared" si="204"/>
        <v>0.31</v>
      </c>
      <c r="W1261" s="13">
        <v>19.48</v>
      </c>
    </row>
    <row r="1262" spans="1:23" hidden="1" x14ac:dyDescent="0.25">
      <c r="A1262" s="7" t="s">
        <v>8364</v>
      </c>
      <c r="B1262" s="7" t="s">
        <v>8404</v>
      </c>
      <c r="C1262" s="7" t="s">
        <v>4752</v>
      </c>
      <c r="D1262" s="14">
        <v>1</v>
      </c>
      <c r="E1262" s="13">
        <f t="shared" si="205"/>
        <v>0</v>
      </c>
      <c r="F1262" s="14">
        <f t="shared" si="199"/>
        <v>0</v>
      </c>
      <c r="G1262" s="11">
        <v>19.5</v>
      </c>
      <c r="H1262" s="13">
        <v>800000</v>
      </c>
      <c r="I1262" s="11">
        <v>6.84</v>
      </c>
      <c r="J1262" s="9">
        <v>35.076923076923102</v>
      </c>
      <c r="K1262" s="13">
        <v>5.4643957654149805E-4</v>
      </c>
      <c r="L1262" s="13">
        <f t="shared" si="200"/>
        <v>1.916741899253256E-4</v>
      </c>
      <c r="M1262" s="11">
        <v>19.5</v>
      </c>
      <c r="N1262" s="8">
        <v>3568555.58</v>
      </c>
      <c r="O1262" s="9">
        <v>34.128005862416302</v>
      </c>
      <c r="P1262" s="13"/>
      <c r="Q1262" s="13"/>
      <c r="R1262" s="13">
        <f t="shared" si="201"/>
        <v>273024.04689933039</v>
      </c>
      <c r="S1262" s="11">
        <f t="shared" si="202"/>
        <v>1.4919114457331619</v>
      </c>
      <c r="T1262" s="13">
        <f t="shared" si="203"/>
        <v>7.6508279268367271E-2</v>
      </c>
      <c r="U1262" s="14"/>
      <c r="V1262" s="13">
        <f t="shared" si="204"/>
        <v>0.08</v>
      </c>
      <c r="W1262" s="13">
        <v>14.25</v>
      </c>
    </row>
    <row r="1263" spans="1:23" hidden="1" x14ac:dyDescent="0.25">
      <c r="A1263" s="7" t="s">
        <v>8364</v>
      </c>
      <c r="B1263" s="7" t="s">
        <v>8405</v>
      </c>
      <c r="C1263" s="7" t="s">
        <v>4988</v>
      </c>
      <c r="D1263" s="14">
        <v>2</v>
      </c>
      <c r="E1263" s="13">
        <f t="shared" si="205"/>
        <v>0</v>
      </c>
      <c r="F1263" s="14">
        <f t="shared" si="199"/>
        <v>0</v>
      </c>
      <c r="G1263" s="11">
        <v>80.489999999999995</v>
      </c>
      <c r="H1263" s="13">
        <v>800000</v>
      </c>
      <c r="I1263" s="11">
        <v>-9.5500000000000007</v>
      </c>
      <c r="J1263" s="9">
        <v>-11.8648279289353</v>
      </c>
      <c r="K1263" s="13">
        <v>2.2555344367089802E-3</v>
      </c>
      <c r="L1263" s="13">
        <f t="shared" si="200"/>
        <v>-2.676152797934006E-4</v>
      </c>
      <c r="M1263" s="11">
        <v>40.244999999999997</v>
      </c>
      <c r="N1263" s="8">
        <v>3568555.58</v>
      </c>
      <c r="O1263" s="9">
        <v>34.128005862416302</v>
      </c>
      <c r="P1263" s="13"/>
      <c r="Q1263" s="13"/>
      <c r="R1263" s="13">
        <f t="shared" si="201"/>
        <v>273024.04689933039</v>
      </c>
      <c r="S1263" s="11">
        <f t="shared" si="202"/>
        <v>6.1581513983108742</v>
      </c>
      <c r="T1263" s="13">
        <f t="shared" si="203"/>
        <v>0.15301655853673438</v>
      </c>
      <c r="U1263" s="14"/>
      <c r="V1263" s="13">
        <f t="shared" si="204"/>
        <v>0.15</v>
      </c>
      <c r="W1263" s="13">
        <v>32.08</v>
      </c>
    </row>
    <row r="1264" spans="1:23" hidden="1" x14ac:dyDescent="0.25">
      <c r="A1264" s="7" t="s">
        <v>8364</v>
      </c>
      <c r="B1264" s="7" t="s">
        <v>8406</v>
      </c>
      <c r="C1264" s="7" t="s">
        <v>317</v>
      </c>
      <c r="D1264" s="14">
        <v>1</v>
      </c>
      <c r="E1264" s="13">
        <f t="shared" si="205"/>
        <v>0</v>
      </c>
      <c r="F1264" s="14">
        <f t="shared" si="199"/>
        <v>0</v>
      </c>
      <c r="G1264" s="11">
        <v>41.99</v>
      </c>
      <c r="H1264" s="13">
        <v>800000</v>
      </c>
      <c r="I1264" s="11">
        <v>16.97</v>
      </c>
      <c r="J1264" s="9">
        <v>40.4143843772327</v>
      </c>
      <c r="K1264" s="13">
        <v>1.17666655481936E-3</v>
      </c>
      <c r="L1264" s="13">
        <f t="shared" si="200"/>
        <v>4.7554254430303761E-4</v>
      </c>
      <c r="M1264" s="11">
        <v>41.99</v>
      </c>
      <c r="N1264" s="8">
        <v>3568555.58</v>
      </c>
      <c r="O1264" s="9">
        <v>34.128005862416302</v>
      </c>
      <c r="P1264" s="13"/>
      <c r="Q1264" s="13"/>
      <c r="R1264" s="13">
        <f t="shared" si="201"/>
        <v>273024.04689933039</v>
      </c>
      <c r="S1264" s="11">
        <f t="shared" si="202"/>
        <v>3.2125826464787446</v>
      </c>
      <c r="T1264" s="13">
        <f t="shared" si="203"/>
        <v>7.6508279268367341E-2</v>
      </c>
      <c r="U1264" s="14"/>
      <c r="V1264" s="13">
        <f t="shared" si="204"/>
        <v>0.08</v>
      </c>
      <c r="W1264" s="13">
        <v>32.08</v>
      </c>
    </row>
    <row r="1265" spans="1:23" hidden="1" x14ac:dyDescent="0.25">
      <c r="A1265" s="7" t="s">
        <v>8364</v>
      </c>
      <c r="B1265" s="7" t="s">
        <v>8407</v>
      </c>
      <c r="C1265" s="7" t="s">
        <v>2739</v>
      </c>
      <c r="D1265" s="14">
        <v>3</v>
      </c>
      <c r="E1265" s="13">
        <f t="shared" si="205"/>
        <v>0</v>
      </c>
      <c r="F1265" s="14">
        <f t="shared" ref="F1265:F1328" si="206">W1265 * E1265</f>
        <v>0</v>
      </c>
      <c r="G1265" s="11">
        <v>74.97</v>
      </c>
      <c r="H1265" s="13">
        <v>800000</v>
      </c>
      <c r="I1265" s="11">
        <v>34.04</v>
      </c>
      <c r="J1265" s="9">
        <v>45.404828598105901</v>
      </c>
      <c r="K1265" s="13">
        <v>2.1008500027341601E-3</v>
      </c>
      <c r="L1265" s="13">
        <f t="shared" ref="L1265:L1328" si="207">J1265 * K1265%</f>
        <v>9.5388734284474852E-4</v>
      </c>
      <c r="M1265" s="11">
        <v>24.99</v>
      </c>
      <c r="N1265" s="8">
        <v>3568555.58</v>
      </c>
      <c r="O1265" s="9">
        <v>34.128005862416302</v>
      </c>
      <c r="P1265" s="13"/>
      <c r="Q1265" s="13"/>
      <c r="R1265" s="13">
        <f t="shared" ref="R1265:R1328" si="208">H1265 * O1265%</f>
        <v>273024.04689933039</v>
      </c>
      <c r="S1265" s="11">
        <f t="shared" ref="S1265:S1328" si="209">K1265% * R1265</f>
        <v>5.7358256967494974</v>
      </c>
      <c r="T1265" s="13">
        <f t="shared" ref="T1265:T1328" si="210">IFERROR((S1265 / M1265), 0)</f>
        <v>0.22952483780510194</v>
      </c>
      <c r="U1265" s="14"/>
      <c r="V1265" s="13">
        <f t="shared" ref="V1265:V1328" si="211">ROUND((T1265 - U1265), 2)</f>
        <v>0.23</v>
      </c>
      <c r="W1265" s="13">
        <v>16.13</v>
      </c>
    </row>
    <row r="1266" spans="1:23" hidden="1" x14ac:dyDescent="0.25">
      <c r="A1266" s="7" t="s">
        <v>8364</v>
      </c>
      <c r="B1266" s="7" t="s">
        <v>8408</v>
      </c>
      <c r="C1266" s="7" t="s">
        <v>2211</v>
      </c>
      <c r="D1266" s="14">
        <v>2</v>
      </c>
      <c r="E1266" s="13">
        <f t="shared" ref="E1266:E1294" si="212">IF((V1266 &lt; 0), 0, ROUND((T1266 - U1266), 0))</f>
        <v>0</v>
      </c>
      <c r="F1266" s="14">
        <f t="shared" si="206"/>
        <v>0</v>
      </c>
      <c r="G1266" s="11">
        <v>56.5</v>
      </c>
      <c r="H1266" s="13">
        <v>800000</v>
      </c>
      <c r="I1266" s="11">
        <v>16.93</v>
      </c>
      <c r="J1266" s="9">
        <v>29.9646017699115</v>
      </c>
      <c r="K1266" s="13">
        <v>1.5832736448510101E-3</v>
      </c>
      <c r="L1266" s="13">
        <f t="shared" si="207"/>
        <v>4.7442164260756811E-4</v>
      </c>
      <c r="M1266" s="11">
        <v>28.25</v>
      </c>
      <c r="N1266" s="8">
        <v>3568555.58</v>
      </c>
      <c r="O1266" s="9">
        <v>34.128005862416302</v>
      </c>
      <c r="P1266" s="13"/>
      <c r="Q1266" s="13"/>
      <c r="R1266" s="13">
        <f t="shared" si="208"/>
        <v>273024.04689933039</v>
      </c>
      <c r="S1266" s="11">
        <f t="shared" si="209"/>
        <v>4.32271777866276</v>
      </c>
      <c r="T1266" s="13">
        <f t="shared" si="210"/>
        <v>0.15301655853673488</v>
      </c>
      <c r="U1266" s="14"/>
      <c r="V1266" s="13">
        <f t="shared" si="211"/>
        <v>0.15</v>
      </c>
      <c r="W1266" s="13">
        <v>22.14</v>
      </c>
    </row>
    <row r="1267" spans="1:23" hidden="1" x14ac:dyDescent="0.25">
      <c r="A1267" s="7" t="s">
        <v>8364</v>
      </c>
      <c r="B1267" s="7" t="s">
        <v>8409</v>
      </c>
      <c r="C1267" s="7" t="s">
        <v>4939</v>
      </c>
      <c r="D1267" s="14">
        <v>1</v>
      </c>
      <c r="E1267" s="13">
        <f t="shared" si="212"/>
        <v>0</v>
      </c>
      <c r="F1267" s="14">
        <f t="shared" si="206"/>
        <v>0</v>
      </c>
      <c r="G1267" s="11">
        <v>14.99</v>
      </c>
      <c r="H1267" s="13">
        <v>800000</v>
      </c>
      <c r="I1267" s="11">
        <v>6.78</v>
      </c>
      <c r="J1267" s="9">
        <v>45.230153435623698</v>
      </c>
      <c r="K1267" s="13">
        <v>4.20057910377285E-4</v>
      </c>
      <c r="L1267" s="13">
        <f t="shared" si="207"/>
        <v>1.899928373821207E-4</v>
      </c>
      <c r="M1267" s="11">
        <v>14.99</v>
      </c>
      <c r="N1267" s="8">
        <v>3568555.58</v>
      </c>
      <c r="O1267" s="9">
        <v>34.128005862416302</v>
      </c>
      <c r="P1267" s="13"/>
      <c r="Q1267" s="13"/>
      <c r="R1267" s="13">
        <f t="shared" si="208"/>
        <v>273024.04689933039</v>
      </c>
      <c r="S1267" s="11">
        <f t="shared" si="209"/>
        <v>1.1468591062328257</v>
      </c>
      <c r="T1267" s="13">
        <f t="shared" si="210"/>
        <v>7.6508279268367285E-2</v>
      </c>
      <c r="U1267" s="14"/>
      <c r="V1267" s="13">
        <f t="shared" si="211"/>
        <v>0.08</v>
      </c>
      <c r="W1267" s="13">
        <v>9.99</v>
      </c>
    </row>
    <row r="1268" spans="1:23" hidden="1" x14ac:dyDescent="0.25">
      <c r="A1268" s="7" t="s">
        <v>8410</v>
      </c>
      <c r="B1268" s="7">
        <v>14189</v>
      </c>
      <c r="C1268" s="7" t="s">
        <v>7071</v>
      </c>
      <c r="D1268" s="14">
        <v>4</v>
      </c>
      <c r="E1268" s="13">
        <f t="shared" si="212"/>
        <v>0</v>
      </c>
      <c r="F1268" s="14">
        <f t="shared" si="206"/>
        <v>0</v>
      </c>
      <c r="G1268" s="11">
        <v>83.96</v>
      </c>
      <c r="H1268" s="13">
        <v>800000</v>
      </c>
      <c r="I1268" s="11">
        <v>42.2</v>
      </c>
      <c r="J1268" s="9">
        <v>50.2620295378752</v>
      </c>
      <c r="K1268" s="13">
        <v>2.35277265879098E-3</v>
      </c>
      <c r="L1268" s="13">
        <f t="shared" si="207"/>
        <v>1.1825512887205741E-3</v>
      </c>
      <c r="M1268" s="11">
        <v>20.99</v>
      </c>
      <c r="N1268" s="8">
        <v>3568555.58</v>
      </c>
      <c r="O1268" s="9">
        <v>34.128005862416302</v>
      </c>
      <c r="P1268" s="13"/>
      <c r="Q1268" s="13"/>
      <c r="R1268" s="13">
        <f t="shared" si="208"/>
        <v>273024.04689933039</v>
      </c>
      <c r="S1268" s="11">
        <f t="shared" si="209"/>
        <v>6.4236351273721075</v>
      </c>
      <c r="T1268" s="13">
        <f t="shared" si="210"/>
        <v>0.3060331170734687</v>
      </c>
      <c r="U1268" s="14"/>
      <c r="V1268" s="13">
        <f t="shared" si="211"/>
        <v>0.31</v>
      </c>
      <c r="W1268" s="13">
        <v>10.439</v>
      </c>
    </row>
    <row r="1269" spans="1:23" hidden="1" x14ac:dyDescent="0.25">
      <c r="A1269" s="7" t="s">
        <v>8410</v>
      </c>
      <c r="B1269" s="7">
        <v>8550029</v>
      </c>
      <c r="C1269" s="7" t="s">
        <v>7402</v>
      </c>
      <c r="D1269" s="14">
        <v>1</v>
      </c>
      <c r="E1269" s="13">
        <f t="shared" si="212"/>
        <v>0</v>
      </c>
      <c r="F1269" s="14">
        <f t="shared" si="206"/>
        <v>0</v>
      </c>
      <c r="G1269" s="11">
        <v>1150</v>
      </c>
      <c r="H1269" s="13">
        <v>800000</v>
      </c>
      <c r="I1269" s="11">
        <v>464</v>
      </c>
      <c r="J1269" s="9">
        <v>40.347826086956502</v>
      </c>
      <c r="K1269" s="13">
        <v>3.2225923744754997E-2</v>
      </c>
      <c r="L1269" s="13">
        <f t="shared" si="207"/>
        <v>1.3002459667448967E-2</v>
      </c>
      <c r="M1269" s="11">
        <v>1150</v>
      </c>
      <c r="N1269" s="8">
        <v>3568555.58</v>
      </c>
      <c r="O1269" s="9">
        <v>34.128005862416302</v>
      </c>
      <c r="P1269" s="13"/>
      <c r="Q1269" s="13"/>
      <c r="R1269" s="13">
        <f t="shared" si="208"/>
        <v>273024.04689933039</v>
      </c>
      <c r="S1269" s="11">
        <f t="shared" si="209"/>
        <v>87.984521158622343</v>
      </c>
      <c r="T1269" s="13">
        <f t="shared" si="210"/>
        <v>7.6508279268367257E-2</v>
      </c>
      <c r="U1269" s="14"/>
      <c r="V1269" s="13">
        <f t="shared" si="211"/>
        <v>0.08</v>
      </c>
      <c r="W1269" s="13">
        <v>686</v>
      </c>
    </row>
    <row r="1270" spans="1:23" hidden="1" x14ac:dyDescent="0.25">
      <c r="A1270" s="7" t="s">
        <v>8410</v>
      </c>
      <c r="B1270" s="7">
        <v>8553007</v>
      </c>
      <c r="C1270" s="7" t="s">
        <v>3131</v>
      </c>
      <c r="D1270" s="14">
        <v>1</v>
      </c>
      <c r="E1270" s="13">
        <f t="shared" si="212"/>
        <v>0</v>
      </c>
      <c r="F1270" s="14">
        <f t="shared" si="206"/>
        <v>0</v>
      </c>
      <c r="G1270" s="11">
        <v>275</v>
      </c>
      <c r="H1270" s="13">
        <v>800000</v>
      </c>
      <c r="I1270" s="11">
        <v>116</v>
      </c>
      <c r="J1270" s="9">
        <v>42.181818181818201</v>
      </c>
      <c r="K1270" s="13">
        <v>7.7061991563544601E-3</v>
      </c>
      <c r="L1270" s="13">
        <f t="shared" si="207"/>
        <v>3.2506149168622465E-3</v>
      </c>
      <c r="M1270" s="11">
        <v>275</v>
      </c>
      <c r="N1270" s="8">
        <v>3568555.58</v>
      </c>
      <c r="O1270" s="9">
        <v>34.128005862416302</v>
      </c>
      <c r="P1270" s="13"/>
      <c r="Q1270" s="13"/>
      <c r="R1270" s="13">
        <f t="shared" si="208"/>
        <v>273024.04689933039</v>
      </c>
      <c r="S1270" s="11">
        <f t="shared" si="209"/>
        <v>21.039776798801004</v>
      </c>
      <c r="T1270" s="13">
        <f t="shared" si="210"/>
        <v>7.6508279268367285E-2</v>
      </c>
      <c r="U1270" s="14"/>
      <c r="V1270" s="13">
        <f t="shared" si="211"/>
        <v>0.08</v>
      </c>
      <c r="W1270" s="13">
        <v>171.77</v>
      </c>
    </row>
    <row r="1271" spans="1:23" hidden="1" x14ac:dyDescent="0.25">
      <c r="A1271" s="7" t="s">
        <v>8411</v>
      </c>
      <c r="B1271" s="7" t="s">
        <v>8412</v>
      </c>
      <c r="C1271" s="7" t="s">
        <v>5789</v>
      </c>
      <c r="D1271" s="14">
        <v>2</v>
      </c>
      <c r="E1271" s="13">
        <f t="shared" si="212"/>
        <v>0</v>
      </c>
      <c r="F1271" s="14">
        <f t="shared" si="206"/>
        <v>0</v>
      </c>
      <c r="G1271" s="11">
        <v>5503</v>
      </c>
      <c r="H1271" s="13">
        <v>800000</v>
      </c>
      <c r="I1271" s="11">
        <v>2371.88</v>
      </c>
      <c r="J1271" s="9">
        <v>43.101580955842302</v>
      </c>
      <c r="K1271" s="13">
        <v>0.15420805075424901</v>
      </c>
      <c r="L1271" s="13">
        <f t="shared" si="207"/>
        <v>6.6466107836269023E-2</v>
      </c>
      <c r="M1271" s="11">
        <v>2751.5</v>
      </c>
      <c r="N1271" s="8">
        <v>3568555.58</v>
      </c>
      <c r="O1271" s="9">
        <v>34.128005862416302</v>
      </c>
      <c r="P1271" s="13"/>
      <c r="Q1271" s="13"/>
      <c r="R1271" s="13">
        <f t="shared" si="208"/>
        <v>273024.04689933039</v>
      </c>
      <c r="S1271" s="11">
        <f t="shared" si="209"/>
        <v>421.02506081382404</v>
      </c>
      <c r="T1271" s="13">
        <f t="shared" si="210"/>
        <v>0.15301655853673415</v>
      </c>
      <c r="U1271" s="14"/>
      <c r="V1271" s="13">
        <f t="shared" si="211"/>
        <v>0.15</v>
      </c>
      <c r="W1271" s="13">
        <v>1599</v>
      </c>
    </row>
    <row r="1272" spans="1:23" hidden="1" x14ac:dyDescent="0.25">
      <c r="A1272" s="7" t="s">
        <v>8411</v>
      </c>
      <c r="B1272" s="7" t="s">
        <v>8413</v>
      </c>
      <c r="C1272" s="7" t="s">
        <v>6877</v>
      </c>
      <c r="D1272" s="14">
        <v>1</v>
      </c>
      <c r="E1272" s="13">
        <f t="shared" si="212"/>
        <v>0</v>
      </c>
      <c r="F1272" s="14">
        <f t="shared" si="206"/>
        <v>0</v>
      </c>
      <c r="G1272" s="11">
        <v>1600</v>
      </c>
      <c r="H1272" s="13">
        <v>800000</v>
      </c>
      <c r="I1272" s="11">
        <v>350</v>
      </c>
      <c r="J1272" s="9">
        <v>21.875</v>
      </c>
      <c r="K1272" s="13">
        <v>4.4836067818789599E-2</v>
      </c>
      <c r="L1272" s="13">
        <f t="shared" si="207"/>
        <v>9.8078898353602256E-3</v>
      </c>
      <c r="M1272" s="11">
        <v>1600</v>
      </c>
      <c r="N1272" s="8">
        <v>3568555.58</v>
      </c>
      <c r="O1272" s="9">
        <v>34.128005862416302</v>
      </c>
      <c r="P1272" s="13"/>
      <c r="Q1272" s="13"/>
      <c r="R1272" s="13">
        <f t="shared" si="208"/>
        <v>273024.04689933039</v>
      </c>
      <c r="S1272" s="11">
        <f t="shared" si="209"/>
        <v>122.4132468293877</v>
      </c>
      <c r="T1272" s="13">
        <f t="shared" si="210"/>
        <v>7.6508279268367313E-2</v>
      </c>
      <c r="U1272" s="14"/>
      <c r="V1272" s="13">
        <f t="shared" si="211"/>
        <v>0.08</v>
      </c>
      <c r="W1272" s="13">
        <v>1699</v>
      </c>
    </row>
    <row r="1273" spans="1:23" hidden="1" x14ac:dyDescent="0.25">
      <c r="A1273" s="7" t="s">
        <v>8414</v>
      </c>
      <c r="B1273" s="7" t="s">
        <v>8415</v>
      </c>
      <c r="C1273" s="7" t="s">
        <v>5539</v>
      </c>
      <c r="D1273" s="14">
        <v>1</v>
      </c>
      <c r="E1273" s="13">
        <f t="shared" si="212"/>
        <v>0</v>
      </c>
      <c r="F1273" s="14">
        <f t="shared" si="206"/>
        <v>0</v>
      </c>
      <c r="G1273" s="11">
        <v>879.99</v>
      </c>
      <c r="H1273" s="13">
        <v>800000</v>
      </c>
      <c r="I1273" s="11">
        <v>244.09</v>
      </c>
      <c r="J1273" s="9">
        <v>27.7378152024455</v>
      </c>
      <c r="K1273" s="13">
        <v>0.15250798769662499</v>
      </c>
      <c r="L1273" s="13">
        <f t="shared" si="207"/>
        <v>4.2302383796258163E-2</v>
      </c>
      <c r="M1273" s="11">
        <v>879.99</v>
      </c>
      <c r="N1273" s="8">
        <v>577012.4</v>
      </c>
      <c r="O1273" s="9">
        <v>5.51827823006386</v>
      </c>
      <c r="P1273" s="13"/>
      <c r="Q1273" s="13"/>
      <c r="R1273" s="13">
        <f t="shared" si="208"/>
        <v>44146.225840510881</v>
      </c>
      <c r="S1273" s="11">
        <f t="shared" si="209"/>
        <v>67.326520673370624</v>
      </c>
      <c r="T1273" s="13">
        <f t="shared" si="210"/>
        <v>7.6508279268367396E-2</v>
      </c>
      <c r="U1273" s="14"/>
      <c r="V1273" s="13">
        <f t="shared" si="211"/>
        <v>0.08</v>
      </c>
      <c r="W1273" s="13">
        <v>715.38</v>
      </c>
    </row>
    <row r="1274" spans="1:23" hidden="1" x14ac:dyDescent="0.25">
      <c r="A1274" s="7" t="s">
        <v>8416</v>
      </c>
      <c r="B1274" s="7">
        <v>4444</v>
      </c>
      <c r="C1274" s="7" t="s">
        <v>4756</v>
      </c>
      <c r="D1274" s="14">
        <v>4</v>
      </c>
      <c r="E1274" s="13">
        <f t="shared" si="212"/>
        <v>0</v>
      </c>
      <c r="F1274" s="14">
        <f t="shared" si="206"/>
        <v>0</v>
      </c>
      <c r="G1274" s="11">
        <v>1504.14</v>
      </c>
      <c r="H1274" s="13">
        <v>800000</v>
      </c>
      <c r="I1274" s="11">
        <v>257.10000000000002</v>
      </c>
      <c r="J1274" s="9">
        <v>17.0928238062946</v>
      </c>
      <c r="K1274" s="13">
        <v>4.2149826905596301E-2</v>
      </c>
      <c r="L1274" s="13">
        <f t="shared" si="207"/>
        <v>7.2045956476317315E-3</v>
      </c>
      <c r="M1274" s="11">
        <v>376.03500000000003</v>
      </c>
      <c r="N1274" s="8">
        <v>3568555.58</v>
      </c>
      <c r="O1274" s="9">
        <v>34.128005862416302</v>
      </c>
      <c r="P1274" s="13"/>
      <c r="Q1274" s="13"/>
      <c r="R1274" s="13">
        <f t="shared" si="208"/>
        <v>273024.04689933039</v>
      </c>
      <c r="S1274" s="11">
        <f t="shared" si="209"/>
        <v>115.07916317872183</v>
      </c>
      <c r="T1274" s="13">
        <f t="shared" si="210"/>
        <v>0.30603311707346875</v>
      </c>
      <c r="U1274" s="14"/>
      <c r="V1274" s="13">
        <f t="shared" si="211"/>
        <v>0.31</v>
      </c>
      <c r="W1274" s="13">
        <v>254.14</v>
      </c>
    </row>
    <row r="1275" spans="1:23" hidden="1" x14ac:dyDescent="0.25">
      <c r="A1275" s="7" t="s">
        <v>8416</v>
      </c>
      <c r="B1275" s="7">
        <v>5760</v>
      </c>
      <c r="C1275" s="7" t="s">
        <v>1692</v>
      </c>
      <c r="D1275" s="14">
        <v>1</v>
      </c>
      <c r="E1275" s="13">
        <f t="shared" si="212"/>
        <v>0</v>
      </c>
      <c r="F1275" s="14">
        <f t="shared" si="206"/>
        <v>0</v>
      </c>
      <c r="G1275" s="11">
        <v>325</v>
      </c>
      <c r="H1275" s="13">
        <v>800000</v>
      </c>
      <c r="I1275" s="11">
        <v>41.74</v>
      </c>
      <c r="J1275" s="9">
        <v>12.8430769230769</v>
      </c>
      <c r="K1275" s="13">
        <v>9.1073262756916299E-3</v>
      </c>
      <c r="L1275" s="13">
        <f t="shared" si="207"/>
        <v>1.1696609192226705E-3</v>
      </c>
      <c r="M1275" s="11">
        <v>325</v>
      </c>
      <c r="N1275" s="8">
        <v>3568555.58</v>
      </c>
      <c r="O1275" s="9">
        <v>34.128005862416302</v>
      </c>
      <c r="P1275" s="13"/>
      <c r="Q1275" s="13"/>
      <c r="R1275" s="13">
        <f t="shared" si="208"/>
        <v>273024.04689933039</v>
      </c>
      <c r="S1275" s="11">
        <f t="shared" si="209"/>
        <v>24.865190762219356</v>
      </c>
      <c r="T1275" s="13">
        <f t="shared" si="210"/>
        <v>7.6508279268367244E-2</v>
      </c>
      <c r="U1275" s="14"/>
      <c r="V1275" s="13">
        <f t="shared" si="211"/>
        <v>0.08</v>
      </c>
      <c r="W1275" s="13">
        <v>210.67</v>
      </c>
    </row>
    <row r="1276" spans="1:23" hidden="1" x14ac:dyDescent="0.25">
      <c r="A1276" s="7" t="s">
        <v>8417</v>
      </c>
      <c r="B1276" s="7" t="s">
        <v>8418</v>
      </c>
      <c r="C1276" s="7" t="s">
        <v>2363</v>
      </c>
      <c r="D1276" s="14">
        <v>2</v>
      </c>
      <c r="E1276" s="13">
        <f t="shared" si="212"/>
        <v>0</v>
      </c>
      <c r="F1276" s="14">
        <f t="shared" si="206"/>
        <v>0</v>
      </c>
      <c r="G1276" s="11">
        <v>39.9</v>
      </c>
      <c r="H1276" s="13">
        <v>800000</v>
      </c>
      <c r="I1276" s="11">
        <v>17.46</v>
      </c>
      <c r="J1276" s="9">
        <v>43.7593984962406</v>
      </c>
      <c r="K1276" s="13">
        <v>2.4602869756421698E-3</v>
      </c>
      <c r="L1276" s="13">
        <f t="shared" si="207"/>
        <v>1.0766067818223631E-3</v>
      </c>
      <c r="M1276" s="11">
        <v>19.95</v>
      </c>
      <c r="N1276" s="8">
        <v>1621762.03</v>
      </c>
      <c r="O1276" s="9">
        <v>15.509777787259299</v>
      </c>
      <c r="P1276" s="13"/>
      <c r="Q1276" s="13"/>
      <c r="R1276" s="13">
        <f t="shared" si="208"/>
        <v>124078.2222980744</v>
      </c>
      <c r="S1276" s="11">
        <f t="shared" si="209"/>
        <v>3.052680342807863</v>
      </c>
      <c r="T1276" s="13">
        <f t="shared" si="210"/>
        <v>0.15301655853673499</v>
      </c>
      <c r="U1276" s="14"/>
      <c r="V1276" s="13">
        <f t="shared" si="211"/>
        <v>0.15</v>
      </c>
      <c r="W1276" s="13">
        <v>7.42</v>
      </c>
    </row>
    <row r="1277" spans="1:23" hidden="1" x14ac:dyDescent="0.25">
      <c r="A1277" s="7" t="s">
        <v>8417</v>
      </c>
      <c r="B1277" s="7" t="s">
        <v>8419</v>
      </c>
      <c r="C1277" s="7" t="s">
        <v>2591</v>
      </c>
      <c r="D1277" s="14">
        <v>1</v>
      </c>
      <c r="E1277" s="13">
        <f t="shared" si="212"/>
        <v>0</v>
      </c>
      <c r="F1277" s="14">
        <f t="shared" si="206"/>
        <v>0</v>
      </c>
      <c r="G1277" s="11">
        <v>855</v>
      </c>
      <c r="H1277" s="13">
        <v>800000</v>
      </c>
      <c r="I1277" s="11">
        <v>-0.3</v>
      </c>
      <c r="J1277" s="9">
        <v>-3.5087719298245598E-2</v>
      </c>
      <c r="K1277" s="13">
        <v>5.2720435192332098E-2</v>
      </c>
      <c r="L1277" s="13">
        <f t="shared" si="207"/>
        <v>-1.8498398313098973E-5</v>
      </c>
      <c r="M1277" s="11">
        <v>855</v>
      </c>
      <c r="N1277" s="8">
        <v>1621762.03</v>
      </c>
      <c r="O1277" s="9">
        <v>15.509777787259299</v>
      </c>
      <c r="P1277" s="13"/>
      <c r="Q1277" s="13"/>
      <c r="R1277" s="13">
        <f t="shared" si="208"/>
        <v>124078.2222980744</v>
      </c>
      <c r="S1277" s="11">
        <f t="shared" si="209"/>
        <v>65.414578774454071</v>
      </c>
      <c r="T1277" s="13">
        <f t="shared" si="210"/>
        <v>7.6508279268367341E-2</v>
      </c>
      <c r="U1277" s="14"/>
      <c r="V1277" s="13">
        <f t="shared" si="211"/>
        <v>0.08</v>
      </c>
      <c r="W1277" s="13">
        <v>840.1</v>
      </c>
    </row>
    <row r="1278" spans="1:23" hidden="1" x14ac:dyDescent="0.25">
      <c r="A1278" s="7" t="s">
        <v>8417</v>
      </c>
      <c r="B1278" s="7" t="s">
        <v>8420</v>
      </c>
      <c r="C1278" s="7" t="s">
        <v>732</v>
      </c>
      <c r="D1278" s="14">
        <v>2</v>
      </c>
      <c r="E1278" s="13">
        <f t="shared" si="212"/>
        <v>0</v>
      </c>
      <c r="F1278" s="14">
        <f t="shared" si="206"/>
        <v>0</v>
      </c>
      <c r="G1278" s="11">
        <v>20</v>
      </c>
      <c r="H1278" s="13">
        <v>800000</v>
      </c>
      <c r="I1278" s="11">
        <v>7</v>
      </c>
      <c r="J1278" s="9">
        <v>35</v>
      </c>
      <c r="K1278" s="13">
        <v>1.2332265542065999E-3</v>
      </c>
      <c r="L1278" s="13">
        <f t="shared" si="207"/>
        <v>4.3162929397230993E-4</v>
      </c>
      <c r="M1278" s="11">
        <v>10</v>
      </c>
      <c r="N1278" s="8">
        <v>1621762.03</v>
      </c>
      <c r="O1278" s="9">
        <v>15.509777787259299</v>
      </c>
      <c r="P1278" s="13"/>
      <c r="Q1278" s="13"/>
      <c r="R1278" s="13">
        <f t="shared" si="208"/>
        <v>124078.2222980744</v>
      </c>
      <c r="S1278" s="11">
        <f t="shared" si="209"/>
        <v>1.5301655853673479</v>
      </c>
      <c r="T1278" s="13">
        <f t="shared" si="210"/>
        <v>0.15301655853673479</v>
      </c>
      <c r="U1278" s="14"/>
      <c r="V1278" s="13">
        <f t="shared" si="211"/>
        <v>0.15</v>
      </c>
      <c r="W1278" s="13">
        <v>0</v>
      </c>
    </row>
    <row r="1279" spans="1:23" hidden="1" x14ac:dyDescent="0.25">
      <c r="A1279" s="7" t="s">
        <v>8417</v>
      </c>
      <c r="B1279" s="7" t="s">
        <v>8421</v>
      </c>
      <c r="C1279" s="7" t="s">
        <v>7142</v>
      </c>
      <c r="D1279" s="14">
        <v>-1</v>
      </c>
      <c r="E1279" s="13">
        <f t="shared" si="212"/>
        <v>0</v>
      </c>
      <c r="F1279" s="14">
        <f t="shared" si="206"/>
        <v>0</v>
      </c>
      <c r="G1279" s="11">
        <v>-12</v>
      </c>
      <c r="H1279" s="13">
        <v>800000</v>
      </c>
      <c r="I1279" s="11">
        <v>4.83</v>
      </c>
      <c r="J1279" s="9">
        <v>-40.25</v>
      </c>
      <c r="K1279" s="13">
        <v>-7.3993593252396001E-4</v>
      </c>
      <c r="L1279" s="13">
        <f t="shared" si="207"/>
        <v>2.9782421284089392E-4</v>
      </c>
      <c r="M1279" s="11">
        <v>12</v>
      </c>
      <c r="N1279" s="8">
        <v>1621762.03</v>
      </c>
      <c r="O1279" s="9">
        <v>15.509777787259299</v>
      </c>
      <c r="P1279" s="13"/>
      <c r="Q1279" s="13"/>
      <c r="R1279" s="13">
        <f t="shared" si="208"/>
        <v>124078.2222980744</v>
      </c>
      <c r="S1279" s="11">
        <f t="shared" si="209"/>
        <v>-0.91809935122040887</v>
      </c>
      <c r="T1279" s="13">
        <f t="shared" si="210"/>
        <v>-7.650827926836741E-2</v>
      </c>
      <c r="U1279" s="14"/>
      <c r="V1279" s="13">
        <f t="shared" si="211"/>
        <v>-0.08</v>
      </c>
      <c r="W1279" s="13">
        <v>16.829999999999998</v>
      </c>
    </row>
    <row r="1280" spans="1:23" hidden="1" x14ac:dyDescent="0.25">
      <c r="A1280" s="7" t="s">
        <v>8422</v>
      </c>
      <c r="B1280" s="7" t="s">
        <v>8423</v>
      </c>
      <c r="C1280" s="7" t="s">
        <v>1461</v>
      </c>
      <c r="D1280" s="14">
        <v>1</v>
      </c>
      <c r="E1280" s="13">
        <f t="shared" si="212"/>
        <v>0</v>
      </c>
      <c r="F1280" s="14">
        <f t="shared" si="206"/>
        <v>0</v>
      </c>
      <c r="G1280" s="11">
        <v>399.98</v>
      </c>
      <c r="H1280" s="13">
        <v>800000</v>
      </c>
      <c r="I1280" s="11">
        <v>71.2</v>
      </c>
      <c r="J1280" s="9">
        <v>17.8008900445022</v>
      </c>
      <c r="K1280" s="13">
        <v>1.12084565038497E-2</v>
      </c>
      <c r="L1280" s="13">
        <f t="shared" si="207"/>
        <v>1.9952050179361403E-3</v>
      </c>
      <c r="M1280" s="11">
        <v>399.98</v>
      </c>
      <c r="N1280" s="8">
        <v>3568555.58</v>
      </c>
      <c r="O1280" s="9">
        <v>34.128005862416302</v>
      </c>
      <c r="P1280" s="13"/>
      <c r="Q1280" s="13"/>
      <c r="R1280" s="13">
        <f t="shared" si="208"/>
        <v>273024.04689933039</v>
      </c>
      <c r="S1280" s="11">
        <f t="shared" si="209"/>
        <v>30.601781541761653</v>
      </c>
      <c r="T1280" s="13">
        <f t="shared" si="210"/>
        <v>7.6508279268367549E-2</v>
      </c>
      <c r="U1280" s="14"/>
      <c r="V1280" s="13">
        <f t="shared" si="211"/>
        <v>0.08</v>
      </c>
      <c r="W1280" s="13">
        <v>325</v>
      </c>
    </row>
    <row r="1281" spans="1:23" hidden="1" x14ac:dyDescent="0.25">
      <c r="A1281" s="7" t="s">
        <v>8422</v>
      </c>
      <c r="B1281" s="7" t="s">
        <v>8424</v>
      </c>
      <c r="C1281" s="7" t="s">
        <v>1461</v>
      </c>
      <c r="D1281" s="14">
        <v>3</v>
      </c>
      <c r="E1281" s="13">
        <f t="shared" si="212"/>
        <v>0</v>
      </c>
      <c r="F1281" s="14">
        <f t="shared" si="206"/>
        <v>0</v>
      </c>
      <c r="G1281" s="11">
        <v>1224.97</v>
      </c>
      <c r="H1281" s="13">
        <v>800000</v>
      </c>
      <c r="I1281" s="11">
        <v>239.8</v>
      </c>
      <c r="J1281" s="9">
        <v>19.575989616072199</v>
      </c>
      <c r="K1281" s="13">
        <v>1.66156068995658</v>
      </c>
      <c r="L1281" s="13">
        <f t="shared" si="207"/>
        <v>0.32526694813063772</v>
      </c>
      <c r="M1281" s="11">
        <v>408.32333333333298</v>
      </c>
      <c r="N1281" s="8">
        <v>73724.06</v>
      </c>
      <c r="O1281" s="9">
        <v>0.70506262140973297</v>
      </c>
      <c r="P1281" s="13"/>
      <c r="Q1281" s="13"/>
      <c r="R1281" s="13">
        <f t="shared" si="208"/>
        <v>5640.5009712778638</v>
      </c>
      <c r="S1281" s="11">
        <f t="shared" si="209"/>
        <v>93.720346855372085</v>
      </c>
      <c r="T1281" s="13">
        <f t="shared" si="210"/>
        <v>0.22952483780510258</v>
      </c>
      <c r="U1281" s="14"/>
      <c r="V1281" s="13">
        <f t="shared" si="211"/>
        <v>0.23</v>
      </c>
      <c r="W1281" s="13">
        <v>403.99</v>
      </c>
    </row>
    <row r="1282" spans="1:23" hidden="1" x14ac:dyDescent="0.25">
      <c r="A1282" s="7" t="s">
        <v>8422</v>
      </c>
      <c r="B1282" s="7" t="s">
        <v>8425</v>
      </c>
      <c r="C1282" s="7" t="s">
        <v>3931</v>
      </c>
      <c r="D1282" s="14">
        <v>1</v>
      </c>
      <c r="E1282" s="13">
        <f t="shared" si="212"/>
        <v>0</v>
      </c>
      <c r="F1282" s="14">
        <f t="shared" si="206"/>
        <v>0</v>
      </c>
      <c r="G1282" s="11">
        <v>549.99</v>
      </c>
      <c r="H1282" s="13">
        <v>800000</v>
      </c>
      <c r="I1282" s="11">
        <v>160.81</v>
      </c>
      <c r="J1282" s="9">
        <v>29.2387134311533</v>
      </c>
      <c r="K1282" s="13">
        <v>0.74601154629845401</v>
      </c>
      <c r="L1282" s="13">
        <f t="shared" si="207"/>
        <v>0.21812417818552049</v>
      </c>
      <c r="M1282" s="11">
        <v>549.99</v>
      </c>
      <c r="N1282" s="8">
        <v>73724.06</v>
      </c>
      <c r="O1282" s="9">
        <v>0.70506262140973297</v>
      </c>
      <c r="P1282" s="13"/>
      <c r="Q1282" s="13"/>
      <c r="R1282" s="13">
        <f t="shared" si="208"/>
        <v>5640.5009712778638</v>
      </c>
      <c r="S1282" s="11">
        <f t="shared" si="209"/>
        <v>42.078788514809311</v>
      </c>
      <c r="T1282" s="13">
        <f t="shared" si="210"/>
        <v>7.6508279268367257E-2</v>
      </c>
      <c r="U1282" s="14"/>
      <c r="V1282" s="13">
        <f t="shared" si="211"/>
        <v>0.08</v>
      </c>
      <c r="W1282" s="13">
        <v>454.61</v>
      </c>
    </row>
    <row r="1283" spans="1:23" hidden="1" x14ac:dyDescent="0.25">
      <c r="A1283" s="7" t="s">
        <v>8422</v>
      </c>
      <c r="B1283" s="7" t="s">
        <v>8426</v>
      </c>
      <c r="C1283" s="7" t="s">
        <v>212</v>
      </c>
      <c r="D1283" s="14">
        <v>5</v>
      </c>
      <c r="E1283" s="13">
        <f t="shared" si="212"/>
        <v>0</v>
      </c>
      <c r="F1283" s="14">
        <f t="shared" si="206"/>
        <v>0</v>
      </c>
      <c r="G1283" s="11">
        <v>3679.95</v>
      </c>
      <c r="H1283" s="13">
        <v>800000</v>
      </c>
      <c r="I1283" s="11">
        <v>1201.21</v>
      </c>
      <c r="J1283" s="9">
        <v>32.642019592657498</v>
      </c>
      <c r="K1283" s="13">
        <v>4.9915183726994998</v>
      </c>
      <c r="L1283" s="13">
        <f t="shared" si="207"/>
        <v>1.6293324051876694</v>
      </c>
      <c r="M1283" s="11">
        <v>735.99</v>
      </c>
      <c r="N1283" s="8">
        <v>73724.06</v>
      </c>
      <c r="O1283" s="9">
        <v>0.70506262140973297</v>
      </c>
      <c r="P1283" s="13"/>
      <c r="Q1283" s="13"/>
      <c r="R1283" s="13">
        <f t="shared" si="208"/>
        <v>5640.5009712778638</v>
      </c>
      <c r="S1283" s="11">
        <f t="shared" si="209"/>
        <v>281.54664229362834</v>
      </c>
      <c r="T1283" s="13">
        <f t="shared" si="210"/>
        <v>0.38254139634183665</v>
      </c>
      <c r="U1283" s="14"/>
      <c r="V1283" s="13">
        <f t="shared" si="211"/>
        <v>0.38</v>
      </c>
      <c r="W1283" s="13">
        <v>622.69000000000005</v>
      </c>
    </row>
    <row r="1284" spans="1:23" hidden="1" x14ac:dyDescent="0.25">
      <c r="A1284" s="7" t="s">
        <v>8427</v>
      </c>
      <c r="B1284" s="7">
        <v>1068402</v>
      </c>
      <c r="C1284" s="7" t="s">
        <v>894</v>
      </c>
      <c r="D1284" s="14">
        <v>-4</v>
      </c>
      <c r="E1284" s="13">
        <f t="shared" si="212"/>
        <v>0</v>
      </c>
      <c r="F1284" s="14">
        <f t="shared" si="206"/>
        <v>0</v>
      </c>
      <c r="G1284" s="11">
        <v>-616</v>
      </c>
      <c r="H1284" s="13">
        <v>800000</v>
      </c>
      <c r="I1284" s="11">
        <v>-40.86</v>
      </c>
      <c r="J1284" s="9">
        <v>6.6331168831168803</v>
      </c>
      <c r="K1284" s="13">
        <v>-0.18642918977511</v>
      </c>
      <c r="L1284" s="13">
        <f t="shared" si="207"/>
        <v>-1.236606606203083E-2</v>
      </c>
      <c r="M1284" s="11">
        <v>154</v>
      </c>
      <c r="N1284" s="8">
        <v>330420.36</v>
      </c>
      <c r="O1284" s="9">
        <v>3.1599866473543101</v>
      </c>
      <c r="P1284" s="13"/>
      <c r="Q1284" s="13"/>
      <c r="R1284" s="13">
        <f t="shared" si="208"/>
        <v>25279.893178834478</v>
      </c>
      <c r="S1284" s="11">
        <f t="shared" si="209"/>
        <v>-47.129100029314415</v>
      </c>
      <c r="T1284" s="13">
        <f t="shared" si="210"/>
        <v>-0.30603311707347025</v>
      </c>
      <c r="U1284" s="14"/>
      <c r="V1284" s="13">
        <f t="shared" si="211"/>
        <v>-0.31</v>
      </c>
      <c r="W1284" s="13">
        <v>129</v>
      </c>
    </row>
    <row r="1285" spans="1:23" hidden="1" x14ac:dyDescent="0.25">
      <c r="A1285" s="7" t="s">
        <v>8427</v>
      </c>
      <c r="B1285" s="7">
        <v>13175</v>
      </c>
      <c r="C1285" s="7" t="s">
        <v>7344</v>
      </c>
      <c r="D1285" s="14">
        <v>4</v>
      </c>
      <c r="E1285" s="13">
        <f t="shared" si="212"/>
        <v>0</v>
      </c>
      <c r="F1285" s="14">
        <f t="shared" si="206"/>
        <v>0</v>
      </c>
      <c r="G1285" s="11">
        <v>1311.96</v>
      </c>
      <c r="H1285" s="13">
        <v>800000</v>
      </c>
      <c r="I1285" s="11">
        <v>218.12</v>
      </c>
      <c r="J1285" s="9">
        <v>16.625506875209599</v>
      </c>
      <c r="K1285" s="13">
        <v>0.39705785684635198</v>
      </c>
      <c r="L1285" s="13">
        <f t="shared" si="207"/>
        <v>6.6012881288550138E-2</v>
      </c>
      <c r="M1285" s="11">
        <v>327.99</v>
      </c>
      <c r="N1285" s="8">
        <v>330420.36</v>
      </c>
      <c r="O1285" s="9">
        <v>3.1599866473543101</v>
      </c>
      <c r="P1285" s="13"/>
      <c r="Q1285" s="13"/>
      <c r="R1285" s="13">
        <f t="shared" si="208"/>
        <v>25279.893178834478</v>
      </c>
      <c r="S1285" s="11">
        <f t="shared" si="209"/>
        <v>100.3758020689273</v>
      </c>
      <c r="T1285" s="13">
        <f t="shared" si="210"/>
        <v>0.30603311707346958</v>
      </c>
      <c r="U1285" s="14"/>
      <c r="V1285" s="13">
        <f t="shared" si="211"/>
        <v>0.31</v>
      </c>
      <c r="W1285" s="13">
        <v>273.45999999999998</v>
      </c>
    </row>
    <row r="1286" spans="1:23" hidden="1" x14ac:dyDescent="0.25">
      <c r="A1286" s="7" t="s">
        <v>8427</v>
      </c>
      <c r="B1286" s="7">
        <v>13274</v>
      </c>
      <c r="C1286" s="7" t="s">
        <v>6494</v>
      </c>
      <c r="D1286" s="14">
        <v>2</v>
      </c>
      <c r="E1286" s="13">
        <f t="shared" si="212"/>
        <v>0</v>
      </c>
      <c r="F1286" s="14">
        <f t="shared" si="206"/>
        <v>0</v>
      </c>
      <c r="G1286" s="11">
        <v>660</v>
      </c>
      <c r="H1286" s="13">
        <v>800000</v>
      </c>
      <c r="I1286" s="11">
        <v>140.59</v>
      </c>
      <c r="J1286" s="9">
        <v>21.301515151515201</v>
      </c>
      <c r="K1286" s="13">
        <v>0.199745560473332</v>
      </c>
      <c r="L1286" s="13">
        <f t="shared" si="207"/>
        <v>4.2548830828705766E-2</v>
      </c>
      <c r="M1286" s="11">
        <v>330</v>
      </c>
      <c r="N1286" s="8">
        <v>330420.36</v>
      </c>
      <c r="O1286" s="9">
        <v>3.1599866473543101</v>
      </c>
      <c r="P1286" s="13"/>
      <c r="Q1286" s="13"/>
      <c r="R1286" s="13">
        <f t="shared" si="208"/>
        <v>25279.893178834478</v>
      </c>
      <c r="S1286" s="11">
        <f t="shared" si="209"/>
        <v>50.495464317122547</v>
      </c>
      <c r="T1286" s="13">
        <f t="shared" si="210"/>
        <v>0.15301655853673499</v>
      </c>
      <c r="U1286" s="14"/>
      <c r="V1286" s="13">
        <f t="shared" si="211"/>
        <v>0.15</v>
      </c>
      <c r="W1286" s="13">
        <v>266.01</v>
      </c>
    </row>
    <row r="1287" spans="1:23" hidden="1" x14ac:dyDescent="0.25">
      <c r="A1287" s="7" t="s">
        <v>8427</v>
      </c>
      <c r="B1287" s="7">
        <v>15274</v>
      </c>
      <c r="C1287" s="7" t="s">
        <v>4267</v>
      </c>
      <c r="D1287" s="14">
        <v>4</v>
      </c>
      <c r="E1287" s="13">
        <f t="shared" si="212"/>
        <v>0</v>
      </c>
      <c r="F1287" s="14">
        <f t="shared" si="206"/>
        <v>0</v>
      </c>
      <c r="G1287" s="11">
        <v>1440</v>
      </c>
      <c r="H1287" s="13">
        <v>800000</v>
      </c>
      <c r="I1287" s="11">
        <v>200.26</v>
      </c>
      <c r="J1287" s="9">
        <v>13.906944444444401</v>
      </c>
      <c r="K1287" s="13">
        <v>0.43580849557817802</v>
      </c>
      <c r="L1287" s="13">
        <f t="shared" si="207"/>
        <v>6.0607645364226144E-2</v>
      </c>
      <c r="M1287" s="11">
        <v>360</v>
      </c>
      <c r="N1287" s="8">
        <v>330420.36</v>
      </c>
      <c r="O1287" s="9">
        <v>3.1599866473543101</v>
      </c>
      <c r="P1287" s="13"/>
      <c r="Q1287" s="13"/>
      <c r="R1287" s="13">
        <f t="shared" si="208"/>
        <v>25279.893178834478</v>
      </c>
      <c r="S1287" s="11">
        <f t="shared" si="209"/>
        <v>110.17192214644898</v>
      </c>
      <c r="T1287" s="13">
        <f t="shared" si="210"/>
        <v>0.30603311707346936</v>
      </c>
      <c r="U1287" s="14"/>
      <c r="V1287" s="13">
        <f t="shared" si="211"/>
        <v>0.31</v>
      </c>
      <c r="W1287" s="13">
        <v>314.54000000000002</v>
      </c>
    </row>
    <row r="1288" spans="1:23" hidden="1" x14ac:dyDescent="0.25">
      <c r="A1288" s="7" t="s">
        <v>8427</v>
      </c>
      <c r="B1288" s="7">
        <v>25274</v>
      </c>
      <c r="C1288" s="7" t="s">
        <v>962</v>
      </c>
      <c r="D1288" s="14">
        <v>4</v>
      </c>
      <c r="E1288" s="13">
        <f t="shared" si="212"/>
        <v>0</v>
      </c>
      <c r="F1288" s="14">
        <f t="shared" si="206"/>
        <v>0</v>
      </c>
      <c r="G1288" s="11">
        <v>1000</v>
      </c>
      <c r="H1288" s="13">
        <v>800000</v>
      </c>
      <c r="I1288" s="11">
        <v>-164.6</v>
      </c>
      <c r="J1288" s="9">
        <v>-16.46</v>
      </c>
      <c r="K1288" s="13">
        <v>0.302644788595957</v>
      </c>
      <c r="L1288" s="13">
        <f t="shared" si="207"/>
        <v>-4.9815332202894524E-2</v>
      </c>
      <c r="M1288" s="11">
        <v>250</v>
      </c>
      <c r="N1288" s="8">
        <v>330420.36</v>
      </c>
      <c r="O1288" s="9">
        <v>3.1599866473543101</v>
      </c>
      <c r="P1288" s="13"/>
      <c r="Q1288" s="13"/>
      <c r="R1288" s="13">
        <f t="shared" si="208"/>
        <v>25279.893178834478</v>
      </c>
      <c r="S1288" s="11">
        <f t="shared" si="209"/>
        <v>76.50827926836736</v>
      </c>
      <c r="T1288" s="13">
        <f t="shared" si="210"/>
        <v>0.30603311707346942</v>
      </c>
      <c r="U1288" s="14"/>
      <c r="V1288" s="13">
        <f t="shared" si="211"/>
        <v>0.31</v>
      </c>
      <c r="W1288" s="13">
        <v>332.16</v>
      </c>
    </row>
    <row r="1289" spans="1:23" hidden="1" x14ac:dyDescent="0.25">
      <c r="A1289" s="7" t="s">
        <v>8427</v>
      </c>
      <c r="B1289" s="7">
        <v>90000000065</v>
      </c>
      <c r="C1289" s="7" t="s">
        <v>6901</v>
      </c>
      <c r="D1289" s="14">
        <v>1</v>
      </c>
      <c r="E1289" s="13">
        <f t="shared" si="212"/>
        <v>0</v>
      </c>
      <c r="F1289" s="14">
        <f t="shared" si="206"/>
        <v>0</v>
      </c>
      <c r="G1289" s="11">
        <v>219.99</v>
      </c>
      <c r="H1289" s="13">
        <v>800000</v>
      </c>
      <c r="I1289" s="11">
        <v>48.5</v>
      </c>
      <c r="J1289" s="9">
        <v>22.0464566571208</v>
      </c>
      <c r="K1289" s="13">
        <v>6.6578827043224598E-2</v>
      </c>
      <c r="L1289" s="13">
        <f t="shared" si="207"/>
        <v>1.4678272246903932E-2</v>
      </c>
      <c r="M1289" s="11">
        <v>219.99</v>
      </c>
      <c r="N1289" s="8">
        <v>330420.36</v>
      </c>
      <c r="O1289" s="9">
        <v>3.1599866473543101</v>
      </c>
      <c r="P1289" s="13"/>
      <c r="Q1289" s="13"/>
      <c r="R1289" s="13">
        <f t="shared" si="208"/>
        <v>25279.893178834478</v>
      </c>
      <c r="S1289" s="11">
        <f t="shared" si="209"/>
        <v>16.831056356248141</v>
      </c>
      <c r="T1289" s="13">
        <f t="shared" si="210"/>
        <v>7.6508279268367382E-2</v>
      </c>
      <c r="U1289" s="14"/>
      <c r="V1289" s="13">
        <f t="shared" si="211"/>
        <v>0.08</v>
      </c>
      <c r="W1289" s="13">
        <v>157.27000000000001</v>
      </c>
    </row>
    <row r="1290" spans="1:23" hidden="1" x14ac:dyDescent="0.25">
      <c r="A1290" s="7" t="s">
        <v>8427</v>
      </c>
      <c r="B1290" s="7">
        <v>90000000068</v>
      </c>
      <c r="C1290" s="7" t="s">
        <v>189</v>
      </c>
      <c r="D1290" s="14">
        <v>4</v>
      </c>
      <c r="E1290" s="13">
        <f t="shared" si="212"/>
        <v>0</v>
      </c>
      <c r="F1290" s="14">
        <f t="shared" si="206"/>
        <v>0</v>
      </c>
      <c r="G1290" s="11">
        <v>879.96</v>
      </c>
      <c r="H1290" s="13">
        <v>800000</v>
      </c>
      <c r="I1290" s="11">
        <v>194</v>
      </c>
      <c r="J1290" s="9">
        <v>22.0464566571208</v>
      </c>
      <c r="K1290" s="13">
        <v>0.266315308172898</v>
      </c>
      <c r="L1290" s="13">
        <f t="shared" si="207"/>
        <v>5.8713088987615646E-2</v>
      </c>
      <c r="M1290" s="11">
        <v>219.99</v>
      </c>
      <c r="N1290" s="8">
        <v>330420.36</v>
      </c>
      <c r="O1290" s="9">
        <v>3.1599866473543101</v>
      </c>
      <c r="P1290" s="13"/>
      <c r="Q1290" s="13"/>
      <c r="R1290" s="13">
        <f t="shared" si="208"/>
        <v>25279.893178834478</v>
      </c>
      <c r="S1290" s="11">
        <f t="shared" si="209"/>
        <v>67.324225424992463</v>
      </c>
      <c r="T1290" s="13">
        <f t="shared" si="210"/>
        <v>0.30603311707346909</v>
      </c>
      <c r="U1290" s="14"/>
      <c r="V1290" s="13">
        <f t="shared" si="211"/>
        <v>0.31</v>
      </c>
      <c r="W1290" s="13">
        <v>189.54</v>
      </c>
    </row>
    <row r="1291" spans="1:23" hidden="1" x14ac:dyDescent="0.25">
      <c r="A1291" s="7" t="s">
        <v>8427</v>
      </c>
      <c r="B1291" s="7">
        <v>90000000471</v>
      </c>
      <c r="C1291" s="7" t="s">
        <v>2581</v>
      </c>
      <c r="D1291" s="14">
        <v>4</v>
      </c>
      <c r="E1291" s="13">
        <f t="shared" si="212"/>
        <v>0</v>
      </c>
      <c r="F1291" s="14">
        <f t="shared" si="206"/>
        <v>0</v>
      </c>
      <c r="G1291" s="11">
        <v>1147.96</v>
      </c>
      <c r="H1291" s="13">
        <v>800000</v>
      </c>
      <c r="I1291" s="11">
        <v>253.76</v>
      </c>
      <c r="J1291" s="9">
        <v>22.1052998362312</v>
      </c>
      <c r="K1291" s="13">
        <v>0.34742411151661501</v>
      </c>
      <c r="L1291" s="13">
        <f t="shared" si="207"/>
        <v>7.6799141554109995E-2</v>
      </c>
      <c r="M1291" s="11">
        <v>286.99</v>
      </c>
      <c r="N1291" s="8">
        <v>330420.36</v>
      </c>
      <c r="O1291" s="9">
        <v>3.1599866473543101</v>
      </c>
      <c r="P1291" s="13"/>
      <c r="Q1291" s="13"/>
      <c r="R1291" s="13">
        <f t="shared" si="208"/>
        <v>25279.893178834478</v>
      </c>
      <c r="S1291" s="11">
        <f t="shared" si="209"/>
        <v>87.82844426891505</v>
      </c>
      <c r="T1291" s="13">
        <f t="shared" si="210"/>
        <v>0.30603311707346964</v>
      </c>
      <c r="U1291" s="14"/>
      <c r="V1291" s="13">
        <f t="shared" si="211"/>
        <v>0.31</v>
      </c>
      <c r="W1291" s="13">
        <v>203.91</v>
      </c>
    </row>
    <row r="1292" spans="1:23" hidden="1" x14ac:dyDescent="0.25">
      <c r="A1292" s="7" t="s">
        <v>8427</v>
      </c>
      <c r="B1292" s="7">
        <v>90000000474</v>
      </c>
      <c r="C1292" s="7" t="s">
        <v>3669</v>
      </c>
      <c r="D1292" s="14">
        <v>4</v>
      </c>
      <c r="E1292" s="13">
        <f t="shared" si="212"/>
        <v>0</v>
      </c>
      <c r="F1292" s="14">
        <f t="shared" si="206"/>
        <v>0</v>
      </c>
      <c r="G1292" s="11">
        <v>1147.96</v>
      </c>
      <c r="H1292" s="13">
        <v>800000</v>
      </c>
      <c r="I1292" s="11">
        <v>253.76</v>
      </c>
      <c r="J1292" s="9">
        <v>22.1052998362312</v>
      </c>
      <c r="K1292" s="13">
        <v>0.34742411151661501</v>
      </c>
      <c r="L1292" s="13">
        <f t="shared" si="207"/>
        <v>7.6799141554109995E-2</v>
      </c>
      <c r="M1292" s="11">
        <v>286.99</v>
      </c>
      <c r="N1292" s="8">
        <v>330420.36</v>
      </c>
      <c r="O1292" s="9">
        <v>3.1599866473543101</v>
      </c>
      <c r="P1292" s="13"/>
      <c r="Q1292" s="13"/>
      <c r="R1292" s="13">
        <f t="shared" si="208"/>
        <v>25279.893178834478</v>
      </c>
      <c r="S1292" s="11">
        <f t="shared" si="209"/>
        <v>87.82844426891505</v>
      </c>
      <c r="T1292" s="13">
        <f t="shared" si="210"/>
        <v>0.30603311707346964</v>
      </c>
      <c r="U1292" s="14"/>
      <c r="V1292" s="13">
        <f t="shared" si="211"/>
        <v>0.31</v>
      </c>
      <c r="W1292" s="13">
        <v>195.21</v>
      </c>
    </row>
    <row r="1293" spans="1:23" hidden="1" x14ac:dyDescent="0.25">
      <c r="A1293" s="7" t="s">
        <v>8427</v>
      </c>
      <c r="B1293" s="7">
        <v>90000000497</v>
      </c>
      <c r="C1293" s="7" t="s">
        <v>5347</v>
      </c>
      <c r="D1293" s="14">
        <v>4</v>
      </c>
      <c r="E1293" s="13">
        <f t="shared" si="212"/>
        <v>0</v>
      </c>
      <c r="F1293" s="14">
        <f t="shared" si="206"/>
        <v>0</v>
      </c>
      <c r="G1293" s="11">
        <v>875.96</v>
      </c>
      <c r="H1293" s="13">
        <v>800000</v>
      </c>
      <c r="I1293" s="11">
        <v>195.4</v>
      </c>
      <c r="J1293" s="9">
        <v>22.306954655463699</v>
      </c>
      <c r="K1293" s="13">
        <v>0.26510472901851501</v>
      </c>
      <c r="L1293" s="13">
        <f t="shared" si="207"/>
        <v>5.9136791691650051E-2</v>
      </c>
      <c r="M1293" s="11">
        <v>218.99</v>
      </c>
      <c r="N1293" s="8">
        <v>330420.36</v>
      </c>
      <c r="O1293" s="9">
        <v>3.1599866473543101</v>
      </c>
      <c r="P1293" s="13"/>
      <c r="Q1293" s="13"/>
      <c r="R1293" s="13">
        <f t="shared" si="208"/>
        <v>25279.893178834478</v>
      </c>
      <c r="S1293" s="11">
        <f t="shared" si="209"/>
        <v>67.018192307919193</v>
      </c>
      <c r="T1293" s="13">
        <f t="shared" si="210"/>
        <v>0.30603311707346997</v>
      </c>
      <c r="U1293" s="14"/>
      <c r="V1293" s="13">
        <f t="shared" si="211"/>
        <v>0.31</v>
      </c>
      <c r="W1293" s="13">
        <v>158.91</v>
      </c>
    </row>
    <row r="1294" spans="1:23" hidden="1" x14ac:dyDescent="0.25">
      <c r="A1294" s="7" t="s">
        <v>8427</v>
      </c>
      <c r="B1294" s="7">
        <v>90000000645</v>
      </c>
      <c r="C1294" s="7" t="s">
        <v>460</v>
      </c>
      <c r="D1294" s="14">
        <v>5</v>
      </c>
      <c r="E1294" s="13">
        <f t="shared" si="212"/>
        <v>0</v>
      </c>
      <c r="F1294" s="14">
        <f t="shared" si="206"/>
        <v>0</v>
      </c>
      <c r="G1294" s="11">
        <v>1129.95</v>
      </c>
      <c r="H1294" s="13">
        <v>800000</v>
      </c>
      <c r="I1294" s="11">
        <v>251.9</v>
      </c>
      <c r="J1294" s="9">
        <v>22.2930218151246</v>
      </c>
      <c r="K1294" s="13">
        <v>0.34197347887400198</v>
      </c>
      <c r="L1294" s="13">
        <f t="shared" si="207"/>
        <v>7.623622224732178E-2</v>
      </c>
      <c r="M1294" s="11">
        <v>225.99</v>
      </c>
      <c r="N1294" s="8">
        <v>330420.36</v>
      </c>
      <c r="O1294" s="9">
        <v>3.1599866473543101</v>
      </c>
      <c r="P1294" s="13"/>
      <c r="Q1294" s="13"/>
      <c r="R1294" s="13">
        <f t="shared" si="208"/>
        <v>25279.893178834478</v>
      </c>
      <c r="S1294" s="11">
        <f t="shared" si="209"/>
        <v>86.450530159291787</v>
      </c>
      <c r="T1294" s="13">
        <f t="shared" si="210"/>
        <v>0.3825413963418372</v>
      </c>
      <c r="U1294" s="14"/>
      <c r="V1294" s="13">
        <f t="shared" si="211"/>
        <v>0.38</v>
      </c>
      <c r="W1294" s="13">
        <v>168.2</v>
      </c>
    </row>
    <row r="1295" spans="1:23" hidden="1" x14ac:dyDescent="0.25">
      <c r="A1295" s="7" t="s">
        <v>8427</v>
      </c>
      <c r="B1295" s="28">
        <v>90000000649</v>
      </c>
      <c r="C1295" s="7" t="s">
        <v>1254</v>
      </c>
      <c r="D1295" s="14">
        <v>8</v>
      </c>
      <c r="E1295" s="13">
        <v>0</v>
      </c>
      <c r="F1295" s="14">
        <f t="shared" si="206"/>
        <v>0</v>
      </c>
      <c r="G1295" s="11">
        <v>2363.96</v>
      </c>
      <c r="H1295" s="13">
        <v>800000</v>
      </c>
      <c r="I1295" s="11">
        <v>506.84</v>
      </c>
      <c r="J1295" s="9">
        <v>21.440295098055799</v>
      </c>
      <c r="K1295" s="13">
        <v>0.71544017444929897</v>
      </c>
      <c r="L1295" s="13">
        <f t="shared" si="207"/>
        <v>0.15339248465197489</v>
      </c>
      <c r="M1295" s="11">
        <v>295.495</v>
      </c>
      <c r="N1295" s="8">
        <v>330420.36</v>
      </c>
      <c r="O1295" s="9">
        <v>3.1599866473543101</v>
      </c>
      <c r="P1295" s="13"/>
      <c r="Q1295" s="13"/>
      <c r="R1295" s="13">
        <f t="shared" si="208"/>
        <v>25279.893178834478</v>
      </c>
      <c r="S1295" s="11">
        <f t="shared" si="209"/>
        <v>180.86251185924982</v>
      </c>
      <c r="T1295" s="13">
        <f t="shared" si="210"/>
        <v>0.61206623414693928</v>
      </c>
      <c r="U1295" s="14"/>
      <c r="V1295" s="13">
        <f t="shared" si="211"/>
        <v>0.61</v>
      </c>
      <c r="W1295" s="13">
        <v>219.51</v>
      </c>
    </row>
    <row r="1296" spans="1:23" hidden="1" x14ac:dyDescent="0.25">
      <c r="A1296" s="7" t="s">
        <v>8427</v>
      </c>
      <c r="B1296" s="7">
        <v>90000000689</v>
      </c>
      <c r="C1296" s="7" t="s">
        <v>3754</v>
      </c>
      <c r="D1296" s="14">
        <v>5</v>
      </c>
      <c r="E1296" s="13">
        <f>IF((V1296 &lt; 0), 0, ROUND((T1296 - U1296), 0))</f>
        <v>0</v>
      </c>
      <c r="F1296" s="14">
        <f t="shared" si="206"/>
        <v>0</v>
      </c>
      <c r="G1296" s="11">
        <v>1660.6</v>
      </c>
      <c r="H1296" s="13">
        <v>800000</v>
      </c>
      <c r="I1296" s="11">
        <v>332.1</v>
      </c>
      <c r="J1296" s="9">
        <v>19.998795616042401</v>
      </c>
      <c r="K1296" s="13">
        <v>0.50257193594244598</v>
      </c>
      <c r="L1296" s="13">
        <f t="shared" si="207"/>
        <v>0.1005083342927173</v>
      </c>
      <c r="M1296" s="11">
        <v>332.12</v>
      </c>
      <c r="N1296" s="8">
        <v>330420.36</v>
      </c>
      <c r="O1296" s="9">
        <v>3.1599866473543101</v>
      </c>
      <c r="P1296" s="13"/>
      <c r="Q1296" s="13"/>
      <c r="R1296" s="13">
        <f t="shared" si="208"/>
        <v>25279.893178834478</v>
      </c>
      <c r="S1296" s="11">
        <f t="shared" si="209"/>
        <v>127.04964855305077</v>
      </c>
      <c r="T1296" s="13">
        <f t="shared" si="210"/>
        <v>0.38254139634183659</v>
      </c>
      <c r="U1296" s="14"/>
      <c r="V1296" s="13">
        <f t="shared" si="211"/>
        <v>0.38</v>
      </c>
      <c r="W1296" s="13">
        <v>283.39999999999998</v>
      </c>
    </row>
    <row r="1297" spans="1:23" hidden="1" x14ac:dyDescent="0.25">
      <c r="A1297" s="7" t="s">
        <v>8427</v>
      </c>
      <c r="B1297" s="28">
        <v>90000000717</v>
      </c>
      <c r="C1297" s="7" t="s">
        <v>5766</v>
      </c>
      <c r="D1297" s="14">
        <v>12</v>
      </c>
      <c r="E1297" s="13">
        <v>0</v>
      </c>
      <c r="F1297" s="14">
        <f t="shared" si="206"/>
        <v>0</v>
      </c>
      <c r="G1297" s="11">
        <v>5900.44</v>
      </c>
      <c r="H1297" s="13">
        <v>800000</v>
      </c>
      <c r="I1297" s="11">
        <v>1185.6400000000001</v>
      </c>
      <c r="J1297" s="9">
        <v>20.094094677685099</v>
      </c>
      <c r="K1297" s="13">
        <v>1.7857374164231301</v>
      </c>
      <c r="L1297" s="13">
        <f t="shared" si="207"/>
        <v>0.35882776715091158</v>
      </c>
      <c r="M1297" s="11">
        <v>491.70333333333298</v>
      </c>
      <c r="N1297" s="8">
        <v>330420.36</v>
      </c>
      <c r="O1297" s="9">
        <v>3.1599866473543101</v>
      </c>
      <c r="P1297" s="13"/>
      <c r="Q1297" s="13"/>
      <c r="R1297" s="13">
        <f t="shared" si="208"/>
        <v>25279.893178834478</v>
      </c>
      <c r="S1297" s="11">
        <f t="shared" si="209"/>
        <v>451.4325113262459</v>
      </c>
      <c r="T1297" s="13">
        <f t="shared" si="210"/>
        <v>0.91809935122040975</v>
      </c>
      <c r="U1297" s="14"/>
      <c r="V1297" s="13">
        <f t="shared" si="211"/>
        <v>0.92</v>
      </c>
      <c r="W1297" s="13">
        <v>419.07</v>
      </c>
    </row>
    <row r="1298" spans="1:23" hidden="1" x14ac:dyDescent="0.25">
      <c r="A1298" s="7" t="s">
        <v>8427</v>
      </c>
      <c r="B1298" s="7">
        <v>90000001396</v>
      </c>
      <c r="C1298" s="7" t="s">
        <v>2148</v>
      </c>
      <c r="D1298" s="14">
        <v>4</v>
      </c>
      <c r="E1298" s="13">
        <f t="shared" ref="E1298:E1303" si="213">IF((V1298 &lt; 0), 0, ROUND((T1298 - U1298), 0))</f>
        <v>0</v>
      </c>
      <c r="F1298" s="14">
        <f t="shared" si="206"/>
        <v>0</v>
      </c>
      <c r="G1298" s="11">
        <v>899.96</v>
      </c>
      <c r="H1298" s="13">
        <v>800000</v>
      </c>
      <c r="I1298" s="11">
        <v>198.92</v>
      </c>
      <c r="J1298" s="9">
        <v>22.1032045868705</v>
      </c>
      <c r="K1298" s="13">
        <v>0.27236820394481698</v>
      </c>
      <c r="L1298" s="13">
        <f t="shared" si="207"/>
        <v>6.0202101347507586E-2</v>
      </c>
      <c r="M1298" s="11">
        <v>224.99</v>
      </c>
      <c r="N1298" s="8">
        <v>330420.36</v>
      </c>
      <c r="O1298" s="9">
        <v>3.1599866473543101</v>
      </c>
      <c r="P1298" s="13"/>
      <c r="Q1298" s="13"/>
      <c r="R1298" s="13">
        <f t="shared" si="208"/>
        <v>25279.893178834478</v>
      </c>
      <c r="S1298" s="11">
        <f t="shared" si="209"/>
        <v>68.854391010359763</v>
      </c>
      <c r="T1298" s="13">
        <f t="shared" si="210"/>
        <v>0.30603311707346886</v>
      </c>
      <c r="U1298" s="14"/>
      <c r="V1298" s="13">
        <f t="shared" si="211"/>
        <v>0.31</v>
      </c>
      <c r="W1298" s="13">
        <v>193.71</v>
      </c>
    </row>
    <row r="1299" spans="1:23" hidden="1" x14ac:dyDescent="0.25">
      <c r="A1299" s="7" t="s">
        <v>8427</v>
      </c>
      <c r="B1299" s="7">
        <v>90000001398</v>
      </c>
      <c r="C1299" s="7" t="s">
        <v>548</v>
      </c>
      <c r="D1299" s="14">
        <v>4</v>
      </c>
      <c r="E1299" s="13">
        <f t="shared" si="213"/>
        <v>0</v>
      </c>
      <c r="F1299" s="14">
        <f t="shared" si="206"/>
        <v>0</v>
      </c>
      <c r="G1299" s="11">
        <v>1183.96</v>
      </c>
      <c r="H1299" s="13">
        <v>800000</v>
      </c>
      <c r="I1299" s="11">
        <v>262.95999999999998</v>
      </c>
      <c r="J1299" s="9">
        <v>22.2102098043853</v>
      </c>
      <c r="K1299" s="13">
        <v>0.35831932390606902</v>
      </c>
      <c r="L1299" s="13">
        <f t="shared" si="207"/>
        <v>7.9583473609192865E-2</v>
      </c>
      <c r="M1299" s="11">
        <v>295.99</v>
      </c>
      <c r="N1299" s="8">
        <v>330420.36</v>
      </c>
      <c r="O1299" s="9">
        <v>3.1599866473543101</v>
      </c>
      <c r="P1299" s="13"/>
      <c r="Q1299" s="13"/>
      <c r="R1299" s="13">
        <f t="shared" si="208"/>
        <v>25279.893178834478</v>
      </c>
      <c r="S1299" s="11">
        <f t="shared" si="209"/>
        <v>90.582742322576166</v>
      </c>
      <c r="T1299" s="13">
        <f t="shared" si="210"/>
        <v>0.30603311707346925</v>
      </c>
      <c r="U1299" s="14"/>
      <c r="V1299" s="13">
        <f t="shared" si="211"/>
        <v>0.31</v>
      </c>
      <c r="W1299" s="13">
        <v>254.49</v>
      </c>
    </row>
    <row r="1300" spans="1:23" hidden="1" x14ac:dyDescent="0.25">
      <c r="A1300" s="7" t="s">
        <v>8427</v>
      </c>
      <c r="B1300" s="7">
        <v>90000001405</v>
      </c>
      <c r="C1300" s="7" t="s">
        <v>5394</v>
      </c>
      <c r="D1300" s="14">
        <v>4</v>
      </c>
      <c r="E1300" s="13">
        <f t="shared" si="213"/>
        <v>0</v>
      </c>
      <c r="F1300" s="14">
        <f t="shared" si="206"/>
        <v>0</v>
      </c>
      <c r="G1300" s="11">
        <v>1183.96</v>
      </c>
      <c r="H1300" s="13">
        <v>800000</v>
      </c>
      <c r="I1300" s="11">
        <v>279.44</v>
      </c>
      <c r="J1300" s="9">
        <v>23.602148721240599</v>
      </c>
      <c r="K1300" s="13">
        <v>0.35831932390606902</v>
      </c>
      <c r="L1300" s="13">
        <f t="shared" si="207"/>
        <v>8.4571059725254236E-2</v>
      </c>
      <c r="M1300" s="11">
        <v>295.99</v>
      </c>
      <c r="N1300" s="8">
        <v>330420.36</v>
      </c>
      <c r="O1300" s="9">
        <v>3.1599866473543101</v>
      </c>
      <c r="P1300" s="13"/>
      <c r="Q1300" s="13"/>
      <c r="R1300" s="13">
        <f t="shared" si="208"/>
        <v>25279.893178834478</v>
      </c>
      <c r="S1300" s="11">
        <f t="shared" si="209"/>
        <v>90.582742322576166</v>
      </c>
      <c r="T1300" s="13">
        <f t="shared" si="210"/>
        <v>0.30603311707346925</v>
      </c>
      <c r="U1300" s="14"/>
      <c r="V1300" s="13">
        <f t="shared" si="211"/>
        <v>0.31</v>
      </c>
      <c r="W1300" s="13">
        <v>254.49</v>
      </c>
    </row>
    <row r="1301" spans="1:23" hidden="1" x14ac:dyDescent="0.25">
      <c r="A1301" s="7" t="s">
        <v>8427</v>
      </c>
      <c r="B1301" s="7">
        <v>90000001407</v>
      </c>
      <c r="C1301" s="7" t="s">
        <v>6280</v>
      </c>
      <c r="D1301" s="14">
        <v>0</v>
      </c>
      <c r="E1301" s="13">
        <f t="shared" si="213"/>
        <v>0</v>
      </c>
      <c r="F1301" s="14">
        <f t="shared" si="206"/>
        <v>0</v>
      </c>
      <c r="G1301" s="11">
        <v>0</v>
      </c>
      <c r="H1301" s="13">
        <v>800000</v>
      </c>
      <c r="I1301" s="11">
        <v>0</v>
      </c>
      <c r="J1301" s="9"/>
      <c r="K1301" s="13">
        <v>0</v>
      </c>
      <c r="L1301" s="13">
        <f t="shared" si="207"/>
        <v>0</v>
      </c>
      <c r="M1301" s="11">
        <v>0</v>
      </c>
      <c r="N1301" s="8">
        <v>330420.36</v>
      </c>
      <c r="O1301" s="9">
        <v>3.1599866473543101</v>
      </c>
      <c r="P1301" s="13"/>
      <c r="Q1301" s="13"/>
      <c r="R1301" s="13">
        <f t="shared" si="208"/>
        <v>25279.893178834478</v>
      </c>
      <c r="S1301" s="11">
        <f t="shared" si="209"/>
        <v>0</v>
      </c>
      <c r="T1301" s="13">
        <f t="shared" si="210"/>
        <v>0</v>
      </c>
      <c r="U1301" s="14"/>
      <c r="V1301" s="13">
        <f t="shared" si="211"/>
        <v>0</v>
      </c>
      <c r="W1301" s="13">
        <v>194.43</v>
      </c>
    </row>
    <row r="1302" spans="1:23" hidden="1" x14ac:dyDescent="0.25">
      <c r="A1302" s="7" t="s">
        <v>8427</v>
      </c>
      <c r="B1302" s="7">
        <v>90000001414</v>
      </c>
      <c r="C1302" s="7" t="s">
        <v>7465</v>
      </c>
      <c r="D1302" s="14">
        <v>2</v>
      </c>
      <c r="E1302" s="13">
        <f t="shared" si="213"/>
        <v>0</v>
      </c>
      <c r="F1302" s="14">
        <f t="shared" si="206"/>
        <v>0</v>
      </c>
      <c r="G1302" s="11">
        <v>57.98</v>
      </c>
      <c r="H1302" s="13">
        <v>800000</v>
      </c>
      <c r="I1302" s="11">
        <v>14.24</v>
      </c>
      <c r="J1302" s="9">
        <v>24.5601931700586</v>
      </c>
      <c r="K1302" s="13">
        <v>1.7547344842793602E-2</v>
      </c>
      <c r="L1302" s="13">
        <f t="shared" si="207"/>
        <v>4.3096617896064247E-3</v>
      </c>
      <c r="M1302" s="11">
        <v>28.99</v>
      </c>
      <c r="N1302" s="8">
        <v>330420.36</v>
      </c>
      <c r="O1302" s="9">
        <v>3.1599866473543101</v>
      </c>
      <c r="P1302" s="13"/>
      <c r="Q1302" s="13"/>
      <c r="R1302" s="13">
        <f t="shared" si="208"/>
        <v>25279.893178834478</v>
      </c>
      <c r="S1302" s="11">
        <f t="shared" si="209"/>
        <v>4.4359500319799432</v>
      </c>
      <c r="T1302" s="13">
        <f t="shared" si="210"/>
        <v>0.15301655853673485</v>
      </c>
      <c r="U1302" s="14"/>
      <c r="V1302" s="13">
        <f t="shared" si="211"/>
        <v>0.15</v>
      </c>
      <c r="W1302" s="13">
        <v>24.18</v>
      </c>
    </row>
    <row r="1303" spans="1:23" hidden="1" x14ac:dyDescent="0.25">
      <c r="A1303" s="7" t="s">
        <v>8427</v>
      </c>
      <c r="B1303" s="7">
        <v>90000001542</v>
      </c>
      <c r="C1303" s="7" t="s">
        <v>1707</v>
      </c>
      <c r="D1303" s="14">
        <v>4</v>
      </c>
      <c r="E1303" s="13">
        <f t="shared" si="213"/>
        <v>0</v>
      </c>
      <c r="F1303" s="14">
        <f t="shared" si="206"/>
        <v>0</v>
      </c>
      <c r="G1303" s="11">
        <v>1208</v>
      </c>
      <c r="H1303" s="13">
        <v>800000</v>
      </c>
      <c r="I1303" s="11">
        <v>72.52</v>
      </c>
      <c r="J1303" s="9">
        <v>6.00331125827815</v>
      </c>
      <c r="K1303" s="13">
        <v>0.36559490462391597</v>
      </c>
      <c r="L1303" s="13">
        <f t="shared" si="207"/>
        <v>2.1947800068978812E-2</v>
      </c>
      <c r="M1303" s="11">
        <v>302</v>
      </c>
      <c r="N1303" s="8">
        <v>330420.36</v>
      </c>
      <c r="O1303" s="9">
        <v>3.1599866473543101</v>
      </c>
      <c r="P1303" s="13"/>
      <c r="Q1303" s="13"/>
      <c r="R1303" s="13">
        <f t="shared" si="208"/>
        <v>25279.893178834478</v>
      </c>
      <c r="S1303" s="11">
        <f t="shared" si="209"/>
        <v>92.422001356187749</v>
      </c>
      <c r="T1303" s="13">
        <f t="shared" si="210"/>
        <v>0.30603311707346936</v>
      </c>
      <c r="U1303" s="14"/>
      <c r="V1303" s="13">
        <f t="shared" si="211"/>
        <v>0.31</v>
      </c>
      <c r="W1303" s="13">
        <v>282.95</v>
      </c>
    </row>
    <row r="1304" spans="1:23" hidden="1" x14ac:dyDescent="0.25">
      <c r="A1304" s="7" t="s">
        <v>8427</v>
      </c>
      <c r="B1304" s="28">
        <v>90000001931</v>
      </c>
      <c r="C1304" s="7" t="s">
        <v>178</v>
      </c>
      <c r="D1304" s="14">
        <v>12</v>
      </c>
      <c r="E1304" s="13">
        <v>0</v>
      </c>
      <c r="F1304" s="14">
        <f t="shared" si="206"/>
        <v>0</v>
      </c>
      <c r="G1304" s="11">
        <v>5023.96</v>
      </c>
      <c r="H1304" s="13">
        <v>800000</v>
      </c>
      <c r="I1304" s="11">
        <v>1025.4000000000001</v>
      </c>
      <c r="J1304" s="9">
        <v>20.410194348681099</v>
      </c>
      <c r="K1304" s="13">
        <v>1.52047531211454</v>
      </c>
      <c r="L1304" s="13">
        <f t="shared" si="207"/>
        <v>0.31033196622629317</v>
      </c>
      <c r="M1304" s="11">
        <v>418.66333333333301</v>
      </c>
      <c r="N1304" s="8">
        <v>330420.36</v>
      </c>
      <c r="O1304" s="9">
        <v>3.1599866473543101</v>
      </c>
      <c r="P1304" s="13"/>
      <c r="Q1304" s="13"/>
      <c r="R1304" s="13">
        <f t="shared" si="208"/>
        <v>25279.893178834478</v>
      </c>
      <c r="S1304" s="11">
        <f t="shared" si="209"/>
        <v>384.37453471310585</v>
      </c>
      <c r="T1304" s="13">
        <f t="shared" si="210"/>
        <v>0.91809935122040653</v>
      </c>
      <c r="U1304" s="14"/>
      <c r="V1304" s="13">
        <f t="shared" si="211"/>
        <v>0.92</v>
      </c>
      <c r="W1304" s="13">
        <v>379.22</v>
      </c>
    </row>
    <row r="1305" spans="1:23" hidden="1" x14ac:dyDescent="0.25">
      <c r="A1305" s="7" t="s">
        <v>8427</v>
      </c>
      <c r="B1305" s="28">
        <v>90000001932</v>
      </c>
      <c r="C1305" s="7" t="s">
        <v>3327</v>
      </c>
      <c r="D1305" s="14">
        <v>24</v>
      </c>
      <c r="E1305" s="13">
        <v>4</v>
      </c>
      <c r="F1305" s="14">
        <f t="shared" si="206"/>
        <v>1414.16</v>
      </c>
      <c r="G1305" s="11">
        <v>9483.7999999999993</v>
      </c>
      <c r="H1305" s="13">
        <v>800000</v>
      </c>
      <c r="I1305" s="11">
        <v>1967.74</v>
      </c>
      <c r="J1305" s="9">
        <v>20.748434171956401</v>
      </c>
      <c r="K1305" s="13">
        <v>2.87022264608634</v>
      </c>
      <c r="L1305" s="13">
        <f t="shared" si="207"/>
        <v>0.59552625631180944</v>
      </c>
      <c r="M1305" s="11">
        <v>395.15833333333302</v>
      </c>
      <c r="N1305" s="8">
        <v>330420.36</v>
      </c>
      <c r="O1305" s="9">
        <v>3.1599866473543101</v>
      </c>
      <c r="P1305" s="13"/>
      <c r="Q1305" s="13"/>
      <c r="R1305" s="13">
        <f t="shared" si="208"/>
        <v>25279.893178834478</v>
      </c>
      <c r="S1305" s="11">
        <f t="shared" si="209"/>
        <v>725.58921892534318</v>
      </c>
      <c r="T1305" s="13">
        <f t="shared" si="210"/>
        <v>1.8361987024408202</v>
      </c>
      <c r="U1305" s="14"/>
      <c r="V1305" s="13">
        <f t="shared" si="211"/>
        <v>1.84</v>
      </c>
      <c r="W1305" s="13">
        <v>353.54</v>
      </c>
    </row>
    <row r="1306" spans="1:23" hidden="1" x14ac:dyDescent="0.25">
      <c r="A1306" s="7" t="s">
        <v>8427</v>
      </c>
      <c r="B1306" s="28">
        <v>90000001933</v>
      </c>
      <c r="C1306" s="7" t="s">
        <v>334</v>
      </c>
      <c r="D1306" s="14">
        <v>22</v>
      </c>
      <c r="E1306" s="13">
        <v>4</v>
      </c>
      <c r="F1306" s="14">
        <f t="shared" si="206"/>
        <v>1521.56</v>
      </c>
      <c r="G1306" s="11">
        <v>9373.26</v>
      </c>
      <c r="H1306" s="13">
        <v>800000</v>
      </c>
      <c r="I1306" s="11">
        <v>2203.94</v>
      </c>
      <c r="J1306" s="9">
        <v>23.513057356778798</v>
      </c>
      <c r="K1306" s="13">
        <v>2.8367682911549399</v>
      </c>
      <c r="L1306" s="13">
        <f t="shared" si="207"/>
        <v>0.66701095537817479</v>
      </c>
      <c r="M1306" s="11">
        <v>426.05727272727302</v>
      </c>
      <c r="N1306" s="8">
        <v>330420.36</v>
      </c>
      <c r="O1306" s="9">
        <v>3.1599866473543101</v>
      </c>
      <c r="P1306" s="13"/>
      <c r="Q1306" s="13"/>
      <c r="R1306" s="13">
        <f t="shared" si="208"/>
        <v>25279.893178834478</v>
      </c>
      <c r="S1306" s="11">
        <f t="shared" si="209"/>
        <v>717.13199373501709</v>
      </c>
      <c r="T1306" s="13">
        <f t="shared" si="210"/>
        <v>1.6831821439040808</v>
      </c>
      <c r="U1306" s="14"/>
      <c r="V1306" s="13">
        <f t="shared" si="211"/>
        <v>1.68</v>
      </c>
      <c r="W1306" s="13">
        <v>380.39</v>
      </c>
    </row>
    <row r="1307" spans="1:23" hidden="1" x14ac:dyDescent="0.25">
      <c r="A1307" s="7" t="s">
        <v>8427</v>
      </c>
      <c r="B1307" s="7">
        <v>90000001934</v>
      </c>
      <c r="C1307" s="7" t="s">
        <v>7341</v>
      </c>
      <c r="D1307" s="14">
        <v>5</v>
      </c>
      <c r="E1307" s="13">
        <f>IF((V1307 &lt; 0), 0, ROUND((T1307 - U1307), 0))</f>
        <v>0</v>
      </c>
      <c r="F1307" s="14">
        <f t="shared" si="206"/>
        <v>0</v>
      </c>
      <c r="G1307" s="11">
        <v>1844.95</v>
      </c>
      <c r="H1307" s="13">
        <v>800000</v>
      </c>
      <c r="I1307" s="11">
        <v>406.95</v>
      </c>
      <c r="J1307" s="9">
        <v>22.057508333559198</v>
      </c>
      <c r="K1307" s="13">
        <v>0.55836450272011096</v>
      </c>
      <c r="L1307" s="13">
        <f t="shared" si="207"/>
        <v>0.12316129671912485</v>
      </c>
      <c r="M1307" s="11">
        <v>368.99</v>
      </c>
      <c r="N1307" s="8">
        <v>330420.36</v>
      </c>
      <c r="O1307" s="9">
        <v>3.1599866473543101</v>
      </c>
      <c r="P1307" s="13"/>
      <c r="Q1307" s="13"/>
      <c r="R1307" s="13">
        <f t="shared" si="208"/>
        <v>25279.893178834478</v>
      </c>
      <c r="S1307" s="11">
        <f t="shared" si="209"/>
        <v>141.15394983617438</v>
      </c>
      <c r="T1307" s="13">
        <f t="shared" si="210"/>
        <v>0.38254139634183681</v>
      </c>
      <c r="U1307" s="14"/>
      <c r="V1307" s="13">
        <f t="shared" si="211"/>
        <v>0.38</v>
      </c>
      <c r="W1307" s="13">
        <v>294.56</v>
      </c>
    </row>
    <row r="1308" spans="1:23" hidden="1" x14ac:dyDescent="0.25">
      <c r="A1308" s="7" t="s">
        <v>8427</v>
      </c>
      <c r="B1308" s="28">
        <v>90000001935</v>
      </c>
      <c r="C1308" s="7" t="s">
        <v>2103</v>
      </c>
      <c r="D1308" s="14">
        <v>36</v>
      </c>
      <c r="E1308" s="13">
        <v>8</v>
      </c>
      <c r="F1308" s="14">
        <f t="shared" si="206"/>
        <v>3262.08</v>
      </c>
      <c r="G1308" s="11">
        <v>16239.76</v>
      </c>
      <c r="H1308" s="13">
        <v>800000</v>
      </c>
      <c r="I1308" s="11">
        <v>3447.8</v>
      </c>
      <c r="J1308" s="9">
        <v>21.230609319349501</v>
      </c>
      <c r="K1308" s="13">
        <v>4.9148787320490799</v>
      </c>
      <c r="L1308" s="13">
        <f t="shared" si="207"/>
        <v>1.0434587021211386</v>
      </c>
      <c r="M1308" s="11">
        <v>451.10444444444403</v>
      </c>
      <c r="N1308" s="8">
        <v>330420.36</v>
      </c>
      <c r="O1308" s="9">
        <v>3.1599866473543101</v>
      </c>
      <c r="P1308" s="13"/>
      <c r="Q1308" s="13"/>
      <c r="R1308" s="13">
        <f t="shared" si="208"/>
        <v>25279.893178834478</v>
      </c>
      <c r="S1308" s="11">
        <f t="shared" si="209"/>
        <v>1242.4760933312618</v>
      </c>
      <c r="T1308" s="13">
        <f t="shared" si="210"/>
        <v>2.7542980536612283</v>
      </c>
      <c r="U1308" s="14"/>
      <c r="V1308" s="13">
        <f t="shared" si="211"/>
        <v>2.75</v>
      </c>
      <c r="W1308" s="13">
        <v>407.76</v>
      </c>
    </row>
    <row r="1309" spans="1:23" hidden="1" x14ac:dyDescent="0.25">
      <c r="A1309" s="7" t="s">
        <v>8427</v>
      </c>
      <c r="B1309" s="28">
        <v>90000001936</v>
      </c>
      <c r="C1309" s="7" t="s">
        <v>1271</v>
      </c>
      <c r="D1309" s="14">
        <v>26</v>
      </c>
      <c r="E1309" s="13">
        <v>0</v>
      </c>
      <c r="F1309" s="14">
        <f t="shared" si="206"/>
        <v>0</v>
      </c>
      <c r="G1309" s="11">
        <v>12826.76</v>
      </c>
      <c r="H1309" s="13">
        <v>800000</v>
      </c>
      <c r="I1309" s="11">
        <v>2727.32</v>
      </c>
      <c r="J1309" s="9">
        <v>21.262735094443201</v>
      </c>
      <c r="K1309" s="13">
        <v>3.88195206857108</v>
      </c>
      <c r="L1309" s="13">
        <f t="shared" si="207"/>
        <v>0.82540918483352677</v>
      </c>
      <c r="M1309" s="11">
        <v>493.33692307692297</v>
      </c>
      <c r="N1309" s="8">
        <v>330420.36</v>
      </c>
      <c r="O1309" s="9">
        <v>3.1599866473543101</v>
      </c>
      <c r="P1309" s="13"/>
      <c r="Q1309" s="13"/>
      <c r="R1309" s="13">
        <f t="shared" si="208"/>
        <v>25279.893178834478</v>
      </c>
      <c r="S1309" s="11">
        <f t="shared" si="209"/>
        <v>981.35333618832431</v>
      </c>
      <c r="T1309" s="13">
        <f t="shared" si="210"/>
        <v>1.9892152609775531</v>
      </c>
      <c r="U1309" s="14"/>
      <c r="V1309" s="13">
        <f t="shared" si="211"/>
        <v>1.99</v>
      </c>
      <c r="W1309" s="13">
        <v>443.92</v>
      </c>
    </row>
    <row r="1310" spans="1:23" hidden="1" x14ac:dyDescent="0.25">
      <c r="A1310" s="7" t="s">
        <v>8427</v>
      </c>
      <c r="B1310" s="28">
        <v>90000001953</v>
      </c>
      <c r="C1310" s="7" t="s">
        <v>4069</v>
      </c>
      <c r="D1310" s="14">
        <v>8</v>
      </c>
      <c r="E1310" s="13">
        <v>0</v>
      </c>
      <c r="F1310" s="14">
        <f t="shared" si="206"/>
        <v>0</v>
      </c>
      <c r="G1310" s="11">
        <v>2504</v>
      </c>
      <c r="H1310" s="13">
        <v>800000</v>
      </c>
      <c r="I1310" s="11">
        <v>725.8</v>
      </c>
      <c r="J1310" s="9">
        <v>28.985623003194899</v>
      </c>
      <c r="K1310" s="13">
        <v>0.75782255064427595</v>
      </c>
      <c r="L1310" s="13">
        <f t="shared" si="207"/>
        <v>0.21965958756294557</v>
      </c>
      <c r="M1310" s="11">
        <v>313</v>
      </c>
      <c r="N1310" s="8">
        <v>330420.36</v>
      </c>
      <c r="O1310" s="9">
        <v>3.1599866473543101</v>
      </c>
      <c r="P1310" s="13"/>
      <c r="Q1310" s="13"/>
      <c r="R1310" s="13">
        <f t="shared" si="208"/>
        <v>25279.893178834478</v>
      </c>
      <c r="S1310" s="11">
        <f t="shared" si="209"/>
        <v>191.57673128799178</v>
      </c>
      <c r="T1310" s="13">
        <f t="shared" si="210"/>
        <v>0.61206623414693861</v>
      </c>
      <c r="U1310" s="14"/>
      <c r="V1310" s="13">
        <f t="shared" si="211"/>
        <v>0.61</v>
      </c>
      <c r="W1310" s="13">
        <v>211.82</v>
      </c>
    </row>
    <row r="1311" spans="1:23" hidden="1" x14ac:dyDescent="0.25">
      <c r="A1311" s="7" t="s">
        <v>8427</v>
      </c>
      <c r="B1311" s="7">
        <v>90000001954</v>
      </c>
      <c r="C1311" s="7" t="s">
        <v>5977</v>
      </c>
      <c r="D1311" s="14">
        <v>4</v>
      </c>
      <c r="E1311" s="13">
        <f>IF((V1311 &lt; 0), 0, ROUND((T1311 - U1311), 0))</f>
        <v>0</v>
      </c>
      <c r="F1311" s="14">
        <f t="shared" si="206"/>
        <v>0</v>
      </c>
      <c r="G1311" s="11">
        <v>1260</v>
      </c>
      <c r="H1311" s="13">
        <v>800000</v>
      </c>
      <c r="I1311" s="11">
        <v>238.72</v>
      </c>
      <c r="J1311" s="9">
        <v>18.9460317460317</v>
      </c>
      <c r="K1311" s="13">
        <v>0.38133243363090602</v>
      </c>
      <c r="L1311" s="13">
        <f t="shared" si="207"/>
        <v>7.2247363933626726E-2</v>
      </c>
      <c r="M1311" s="11">
        <v>315</v>
      </c>
      <c r="N1311" s="8">
        <v>330420.36</v>
      </c>
      <c r="O1311" s="9">
        <v>3.1599866473543101</v>
      </c>
      <c r="P1311" s="13"/>
      <c r="Q1311" s="13"/>
      <c r="R1311" s="13">
        <f t="shared" si="208"/>
        <v>25279.893178834478</v>
      </c>
      <c r="S1311" s="11">
        <f t="shared" si="209"/>
        <v>96.400431878142925</v>
      </c>
      <c r="T1311" s="13">
        <f t="shared" si="210"/>
        <v>0.30603311707346958</v>
      </c>
      <c r="U1311" s="14"/>
      <c r="V1311" s="13">
        <f t="shared" si="211"/>
        <v>0.31</v>
      </c>
      <c r="W1311" s="13">
        <v>241.96</v>
      </c>
    </row>
    <row r="1312" spans="1:23" hidden="1" x14ac:dyDescent="0.25">
      <c r="A1312" s="7" t="s">
        <v>8427</v>
      </c>
      <c r="B1312" s="28">
        <v>90000001957</v>
      </c>
      <c r="C1312" s="7" t="s">
        <v>2663</v>
      </c>
      <c r="D1312" s="14">
        <v>9</v>
      </c>
      <c r="E1312" s="13">
        <v>0</v>
      </c>
      <c r="F1312" s="14">
        <f t="shared" si="206"/>
        <v>0</v>
      </c>
      <c r="G1312" s="11">
        <v>2510.91</v>
      </c>
      <c r="H1312" s="13">
        <v>800000</v>
      </c>
      <c r="I1312" s="11">
        <v>553.77</v>
      </c>
      <c r="J1312" s="9">
        <v>22.054553926663999</v>
      </c>
      <c r="K1312" s="13">
        <v>0.75991382613347402</v>
      </c>
      <c r="L1312" s="13">
        <f t="shared" si="207"/>
        <v>0.16759560458078274</v>
      </c>
      <c r="M1312" s="11">
        <v>278.99</v>
      </c>
      <c r="N1312" s="8">
        <v>330420.36</v>
      </c>
      <c r="O1312" s="9">
        <v>3.1599866473543101</v>
      </c>
      <c r="P1312" s="13"/>
      <c r="Q1312" s="13"/>
      <c r="R1312" s="13">
        <f t="shared" si="208"/>
        <v>25279.893178834478</v>
      </c>
      <c r="S1312" s="11">
        <f t="shared" si="209"/>
        <v>192.10540349773621</v>
      </c>
      <c r="T1312" s="13">
        <f t="shared" si="210"/>
        <v>0.68857451341530596</v>
      </c>
      <c r="U1312" s="14"/>
      <c r="V1312" s="13">
        <f t="shared" si="211"/>
        <v>0.69</v>
      </c>
      <c r="W1312" s="13">
        <v>223.07</v>
      </c>
    </row>
    <row r="1313" spans="1:23" hidden="1" x14ac:dyDescent="0.25">
      <c r="A1313" s="7" t="s">
        <v>8427</v>
      </c>
      <c r="B1313" s="28">
        <v>90000001958</v>
      </c>
      <c r="C1313" s="7" t="s">
        <v>5760</v>
      </c>
      <c r="D1313" s="14">
        <v>29</v>
      </c>
      <c r="E1313" s="13">
        <v>0</v>
      </c>
      <c r="F1313" s="14">
        <f t="shared" si="206"/>
        <v>0</v>
      </c>
      <c r="G1313" s="11">
        <v>9126.82</v>
      </c>
      <c r="H1313" s="13">
        <v>800000</v>
      </c>
      <c r="I1313" s="11">
        <v>1544.14</v>
      </c>
      <c r="J1313" s="9">
        <v>16.9187077207614</v>
      </c>
      <c r="K1313" s="13">
        <v>2.7621845094533501</v>
      </c>
      <c r="L1313" s="13">
        <f t="shared" si="207"/>
        <v>0.46732592386255939</v>
      </c>
      <c r="M1313" s="11">
        <v>314.717931034483</v>
      </c>
      <c r="N1313" s="8">
        <v>330420.36</v>
      </c>
      <c r="O1313" s="9">
        <v>3.1599866473543101</v>
      </c>
      <c r="P1313" s="13"/>
      <c r="Q1313" s="13"/>
      <c r="R1313" s="13">
        <f t="shared" si="208"/>
        <v>25279.893178834478</v>
      </c>
      <c r="S1313" s="11">
        <f t="shared" si="209"/>
        <v>698.2772933921201</v>
      </c>
      <c r="T1313" s="13">
        <f t="shared" si="210"/>
        <v>2.21874009878265</v>
      </c>
      <c r="U1313" s="14"/>
      <c r="V1313" s="13">
        <f t="shared" si="211"/>
        <v>2.2200000000000002</v>
      </c>
      <c r="W1313" s="13">
        <v>292</v>
      </c>
    </row>
    <row r="1314" spans="1:23" hidden="1" x14ac:dyDescent="0.25">
      <c r="A1314" s="7" t="s">
        <v>8427</v>
      </c>
      <c r="B1314" s="28">
        <v>90000001960</v>
      </c>
      <c r="C1314" s="7" t="s">
        <v>6467</v>
      </c>
      <c r="D1314" s="14">
        <v>12</v>
      </c>
      <c r="E1314" s="13">
        <v>0</v>
      </c>
      <c r="F1314" s="14">
        <f t="shared" si="206"/>
        <v>0</v>
      </c>
      <c r="G1314" s="11">
        <v>4342.8</v>
      </c>
      <c r="H1314" s="13">
        <v>800000</v>
      </c>
      <c r="I1314" s="11">
        <v>816</v>
      </c>
      <c r="J1314" s="9">
        <v>18.7897209173805</v>
      </c>
      <c r="K1314" s="13">
        <v>1.31432578791452</v>
      </c>
      <c r="L1314" s="13">
        <f t="shared" si="207"/>
        <v>0.24695814749430062</v>
      </c>
      <c r="M1314" s="11">
        <v>361.9</v>
      </c>
      <c r="N1314" s="8">
        <v>330420.36</v>
      </c>
      <c r="O1314" s="9">
        <v>3.1599866473543101</v>
      </c>
      <c r="P1314" s="13"/>
      <c r="Q1314" s="13"/>
      <c r="R1314" s="13">
        <f t="shared" si="208"/>
        <v>25279.893178834478</v>
      </c>
      <c r="S1314" s="11">
        <f t="shared" si="209"/>
        <v>332.26015520666522</v>
      </c>
      <c r="T1314" s="13">
        <f t="shared" si="210"/>
        <v>0.91809935122040687</v>
      </c>
      <c r="U1314" s="14"/>
      <c r="V1314" s="13">
        <f t="shared" si="211"/>
        <v>0.92</v>
      </c>
      <c r="W1314" s="13">
        <v>335.87</v>
      </c>
    </row>
    <row r="1315" spans="1:23" hidden="1" x14ac:dyDescent="0.25">
      <c r="A1315" s="7" t="s">
        <v>8427</v>
      </c>
      <c r="B1315" s="7">
        <v>90000001961</v>
      </c>
      <c r="C1315" s="7" t="s">
        <v>659</v>
      </c>
      <c r="D1315" s="14">
        <v>4</v>
      </c>
      <c r="E1315" s="13">
        <f>IF((V1315 &lt; 0), 0, ROUND((T1315 - U1315), 0))</f>
        <v>0</v>
      </c>
      <c r="F1315" s="14">
        <f t="shared" si="206"/>
        <v>0</v>
      </c>
      <c r="G1315" s="11">
        <v>1836</v>
      </c>
      <c r="H1315" s="13">
        <v>800000</v>
      </c>
      <c r="I1315" s="11">
        <v>356.2</v>
      </c>
      <c r="J1315" s="9">
        <v>19.400871459695001</v>
      </c>
      <c r="K1315" s="13">
        <v>0.55565583186217704</v>
      </c>
      <c r="L1315" s="13">
        <f t="shared" si="207"/>
        <v>0.10780207369787995</v>
      </c>
      <c r="M1315" s="11">
        <v>459</v>
      </c>
      <c r="N1315" s="8">
        <v>330420.36</v>
      </c>
      <c r="O1315" s="9">
        <v>3.1599866473543101</v>
      </c>
      <c r="P1315" s="13"/>
      <c r="Q1315" s="13"/>
      <c r="R1315" s="13">
        <f t="shared" si="208"/>
        <v>25279.893178834478</v>
      </c>
      <c r="S1315" s="11">
        <f t="shared" si="209"/>
        <v>140.46920073672246</v>
      </c>
      <c r="T1315" s="13">
        <f t="shared" si="210"/>
        <v>0.30603311707346942</v>
      </c>
      <c r="U1315" s="14"/>
      <c r="V1315" s="13">
        <f t="shared" si="211"/>
        <v>0.31</v>
      </c>
      <c r="W1315" s="13">
        <v>334.74</v>
      </c>
    </row>
    <row r="1316" spans="1:23" hidden="1" x14ac:dyDescent="0.25">
      <c r="A1316" s="7" t="s">
        <v>8427</v>
      </c>
      <c r="B1316" s="7">
        <v>90000001962</v>
      </c>
      <c r="C1316" s="7" t="s">
        <v>4060</v>
      </c>
      <c r="D1316" s="14">
        <v>5</v>
      </c>
      <c r="E1316" s="13">
        <f>IF((V1316 &lt; 0), 0, ROUND((T1316 - U1316), 0))</f>
        <v>0</v>
      </c>
      <c r="F1316" s="14">
        <f t="shared" si="206"/>
        <v>0</v>
      </c>
      <c r="G1316" s="11">
        <v>2014.95</v>
      </c>
      <c r="H1316" s="13">
        <v>800000</v>
      </c>
      <c r="I1316" s="11">
        <v>397.65</v>
      </c>
      <c r="J1316" s="9">
        <v>19.734981016898701</v>
      </c>
      <c r="K1316" s="13">
        <v>0.60981411678142405</v>
      </c>
      <c r="L1316" s="13">
        <f t="shared" si="207"/>
        <v>0.12034670018518251</v>
      </c>
      <c r="M1316" s="11">
        <v>402.99</v>
      </c>
      <c r="N1316" s="8">
        <v>330420.36</v>
      </c>
      <c r="O1316" s="9">
        <v>3.1599866473543101</v>
      </c>
      <c r="P1316" s="13"/>
      <c r="Q1316" s="13"/>
      <c r="R1316" s="13">
        <f t="shared" si="208"/>
        <v>25279.893178834478</v>
      </c>
      <c r="S1316" s="11">
        <f t="shared" si="209"/>
        <v>154.16035731179693</v>
      </c>
      <c r="T1316" s="13">
        <f t="shared" si="210"/>
        <v>0.38254139634183709</v>
      </c>
      <c r="U1316" s="14"/>
      <c r="V1316" s="13">
        <f t="shared" si="211"/>
        <v>0.38</v>
      </c>
      <c r="W1316" s="13">
        <v>310.42</v>
      </c>
    </row>
    <row r="1317" spans="1:23" hidden="1" x14ac:dyDescent="0.25">
      <c r="A1317" s="7" t="s">
        <v>8427</v>
      </c>
      <c r="B1317" s="28">
        <v>90000001963</v>
      </c>
      <c r="C1317" s="7" t="s">
        <v>584</v>
      </c>
      <c r="D1317" s="14">
        <v>16</v>
      </c>
      <c r="E1317" s="13">
        <v>0</v>
      </c>
      <c r="F1317" s="14">
        <f t="shared" si="206"/>
        <v>0</v>
      </c>
      <c r="G1317" s="11">
        <v>6204</v>
      </c>
      <c r="H1317" s="13">
        <v>800000</v>
      </c>
      <c r="I1317" s="11">
        <v>1068.8399999999999</v>
      </c>
      <c r="J1317" s="9">
        <v>17.228239845261101</v>
      </c>
      <c r="K1317" s="13">
        <v>1.8776082684493201</v>
      </c>
      <c r="L1317" s="13">
        <f t="shared" si="207"/>
        <v>0.32347885584290276</v>
      </c>
      <c r="M1317" s="11">
        <v>387.75</v>
      </c>
      <c r="N1317" s="8">
        <v>330420.36</v>
      </c>
      <c r="O1317" s="9">
        <v>3.1599866473543101</v>
      </c>
      <c r="P1317" s="13"/>
      <c r="Q1317" s="13"/>
      <c r="R1317" s="13">
        <f t="shared" si="208"/>
        <v>25279.893178834478</v>
      </c>
      <c r="S1317" s="11">
        <f t="shared" si="209"/>
        <v>474.65736458095182</v>
      </c>
      <c r="T1317" s="13">
        <f t="shared" si="210"/>
        <v>1.2241324682938797</v>
      </c>
      <c r="U1317" s="14"/>
      <c r="V1317" s="13">
        <f t="shared" si="211"/>
        <v>1.22</v>
      </c>
      <c r="W1317" s="13">
        <v>346.66</v>
      </c>
    </row>
    <row r="1318" spans="1:23" hidden="1" x14ac:dyDescent="0.25">
      <c r="A1318" s="7" t="s">
        <v>8428</v>
      </c>
      <c r="B1318" s="7" t="s">
        <v>8429</v>
      </c>
      <c r="C1318" s="7" t="s">
        <v>6402</v>
      </c>
      <c r="D1318" s="14">
        <v>0</v>
      </c>
      <c r="E1318" s="13">
        <f t="shared" ref="E1318:E1359" si="214">IF((V1318 &lt; 0), 0, ROUND((T1318 - U1318), 0))</f>
        <v>0</v>
      </c>
      <c r="F1318" s="14">
        <f t="shared" si="206"/>
        <v>0</v>
      </c>
      <c r="G1318" s="11">
        <v>0</v>
      </c>
      <c r="H1318" s="13">
        <v>800000</v>
      </c>
      <c r="I1318" s="11">
        <v>0</v>
      </c>
      <c r="J1318" s="9"/>
      <c r="K1318" s="13">
        <v>0</v>
      </c>
      <c r="L1318" s="13">
        <f t="shared" si="207"/>
        <v>0</v>
      </c>
      <c r="M1318" s="11">
        <v>0</v>
      </c>
      <c r="N1318" s="8">
        <v>311812.74</v>
      </c>
      <c r="O1318" s="9">
        <v>2.9820320239193499</v>
      </c>
      <c r="P1318" s="13"/>
      <c r="Q1318" s="13"/>
      <c r="R1318" s="13">
        <f t="shared" si="208"/>
        <v>23856.256191354798</v>
      </c>
      <c r="S1318" s="11">
        <f t="shared" si="209"/>
        <v>0</v>
      </c>
      <c r="T1318" s="13">
        <f t="shared" si="210"/>
        <v>0</v>
      </c>
      <c r="U1318" s="14"/>
      <c r="V1318" s="13">
        <f t="shared" si="211"/>
        <v>0</v>
      </c>
      <c r="W1318" s="13">
        <v>222.1</v>
      </c>
    </row>
    <row r="1319" spans="1:23" hidden="1" x14ac:dyDescent="0.25">
      <c r="A1319" s="7" t="s">
        <v>8428</v>
      </c>
      <c r="B1319" s="7" t="s">
        <v>8430</v>
      </c>
      <c r="C1319" s="7" t="s">
        <v>1062</v>
      </c>
      <c r="D1319" s="14">
        <v>0</v>
      </c>
      <c r="E1319" s="13">
        <f t="shared" si="214"/>
        <v>0</v>
      </c>
      <c r="F1319" s="14">
        <f t="shared" si="206"/>
        <v>0</v>
      </c>
      <c r="G1319" s="11">
        <v>0</v>
      </c>
      <c r="H1319" s="13">
        <v>800000</v>
      </c>
      <c r="I1319" s="11">
        <v>0</v>
      </c>
      <c r="J1319" s="9"/>
      <c r="K1319" s="13">
        <v>0</v>
      </c>
      <c r="L1319" s="13">
        <f t="shared" si="207"/>
        <v>0</v>
      </c>
      <c r="M1319" s="11">
        <v>0</v>
      </c>
      <c r="N1319" s="8">
        <v>311812.74</v>
      </c>
      <c r="O1319" s="9">
        <v>2.9820320239193499</v>
      </c>
      <c r="P1319" s="13"/>
      <c r="Q1319" s="13"/>
      <c r="R1319" s="13">
        <f t="shared" si="208"/>
        <v>23856.256191354798</v>
      </c>
      <c r="S1319" s="11">
        <f t="shared" si="209"/>
        <v>0</v>
      </c>
      <c r="T1319" s="13">
        <f t="shared" si="210"/>
        <v>0</v>
      </c>
      <c r="U1319" s="14"/>
      <c r="V1319" s="13">
        <f t="shared" si="211"/>
        <v>0</v>
      </c>
      <c r="W1319" s="13">
        <v>235.56</v>
      </c>
    </row>
    <row r="1320" spans="1:23" hidden="1" x14ac:dyDescent="0.25">
      <c r="A1320" s="7" t="s">
        <v>8428</v>
      </c>
      <c r="B1320" s="7" t="s">
        <v>8431</v>
      </c>
      <c r="C1320" s="7" t="s">
        <v>1027</v>
      </c>
      <c r="D1320" s="14">
        <v>2</v>
      </c>
      <c r="E1320" s="13">
        <f t="shared" si="214"/>
        <v>0</v>
      </c>
      <c r="F1320" s="14">
        <f t="shared" si="206"/>
        <v>0</v>
      </c>
      <c r="G1320" s="11">
        <v>820.28</v>
      </c>
      <c r="H1320" s="13">
        <v>800000</v>
      </c>
      <c r="I1320" s="11">
        <v>295.3</v>
      </c>
      <c r="J1320" s="9">
        <v>35.999902472326497</v>
      </c>
      <c r="K1320" s="13">
        <v>0.263068147889018</v>
      </c>
      <c r="L1320" s="13">
        <f t="shared" si="207"/>
        <v>9.4704276675802113E-2</v>
      </c>
      <c r="M1320" s="11">
        <v>410.14</v>
      </c>
      <c r="N1320" s="8">
        <v>311812.74</v>
      </c>
      <c r="O1320" s="9">
        <v>2.9820320239193499</v>
      </c>
      <c r="P1320" s="13"/>
      <c r="Q1320" s="13"/>
      <c r="R1320" s="13">
        <f t="shared" si="208"/>
        <v>23856.256191354798</v>
      </c>
      <c r="S1320" s="11">
        <f t="shared" si="209"/>
        <v>62.758211318256251</v>
      </c>
      <c r="T1320" s="13">
        <f t="shared" si="210"/>
        <v>0.1530165585367344</v>
      </c>
      <c r="U1320" s="14"/>
      <c r="V1320" s="13">
        <f t="shared" si="211"/>
        <v>0.15</v>
      </c>
      <c r="W1320" s="13">
        <v>262.49</v>
      </c>
    </row>
    <row r="1321" spans="1:23" hidden="1" x14ac:dyDescent="0.25">
      <c r="A1321" s="7" t="s">
        <v>8432</v>
      </c>
      <c r="B1321" s="7" t="s">
        <v>8433</v>
      </c>
      <c r="C1321" s="7" t="s">
        <v>2047</v>
      </c>
      <c r="D1321" s="14">
        <v>2</v>
      </c>
      <c r="E1321" s="13">
        <f t="shared" si="214"/>
        <v>0</v>
      </c>
      <c r="F1321" s="14">
        <f t="shared" si="206"/>
        <v>0</v>
      </c>
      <c r="G1321" s="11">
        <v>56</v>
      </c>
      <c r="H1321" s="13">
        <v>800000</v>
      </c>
      <c r="I1321" s="11">
        <v>16</v>
      </c>
      <c r="J1321" s="9">
        <v>28.571428571428601</v>
      </c>
      <c r="K1321" s="13">
        <v>1.5692623736576401E-3</v>
      </c>
      <c r="L1321" s="13">
        <f t="shared" si="207"/>
        <v>4.4836067818789763E-4</v>
      </c>
      <c r="M1321" s="11">
        <v>28</v>
      </c>
      <c r="N1321" s="8">
        <v>3568555.58</v>
      </c>
      <c r="O1321" s="9">
        <v>34.128005862416302</v>
      </c>
      <c r="P1321" s="13"/>
      <c r="Q1321" s="13"/>
      <c r="R1321" s="13">
        <f t="shared" si="208"/>
        <v>273024.04689933039</v>
      </c>
      <c r="S1321" s="11">
        <f t="shared" si="209"/>
        <v>4.2844636390285809</v>
      </c>
      <c r="T1321" s="13">
        <f t="shared" si="210"/>
        <v>0.15301655853673504</v>
      </c>
      <c r="U1321" s="14"/>
      <c r="V1321" s="13">
        <f t="shared" si="211"/>
        <v>0.15</v>
      </c>
      <c r="W1321" s="13">
        <v>20</v>
      </c>
    </row>
    <row r="1322" spans="1:23" hidden="1" x14ac:dyDescent="0.25">
      <c r="A1322" s="7" t="s">
        <v>8434</v>
      </c>
      <c r="B1322" s="7">
        <v>118020</v>
      </c>
      <c r="C1322" s="7" t="s">
        <v>5770</v>
      </c>
      <c r="D1322" s="14">
        <v>2</v>
      </c>
      <c r="E1322" s="13">
        <f t="shared" si="214"/>
        <v>0</v>
      </c>
      <c r="F1322" s="14">
        <f t="shared" si="206"/>
        <v>0</v>
      </c>
      <c r="G1322" s="11">
        <v>14.42</v>
      </c>
      <c r="H1322" s="13">
        <v>800000</v>
      </c>
      <c r="I1322" s="11">
        <v>6.01</v>
      </c>
      <c r="J1322" s="9">
        <v>41.678224687933401</v>
      </c>
      <c r="K1322" s="13">
        <v>4.6245705034374199E-3</v>
      </c>
      <c r="L1322" s="13">
        <f t="shared" si="207"/>
        <v>1.9274388852745408E-3</v>
      </c>
      <c r="M1322" s="11">
        <v>7.21</v>
      </c>
      <c r="N1322" s="8">
        <v>311812.74</v>
      </c>
      <c r="O1322" s="9">
        <v>2.9820320239193499</v>
      </c>
      <c r="P1322" s="13"/>
      <c r="Q1322" s="13"/>
      <c r="R1322" s="13">
        <f t="shared" si="208"/>
        <v>23856.256191354798</v>
      </c>
      <c r="S1322" s="11">
        <f t="shared" si="209"/>
        <v>1.1032493870498572</v>
      </c>
      <c r="T1322" s="13">
        <f t="shared" si="210"/>
        <v>0.15301655853673471</v>
      </c>
      <c r="U1322" s="14"/>
      <c r="V1322" s="13">
        <f t="shared" si="211"/>
        <v>0.15</v>
      </c>
      <c r="W1322" s="13">
        <v>4.24</v>
      </c>
    </row>
    <row r="1323" spans="1:23" hidden="1" x14ac:dyDescent="0.25">
      <c r="A1323" s="7" t="s">
        <v>8434</v>
      </c>
      <c r="B1323" s="7">
        <v>118021</v>
      </c>
      <c r="C1323" s="7" t="s">
        <v>6435</v>
      </c>
      <c r="D1323" s="14">
        <v>1</v>
      </c>
      <c r="E1323" s="13">
        <f t="shared" si="214"/>
        <v>0</v>
      </c>
      <c r="F1323" s="14">
        <f t="shared" si="206"/>
        <v>0</v>
      </c>
      <c r="G1323" s="11">
        <v>6.08</v>
      </c>
      <c r="H1323" s="13">
        <v>800000</v>
      </c>
      <c r="I1323" s="11">
        <v>2.5499999999999998</v>
      </c>
      <c r="J1323" s="9">
        <v>41.940789473684198</v>
      </c>
      <c r="K1323" s="13">
        <v>1.9498882566504499E-3</v>
      </c>
      <c r="L1323" s="13">
        <f t="shared" si="207"/>
        <v>8.1779852869385628E-4</v>
      </c>
      <c r="M1323" s="11">
        <v>6.08</v>
      </c>
      <c r="N1323" s="8">
        <v>311812.74</v>
      </c>
      <c r="O1323" s="9">
        <v>2.9820320239193499</v>
      </c>
      <c r="P1323" s="13"/>
      <c r="Q1323" s="13"/>
      <c r="R1323" s="13">
        <f t="shared" si="208"/>
        <v>23856.256191354798</v>
      </c>
      <c r="S1323" s="11">
        <f t="shared" si="209"/>
        <v>0.46517033795167312</v>
      </c>
      <c r="T1323" s="13">
        <f t="shared" si="210"/>
        <v>7.6508279268367285E-2</v>
      </c>
      <c r="U1323" s="14"/>
      <c r="V1323" s="13">
        <f t="shared" si="211"/>
        <v>0.08</v>
      </c>
      <c r="W1323" s="13">
        <v>3.58</v>
      </c>
    </row>
    <row r="1324" spans="1:23" hidden="1" x14ac:dyDescent="0.25">
      <c r="A1324" s="7" t="s">
        <v>8434</v>
      </c>
      <c r="B1324" s="7">
        <v>118159</v>
      </c>
      <c r="C1324" s="7" t="s">
        <v>6229</v>
      </c>
      <c r="D1324" s="14">
        <v>1</v>
      </c>
      <c r="E1324" s="13">
        <f t="shared" si="214"/>
        <v>0</v>
      </c>
      <c r="F1324" s="14">
        <f t="shared" si="206"/>
        <v>0</v>
      </c>
      <c r="G1324" s="11">
        <v>13.02</v>
      </c>
      <c r="H1324" s="13">
        <v>800000</v>
      </c>
      <c r="I1324" s="11">
        <v>5.45</v>
      </c>
      <c r="J1324" s="9">
        <v>41.8586789554532</v>
      </c>
      <c r="K1324" s="13">
        <v>4.1755830759192198E-3</v>
      </c>
      <c r="L1324" s="13">
        <f t="shared" si="207"/>
        <v>1.7478439142672637E-3</v>
      </c>
      <c r="M1324" s="11">
        <v>13.02</v>
      </c>
      <c r="N1324" s="8">
        <v>311812.74</v>
      </c>
      <c r="O1324" s="9">
        <v>2.9820320239193499</v>
      </c>
      <c r="P1324" s="13"/>
      <c r="Q1324" s="13"/>
      <c r="R1324" s="13">
        <f t="shared" si="208"/>
        <v>23856.256191354798</v>
      </c>
      <c r="S1324" s="11">
        <f t="shared" si="209"/>
        <v>0.99613779607414188</v>
      </c>
      <c r="T1324" s="13">
        <f t="shared" si="210"/>
        <v>7.6508279268367271E-2</v>
      </c>
      <c r="U1324" s="14"/>
      <c r="V1324" s="13">
        <f t="shared" si="211"/>
        <v>0.08</v>
      </c>
      <c r="W1324" s="13">
        <v>7.66</v>
      </c>
    </row>
    <row r="1325" spans="1:23" hidden="1" x14ac:dyDescent="0.25">
      <c r="A1325" s="7" t="s">
        <v>8434</v>
      </c>
      <c r="B1325" s="7">
        <v>118702</v>
      </c>
      <c r="C1325" s="7" t="s">
        <v>4488</v>
      </c>
      <c r="D1325" s="14">
        <v>1</v>
      </c>
      <c r="E1325" s="13">
        <f t="shared" si="214"/>
        <v>0</v>
      </c>
      <c r="F1325" s="14">
        <f t="shared" si="206"/>
        <v>0</v>
      </c>
      <c r="G1325" s="11">
        <v>12.19</v>
      </c>
      <c r="H1325" s="13">
        <v>800000</v>
      </c>
      <c r="I1325" s="11">
        <v>4.7699999999999996</v>
      </c>
      <c r="J1325" s="9">
        <v>39.130434782608702</v>
      </c>
      <c r="K1325" s="13">
        <v>3.9093976724620004E-3</v>
      </c>
      <c r="L1325" s="13">
        <f t="shared" si="207"/>
        <v>1.5297643066155657E-3</v>
      </c>
      <c r="M1325" s="11">
        <v>12.19</v>
      </c>
      <c r="N1325" s="8">
        <v>311812.74</v>
      </c>
      <c r="O1325" s="9">
        <v>2.9820320239193499</v>
      </c>
      <c r="P1325" s="13"/>
      <c r="Q1325" s="13"/>
      <c r="R1325" s="13">
        <f t="shared" si="208"/>
        <v>23856.256191354798</v>
      </c>
      <c r="S1325" s="11">
        <f t="shared" si="209"/>
        <v>0.93263592428139641</v>
      </c>
      <c r="T1325" s="13">
        <f t="shared" si="210"/>
        <v>7.650827926836723E-2</v>
      </c>
      <c r="U1325" s="14"/>
      <c r="V1325" s="13">
        <f t="shared" si="211"/>
        <v>0.08</v>
      </c>
      <c r="W1325" s="13">
        <v>7.17</v>
      </c>
    </row>
    <row r="1326" spans="1:23" hidden="1" x14ac:dyDescent="0.25">
      <c r="A1326" s="7" t="s">
        <v>8434</v>
      </c>
      <c r="B1326" s="7">
        <v>20212</v>
      </c>
      <c r="C1326" s="7" t="s">
        <v>4103</v>
      </c>
      <c r="D1326" s="14">
        <v>1</v>
      </c>
      <c r="E1326" s="13">
        <f t="shared" si="214"/>
        <v>0</v>
      </c>
      <c r="F1326" s="14">
        <f t="shared" si="206"/>
        <v>0</v>
      </c>
      <c r="G1326" s="11">
        <v>5</v>
      </c>
      <c r="H1326" s="13">
        <v>800000</v>
      </c>
      <c r="I1326" s="11">
        <v>1.48</v>
      </c>
      <c r="J1326" s="9">
        <v>29.6</v>
      </c>
      <c r="K1326" s="13">
        <v>1.6035265268507001E-3</v>
      </c>
      <c r="L1326" s="13">
        <f t="shared" si="207"/>
        <v>4.7464385194780724E-4</v>
      </c>
      <c r="M1326" s="11">
        <v>5</v>
      </c>
      <c r="N1326" s="8">
        <v>311812.74</v>
      </c>
      <c r="O1326" s="9">
        <v>2.9820320239193499</v>
      </c>
      <c r="P1326" s="13"/>
      <c r="Q1326" s="13"/>
      <c r="R1326" s="13">
        <f t="shared" si="208"/>
        <v>23856.256191354798</v>
      </c>
      <c r="S1326" s="11">
        <f t="shared" si="209"/>
        <v>0.3825413963418367</v>
      </c>
      <c r="T1326" s="13">
        <f t="shared" si="210"/>
        <v>7.6508279268367341E-2</v>
      </c>
      <c r="U1326" s="14"/>
      <c r="V1326" s="13">
        <f t="shared" si="211"/>
        <v>0.08</v>
      </c>
      <c r="W1326" s="13">
        <v>3.63</v>
      </c>
    </row>
    <row r="1327" spans="1:23" hidden="1" x14ac:dyDescent="0.25">
      <c r="A1327" s="7" t="s">
        <v>8434</v>
      </c>
      <c r="B1327" s="7">
        <v>36053</v>
      </c>
      <c r="C1327" s="7" t="s">
        <v>4121</v>
      </c>
      <c r="D1327" s="14">
        <v>1</v>
      </c>
      <c r="E1327" s="13">
        <f t="shared" si="214"/>
        <v>0</v>
      </c>
      <c r="F1327" s="14">
        <f t="shared" si="206"/>
        <v>0</v>
      </c>
      <c r="G1327" s="11">
        <v>36.75</v>
      </c>
      <c r="H1327" s="13">
        <v>800000</v>
      </c>
      <c r="I1327" s="11">
        <v>17.68</v>
      </c>
      <c r="J1327" s="9">
        <v>48.108843537414998</v>
      </c>
      <c r="K1327" s="13">
        <v>1.17859199723526E-2</v>
      </c>
      <c r="L1327" s="13">
        <f t="shared" si="207"/>
        <v>5.6700697989440574E-3</v>
      </c>
      <c r="M1327" s="11">
        <v>36.75</v>
      </c>
      <c r="N1327" s="8">
        <v>311812.74</v>
      </c>
      <c r="O1327" s="9">
        <v>2.9820320239193499</v>
      </c>
      <c r="P1327" s="13"/>
      <c r="Q1327" s="13"/>
      <c r="R1327" s="13">
        <f t="shared" si="208"/>
        <v>23856.256191354798</v>
      </c>
      <c r="S1327" s="11">
        <f t="shared" si="209"/>
        <v>2.8116792631124889</v>
      </c>
      <c r="T1327" s="13">
        <f t="shared" si="210"/>
        <v>7.6508279268367049E-2</v>
      </c>
      <c r="U1327" s="14"/>
      <c r="V1327" s="13">
        <f t="shared" si="211"/>
        <v>0.08</v>
      </c>
      <c r="W1327" s="13">
        <v>14.67</v>
      </c>
    </row>
    <row r="1328" spans="1:23" hidden="1" x14ac:dyDescent="0.25">
      <c r="A1328" s="7" t="s">
        <v>8434</v>
      </c>
      <c r="B1328" s="7">
        <v>40342</v>
      </c>
      <c r="C1328" s="7" t="s">
        <v>952</v>
      </c>
      <c r="D1328" s="14">
        <v>2</v>
      </c>
      <c r="E1328" s="13">
        <f t="shared" si="214"/>
        <v>0</v>
      </c>
      <c r="F1328" s="14">
        <f t="shared" si="206"/>
        <v>0</v>
      </c>
      <c r="G1328" s="11">
        <v>43.98</v>
      </c>
      <c r="H1328" s="13">
        <v>800000</v>
      </c>
      <c r="I1328" s="11">
        <v>27.65</v>
      </c>
      <c r="J1328" s="9">
        <v>62.869486130059101</v>
      </c>
      <c r="K1328" s="13">
        <v>1.4104619330178699E-2</v>
      </c>
      <c r="L1328" s="13">
        <f t="shared" si="207"/>
        <v>8.8675016934843323E-3</v>
      </c>
      <c r="M1328" s="11">
        <v>21.99</v>
      </c>
      <c r="N1328" s="8">
        <v>311812.74</v>
      </c>
      <c r="O1328" s="9">
        <v>2.9820320239193499</v>
      </c>
      <c r="P1328" s="13"/>
      <c r="Q1328" s="13"/>
      <c r="R1328" s="13">
        <f t="shared" si="208"/>
        <v>23856.256191354798</v>
      </c>
      <c r="S1328" s="11">
        <f t="shared" si="209"/>
        <v>3.3648341222227813</v>
      </c>
      <c r="T1328" s="13">
        <f t="shared" si="210"/>
        <v>0.15301655853673404</v>
      </c>
      <c r="U1328" s="14"/>
      <c r="V1328" s="13">
        <f t="shared" si="211"/>
        <v>0.15</v>
      </c>
      <c r="W1328" s="13">
        <v>9.89</v>
      </c>
    </row>
    <row r="1329" spans="1:23" hidden="1" x14ac:dyDescent="0.25">
      <c r="A1329" s="7" t="s">
        <v>8434</v>
      </c>
      <c r="B1329" s="7">
        <v>40344</v>
      </c>
      <c r="C1329" s="7" t="s">
        <v>2920</v>
      </c>
      <c r="D1329" s="14">
        <v>3</v>
      </c>
      <c r="E1329" s="13">
        <f t="shared" si="214"/>
        <v>0</v>
      </c>
      <c r="F1329" s="14">
        <f t="shared" ref="F1329:F1359" si="215">W1329 * E1329</f>
        <v>0</v>
      </c>
      <c r="G1329" s="11">
        <v>77.97</v>
      </c>
      <c r="H1329" s="13">
        <v>800000</v>
      </c>
      <c r="I1329" s="11">
        <v>43.29</v>
      </c>
      <c r="J1329" s="9">
        <v>55.521354367064198</v>
      </c>
      <c r="K1329" s="13">
        <v>2.5005392659709798E-2</v>
      </c>
      <c r="L1329" s="13">
        <f t="shared" ref="L1329:L1359" si="216">J1329 * K1329%</f>
        <v>1.3883332669473334E-2</v>
      </c>
      <c r="M1329" s="11">
        <v>25.99</v>
      </c>
      <c r="N1329" s="8">
        <v>311812.74</v>
      </c>
      <c r="O1329" s="9">
        <v>2.9820320239193499</v>
      </c>
      <c r="P1329" s="13"/>
      <c r="Q1329" s="13"/>
      <c r="R1329" s="13">
        <f t="shared" ref="R1329:R1359" si="217">H1329 * O1329%</f>
        <v>23856.256191354798</v>
      </c>
      <c r="S1329" s="11">
        <f t="shared" ref="S1329:S1359" si="218">K1329% * R1329</f>
        <v>5.9653505345545961</v>
      </c>
      <c r="T1329" s="13">
        <f t="shared" ref="T1329:T1359" si="219">IFERROR((S1329 / M1329), 0)</f>
        <v>0.22952483780510183</v>
      </c>
      <c r="U1329" s="14"/>
      <c r="V1329" s="13">
        <f t="shared" ref="V1329:V1359" si="220">ROUND((T1329 - U1329), 2)</f>
        <v>0.23</v>
      </c>
      <c r="W1329" s="13">
        <v>11.56</v>
      </c>
    </row>
    <row r="1330" spans="1:23" hidden="1" x14ac:dyDescent="0.25">
      <c r="A1330" s="7" t="s">
        <v>8434</v>
      </c>
      <c r="B1330" s="7">
        <v>40346</v>
      </c>
      <c r="C1330" s="7" t="s">
        <v>4415</v>
      </c>
      <c r="D1330" s="14">
        <v>0</v>
      </c>
      <c r="E1330" s="13">
        <f t="shared" si="214"/>
        <v>0</v>
      </c>
      <c r="F1330" s="14">
        <f t="shared" si="215"/>
        <v>0</v>
      </c>
      <c r="G1330" s="11">
        <v>0</v>
      </c>
      <c r="H1330" s="13">
        <v>800000</v>
      </c>
      <c r="I1330" s="11">
        <v>0</v>
      </c>
      <c r="J1330" s="9"/>
      <c r="K1330" s="13">
        <v>0</v>
      </c>
      <c r="L1330" s="13">
        <f t="shared" si="216"/>
        <v>0</v>
      </c>
      <c r="M1330" s="11">
        <v>0</v>
      </c>
      <c r="N1330" s="8">
        <v>311812.74</v>
      </c>
      <c r="O1330" s="9">
        <v>2.9820320239193499</v>
      </c>
      <c r="P1330" s="13"/>
      <c r="Q1330" s="13"/>
      <c r="R1330" s="13">
        <f t="shared" si="217"/>
        <v>23856.256191354798</v>
      </c>
      <c r="S1330" s="11">
        <f t="shared" si="218"/>
        <v>0</v>
      </c>
      <c r="T1330" s="13">
        <f t="shared" si="219"/>
        <v>0</v>
      </c>
      <c r="U1330" s="14"/>
      <c r="V1330" s="13">
        <f t="shared" si="220"/>
        <v>0</v>
      </c>
      <c r="W1330" s="13">
        <v>14.67</v>
      </c>
    </row>
    <row r="1331" spans="1:23" hidden="1" x14ac:dyDescent="0.25">
      <c r="A1331" s="7" t="s">
        <v>8434</v>
      </c>
      <c r="B1331" s="7">
        <v>51032</v>
      </c>
      <c r="C1331" s="7" t="s">
        <v>7230</v>
      </c>
      <c r="D1331" s="14">
        <v>1</v>
      </c>
      <c r="E1331" s="13">
        <f t="shared" si="214"/>
        <v>0</v>
      </c>
      <c r="F1331" s="14">
        <f t="shared" si="215"/>
        <v>0</v>
      </c>
      <c r="G1331" s="11">
        <v>159.16</v>
      </c>
      <c r="H1331" s="13">
        <v>800000</v>
      </c>
      <c r="I1331" s="11">
        <v>62.08</v>
      </c>
      <c r="J1331" s="9">
        <v>39.004775069112803</v>
      </c>
      <c r="K1331" s="13">
        <v>5.10434564027114E-2</v>
      </c>
      <c r="L1331" s="13">
        <f t="shared" si="216"/>
        <v>1.990938535737824E-2</v>
      </c>
      <c r="M1331" s="11">
        <v>159.16</v>
      </c>
      <c r="N1331" s="8">
        <v>311812.74</v>
      </c>
      <c r="O1331" s="9">
        <v>2.9820320239193499</v>
      </c>
      <c r="P1331" s="13"/>
      <c r="Q1331" s="13"/>
      <c r="R1331" s="13">
        <f t="shared" si="217"/>
        <v>23856.256191354798</v>
      </c>
      <c r="S1331" s="11">
        <f t="shared" si="218"/>
        <v>12.177057728353326</v>
      </c>
      <c r="T1331" s="13">
        <f t="shared" si="219"/>
        <v>7.6508279268367216E-2</v>
      </c>
      <c r="U1331" s="14"/>
      <c r="V1331" s="13">
        <f t="shared" si="220"/>
        <v>0.08</v>
      </c>
      <c r="W1331" s="13">
        <v>93.59</v>
      </c>
    </row>
    <row r="1332" spans="1:23" hidden="1" x14ac:dyDescent="0.25">
      <c r="A1332" s="7" t="s">
        <v>8434</v>
      </c>
      <c r="B1332" s="7">
        <v>63223</v>
      </c>
      <c r="C1332" s="7" t="s">
        <v>7127</v>
      </c>
      <c r="D1332" s="14">
        <v>2</v>
      </c>
      <c r="E1332" s="13">
        <f t="shared" si="214"/>
        <v>0</v>
      </c>
      <c r="F1332" s="14">
        <f t="shared" si="215"/>
        <v>0</v>
      </c>
      <c r="G1332" s="11">
        <v>32.94</v>
      </c>
      <c r="H1332" s="13">
        <v>800000</v>
      </c>
      <c r="I1332" s="11">
        <v>18.010000000000002</v>
      </c>
      <c r="J1332" s="9">
        <v>54.675166970248902</v>
      </c>
      <c r="K1332" s="13">
        <v>1.05640327588924E-2</v>
      </c>
      <c r="L1332" s="13">
        <f t="shared" si="216"/>
        <v>5.7759025497162112E-3</v>
      </c>
      <c r="M1332" s="11">
        <v>16.47</v>
      </c>
      <c r="N1332" s="8">
        <v>311812.74</v>
      </c>
      <c r="O1332" s="9">
        <v>2.9820320239193499</v>
      </c>
      <c r="P1332" s="13"/>
      <c r="Q1332" s="13"/>
      <c r="R1332" s="13">
        <f t="shared" si="217"/>
        <v>23856.256191354798</v>
      </c>
      <c r="S1332" s="11">
        <f t="shared" si="218"/>
        <v>2.520182719100017</v>
      </c>
      <c r="T1332" s="13">
        <f t="shared" si="219"/>
        <v>0.15301655853673449</v>
      </c>
      <c r="U1332" s="14"/>
      <c r="V1332" s="13">
        <f t="shared" si="220"/>
        <v>0.15</v>
      </c>
      <c r="W1332" s="13">
        <v>7.62</v>
      </c>
    </row>
    <row r="1333" spans="1:23" hidden="1" x14ac:dyDescent="0.25">
      <c r="A1333" s="7" t="s">
        <v>8434</v>
      </c>
      <c r="B1333" s="7">
        <v>63240</v>
      </c>
      <c r="C1333" s="7" t="s">
        <v>1204</v>
      </c>
      <c r="D1333" s="14">
        <v>1</v>
      </c>
      <c r="E1333" s="13">
        <f t="shared" si="214"/>
        <v>0</v>
      </c>
      <c r="F1333" s="14">
        <f t="shared" si="215"/>
        <v>0</v>
      </c>
      <c r="G1333" s="11">
        <v>8.49</v>
      </c>
      <c r="H1333" s="13">
        <v>800000</v>
      </c>
      <c r="I1333" s="11">
        <v>5.77</v>
      </c>
      <c r="J1333" s="9">
        <v>67.962308598351001</v>
      </c>
      <c r="K1333" s="13">
        <v>2.7227880425924902E-3</v>
      </c>
      <c r="L1333" s="13">
        <f t="shared" si="216"/>
        <v>1.8504696119857088E-3</v>
      </c>
      <c r="M1333" s="11">
        <v>8.49</v>
      </c>
      <c r="N1333" s="8">
        <v>311812.74</v>
      </c>
      <c r="O1333" s="9">
        <v>2.9820320239193499</v>
      </c>
      <c r="P1333" s="13"/>
      <c r="Q1333" s="13"/>
      <c r="R1333" s="13">
        <f t="shared" si="217"/>
        <v>23856.256191354798</v>
      </c>
      <c r="S1333" s="11">
        <f t="shared" si="218"/>
        <v>0.64955529098843912</v>
      </c>
      <c r="T1333" s="13">
        <f t="shared" si="219"/>
        <v>7.6508279268367382E-2</v>
      </c>
      <c r="U1333" s="14"/>
      <c r="V1333" s="13">
        <f t="shared" si="220"/>
        <v>0.08</v>
      </c>
      <c r="W1333" s="13">
        <v>2.4700000000000002</v>
      </c>
    </row>
    <row r="1334" spans="1:23" hidden="1" x14ac:dyDescent="0.25">
      <c r="A1334" s="7" t="s">
        <v>8434</v>
      </c>
      <c r="B1334" s="7">
        <v>63826</v>
      </c>
      <c r="C1334" s="7" t="s">
        <v>698</v>
      </c>
      <c r="D1334" s="14">
        <v>0</v>
      </c>
      <c r="E1334" s="13">
        <f t="shared" si="214"/>
        <v>0</v>
      </c>
      <c r="F1334" s="14">
        <f t="shared" si="215"/>
        <v>0</v>
      </c>
      <c r="G1334" s="11">
        <v>-5.76</v>
      </c>
      <c r="H1334" s="13">
        <v>800000</v>
      </c>
      <c r="I1334" s="11">
        <v>-5.76</v>
      </c>
      <c r="J1334" s="9">
        <v>100</v>
      </c>
      <c r="K1334" s="13">
        <v>-1.84726255893201E-3</v>
      </c>
      <c r="L1334" s="13">
        <f t="shared" si="216"/>
        <v>-1.8472625589320097E-3</v>
      </c>
      <c r="M1334" s="11">
        <v>0</v>
      </c>
      <c r="N1334" s="8">
        <v>311812.74</v>
      </c>
      <c r="O1334" s="9">
        <v>2.9820320239193499</v>
      </c>
      <c r="P1334" s="13"/>
      <c r="Q1334" s="13"/>
      <c r="R1334" s="13">
        <f t="shared" si="217"/>
        <v>23856.256191354798</v>
      </c>
      <c r="S1334" s="11">
        <f t="shared" si="218"/>
        <v>-0.44068768858579666</v>
      </c>
      <c r="T1334" s="13">
        <f t="shared" si="219"/>
        <v>0</v>
      </c>
      <c r="U1334" s="14"/>
      <c r="V1334" s="13">
        <f t="shared" si="220"/>
        <v>0</v>
      </c>
      <c r="W1334" s="13">
        <v>4.9400000000000004</v>
      </c>
    </row>
    <row r="1335" spans="1:23" hidden="1" x14ac:dyDescent="0.25">
      <c r="A1335" s="7" t="s">
        <v>8434</v>
      </c>
      <c r="B1335" s="7">
        <v>7050</v>
      </c>
      <c r="C1335" s="7" t="s">
        <v>7250</v>
      </c>
      <c r="D1335" s="14">
        <v>1</v>
      </c>
      <c r="E1335" s="13">
        <f t="shared" si="214"/>
        <v>0</v>
      </c>
      <c r="F1335" s="14">
        <f t="shared" si="215"/>
        <v>0</v>
      </c>
      <c r="G1335" s="11">
        <v>5.99</v>
      </c>
      <c r="H1335" s="13">
        <v>800000</v>
      </c>
      <c r="I1335" s="11">
        <v>1.88</v>
      </c>
      <c r="J1335" s="9">
        <v>31.3856427378965</v>
      </c>
      <c r="K1335" s="13">
        <v>1.92102477916714E-3</v>
      </c>
      <c r="L1335" s="13">
        <f t="shared" si="216"/>
        <v>6.0292597409586368E-4</v>
      </c>
      <c r="M1335" s="11">
        <v>5.99</v>
      </c>
      <c r="N1335" s="8">
        <v>311812.74</v>
      </c>
      <c r="O1335" s="9">
        <v>2.9820320239193499</v>
      </c>
      <c r="P1335" s="13"/>
      <c r="Q1335" s="13"/>
      <c r="R1335" s="13">
        <f t="shared" si="217"/>
        <v>23856.256191354798</v>
      </c>
      <c r="S1335" s="11">
        <f t="shared" si="218"/>
        <v>0.45828459281752065</v>
      </c>
      <c r="T1335" s="13">
        <f t="shared" si="219"/>
        <v>7.6508279268367382E-2</v>
      </c>
      <c r="U1335" s="14"/>
      <c r="V1335" s="13">
        <f t="shared" si="220"/>
        <v>0.08</v>
      </c>
      <c r="W1335" s="13">
        <v>3.08</v>
      </c>
    </row>
    <row r="1336" spans="1:23" hidden="1" x14ac:dyDescent="0.25">
      <c r="A1336" s="7" t="s">
        <v>8435</v>
      </c>
      <c r="B1336" s="7">
        <v>60003</v>
      </c>
      <c r="C1336" s="7" t="s">
        <v>4210</v>
      </c>
      <c r="D1336" s="14">
        <v>1</v>
      </c>
      <c r="E1336" s="13">
        <f t="shared" si="214"/>
        <v>0</v>
      </c>
      <c r="F1336" s="14">
        <f t="shared" si="215"/>
        <v>0</v>
      </c>
      <c r="G1336" s="11">
        <v>46</v>
      </c>
      <c r="H1336" s="13">
        <v>800000</v>
      </c>
      <c r="I1336" s="11">
        <v>26.69</v>
      </c>
      <c r="J1336" s="9">
        <v>58.021739130434803</v>
      </c>
      <c r="K1336" s="13">
        <v>1.2890369497902E-3</v>
      </c>
      <c r="L1336" s="13">
        <f t="shared" si="216"/>
        <v>7.4792165630218374E-4</v>
      </c>
      <c r="M1336" s="11">
        <v>46</v>
      </c>
      <c r="N1336" s="8">
        <v>3568555.58</v>
      </c>
      <c r="O1336" s="9">
        <v>34.128005862416302</v>
      </c>
      <c r="P1336" s="13"/>
      <c r="Q1336" s="13"/>
      <c r="R1336" s="13">
        <f t="shared" si="217"/>
        <v>273024.04689933039</v>
      </c>
      <c r="S1336" s="11">
        <f t="shared" si="218"/>
        <v>3.5193808463448937</v>
      </c>
      <c r="T1336" s="13">
        <f t="shared" si="219"/>
        <v>7.6508279268367257E-2</v>
      </c>
      <c r="U1336" s="14"/>
      <c r="V1336" s="13">
        <f t="shared" si="220"/>
        <v>0.08</v>
      </c>
      <c r="W1336" s="13">
        <v>19.309999999999999</v>
      </c>
    </row>
    <row r="1337" spans="1:23" hidden="1" x14ac:dyDescent="0.25">
      <c r="A1337" s="7" t="s">
        <v>8435</v>
      </c>
      <c r="B1337" s="7" t="s">
        <v>8284</v>
      </c>
      <c r="C1337" s="7" t="s">
        <v>5618</v>
      </c>
      <c r="D1337" s="14">
        <v>3</v>
      </c>
      <c r="E1337" s="13">
        <f t="shared" si="214"/>
        <v>0</v>
      </c>
      <c r="F1337" s="14">
        <f t="shared" si="215"/>
        <v>0</v>
      </c>
      <c r="G1337" s="11">
        <v>241.99</v>
      </c>
      <c r="H1337" s="13">
        <v>800000</v>
      </c>
      <c r="I1337" s="11">
        <v>83.57</v>
      </c>
      <c r="J1337" s="9">
        <v>34.534484896070097</v>
      </c>
      <c r="K1337" s="13">
        <v>6.7811750321680603E-3</v>
      </c>
      <c r="L1337" s="13">
        <f t="shared" si="216"/>
        <v>2.3418438672601553E-3</v>
      </c>
      <c r="M1337" s="11">
        <v>80.663333333333298</v>
      </c>
      <c r="N1337" s="8">
        <v>3568555.58</v>
      </c>
      <c r="O1337" s="9">
        <v>34.128005862416302</v>
      </c>
      <c r="P1337" s="13"/>
      <c r="Q1337" s="13"/>
      <c r="R1337" s="13">
        <f t="shared" si="217"/>
        <v>273024.04689933039</v>
      </c>
      <c r="S1337" s="11">
        <f t="shared" si="218"/>
        <v>18.51423850015221</v>
      </c>
      <c r="T1337" s="13">
        <f t="shared" si="219"/>
        <v>0.22952483780510208</v>
      </c>
      <c r="U1337" s="14"/>
      <c r="V1337" s="13">
        <f t="shared" si="220"/>
        <v>0.23</v>
      </c>
      <c r="W1337" s="13">
        <v>49.84</v>
      </c>
    </row>
    <row r="1338" spans="1:23" hidden="1" x14ac:dyDescent="0.25">
      <c r="A1338" s="7" t="s">
        <v>8435</v>
      </c>
      <c r="B1338" s="7" t="s">
        <v>8436</v>
      </c>
      <c r="C1338" s="7" t="s">
        <v>5192</v>
      </c>
      <c r="D1338" s="14">
        <v>1</v>
      </c>
      <c r="E1338" s="13">
        <f t="shared" si="214"/>
        <v>0</v>
      </c>
      <c r="F1338" s="14">
        <f t="shared" si="215"/>
        <v>0</v>
      </c>
      <c r="G1338" s="11">
        <v>300</v>
      </c>
      <c r="H1338" s="13">
        <v>800000</v>
      </c>
      <c r="I1338" s="11">
        <v>177</v>
      </c>
      <c r="J1338" s="9">
        <v>59</v>
      </c>
      <c r="K1338" s="13">
        <v>8.4067627160230498E-3</v>
      </c>
      <c r="L1338" s="13">
        <f t="shared" si="216"/>
        <v>4.959990002453599E-3</v>
      </c>
      <c r="M1338" s="11">
        <v>300</v>
      </c>
      <c r="N1338" s="8">
        <v>3568555.58</v>
      </c>
      <c r="O1338" s="9">
        <v>34.128005862416302</v>
      </c>
      <c r="P1338" s="13"/>
      <c r="Q1338" s="13"/>
      <c r="R1338" s="13">
        <f t="shared" si="217"/>
        <v>273024.04689933039</v>
      </c>
      <c r="S1338" s="11">
        <f t="shared" si="218"/>
        <v>22.952483780510192</v>
      </c>
      <c r="T1338" s="13">
        <f t="shared" si="219"/>
        <v>7.6508279268367313E-2</v>
      </c>
      <c r="U1338" s="14"/>
      <c r="V1338" s="13">
        <f t="shared" si="220"/>
        <v>0.08</v>
      </c>
      <c r="W1338" s="13">
        <v>123</v>
      </c>
    </row>
    <row r="1339" spans="1:23" hidden="1" x14ac:dyDescent="0.25">
      <c r="A1339" s="7" t="s">
        <v>8435</v>
      </c>
      <c r="B1339" s="7" t="s">
        <v>8437</v>
      </c>
      <c r="C1339" s="7" t="s">
        <v>4279</v>
      </c>
      <c r="D1339" s="14">
        <v>1</v>
      </c>
      <c r="E1339" s="13">
        <f t="shared" si="214"/>
        <v>0</v>
      </c>
      <c r="F1339" s="14">
        <f t="shared" si="215"/>
        <v>0</v>
      </c>
      <c r="G1339" s="11">
        <v>2175</v>
      </c>
      <c r="H1339" s="13">
        <v>800000</v>
      </c>
      <c r="I1339" s="11">
        <v>821.46</v>
      </c>
      <c r="J1339" s="9">
        <v>37.768275862068997</v>
      </c>
      <c r="K1339" s="13">
        <v>6.0949029691167098E-2</v>
      </c>
      <c r="L1339" s="13">
        <f t="shared" si="216"/>
        <v>2.3019397669014331E-2</v>
      </c>
      <c r="M1339" s="11">
        <v>2175</v>
      </c>
      <c r="N1339" s="8">
        <v>3568555.58</v>
      </c>
      <c r="O1339" s="9">
        <v>34.128005862416302</v>
      </c>
      <c r="P1339" s="13"/>
      <c r="Q1339" s="13"/>
      <c r="R1339" s="13">
        <f t="shared" si="217"/>
        <v>273024.04689933039</v>
      </c>
      <c r="S1339" s="11">
        <f t="shared" si="218"/>
        <v>166.40550740869887</v>
      </c>
      <c r="T1339" s="13">
        <f t="shared" si="219"/>
        <v>7.6508279268367299E-2</v>
      </c>
      <c r="U1339" s="14"/>
      <c r="V1339" s="13">
        <f t="shared" si="220"/>
        <v>0.08</v>
      </c>
      <c r="W1339" s="13">
        <v>1353.54</v>
      </c>
    </row>
    <row r="1340" spans="1:23" hidden="1" x14ac:dyDescent="0.25">
      <c r="A1340" s="7" t="s">
        <v>8435</v>
      </c>
      <c r="B1340" s="7" t="s">
        <v>8438</v>
      </c>
      <c r="C1340" s="7" t="s">
        <v>4418</v>
      </c>
      <c r="D1340" s="14">
        <v>1</v>
      </c>
      <c r="E1340" s="13">
        <f t="shared" si="214"/>
        <v>0</v>
      </c>
      <c r="F1340" s="14">
        <f t="shared" si="215"/>
        <v>0</v>
      </c>
      <c r="G1340" s="11">
        <v>852</v>
      </c>
      <c r="H1340" s="13">
        <v>800000</v>
      </c>
      <c r="I1340" s="11">
        <v>281.75</v>
      </c>
      <c r="J1340" s="9">
        <v>33.069248826291101</v>
      </c>
      <c r="K1340" s="13">
        <v>2.38752061135055E-2</v>
      </c>
      <c r="L1340" s="13">
        <f t="shared" si="216"/>
        <v>7.8953513174649988E-3</v>
      </c>
      <c r="M1340" s="11">
        <v>852</v>
      </c>
      <c r="N1340" s="8">
        <v>3568555.58</v>
      </c>
      <c r="O1340" s="9">
        <v>34.128005862416302</v>
      </c>
      <c r="P1340" s="13"/>
      <c r="Q1340" s="13"/>
      <c r="R1340" s="13">
        <f t="shared" si="217"/>
        <v>273024.04689933039</v>
      </c>
      <c r="S1340" s="11">
        <f t="shared" si="218"/>
        <v>65.185053936649055</v>
      </c>
      <c r="T1340" s="13">
        <f t="shared" si="219"/>
        <v>7.6508279268367438E-2</v>
      </c>
      <c r="U1340" s="14"/>
      <c r="V1340" s="13">
        <f t="shared" si="220"/>
        <v>0.08</v>
      </c>
      <c r="W1340" s="13">
        <v>570.25</v>
      </c>
    </row>
    <row r="1341" spans="1:23" hidden="1" x14ac:dyDescent="0.25">
      <c r="A1341" s="7" t="s">
        <v>8439</v>
      </c>
      <c r="B1341" s="7">
        <v>18351</v>
      </c>
      <c r="C1341" s="7" t="s">
        <v>5848</v>
      </c>
      <c r="D1341" s="14">
        <v>1</v>
      </c>
      <c r="E1341" s="13">
        <f t="shared" si="214"/>
        <v>0</v>
      </c>
      <c r="F1341" s="14">
        <f t="shared" si="215"/>
        <v>0</v>
      </c>
      <c r="G1341" s="11">
        <v>50.99</v>
      </c>
      <c r="H1341" s="13">
        <v>800000</v>
      </c>
      <c r="I1341" s="11">
        <v>12.59</v>
      </c>
      <c r="J1341" s="9">
        <v>24.6911159050794</v>
      </c>
      <c r="K1341" s="13">
        <v>6.91633097797381E-2</v>
      </c>
      <c r="L1341" s="13">
        <f t="shared" si="216"/>
        <v>1.7077192981504247E-2</v>
      </c>
      <c r="M1341" s="11">
        <v>50.99</v>
      </c>
      <c r="N1341" s="8">
        <v>73724.06</v>
      </c>
      <c r="O1341" s="9">
        <v>0.70506262140973297</v>
      </c>
      <c r="P1341" s="13"/>
      <c r="Q1341" s="13"/>
      <c r="R1341" s="13">
        <f t="shared" si="217"/>
        <v>5640.5009712778638</v>
      </c>
      <c r="S1341" s="11">
        <f t="shared" si="218"/>
        <v>3.9011571598940451</v>
      </c>
      <c r="T1341" s="13">
        <f t="shared" si="219"/>
        <v>7.650827926836723E-2</v>
      </c>
      <c r="U1341" s="14"/>
      <c r="V1341" s="13">
        <f t="shared" si="220"/>
        <v>0.08</v>
      </c>
      <c r="W1341" s="13">
        <v>42.57</v>
      </c>
    </row>
    <row r="1342" spans="1:23" hidden="1" x14ac:dyDescent="0.25">
      <c r="A1342" s="7" t="s">
        <v>8439</v>
      </c>
      <c r="B1342" s="7">
        <v>28300</v>
      </c>
      <c r="C1342" s="7" t="s">
        <v>4112</v>
      </c>
      <c r="D1342" s="14">
        <v>1</v>
      </c>
      <c r="E1342" s="13">
        <f t="shared" si="214"/>
        <v>0</v>
      </c>
      <c r="F1342" s="14">
        <f t="shared" si="215"/>
        <v>0</v>
      </c>
      <c r="G1342" s="11">
        <v>48</v>
      </c>
      <c r="H1342" s="13">
        <v>800000</v>
      </c>
      <c r="I1342" s="11">
        <v>9.6</v>
      </c>
      <c r="J1342" s="9">
        <v>20</v>
      </c>
      <c r="K1342" s="13">
        <v>6.5107645997792299E-2</v>
      </c>
      <c r="L1342" s="13">
        <f t="shared" si="216"/>
        <v>1.3021529199558459E-2</v>
      </c>
      <c r="M1342" s="11">
        <v>48</v>
      </c>
      <c r="N1342" s="8">
        <v>73724.06</v>
      </c>
      <c r="O1342" s="9">
        <v>0.70506262140973297</v>
      </c>
      <c r="P1342" s="13"/>
      <c r="Q1342" s="13"/>
      <c r="R1342" s="13">
        <f t="shared" si="217"/>
        <v>5640.5009712778638</v>
      </c>
      <c r="S1342" s="11">
        <f t="shared" si="218"/>
        <v>3.6723974048816275</v>
      </c>
      <c r="T1342" s="13">
        <f t="shared" si="219"/>
        <v>7.6508279268367244E-2</v>
      </c>
      <c r="U1342" s="14"/>
      <c r="V1342" s="13">
        <f t="shared" si="220"/>
        <v>0.08</v>
      </c>
      <c r="W1342" s="13">
        <v>42.57</v>
      </c>
    </row>
    <row r="1343" spans="1:23" hidden="1" x14ac:dyDescent="0.25">
      <c r="A1343" s="7" t="s">
        <v>8439</v>
      </c>
      <c r="B1343" s="7">
        <v>28301</v>
      </c>
      <c r="C1343" s="7" t="s">
        <v>1370</v>
      </c>
      <c r="D1343" s="14">
        <v>0</v>
      </c>
      <c r="E1343" s="13">
        <f t="shared" si="214"/>
        <v>0</v>
      </c>
      <c r="F1343" s="14">
        <f t="shared" si="215"/>
        <v>0</v>
      </c>
      <c r="G1343" s="11">
        <v>0</v>
      </c>
      <c r="H1343" s="13">
        <v>800000</v>
      </c>
      <c r="I1343" s="11">
        <v>17.2</v>
      </c>
      <c r="J1343" s="9"/>
      <c r="K1343" s="13">
        <v>0</v>
      </c>
      <c r="L1343" s="13">
        <f t="shared" si="216"/>
        <v>0</v>
      </c>
      <c r="M1343" s="11">
        <v>0</v>
      </c>
      <c r="N1343" s="8">
        <v>73724.06</v>
      </c>
      <c r="O1343" s="9">
        <v>0.70506262140973297</v>
      </c>
      <c r="P1343" s="13"/>
      <c r="Q1343" s="13"/>
      <c r="R1343" s="13">
        <f t="shared" si="217"/>
        <v>5640.5009712778638</v>
      </c>
      <c r="S1343" s="11">
        <f t="shared" si="218"/>
        <v>0</v>
      </c>
      <c r="T1343" s="13">
        <f t="shared" si="219"/>
        <v>0</v>
      </c>
      <c r="U1343" s="14"/>
      <c r="V1343" s="13">
        <f t="shared" si="220"/>
        <v>0</v>
      </c>
      <c r="W1343" s="13">
        <v>42.57</v>
      </c>
    </row>
    <row r="1344" spans="1:23" hidden="1" x14ac:dyDescent="0.25">
      <c r="A1344" s="7" t="s">
        <v>8439</v>
      </c>
      <c r="B1344" s="7">
        <v>31106</v>
      </c>
      <c r="C1344" s="7" t="s">
        <v>3824</v>
      </c>
      <c r="D1344" s="14">
        <v>1</v>
      </c>
      <c r="E1344" s="13">
        <f t="shared" si="214"/>
        <v>0</v>
      </c>
      <c r="F1344" s="14">
        <f t="shared" si="215"/>
        <v>0</v>
      </c>
      <c r="G1344" s="11">
        <v>1375</v>
      </c>
      <c r="H1344" s="13">
        <v>800000</v>
      </c>
      <c r="I1344" s="11">
        <v>549.21</v>
      </c>
      <c r="J1344" s="9">
        <v>39.942545454545503</v>
      </c>
      <c r="K1344" s="13">
        <v>3.8530995781772298E-2</v>
      </c>
      <c r="L1344" s="13">
        <f t="shared" si="216"/>
        <v>1.5390260504223411E-2</v>
      </c>
      <c r="M1344" s="11">
        <v>1375</v>
      </c>
      <c r="N1344" s="8">
        <v>3568555.58</v>
      </c>
      <c r="O1344" s="9">
        <v>34.128005862416302</v>
      </c>
      <c r="P1344" s="13"/>
      <c r="Q1344" s="13"/>
      <c r="R1344" s="13">
        <f t="shared" si="217"/>
        <v>273024.04689933039</v>
      </c>
      <c r="S1344" s="11">
        <f t="shared" si="218"/>
        <v>105.19888399400502</v>
      </c>
      <c r="T1344" s="13">
        <f t="shared" si="219"/>
        <v>7.6508279268367285E-2</v>
      </c>
      <c r="U1344" s="14"/>
      <c r="V1344" s="13">
        <f t="shared" si="220"/>
        <v>0.08</v>
      </c>
      <c r="W1344" s="13">
        <v>0</v>
      </c>
    </row>
    <row r="1345" spans="1:23" hidden="1" x14ac:dyDescent="0.25">
      <c r="A1345" s="7" t="s">
        <v>8439</v>
      </c>
      <c r="B1345" s="7">
        <v>38305</v>
      </c>
      <c r="C1345" s="7" t="s">
        <v>2374</v>
      </c>
      <c r="D1345" s="14">
        <v>1</v>
      </c>
      <c r="E1345" s="13">
        <f t="shared" si="214"/>
        <v>0</v>
      </c>
      <c r="F1345" s="14">
        <f t="shared" si="215"/>
        <v>0</v>
      </c>
      <c r="G1345" s="11">
        <v>61</v>
      </c>
      <c r="H1345" s="13">
        <v>800000</v>
      </c>
      <c r="I1345" s="11">
        <v>17.79</v>
      </c>
      <c r="J1345" s="9">
        <v>29.163934426229499</v>
      </c>
      <c r="K1345" s="13">
        <v>8.2740966788861101E-2</v>
      </c>
      <c r="L1345" s="13">
        <f t="shared" si="216"/>
        <v>2.4130521297931778E-2</v>
      </c>
      <c r="M1345" s="11">
        <v>61</v>
      </c>
      <c r="N1345" s="8">
        <v>73724.06</v>
      </c>
      <c r="O1345" s="9">
        <v>0.70506262140973297</v>
      </c>
      <c r="P1345" s="13"/>
      <c r="Q1345" s="13"/>
      <c r="R1345" s="13">
        <f t="shared" si="217"/>
        <v>5640.5009712778638</v>
      </c>
      <c r="S1345" s="11">
        <f t="shared" si="218"/>
        <v>4.6670050353704049</v>
      </c>
      <c r="T1345" s="13">
        <f t="shared" si="219"/>
        <v>7.6508279268367299E-2</v>
      </c>
      <c r="U1345" s="14"/>
      <c r="V1345" s="13">
        <f t="shared" si="220"/>
        <v>0.08</v>
      </c>
      <c r="W1345" s="13">
        <v>42.57</v>
      </c>
    </row>
    <row r="1346" spans="1:23" hidden="1" x14ac:dyDescent="0.25">
      <c r="A1346" s="7" t="s">
        <v>8439</v>
      </c>
      <c r="B1346" s="7">
        <v>85100</v>
      </c>
      <c r="C1346" s="7" t="s">
        <v>1741</v>
      </c>
      <c r="D1346" s="14">
        <v>5</v>
      </c>
      <c r="E1346" s="13">
        <f t="shared" si="214"/>
        <v>0</v>
      </c>
      <c r="F1346" s="14">
        <f t="shared" si="215"/>
        <v>0</v>
      </c>
      <c r="G1346" s="11">
        <v>3040.97</v>
      </c>
      <c r="H1346" s="13">
        <v>800000</v>
      </c>
      <c r="I1346" s="11">
        <v>813.08</v>
      </c>
      <c r="J1346" s="9">
        <v>26.7375212514428</v>
      </c>
      <c r="K1346" s="13">
        <v>4.1247999635397203</v>
      </c>
      <c r="L1346" s="13">
        <f t="shared" si="216"/>
        <v>1.1028692668309374</v>
      </c>
      <c r="M1346" s="11">
        <v>608.19399999999996</v>
      </c>
      <c r="N1346" s="8">
        <v>73724.06</v>
      </c>
      <c r="O1346" s="9">
        <v>0.70506262140973297</v>
      </c>
      <c r="P1346" s="13"/>
      <c r="Q1346" s="13"/>
      <c r="R1346" s="13">
        <f t="shared" si="217"/>
        <v>5640.5009712778638</v>
      </c>
      <c r="S1346" s="11">
        <f t="shared" si="218"/>
        <v>232.65938200672687</v>
      </c>
      <c r="T1346" s="13">
        <f t="shared" si="219"/>
        <v>0.38254139634183648</v>
      </c>
      <c r="U1346" s="14"/>
      <c r="V1346" s="13">
        <f t="shared" si="220"/>
        <v>0.38</v>
      </c>
      <c r="W1346" s="13">
        <v>531.09</v>
      </c>
    </row>
    <row r="1347" spans="1:23" hidden="1" x14ac:dyDescent="0.25">
      <c r="A1347" s="7" t="s">
        <v>8439</v>
      </c>
      <c r="B1347" s="7">
        <v>85150</v>
      </c>
      <c r="C1347" s="7" t="s">
        <v>7118</v>
      </c>
      <c r="D1347" s="14">
        <v>1</v>
      </c>
      <c r="E1347" s="13">
        <f t="shared" si="214"/>
        <v>0</v>
      </c>
      <c r="F1347" s="14">
        <f t="shared" si="215"/>
        <v>0</v>
      </c>
      <c r="G1347" s="11">
        <v>485</v>
      </c>
      <c r="H1347" s="13">
        <v>800000</v>
      </c>
      <c r="I1347" s="11">
        <v>99.63</v>
      </c>
      <c r="J1347" s="9">
        <v>20.542268041237101</v>
      </c>
      <c r="K1347" s="13">
        <v>0.65785850643602695</v>
      </c>
      <c r="L1347" s="13">
        <f t="shared" si="216"/>
        <v>0.13513905772416768</v>
      </c>
      <c r="M1347" s="11">
        <v>485</v>
      </c>
      <c r="N1347" s="8">
        <v>73724.06</v>
      </c>
      <c r="O1347" s="9">
        <v>0.70506262140973297</v>
      </c>
      <c r="P1347" s="13"/>
      <c r="Q1347" s="13"/>
      <c r="R1347" s="13">
        <f t="shared" si="217"/>
        <v>5640.5009712778638</v>
      </c>
      <c r="S1347" s="11">
        <f t="shared" si="218"/>
        <v>37.106515445158145</v>
      </c>
      <c r="T1347" s="13">
        <f t="shared" si="219"/>
        <v>7.6508279268367313E-2</v>
      </c>
      <c r="U1347" s="14"/>
      <c r="V1347" s="13">
        <f t="shared" si="220"/>
        <v>0.08</v>
      </c>
      <c r="W1347" s="13">
        <v>467.23</v>
      </c>
    </row>
    <row r="1348" spans="1:23" hidden="1" x14ac:dyDescent="0.25">
      <c r="A1348" s="7" t="s">
        <v>8439</v>
      </c>
      <c r="B1348" s="7">
        <v>85200</v>
      </c>
      <c r="C1348" s="7" t="s">
        <v>6672</v>
      </c>
      <c r="D1348" s="14">
        <v>3</v>
      </c>
      <c r="E1348" s="13">
        <f t="shared" si="214"/>
        <v>0</v>
      </c>
      <c r="F1348" s="14">
        <f t="shared" si="215"/>
        <v>0</v>
      </c>
      <c r="G1348" s="11">
        <v>2355</v>
      </c>
      <c r="H1348" s="13">
        <v>800000</v>
      </c>
      <c r="I1348" s="11">
        <v>685.93</v>
      </c>
      <c r="J1348" s="9">
        <v>29.126539278131599</v>
      </c>
      <c r="K1348" s="13">
        <v>3.1943438817666898</v>
      </c>
      <c r="L1348" s="13">
        <f t="shared" si="216"/>
        <v>0.93040182540136851</v>
      </c>
      <c r="M1348" s="11">
        <v>785</v>
      </c>
      <c r="N1348" s="8">
        <v>73724.06</v>
      </c>
      <c r="O1348" s="9">
        <v>0.70506262140973297</v>
      </c>
      <c r="P1348" s="13"/>
      <c r="Q1348" s="13"/>
      <c r="R1348" s="13">
        <f t="shared" si="217"/>
        <v>5640.5009712778638</v>
      </c>
      <c r="S1348" s="11">
        <f t="shared" si="218"/>
        <v>180.17699767700515</v>
      </c>
      <c r="T1348" s="13">
        <f t="shared" si="219"/>
        <v>0.22952483780510211</v>
      </c>
      <c r="U1348" s="14"/>
      <c r="V1348" s="13">
        <f t="shared" si="220"/>
        <v>0.23</v>
      </c>
      <c r="W1348" s="13">
        <v>690.74</v>
      </c>
    </row>
    <row r="1349" spans="1:23" hidden="1" x14ac:dyDescent="0.25">
      <c r="A1349" s="7" t="s">
        <v>8439</v>
      </c>
      <c r="B1349" s="7">
        <v>85250</v>
      </c>
      <c r="C1349" s="7" t="s">
        <v>6175</v>
      </c>
      <c r="D1349" s="14">
        <v>2</v>
      </c>
      <c r="E1349" s="13">
        <f t="shared" si="214"/>
        <v>0</v>
      </c>
      <c r="F1349" s="14">
        <f t="shared" si="215"/>
        <v>0</v>
      </c>
      <c r="G1349" s="11">
        <v>1594</v>
      </c>
      <c r="H1349" s="13">
        <v>800000</v>
      </c>
      <c r="I1349" s="11">
        <v>539.16</v>
      </c>
      <c r="J1349" s="9">
        <v>33.824341279799199</v>
      </c>
      <c r="K1349" s="13">
        <v>2.1621164108433502</v>
      </c>
      <c r="L1349" s="13">
        <f t="shared" si="216"/>
        <v>0.73132163367020009</v>
      </c>
      <c r="M1349" s="11">
        <v>797</v>
      </c>
      <c r="N1349" s="8">
        <v>73724.06</v>
      </c>
      <c r="O1349" s="9">
        <v>0.70506262140973297</v>
      </c>
      <c r="P1349" s="13"/>
      <c r="Q1349" s="13"/>
      <c r="R1349" s="13">
        <f t="shared" si="217"/>
        <v>5640.5009712778638</v>
      </c>
      <c r="S1349" s="11">
        <f t="shared" si="218"/>
        <v>121.95419715377724</v>
      </c>
      <c r="T1349" s="13">
        <f t="shared" si="219"/>
        <v>0.15301655853673432</v>
      </c>
      <c r="U1349" s="14"/>
      <c r="V1349" s="13">
        <f t="shared" si="220"/>
        <v>0.15</v>
      </c>
      <c r="W1349" s="13">
        <v>626.87</v>
      </c>
    </row>
    <row r="1350" spans="1:23" hidden="1" x14ac:dyDescent="0.25">
      <c r="A1350" s="7" t="s">
        <v>8439</v>
      </c>
      <c r="B1350" s="7">
        <v>98201</v>
      </c>
      <c r="C1350" s="7" t="s">
        <v>7388</v>
      </c>
      <c r="D1350" s="14">
        <v>1</v>
      </c>
      <c r="E1350" s="13">
        <f t="shared" si="214"/>
        <v>0</v>
      </c>
      <c r="F1350" s="14">
        <f t="shared" si="215"/>
        <v>0</v>
      </c>
      <c r="G1350" s="11">
        <v>315</v>
      </c>
      <c r="H1350" s="13">
        <v>800000</v>
      </c>
      <c r="I1350" s="11">
        <v>75.959999999999994</v>
      </c>
      <c r="J1350" s="9">
        <v>24.1142857142857</v>
      </c>
      <c r="K1350" s="13">
        <v>0.42726892686051199</v>
      </c>
      <c r="L1350" s="13">
        <f t="shared" si="216"/>
        <v>0.10303284979150625</v>
      </c>
      <c r="M1350" s="11">
        <v>315</v>
      </c>
      <c r="N1350" s="8">
        <v>73724.06</v>
      </c>
      <c r="O1350" s="9">
        <v>0.70506262140973297</v>
      </c>
      <c r="P1350" s="13"/>
      <c r="Q1350" s="13"/>
      <c r="R1350" s="13">
        <f t="shared" si="217"/>
        <v>5640.5009712778638</v>
      </c>
      <c r="S1350" s="11">
        <f t="shared" si="218"/>
        <v>24.100107969535681</v>
      </c>
      <c r="T1350" s="13">
        <f t="shared" si="219"/>
        <v>7.6508279268367244E-2</v>
      </c>
      <c r="U1350" s="14"/>
      <c r="V1350" s="13">
        <f t="shared" si="220"/>
        <v>0.08</v>
      </c>
      <c r="W1350" s="13">
        <v>218.58</v>
      </c>
    </row>
    <row r="1351" spans="1:23" hidden="1" x14ac:dyDescent="0.25">
      <c r="A1351" s="7" t="s">
        <v>8440</v>
      </c>
      <c r="B1351" s="7">
        <v>1016</v>
      </c>
      <c r="C1351" s="7" t="s">
        <v>7078</v>
      </c>
      <c r="D1351" s="14">
        <v>1</v>
      </c>
      <c r="E1351" s="13">
        <f t="shared" si="214"/>
        <v>0</v>
      </c>
      <c r="F1351" s="14">
        <f t="shared" si="215"/>
        <v>0</v>
      </c>
      <c r="G1351" s="11">
        <v>12</v>
      </c>
      <c r="H1351" s="13">
        <v>800000</v>
      </c>
      <c r="I1351" s="11">
        <v>8.2100000000000009</v>
      </c>
      <c r="J1351" s="9">
        <v>68.4166666666667</v>
      </c>
      <c r="K1351" s="13">
        <v>7.3993593252396001E-4</v>
      </c>
      <c r="L1351" s="13">
        <f t="shared" si="216"/>
        <v>5.062395005018095E-4</v>
      </c>
      <c r="M1351" s="11">
        <v>12</v>
      </c>
      <c r="N1351" s="8">
        <v>1621762.03</v>
      </c>
      <c r="O1351" s="9">
        <v>15.509777787259299</v>
      </c>
      <c r="P1351" s="13"/>
      <c r="Q1351" s="13"/>
      <c r="R1351" s="13">
        <f t="shared" si="217"/>
        <v>124078.2222980744</v>
      </c>
      <c r="S1351" s="11">
        <f t="shared" si="218"/>
        <v>0.91809935122040887</v>
      </c>
      <c r="T1351" s="13">
        <f t="shared" si="219"/>
        <v>7.650827926836741E-2</v>
      </c>
      <c r="U1351" s="14"/>
      <c r="V1351" s="13">
        <f t="shared" si="220"/>
        <v>0.08</v>
      </c>
      <c r="W1351" s="13">
        <v>4.26</v>
      </c>
    </row>
    <row r="1352" spans="1:23" hidden="1" x14ac:dyDescent="0.25">
      <c r="A1352" s="7" t="s">
        <v>8440</v>
      </c>
      <c r="B1352" s="7">
        <v>1033</v>
      </c>
      <c r="C1352" s="7" t="s">
        <v>1399</v>
      </c>
      <c r="D1352" s="14">
        <v>2</v>
      </c>
      <c r="E1352" s="13">
        <f t="shared" si="214"/>
        <v>0</v>
      </c>
      <c r="F1352" s="14">
        <f t="shared" si="215"/>
        <v>0</v>
      </c>
      <c r="G1352" s="11">
        <v>25.98</v>
      </c>
      <c r="H1352" s="13">
        <v>800000</v>
      </c>
      <c r="I1352" s="11">
        <v>11.16</v>
      </c>
      <c r="J1352" s="9">
        <v>42.956120092378796</v>
      </c>
      <c r="K1352" s="13">
        <v>1.6019612939143699E-3</v>
      </c>
      <c r="L1352" s="13">
        <f t="shared" si="216"/>
        <v>6.8814041724728193E-4</v>
      </c>
      <c r="M1352" s="11">
        <v>12.99</v>
      </c>
      <c r="N1352" s="8">
        <v>1621762.03</v>
      </c>
      <c r="O1352" s="9">
        <v>15.509777787259299</v>
      </c>
      <c r="P1352" s="13"/>
      <c r="Q1352" s="13"/>
      <c r="R1352" s="13">
        <f t="shared" si="217"/>
        <v>124078.2222980744</v>
      </c>
      <c r="S1352" s="11">
        <f t="shared" si="218"/>
        <v>1.9876850953921807</v>
      </c>
      <c r="T1352" s="13">
        <f t="shared" si="219"/>
        <v>0.15301655853673446</v>
      </c>
      <c r="U1352" s="14"/>
      <c r="V1352" s="13">
        <f t="shared" si="220"/>
        <v>0.15</v>
      </c>
      <c r="W1352" s="13">
        <v>8.32</v>
      </c>
    </row>
    <row r="1353" spans="1:23" hidden="1" x14ac:dyDescent="0.25">
      <c r="A1353" s="7" t="s">
        <v>8440</v>
      </c>
      <c r="B1353" s="7">
        <v>1034</v>
      </c>
      <c r="C1353" s="7" t="s">
        <v>6066</v>
      </c>
      <c r="D1353" s="14">
        <v>3</v>
      </c>
      <c r="E1353" s="13">
        <f t="shared" si="214"/>
        <v>0</v>
      </c>
      <c r="F1353" s="14">
        <f t="shared" si="215"/>
        <v>0</v>
      </c>
      <c r="G1353" s="11">
        <v>50</v>
      </c>
      <c r="H1353" s="13">
        <v>800000</v>
      </c>
      <c r="I1353" s="11">
        <v>17</v>
      </c>
      <c r="J1353" s="9">
        <v>34</v>
      </c>
      <c r="K1353" s="13">
        <v>3.0830663855165E-3</v>
      </c>
      <c r="L1353" s="13">
        <f t="shared" si="216"/>
        <v>1.04824257107561E-3</v>
      </c>
      <c r="M1353" s="11">
        <v>16.6666666666667</v>
      </c>
      <c r="N1353" s="8">
        <v>1621762.03</v>
      </c>
      <c r="O1353" s="9">
        <v>15.509777787259299</v>
      </c>
      <c r="P1353" s="13"/>
      <c r="Q1353" s="13"/>
      <c r="R1353" s="13">
        <f t="shared" si="217"/>
        <v>124078.2222980744</v>
      </c>
      <c r="S1353" s="11">
        <f t="shared" si="218"/>
        <v>3.8254139634183701</v>
      </c>
      <c r="T1353" s="13">
        <f t="shared" si="219"/>
        <v>0.22952483780510174</v>
      </c>
      <c r="U1353" s="14"/>
      <c r="V1353" s="13">
        <f t="shared" si="220"/>
        <v>0.23</v>
      </c>
      <c r="W1353" s="13">
        <v>1E-3</v>
      </c>
    </row>
    <row r="1354" spans="1:23" hidden="1" x14ac:dyDescent="0.25">
      <c r="A1354" s="7" t="s">
        <v>8440</v>
      </c>
      <c r="B1354" s="7">
        <v>1035</v>
      </c>
      <c r="C1354" s="7" t="s">
        <v>3548</v>
      </c>
      <c r="D1354" s="14">
        <v>5</v>
      </c>
      <c r="E1354" s="13">
        <f t="shared" si="214"/>
        <v>0</v>
      </c>
      <c r="F1354" s="14">
        <f t="shared" si="215"/>
        <v>0</v>
      </c>
      <c r="G1354" s="11">
        <v>72.900000000000006</v>
      </c>
      <c r="H1354" s="13">
        <v>800000</v>
      </c>
      <c r="I1354" s="11">
        <v>38.020000000000003</v>
      </c>
      <c r="J1354" s="9">
        <v>52.153635116598103</v>
      </c>
      <c r="K1354" s="13">
        <v>4.4951107900830598E-3</v>
      </c>
      <c r="L1354" s="13">
        <f t="shared" si="216"/>
        <v>2.3443636795467491E-3</v>
      </c>
      <c r="M1354" s="11">
        <v>14.58</v>
      </c>
      <c r="N1354" s="8">
        <v>1621762.03</v>
      </c>
      <c r="O1354" s="9">
        <v>15.509777787259299</v>
      </c>
      <c r="P1354" s="13"/>
      <c r="Q1354" s="13"/>
      <c r="R1354" s="13">
        <f t="shared" si="217"/>
        <v>124078.2222980744</v>
      </c>
      <c r="S1354" s="11">
        <f t="shared" si="218"/>
        <v>5.5774535586639882</v>
      </c>
      <c r="T1354" s="13">
        <f t="shared" si="219"/>
        <v>0.38254139634183731</v>
      </c>
      <c r="U1354" s="14"/>
      <c r="V1354" s="13">
        <f t="shared" si="220"/>
        <v>0.38</v>
      </c>
      <c r="W1354" s="13">
        <v>8.19</v>
      </c>
    </row>
    <row r="1355" spans="1:23" hidden="1" x14ac:dyDescent="0.25">
      <c r="A1355" s="7" t="s">
        <v>8440</v>
      </c>
      <c r="B1355" s="7">
        <v>1180</v>
      </c>
      <c r="C1355" s="7" t="s">
        <v>7489</v>
      </c>
      <c r="D1355" s="14">
        <v>3</v>
      </c>
      <c r="E1355" s="13">
        <f t="shared" si="214"/>
        <v>0</v>
      </c>
      <c r="F1355" s="14">
        <f t="shared" si="215"/>
        <v>0</v>
      </c>
      <c r="G1355" s="11">
        <v>22.99</v>
      </c>
      <c r="H1355" s="13">
        <v>800000</v>
      </c>
      <c r="I1355" s="11">
        <v>4.03</v>
      </c>
      <c r="J1355" s="9">
        <v>17.529360591561499</v>
      </c>
      <c r="K1355" s="13">
        <v>6.4423824947123305E-4</v>
      </c>
      <c r="L1355" s="13">
        <f t="shared" si="216"/>
        <v>1.1293084581857599E-4</v>
      </c>
      <c r="M1355" s="11">
        <v>7.6633333333333304</v>
      </c>
      <c r="N1355" s="8">
        <v>3568555.58</v>
      </c>
      <c r="O1355" s="9">
        <v>34.128005862416302</v>
      </c>
      <c r="P1355" s="13"/>
      <c r="Q1355" s="13"/>
      <c r="R1355" s="13">
        <f t="shared" si="217"/>
        <v>273024.04689933039</v>
      </c>
      <c r="S1355" s="11">
        <f t="shared" si="218"/>
        <v>1.7589253403797644</v>
      </c>
      <c r="T1355" s="13">
        <f t="shared" si="219"/>
        <v>0.22952483780510202</v>
      </c>
      <c r="U1355" s="14"/>
      <c r="V1355" s="13">
        <f t="shared" si="220"/>
        <v>0.23</v>
      </c>
      <c r="W1355" s="13">
        <v>7.19</v>
      </c>
    </row>
    <row r="1356" spans="1:23" hidden="1" x14ac:dyDescent="0.25">
      <c r="A1356" s="7" t="s">
        <v>8440</v>
      </c>
      <c r="B1356" s="7">
        <v>1181</v>
      </c>
      <c r="C1356" s="7" t="s">
        <v>2487</v>
      </c>
      <c r="D1356" s="14">
        <v>6</v>
      </c>
      <c r="E1356" s="13">
        <f t="shared" si="214"/>
        <v>0</v>
      </c>
      <c r="F1356" s="14">
        <f t="shared" si="215"/>
        <v>0</v>
      </c>
      <c r="G1356" s="11">
        <v>104.95</v>
      </c>
      <c r="H1356" s="13">
        <v>800000</v>
      </c>
      <c r="I1356" s="11">
        <v>43.69</v>
      </c>
      <c r="J1356" s="9">
        <v>41.629347308241996</v>
      </c>
      <c r="K1356" s="13">
        <v>6.4713563431991299E-3</v>
      </c>
      <c r="L1356" s="13">
        <f t="shared" si="216"/>
        <v>2.6939834076643151E-3</v>
      </c>
      <c r="M1356" s="11">
        <v>17.491666666666699</v>
      </c>
      <c r="N1356" s="8">
        <v>1621762.03</v>
      </c>
      <c r="O1356" s="9">
        <v>15.509777787259299</v>
      </c>
      <c r="P1356" s="13"/>
      <c r="Q1356" s="13"/>
      <c r="R1356" s="13">
        <f t="shared" si="217"/>
        <v>124078.2222980744</v>
      </c>
      <c r="S1356" s="11">
        <f t="shared" si="218"/>
        <v>8.029543909215155</v>
      </c>
      <c r="T1356" s="13">
        <f t="shared" si="219"/>
        <v>0.45904967561020332</v>
      </c>
      <c r="U1356" s="14"/>
      <c r="V1356" s="13">
        <f t="shared" si="220"/>
        <v>0.46</v>
      </c>
      <c r="W1356" s="13">
        <v>11.47</v>
      </c>
    </row>
    <row r="1357" spans="1:23" hidden="1" x14ac:dyDescent="0.25">
      <c r="A1357" s="7" t="s">
        <v>8440</v>
      </c>
      <c r="B1357" s="7">
        <v>1932</v>
      </c>
      <c r="C1357" s="7" t="s">
        <v>195</v>
      </c>
      <c r="D1357" s="14">
        <v>2</v>
      </c>
      <c r="E1357" s="13">
        <f t="shared" si="214"/>
        <v>0</v>
      </c>
      <c r="F1357" s="14">
        <f t="shared" si="215"/>
        <v>0</v>
      </c>
      <c r="G1357" s="11">
        <v>71.98</v>
      </c>
      <c r="H1357" s="13">
        <v>800000</v>
      </c>
      <c r="I1357" s="11">
        <v>29.26</v>
      </c>
      <c r="J1357" s="9">
        <v>40.650180605723797</v>
      </c>
      <c r="K1357" s="13">
        <v>4.4383823685895498E-3</v>
      </c>
      <c r="L1357" s="13">
        <f t="shared" si="216"/>
        <v>1.8042104488042536E-3</v>
      </c>
      <c r="M1357" s="11">
        <v>35.99</v>
      </c>
      <c r="N1357" s="8">
        <v>1621762.03</v>
      </c>
      <c r="O1357" s="9">
        <v>15.509777787259299</v>
      </c>
      <c r="P1357" s="13"/>
      <c r="Q1357" s="13"/>
      <c r="R1357" s="13">
        <f t="shared" si="217"/>
        <v>124078.2222980744</v>
      </c>
      <c r="S1357" s="11">
        <f t="shared" si="218"/>
        <v>5.5070659417370811</v>
      </c>
      <c r="T1357" s="13">
        <f t="shared" si="219"/>
        <v>0.15301655853673468</v>
      </c>
      <c r="U1357" s="14"/>
      <c r="V1357" s="13">
        <f t="shared" si="220"/>
        <v>0.15</v>
      </c>
      <c r="W1357" s="13">
        <v>24</v>
      </c>
    </row>
    <row r="1358" spans="1:23" hidden="1" x14ac:dyDescent="0.25">
      <c r="A1358" s="7" t="s">
        <v>8440</v>
      </c>
      <c r="B1358" s="7">
        <v>2052</v>
      </c>
      <c r="C1358" s="7" t="s">
        <v>6156</v>
      </c>
      <c r="D1358" s="14">
        <v>2</v>
      </c>
      <c r="E1358" s="13">
        <f t="shared" si="214"/>
        <v>0</v>
      </c>
      <c r="F1358" s="14">
        <f t="shared" si="215"/>
        <v>0</v>
      </c>
      <c r="G1358" s="11">
        <v>20.100000000000001</v>
      </c>
      <c r="H1358" s="13">
        <v>800000</v>
      </c>
      <c r="I1358" s="11">
        <v>8.2799999999999994</v>
      </c>
      <c r="J1358" s="9">
        <v>41.194029850746297</v>
      </c>
      <c r="K1358" s="13">
        <v>5.6325310197354397E-4</v>
      </c>
      <c r="L1358" s="13">
        <f t="shared" si="216"/>
        <v>2.3202665096223619E-4</v>
      </c>
      <c r="M1358" s="11">
        <v>10.050000000000001</v>
      </c>
      <c r="N1358" s="8">
        <v>3568555.58</v>
      </c>
      <c r="O1358" s="9">
        <v>34.128005862416302</v>
      </c>
      <c r="P1358" s="13"/>
      <c r="Q1358" s="13"/>
      <c r="R1358" s="13">
        <f t="shared" si="217"/>
        <v>273024.04689933039</v>
      </c>
      <c r="S1358" s="11">
        <f t="shared" si="218"/>
        <v>1.5378164132941818</v>
      </c>
      <c r="T1358" s="13">
        <f t="shared" si="219"/>
        <v>0.15301655853673449</v>
      </c>
      <c r="U1358" s="14"/>
      <c r="V1358" s="13">
        <f t="shared" si="220"/>
        <v>0.15</v>
      </c>
      <c r="W1358" s="13">
        <v>6.64</v>
      </c>
    </row>
    <row r="1359" spans="1:23" hidden="1" x14ac:dyDescent="0.25">
      <c r="A1359" s="7" t="s">
        <v>8440</v>
      </c>
      <c r="B1359" s="7">
        <v>25003900</v>
      </c>
      <c r="C1359" s="7" t="s">
        <v>2434</v>
      </c>
      <c r="D1359" s="14">
        <v>2</v>
      </c>
      <c r="E1359" s="13">
        <f t="shared" si="214"/>
        <v>0</v>
      </c>
      <c r="F1359" s="14">
        <f t="shared" si="215"/>
        <v>0</v>
      </c>
      <c r="G1359" s="11">
        <v>5.4</v>
      </c>
      <c r="H1359" s="13">
        <v>800000</v>
      </c>
      <c r="I1359" s="11">
        <v>2.2000000000000002</v>
      </c>
      <c r="J1359" s="9">
        <v>40.740740740740698</v>
      </c>
      <c r="K1359" s="13">
        <v>1.5132172888841501E-4</v>
      </c>
      <c r="L1359" s="13">
        <f t="shared" si="216"/>
        <v>6.1649593250835683E-5</v>
      </c>
      <c r="M1359" s="11">
        <v>2.7</v>
      </c>
      <c r="N1359" s="8">
        <v>3568555.58</v>
      </c>
      <c r="O1359" s="9">
        <v>34.128005862416302</v>
      </c>
      <c r="P1359" s="13"/>
      <c r="Q1359" s="13"/>
      <c r="R1359" s="13">
        <f t="shared" si="217"/>
        <v>273024.04689933039</v>
      </c>
      <c r="S1359" s="11">
        <f t="shared" si="218"/>
        <v>0.4131447080491838</v>
      </c>
      <c r="T1359" s="13">
        <f t="shared" si="219"/>
        <v>0.15301655853673474</v>
      </c>
      <c r="U1359" s="14"/>
      <c r="V1359" s="13">
        <f t="shared" si="220"/>
        <v>0.15</v>
      </c>
      <c r="W1359" s="13">
        <v>1.81</v>
      </c>
    </row>
    <row r="1360" spans="1:23" s="38" customFormat="1" x14ac:dyDescent="0.25">
      <c r="A1360" s="15" t="s">
        <v>11922</v>
      </c>
      <c r="B1360" s="39" t="s">
        <v>11935</v>
      </c>
      <c r="C1360" s="15" t="s">
        <v>11923</v>
      </c>
      <c r="D1360" s="36"/>
      <c r="E1360" s="37">
        <v>6</v>
      </c>
      <c r="F1360" s="36">
        <v>150</v>
      </c>
      <c r="G1360" s="11"/>
      <c r="H1360" s="13"/>
      <c r="I1360" s="11"/>
      <c r="J1360" s="9"/>
      <c r="K1360" s="13"/>
      <c r="L1360" s="13"/>
      <c r="M1360" s="11"/>
      <c r="N1360" s="8"/>
      <c r="O1360" s="9"/>
      <c r="P1360" s="13"/>
      <c r="Q1360" s="13"/>
      <c r="R1360" s="13"/>
      <c r="S1360" s="11"/>
      <c r="T1360" s="13"/>
      <c r="U1360" s="14"/>
      <c r="V1360" s="13"/>
      <c r="W1360" s="13"/>
    </row>
    <row r="1361" spans="1:23" s="38" customFormat="1" x14ac:dyDescent="0.25">
      <c r="A1361" s="15" t="s">
        <v>11922</v>
      </c>
      <c r="B1361" s="35">
        <v>31353</v>
      </c>
      <c r="C1361" s="15" t="s">
        <v>7078</v>
      </c>
      <c r="D1361" s="36"/>
      <c r="E1361" s="37">
        <v>4</v>
      </c>
      <c r="F1361" s="36">
        <v>80</v>
      </c>
      <c r="G1361" s="11"/>
      <c r="H1361" s="13"/>
      <c r="I1361" s="11"/>
      <c r="J1361" s="9"/>
      <c r="K1361" s="13"/>
      <c r="L1361" s="13"/>
      <c r="M1361" s="11"/>
      <c r="N1361" s="8"/>
      <c r="O1361" s="9"/>
      <c r="P1361" s="13"/>
      <c r="Q1361" s="13"/>
      <c r="R1361" s="13"/>
      <c r="S1361" s="11"/>
      <c r="T1361" s="13"/>
      <c r="U1361" s="14"/>
      <c r="V1361" s="13"/>
      <c r="W1361" s="13"/>
    </row>
    <row r="1362" spans="1:23" s="38" customFormat="1" x14ac:dyDescent="0.25">
      <c r="A1362" s="15" t="s">
        <v>11922</v>
      </c>
      <c r="B1362" s="35">
        <v>31354</v>
      </c>
      <c r="C1362" s="15" t="s">
        <v>7078</v>
      </c>
      <c r="D1362" s="36"/>
      <c r="E1362" s="37">
        <v>4</v>
      </c>
      <c r="F1362" s="36">
        <v>80</v>
      </c>
      <c r="G1362" s="11"/>
      <c r="H1362" s="13"/>
      <c r="I1362" s="11"/>
      <c r="J1362" s="9"/>
      <c r="K1362" s="13"/>
      <c r="L1362" s="13"/>
      <c r="M1362" s="11"/>
      <c r="N1362" s="8"/>
      <c r="O1362" s="9"/>
      <c r="P1362" s="13"/>
      <c r="Q1362" s="13"/>
      <c r="R1362" s="13"/>
      <c r="S1362" s="11"/>
      <c r="T1362" s="13"/>
      <c r="U1362" s="14"/>
      <c r="V1362" s="13"/>
      <c r="W1362" s="13"/>
    </row>
    <row r="1363" spans="1:23" s="38" customFormat="1" x14ac:dyDescent="0.25">
      <c r="A1363" s="15" t="s">
        <v>11922</v>
      </c>
      <c r="B1363" s="35">
        <v>32200</v>
      </c>
      <c r="C1363" s="15" t="s">
        <v>7078</v>
      </c>
      <c r="D1363" s="36"/>
      <c r="E1363" s="37">
        <v>4</v>
      </c>
      <c r="F1363" s="36">
        <v>80</v>
      </c>
      <c r="G1363" s="11"/>
      <c r="H1363" s="13"/>
      <c r="I1363" s="11"/>
      <c r="J1363" s="9"/>
      <c r="K1363" s="13"/>
      <c r="L1363" s="13"/>
      <c r="M1363" s="11"/>
      <c r="N1363" s="8"/>
      <c r="O1363" s="9"/>
      <c r="P1363" s="13"/>
      <c r="Q1363" s="13"/>
      <c r="R1363" s="13"/>
      <c r="S1363" s="11"/>
      <c r="T1363" s="13"/>
      <c r="U1363" s="14"/>
      <c r="V1363" s="13"/>
      <c r="W1363" s="13"/>
    </row>
    <row r="1364" spans="1:23" s="38" customFormat="1" x14ac:dyDescent="0.25">
      <c r="A1364" s="15" t="s">
        <v>11922</v>
      </c>
      <c r="B1364" s="35">
        <v>38627</v>
      </c>
      <c r="C1364" s="15" t="s">
        <v>7078</v>
      </c>
      <c r="D1364" s="36"/>
      <c r="E1364" s="37">
        <v>4</v>
      </c>
      <c r="F1364" s="36">
        <v>80</v>
      </c>
      <c r="G1364" s="11"/>
      <c r="H1364" s="13"/>
      <c r="I1364" s="11"/>
      <c r="J1364" s="9"/>
      <c r="K1364" s="13"/>
      <c r="L1364" s="13"/>
      <c r="M1364" s="11"/>
      <c r="N1364" s="8"/>
      <c r="O1364" s="9"/>
      <c r="P1364" s="13"/>
      <c r="Q1364" s="13"/>
      <c r="R1364" s="13"/>
      <c r="S1364" s="11"/>
      <c r="T1364" s="13"/>
      <c r="U1364" s="14"/>
      <c r="V1364" s="13"/>
      <c r="W1364" s="13"/>
    </row>
    <row r="1365" spans="1:23" hidden="1" x14ac:dyDescent="0.25">
      <c r="A1365" s="7" t="s">
        <v>8440</v>
      </c>
      <c r="B1365" s="7">
        <v>32560569</v>
      </c>
      <c r="C1365" s="7" t="s">
        <v>1616</v>
      </c>
      <c r="D1365" s="14">
        <v>3</v>
      </c>
      <c r="E1365" s="13">
        <f t="shared" ref="E1365:E1396" si="221">IF((V1365 &lt; 0), 0, ROUND((T1365 - U1365), 0))</f>
        <v>0</v>
      </c>
      <c r="F1365" s="14">
        <f t="shared" ref="F1365:F1428" si="222">W1365 * E1365</f>
        <v>0</v>
      </c>
      <c r="G1365" s="11">
        <v>50</v>
      </c>
      <c r="H1365" s="13">
        <v>800000</v>
      </c>
      <c r="I1365" s="11">
        <v>22.85</v>
      </c>
      <c r="J1365" s="9">
        <v>45.7</v>
      </c>
      <c r="K1365" s="13">
        <v>1.40112711933717E-3</v>
      </c>
      <c r="L1365" s="13">
        <f t="shared" ref="L1365:L1428" si="223">J1365 * K1365%</f>
        <v>6.4031509353708674E-4</v>
      </c>
      <c r="M1365" s="11">
        <v>16.6666666666667</v>
      </c>
      <c r="N1365" s="8">
        <v>3568555.58</v>
      </c>
      <c r="O1365" s="9">
        <v>34.128005862416302</v>
      </c>
      <c r="P1365" s="13"/>
      <c r="Q1365" s="13"/>
      <c r="R1365" s="13">
        <f t="shared" ref="R1365:R1428" si="224">H1365 * O1365%</f>
        <v>273024.04689933039</v>
      </c>
      <c r="S1365" s="11">
        <f t="shared" ref="S1365:S1428" si="225">K1365% * R1365</f>
        <v>3.8254139634183519</v>
      </c>
      <c r="T1365" s="13">
        <f t="shared" ref="T1365:T1428" si="226">IFERROR((S1365 / M1365), 0)</f>
        <v>0.22952483780510066</v>
      </c>
      <c r="U1365" s="14"/>
      <c r="V1365" s="13">
        <f t="shared" ref="V1365:V1428" si="227">ROUND((T1365 - U1365), 2)</f>
        <v>0.23</v>
      </c>
      <c r="W1365" s="13">
        <v>8.4</v>
      </c>
    </row>
    <row r="1366" spans="1:23" hidden="1" x14ac:dyDescent="0.25">
      <c r="A1366" s="7" t="s">
        <v>8440</v>
      </c>
      <c r="B1366" s="7">
        <v>35560100</v>
      </c>
      <c r="C1366" s="7" t="s">
        <v>4593</v>
      </c>
      <c r="D1366" s="14">
        <v>3</v>
      </c>
      <c r="E1366" s="13">
        <f t="shared" si="221"/>
        <v>0</v>
      </c>
      <c r="F1366" s="14">
        <f t="shared" si="222"/>
        <v>0</v>
      </c>
      <c r="G1366" s="11">
        <v>8.9700000000000006</v>
      </c>
      <c r="H1366" s="13">
        <v>800000</v>
      </c>
      <c r="I1366" s="11">
        <v>8.94</v>
      </c>
      <c r="J1366" s="9">
        <v>99.665551839464896</v>
      </c>
      <c r="K1366" s="13">
        <v>5.5310210956165996E-4</v>
      </c>
      <c r="L1366" s="13">
        <f t="shared" si="223"/>
        <v>5.5125226973035016E-4</v>
      </c>
      <c r="M1366" s="11">
        <v>2.99</v>
      </c>
      <c r="N1366" s="8">
        <v>1621762.03</v>
      </c>
      <c r="O1366" s="9">
        <v>15.509777787259299</v>
      </c>
      <c r="P1366" s="13"/>
      <c r="Q1366" s="13"/>
      <c r="R1366" s="13">
        <f t="shared" si="224"/>
        <v>124078.2222980744</v>
      </c>
      <c r="S1366" s="11">
        <f t="shared" si="225"/>
        <v>0.68627926503725545</v>
      </c>
      <c r="T1366" s="13">
        <f t="shared" si="226"/>
        <v>0.22952483780510213</v>
      </c>
      <c r="U1366" s="14"/>
      <c r="V1366" s="13">
        <f t="shared" si="227"/>
        <v>0.23</v>
      </c>
      <c r="W1366" s="13">
        <v>1E-3</v>
      </c>
    </row>
    <row r="1367" spans="1:23" hidden="1" x14ac:dyDescent="0.25">
      <c r="A1367" s="7" t="s">
        <v>8440</v>
      </c>
      <c r="B1367" s="7">
        <v>4210</v>
      </c>
      <c r="C1367" s="7" t="s">
        <v>1904</v>
      </c>
      <c r="D1367" s="14">
        <v>2</v>
      </c>
      <c r="E1367" s="13">
        <f t="shared" si="221"/>
        <v>0</v>
      </c>
      <c r="F1367" s="14">
        <f t="shared" si="222"/>
        <v>0</v>
      </c>
      <c r="G1367" s="11">
        <v>12.5</v>
      </c>
      <c r="H1367" s="13">
        <v>800000</v>
      </c>
      <c r="I1367" s="11">
        <v>4.16</v>
      </c>
      <c r="J1367" s="9">
        <v>33.28</v>
      </c>
      <c r="K1367" s="13">
        <v>7.70766596379125E-4</v>
      </c>
      <c r="L1367" s="13">
        <f t="shared" si="223"/>
        <v>2.5651112327497281E-4</v>
      </c>
      <c r="M1367" s="11">
        <v>6.25</v>
      </c>
      <c r="N1367" s="8">
        <v>1621762.03</v>
      </c>
      <c r="O1367" s="9">
        <v>15.509777787259299</v>
      </c>
      <c r="P1367" s="13"/>
      <c r="Q1367" s="13"/>
      <c r="R1367" s="13">
        <f t="shared" si="224"/>
        <v>124078.2222980744</v>
      </c>
      <c r="S1367" s="11">
        <f t="shared" si="225"/>
        <v>0.95635349085459254</v>
      </c>
      <c r="T1367" s="13">
        <f t="shared" si="226"/>
        <v>0.15301655853673479</v>
      </c>
      <c r="U1367" s="14"/>
      <c r="V1367" s="13">
        <f t="shared" si="227"/>
        <v>0.15</v>
      </c>
      <c r="W1367" s="13">
        <v>5.09</v>
      </c>
    </row>
    <row r="1368" spans="1:23" hidden="1" x14ac:dyDescent="0.25">
      <c r="A1368" s="7" t="s">
        <v>8440</v>
      </c>
      <c r="B1368" s="7">
        <v>4211</v>
      </c>
      <c r="C1368" s="7" t="s">
        <v>7507</v>
      </c>
      <c r="D1368" s="14">
        <v>2</v>
      </c>
      <c r="E1368" s="13">
        <f t="shared" si="221"/>
        <v>0</v>
      </c>
      <c r="F1368" s="14">
        <f t="shared" si="222"/>
        <v>0</v>
      </c>
      <c r="G1368" s="11">
        <v>25.04</v>
      </c>
      <c r="H1368" s="13">
        <v>800000</v>
      </c>
      <c r="I1368" s="11">
        <v>10.34</v>
      </c>
      <c r="J1368" s="9">
        <v>41.293929712460098</v>
      </c>
      <c r="K1368" s="13">
        <v>7.0168446136405704E-4</v>
      </c>
      <c r="L1368" s="13">
        <f t="shared" si="223"/>
        <v>2.8975308827892797E-4</v>
      </c>
      <c r="M1368" s="11">
        <v>12.52</v>
      </c>
      <c r="N1368" s="8">
        <v>3568555.58</v>
      </c>
      <c r="O1368" s="9">
        <v>34.128005862416302</v>
      </c>
      <c r="P1368" s="13"/>
      <c r="Q1368" s="13"/>
      <c r="R1368" s="13">
        <f t="shared" si="224"/>
        <v>273024.04689933039</v>
      </c>
      <c r="S1368" s="11">
        <f t="shared" si="225"/>
        <v>1.9157673128799171</v>
      </c>
      <c r="T1368" s="13">
        <f t="shared" si="226"/>
        <v>0.1530165585367346</v>
      </c>
      <c r="U1368" s="14"/>
      <c r="V1368" s="13">
        <f t="shared" si="227"/>
        <v>0.15</v>
      </c>
      <c r="W1368" s="13">
        <v>9</v>
      </c>
    </row>
    <row r="1369" spans="1:23" hidden="1" x14ac:dyDescent="0.25">
      <c r="A1369" s="7" t="s">
        <v>8440</v>
      </c>
      <c r="B1369" s="7">
        <v>44355</v>
      </c>
      <c r="C1369" s="7" t="s">
        <v>5997</v>
      </c>
      <c r="D1369" s="14">
        <v>1</v>
      </c>
      <c r="E1369" s="13">
        <f t="shared" si="221"/>
        <v>0</v>
      </c>
      <c r="F1369" s="14">
        <f t="shared" si="222"/>
        <v>0</v>
      </c>
      <c r="G1369" s="11">
        <v>489.99</v>
      </c>
      <c r="H1369" s="13">
        <v>800000</v>
      </c>
      <c r="I1369" s="11">
        <v>179.75</v>
      </c>
      <c r="J1369" s="9">
        <v>36.684422131063897</v>
      </c>
      <c r="K1369" s="13">
        <v>3.0213433964784601E-2</v>
      </c>
      <c r="L1369" s="13">
        <f t="shared" si="223"/>
        <v>1.1083623655931818E-2</v>
      </c>
      <c r="M1369" s="11">
        <v>489.99</v>
      </c>
      <c r="N1369" s="8">
        <v>1621762.03</v>
      </c>
      <c r="O1369" s="9">
        <v>15.509777787259299</v>
      </c>
      <c r="P1369" s="13"/>
      <c r="Q1369" s="13"/>
      <c r="R1369" s="13">
        <f t="shared" si="224"/>
        <v>124078.2222980744</v>
      </c>
      <c r="S1369" s="11">
        <f t="shared" si="225"/>
        <v>37.488291758707348</v>
      </c>
      <c r="T1369" s="13">
        <f t="shared" si="226"/>
        <v>7.650827926836741E-2</v>
      </c>
      <c r="U1369" s="14"/>
      <c r="V1369" s="13">
        <f t="shared" si="227"/>
        <v>0.08</v>
      </c>
      <c r="W1369" s="13">
        <v>360</v>
      </c>
    </row>
    <row r="1370" spans="1:23" hidden="1" x14ac:dyDescent="0.25">
      <c r="A1370" s="7" t="s">
        <v>8440</v>
      </c>
      <c r="B1370" s="7" t="s">
        <v>8442</v>
      </c>
      <c r="C1370" s="7" t="s">
        <v>5485</v>
      </c>
      <c r="D1370" s="14">
        <v>1</v>
      </c>
      <c r="E1370" s="13">
        <f t="shared" si="221"/>
        <v>0</v>
      </c>
      <c r="F1370" s="14">
        <f t="shared" si="222"/>
        <v>0</v>
      </c>
      <c r="G1370" s="11">
        <v>421.58</v>
      </c>
      <c r="H1370" s="13">
        <v>800000</v>
      </c>
      <c r="I1370" s="11">
        <v>193.54</v>
      </c>
      <c r="J1370" s="9">
        <v>45.908249916979003</v>
      </c>
      <c r="K1370" s="13">
        <v>1.18137434194033E-2</v>
      </c>
      <c r="L1370" s="13">
        <f t="shared" si="223"/>
        <v>5.4234828535303283E-3</v>
      </c>
      <c r="M1370" s="11">
        <v>421.58</v>
      </c>
      <c r="N1370" s="8">
        <v>3568555.58</v>
      </c>
      <c r="O1370" s="9">
        <v>34.128005862416302</v>
      </c>
      <c r="P1370" s="13"/>
      <c r="Q1370" s="13"/>
      <c r="R1370" s="13">
        <f t="shared" si="224"/>
        <v>273024.04689933039</v>
      </c>
      <c r="S1370" s="11">
        <f t="shared" si="225"/>
        <v>32.254360373958228</v>
      </c>
      <c r="T1370" s="13">
        <f t="shared" si="226"/>
        <v>7.650827926836716E-2</v>
      </c>
      <c r="U1370" s="14"/>
      <c r="V1370" s="13">
        <f t="shared" si="227"/>
        <v>0.08</v>
      </c>
      <c r="W1370" s="13">
        <v>255.5</v>
      </c>
    </row>
    <row r="1371" spans="1:23" hidden="1" x14ac:dyDescent="0.25">
      <c r="A1371" s="7" t="s">
        <v>8440</v>
      </c>
      <c r="B1371" s="7" t="s">
        <v>8443</v>
      </c>
      <c r="C1371" s="7" t="s">
        <v>4546</v>
      </c>
      <c r="D1371" s="14">
        <v>1</v>
      </c>
      <c r="E1371" s="13">
        <f t="shared" si="221"/>
        <v>0</v>
      </c>
      <c r="F1371" s="14">
        <f t="shared" si="222"/>
        <v>0</v>
      </c>
      <c r="G1371" s="11">
        <v>30.9</v>
      </c>
      <c r="H1371" s="13">
        <v>800000</v>
      </c>
      <c r="I1371" s="11">
        <v>12.82</v>
      </c>
      <c r="J1371" s="9">
        <v>41.4886731391586</v>
      </c>
      <c r="K1371" s="13">
        <v>8.6589655975037399E-4</v>
      </c>
      <c r="L1371" s="13">
        <f t="shared" si="223"/>
        <v>3.5924899339805181E-4</v>
      </c>
      <c r="M1371" s="11">
        <v>30.9</v>
      </c>
      <c r="N1371" s="8">
        <v>3568555.58</v>
      </c>
      <c r="O1371" s="9">
        <v>34.128005862416302</v>
      </c>
      <c r="P1371" s="13"/>
      <c r="Q1371" s="13"/>
      <c r="R1371" s="13">
        <f t="shared" si="224"/>
        <v>273024.04689933039</v>
      </c>
      <c r="S1371" s="11">
        <f t="shared" si="225"/>
        <v>2.3641058293925497</v>
      </c>
      <c r="T1371" s="13">
        <f t="shared" si="226"/>
        <v>7.6508279268367313E-2</v>
      </c>
      <c r="U1371" s="14"/>
      <c r="V1371" s="13">
        <f t="shared" si="227"/>
        <v>0.08</v>
      </c>
      <c r="W1371" s="13">
        <v>20.309999999999999</v>
      </c>
    </row>
    <row r="1372" spans="1:23" hidden="1" x14ac:dyDescent="0.25">
      <c r="A1372" s="7" t="s">
        <v>8440</v>
      </c>
      <c r="B1372" s="7">
        <v>56985</v>
      </c>
      <c r="C1372" s="7" t="s">
        <v>2155</v>
      </c>
      <c r="D1372" s="14">
        <v>1</v>
      </c>
      <c r="E1372" s="13">
        <f t="shared" si="221"/>
        <v>0</v>
      </c>
      <c r="F1372" s="14">
        <f t="shared" si="222"/>
        <v>0</v>
      </c>
      <c r="G1372" s="11">
        <v>969.99</v>
      </c>
      <c r="H1372" s="13">
        <v>800000</v>
      </c>
      <c r="I1372" s="11">
        <v>360.06</v>
      </c>
      <c r="J1372" s="9">
        <v>37.119970308972299</v>
      </c>
      <c r="K1372" s="13">
        <v>5.9810871265742999E-2</v>
      </c>
      <c r="L1372" s="13">
        <f t="shared" si="223"/>
        <v>2.2201777655381446E-2</v>
      </c>
      <c r="M1372" s="11">
        <v>969.99</v>
      </c>
      <c r="N1372" s="8">
        <v>1621762.03</v>
      </c>
      <c r="O1372" s="9">
        <v>15.509777787259299</v>
      </c>
      <c r="P1372" s="13"/>
      <c r="Q1372" s="13"/>
      <c r="R1372" s="13">
        <f t="shared" si="224"/>
        <v>124078.2222980744</v>
      </c>
      <c r="S1372" s="11">
        <f t="shared" si="225"/>
        <v>74.212265807523707</v>
      </c>
      <c r="T1372" s="13">
        <f t="shared" si="226"/>
        <v>7.650827926836741E-2</v>
      </c>
      <c r="U1372" s="14"/>
      <c r="V1372" s="13">
        <f t="shared" si="227"/>
        <v>0.08</v>
      </c>
      <c r="W1372" s="13">
        <v>600</v>
      </c>
    </row>
    <row r="1373" spans="1:23" hidden="1" x14ac:dyDescent="0.25">
      <c r="A1373" s="7" t="s">
        <v>8440</v>
      </c>
      <c r="B1373" s="7">
        <v>57435</v>
      </c>
      <c r="C1373" s="7" t="s">
        <v>696</v>
      </c>
      <c r="D1373" s="14">
        <v>1</v>
      </c>
      <c r="E1373" s="13">
        <f t="shared" si="221"/>
        <v>0</v>
      </c>
      <c r="F1373" s="14">
        <f t="shared" si="222"/>
        <v>0</v>
      </c>
      <c r="G1373" s="11">
        <v>969</v>
      </c>
      <c r="H1373" s="13">
        <v>800000</v>
      </c>
      <c r="I1373" s="11">
        <v>290.89</v>
      </c>
      <c r="J1373" s="9">
        <v>30.019607843137301</v>
      </c>
      <c r="K1373" s="13">
        <v>5.9749826551309698E-2</v>
      </c>
      <c r="L1373" s="13">
        <f t="shared" si="223"/>
        <v>1.7936663617657899E-2</v>
      </c>
      <c r="M1373" s="11">
        <v>969</v>
      </c>
      <c r="N1373" s="8">
        <v>1621762.03</v>
      </c>
      <c r="O1373" s="9">
        <v>15.509777787259299</v>
      </c>
      <c r="P1373" s="13"/>
      <c r="Q1373" s="13"/>
      <c r="R1373" s="13">
        <f t="shared" si="224"/>
        <v>124078.2222980744</v>
      </c>
      <c r="S1373" s="11">
        <f t="shared" si="225"/>
        <v>74.136522611047923</v>
      </c>
      <c r="T1373" s="13">
        <f t="shared" si="226"/>
        <v>7.6508279268367313E-2</v>
      </c>
      <c r="U1373" s="14"/>
      <c r="V1373" s="13">
        <f t="shared" si="227"/>
        <v>0.08</v>
      </c>
      <c r="W1373" s="13">
        <v>723.43</v>
      </c>
    </row>
    <row r="1374" spans="1:23" hidden="1" x14ac:dyDescent="0.25">
      <c r="A1374" s="7" t="s">
        <v>8440</v>
      </c>
      <c r="B1374" s="7">
        <v>57650</v>
      </c>
      <c r="C1374" s="7" t="s">
        <v>1813</v>
      </c>
      <c r="D1374" s="14">
        <v>1</v>
      </c>
      <c r="E1374" s="13">
        <f t="shared" si="221"/>
        <v>0</v>
      </c>
      <c r="F1374" s="14">
        <f t="shared" si="222"/>
        <v>0</v>
      </c>
      <c r="G1374" s="11">
        <v>885</v>
      </c>
      <c r="H1374" s="13">
        <v>800000</v>
      </c>
      <c r="I1374" s="11">
        <v>248.9</v>
      </c>
      <c r="J1374" s="9">
        <v>28.124293785310702</v>
      </c>
      <c r="K1374" s="13">
        <v>5.4570275023642E-2</v>
      </c>
      <c r="L1374" s="13">
        <f t="shared" si="223"/>
        <v>1.5347504467101104E-2</v>
      </c>
      <c r="M1374" s="11">
        <v>885</v>
      </c>
      <c r="N1374" s="8">
        <v>1621762.03</v>
      </c>
      <c r="O1374" s="9">
        <v>15.509777787259299</v>
      </c>
      <c r="P1374" s="13"/>
      <c r="Q1374" s="13"/>
      <c r="R1374" s="13">
        <f t="shared" si="224"/>
        <v>124078.2222980744</v>
      </c>
      <c r="S1374" s="11">
        <f t="shared" si="225"/>
        <v>67.709827152505085</v>
      </c>
      <c r="T1374" s="13">
        <f t="shared" si="226"/>
        <v>7.6508279268367327E-2</v>
      </c>
      <c r="U1374" s="14"/>
      <c r="V1374" s="13">
        <f t="shared" si="227"/>
        <v>0.08</v>
      </c>
      <c r="W1374" s="13">
        <v>723.43</v>
      </c>
    </row>
    <row r="1375" spans="1:23" hidden="1" x14ac:dyDescent="0.25">
      <c r="A1375" s="7" t="s">
        <v>8440</v>
      </c>
      <c r="B1375" s="7">
        <v>57950</v>
      </c>
      <c r="C1375" s="7" t="s">
        <v>5687</v>
      </c>
      <c r="D1375" s="14">
        <v>1</v>
      </c>
      <c r="E1375" s="13">
        <f t="shared" si="221"/>
        <v>0</v>
      </c>
      <c r="F1375" s="14">
        <f t="shared" si="222"/>
        <v>0</v>
      </c>
      <c r="G1375" s="11">
        <v>1039.99</v>
      </c>
      <c r="H1375" s="13">
        <v>800000</v>
      </c>
      <c r="I1375" s="11">
        <v>440</v>
      </c>
      <c r="J1375" s="9">
        <v>42.308099116337701</v>
      </c>
      <c r="K1375" s="13">
        <v>6.4127164205466103E-2</v>
      </c>
      <c r="L1375" s="13">
        <f t="shared" si="223"/>
        <v>2.7130984192545234E-2</v>
      </c>
      <c r="M1375" s="11">
        <v>1039.99</v>
      </c>
      <c r="N1375" s="8">
        <v>1621762.03</v>
      </c>
      <c r="O1375" s="9">
        <v>15.509777787259299</v>
      </c>
      <c r="P1375" s="13"/>
      <c r="Q1375" s="13"/>
      <c r="R1375" s="13">
        <f t="shared" si="224"/>
        <v>124078.2222980744</v>
      </c>
      <c r="S1375" s="11">
        <f t="shared" si="225"/>
        <v>79.567845356309434</v>
      </c>
      <c r="T1375" s="13">
        <f t="shared" si="226"/>
        <v>7.6508279268367424E-2</v>
      </c>
      <c r="U1375" s="14"/>
      <c r="V1375" s="13">
        <f t="shared" si="227"/>
        <v>0.08</v>
      </c>
      <c r="W1375" s="13">
        <v>723.43</v>
      </c>
    </row>
    <row r="1376" spans="1:23" hidden="1" x14ac:dyDescent="0.25">
      <c r="A1376" s="7" t="s">
        <v>8440</v>
      </c>
      <c r="B1376" s="7">
        <v>60445</v>
      </c>
      <c r="C1376" s="7" t="s">
        <v>3948</v>
      </c>
      <c r="D1376" s="14">
        <v>1</v>
      </c>
      <c r="E1376" s="13">
        <f t="shared" si="221"/>
        <v>0</v>
      </c>
      <c r="F1376" s="14">
        <f t="shared" si="222"/>
        <v>0</v>
      </c>
      <c r="G1376" s="11">
        <v>584</v>
      </c>
      <c r="H1376" s="13">
        <v>800000</v>
      </c>
      <c r="I1376" s="11">
        <v>177.79</v>
      </c>
      <c r="J1376" s="9">
        <v>30.443493150684901</v>
      </c>
      <c r="K1376" s="13">
        <v>1.63651647538582E-2</v>
      </c>
      <c r="L1376" s="13">
        <f t="shared" si="223"/>
        <v>4.9821278109391208E-3</v>
      </c>
      <c r="M1376" s="11">
        <v>584</v>
      </c>
      <c r="N1376" s="8">
        <v>3568555.58</v>
      </c>
      <c r="O1376" s="9">
        <v>34.128005862416302</v>
      </c>
      <c r="P1376" s="13"/>
      <c r="Q1376" s="13"/>
      <c r="R1376" s="13">
        <f t="shared" si="224"/>
        <v>273024.04689933039</v>
      </c>
      <c r="S1376" s="11">
        <f t="shared" si="225"/>
        <v>44.680835092726504</v>
      </c>
      <c r="T1376" s="13">
        <f t="shared" si="226"/>
        <v>7.6508279268367299E-2</v>
      </c>
      <c r="U1376" s="14"/>
      <c r="V1376" s="13">
        <f t="shared" si="227"/>
        <v>0.08</v>
      </c>
      <c r="W1376" s="13">
        <v>422.09</v>
      </c>
    </row>
    <row r="1377" spans="1:23" hidden="1" x14ac:dyDescent="0.25">
      <c r="A1377" s="7" t="s">
        <v>8440</v>
      </c>
      <c r="B1377" s="7">
        <v>60645</v>
      </c>
      <c r="C1377" s="7" t="s">
        <v>3853</v>
      </c>
      <c r="D1377" s="14">
        <v>1</v>
      </c>
      <c r="E1377" s="13">
        <f t="shared" si="221"/>
        <v>0</v>
      </c>
      <c r="F1377" s="14">
        <f t="shared" si="222"/>
        <v>0</v>
      </c>
      <c r="G1377" s="11">
        <v>607.99</v>
      </c>
      <c r="H1377" s="13">
        <v>800000</v>
      </c>
      <c r="I1377" s="11">
        <v>230.17</v>
      </c>
      <c r="J1377" s="9">
        <v>37.857530551489297</v>
      </c>
      <c r="K1377" s="13">
        <v>3.7489470634603499E-2</v>
      </c>
      <c r="L1377" s="13">
        <f t="shared" si="223"/>
        <v>1.419258779908663E-2</v>
      </c>
      <c r="M1377" s="11">
        <v>607.99</v>
      </c>
      <c r="N1377" s="8">
        <v>1621762.03</v>
      </c>
      <c r="O1377" s="9">
        <v>15.509777787259299</v>
      </c>
      <c r="P1377" s="13"/>
      <c r="Q1377" s="13"/>
      <c r="R1377" s="13">
        <f t="shared" si="224"/>
        <v>124078.2222980744</v>
      </c>
      <c r="S1377" s="11">
        <f t="shared" si="225"/>
        <v>46.516268712374654</v>
      </c>
      <c r="T1377" s="13">
        <f t="shared" si="226"/>
        <v>7.6508279268367327E-2</v>
      </c>
      <c r="U1377" s="14"/>
      <c r="V1377" s="13">
        <f t="shared" si="227"/>
        <v>0.08</v>
      </c>
      <c r="W1377" s="13">
        <v>422.09</v>
      </c>
    </row>
    <row r="1378" spans="1:23" hidden="1" x14ac:dyDescent="0.25">
      <c r="A1378" s="7" t="s">
        <v>8440</v>
      </c>
      <c r="B1378" s="7">
        <v>60940</v>
      </c>
      <c r="C1378" s="7" t="s">
        <v>3853</v>
      </c>
      <c r="D1378" s="14">
        <v>1</v>
      </c>
      <c r="E1378" s="13">
        <f t="shared" si="221"/>
        <v>0</v>
      </c>
      <c r="F1378" s="14">
        <f t="shared" si="222"/>
        <v>0</v>
      </c>
      <c r="G1378" s="11">
        <v>600</v>
      </c>
      <c r="H1378" s="13">
        <v>800000</v>
      </c>
      <c r="I1378" s="11">
        <v>193.79</v>
      </c>
      <c r="J1378" s="9">
        <v>32.298333333333296</v>
      </c>
      <c r="K1378" s="13">
        <v>3.6996796626198002E-2</v>
      </c>
      <c r="L1378" s="13">
        <f t="shared" si="223"/>
        <v>1.1949348696984836E-2</v>
      </c>
      <c r="M1378" s="11">
        <v>600</v>
      </c>
      <c r="N1378" s="8">
        <v>1621762.03</v>
      </c>
      <c r="O1378" s="9">
        <v>15.509777787259299</v>
      </c>
      <c r="P1378" s="13"/>
      <c r="Q1378" s="13"/>
      <c r="R1378" s="13">
        <f t="shared" si="224"/>
        <v>124078.2222980744</v>
      </c>
      <c r="S1378" s="11">
        <f t="shared" si="225"/>
        <v>45.904967561020442</v>
      </c>
      <c r="T1378" s="13">
        <f t="shared" si="226"/>
        <v>7.6508279268367396E-2</v>
      </c>
      <c r="U1378" s="14"/>
      <c r="V1378" s="13">
        <f t="shared" si="227"/>
        <v>0.08</v>
      </c>
      <c r="W1378" s="13">
        <v>422.09</v>
      </c>
    </row>
    <row r="1379" spans="1:23" hidden="1" x14ac:dyDescent="0.25">
      <c r="A1379" s="7" t="s">
        <v>8440</v>
      </c>
      <c r="B1379" s="7">
        <v>62430</v>
      </c>
      <c r="C1379" s="7" t="s">
        <v>1189</v>
      </c>
      <c r="D1379" s="14">
        <v>3</v>
      </c>
      <c r="E1379" s="13">
        <f t="shared" si="221"/>
        <v>0</v>
      </c>
      <c r="F1379" s="14">
        <f t="shared" si="222"/>
        <v>0</v>
      </c>
      <c r="G1379" s="11">
        <v>2976.48</v>
      </c>
      <c r="H1379" s="13">
        <v>800000</v>
      </c>
      <c r="I1379" s="11">
        <v>846.14</v>
      </c>
      <c r="J1379" s="9">
        <v>28.427538569048</v>
      </c>
      <c r="K1379" s="13">
        <v>0.18353370870324301</v>
      </c>
      <c r="L1379" s="13">
        <f t="shared" si="223"/>
        <v>5.2174115828818611E-2</v>
      </c>
      <c r="M1379" s="11">
        <v>992.16</v>
      </c>
      <c r="N1379" s="8">
        <v>1621762.03</v>
      </c>
      <c r="O1379" s="9">
        <v>15.509777787259299</v>
      </c>
      <c r="P1379" s="13"/>
      <c r="Q1379" s="13"/>
      <c r="R1379" s="13">
        <f t="shared" si="224"/>
        <v>124078.2222980744</v>
      </c>
      <c r="S1379" s="11">
        <f t="shared" si="225"/>
        <v>227.72536307671018</v>
      </c>
      <c r="T1379" s="13">
        <f t="shared" si="226"/>
        <v>0.22952483780510219</v>
      </c>
      <c r="U1379" s="14"/>
      <c r="V1379" s="13">
        <f t="shared" si="227"/>
        <v>0.23</v>
      </c>
      <c r="W1379" s="13">
        <v>817.76</v>
      </c>
    </row>
    <row r="1380" spans="1:23" hidden="1" x14ac:dyDescent="0.25">
      <c r="A1380" s="7" t="s">
        <v>8440</v>
      </c>
      <c r="B1380" s="7">
        <v>62650</v>
      </c>
      <c r="C1380" s="7" t="s">
        <v>7301</v>
      </c>
      <c r="D1380" s="14">
        <v>1</v>
      </c>
      <c r="E1380" s="13">
        <f t="shared" si="221"/>
        <v>0</v>
      </c>
      <c r="F1380" s="14">
        <f t="shared" si="222"/>
        <v>0</v>
      </c>
      <c r="G1380" s="11">
        <v>1059.99</v>
      </c>
      <c r="H1380" s="13">
        <v>800000</v>
      </c>
      <c r="I1380" s="11">
        <v>402.83</v>
      </c>
      <c r="J1380" s="9">
        <v>38.003188709327397</v>
      </c>
      <c r="K1380" s="13">
        <v>6.5360390759672704E-2</v>
      </c>
      <c r="L1380" s="13">
        <f t="shared" si="223"/>
        <v>2.4839032641552204E-2</v>
      </c>
      <c r="M1380" s="11">
        <v>1059.99</v>
      </c>
      <c r="N1380" s="8">
        <v>1621762.03</v>
      </c>
      <c r="O1380" s="9">
        <v>15.509777787259299</v>
      </c>
      <c r="P1380" s="13"/>
      <c r="Q1380" s="13"/>
      <c r="R1380" s="13">
        <f t="shared" si="224"/>
        <v>124078.2222980744</v>
      </c>
      <c r="S1380" s="11">
        <f t="shared" si="225"/>
        <v>81.098010941676776</v>
      </c>
      <c r="T1380" s="13">
        <f t="shared" si="226"/>
        <v>7.650827926836741E-2</v>
      </c>
      <c r="U1380" s="14"/>
      <c r="V1380" s="13">
        <f t="shared" si="227"/>
        <v>0.08</v>
      </c>
      <c r="W1380" s="13">
        <v>817.76</v>
      </c>
    </row>
    <row r="1381" spans="1:23" hidden="1" x14ac:dyDescent="0.25">
      <c r="A1381" s="7" t="s">
        <v>8440</v>
      </c>
      <c r="B1381" s="7">
        <v>62720</v>
      </c>
      <c r="C1381" s="7" t="s">
        <v>2553</v>
      </c>
      <c r="D1381" s="14">
        <v>1</v>
      </c>
      <c r="E1381" s="13">
        <f t="shared" si="221"/>
        <v>0</v>
      </c>
      <c r="F1381" s="14">
        <f t="shared" si="222"/>
        <v>0</v>
      </c>
      <c r="G1381" s="11">
        <v>1006.99</v>
      </c>
      <c r="H1381" s="13">
        <v>800000</v>
      </c>
      <c r="I1381" s="11">
        <v>349.83</v>
      </c>
      <c r="J1381" s="9">
        <v>34.740166237996398</v>
      </c>
      <c r="K1381" s="13">
        <v>6.2092340391025201E-2</v>
      </c>
      <c r="L1381" s="13">
        <f t="shared" si="223"/>
        <v>2.1570982272904739E-2</v>
      </c>
      <c r="M1381" s="11">
        <v>1006.99</v>
      </c>
      <c r="N1381" s="8">
        <v>1621762.03</v>
      </c>
      <c r="O1381" s="9">
        <v>15.509777787259299</v>
      </c>
      <c r="P1381" s="13"/>
      <c r="Q1381" s="13"/>
      <c r="R1381" s="13">
        <f t="shared" si="224"/>
        <v>124078.2222980744</v>
      </c>
      <c r="S1381" s="11">
        <f t="shared" si="225"/>
        <v>77.04307214045329</v>
      </c>
      <c r="T1381" s="13">
        <f t="shared" si="226"/>
        <v>7.6508279268367396E-2</v>
      </c>
      <c r="U1381" s="14"/>
      <c r="V1381" s="13">
        <f t="shared" si="227"/>
        <v>0.08</v>
      </c>
      <c r="W1381" s="13">
        <v>817.76</v>
      </c>
    </row>
    <row r="1382" spans="1:23" hidden="1" x14ac:dyDescent="0.25">
      <c r="A1382" s="7" t="s">
        <v>8440</v>
      </c>
      <c r="B1382" s="7">
        <v>62780</v>
      </c>
      <c r="C1382" s="7" t="s">
        <v>6019</v>
      </c>
      <c r="D1382" s="14">
        <v>0</v>
      </c>
      <c r="E1382" s="13">
        <f t="shared" si="221"/>
        <v>0</v>
      </c>
      <c r="F1382" s="14">
        <f t="shared" si="222"/>
        <v>0</v>
      </c>
      <c r="G1382" s="11">
        <v>0</v>
      </c>
      <c r="H1382" s="13">
        <v>800000</v>
      </c>
      <c r="I1382" s="11">
        <v>0</v>
      </c>
      <c r="J1382" s="9"/>
      <c r="K1382" s="13">
        <v>0</v>
      </c>
      <c r="L1382" s="13">
        <f t="shared" si="223"/>
        <v>0</v>
      </c>
      <c r="M1382" s="11">
        <v>0</v>
      </c>
      <c r="N1382" s="8">
        <v>1621762.03</v>
      </c>
      <c r="O1382" s="9">
        <v>15.509777787259299</v>
      </c>
      <c r="P1382" s="13"/>
      <c r="Q1382" s="13"/>
      <c r="R1382" s="13">
        <f t="shared" si="224"/>
        <v>124078.2222980744</v>
      </c>
      <c r="S1382" s="11">
        <f t="shared" si="225"/>
        <v>0</v>
      </c>
      <c r="T1382" s="13">
        <f t="shared" si="226"/>
        <v>0</v>
      </c>
      <c r="U1382" s="14"/>
      <c r="V1382" s="13">
        <f t="shared" si="227"/>
        <v>0</v>
      </c>
      <c r="W1382" s="13">
        <v>817.76</v>
      </c>
    </row>
    <row r="1383" spans="1:23" hidden="1" x14ac:dyDescent="0.25">
      <c r="A1383" s="7" t="s">
        <v>8440</v>
      </c>
      <c r="B1383" s="7">
        <v>62795</v>
      </c>
      <c r="C1383" s="7" t="s">
        <v>7364</v>
      </c>
      <c r="D1383" s="14">
        <v>1</v>
      </c>
      <c r="E1383" s="13">
        <f t="shared" si="221"/>
        <v>0</v>
      </c>
      <c r="F1383" s="14">
        <f t="shared" si="222"/>
        <v>0</v>
      </c>
      <c r="G1383" s="11">
        <v>1059.99</v>
      </c>
      <c r="H1383" s="13">
        <v>800000</v>
      </c>
      <c r="I1383" s="11">
        <v>247.33</v>
      </c>
      <c r="J1383" s="9">
        <v>23.3332389928207</v>
      </c>
      <c r="K1383" s="13">
        <v>6.5360390759672704E-2</v>
      </c>
      <c r="L1383" s="13">
        <f t="shared" si="223"/>
        <v>1.5250696182595929E-2</v>
      </c>
      <c r="M1383" s="11">
        <v>1059.99</v>
      </c>
      <c r="N1383" s="8">
        <v>1621762.03</v>
      </c>
      <c r="O1383" s="9">
        <v>15.509777787259299</v>
      </c>
      <c r="P1383" s="13"/>
      <c r="Q1383" s="13"/>
      <c r="R1383" s="13">
        <f t="shared" si="224"/>
        <v>124078.2222980744</v>
      </c>
      <c r="S1383" s="11">
        <f t="shared" si="225"/>
        <v>81.098010941676776</v>
      </c>
      <c r="T1383" s="13">
        <f t="shared" si="226"/>
        <v>7.650827926836741E-2</v>
      </c>
      <c r="U1383" s="14"/>
      <c r="V1383" s="13">
        <f t="shared" si="227"/>
        <v>0.08</v>
      </c>
      <c r="W1383" s="13">
        <v>915.89</v>
      </c>
    </row>
    <row r="1384" spans="1:23" hidden="1" x14ac:dyDescent="0.25">
      <c r="A1384" s="7" t="s">
        <v>8440</v>
      </c>
      <c r="B1384" s="7">
        <v>62940</v>
      </c>
      <c r="C1384" s="7" t="s">
        <v>479</v>
      </c>
      <c r="D1384" s="14">
        <v>1</v>
      </c>
      <c r="E1384" s="13">
        <f t="shared" si="221"/>
        <v>0</v>
      </c>
      <c r="F1384" s="14">
        <f t="shared" si="222"/>
        <v>0</v>
      </c>
      <c r="G1384" s="11">
        <v>1059.99</v>
      </c>
      <c r="H1384" s="13">
        <v>800000</v>
      </c>
      <c r="I1384" s="11">
        <v>362.33</v>
      </c>
      <c r="J1384" s="9">
        <v>34.182397947150399</v>
      </c>
      <c r="K1384" s="13">
        <v>6.5360390759672704E-2</v>
      </c>
      <c r="L1384" s="13">
        <f t="shared" si="223"/>
        <v>2.2341748869283841E-2</v>
      </c>
      <c r="M1384" s="11">
        <v>1059.99</v>
      </c>
      <c r="N1384" s="8">
        <v>1621762.03</v>
      </c>
      <c r="O1384" s="9">
        <v>15.509777787259299</v>
      </c>
      <c r="P1384" s="13"/>
      <c r="Q1384" s="13"/>
      <c r="R1384" s="13">
        <f t="shared" si="224"/>
        <v>124078.2222980744</v>
      </c>
      <c r="S1384" s="11">
        <f t="shared" si="225"/>
        <v>81.098010941676776</v>
      </c>
      <c r="T1384" s="13">
        <f t="shared" si="226"/>
        <v>7.650827926836741E-2</v>
      </c>
      <c r="U1384" s="14"/>
      <c r="V1384" s="13">
        <f t="shared" si="227"/>
        <v>0.08</v>
      </c>
      <c r="W1384" s="13">
        <v>817.76</v>
      </c>
    </row>
    <row r="1385" spans="1:23" hidden="1" x14ac:dyDescent="0.25">
      <c r="A1385" s="7" t="s">
        <v>8440</v>
      </c>
      <c r="B1385" s="7">
        <v>62950</v>
      </c>
      <c r="C1385" s="7" t="s">
        <v>798</v>
      </c>
      <c r="D1385" s="14">
        <v>1</v>
      </c>
      <c r="E1385" s="13">
        <f t="shared" si="221"/>
        <v>0</v>
      </c>
      <c r="F1385" s="14">
        <f t="shared" si="222"/>
        <v>0</v>
      </c>
      <c r="G1385" s="11">
        <v>1112.99</v>
      </c>
      <c r="H1385" s="13">
        <v>800000</v>
      </c>
      <c r="I1385" s="11">
        <v>415.33</v>
      </c>
      <c r="J1385" s="9">
        <v>37.316597633401898</v>
      </c>
      <c r="K1385" s="13">
        <v>6.86284411283202E-2</v>
      </c>
      <c r="L1385" s="13">
        <f t="shared" si="223"/>
        <v>2.5609799237931351E-2</v>
      </c>
      <c r="M1385" s="11">
        <v>1112.99</v>
      </c>
      <c r="N1385" s="8">
        <v>1621762.03</v>
      </c>
      <c r="O1385" s="9">
        <v>15.509777787259299</v>
      </c>
      <c r="P1385" s="13"/>
      <c r="Q1385" s="13"/>
      <c r="R1385" s="13">
        <f t="shared" si="224"/>
        <v>124078.2222980744</v>
      </c>
      <c r="S1385" s="11">
        <f t="shared" si="225"/>
        <v>85.152949742900262</v>
      </c>
      <c r="T1385" s="13">
        <f t="shared" si="226"/>
        <v>7.6508279268367424E-2</v>
      </c>
      <c r="U1385" s="14"/>
      <c r="V1385" s="13">
        <f t="shared" si="227"/>
        <v>0.08</v>
      </c>
      <c r="W1385" s="13">
        <v>817.76</v>
      </c>
    </row>
    <row r="1386" spans="1:23" hidden="1" x14ac:dyDescent="0.25">
      <c r="A1386" s="7" t="s">
        <v>8440</v>
      </c>
      <c r="B1386" s="7">
        <v>72405</v>
      </c>
      <c r="C1386" s="7" t="s">
        <v>1333</v>
      </c>
      <c r="D1386" s="14">
        <v>4</v>
      </c>
      <c r="E1386" s="13">
        <f t="shared" si="221"/>
        <v>0</v>
      </c>
      <c r="F1386" s="14">
        <f t="shared" si="222"/>
        <v>0</v>
      </c>
      <c r="G1386" s="11">
        <v>2317</v>
      </c>
      <c r="H1386" s="13">
        <v>800000</v>
      </c>
      <c r="I1386" s="11">
        <v>802.07</v>
      </c>
      <c r="J1386" s="9">
        <v>34.616745791972399</v>
      </c>
      <c r="K1386" s="13">
        <v>0.142869296304835</v>
      </c>
      <c r="L1386" s="13">
        <f t="shared" si="223"/>
        <v>4.9456701116624542E-2</v>
      </c>
      <c r="M1386" s="11">
        <v>579.25</v>
      </c>
      <c r="N1386" s="8">
        <v>1621762.03</v>
      </c>
      <c r="O1386" s="9">
        <v>15.509777787259299</v>
      </c>
      <c r="P1386" s="13"/>
      <c r="Q1386" s="13"/>
      <c r="R1386" s="13">
        <f t="shared" si="224"/>
        <v>124078.2222980744</v>
      </c>
      <c r="S1386" s="11">
        <f t="shared" si="225"/>
        <v>177.26968306480774</v>
      </c>
      <c r="T1386" s="13">
        <f t="shared" si="226"/>
        <v>0.30603311707347042</v>
      </c>
      <c r="U1386" s="14"/>
      <c r="V1386" s="13">
        <f t="shared" si="227"/>
        <v>0.31</v>
      </c>
      <c r="W1386" s="13">
        <v>448.67</v>
      </c>
    </row>
    <row r="1387" spans="1:23" hidden="1" x14ac:dyDescent="0.25">
      <c r="A1387" s="7" t="s">
        <v>8440</v>
      </c>
      <c r="B1387" s="7">
        <v>72410</v>
      </c>
      <c r="C1387" s="7" t="s">
        <v>5639</v>
      </c>
      <c r="D1387" s="14">
        <v>3</v>
      </c>
      <c r="E1387" s="13">
        <f t="shared" si="221"/>
        <v>0</v>
      </c>
      <c r="F1387" s="14">
        <f t="shared" si="222"/>
        <v>0</v>
      </c>
      <c r="G1387" s="11">
        <v>1668.99</v>
      </c>
      <c r="H1387" s="13">
        <v>800000</v>
      </c>
      <c r="I1387" s="11">
        <v>537.03</v>
      </c>
      <c r="J1387" s="9">
        <v>32.1769453381986</v>
      </c>
      <c r="K1387" s="13">
        <v>0.102912139335264</v>
      </c>
      <c r="L1387" s="13">
        <f t="shared" si="223"/>
        <v>3.3113982820278678E-2</v>
      </c>
      <c r="M1387" s="11">
        <v>556.33000000000004</v>
      </c>
      <c r="N1387" s="8">
        <v>1621762.03</v>
      </c>
      <c r="O1387" s="9">
        <v>15.509777787259299</v>
      </c>
      <c r="P1387" s="13"/>
      <c r="Q1387" s="13"/>
      <c r="R1387" s="13">
        <f t="shared" si="224"/>
        <v>124078.2222980744</v>
      </c>
      <c r="S1387" s="11">
        <f t="shared" si="225"/>
        <v>127.69155301611293</v>
      </c>
      <c r="T1387" s="13">
        <f t="shared" si="226"/>
        <v>0.22952483780510294</v>
      </c>
      <c r="U1387" s="14"/>
      <c r="V1387" s="13">
        <f t="shared" si="227"/>
        <v>0.23</v>
      </c>
      <c r="W1387" s="13">
        <v>448.67</v>
      </c>
    </row>
    <row r="1388" spans="1:23" hidden="1" x14ac:dyDescent="0.25">
      <c r="A1388" s="7" t="s">
        <v>8440</v>
      </c>
      <c r="B1388" s="7">
        <v>72425</v>
      </c>
      <c r="C1388" s="7" t="s">
        <v>5838</v>
      </c>
      <c r="D1388" s="14">
        <v>3</v>
      </c>
      <c r="E1388" s="13">
        <f t="shared" si="221"/>
        <v>0</v>
      </c>
      <c r="F1388" s="14">
        <f t="shared" si="222"/>
        <v>0</v>
      </c>
      <c r="G1388" s="11">
        <v>1624.99</v>
      </c>
      <c r="H1388" s="13">
        <v>800000</v>
      </c>
      <c r="I1388" s="11">
        <v>509.98</v>
      </c>
      <c r="J1388" s="9">
        <v>31.383577745093799</v>
      </c>
      <c r="K1388" s="13">
        <v>0.10019904091600899</v>
      </c>
      <c r="L1388" s="13">
        <f t="shared" si="223"/>
        <v>3.1446043905714025E-2</v>
      </c>
      <c r="M1388" s="11">
        <v>541.66333333333296</v>
      </c>
      <c r="N1388" s="8">
        <v>1621762.03</v>
      </c>
      <c r="O1388" s="9">
        <v>15.509777787259299</v>
      </c>
      <c r="P1388" s="13"/>
      <c r="Q1388" s="13"/>
      <c r="R1388" s="13">
        <f t="shared" si="224"/>
        <v>124078.2222980744</v>
      </c>
      <c r="S1388" s="11">
        <f t="shared" si="225"/>
        <v>124.32518872830414</v>
      </c>
      <c r="T1388" s="13">
        <f t="shared" si="226"/>
        <v>0.22952483780510199</v>
      </c>
      <c r="U1388" s="14"/>
      <c r="V1388" s="13">
        <f t="shared" si="227"/>
        <v>0.23</v>
      </c>
      <c r="W1388" s="13">
        <v>448.67</v>
      </c>
    </row>
    <row r="1389" spans="1:23" hidden="1" x14ac:dyDescent="0.25">
      <c r="A1389" s="7" t="s">
        <v>8440</v>
      </c>
      <c r="B1389" s="7">
        <v>72430</v>
      </c>
      <c r="C1389" s="7" t="s">
        <v>7109</v>
      </c>
      <c r="D1389" s="14">
        <v>4</v>
      </c>
      <c r="E1389" s="13">
        <f t="shared" si="221"/>
        <v>0</v>
      </c>
      <c r="F1389" s="14">
        <f t="shared" si="222"/>
        <v>0</v>
      </c>
      <c r="G1389" s="11">
        <v>2358.9699999999998</v>
      </c>
      <c r="H1389" s="13">
        <v>800000</v>
      </c>
      <c r="I1389" s="11">
        <v>860.99</v>
      </c>
      <c r="J1389" s="9">
        <v>36.498556573419798</v>
      </c>
      <c r="K1389" s="13">
        <v>0.145457222228837</v>
      </c>
      <c r="L1389" s="13">
        <f t="shared" si="223"/>
        <v>5.3089786545317035E-2</v>
      </c>
      <c r="M1389" s="11">
        <v>589.74249999999995</v>
      </c>
      <c r="N1389" s="8">
        <v>1621762.03</v>
      </c>
      <c r="O1389" s="9">
        <v>15.509777787259299</v>
      </c>
      <c r="P1389" s="13"/>
      <c r="Q1389" s="13"/>
      <c r="R1389" s="13">
        <f t="shared" si="224"/>
        <v>124078.2222980744</v>
      </c>
      <c r="S1389" s="11">
        <f t="shared" si="225"/>
        <v>180.48073554570047</v>
      </c>
      <c r="T1389" s="13">
        <f t="shared" si="226"/>
        <v>0.30603311707346931</v>
      </c>
      <c r="U1389" s="14"/>
      <c r="V1389" s="13">
        <f t="shared" si="227"/>
        <v>0.31</v>
      </c>
      <c r="W1389" s="13">
        <v>448.67</v>
      </c>
    </row>
    <row r="1390" spans="1:23" hidden="1" x14ac:dyDescent="0.25">
      <c r="A1390" s="7" t="s">
        <v>8440</v>
      </c>
      <c r="B1390" s="7">
        <v>72445</v>
      </c>
      <c r="C1390" s="7" t="s">
        <v>1900</v>
      </c>
      <c r="D1390" s="14">
        <v>1</v>
      </c>
      <c r="E1390" s="13">
        <f t="shared" si="221"/>
        <v>0</v>
      </c>
      <c r="F1390" s="14">
        <f t="shared" si="222"/>
        <v>0</v>
      </c>
      <c r="G1390" s="11">
        <v>530</v>
      </c>
      <c r="H1390" s="13">
        <v>800000</v>
      </c>
      <c r="I1390" s="11">
        <v>163.98</v>
      </c>
      <c r="J1390" s="9">
        <v>30.939622641509398</v>
      </c>
      <c r="K1390" s="13">
        <v>3.2680503686474897E-2</v>
      </c>
      <c r="L1390" s="13">
        <f t="shared" si="223"/>
        <v>1.0111224517939901E-2</v>
      </c>
      <c r="M1390" s="11">
        <v>530</v>
      </c>
      <c r="N1390" s="8">
        <v>1621762.03</v>
      </c>
      <c r="O1390" s="9">
        <v>15.509777787259299</v>
      </c>
      <c r="P1390" s="13"/>
      <c r="Q1390" s="13"/>
      <c r="R1390" s="13">
        <f t="shared" si="224"/>
        <v>124078.2222980744</v>
      </c>
      <c r="S1390" s="11">
        <f t="shared" si="225"/>
        <v>40.549388012234722</v>
      </c>
      <c r="T1390" s="13">
        <f t="shared" si="226"/>
        <v>7.6508279268367396E-2</v>
      </c>
      <c r="U1390" s="14"/>
      <c r="V1390" s="13">
        <f t="shared" si="227"/>
        <v>0.08</v>
      </c>
      <c r="W1390" s="13">
        <v>448.67</v>
      </c>
    </row>
    <row r="1391" spans="1:23" hidden="1" x14ac:dyDescent="0.25">
      <c r="A1391" s="7" t="s">
        <v>8440</v>
      </c>
      <c r="B1391" s="7">
        <v>72450</v>
      </c>
      <c r="C1391" s="7" t="s">
        <v>4198</v>
      </c>
      <c r="D1391" s="14">
        <v>2</v>
      </c>
      <c r="E1391" s="13">
        <f t="shared" si="221"/>
        <v>0</v>
      </c>
      <c r="F1391" s="14">
        <f t="shared" si="222"/>
        <v>0</v>
      </c>
      <c r="G1391" s="11">
        <v>1094.99</v>
      </c>
      <c r="H1391" s="13">
        <v>800000</v>
      </c>
      <c r="I1391" s="11">
        <v>362.95</v>
      </c>
      <c r="J1391" s="9">
        <v>33.146421428506201</v>
      </c>
      <c r="K1391" s="13">
        <v>6.7518537229534201E-2</v>
      </c>
      <c r="L1391" s="13">
        <f t="shared" si="223"/>
        <v>2.2379978892464264E-2</v>
      </c>
      <c r="M1391" s="11">
        <v>547.495</v>
      </c>
      <c r="N1391" s="8">
        <v>1621762.03</v>
      </c>
      <c r="O1391" s="9">
        <v>15.509777787259299</v>
      </c>
      <c r="P1391" s="13"/>
      <c r="Q1391" s="13"/>
      <c r="R1391" s="13">
        <f t="shared" si="224"/>
        <v>124078.2222980744</v>
      </c>
      <c r="S1391" s="11">
        <f t="shared" si="225"/>
        <v>83.775800716069568</v>
      </c>
      <c r="T1391" s="13">
        <f t="shared" si="226"/>
        <v>0.15301655853673471</v>
      </c>
      <c r="U1391" s="14"/>
      <c r="V1391" s="13">
        <f t="shared" si="227"/>
        <v>0.15</v>
      </c>
      <c r="W1391" s="13">
        <v>448.67</v>
      </c>
    </row>
    <row r="1392" spans="1:23" hidden="1" x14ac:dyDescent="0.25">
      <c r="A1392" s="7" t="s">
        <v>8440</v>
      </c>
      <c r="B1392" s="7">
        <v>72460</v>
      </c>
      <c r="C1392" s="7" t="s">
        <v>2274</v>
      </c>
      <c r="D1392" s="14">
        <v>1</v>
      </c>
      <c r="E1392" s="13">
        <f t="shared" si="221"/>
        <v>0</v>
      </c>
      <c r="F1392" s="14">
        <f t="shared" si="222"/>
        <v>0</v>
      </c>
      <c r="G1392" s="11">
        <v>599.99</v>
      </c>
      <c r="H1392" s="13">
        <v>800000</v>
      </c>
      <c r="I1392" s="11">
        <v>217.02</v>
      </c>
      <c r="J1392" s="9">
        <v>36.170602843380699</v>
      </c>
      <c r="K1392" s="13">
        <v>3.6996180012920897E-2</v>
      </c>
      <c r="L1392" s="13">
        <f t="shared" si="223"/>
        <v>1.3381741339695807E-2</v>
      </c>
      <c r="M1392" s="11">
        <v>599.99</v>
      </c>
      <c r="N1392" s="8">
        <v>1621762.03</v>
      </c>
      <c r="O1392" s="9">
        <v>15.509777787259299</v>
      </c>
      <c r="P1392" s="13"/>
      <c r="Q1392" s="13"/>
      <c r="R1392" s="13">
        <f t="shared" si="224"/>
        <v>124078.2222980744</v>
      </c>
      <c r="S1392" s="11">
        <f t="shared" si="225"/>
        <v>45.904202478227759</v>
      </c>
      <c r="T1392" s="13">
        <f t="shared" si="226"/>
        <v>7.650827926836741E-2</v>
      </c>
      <c r="U1392" s="14"/>
      <c r="V1392" s="13">
        <f t="shared" si="227"/>
        <v>0.08</v>
      </c>
      <c r="W1392" s="13">
        <v>448.67</v>
      </c>
    </row>
    <row r="1393" spans="1:23" hidden="1" x14ac:dyDescent="0.25">
      <c r="A1393" s="7" t="s">
        <v>8440</v>
      </c>
      <c r="B1393" s="7">
        <v>72645</v>
      </c>
      <c r="C1393" s="7" t="s">
        <v>7132</v>
      </c>
      <c r="D1393" s="14">
        <v>2</v>
      </c>
      <c r="E1393" s="13">
        <f t="shared" si="221"/>
        <v>0</v>
      </c>
      <c r="F1393" s="14">
        <f t="shared" si="222"/>
        <v>0</v>
      </c>
      <c r="G1393" s="11">
        <v>1158</v>
      </c>
      <c r="H1393" s="13">
        <v>800000</v>
      </c>
      <c r="I1393" s="11">
        <v>409.01</v>
      </c>
      <c r="J1393" s="9">
        <v>35.320379965457697</v>
      </c>
      <c r="K1393" s="13">
        <v>7.1403817488562102E-2</v>
      </c>
      <c r="L1393" s="13">
        <f t="shared" si="223"/>
        <v>2.522009964680207E-2</v>
      </c>
      <c r="M1393" s="11">
        <v>579</v>
      </c>
      <c r="N1393" s="8">
        <v>1621762.03</v>
      </c>
      <c r="O1393" s="9">
        <v>15.509777787259299</v>
      </c>
      <c r="P1393" s="13"/>
      <c r="Q1393" s="13"/>
      <c r="R1393" s="13">
        <f t="shared" si="224"/>
        <v>124078.2222980744</v>
      </c>
      <c r="S1393" s="11">
        <f t="shared" si="225"/>
        <v>88.596587392769408</v>
      </c>
      <c r="T1393" s="13">
        <f t="shared" si="226"/>
        <v>0.15301655853673474</v>
      </c>
      <c r="U1393" s="14"/>
      <c r="V1393" s="13">
        <f t="shared" si="227"/>
        <v>0.15</v>
      </c>
      <c r="W1393" s="13">
        <v>448.67</v>
      </c>
    </row>
    <row r="1394" spans="1:23" hidden="1" x14ac:dyDescent="0.25">
      <c r="A1394" s="7" t="s">
        <v>8440</v>
      </c>
      <c r="B1394" s="7">
        <v>72650</v>
      </c>
      <c r="C1394" s="7" t="s">
        <v>4736</v>
      </c>
      <c r="D1394" s="14">
        <v>1</v>
      </c>
      <c r="E1394" s="13">
        <f t="shared" si="221"/>
        <v>0</v>
      </c>
      <c r="F1394" s="14">
        <f t="shared" si="222"/>
        <v>0</v>
      </c>
      <c r="G1394" s="11">
        <v>499.99</v>
      </c>
      <c r="H1394" s="13">
        <v>800000</v>
      </c>
      <c r="I1394" s="11">
        <v>133.97</v>
      </c>
      <c r="J1394" s="9">
        <v>26.7945358907178</v>
      </c>
      <c r="K1394" s="13">
        <v>3.0830047241887901E-2</v>
      </c>
      <c r="L1394" s="13">
        <f t="shared" si="223"/>
        <v>8.260768073352907E-3</v>
      </c>
      <c r="M1394" s="11">
        <v>499.99</v>
      </c>
      <c r="N1394" s="8">
        <v>1621762.03</v>
      </c>
      <c r="O1394" s="9">
        <v>15.509777787259299</v>
      </c>
      <c r="P1394" s="13"/>
      <c r="Q1394" s="13"/>
      <c r="R1394" s="13">
        <f t="shared" si="224"/>
        <v>124078.2222980744</v>
      </c>
      <c r="S1394" s="11">
        <f t="shared" si="225"/>
        <v>38.253374551391026</v>
      </c>
      <c r="T1394" s="13">
        <f t="shared" si="226"/>
        <v>7.6508279268367424E-2</v>
      </c>
      <c r="U1394" s="14"/>
      <c r="V1394" s="13">
        <f t="shared" si="227"/>
        <v>0.08</v>
      </c>
      <c r="W1394" s="13">
        <v>448.67</v>
      </c>
    </row>
    <row r="1395" spans="1:23" hidden="1" x14ac:dyDescent="0.25">
      <c r="A1395" s="7" t="s">
        <v>8440</v>
      </c>
      <c r="B1395" s="7">
        <v>72720</v>
      </c>
      <c r="C1395" s="7" t="s">
        <v>1773</v>
      </c>
      <c r="D1395" s="14">
        <v>1</v>
      </c>
      <c r="E1395" s="13">
        <f t="shared" si="221"/>
        <v>0</v>
      </c>
      <c r="F1395" s="14">
        <f t="shared" si="222"/>
        <v>0</v>
      </c>
      <c r="G1395" s="11">
        <v>599.99</v>
      </c>
      <c r="H1395" s="13">
        <v>800000</v>
      </c>
      <c r="I1395" s="11">
        <v>233.97</v>
      </c>
      <c r="J1395" s="9">
        <v>38.995649927498803</v>
      </c>
      <c r="K1395" s="13">
        <v>3.6996180012920897E-2</v>
      </c>
      <c r="L1395" s="13">
        <f t="shared" si="223"/>
        <v>1.4426900844385915E-2</v>
      </c>
      <c r="M1395" s="11">
        <v>599.99</v>
      </c>
      <c r="N1395" s="8">
        <v>1621762.03</v>
      </c>
      <c r="O1395" s="9">
        <v>15.509777787259299</v>
      </c>
      <c r="P1395" s="13"/>
      <c r="Q1395" s="13"/>
      <c r="R1395" s="13">
        <f t="shared" si="224"/>
        <v>124078.2222980744</v>
      </c>
      <c r="S1395" s="11">
        <f t="shared" si="225"/>
        <v>45.904202478227759</v>
      </c>
      <c r="T1395" s="13">
        <f t="shared" si="226"/>
        <v>7.650827926836741E-2</v>
      </c>
      <c r="U1395" s="14"/>
      <c r="V1395" s="13">
        <f t="shared" si="227"/>
        <v>0.08</v>
      </c>
      <c r="W1395" s="13">
        <v>448.67</v>
      </c>
    </row>
    <row r="1396" spans="1:23" hidden="1" x14ac:dyDescent="0.25">
      <c r="A1396" s="7" t="s">
        <v>8440</v>
      </c>
      <c r="B1396" s="7">
        <v>72950</v>
      </c>
      <c r="C1396" s="7" t="s">
        <v>5042</v>
      </c>
      <c r="D1396" s="14">
        <v>1</v>
      </c>
      <c r="E1396" s="13">
        <f t="shared" si="221"/>
        <v>0</v>
      </c>
      <c r="F1396" s="14">
        <f t="shared" si="222"/>
        <v>0</v>
      </c>
      <c r="G1396" s="11">
        <v>589</v>
      </c>
      <c r="H1396" s="13">
        <v>800000</v>
      </c>
      <c r="I1396" s="11">
        <v>206.03</v>
      </c>
      <c r="J1396" s="9">
        <v>34.979626485568801</v>
      </c>
      <c r="K1396" s="13">
        <v>3.63185220213844E-2</v>
      </c>
      <c r="L1396" s="13">
        <f t="shared" si="223"/>
        <v>1.2704083348159315E-2</v>
      </c>
      <c r="M1396" s="11">
        <v>589</v>
      </c>
      <c r="N1396" s="8">
        <v>1621762.03</v>
      </c>
      <c r="O1396" s="9">
        <v>15.509777787259299</v>
      </c>
      <c r="P1396" s="13"/>
      <c r="Q1396" s="13"/>
      <c r="R1396" s="13">
        <f t="shared" si="224"/>
        <v>124078.2222980744</v>
      </c>
      <c r="S1396" s="11">
        <f t="shared" si="225"/>
        <v>45.063376489068439</v>
      </c>
      <c r="T1396" s="13">
        <f t="shared" si="226"/>
        <v>7.6508279268367466E-2</v>
      </c>
      <c r="U1396" s="14"/>
      <c r="V1396" s="13">
        <f t="shared" si="227"/>
        <v>0.08</v>
      </c>
      <c r="W1396" s="13">
        <v>448.67</v>
      </c>
    </row>
    <row r="1397" spans="1:23" hidden="1" x14ac:dyDescent="0.25">
      <c r="A1397" s="7" t="s">
        <v>8440</v>
      </c>
      <c r="B1397" s="7" t="s">
        <v>8444</v>
      </c>
      <c r="C1397" s="7" t="s">
        <v>6109</v>
      </c>
      <c r="D1397" s="14">
        <v>1</v>
      </c>
      <c r="E1397" s="13">
        <f t="shared" ref="E1397:E1428" si="228">IF((V1397 &lt; 0), 0, ROUND((T1397 - U1397), 0))</f>
        <v>0</v>
      </c>
      <c r="F1397" s="14">
        <f t="shared" si="222"/>
        <v>0</v>
      </c>
      <c r="G1397" s="11">
        <v>57.99</v>
      </c>
      <c r="H1397" s="13">
        <v>800000</v>
      </c>
      <c r="I1397" s="11">
        <v>24.25</v>
      </c>
      <c r="J1397" s="9">
        <v>41.817554750819099</v>
      </c>
      <c r="K1397" s="13">
        <v>1.62502723300726E-3</v>
      </c>
      <c r="L1397" s="13">
        <f t="shared" si="223"/>
        <v>6.7954665287853168E-4</v>
      </c>
      <c r="M1397" s="11">
        <v>57.99</v>
      </c>
      <c r="N1397" s="8">
        <v>3568555.58</v>
      </c>
      <c r="O1397" s="9">
        <v>34.128005862416302</v>
      </c>
      <c r="P1397" s="13"/>
      <c r="Q1397" s="13"/>
      <c r="R1397" s="13">
        <f t="shared" si="224"/>
        <v>273024.04689933039</v>
      </c>
      <c r="S1397" s="11">
        <f t="shared" si="225"/>
        <v>4.4367151147726327</v>
      </c>
      <c r="T1397" s="13">
        <f t="shared" si="226"/>
        <v>7.6508279268367521E-2</v>
      </c>
      <c r="U1397" s="14"/>
      <c r="V1397" s="13">
        <f t="shared" si="227"/>
        <v>0.08</v>
      </c>
      <c r="W1397" s="13">
        <v>33.74</v>
      </c>
    </row>
    <row r="1398" spans="1:23" hidden="1" x14ac:dyDescent="0.25">
      <c r="A1398" s="7" t="s">
        <v>8445</v>
      </c>
      <c r="B1398" s="7" t="s">
        <v>8446</v>
      </c>
      <c r="C1398" s="7" t="s">
        <v>1222</v>
      </c>
      <c r="D1398" s="14">
        <v>1</v>
      </c>
      <c r="E1398" s="13">
        <f t="shared" si="228"/>
        <v>0</v>
      </c>
      <c r="F1398" s="14">
        <f t="shared" si="222"/>
        <v>0</v>
      </c>
      <c r="G1398" s="11">
        <v>210</v>
      </c>
      <c r="H1398" s="13">
        <v>800000</v>
      </c>
      <c r="I1398" s="11">
        <v>60</v>
      </c>
      <c r="J1398" s="9">
        <v>28.571428571428601</v>
      </c>
      <c r="K1398" s="13">
        <v>5.88473390121613E-3</v>
      </c>
      <c r="L1398" s="13">
        <f t="shared" si="223"/>
        <v>1.6813525432046103E-3</v>
      </c>
      <c r="M1398" s="11">
        <v>210</v>
      </c>
      <c r="N1398" s="8">
        <v>3568555.58</v>
      </c>
      <c r="O1398" s="9">
        <v>34.128005862416302</v>
      </c>
      <c r="P1398" s="13"/>
      <c r="Q1398" s="13"/>
      <c r="R1398" s="13">
        <f t="shared" si="224"/>
        <v>273024.04689933039</v>
      </c>
      <c r="S1398" s="11">
        <f t="shared" si="225"/>
        <v>16.066738646357123</v>
      </c>
      <c r="T1398" s="13">
        <f t="shared" si="226"/>
        <v>7.6508279268367257E-2</v>
      </c>
      <c r="U1398" s="14"/>
      <c r="V1398" s="13">
        <f t="shared" si="227"/>
        <v>0.08</v>
      </c>
      <c r="W1398" s="13">
        <v>150</v>
      </c>
    </row>
    <row r="1399" spans="1:23" hidden="1" x14ac:dyDescent="0.25">
      <c r="A1399" s="7" t="s">
        <v>8445</v>
      </c>
      <c r="B1399" s="7" t="s">
        <v>8447</v>
      </c>
      <c r="C1399" s="7" t="s">
        <v>820</v>
      </c>
      <c r="D1399" s="14">
        <v>1</v>
      </c>
      <c r="E1399" s="13">
        <f t="shared" si="228"/>
        <v>0</v>
      </c>
      <c r="F1399" s="14">
        <f t="shared" si="222"/>
        <v>0</v>
      </c>
      <c r="G1399" s="11">
        <v>35.76</v>
      </c>
      <c r="H1399" s="13">
        <v>800000</v>
      </c>
      <c r="I1399" s="11">
        <v>1.55</v>
      </c>
      <c r="J1399" s="9">
        <v>4.3344519015660001</v>
      </c>
      <c r="K1399" s="13">
        <v>1.0020861157499499E-3</v>
      </c>
      <c r="L1399" s="13">
        <f t="shared" si="223"/>
        <v>4.3434940699452577E-5</v>
      </c>
      <c r="M1399" s="11">
        <v>35.76</v>
      </c>
      <c r="N1399" s="8">
        <v>3568555.58</v>
      </c>
      <c r="O1399" s="9">
        <v>34.128005862416302</v>
      </c>
      <c r="P1399" s="13"/>
      <c r="Q1399" s="13"/>
      <c r="R1399" s="13">
        <f t="shared" si="224"/>
        <v>273024.04689933039</v>
      </c>
      <c r="S1399" s="11">
        <f t="shared" si="225"/>
        <v>2.7359360666368215</v>
      </c>
      <c r="T1399" s="13">
        <f t="shared" si="226"/>
        <v>7.6508279268367493E-2</v>
      </c>
      <c r="U1399" s="14"/>
      <c r="V1399" s="13">
        <f t="shared" si="227"/>
        <v>0.08</v>
      </c>
      <c r="W1399" s="13">
        <v>21.95</v>
      </c>
    </row>
    <row r="1400" spans="1:23" hidden="1" x14ac:dyDescent="0.25">
      <c r="A1400" s="7" t="s">
        <v>8445</v>
      </c>
      <c r="B1400" s="7" t="s">
        <v>8448</v>
      </c>
      <c r="C1400" s="7" t="s">
        <v>2496</v>
      </c>
      <c r="D1400" s="14">
        <v>1</v>
      </c>
      <c r="E1400" s="13">
        <f t="shared" si="228"/>
        <v>0</v>
      </c>
      <c r="F1400" s="14">
        <f t="shared" si="222"/>
        <v>0</v>
      </c>
      <c r="G1400" s="11">
        <v>33.99</v>
      </c>
      <c r="H1400" s="13">
        <v>800000</v>
      </c>
      <c r="I1400" s="11">
        <v>13.5</v>
      </c>
      <c r="J1400" s="9">
        <v>39.717563989408703</v>
      </c>
      <c r="K1400" s="13">
        <v>9.5248621572541095E-4</v>
      </c>
      <c r="L1400" s="13">
        <f t="shared" si="223"/>
        <v>3.7830432222103755E-4</v>
      </c>
      <c r="M1400" s="11">
        <v>33.99</v>
      </c>
      <c r="N1400" s="8">
        <v>3568555.58</v>
      </c>
      <c r="O1400" s="9">
        <v>34.128005862416302</v>
      </c>
      <c r="P1400" s="13"/>
      <c r="Q1400" s="13"/>
      <c r="R1400" s="13">
        <f t="shared" si="224"/>
        <v>273024.04689933039</v>
      </c>
      <c r="S1400" s="11">
        <f t="shared" si="225"/>
        <v>2.6005164123318032</v>
      </c>
      <c r="T1400" s="13">
        <f t="shared" si="226"/>
        <v>7.6508279268367257E-2</v>
      </c>
      <c r="U1400" s="14"/>
      <c r="V1400" s="13">
        <f t="shared" si="227"/>
        <v>0.08</v>
      </c>
      <c r="W1400" s="13">
        <v>21.95</v>
      </c>
    </row>
    <row r="1401" spans="1:23" hidden="1" x14ac:dyDescent="0.25">
      <c r="A1401" s="7" t="s">
        <v>8445</v>
      </c>
      <c r="B1401" s="7" t="s">
        <v>8449</v>
      </c>
      <c r="C1401" s="7" t="s">
        <v>879</v>
      </c>
      <c r="D1401" s="14">
        <v>4</v>
      </c>
      <c r="E1401" s="13">
        <f t="shared" si="228"/>
        <v>0</v>
      </c>
      <c r="F1401" s="14">
        <f t="shared" si="222"/>
        <v>0</v>
      </c>
      <c r="G1401" s="11">
        <v>27.22</v>
      </c>
      <c r="H1401" s="13">
        <v>800000</v>
      </c>
      <c r="I1401" s="11">
        <v>18.059999999999999</v>
      </c>
      <c r="J1401" s="9">
        <v>66.348273328434999</v>
      </c>
      <c r="K1401" s="13">
        <v>7.6277360376715802E-4</v>
      </c>
      <c r="L1401" s="13">
        <f t="shared" si="223"/>
        <v>5.0608711550458778E-4</v>
      </c>
      <c r="M1401" s="11">
        <v>6.8049999999999997</v>
      </c>
      <c r="N1401" s="8">
        <v>3568555.58</v>
      </c>
      <c r="O1401" s="9">
        <v>34.128005862416302</v>
      </c>
      <c r="P1401" s="13"/>
      <c r="Q1401" s="13"/>
      <c r="R1401" s="13">
        <f t="shared" si="224"/>
        <v>273024.04689933039</v>
      </c>
      <c r="S1401" s="11">
        <f t="shared" si="225"/>
        <v>2.0825553616849581</v>
      </c>
      <c r="T1401" s="13">
        <f t="shared" si="226"/>
        <v>0.30603311707346925</v>
      </c>
      <c r="U1401" s="14"/>
      <c r="V1401" s="13">
        <f t="shared" si="227"/>
        <v>0.31</v>
      </c>
      <c r="W1401" s="13">
        <v>2.56</v>
      </c>
    </row>
    <row r="1402" spans="1:23" hidden="1" x14ac:dyDescent="0.25">
      <c r="A1402" s="7" t="s">
        <v>8445</v>
      </c>
      <c r="B1402" s="7" t="s">
        <v>8450</v>
      </c>
      <c r="C1402" s="7" t="s">
        <v>7496</v>
      </c>
      <c r="D1402" s="14">
        <v>5</v>
      </c>
      <c r="E1402" s="13">
        <f t="shared" si="228"/>
        <v>0</v>
      </c>
      <c r="F1402" s="14">
        <f t="shared" si="222"/>
        <v>0</v>
      </c>
      <c r="G1402" s="11">
        <v>55.15</v>
      </c>
      <c r="H1402" s="13">
        <v>800000</v>
      </c>
      <c r="I1402" s="11">
        <v>20.82</v>
      </c>
      <c r="J1402" s="9">
        <v>37.751586582049001</v>
      </c>
      <c r="K1402" s="13">
        <v>1.5454432126289E-3</v>
      </c>
      <c r="L1402" s="13">
        <f t="shared" si="223"/>
        <v>5.8342933249199889E-4</v>
      </c>
      <c r="M1402" s="11">
        <v>11.03</v>
      </c>
      <c r="N1402" s="8">
        <v>3568555.58</v>
      </c>
      <c r="O1402" s="9">
        <v>34.128005862416302</v>
      </c>
      <c r="P1402" s="13"/>
      <c r="Q1402" s="13"/>
      <c r="R1402" s="13">
        <f t="shared" si="224"/>
        <v>273024.04689933039</v>
      </c>
      <c r="S1402" s="11">
        <f t="shared" si="225"/>
        <v>4.2194316016504461</v>
      </c>
      <c r="T1402" s="13">
        <f t="shared" si="226"/>
        <v>0.38254139634183559</v>
      </c>
      <c r="U1402" s="14"/>
      <c r="V1402" s="13">
        <f t="shared" si="227"/>
        <v>0.38</v>
      </c>
      <c r="W1402" s="13">
        <v>7.02</v>
      </c>
    </row>
    <row r="1403" spans="1:23" hidden="1" x14ac:dyDescent="0.25">
      <c r="A1403" s="7" t="s">
        <v>8445</v>
      </c>
      <c r="B1403" s="7" t="s">
        <v>8451</v>
      </c>
      <c r="C1403" s="7" t="s">
        <v>6289</v>
      </c>
      <c r="D1403" s="14">
        <v>3</v>
      </c>
      <c r="E1403" s="13">
        <f t="shared" si="228"/>
        <v>0</v>
      </c>
      <c r="F1403" s="14">
        <f t="shared" si="222"/>
        <v>0</v>
      </c>
      <c r="G1403" s="11">
        <v>715.72</v>
      </c>
      <c r="H1403" s="13">
        <v>800000</v>
      </c>
      <c r="I1403" s="11">
        <v>277.49</v>
      </c>
      <c r="J1403" s="9">
        <v>38.770748337338603</v>
      </c>
      <c r="K1403" s="13">
        <v>2.0056294037040099E-2</v>
      </c>
      <c r="L1403" s="13">
        <f t="shared" si="223"/>
        <v>7.7759752868974651E-3</v>
      </c>
      <c r="M1403" s="11">
        <v>238.57333333333301</v>
      </c>
      <c r="N1403" s="8">
        <v>3568555.58</v>
      </c>
      <c r="O1403" s="9">
        <v>34.128005862416302</v>
      </c>
      <c r="P1403" s="13"/>
      <c r="Q1403" s="13"/>
      <c r="R1403" s="13">
        <f t="shared" si="224"/>
        <v>273024.04689933039</v>
      </c>
      <c r="S1403" s="11">
        <f t="shared" si="225"/>
        <v>54.758505637955963</v>
      </c>
      <c r="T1403" s="13">
        <f t="shared" si="226"/>
        <v>0.22952483780510272</v>
      </c>
      <c r="U1403" s="14"/>
      <c r="V1403" s="13">
        <f t="shared" si="227"/>
        <v>0.23</v>
      </c>
      <c r="W1403" s="13">
        <v>157.32</v>
      </c>
    </row>
    <row r="1404" spans="1:23" hidden="1" x14ac:dyDescent="0.25">
      <c r="A1404" s="7" t="s">
        <v>8445</v>
      </c>
      <c r="B1404" s="7" t="s">
        <v>8452</v>
      </c>
      <c r="C1404" s="7" t="s">
        <v>4920</v>
      </c>
      <c r="D1404" s="14">
        <v>1</v>
      </c>
      <c r="E1404" s="13">
        <f t="shared" si="228"/>
        <v>0</v>
      </c>
      <c r="F1404" s="14">
        <f t="shared" si="222"/>
        <v>0</v>
      </c>
      <c r="G1404" s="11">
        <v>214.63</v>
      </c>
      <c r="H1404" s="13">
        <v>800000</v>
      </c>
      <c r="I1404" s="11">
        <v>82.92</v>
      </c>
      <c r="J1404" s="9">
        <v>38.633928155430297</v>
      </c>
      <c r="K1404" s="13">
        <v>6.0144782724667603E-3</v>
      </c>
      <c r="L1404" s="13">
        <f t="shared" si="223"/>
        <v>2.3236292147087736E-3</v>
      </c>
      <c r="M1404" s="11">
        <v>214.63</v>
      </c>
      <c r="N1404" s="8">
        <v>3568555.58</v>
      </c>
      <c r="O1404" s="9">
        <v>34.128005862416302</v>
      </c>
      <c r="P1404" s="13"/>
      <c r="Q1404" s="13"/>
      <c r="R1404" s="13">
        <f t="shared" si="224"/>
        <v>273024.04689933039</v>
      </c>
      <c r="S1404" s="11">
        <f t="shared" si="225"/>
        <v>16.420971979369686</v>
      </c>
      <c r="T1404" s="13">
        <f t="shared" si="226"/>
        <v>7.6508279268367355E-2</v>
      </c>
      <c r="U1404" s="14"/>
      <c r="V1404" s="13">
        <f t="shared" si="227"/>
        <v>0.08</v>
      </c>
      <c r="W1404" s="13">
        <v>139.02000000000001</v>
      </c>
    </row>
    <row r="1405" spans="1:23" hidden="1" x14ac:dyDescent="0.25">
      <c r="A1405" s="7" t="s">
        <v>8445</v>
      </c>
      <c r="B1405" s="7" t="s">
        <v>8453</v>
      </c>
      <c r="C1405" s="7" t="s">
        <v>491</v>
      </c>
      <c r="D1405" s="14">
        <v>1</v>
      </c>
      <c r="E1405" s="13">
        <f t="shared" si="228"/>
        <v>0</v>
      </c>
      <c r="F1405" s="14">
        <f t="shared" si="222"/>
        <v>0</v>
      </c>
      <c r="G1405" s="11">
        <v>213</v>
      </c>
      <c r="H1405" s="13">
        <v>800000</v>
      </c>
      <c r="I1405" s="11">
        <v>73.98</v>
      </c>
      <c r="J1405" s="9">
        <v>34.732394366197198</v>
      </c>
      <c r="K1405" s="13">
        <v>5.9688015283763602E-3</v>
      </c>
      <c r="L1405" s="13">
        <f t="shared" si="223"/>
        <v>2.0731076857712833E-3</v>
      </c>
      <c r="M1405" s="11">
        <v>213</v>
      </c>
      <c r="N1405" s="8">
        <v>3568555.58</v>
      </c>
      <c r="O1405" s="9">
        <v>34.128005862416302</v>
      </c>
      <c r="P1405" s="13"/>
      <c r="Q1405" s="13"/>
      <c r="R1405" s="13">
        <f t="shared" si="224"/>
        <v>273024.04689933039</v>
      </c>
      <c r="S1405" s="11">
        <f t="shared" si="225"/>
        <v>16.296263484162225</v>
      </c>
      <c r="T1405" s="13">
        <f t="shared" si="226"/>
        <v>7.6508279268367257E-2</v>
      </c>
      <c r="U1405" s="14"/>
      <c r="V1405" s="13">
        <f t="shared" si="227"/>
        <v>0.08</v>
      </c>
      <c r="W1405" s="13">
        <v>146.34</v>
      </c>
    </row>
    <row r="1406" spans="1:23" hidden="1" x14ac:dyDescent="0.25">
      <c r="A1406" s="7" t="s">
        <v>8445</v>
      </c>
      <c r="B1406" s="7" t="s">
        <v>8454</v>
      </c>
      <c r="C1406" s="7" t="s">
        <v>1717</v>
      </c>
      <c r="D1406" s="14">
        <v>1</v>
      </c>
      <c r="E1406" s="13">
        <f t="shared" si="228"/>
        <v>0</v>
      </c>
      <c r="F1406" s="14">
        <f t="shared" si="222"/>
        <v>0</v>
      </c>
      <c r="G1406" s="11">
        <v>295.99</v>
      </c>
      <c r="H1406" s="13">
        <v>800000</v>
      </c>
      <c r="I1406" s="11">
        <v>98.6</v>
      </c>
      <c r="J1406" s="9">
        <v>33.311936214061298</v>
      </c>
      <c r="K1406" s="13">
        <v>8.2943923210522102E-3</v>
      </c>
      <c r="L1406" s="13">
        <f t="shared" si="223"/>
        <v>2.7630226793329106E-3</v>
      </c>
      <c r="M1406" s="11">
        <v>295.99</v>
      </c>
      <c r="N1406" s="8">
        <v>3568555.58</v>
      </c>
      <c r="O1406" s="9">
        <v>34.128005862416302</v>
      </c>
      <c r="P1406" s="13"/>
      <c r="Q1406" s="13"/>
      <c r="R1406" s="13">
        <f t="shared" si="224"/>
        <v>273024.04689933039</v>
      </c>
      <c r="S1406" s="11">
        <f t="shared" si="225"/>
        <v>22.645685580644045</v>
      </c>
      <c r="T1406" s="13">
        <f t="shared" si="226"/>
        <v>7.6508279268367327E-2</v>
      </c>
      <c r="U1406" s="14"/>
      <c r="V1406" s="13">
        <f t="shared" si="227"/>
        <v>0.08</v>
      </c>
      <c r="W1406" s="13">
        <v>190.24</v>
      </c>
    </row>
    <row r="1407" spans="1:23" hidden="1" x14ac:dyDescent="0.25">
      <c r="A1407" s="7" t="s">
        <v>8445</v>
      </c>
      <c r="B1407" s="7" t="s">
        <v>8455</v>
      </c>
      <c r="C1407" s="7" t="s">
        <v>5582</v>
      </c>
      <c r="D1407" s="14">
        <v>1</v>
      </c>
      <c r="E1407" s="13">
        <f t="shared" si="228"/>
        <v>0</v>
      </c>
      <c r="F1407" s="14">
        <f t="shared" si="222"/>
        <v>0</v>
      </c>
      <c r="G1407" s="11">
        <v>295.99</v>
      </c>
      <c r="H1407" s="13">
        <v>800000</v>
      </c>
      <c r="I1407" s="11">
        <v>113.06</v>
      </c>
      <c r="J1407" s="9">
        <v>38.197236393121401</v>
      </c>
      <c r="K1407" s="13">
        <v>8.2943923210522102E-3</v>
      </c>
      <c r="L1407" s="13">
        <f t="shared" si="223"/>
        <v>3.1682286422452218E-3</v>
      </c>
      <c r="M1407" s="11">
        <v>295.99</v>
      </c>
      <c r="N1407" s="8">
        <v>3568555.58</v>
      </c>
      <c r="O1407" s="9">
        <v>34.128005862416302</v>
      </c>
      <c r="P1407" s="13"/>
      <c r="Q1407" s="13"/>
      <c r="R1407" s="13">
        <f t="shared" si="224"/>
        <v>273024.04689933039</v>
      </c>
      <c r="S1407" s="11">
        <f t="shared" si="225"/>
        <v>22.645685580644045</v>
      </c>
      <c r="T1407" s="13">
        <f t="shared" si="226"/>
        <v>7.6508279268367327E-2</v>
      </c>
      <c r="U1407" s="14"/>
      <c r="V1407" s="13">
        <f t="shared" si="227"/>
        <v>0.08</v>
      </c>
      <c r="W1407" s="13">
        <v>190.24</v>
      </c>
    </row>
    <row r="1408" spans="1:23" hidden="1" x14ac:dyDescent="0.25">
      <c r="A1408" s="7" t="s">
        <v>8445</v>
      </c>
      <c r="B1408" s="7" t="s">
        <v>8456</v>
      </c>
      <c r="C1408" s="7" t="s">
        <v>4031</v>
      </c>
      <c r="D1408" s="14">
        <v>1</v>
      </c>
      <c r="E1408" s="13">
        <f t="shared" si="228"/>
        <v>0</v>
      </c>
      <c r="F1408" s="14">
        <f t="shared" si="222"/>
        <v>0</v>
      </c>
      <c r="G1408" s="11">
        <v>199.99</v>
      </c>
      <c r="H1408" s="13">
        <v>800000</v>
      </c>
      <c r="I1408" s="11">
        <v>75.599999999999994</v>
      </c>
      <c r="J1408" s="9">
        <v>37.801890094504699</v>
      </c>
      <c r="K1408" s="13">
        <v>5.6042282519248301E-3</v>
      </c>
      <c r="L1408" s="13">
        <f t="shared" si="223"/>
        <v>2.1185042044378063E-3</v>
      </c>
      <c r="M1408" s="11">
        <v>199.99</v>
      </c>
      <c r="N1408" s="8">
        <v>3568555.58</v>
      </c>
      <c r="O1408" s="9">
        <v>34.128005862416302</v>
      </c>
      <c r="P1408" s="13"/>
      <c r="Q1408" s="13"/>
      <c r="R1408" s="13">
        <f t="shared" si="224"/>
        <v>273024.04689933039</v>
      </c>
      <c r="S1408" s="11">
        <f t="shared" si="225"/>
        <v>15.300890770880772</v>
      </c>
      <c r="T1408" s="13">
        <f t="shared" si="226"/>
        <v>7.6508279268367271E-2</v>
      </c>
      <c r="U1408" s="14"/>
      <c r="V1408" s="13">
        <f t="shared" si="227"/>
        <v>0.08</v>
      </c>
      <c r="W1408" s="13">
        <v>139.02000000000001</v>
      </c>
    </row>
    <row r="1409" spans="1:23" hidden="1" x14ac:dyDescent="0.25">
      <c r="A1409" s="7" t="s">
        <v>8445</v>
      </c>
      <c r="B1409" s="7" t="s">
        <v>8457</v>
      </c>
      <c r="C1409" s="7" t="s">
        <v>4031</v>
      </c>
      <c r="D1409" s="14">
        <v>1</v>
      </c>
      <c r="E1409" s="13">
        <f t="shared" si="228"/>
        <v>0</v>
      </c>
      <c r="F1409" s="14">
        <f t="shared" si="222"/>
        <v>0</v>
      </c>
      <c r="G1409" s="11">
        <v>170</v>
      </c>
      <c r="H1409" s="13">
        <v>800000</v>
      </c>
      <c r="I1409" s="11">
        <v>55.68</v>
      </c>
      <c r="J1409" s="9">
        <v>32.7529411764706</v>
      </c>
      <c r="K1409" s="13">
        <v>4.7638322057463904E-3</v>
      </c>
      <c r="L1409" s="13">
        <f t="shared" si="223"/>
        <v>1.5602951600938771E-3</v>
      </c>
      <c r="M1409" s="11">
        <v>170</v>
      </c>
      <c r="N1409" s="8">
        <v>3568555.58</v>
      </c>
      <c r="O1409" s="9">
        <v>34.128005862416302</v>
      </c>
      <c r="P1409" s="13"/>
      <c r="Q1409" s="13"/>
      <c r="R1409" s="13">
        <f t="shared" si="224"/>
        <v>273024.04689933039</v>
      </c>
      <c r="S1409" s="11">
        <f t="shared" si="225"/>
        <v>13.00640747562243</v>
      </c>
      <c r="T1409" s="13">
        <f t="shared" si="226"/>
        <v>7.650827926836723E-2</v>
      </c>
      <c r="U1409" s="14"/>
      <c r="V1409" s="13">
        <f t="shared" si="227"/>
        <v>0.08</v>
      </c>
      <c r="W1409" s="13">
        <v>139.02000000000001</v>
      </c>
    </row>
    <row r="1410" spans="1:23" hidden="1" x14ac:dyDescent="0.25">
      <c r="A1410" s="7" t="s">
        <v>8445</v>
      </c>
      <c r="B1410" s="7" t="s">
        <v>8458</v>
      </c>
      <c r="C1410" s="7" t="s">
        <v>679</v>
      </c>
      <c r="D1410" s="14">
        <v>1</v>
      </c>
      <c r="E1410" s="13">
        <f t="shared" si="228"/>
        <v>0</v>
      </c>
      <c r="F1410" s="14">
        <f t="shared" si="222"/>
        <v>0</v>
      </c>
      <c r="G1410" s="11">
        <v>318.99</v>
      </c>
      <c r="H1410" s="13">
        <v>800000</v>
      </c>
      <c r="I1410" s="11">
        <v>121.63</v>
      </c>
      <c r="J1410" s="9">
        <v>38.129721934856903</v>
      </c>
      <c r="K1410" s="13">
        <v>8.9389107959473094E-3</v>
      </c>
      <c r="L1410" s="13">
        <f t="shared" si="223"/>
        <v>3.4083818304996129E-3</v>
      </c>
      <c r="M1410" s="11">
        <v>318.99</v>
      </c>
      <c r="N1410" s="8">
        <v>3568555.58</v>
      </c>
      <c r="O1410" s="9">
        <v>34.128005862416302</v>
      </c>
      <c r="P1410" s="13"/>
      <c r="Q1410" s="13"/>
      <c r="R1410" s="13">
        <f t="shared" si="224"/>
        <v>273024.04689933039</v>
      </c>
      <c r="S1410" s="11">
        <f t="shared" si="225"/>
        <v>24.405376003816489</v>
      </c>
      <c r="T1410" s="13">
        <f t="shared" si="226"/>
        <v>7.6508279268367313E-2</v>
      </c>
      <c r="U1410" s="14"/>
      <c r="V1410" s="13">
        <f t="shared" si="227"/>
        <v>0.08</v>
      </c>
      <c r="W1410" s="13">
        <v>197.56</v>
      </c>
    </row>
    <row r="1411" spans="1:23" hidden="1" x14ac:dyDescent="0.25">
      <c r="A1411" s="7" t="s">
        <v>8445</v>
      </c>
      <c r="B1411" s="7" t="s">
        <v>8459</v>
      </c>
      <c r="C1411" s="7" t="s">
        <v>2869</v>
      </c>
      <c r="D1411" s="14">
        <v>3</v>
      </c>
      <c r="E1411" s="13">
        <f t="shared" si="228"/>
        <v>0</v>
      </c>
      <c r="F1411" s="14">
        <f t="shared" si="222"/>
        <v>0</v>
      </c>
      <c r="G1411" s="11">
        <v>722.56</v>
      </c>
      <c r="H1411" s="13">
        <v>800000</v>
      </c>
      <c r="I1411" s="11">
        <v>185.73</v>
      </c>
      <c r="J1411" s="9">
        <v>25.704439769707701</v>
      </c>
      <c r="K1411" s="13">
        <v>2.0247968226965399E-2</v>
      </c>
      <c r="L1411" s="13">
        <f t="shared" si="223"/>
        <v>5.204626797489874E-3</v>
      </c>
      <c r="M1411" s="11">
        <v>240.85333333333301</v>
      </c>
      <c r="N1411" s="8">
        <v>3568555.58</v>
      </c>
      <c r="O1411" s="9">
        <v>34.128005862416302</v>
      </c>
      <c r="P1411" s="13"/>
      <c r="Q1411" s="13"/>
      <c r="R1411" s="13">
        <f t="shared" si="224"/>
        <v>273024.04689933039</v>
      </c>
      <c r="S1411" s="11">
        <f t="shared" si="225"/>
        <v>55.281822268151529</v>
      </c>
      <c r="T1411" s="13">
        <f t="shared" si="226"/>
        <v>0.22952483780510244</v>
      </c>
      <c r="U1411" s="14"/>
      <c r="V1411" s="13">
        <f t="shared" si="227"/>
        <v>0.23</v>
      </c>
      <c r="W1411" s="13">
        <v>168.29</v>
      </c>
    </row>
    <row r="1412" spans="1:23" hidden="1" x14ac:dyDescent="0.25">
      <c r="A1412" s="7" t="s">
        <v>8445</v>
      </c>
      <c r="B1412" s="7" t="s">
        <v>8460</v>
      </c>
      <c r="C1412" s="7" t="s">
        <v>6774</v>
      </c>
      <c r="D1412" s="14">
        <v>2</v>
      </c>
      <c r="E1412" s="13">
        <f t="shared" si="228"/>
        <v>0</v>
      </c>
      <c r="F1412" s="14">
        <f t="shared" si="222"/>
        <v>0</v>
      </c>
      <c r="G1412" s="11">
        <v>579.98</v>
      </c>
      <c r="H1412" s="13">
        <v>800000</v>
      </c>
      <c r="I1412" s="11">
        <v>221.44</v>
      </c>
      <c r="J1412" s="9">
        <v>38.180626918169601</v>
      </c>
      <c r="K1412" s="13">
        <v>1.62525141334635E-2</v>
      </c>
      <c r="L1412" s="13">
        <f t="shared" si="223"/>
        <v>6.2053117861204836E-3</v>
      </c>
      <c r="M1412" s="11">
        <v>289.99</v>
      </c>
      <c r="N1412" s="8">
        <v>3568555.58</v>
      </c>
      <c r="O1412" s="9">
        <v>34.128005862416302</v>
      </c>
      <c r="P1412" s="13"/>
      <c r="Q1412" s="13"/>
      <c r="R1412" s="13">
        <f t="shared" si="224"/>
        <v>273024.04689933039</v>
      </c>
      <c r="S1412" s="11">
        <f t="shared" si="225"/>
        <v>44.373271810067685</v>
      </c>
      <c r="T1412" s="13">
        <f t="shared" si="226"/>
        <v>0.15301655853673465</v>
      </c>
      <c r="U1412" s="14"/>
      <c r="V1412" s="13">
        <f t="shared" si="227"/>
        <v>0.15</v>
      </c>
      <c r="W1412" s="13">
        <v>179.27</v>
      </c>
    </row>
    <row r="1413" spans="1:23" hidden="1" x14ac:dyDescent="0.25">
      <c r="A1413" s="7" t="s">
        <v>8445</v>
      </c>
      <c r="B1413" s="7" t="s">
        <v>8461</v>
      </c>
      <c r="C1413" s="7" t="s">
        <v>7486</v>
      </c>
      <c r="D1413" s="14">
        <v>1</v>
      </c>
      <c r="E1413" s="13">
        <f t="shared" si="228"/>
        <v>0</v>
      </c>
      <c r="F1413" s="14">
        <f t="shared" si="222"/>
        <v>0</v>
      </c>
      <c r="G1413" s="11">
        <v>277.99</v>
      </c>
      <c r="H1413" s="13">
        <v>800000</v>
      </c>
      <c r="I1413" s="11">
        <v>129.69999999999999</v>
      </c>
      <c r="J1413" s="9">
        <v>46.656354545127499</v>
      </c>
      <c r="K1413" s="13">
        <v>7.7899865580908197E-3</v>
      </c>
      <c r="L1413" s="13">
        <f t="shared" si="223"/>
        <v>3.6345237475606273E-3</v>
      </c>
      <c r="M1413" s="11">
        <v>277.99</v>
      </c>
      <c r="N1413" s="8">
        <v>3568555.58</v>
      </c>
      <c r="O1413" s="9">
        <v>34.128005862416302</v>
      </c>
      <c r="P1413" s="13"/>
      <c r="Q1413" s="13"/>
      <c r="R1413" s="13">
        <f t="shared" si="224"/>
        <v>273024.04689933039</v>
      </c>
      <c r="S1413" s="11">
        <f t="shared" si="225"/>
        <v>21.268536553813412</v>
      </c>
      <c r="T1413" s="13">
        <f t="shared" si="226"/>
        <v>7.6508279268367244E-2</v>
      </c>
      <c r="U1413" s="14"/>
      <c r="V1413" s="13">
        <f t="shared" si="227"/>
        <v>0.08</v>
      </c>
      <c r="W1413" s="13">
        <v>179.27</v>
      </c>
    </row>
    <row r="1414" spans="1:23" hidden="1" x14ac:dyDescent="0.25">
      <c r="A1414" s="7" t="s">
        <v>8445</v>
      </c>
      <c r="B1414" s="7" t="s">
        <v>8462</v>
      </c>
      <c r="C1414" s="7" t="s">
        <v>4333</v>
      </c>
      <c r="D1414" s="14">
        <v>1</v>
      </c>
      <c r="E1414" s="13">
        <f t="shared" si="228"/>
        <v>0</v>
      </c>
      <c r="F1414" s="14">
        <f t="shared" si="222"/>
        <v>0</v>
      </c>
      <c r="G1414" s="11">
        <v>243</v>
      </c>
      <c r="H1414" s="13">
        <v>800000</v>
      </c>
      <c r="I1414" s="11">
        <v>60.07</v>
      </c>
      <c r="J1414" s="9">
        <v>24.720164609053501</v>
      </c>
      <c r="K1414" s="13">
        <v>6.8094777999786697E-3</v>
      </c>
      <c r="L1414" s="13">
        <f t="shared" si="223"/>
        <v>1.6833141211716821E-3</v>
      </c>
      <c r="M1414" s="11">
        <v>243</v>
      </c>
      <c r="N1414" s="8">
        <v>3568555.58</v>
      </c>
      <c r="O1414" s="9">
        <v>34.128005862416302</v>
      </c>
      <c r="P1414" s="13"/>
      <c r="Q1414" s="13"/>
      <c r="R1414" s="13">
        <f t="shared" si="224"/>
        <v>273024.04689933039</v>
      </c>
      <c r="S1414" s="11">
        <f t="shared" si="225"/>
        <v>18.591511862213252</v>
      </c>
      <c r="T1414" s="13">
        <f t="shared" si="226"/>
        <v>7.6508279268367299E-2</v>
      </c>
      <c r="U1414" s="14"/>
      <c r="V1414" s="13">
        <f t="shared" si="227"/>
        <v>0.08</v>
      </c>
      <c r="W1414" s="13">
        <v>190.24</v>
      </c>
    </row>
    <row r="1415" spans="1:23" hidden="1" x14ac:dyDescent="0.25">
      <c r="A1415" s="7" t="s">
        <v>8445</v>
      </c>
      <c r="B1415" s="7" t="s">
        <v>8463</v>
      </c>
      <c r="C1415" s="7" t="s">
        <v>4439</v>
      </c>
      <c r="D1415" s="14">
        <v>3</v>
      </c>
      <c r="E1415" s="13">
        <f t="shared" si="228"/>
        <v>0</v>
      </c>
      <c r="F1415" s="14">
        <f t="shared" si="222"/>
        <v>0</v>
      </c>
      <c r="G1415" s="11">
        <v>752.77</v>
      </c>
      <c r="H1415" s="13">
        <v>800000</v>
      </c>
      <c r="I1415" s="11">
        <v>247.67</v>
      </c>
      <c r="J1415" s="9">
        <v>32.901151746217302</v>
      </c>
      <c r="K1415" s="13">
        <v>2.1094529232468899E-2</v>
      </c>
      <c r="L1415" s="13">
        <f t="shared" si="223"/>
        <v>6.9403430729247598E-3</v>
      </c>
      <c r="M1415" s="11">
        <v>250.92333333333301</v>
      </c>
      <c r="N1415" s="8">
        <v>3568555.58</v>
      </c>
      <c r="O1415" s="9">
        <v>34.128005862416302</v>
      </c>
      <c r="P1415" s="13"/>
      <c r="Q1415" s="13"/>
      <c r="R1415" s="13">
        <f t="shared" si="224"/>
        <v>273024.04689933039</v>
      </c>
      <c r="S1415" s="11">
        <f t="shared" si="225"/>
        <v>57.593137384848845</v>
      </c>
      <c r="T1415" s="13">
        <f t="shared" si="226"/>
        <v>0.22952483780510216</v>
      </c>
      <c r="U1415" s="14"/>
      <c r="V1415" s="13">
        <f t="shared" si="227"/>
        <v>0.23</v>
      </c>
      <c r="W1415" s="13">
        <v>179.27</v>
      </c>
    </row>
    <row r="1416" spans="1:23" hidden="1" x14ac:dyDescent="0.25">
      <c r="A1416" s="7" t="s">
        <v>8445</v>
      </c>
      <c r="B1416" s="7" t="s">
        <v>8464</v>
      </c>
      <c r="C1416" s="7" t="s">
        <v>954</v>
      </c>
      <c r="D1416" s="14">
        <v>1</v>
      </c>
      <c r="E1416" s="13">
        <f t="shared" si="228"/>
        <v>0</v>
      </c>
      <c r="F1416" s="14">
        <f t="shared" si="222"/>
        <v>0</v>
      </c>
      <c r="G1416" s="11">
        <v>247.99</v>
      </c>
      <c r="H1416" s="13">
        <v>800000</v>
      </c>
      <c r="I1416" s="11">
        <v>94.33</v>
      </c>
      <c r="J1416" s="9">
        <v>38.037824105810699</v>
      </c>
      <c r="K1416" s="13">
        <v>6.9493102864885197E-3</v>
      </c>
      <c r="L1416" s="13">
        <f t="shared" si="223"/>
        <v>2.6433664233415127E-3</v>
      </c>
      <c r="M1416" s="11">
        <v>247.99</v>
      </c>
      <c r="N1416" s="8">
        <v>3568555.58</v>
      </c>
      <c r="O1416" s="9">
        <v>34.128005862416302</v>
      </c>
      <c r="P1416" s="13"/>
      <c r="Q1416" s="13"/>
      <c r="R1416" s="13">
        <f t="shared" si="224"/>
        <v>273024.04689933039</v>
      </c>
      <c r="S1416" s="11">
        <f t="shared" si="225"/>
        <v>18.973288175762406</v>
      </c>
      <c r="T1416" s="13">
        <f t="shared" si="226"/>
        <v>7.6508279268367299E-2</v>
      </c>
      <c r="U1416" s="14"/>
      <c r="V1416" s="13">
        <f t="shared" si="227"/>
        <v>0.08</v>
      </c>
      <c r="W1416" s="13">
        <v>157.32</v>
      </c>
    </row>
    <row r="1417" spans="1:23" hidden="1" x14ac:dyDescent="0.25">
      <c r="A1417" s="7" t="s">
        <v>8445</v>
      </c>
      <c r="B1417" s="7" t="s">
        <v>8465</v>
      </c>
      <c r="C1417" s="7" t="s">
        <v>954</v>
      </c>
      <c r="D1417" s="14">
        <v>2</v>
      </c>
      <c r="E1417" s="13">
        <f t="shared" si="228"/>
        <v>0</v>
      </c>
      <c r="F1417" s="14">
        <f t="shared" si="222"/>
        <v>0</v>
      </c>
      <c r="G1417" s="11">
        <v>483.4</v>
      </c>
      <c r="H1417" s="13">
        <v>800000</v>
      </c>
      <c r="I1417" s="11">
        <v>162.16</v>
      </c>
      <c r="J1417" s="9">
        <v>33.5457178320232</v>
      </c>
      <c r="K1417" s="13">
        <v>1.35460969897518E-2</v>
      </c>
      <c r="L1417" s="13">
        <f t="shared" si="223"/>
        <v>4.5441354734343277E-3</v>
      </c>
      <c r="M1417" s="11">
        <v>241.7</v>
      </c>
      <c r="N1417" s="8">
        <v>3568555.58</v>
      </c>
      <c r="O1417" s="9">
        <v>34.128005862416302</v>
      </c>
      <c r="P1417" s="13"/>
      <c r="Q1417" s="13"/>
      <c r="R1417" s="13">
        <f t="shared" si="224"/>
        <v>273024.04689933039</v>
      </c>
      <c r="S1417" s="11">
        <f t="shared" si="225"/>
        <v>36.984102198328735</v>
      </c>
      <c r="T1417" s="13">
        <f t="shared" si="226"/>
        <v>0.15301655853673454</v>
      </c>
      <c r="U1417" s="14"/>
      <c r="V1417" s="13">
        <f t="shared" si="227"/>
        <v>0.15</v>
      </c>
      <c r="W1417" s="13">
        <v>157.32</v>
      </c>
    </row>
    <row r="1418" spans="1:23" hidden="1" x14ac:dyDescent="0.25">
      <c r="A1418" s="7" t="s">
        <v>8445</v>
      </c>
      <c r="B1418" s="7" t="s">
        <v>8466</v>
      </c>
      <c r="C1418" s="7" t="s">
        <v>7560</v>
      </c>
      <c r="D1418" s="14">
        <v>1</v>
      </c>
      <c r="E1418" s="13">
        <f t="shared" si="228"/>
        <v>0</v>
      </c>
      <c r="F1418" s="14">
        <f t="shared" si="222"/>
        <v>0</v>
      </c>
      <c r="G1418" s="11">
        <v>230.99</v>
      </c>
      <c r="H1418" s="13">
        <v>800000</v>
      </c>
      <c r="I1418" s="11">
        <v>88.31</v>
      </c>
      <c r="J1418" s="9">
        <v>38.231092255076</v>
      </c>
      <c r="K1418" s="13">
        <v>6.4729270659138801E-3</v>
      </c>
      <c r="L1418" s="13">
        <f t="shared" si="223"/>
        <v>2.4746707181733194E-3</v>
      </c>
      <c r="M1418" s="11">
        <v>230.99</v>
      </c>
      <c r="N1418" s="8">
        <v>3568555.58</v>
      </c>
      <c r="O1418" s="9">
        <v>34.128005862416302</v>
      </c>
      <c r="P1418" s="13"/>
      <c r="Q1418" s="13"/>
      <c r="R1418" s="13">
        <f t="shared" si="224"/>
        <v>273024.04689933039</v>
      </c>
      <c r="S1418" s="11">
        <f t="shared" si="225"/>
        <v>17.672647428200165</v>
      </c>
      <c r="T1418" s="13">
        <f t="shared" si="226"/>
        <v>7.6508279268367299E-2</v>
      </c>
      <c r="U1418" s="14"/>
      <c r="V1418" s="13">
        <f t="shared" si="227"/>
        <v>0.08</v>
      </c>
      <c r="W1418" s="13">
        <v>146.34</v>
      </c>
    </row>
    <row r="1419" spans="1:23" hidden="1" x14ac:dyDescent="0.25">
      <c r="A1419" s="7" t="s">
        <v>8445</v>
      </c>
      <c r="B1419" s="7" t="s">
        <v>8467</v>
      </c>
      <c r="C1419" s="7" t="s">
        <v>624</v>
      </c>
      <c r="D1419" s="14">
        <v>1</v>
      </c>
      <c r="E1419" s="13">
        <f t="shared" si="228"/>
        <v>0</v>
      </c>
      <c r="F1419" s="14">
        <f t="shared" si="222"/>
        <v>0</v>
      </c>
      <c r="G1419" s="11">
        <v>295.99</v>
      </c>
      <c r="H1419" s="13">
        <v>800000</v>
      </c>
      <c r="I1419" s="11">
        <v>120.43</v>
      </c>
      <c r="J1419" s="9">
        <v>40.687185377884397</v>
      </c>
      <c r="K1419" s="13">
        <v>8.2943923210522102E-3</v>
      </c>
      <c r="L1419" s="13">
        <f t="shared" si="223"/>
        <v>3.3747547796355213E-3</v>
      </c>
      <c r="M1419" s="11">
        <v>295.99</v>
      </c>
      <c r="N1419" s="8">
        <v>3568555.58</v>
      </c>
      <c r="O1419" s="9">
        <v>34.128005862416302</v>
      </c>
      <c r="P1419" s="13"/>
      <c r="Q1419" s="13"/>
      <c r="R1419" s="13">
        <f t="shared" si="224"/>
        <v>273024.04689933039</v>
      </c>
      <c r="S1419" s="11">
        <f t="shared" si="225"/>
        <v>22.645685580644045</v>
      </c>
      <c r="T1419" s="13">
        <f t="shared" si="226"/>
        <v>7.6508279268367327E-2</v>
      </c>
      <c r="U1419" s="14"/>
      <c r="V1419" s="13">
        <f t="shared" si="227"/>
        <v>0.08</v>
      </c>
      <c r="W1419" s="13">
        <v>190.24</v>
      </c>
    </row>
    <row r="1420" spans="1:23" hidden="1" x14ac:dyDescent="0.25">
      <c r="A1420" s="7" t="s">
        <v>8445</v>
      </c>
      <c r="B1420" s="7" t="s">
        <v>8468</v>
      </c>
      <c r="C1420" s="7" t="s">
        <v>624</v>
      </c>
      <c r="D1420" s="14">
        <v>1</v>
      </c>
      <c r="E1420" s="13">
        <f t="shared" si="228"/>
        <v>0</v>
      </c>
      <c r="F1420" s="14">
        <f t="shared" si="222"/>
        <v>0</v>
      </c>
      <c r="G1420" s="11">
        <v>281.19</v>
      </c>
      <c r="H1420" s="13">
        <v>800000</v>
      </c>
      <c r="I1420" s="11">
        <v>114.27</v>
      </c>
      <c r="J1420" s="9">
        <v>40.638002773925102</v>
      </c>
      <c r="K1420" s="13">
        <v>7.8796586937284006E-3</v>
      </c>
      <c r="L1420" s="13">
        <f t="shared" si="223"/>
        <v>3.202135918533178E-3</v>
      </c>
      <c r="M1420" s="11">
        <v>281.19</v>
      </c>
      <c r="N1420" s="8">
        <v>3568555.58</v>
      </c>
      <c r="O1420" s="9">
        <v>34.128005862416302</v>
      </c>
      <c r="P1420" s="13"/>
      <c r="Q1420" s="13"/>
      <c r="R1420" s="13">
        <f t="shared" si="224"/>
        <v>273024.04689933039</v>
      </c>
      <c r="S1420" s="11">
        <f t="shared" si="225"/>
        <v>21.513363047472193</v>
      </c>
      <c r="T1420" s="13">
        <f t="shared" si="226"/>
        <v>7.6508279268367271E-2</v>
      </c>
      <c r="U1420" s="14"/>
      <c r="V1420" s="13">
        <f t="shared" si="227"/>
        <v>0.08</v>
      </c>
      <c r="W1420" s="13">
        <v>190.24</v>
      </c>
    </row>
    <row r="1421" spans="1:23" hidden="1" x14ac:dyDescent="0.25">
      <c r="A1421" s="7" t="s">
        <v>8445</v>
      </c>
      <c r="B1421" s="7" t="s">
        <v>8469</v>
      </c>
      <c r="C1421" s="7" t="s">
        <v>1357</v>
      </c>
      <c r="D1421" s="14">
        <v>3</v>
      </c>
      <c r="E1421" s="13">
        <f t="shared" si="228"/>
        <v>0</v>
      </c>
      <c r="F1421" s="14">
        <f t="shared" si="222"/>
        <v>0</v>
      </c>
      <c r="G1421" s="11">
        <v>725.01</v>
      </c>
      <c r="H1421" s="13">
        <v>800000</v>
      </c>
      <c r="I1421" s="11">
        <v>221.59</v>
      </c>
      <c r="J1421" s="9">
        <v>30.563716362532901</v>
      </c>
      <c r="K1421" s="13">
        <v>2.03166234558129E-2</v>
      </c>
      <c r="L1421" s="13">
        <f t="shared" si="223"/>
        <v>6.2095151674784847E-3</v>
      </c>
      <c r="M1421" s="11">
        <v>241.67</v>
      </c>
      <c r="N1421" s="8">
        <v>3568555.58</v>
      </c>
      <c r="O1421" s="9">
        <v>34.128005862416302</v>
      </c>
      <c r="P1421" s="13"/>
      <c r="Q1421" s="13"/>
      <c r="R1421" s="13">
        <f t="shared" si="224"/>
        <v>273024.04689933039</v>
      </c>
      <c r="S1421" s="11">
        <f t="shared" si="225"/>
        <v>55.469267552358971</v>
      </c>
      <c r="T1421" s="13">
        <f t="shared" si="226"/>
        <v>0.22952483780510188</v>
      </c>
      <c r="U1421" s="14"/>
      <c r="V1421" s="13">
        <f t="shared" si="227"/>
        <v>0.23</v>
      </c>
      <c r="W1421" s="13">
        <v>168.29</v>
      </c>
    </row>
    <row r="1422" spans="1:23" hidden="1" x14ac:dyDescent="0.25">
      <c r="A1422" s="7" t="s">
        <v>8445</v>
      </c>
      <c r="B1422" s="7" t="s">
        <v>8470</v>
      </c>
      <c r="C1422" s="7" t="s">
        <v>1357</v>
      </c>
      <c r="D1422" s="14">
        <v>1</v>
      </c>
      <c r="E1422" s="13">
        <f t="shared" si="228"/>
        <v>0</v>
      </c>
      <c r="F1422" s="14">
        <f t="shared" si="222"/>
        <v>0</v>
      </c>
      <c r="G1422" s="11">
        <v>265.99</v>
      </c>
      <c r="H1422" s="13">
        <v>800000</v>
      </c>
      <c r="I1422" s="11">
        <v>124.77</v>
      </c>
      <c r="J1422" s="9">
        <v>46.907778487913099</v>
      </c>
      <c r="K1422" s="13">
        <v>7.4537160494498999E-3</v>
      </c>
      <c r="L1422" s="13">
        <f t="shared" si="223"/>
        <v>3.4963726135939857E-3</v>
      </c>
      <c r="M1422" s="11">
        <v>265.99</v>
      </c>
      <c r="N1422" s="8">
        <v>3568555.58</v>
      </c>
      <c r="O1422" s="9">
        <v>34.128005862416302</v>
      </c>
      <c r="P1422" s="13"/>
      <c r="Q1422" s="13"/>
      <c r="R1422" s="13">
        <f t="shared" si="224"/>
        <v>273024.04689933039</v>
      </c>
      <c r="S1422" s="11">
        <f t="shared" si="225"/>
        <v>20.35043720259301</v>
      </c>
      <c r="T1422" s="13">
        <f t="shared" si="226"/>
        <v>7.6508279268367271E-2</v>
      </c>
      <c r="U1422" s="14"/>
      <c r="V1422" s="13">
        <f t="shared" si="227"/>
        <v>0.08</v>
      </c>
      <c r="W1422" s="13">
        <v>168.29</v>
      </c>
    </row>
    <row r="1423" spans="1:23" hidden="1" x14ac:dyDescent="0.25">
      <c r="A1423" s="7" t="s">
        <v>8445</v>
      </c>
      <c r="B1423" s="7" t="s">
        <v>8471</v>
      </c>
      <c r="C1423" s="7" t="s">
        <v>4696</v>
      </c>
      <c r="D1423" s="14">
        <v>3</v>
      </c>
      <c r="E1423" s="13">
        <f t="shared" si="228"/>
        <v>0</v>
      </c>
      <c r="F1423" s="14">
        <f t="shared" si="222"/>
        <v>0</v>
      </c>
      <c r="G1423" s="11">
        <v>877.68</v>
      </c>
      <c r="H1423" s="13">
        <v>800000</v>
      </c>
      <c r="I1423" s="11">
        <v>243.92</v>
      </c>
      <c r="J1423" s="9">
        <v>27.791450186856299</v>
      </c>
      <c r="K1423" s="13">
        <v>2.4594825001997001E-2</v>
      </c>
      <c r="L1423" s="13">
        <f t="shared" si="223"/>
        <v>6.8352585389744756E-3</v>
      </c>
      <c r="M1423" s="11">
        <v>292.56</v>
      </c>
      <c r="N1423" s="8">
        <v>3568555.58</v>
      </c>
      <c r="O1423" s="9">
        <v>34.128005862416302</v>
      </c>
      <c r="P1423" s="13"/>
      <c r="Q1423" s="13"/>
      <c r="R1423" s="13">
        <f t="shared" si="224"/>
        <v>273024.04689933039</v>
      </c>
      <c r="S1423" s="11">
        <f t="shared" si="225"/>
        <v>67.149786548260536</v>
      </c>
      <c r="T1423" s="13">
        <f t="shared" si="226"/>
        <v>0.22952483780510163</v>
      </c>
      <c r="U1423" s="14"/>
      <c r="V1423" s="13">
        <f t="shared" si="227"/>
        <v>0.23</v>
      </c>
      <c r="W1423" s="13">
        <v>215.85</v>
      </c>
    </row>
    <row r="1424" spans="1:23" hidden="1" x14ac:dyDescent="0.25">
      <c r="A1424" s="7" t="s">
        <v>8445</v>
      </c>
      <c r="B1424" s="7" t="s">
        <v>8472</v>
      </c>
      <c r="C1424" s="7" t="s">
        <v>2085</v>
      </c>
      <c r="D1424" s="14">
        <v>1</v>
      </c>
      <c r="E1424" s="13">
        <f t="shared" si="228"/>
        <v>0</v>
      </c>
      <c r="F1424" s="14">
        <f t="shared" si="222"/>
        <v>0</v>
      </c>
      <c r="G1424" s="11">
        <v>280</v>
      </c>
      <c r="H1424" s="13">
        <v>800000</v>
      </c>
      <c r="I1424" s="11">
        <v>75.12</v>
      </c>
      <c r="J1424" s="9">
        <v>26.828571428571401</v>
      </c>
      <c r="K1424" s="13">
        <v>7.8463118682881808E-3</v>
      </c>
      <c r="L1424" s="13">
        <f t="shared" si="223"/>
        <v>2.1050533840921699E-3</v>
      </c>
      <c r="M1424" s="11">
        <v>280</v>
      </c>
      <c r="N1424" s="8">
        <v>3568555.58</v>
      </c>
      <c r="O1424" s="9">
        <v>34.128005862416302</v>
      </c>
      <c r="P1424" s="13"/>
      <c r="Q1424" s="13"/>
      <c r="R1424" s="13">
        <f t="shared" si="224"/>
        <v>273024.04689933039</v>
      </c>
      <c r="S1424" s="11">
        <f t="shared" si="225"/>
        <v>21.42231819514285</v>
      </c>
      <c r="T1424" s="13">
        <f t="shared" si="226"/>
        <v>7.6508279268367327E-2</v>
      </c>
      <c r="U1424" s="14"/>
      <c r="V1424" s="13">
        <f t="shared" si="227"/>
        <v>0.08</v>
      </c>
      <c r="W1424" s="13">
        <v>215.85</v>
      </c>
    </row>
    <row r="1425" spans="1:23" hidden="1" x14ac:dyDescent="0.25">
      <c r="A1425" s="7" t="s">
        <v>8445</v>
      </c>
      <c r="B1425" s="7" t="s">
        <v>8473</v>
      </c>
      <c r="C1425" s="7" t="s">
        <v>2085</v>
      </c>
      <c r="D1425" s="14">
        <v>2</v>
      </c>
      <c r="E1425" s="13">
        <f t="shared" si="228"/>
        <v>0</v>
      </c>
      <c r="F1425" s="14">
        <f t="shared" si="222"/>
        <v>0</v>
      </c>
      <c r="G1425" s="11">
        <v>661.98</v>
      </c>
      <c r="H1425" s="13">
        <v>800000</v>
      </c>
      <c r="I1425" s="11">
        <v>252.22</v>
      </c>
      <c r="J1425" s="9">
        <v>38.100848968246801</v>
      </c>
      <c r="K1425" s="13">
        <v>1.8550362609176502E-2</v>
      </c>
      <c r="L1425" s="13">
        <f t="shared" si="223"/>
        <v>7.067845640784466E-3</v>
      </c>
      <c r="M1425" s="11">
        <v>330.99</v>
      </c>
      <c r="N1425" s="8">
        <v>3568555.58</v>
      </c>
      <c r="O1425" s="9">
        <v>34.128005862416302</v>
      </c>
      <c r="P1425" s="13"/>
      <c r="Q1425" s="13"/>
      <c r="R1425" s="13">
        <f t="shared" si="224"/>
        <v>273024.04689933039</v>
      </c>
      <c r="S1425" s="11">
        <f t="shared" si="225"/>
        <v>50.646950710073902</v>
      </c>
      <c r="T1425" s="13">
        <f t="shared" si="226"/>
        <v>0.15301655853673496</v>
      </c>
      <c r="U1425" s="14"/>
      <c r="V1425" s="13">
        <f t="shared" si="227"/>
        <v>0.15</v>
      </c>
      <c r="W1425" s="13">
        <v>215.85</v>
      </c>
    </row>
    <row r="1426" spans="1:23" hidden="1" x14ac:dyDescent="0.25">
      <c r="A1426" s="7" t="s">
        <v>8445</v>
      </c>
      <c r="B1426" s="7" t="s">
        <v>8474</v>
      </c>
      <c r="C1426" s="7" t="s">
        <v>5750</v>
      </c>
      <c r="D1426" s="14">
        <v>2</v>
      </c>
      <c r="E1426" s="13">
        <f t="shared" si="228"/>
        <v>0</v>
      </c>
      <c r="F1426" s="14">
        <f t="shared" si="222"/>
        <v>0</v>
      </c>
      <c r="G1426" s="11">
        <v>628.88</v>
      </c>
      <c r="H1426" s="13">
        <v>800000</v>
      </c>
      <c r="I1426" s="11">
        <v>200.56</v>
      </c>
      <c r="J1426" s="9">
        <v>31.8916168426409</v>
      </c>
      <c r="K1426" s="13">
        <v>1.7622816456175201E-2</v>
      </c>
      <c r="L1426" s="13">
        <f t="shared" si="223"/>
        <v>5.6202011010852626E-3</v>
      </c>
      <c r="M1426" s="11">
        <v>314.44</v>
      </c>
      <c r="N1426" s="8">
        <v>3568555.58</v>
      </c>
      <c r="O1426" s="9">
        <v>34.128005862416302</v>
      </c>
      <c r="P1426" s="13"/>
      <c r="Q1426" s="13"/>
      <c r="R1426" s="13">
        <f t="shared" si="224"/>
        <v>273024.04689933039</v>
      </c>
      <c r="S1426" s="11">
        <f t="shared" si="225"/>
        <v>48.114526666290693</v>
      </c>
      <c r="T1426" s="13">
        <f t="shared" si="226"/>
        <v>0.15301655853673418</v>
      </c>
      <c r="U1426" s="14"/>
      <c r="V1426" s="13">
        <f t="shared" si="227"/>
        <v>0.15</v>
      </c>
      <c r="W1426" s="13">
        <v>215.85</v>
      </c>
    </row>
    <row r="1427" spans="1:23" hidden="1" x14ac:dyDescent="0.25">
      <c r="A1427" s="7" t="s">
        <v>8445</v>
      </c>
      <c r="B1427" s="7" t="s">
        <v>8475</v>
      </c>
      <c r="C1427" s="7" t="s">
        <v>5750</v>
      </c>
      <c r="D1427" s="14">
        <v>1</v>
      </c>
      <c r="E1427" s="13">
        <f t="shared" si="228"/>
        <v>0</v>
      </c>
      <c r="F1427" s="14">
        <f t="shared" si="222"/>
        <v>0</v>
      </c>
      <c r="G1427" s="11">
        <v>330.99</v>
      </c>
      <c r="H1427" s="13">
        <v>800000</v>
      </c>
      <c r="I1427" s="11">
        <v>126.11</v>
      </c>
      <c r="J1427" s="9">
        <v>38.100848968246801</v>
      </c>
      <c r="K1427" s="13">
        <v>9.27518130458823E-3</v>
      </c>
      <c r="L1427" s="13">
        <f t="shared" si="223"/>
        <v>3.5339228203922247E-3</v>
      </c>
      <c r="M1427" s="11">
        <v>330.99</v>
      </c>
      <c r="N1427" s="8">
        <v>3568555.58</v>
      </c>
      <c r="O1427" s="9">
        <v>34.128005862416302</v>
      </c>
      <c r="P1427" s="13"/>
      <c r="Q1427" s="13"/>
      <c r="R1427" s="13">
        <f t="shared" si="224"/>
        <v>273024.04689933039</v>
      </c>
      <c r="S1427" s="11">
        <f t="shared" si="225"/>
        <v>25.323475355036891</v>
      </c>
      <c r="T1427" s="13">
        <f t="shared" si="226"/>
        <v>7.6508279268367299E-2</v>
      </c>
      <c r="U1427" s="14"/>
      <c r="V1427" s="13">
        <f t="shared" si="227"/>
        <v>0.08</v>
      </c>
      <c r="W1427" s="13">
        <v>215.85</v>
      </c>
    </row>
    <row r="1428" spans="1:23" hidden="1" x14ac:dyDescent="0.25">
      <c r="A1428" s="7" t="s">
        <v>8445</v>
      </c>
      <c r="B1428" s="7" t="s">
        <v>8476</v>
      </c>
      <c r="C1428" s="7" t="s">
        <v>37</v>
      </c>
      <c r="D1428" s="14">
        <v>1</v>
      </c>
      <c r="E1428" s="13">
        <f t="shared" si="228"/>
        <v>0</v>
      </c>
      <c r="F1428" s="14">
        <f t="shared" si="222"/>
        <v>0</v>
      </c>
      <c r="G1428" s="11">
        <v>247.99</v>
      </c>
      <c r="H1428" s="13">
        <v>800000</v>
      </c>
      <c r="I1428" s="11">
        <v>114.54</v>
      </c>
      <c r="J1428" s="9">
        <v>46.187346263962297</v>
      </c>
      <c r="K1428" s="13">
        <v>6.9493102864885197E-3</v>
      </c>
      <c r="L1428" s="13">
        <f t="shared" si="223"/>
        <v>3.209702004977603E-3</v>
      </c>
      <c r="M1428" s="11">
        <v>247.99</v>
      </c>
      <c r="N1428" s="8">
        <v>3568555.58</v>
      </c>
      <c r="O1428" s="9">
        <v>34.128005862416302</v>
      </c>
      <c r="P1428" s="13"/>
      <c r="Q1428" s="13"/>
      <c r="R1428" s="13">
        <f t="shared" si="224"/>
        <v>273024.04689933039</v>
      </c>
      <c r="S1428" s="11">
        <f t="shared" si="225"/>
        <v>18.973288175762406</v>
      </c>
      <c r="T1428" s="13">
        <f t="shared" si="226"/>
        <v>7.6508279268367299E-2</v>
      </c>
      <c r="U1428" s="14"/>
      <c r="V1428" s="13">
        <f t="shared" si="227"/>
        <v>0.08</v>
      </c>
      <c r="W1428" s="13">
        <v>157.32</v>
      </c>
    </row>
    <row r="1429" spans="1:23" hidden="1" x14ac:dyDescent="0.25">
      <c r="A1429" s="7" t="s">
        <v>8445</v>
      </c>
      <c r="B1429" s="7" t="s">
        <v>8477</v>
      </c>
      <c r="C1429" s="7" t="s">
        <v>913</v>
      </c>
      <c r="D1429" s="14">
        <v>1</v>
      </c>
      <c r="E1429" s="13">
        <f t="shared" ref="E1429:E1460" si="229">IF((V1429 &lt; 0), 0, ROUND((T1429 - U1429), 0))</f>
        <v>0</v>
      </c>
      <c r="F1429" s="14">
        <f t="shared" ref="F1429:F1492" si="230">W1429 * E1429</f>
        <v>0</v>
      </c>
      <c r="G1429" s="11">
        <v>199.76</v>
      </c>
      <c r="H1429" s="13">
        <v>800000</v>
      </c>
      <c r="I1429" s="11">
        <v>66.31</v>
      </c>
      <c r="J1429" s="9">
        <v>33.194833800560701</v>
      </c>
      <c r="K1429" s="13">
        <v>5.5977830671758797E-3</v>
      </c>
      <c r="L1429" s="13">
        <f t="shared" ref="L1429:L1492" si="231">J1429 * K1429%</f>
        <v>1.8581747856649625E-3</v>
      </c>
      <c r="M1429" s="11">
        <v>199.76</v>
      </c>
      <c r="N1429" s="8">
        <v>3568555.58</v>
      </c>
      <c r="O1429" s="9">
        <v>34.128005862416302</v>
      </c>
      <c r="P1429" s="13"/>
      <c r="Q1429" s="13"/>
      <c r="R1429" s="13">
        <f t="shared" ref="R1429:R1492" si="232">H1429 * O1429%</f>
        <v>273024.04689933039</v>
      </c>
      <c r="S1429" s="11">
        <f t="shared" ref="S1429:S1492" si="233">K1429% * R1429</f>
        <v>15.28329386664905</v>
      </c>
      <c r="T1429" s="13">
        <f t="shared" ref="T1429:T1492" si="234">IFERROR((S1429 / M1429), 0)</f>
        <v>7.6508279268367299E-2</v>
      </c>
      <c r="U1429" s="14"/>
      <c r="V1429" s="13">
        <f t="shared" ref="V1429:V1492" si="235">ROUND((T1429 - U1429), 2)</f>
        <v>0.08</v>
      </c>
      <c r="W1429" s="13">
        <v>157.32</v>
      </c>
    </row>
    <row r="1430" spans="1:23" hidden="1" x14ac:dyDescent="0.25">
      <c r="A1430" s="7" t="s">
        <v>8445</v>
      </c>
      <c r="B1430" s="7" t="s">
        <v>8478</v>
      </c>
      <c r="C1430" s="7" t="s">
        <v>4940</v>
      </c>
      <c r="D1430" s="14">
        <v>2</v>
      </c>
      <c r="E1430" s="13">
        <f t="shared" si="229"/>
        <v>0</v>
      </c>
      <c r="F1430" s="14">
        <f t="shared" si="230"/>
        <v>0</v>
      </c>
      <c r="G1430" s="11">
        <v>467.73</v>
      </c>
      <c r="H1430" s="13">
        <v>800000</v>
      </c>
      <c r="I1430" s="11">
        <v>170.51</v>
      </c>
      <c r="J1430" s="9">
        <v>36.454792294699899</v>
      </c>
      <c r="K1430" s="13">
        <v>1.31069837505515E-2</v>
      </c>
      <c r="L1430" s="13">
        <f t="shared" si="231"/>
        <v>4.7781237023636165E-3</v>
      </c>
      <c r="M1430" s="11">
        <v>233.86500000000001</v>
      </c>
      <c r="N1430" s="8">
        <v>3568555.58</v>
      </c>
      <c r="O1430" s="9">
        <v>34.128005862416302</v>
      </c>
      <c r="P1430" s="13"/>
      <c r="Q1430" s="13"/>
      <c r="R1430" s="13">
        <f t="shared" si="232"/>
        <v>273024.04689933039</v>
      </c>
      <c r="S1430" s="11">
        <f t="shared" si="233"/>
        <v>35.785217462193344</v>
      </c>
      <c r="T1430" s="13">
        <f t="shared" si="234"/>
        <v>0.15301655853673421</v>
      </c>
      <c r="U1430" s="14"/>
      <c r="V1430" s="13">
        <f t="shared" si="235"/>
        <v>0.15</v>
      </c>
      <c r="W1430" s="13">
        <v>157.32</v>
      </c>
    </row>
    <row r="1431" spans="1:23" hidden="1" x14ac:dyDescent="0.25">
      <c r="A1431" s="7" t="s">
        <v>8445</v>
      </c>
      <c r="B1431" s="7" t="s">
        <v>8479</v>
      </c>
      <c r="C1431" s="7" t="s">
        <v>4469</v>
      </c>
      <c r="D1431" s="14">
        <v>1</v>
      </c>
      <c r="E1431" s="13">
        <f t="shared" si="229"/>
        <v>0</v>
      </c>
      <c r="F1431" s="14">
        <f t="shared" si="230"/>
        <v>0</v>
      </c>
      <c r="G1431" s="11">
        <v>191.69</v>
      </c>
      <c r="H1431" s="13">
        <v>800000</v>
      </c>
      <c r="I1431" s="11">
        <v>72.42</v>
      </c>
      <c r="J1431" s="9">
        <v>37.7797485523501</v>
      </c>
      <c r="K1431" s="13">
        <v>5.3716411501148597E-3</v>
      </c>
      <c r="L1431" s="13">
        <f t="shared" si="231"/>
        <v>2.029392519647961E-3</v>
      </c>
      <c r="M1431" s="11">
        <v>191.69</v>
      </c>
      <c r="N1431" s="8">
        <v>3568555.58</v>
      </c>
      <c r="O1431" s="9">
        <v>34.128005862416302</v>
      </c>
      <c r="P1431" s="13"/>
      <c r="Q1431" s="13"/>
      <c r="R1431" s="13">
        <f t="shared" si="232"/>
        <v>273024.04689933039</v>
      </c>
      <c r="S1431" s="11">
        <f t="shared" si="233"/>
        <v>14.665872052953326</v>
      </c>
      <c r="T1431" s="13">
        <f t="shared" si="234"/>
        <v>7.6508279268367285E-2</v>
      </c>
      <c r="U1431" s="14"/>
      <c r="V1431" s="13">
        <f t="shared" si="235"/>
        <v>0.08</v>
      </c>
      <c r="W1431" s="13">
        <v>139.02000000000001</v>
      </c>
    </row>
    <row r="1432" spans="1:23" hidden="1" x14ac:dyDescent="0.25">
      <c r="A1432" s="7" t="s">
        <v>8445</v>
      </c>
      <c r="B1432" s="7" t="s">
        <v>8480</v>
      </c>
      <c r="C1432" s="7" t="s">
        <v>4940</v>
      </c>
      <c r="D1432" s="14">
        <v>2</v>
      </c>
      <c r="E1432" s="13">
        <f t="shared" si="229"/>
        <v>0</v>
      </c>
      <c r="F1432" s="14">
        <f t="shared" si="230"/>
        <v>0</v>
      </c>
      <c r="G1432" s="11">
        <v>471.18</v>
      </c>
      <c r="H1432" s="13">
        <v>800000</v>
      </c>
      <c r="I1432" s="11">
        <v>331.37</v>
      </c>
      <c r="J1432" s="9">
        <v>70.327687932424993</v>
      </c>
      <c r="K1432" s="13">
        <v>1.3203661521785801E-2</v>
      </c>
      <c r="L1432" s="13">
        <f t="shared" si="231"/>
        <v>9.2858298706951937E-3</v>
      </c>
      <c r="M1432" s="11">
        <v>235.59</v>
      </c>
      <c r="N1432" s="8">
        <v>3568555.58</v>
      </c>
      <c r="O1432" s="9">
        <v>34.128005862416302</v>
      </c>
      <c r="P1432" s="13"/>
      <c r="Q1432" s="13"/>
      <c r="R1432" s="13">
        <f t="shared" si="232"/>
        <v>273024.04689933039</v>
      </c>
      <c r="S1432" s="11">
        <f t="shared" si="233"/>
        <v>36.049171025669303</v>
      </c>
      <c r="T1432" s="13">
        <f t="shared" si="234"/>
        <v>0.1530165585367346</v>
      </c>
      <c r="U1432" s="14"/>
      <c r="V1432" s="13">
        <f t="shared" si="235"/>
        <v>0.15</v>
      </c>
      <c r="W1432" s="13">
        <v>157.32</v>
      </c>
    </row>
    <row r="1433" spans="1:23" hidden="1" x14ac:dyDescent="0.25">
      <c r="A1433" s="7" t="s">
        <v>8445</v>
      </c>
      <c r="B1433" s="7" t="s">
        <v>8481</v>
      </c>
      <c r="C1433" s="7" t="s">
        <v>5252</v>
      </c>
      <c r="D1433" s="14">
        <v>1</v>
      </c>
      <c r="E1433" s="13">
        <f t="shared" si="229"/>
        <v>0</v>
      </c>
      <c r="F1433" s="14">
        <f t="shared" si="230"/>
        <v>0</v>
      </c>
      <c r="G1433" s="11">
        <v>177.99</v>
      </c>
      <c r="H1433" s="13">
        <v>800000</v>
      </c>
      <c r="I1433" s="11">
        <v>24.33</v>
      </c>
      <c r="J1433" s="9">
        <v>13.669307264453099</v>
      </c>
      <c r="K1433" s="13">
        <v>4.9877323194164698E-3</v>
      </c>
      <c r="L1433" s="13">
        <f t="shared" si="231"/>
        <v>6.8178845626947057E-4</v>
      </c>
      <c r="M1433" s="11">
        <v>177.99</v>
      </c>
      <c r="N1433" s="8">
        <v>3568555.58</v>
      </c>
      <c r="O1433" s="9">
        <v>34.128005862416302</v>
      </c>
      <c r="P1433" s="13"/>
      <c r="Q1433" s="13"/>
      <c r="R1433" s="13">
        <f t="shared" si="232"/>
        <v>273024.04689933039</v>
      </c>
      <c r="S1433" s="11">
        <f t="shared" si="233"/>
        <v>13.617708626976682</v>
      </c>
      <c r="T1433" s="13">
        <f t="shared" si="234"/>
        <v>7.6508279268367216E-2</v>
      </c>
      <c r="U1433" s="14"/>
      <c r="V1433" s="13">
        <f t="shared" si="235"/>
        <v>0.08</v>
      </c>
      <c r="W1433" s="13">
        <v>120.73</v>
      </c>
    </row>
    <row r="1434" spans="1:23" hidden="1" x14ac:dyDescent="0.25">
      <c r="A1434" s="7" t="s">
        <v>8445</v>
      </c>
      <c r="B1434" s="7" t="s">
        <v>8482</v>
      </c>
      <c r="C1434" s="7" t="s">
        <v>5619</v>
      </c>
      <c r="D1434" s="14">
        <v>3</v>
      </c>
      <c r="E1434" s="13">
        <f t="shared" si="229"/>
        <v>0</v>
      </c>
      <c r="F1434" s="14">
        <f t="shared" si="230"/>
        <v>0</v>
      </c>
      <c r="G1434" s="11">
        <v>833.2</v>
      </c>
      <c r="H1434" s="13">
        <v>800000</v>
      </c>
      <c r="I1434" s="11">
        <v>340.52</v>
      </c>
      <c r="J1434" s="9">
        <v>40.868939030244803</v>
      </c>
      <c r="K1434" s="13">
        <v>2.3348382316634698E-2</v>
      </c>
      <c r="L1434" s="13">
        <f t="shared" si="231"/>
        <v>9.5422361335338931E-3</v>
      </c>
      <c r="M1434" s="11">
        <v>277.73333333333301</v>
      </c>
      <c r="N1434" s="8">
        <v>3568555.58</v>
      </c>
      <c r="O1434" s="9">
        <v>34.128005862416302</v>
      </c>
      <c r="P1434" s="13"/>
      <c r="Q1434" s="13"/>
      <c r="R1434" s="13">
        <f t="shared" si="232"/>
        <v>273024.04689933039</v>
      </c>
      <c r="S1434" s="11">
        <f t="shared" si="233"/>
        <v>63.746698286403678</v>
      </c>
      <c r="T1434" s="13">
        <f t="shared" si="234"/>
        <v>0.22952483780510233</v>
      </c>
      <c r="U1434" s="14"/>
      <c r="V1434" s="13">
        <f t="shared" si="235"/>
        <v>0.23</v>
      </c>
      <c r="W1434" s="13">
        <v>179.27</v>
      </c>
    </row>
    <row r="1435" spans="1:23" hidden="1" x14ac:dyDescent="0.25">
      <c r="A1435" s="7" t="s">
        <v>8445</v>
      </c>
      <c r="B1435" s="7" t="s">
        <v>8483</v>
      </c>
      <c r="C1435" s="7" t="s">
        <v>7150</v>
      </c>
      <c r="D1435" s="14">
        <v>1</v>
      </c>
      <c r="E1435" s="13">
        <f t="shared" si="229"/>
        <v>0</v>
      </c>
      <c r="F1435" s="14">
        <f t="shared" si="230"/>
        <v>0</v>
      </c>
      <c r="G1435" s="11">
        <v>334.99</v>
      </c>
      <c r="H1435" s="13">
        <v>800000</v>
      </c>
      <c r="I1435" s="11">
        <v>100.73</v>
      </c>
      <c r="J1435" s="9">
        <v>30.069554315054202</v>
      </c>
      <c r="K1435" s="13">
        <v>9.3872714741352007E-3</v>
      </c>
      <c r="L1435" s="13">
        <f t="shared" si="231"/>
        <v>2.8227106946166736E-3</v>
      </c>
      <c r="M1435" s="11">
        <v>334.99</v>
      </c>
      <c r="N1435" s="8">
        <v>3568555.58</v>
      </c>
      <c r="O1435" s="9">
        <v>34.128005862416302</v>
      </c>
      <c r="P1435" s="13"/>
      <c r="Q1435" s="13"/>
      <c r="R1435" s="13">
        <f t="shared" si="232"/>
        <v>273024.04689933039</v>
      </c>
      <c r="S1435" s="11">
        <f t="shared" si="233"/>
        <v>25.629508472110356</v>
      </c>
      <c r="T1435" s="13">
        <f t="shared" si="234"/>
        <v>7.6508279268367285E-2</v>
      </c>
      <c r="U1435" s="14"/>
      <c r="V1435" s="13">
        <f t="shared" si="235"/>
        <v>0.08</v>
      </c>
      <c r="W1435" s="13">
        <v>179.27</v>
      </c>
    </row>
    <row r="1436" spans="1:23" hidden="1" x14ac:dyDescent="0.25">
      <c r="A1436" s="7" t="s">
        <v>8445</v>
      </c>
      <c r="B1436" s="7" t="s">
        <v>8484</v>
      </c>
      <c r="C1436" s="7" t="s">
        <v>478</v>
      </c>
      <c r="D1436" s="14">
        <v>4</v>
      </c>
      <c r="E1436" s="13">
        <f t="shared" si="229"/>
        <v>0</v>
      </c>
      <c r="F1436" s="14">
        <f t="shared" si="230"/>
        <v>0</v>
      </c>
      <c r="G1436" s="11">
        <v>1134.1300000000001</v>
      </c>
      <c r="H1436" s="13">
        <v>800000</v>
      </c>
      <c r="I1436" s="11">
        <v>328.11</v>
      </c>
      <c r="J1436" s="9">
        <v>28.930545880983701</v>
      </c>
      <c r="K1436" s="13">
        <v>3.17812059970774E-2</v>
      </c>
      <c r="L1436" s="13">
        <f t="shared" si="231"/>
        <v>9.1944763825144212E-3</v>
      </c>
      <c r="M1436" s="11">
        <v>283.53250000000003</v>
      </c>
      <c r="N1436" s="8">
        <v>3568555.58</v>
      </c>
      <c r="O1436" s="9">
        <v>34.128005862416302</v>
      </c>
      <c r="P1436" s="13"/>
      <c r="Q1436" s="13"/>
      <c r="R1436" s="13">
        <f t="shared" si="232"/>
        <v>273024.04689933039</v>
      </c>
      <c r="S1436" s="11">
        <f t="shared" si="233"/>
        <v>86.770334766633411</v>
      </c>
      <c r="T1436" s="13">
        <f t="shared" si="234"/>
        <v>0.3060331170734692</v>
      </c>
      <c r="U1436" s="14"/>
      <c r="V1436" s="13">
        <f t="shared" si="235"/>
        <v>0.31</v>
      </c>
      <c r="W1436" s="13">
        <v>215.85</v>
      </c>
    </row>
    <row r="1437" spans="1:23" hidden="1" x14ac:dyDescent="0.25">
      <c r="A1437" s="7" t="s">
        <v>8445</v>
      </c>
      <c r="B1437" s="7" t="s">
        <v>8485</v>
      </c>
      <c r="C1437" s="7" t="s">
        <v>7093</v>
      </c>
      <c r="D1437" s="14">
        <v>1</v>
      </c>
      <c r="E1437" s="13">
        <f t="shared" si="229"/>
        <v>0</v>
      </c>
      <c r="F1437" s="14">
        <f t="shared" si="230"/>
        <v>0</v>
      </c>
      <c r="G1437" s="11">
        <v>273</v>
      </c>
      <c r="H1437" s="13">
        <v>800000</v>
      </c>
      <c r="I1437" s="11">
        <v>41</v>
      </c>
      <c r="J1437" s="9">
        <v>15.018315018315</v>
      </c>
      <c r="K1437" s="13">
        <v>7.6501540715809696E-3</v>
      </c>
      <c r="L1437" s="13">
        <f t="shared" si="231"/>
        <v>1.1489242378564812E-3</v>
      </c>
      <c r="M1437" s="11">
        <v>273</v>
      </c>
      <c r="N1437" s="8">
        <v>3568555.58</v>
      </c>
      <c r="O1437" s="9">
        <v>34.128005862416302</v>
      </c>
      <c r="P1437" s="13"/>
      <c r="Q1437" s="13"/>
      <c r="R1437" s="13">
        <f t="shared" si="232"/>
        <v>273024.04689933039</v>
      </c>
      <c r="S1437" s="11">
        <f t="shared" si="233"/>
        <v>20.886760240264259</v>
      </c>
      <c r="T1437" s="13">
        <f t="shared" si="234"/>
        <v>7.6508279268367244E-2</v>
      </c>
      <c r="U1437" s="14"/>
      <c r="V1437" s="13">
        <f t="shared" si="235"/>
        <v>0.08</v>
      </c>
      <c r="W1437" s="13">
        <v>0</v>
      </c>
    </row>
    <row r="1438" spans="1:23" hidden="1" x14ac:dyDescent="0.25">
      <c r="A1438" s="7" t="s">
        <v>8445</v>
      </c>
      <c r="B1438" s="7" t="s">
        <v>8486</v>
      </c>
      <c r="C1438" s="7" t="s">
        <v>5556</v>
      </c>
      <c r="D1438" s="14">
        <v>5</v>
      </c>
      <c r="E1438" s="13">
        <f t="shared" si="229"/>
        <v>0</v>
      </c>
      <c r="F1438" s="14">
        <f t="shared" si="230"/>
        <v>0</v>
      </c>
      <c r="G1438" s="11">
        <v>1486.24</v>
      </c>
      <c r="H1438" s="13">
        <v>800000</v>
      </c>
      <c r="I1438" s="11">
        <v>444.74</v>
      </c>
      <c r="J1438" s="9">
        <v>29.923834643126298</v>
      </c>
      <c r="K1438" s="13">
        <v>4.1648223396873602E-2</v>
      </c>
      <c r="L1438" s="13">
        <f t="shared" si="231"/>
        <v>1.2462745501080294E-2</v>
      </c>
      <c r="M1438" s="11">
        <v>297.24799999999999</v>
      </c>
      <c r="N1438" s="8">
        <v>3568555.58</v>
      </c>
      <c r="O1438" s="9">
        <v>34.128005862416302</v>
      </c>
      <c r="P1438" s="13"/>
      <c r="Q1438" s="13"/>
      <c r="R1438" s="13">
        <f t="shared" si="232"/>
        <v>273024.04689933039</v>
      </c>
      <c r="S1438" s="11">
        <f t="shared" si="233"/>
        <v>113.70966497981807</v>
      </c>
      <c r="T1438" s="13">
        <f t="shared" si="234"/>
        <v>0.38254139634183604</v>
      </c>
      <c r="U1438" s="14"/>
      <c r="V1438" s="13">
        <f t="shared" si="235"/>
        <v>0.38</v>
      </c>
      <c r="W1438" s="13">
        <v>197.56</v>
      </c>
    </row>
    <row r="1439" spans="1:23" hidden="1" x14ac:dyDescent="0.25">
      <c r="A1439" s="7" t="s">
        <v>8445</v>
      </c>
      <c r="B1439" s="7" t="s">
        <v>8487</v>
      </c>
      <c r="C1439" s="7" t="s">
        <v>5556</v>
      </c>
      <c r="D1439" s="14">
        <v>1</v>
      </c>
      <c r="E1439" s="13">
        <f t="shared" si="229"/>
        <v>0</v>
      </c>
      <c r="F1439" s="14">
        <f t="shared" si="230"/>
        <v>0</v>
      </c>
      <c r="G1439" s="11">
        <v>318.99</v>
      </c>
      <c r="H1439" s="13">
        <v>800000</v>
      </c>
      <c r="I1439" s="11">
        <v>128.75</v>
      </c>
      <c r="J1439" s="9">
        <v>40.361766826546301</v>
      </c>
      <c r="K1439" s="13">
        <v>8.9389107959473094E-3</v>
      </c>
      <c r="L1439" s="13">
        <f t="shared" si="231"/>
        <v>3.6079023322932269E-3</v>
      </c>
      <c r="M1439" s="11">
        <v>318.99</v>
      </c>
      <c r="N1439" s="8">
        <v>3568555.58</v>
      </c>
      <c r="O1439" s="9">
        <v>34.128005862416302</v>
      </c>
      <c r="P1439" s="13"/>
      <c r="Q1439" s="13"/>
      <c r="R1439" s="13">
        <f t="shared" si="232"/>
        <v>273024.04689933039</v>
      </c>
      <c r="S1439" s="11">
        <f t="shared" si="233"/>
        <v>24.405376003816489</v>
      </c>
      <c r="T1439" s="13">
        <f t="shared" si="234"/>
        <v>7.6508279268367313E-2</v>
      </c>
      <c r="U1439" s="14"/>
      <c r="V1439" s="13">
        <f t="shared" si="235"/>
        <v>0.08</v>
      </c>
      <c r="W1439" s="13">
        <v>197.56</v>
      </c>
    </row>
    <row r="1440" spans="1:23" hidden="1" x14ac:dyDescent="0.25">
      <c r="A1440" s="7" t="s">
        <v>8445</v>
      </c>
      <c r="B1440" s="7" t="s">
        <v>8488</v>
      </c>
      <c r="C1440" s="7" t="s">
        <v>2041</v>
      </c>
      <c r="D1440" s="14">
        <v>1</v>
      </c>
      <c r="E1440" s="13">
        <f t="shared" si="229"/>
        <v>0</v>
      </c>
      <c r="F1440" s="14">
        <f t="shared" si="230"/>
        <v>0</v>
      </c>
      <c r="G1440" s="11">
        <v>194.43</v>
      </c>
      <c r="H1440" s="13">
        <v>800000</v>
      </c>
      <c r="I1440" s="11">
        <v>65.77</v>
      </c>
      <c r="J1440" s="9">
        <v>33.827084297690703</v>
      </c>
      <c r="K1440" s="13">
        <v>5.4484229162545398E-3</v>
      </c>
      <c r="L1440" s="13">
        <f t="shared" si="231"/>
        <v>1.8430426127761213E-3</v>
      </c>
      <c r="M1440" s="11">
        <v>194.43</v>
      </c>
      <c r="N1440" s="8">
        <v>3568555.58</v>
      </c>
      <c r="O1440" s="9">
        <v>34.128005862416302</v>
      </c>
      <c r="P1440" s="13"/>
      <c r="Q1440" s="13"/>
      <c r="R1440" s="13">
        <f t="shared" si="232"/>
        <v>273024.04689933039</v>
      </c>
      <c r="S1440" s="11">
        <f t="shared" si="233"/>
        <v>14.87550473814866</v>
      </c>
      <c r="T1440" s="13">
        <f t="shared" si="234"/>
        <v>7.6508279268367327E-2</v>
      </c>
      <c r="U1440" s="14"/>
      <c r="V1440" s="13">
        <f t="shared" si="235"/>
        <v>0.08</v>
      </c>
      <c r="W1440" s="13">
        <v>124.39</v>
      </c>
    </row>
    <row r="1441" spans="1:23" hidden="1" x14ac:dyDescent="0.25">
      <c r="A1441" s="7" t="s">
        <v>8445</v>
      </c>
      <c r="B1441" s="7" t="s">
        <v>8489</v>
      </c>
      <c r="C1441" s="7" t="s">
        <v>2041</v>
      </c>
      <c r="D1441" s="14">
        <v>0</v>
      </c>
      <c r="E1441" s="13">
        <f t="shared" si="229"/>
        <v>0</v>
      </c>
      <c r="F1441" s="14">
        <f t="shared" si="230"/>
        <v>0</v>
      </c>
      <c r="G1441" s="11">
        <v>0</v>
      </c>
      <c r="H1441" s="13">
        <v>800000</v>
      </c>
      <c r="I1441" s="11">
        <v>0</v>
      </c>
      <c r="J1441" s="9"/>
      <c r="K1441" s="13">
        <v>0</v>
      </c>
      <c r="L1441" s="13">
        <f t="shared" si="231"/>
        <v>0</v>
      </c>
      <c r="M1441" s="11">
        <v>0</v>
      </c>
      <c r="N1441" s="8">
        <v>3568555.58</v>
      </c>
      <c r="O1441" s="9">
        <v>34.128005862416302</v>
      </c>
      <c r="P1441" s="13"/>
      <c r="Q1441" s="13"/>
      <c r="R1441" s="13">
        <f t="shared" si="232"/>
        <v>273024.04689933039</v>
      </c>
      <c r="S1441" s="11">
        <f t="shared" si="233"/>
        <v>0</v>
      </c>
      <c r="T1441" s="13">
        <f t="shared" si="234"/>
        <v>0</v>
      </c>
      <c r="U1441" s="14"/>
      <c r="V1441" s="13">
        <f t="shared" si="235"/>
        <v>0</v>
      </c>
      <c r="W1441" s="13">
        <v>124.39</v>
      </c>
    </row>
    <row r="1442" spans="1:23" hidden="1" x14ac:dyDescent="0.25">
      <c r="A1442" s="7" t="s">
        <v>8445</v>
      </c>
      <c r="B1442" s="7" t="s">
        <v>8490</v>
      </c>
      <c r="C1442" s="7" t="s">
        <v>574</v>
      </c>
      <c r="D1442" s="14">
        <v>2</v>
      </c>
      <c r="E1442" s="13">
        <f t="shared" si="229"/>
        <v>0</v>
      </c>
      <c r="F1442" s="14">
        <f t="shared" si="230"/>
        <v>0</v>
      </c>
      <c r="G1442" s="11">
        <v>482.99</v>
      </c>
      <c r="H1442" s="13">
        <v>800000</v>
      </c>
      <c r="I1442" s="11">
        <v>175.67</v>
      </c>
      <c r="J1442" s="9">
        <v>36.371353444170701</v>
      </c>
      <c r="K1442" s="13">
        <v>1.35346077473732E-2</v>
      </c>
      <c r="L1442" s="13">
        <f t="shared" si="231"/>
        <v>4.9227200210792167E-3</v>
      </c>
      <c r="M1442" s="11">
        <v>241.495</v>
      </c>
      <c r="N1442" s="8">
        <v>3568555.58</v>
      </c>
      <c r="O1442" s="9">
        <v>34.128005862416302</v>
      </c>
      <c r="P1442" s="13"/>
      <c r="Q1442" s="13"/>
      <c r="R1442" s="13">
        <f t="shared" si="232"/>
        <v>273024.04689933039</v>
      </c>
      <c r="S1442" s="11">
        <f t="shared" si="233"/>
        <v>36.952733803828608</v>
      </c>
      <c r="T1442" s="13">
        <f t="shared" si="234"/>
        <v>0.15301655853673413</v>
      </c>
      <c r="U1442" s="14"/>
      <c r="V1442" s="13">
        <f t="shared" si="235"/>
        <v>0.15</v>
      </c>
      <c r="W1442" s="13">
        <v>157.32</v>
      </c>
    </row>
    <row r="1443" spans="1:23" hidden="1" x14ac:dyDescent="0.25">
      <c r="A1443" s="7" t="s">
        <v>8445</v>
      </c>
      <c r="B1443" s="7" t="s">
        <v>8491</v>
      </c>
      <c r="C1443" s="7" t="s">
        <v>5523</v>
      </c>
      <c r="D1443" s="14">
        <v>1</v>
      </c>
      <c r="E1443" s="13">
        <f t="shared" si="229"/>
        <v>0</v>
      </c>
      <c r="F1443" s="14">
        <f t="shared" si="230"/>
        <v>0</v>
      </c>
      <c r="G1443" s="11">
        <v>295.99</v>
      </c>
      <c r="H1443" s="13">
        <v>800000</v>
      </c>
      <c r="I1443" s="11">
        <v>132.05000000000001</v>
      </c>
      <c r="J1443" s="9">
        <v>44.612993682218999</v>
      </c>
      <c r="K1443" s="13">
        <v>8.2943923210522102E-3</v>
      </c>
      <c r="L1443" s="13">
        <f t="shared" si="231"/>
        <v>3.7003767221694805E-3</v>
      </c>
      <c r="M1443" s="11">
        <v>295.99</v>
      </c>
      <c r="N1443" s="8">
        <v>3568555.58</v>
      </c>
      <c r="O1443" s="9">
        <v>34.128005862416302</v>
      </c>
      <c r="P1443" s="13"/>
      <c r="Q1443" s="13"/>
      <c r="R1443" s="13">
        <f t="shared" si="232"/>
        <v>273024.04689933039</v>
      </c>
      <c r="S1443" s="11">
        <f t="shared" si="233"/>
        <v>22.645685580644045</v>
      </c>
      <c r="T1443" s="13">
        <f t="shared" si="234"/>
        <v>7.6508279268367327E-2</v>
      </c>
      <c r="U1443" s="14"/>
      <c r="V1443" s="13">
        <f t="shared" si="235"/>
        <v>0.08</v>
      </c>
      <c r="W1443" s="13">
        <v>190.24</v>
      </c>
    </row>
    <row r="1444" spans="1:23" hidden="1" x14ac:dyDescent="0.25">
      <c r="A1444" s="7" t="s">
        <v>8445</v>
      </c>
      <c r="B1444" s="7" t="s">
        <v>8492</v>
      </c>
      <c r="C1444" s="7" t="s">
        <v>5523</v>
      </c>
      <c r="D1444" s="14">
        <v>1</v>
      </c>
      <c r="E1444" s="13">
        <f t="shared" si="229"/>
        <v>0</v>
      </c>
      <c r="F1444" s="14">
        <f t="shared" si="230"/>
        <v>0</v>
      </c>
      <c r="G1444" s="11">
        <v>251.59</v>
      </c>
      <c r="H1444" s="13">
        <v>800000</v>
      </c>
      <c r="I1444" s="11">
        <v>96.24</v>
      </c>
      <c r="J1444" s="9">
        <v>38.252712746929497</v>
      </c>
      <c r="K1444" s="13">
        <v>7.0501914390808003E-3</v>
      </c>
      <c r="L1444" s="13">
        <f t="shared" si="231"/>
        <v>2.6968894793001938E-3</v>
      </c>
      <c r="M1444" s="11">
        <v>251.59</v>
      </c>
      <c r="N1444" s="8">
        <v>3568555.58</v>
      </c>
      <c r="O1444" s="9">
        <v>34.128005862416302</v>
      </c>
      <c r="P1444" s="13"/>
      <c r="Q1444" s="13"/>
      <c r="R1444" s="13">
        <f t="shared" si="232"/>
        <v>273024.04689933039</v>
      </c>
      <c r="S1444" s="11">
        <f t="shared" si="233"/>
        <v>19.248717981128543</v>
      </c>
      <c r="T1444" s="13">
        <f t="shared" si="234"/>
        <v>7.6508279268367355E-2</v>
      </c>
      <c r="U1444" s="14"/>
      <c r="V1444" s="13">
        <f t="shared" si="235"/>
        <v>0.08</v>
      </c>
      <c r="W1444" s="13">
        <v>190.24</v>
      </c>
    </row>
    <row r="1445" spans="1:23" hidden="1" x14ac:dyDescent="0.25">
      <c r="A1445" s="7" t="s">
        <v>8445</v>
      </c>
      <c r="B1445" s="7" t="s">
        <v>8493</v>
      </c>
      <c r="C1445" s="7" t="s">
        <v>4835</v>
      </c>
      <c r="D1445" s="14">
        <v>2</v>
      </c>
      <c r="E1445" s="13">
        <f t="shared" si="229"/>
        <v>0</v>
      </c>
      <c r="F1445" s="14">
        <f t="shared" si="230"/>
        <v>0</v>
      </c>
      <c r="G1445" s="11">
        <v>462.13</v>
      </c>
      <c r="H1445" s="13">
        <v>800000</v>
      </c>
      <c r="I1445" s="11">
        <v>179.72</v>
      </c>
      <c r="J1445" s="9">
        <v>38.889489970354703</v>
      </c>
      <c r="K1445" s="13">
        <v>1.29500575131858E-2</v>
      </c>
      <c r="L1445" s="13">
        <f t="shared" si="231"/>
        <v>5.0362113177455569E-3</v>
      </c>
      <c r="M1445" s="11">
        <v>231.065</v>
      </c>
      <c r="N1445" s="8">
        <v>3568555.58</v>
      </c>
      <c r="O1445" s="9">
        <v>34.128005862416302</v>
      </c>
      <c r="P1445" s="13"/>
      <c r="Q1445" s="13"/>
      <c r="R1445" s="13">
        <f t="shared" si="232"/>
        <v>273024.04689933039</v>
      </c>
      <c r="S1445" s="11">
        <f t="shared" si="233"/>
        <v>35.356771098290658</v>
      </c>
      <c r="T1445" s="13">
        <f t="shared" si="234"/>
        <v>0.15301655853673493</v>
      </c>
      <c r="U1445" s="14"/>
      <c r="V1445" s="13">
        <f t="shared" si="235"/>
        <v>0.15</v>
      </c>
      <c r="W1445" s="13">
        <v>146.34</v>
      </c>
    </row>
    <row r="1446" spans="1:23" hidden="1" x14ac:dyDescent="0.25">
      <c r="A1446" s="7" t="s">
        <v>8445</v>
      </c>
      <c r="B1446" s="7" t="s">
        <v>8494</v>
      </c>
      <c r="C1446" s="7" t="s">
        <v>3939</v>
      </c>
      <c r="D1446" s="14">
        <v>3</v>
      </c>
      <c r="E1446" s="13">
        <f t="shared" si="229"/>
        <v>0</v>
      </c>
      <c r="F1446" s="14">
        <f t="shared" si="230"/>
        <v>0</v>
      </c>
      <c r="G1446" s="11">
        <v>764.34</v>
      </c>
      <c r="H1446" s="13">
        <v>800000</v>
      </c>
      <c r="I1446" s="11">
        <v>324.56</v>
      </c>
      <c r="J1446" s="9">
        <v>42.462778344715701</v>
      </c>
      <c r="K1446" s="13">
        <v>2.14187500478835E-2</v>
      </c>
      <c r="L1446" s="13">
        <f t="shared" si="231"/>
        <v>9.0949963570414582E-3</v>
      </c>
      <c r="M1446" s="11">
        <v>254.78</v>
      </c>
      <c r="N1446" s="8">
        <v>3568555.58</v>
      </c>
      <c r="O1446" s="9">
        <v>34.128005862416302</v>
      </c>
      <c r="P1446" s="13"/>
      <c r="Q1446" s="13"/>
      <c r="R1446" s="13">
        <f t="shared" si="232"/>
        <v>273024.04689933039</v>
      </c>
      <c r="S1446" s="11">
        <f t="shared" si="233"/>
        <v>58.478338175983794</v>
      </c>
      <c r="T1446" s="13">
        <f t="shared" si="234"/>
        <v>0.22952483780510163</v>
      </c>
      <c r="U1446" s="14"/>
      <c r="V1446" s="13">
        <f t="shared" si="235"/>
        <v>0.23</v>
      </c>
      <c r="W1446" s="13">
        <v>157.32</v>
      </c>
    </row>
    <row r="1447" spans="1:23" hidden="1" x14ac:dyDescent="0.25">
      <c r="A1447" s="7" t="s">
        <v>8445</v>
      </c>
      <c r="B1447" s="7" t="s">
        <v>8495</v>
      </c>
      <c r="C1447" s="7" t="s">
        <v>1480</v>
      </c>
      <c r="D1447" s="14">
        <v>1</v>
      </c>
      <c r="E1447" s="13">
        <f t="shared" si="229"/>
        <v>0</v>
      </c>
      <c r="F1447" s="14">
        <f t="shared" si="230"/>
        <v>0</v>
      </c>
      <c r="G1447" s="11">
        <v>243.9</v>
      </c>
      <c r="H1447" s="13">
        <v>800000</v>
      </c>
      <c r="I1447" s="11">
        <v>112.19</v>
      </c>
      <c r="J1447" s="9">
        <v>45.998359983599798</v>
      </c>
      <c r="K1447" s="13">
        <v>6.8346980881267396E-3</v>
      </c>
      <c r="L1447" s="13">
        <f t="shared" si="231"/>
        <v>3.1438490303687503E-3</v>
      </c>
      <c r="M1447" s="11">
        <v>243.9</v>
      </c>
      <c r="N1447" s="8">
        <v>3568555.58</v>
      </c>
      <c r="O1447" s="9">
        <v>34.128005862416302</v>
      </c>
      <c r="P1447" s="13"/>
      <c r="Q1447" s="13"/>
      <c r="R1447" s="13">
        <f t="shared" si="232"/>
        <v>273024.04689933039</v>
      </c>
      <c r="S1447" s="11">
        <f t="shared" si="233"/>
        <v>18.660369313554785</v>
      </c>
      <c r="T1447" s="13">
        <f t="shared" si="234"/>
        <v>7.6508279268367299E-2</v>
      </c>
      <c r="U1447" s="14"/>
      <c r="V1447" s="13">
        <f t="shared" si="235"/>
        <v>0.08</v>
      </c>
      <c r="W1447" s="13">
        <v>139.02000000000001</v>
      </c>
    </row>
    <row r="1448" spans="1:23" hidden="1" x14ac:dyDescent="0.25">
      <c r="A1448" s="7" t="s">
        <v>8445</v>
      </c>
      <c r="B1448" s="7" t="s">
        <v>8496</v>
      </c>
      <c r="C1448" s="7" t="s">
        <v>6894</v>
      </c>
      <c r="D1448" s="14">
        <v>1</v>
      </c>
      <c r="E1448" s="13">
        <f t="shared" si="229"/>
        <v>0</v>
      </c>
      <c r="F1448" s="14">
        <f t="shared" si="230"/>
        <v>0</v>
      </c>
      <c r="G1448" s="11">
        <v>224.74</v>
      </c>
      <c r="H1448" s="13">
        <v>800000</v>
      </c>
      <c r="I1448" s="11">
        <v>80.260000000000005</v>
      </c>
      <c r="J1448" s="9">
        <v>35.712378748776402</v>
      </c>
      <c r="K1448" s="13">
        <v>6.2977861759967299E-3</v>
      </c>
      <c r="L1448" s="13">
        <f t="shared" si="231"/>
        <v>2.2490892519600346E-3</v>
      </c>
      <c r="M1448" s="11">
        <v>224.74</v>
      </c>
      <c r="N1448" s="8">
        <v>3568555.58</v>
      </c>
      <c r="O1448" s="9">
        <v>34.128005862416302</v>
      </c>
      <c r="P1448" s="13"/>
      <c r="Q1448" s="13"/>
      <c r="R1448" s="13">
        <f t="shared" si="232"/>
        <v>273024.04689933039</v>
      </c>
      <c r="S1448" s="11">
        <f t="shared" si="233"/>
        <v>17.19447068277286</v>
      </c>
      <c r="T1448" s="13">
        <f t="shared" si="234"/>
        <v>7.6508279268367257E-2</v>
      </c>
      <c r="U1448" s="14"/>
      <c r="V1448" s="13">
        <f t="shared" si="235"/>
        <v>0.08</v>
      </c>
      <c r="W1448" s="13">
        <v>157.32</v>
      </c>
    </row>
    <row r="1449" spans="1:23" hidden="1" x14ac:dyDescent="0.25">
      <c r="A1449" s="7" t="s">
        <v>8445</v>
      </c>
      <c r="B1449" s="7" t="s">
        <v>8497</v>
      </c>
      <c r="C1449" s="7" t="s">
        <v>5085</v>
      </c>
      <c r="D1449" s="14">
        <v>4</v>
      </c>
      <c r="E1449" s="13">
        <f t="shared" si="229"/>
        <v>0</v>
      </c>
      <c r="F1449" s="14">
        <f t="shared" si="230"/>
        <v>0</v>
      </c>
      <c r="G1449" s="11">
        <v>1003.68</v>
      </c>
      <c r="H1449" s="13">
        <v>800000</v>
      </c>
      <c r="I1449" s="11">
        <v>330.24</v>
      </c>
      <c r="J1449" s="9">
        <v>32.902917264466801</v>
      </c>
      <c r="K1449" s="13">
        <v>2.8125665342726699E-2</v>
      </c>
      <c r="L1449" s="13">
        <f t="shared" si="231"/>
        <v>9.2541643977981786E-3</v>
      </c>
      <c r="M1449" s="11">
        <v>250.92</v>
      </c>
      <c r="N1449" s="8">
        <v>3568555.58</v>
      </c>
      <c r="O1449" s="9">
        <v>34.128005862416302</v>
      </c>
      <c r="P1449" s="13"/>
      <c r="Q1449" s="13"/>
      <c r="R1449" s="13">
        <f t="shared" si="232"/>
        <v>273024.04689933039</v>
      </c>
      <c r="S1449" s="11">
        <f t="shared" si="233"/>
        <v>76.789829736074864</v>
      </c>
      <c r="T1449" s="13">
        <f t="shared" si="234"/>
        <v>0.30603311707346909</v>
      </c>
      <c r="U1449" s="14"/>
      <c r="V1449" s="13">
        <f t="shared" si="235"/>
        <v>0.31</v>
      </c>
      <c r="W1449" s="13">
        <v>168.29</v>
      </c>
    </row>
    <row r="1450" spans="1:23" hidden="1" x14ac:dyDescent="0.25">
      <c r="A1450" s="7" t="s">
        <v>8445</v>
      </c>
      <c r="B1450" s="7" t="s">
        <v>8498</v>
      </c>
      <c r="C1450" s="7" t="s">
        <v>1088</v>
      </c>
      <c r="D1450" s="14">
        <v>1</v>
      </c>
      <c r="E1450" s="13">
        <f t="shared" si="229"/>
        <v>0</v>
      </c>
      <c r="F1450" s="14">
        <f t="shared" si="230"/>
        <v>0</v>
      </c>
      <c r="G1450" s="11">
        <v>299.95</v>
      </c>
      <c r="H1450" s="13">
        <v>800000</v>
      </c>
      <c r="I1450" s="11">
        <v>109.71</v>
      </c>
      <c r="J1450" s="9">
        <v>36.576096016002701</v>
      </c>
      <c r="K1450" s="13">
        <v>8.4053615889037106E-3</v>
      </c>
      <c r="L1450" s="13">
        <f t="shared" si="231"/>
        <v>3.0743531252496316E-3</v>
      </c>
      <c r="M1450" s="11">
        <v>299.95</v>
      </c>
      <c r="N1450" s="8">
        <v>3568555.58</v>
      </c>
      <c r="O1450" s="9">
        <v>34.128005862416302</v>
      </c>
      <c r="P1450" s="13"/>
      <c r="Q1450" s="13"/>
      <c r="R1450" s="13">
        <f t="shared" si="232"/>
        <v>273024.04689933039</v>
      </c>
      <c r="S1450" s="11">
        <f t="shared" si="233"/>
        <v>22.94865836654677</v>
      </c>
      <c r="T1450" s="13">
        <f t="shared" si="234"/>
        <v>7.6508279268367299E-2</v>
      </c>
      <c r="U1450" s="14"/>
      <c r="V1450" s="13">
        <f t="shared" si="235"/>
        <v>0.08</v>
      </c>
      <c r="W1450" s="13">
        <v>197.56</v>
      </c>
    </row>
    <row r="1451" spans="1:23" hidden="1" x14ac:dyDescent="0.25">
      <c r="A1451" s="7" t="s">
        <v>8445</v>
      </c>
      <c r="B1451" s="7" t="s">
        <v>8499</v>
      </c>
      <c r="C1451" s="7" t="s">
        <v>1088</v>
      </c>
      <c r="D1451" s="14">
        <v>1</v>
      </c>
      <c r="E1451" s="13">
        <f t="shared" si="229"/>
        <v>0</v>
      </c>
      <c r="F1451" s="14">
        <f t="shared" si="230"/>
        <v>0</v>
      </c>
      <c r="G1451" s="11">
        <v>275</v>
      </c>
      <c r="H1451" s="13">
        <v>800000</v>
      </c>
      <c r="I1451" s="11">
        <v>84.76</v>
      </c>
      <c r="J1451" s="9">
        <v>30.821818181818202</v>
      </c>
      <c r="K1451" s="13">
        <v>7.7061991563544601E-3</v>
      </c>
      <c r="L1451" s="13">
        <f t="shared" si="231"/>
        <v>2.3751906927003798E-3</v>
      </c>
      <c r="M1451" s="11">
        <v>275</v>
      </c>
      <c r="N1451" s="8">
        <v>3568555.58</v>
      </c>
      <c r="O1451" s="9">
        <v>34.128005862416302</v>
      </c>
      <c r="P1451" s="13"/>
      <c r="Q1451" s="13"/>
      <c r="R1451" s="13">
        <f t="shared" si="232"/>
        <v>273024.04689933039</v>
      </c>
      <c r="S1451" s="11">
        <f t="shared" si="233"/>
        <v>21.039776798801004</v>
      </c>
      <c r="T1451" s="13">
        <f t="shared" si="234"/>
        <v>7.6508279268367285E-2</v>
      </c>
      <c r="U1451" s="14"/>
      <c r="V1451" s="13">
        <f t="shared" si="235"/>
        <v>0.08</v>
      </c>
      <c r="W1451" s="13">
        <v>197.56</v>
      </c>
    </row>
    <row r="1452" spans="1:23" hidden="1" x14ac:dyDescent="0.25">
      <c r="A1452" s="7" t="s">
        <v>8445</v>
      </c>
      <c r="B1452" s="7" t="s">
        <v>8500</v>
      </c>
      <c r="C1452" s="7" t="s">
        <v>1982</v>
      </c>
      <c r="D1452" s="14">
        <v>1</v>
      </c>
      <c r="E1452" s="13">
        <f t="shared" si="229"/>
        <v>0</v>
      </c>
      <c r="F1452" s="14">
        <f t="shared" si="230"/>
        <v>0</v>
      </c>
      <c r="G1452" s="11">
        <v>308.69</v>
      </c>
      <c r="H1452" s="13">
        <v>800000</v>
      </c>
      <c r="I1452" s="11">
        <v>96.49</v>
      </c>
      <c r="J1452" s="9">
        <v>31.257896271340201</v>
      </c>
      <c r="K1452" s="13">
        <v>8.6502786093638501E-3</v>
      </c>
      <c r="L1452" s="13">
        <f t="shared" si="231"/>
        <v>2.7038951148968819E-3</v>
      </c>
      <c r="M1452" s="11">
        <v>308.69</v>
      </c>
      <c r="N1452" s="8">
        <v>3568555.58</v>
      </c>
      <c r="O1452" s="9">
        <v>34.128005862416302</v>
      </c>
      <c r="P1452" s="13"/>
      <c r="Q1452" s="13"/>
      <c r="R1452" s="13">
        <f t="shared" si="232"/>
        <v>273024.04689933039</v>
      </c>
      <c r="S1452" s="11">
        <f t="shared" si="233"/>
        <v>23.617340727352303</v>
      </c>
      <c r="T1452" s="13">
        <f t="shared" si="234"/>
        <v>7.6508279268367299E-2</v>
      </c>
      <c r="U1452" s="14"/>
      <c r="V1452" s="13">
        <f t="shared" si="235"/>
        <v>0.08</v>
      </c>
      <c r="W1452" s="13">
        <v>215.85</v>
      </c>
    </row>
    <row r="1453" spans="1:23" hidden="1" x14ac:dyDescent="0.25">
      <c r="A1453" s="7" t="s">
        <v>8445</v>
      </c>
      <c r="B1453" s="7" t="s">
        <v>8501</v>
      </c>
      <c r="C1453" s="7" t="s">
        <v>2068</v>
      </c>
      <c r="D1453" s="14">
        <v>2</v>
      </c>
      <c r="E1453" s="13">
        <f t="shared" si="229"/>
        <v>0</v>
      </c>
      <c r="F1453" s="14">
        <f t="shared" si="230"/>
        <v>0</v>
      </c>
      <c r="G1453" s="11">
        <v>519.98</v>
      </c>
      <c r="H1453" s="13">
        <v>800000</v>
      </c>
      <c r="I1453" s="11">
        <v>249</v>
      </c>
      <c r="J1453" s="9">
        <v>47.886457171429697</v>
      </c>
      <c r="K1453" s="13">
        <v>1.45711615902589E-2</v>
      </c>
      <c r="L1453" s="13">
        <f t="shared" si="231"/>
        <v>6.9776130542991421E-3</v>
      </c>
      <c r="M1453" s="11">
        <v>259.99</v>
      </c>
      <c r="N1453" s="8">
        <v>3568555.58</v>
      </c>
      <c r="O1453" s="9">
        <v>34.128005862416302</v>
      </c>
      <c r="P1453" s="13"/>
      <c r="Q1453" s="13"/>
      <c r="R1453" s="13">
        <f t="shared" si="232"/>
        <v>273024.04689933039</v>
      </c>
      <c r="S1453" s="11">
        <f t="shared" si="233"/>
        <v>39.782775053965672</v>
      </c>
      <c r="T1453" s="13">
        <f t="shared" si="234"/>
        <v>0.15301655853673476</v>
      </c>
      <c r="U1453" s="14"/>
      <c r="V1453" s="13">
        <f t="shared" si="235"/>
        <v>0.15</v>
      </c>
      <c r="W1453" s="13">
        <v>168.29</v>
      </c>
    </row>
    <row r="1454" spans="1:23" hidden="1" x14ac:dyDescent="0.25">
      <c r="A1454" s="7" t="s">
        <v>8445</v>
      </c>
      <c r="B1454" s="7" t="s">
        <v>8502</v>
      </c>
      <c r="C1454" s="7" t="s">
        <v>1982</v>
      </c>
      <c r="D1454" s="14">
        <v>4</v>
      </c>
      <c r="E1454" s="13">
        <f t="shared" si="229"/>
        <v>0</v>
      </c>
      <c r="F1454" s="14">
        <f t="shared" si="230"/>
        <v>0</v>
      </c>
      <c r="G1454" s="11">
        <v>1206.77</v>
      </c>
      <c r="H1454" s="13">
        <v>800000</v>
      </c>
      <c r="I1454" s="11">
        <v>395.75</v>
      </c>
      <c r="J1454" s="9">
        <v>32.794152986898901</v>
      </c>
      <c r="K1454" s="13">
        <v>3.38167634760504E-2</v>
      </c>
      <c r="L1454" s="13">
        <f t="shared" si="231"/>
        <v>1.1089921149553717E-2</v>
      </c>
      <c r="M1454" s="11">
        <v>301.6925</v>
      </c>
      <c r="N1454" s="8">
        <v>3568555.58</v>
      </c>
      <c r="O1454" s="9">
        <v>34.128005862416302</v>
      </c>
      <c r="P1454" s="13"/>
      <c r="Q1454" s="13"/>
      <c r="R1454" s="13">
        <f t="shared" si="232"/>
        <v>273024.04689933039</v>
      </c>
      <c r="S1454" s="11">
        <f t="shared" si="233"/>
        <v>92.327896172687474</v>
      </c>
      <c r="T1454" s="13">
        <f t="shared" si="234"/>
        <v>0.30603311707346875</v>
      </c>
      <c r="U1454" s="14"/>
      <c r="V1454" s="13">
        <f t="shared" si="235"/>
        <v>0.31</v>
      </c>
      <c r="W1454" s="13">
        <v>215.85</v>
      </c>
    </row>
    <row r="1455" spans="1:23" hidden="1" x14ac:dyDescent="0.25">
      <c r="A1455" s="7" t="s">
        <v>8445</v>
      </c>
      <c r="B1455" s="7" t="s">
        <v>8503</v>
      </c>
      <c r="C1455" s="7" t="s">
        <v>2526</v>
      </c>
      <c r="D1455" s="14">
        <v>1</v>
      </c>
      <c r="E1455" s="13">
        <f t="shared" si="229"/>
        <v>0</v>
      </c>
      <c r="F1455" s="14">
        <f t="shared" si="230"/>
        <v>0</v>
      </c>
      <c r="G1455" s="11">
        <v>265.99</v>
      </c>
      <c r="H1455" s="13">
        <v>800000</v>
      </c>
      <c r="I1455" s="11">
        <v>132.54</v>
      </c>
      <c r="J1455" s="9">
        <v>49.828940937629199</v>
      </c>
      <c r="K1455" s="13">
        <v>7.4537160494498999E-3</v>
      </c>
      <c r="L1455" s="13">
        <f t="shared" si="231"/>
        <v>3.7141077679389788E-3</v>
      </c>
      <c r="M1455" s="11">
        <v>265.99</v>
      </c>
      <c r="N1455" s="8">
        <v>3568555.58</v>
      </c>
      <c r="O1455" s="9">
        <v>34.128005862416302</v>
      </c>
      <c r="P1455" s="13"/>
      <c r="Q1455" s="13"/>
      <c r="R1455" s="13">
        <f t="shared" si="232"/>
        <v>273024.04689933039</v>
      </c>
      <c r="S1455" s="11">
        <f t="shared" si="233"/>
        <v>20.35043720259301</v>
      </c>
      <c r="T1455" s="13">
        <f t="shared" si="234"/>
        <v>7.6508279268367271E-2</v>
      </c>
      <c r="U1455" s="14"/>
      <c r="V1455" s="13">
        <f t="shared" si="235"/>
        <v>0.08</v>
      </c>
      <c r="W1455" s="13">
        <v>168.29</v>
      </c>
    </row>
    <row r="1456" spans="1:23" hidden="1" x14ac:dyDescent="0.25">
      <c r="A1456" s="7" t="s">
        <v>8445</v>
      </c>
      <c r="B1456" s="7" t="s">
        <v>8504</v>
      </c>
      <c r="C1456" s="7" t="s">
        <v>1781</v>
      </c>
      <c r="D1456" s="14">
        <v>1</v>
      </c>
      <c r="E1456" s="13">
        <f t="shared" si="229"/>
        <v>0</v>
      </c>
      <c r="F1456" s="14">
        <f t="shared" si="230"/>
        <v>0</v>
      </c>
      <c r="G1456" s="11">
        <v>399.99</v>
      </c>
      <c r="H1456" s="13">
        <v>800000</v>
      </c>
      <c r="I1456" s="11">
        <v>122.96</v>
      </c>
      <c r="J1456" s="9">
        <v>30.740768519212999</v>
      </c>
      <c r="K1456" s="13">
        <v>1.12087367292735E-2</v>
      </c>
      <c r="L1456" s="13">
        <f t="shared" si="231"/>
        <v>3.4456518118739727E-3</v>
      </c>
      <c r="M1456" s="11">
        <v>399.99</v>
      </c>
      <c r="N1456" s="8">
        <v>3568555.58</v>
      </c>
      <c r="O1456" s="9">
        <v>34.128005862416302</v>
      </c>
      <c r="P1456" s="13"/>
      <c r="Q1456" s="13"/>
      <c r="R1456" s="13">
        <f t="shared" si="232"/>
        <v>273024.04689933039</v>
      </c>
      <c r="S1456" s="11">
        <f t="shared" si="233"/>
        <v>30.602546624554151</v>
      </c>
      <c r="T1456" s="13">
        <f t="shared" si="234"/>
        <v>7.6508279268367091E-2</v>
      </c>
      <c r="U1456" s="14"/>
      <c r="V1456" s="13">
        <f t="shared" si="235"/>
        <v>0.08</v>
      </c>
      <c r="W1456" s="13">
        <v>268.13</v>
      </c>
    </row>
    <row r="1457" spans="1:23" hidden="1" x14ac:dyDescent="0.25">
      <c r="A1457" s="7" t="s">
        <v>8445</v>
      </c>
      <c r="B1457" s="7" t="s">
        <v>8505</v>
      </c>
      <c r="C1457" s="7" t="s">
        <v>948</v>
      </c>
      <c r="D1457" s="14">
        <v>2</v>
      </c>
      <c r="E1457" s="13">
        <f t="shared" si="229"/>
        <v>0</v>
      </c>
      <c r="F1457" s="14">
        <f t="shared" si="230"/>
        <v>0</v>
      </c>
      <c r="G1457" s="11">
        <v>380.99</v>
      </c>
      <c r="H1457" s="13">
        <v>800000</v>
      </c>
      <c r="I1457" s="11">
        <v>132.21</v>
      </c>
      <c r="J1457" s="9">
        <v>34.701698207302002</v>
      </c>
      <c r="K1457" s="13">
        <v>1.0676308423925401E-2</v>
      </c>
      <c r="L1457" s="13">
        <f t="shared" si="231"/>
        <v>3.7048603289513535E-3</v>
      </c>
      <c r="M1457" s="11">
        <v>190.495</v>
      </c>
      <c r="N1457" s="8">
        <v>3568555.58</v>
      </c>
      <c r="O1457" s="9">
        <v>34.128005862416302</v>
      </c>
      <c r="P1457" s="13"/>
      <c r="Q1457" s="13"/>
      <c r="R1457" s="13">
        <f t="shared" si="232"/>
        <v>273024.04689933039</v>
      </c>
      <c r="S1457" s="11">
        <f t="shared" si="233"/>
        <v>29.148889318455247</v>
      </c>
      <c r="T1457" s="13">
        <f t="shared" si="234"/>
        <v>0.15301655853673454</v>
      </c>
      <c r="U1457" s="14"/>
      <c r="V1457" s="13">
        <f t="shared" si="235"/>
        <v>0.15</v>
      </c>
      <c r="W1457" s="13">
        <v>128.05000000000001</v>
      </c>
    </row>
    <row r="1458" spans="1:23" hidden="1" x14ac:dyDescent="0.25">
      <c r="A1458" s="7" t="s">
        <v>8445</v>
      </c>
      <c r="B1458" s="7" t="s">
        <v>8506</v>
      </c>
      <c r="C1458" s="7" t="s">
        <v>4301</v>
      </c>
      <c r="D1458" s="14">
        <v>2</v>
      </c>
      <c r="E1458" s="13">
        <f t="shared" si="229"/>
        <v>0</v>
      </c>
      <c r="F1458" s="14">
        <f t="shared" si="230"/>
        <v>0</v>
      </c>
      <c r="G1458" s="11">
        <v>377.98</v>
      </c>
      <c r="H1458" s="13">
        <v>800000</v>
      </c>
      <c r="I1458" s="11">
        <v>90.17</v>
      </c>
      <c r="J1458" s="9">
        <v>23.855759563998099</v>
      </c>
      <c r="K1458" s="13">
        <v>1.05919605713413E-2</v>
      </c>
      <c r="L1458" s="13">
        <f t="shared" si="231"/>
        <v>2.5267926470126595E-3</v>
      </c>
      <c r="M1458" s="11">
        <v>188.99</v>
      </c>
      <c r="N1458" s="8">
        <v>3568555.58</v>
      </c>
      <c r="O1458" s="9">
        <v>34.128005862416302</v>
      </c>
      <c r="P1458" s="13"/>
      <c r="Q1458" s="13"/>
      <c r="R1458" s="13">
        <f t="shared" si="232"/>
        <v>273024.04689933039</v>
      </c>
      <c r="S1458" s="11">
        <f t="shared" si="233"/>
        <v>28.918599397857452</v>
      </c>
      <c r="T1458" s="13">
        <f t="shared" si="234"/>
        <v>0.15301655853673449</v>
      </c>
      <c r="U1458" s="14"/>
      <c r="V1458" s="13">
        <f t="shared" si="235"/>
        <v>0.15</v>
      </c>
      <c r="W1458" s="13">
        <v>124.39</v>
      </c>
    </row>
    <row r="1459" spans="1:23" hidden="1" x14ac:dyDescent="0.25">
      <c r="A1459" s="7" t="s">
        <v>8445</v>
      </c>
      <c r="B1459" s="7" t="s">
        <v>8507</v>
      </c>
      <c r="C1459" s="7" t="s">
        <v>749</v>
      </c>
      <c r="D1459" s="14">
        <v>1</v>
      </c>
      <c r="E1459" s="13">
        <f t="shared" si="229"/>
        <v>0</v>
      </c>
      <c r="F1459" s="14">
        <f t="shared" si="230"/>
        <v>0</v>
      </c>
      <c r="G1459" s="11">
        <v>147.99</v>
      </c>
      <c r="H1459" s="13">
        <v>800000</v>
      </c>
      <c r="I1459" s="11">
        <v>51.41</v>
      </c>
      <c r="J1459" s="9">
        <v>34.738833704980102</v>
      </c>
      <c r="K1459" s="13">
        <v>4.1470560478141698E-3</v>
      </c>
      <c r="L1459" s="13">
        <f t="shared" si="231"/>
        <v>1.4406389041024844E-3</v>
      </c>
      <c r="M1459" s="11">
        <v>147.99</v>
      </c>
      <c r="N1459" s="8">
        <v>3568555.58</v>
      </c>
      <c r="O1459" s="9">
        <v>34.128005862416302</v>
      </c>
      <c r="P1459" s="13"/>
      <c r="Q1459" s="13"/>
      <c r="R1459" s="13">
        <f t="shared" si="232"/>
        <v>273024.04689933039</v>
      </c>
      <c r="S1459" s="11">
        <f t="shared" si="233"/>
        <v>11.322460248925676</v>
      </c>
      <c r="T1459" s="13">
        <f t="shared" si="234"/>
        <v>7.6508279268367285E-2</v>
      </c>
      <c r="U1459" s="14"/>
      <c r="V1459" s="13">
        <f t="shared" si="235"/>
        <v>0.08</v>
      </c>
      <c r="W1459" s="13">
        <v>91.46</v>
      </c>
    </row>
    <row r="1460" spans="1:23" hidden="1" x14ac:dyDescent="0.25">
      <c r="A1460" s="7" t="s">
        <v>8445</v>
      </c>
      <c r="B1460" s="7" t="s">
        <v>8508</v>
      </c>
      <c r="C1460" s="7" t="s">
        <v>749</v>
      </c>
      <c r="D1460" s="14">
        <v>1</v>
      </c>
      <c r="E1460" s="13">
        <f t="shared" si="229"/>
        <v>0</v>
      </c>
      <c r="F1460" s="14">
        <f t="shared" si="230"/>
        <v>0</v>
      </c>
      <c r="G1460" s="11">
        <v>209.99</v>
      </c>
      <c r="H1460" s="13">
        <v>800000</v>
      </c>
      <c r="I1460" s="11">
        <v>113.41</v>
      </c>
      <c r="J1460" s="9">
        <v>54.0073336825563</v>
      </c>
      <c r="K1460" s="13">
        <v>5.8844536757922698E-3</v>
      </c>
      <c r="L1460" s="13">
        <f t="shared" si="231"/>
        <v>3.178036532080581E-3</v>
      </c>
      <c r="M1460" s="11">
        <v>209.99</v>
      </c>
      <c r="N1460" s="8">
        <v>3568555.58</v>
      </c>
      <c r="O1460" s="9">
        <v>34.128005862416302</v>
      </c>
      <c r="P1460" s="13"/>
      <c r="Q1460" s="13"/>
      <c r="R1460" s="13">
        <f t="shared" si="232"/>
        <v>273024.04689933039</v>
      </c>
      <c r="S1460" s="11">
        <f t="shared" si="233"/>
        <v>16.065973563564459</v>
      </c>
      <c r="T1460" s="13">
        <f t="shared" si="234"/>
        <v>7.6508279268367341E-2</v>
      </c>
      <c r="U1460" s="14"/>
      <c r="V1460" s="13">
        <f t="shared" si="235"/>
        <v>0.08</v>
      </c>
      <c r="W1460" s="13">
        <v>91.46</v>
      </c>
    </row>
    <row r="1461" spans="1:23" hidden="1" x14ac:dyDescent="0.25">
      <c r="A1461" s="7" t="s">
        <v>8445</v>
      </c>
      <c r="B1461" s="7" t="s">
        <v>8509</v>
      </c>
      <c r="C1461" s="7" t="s">
        <v>7486</v>
      </c>
      <c r="D1461" s="14">
        <v>1</v>
      </c>
      <c r="E1461" s="13">
        <f t="shared" ref="E1461:E1492" si="236">IF((V1461 &lt; 0), 0, ROUND((T1461 - U1461), 0))</f>
        <v>0</v>
      </c>
      <c r="F1461" s="14">
        <f t="shared" si="230"/>
        <v>0</v>
      </c>
      <c r="G1461" s="11">
        <v>182.99</v>
      </c>
      <c r="H1461" s="13">
        <v>800000</v>
      </c>
      <c r="I1461" s="11">
        <v>69.58</v>
      </c>
      <c r="J1461" s="9">
        <v>38.023935734193103</v>
      </c>
      <c r="K1461" s="13">
        <v>5.1278450313501896E-3</v>
      </c>
      <c r="L1461" s="13">
        <f t="shared" si="231"/>
        <v>1.9498084992696102E-3</v>
      </c>
      <c r="M1461" s="11">
        <v>182.99</v>
      </c>
      <c r="N1461" s="8">
        <v>3568555.58</v>
      </c>
      <c r="O1461" s="9">
        <v>34.128005862416302</v>
      </c>
      <c r="P1461" s="13"/>
      <c r="Q1461" s="13"/>
      <c r="R1461" s="13">
        <f t="shared" si="232"/>
        <v>273024.04689933039</v>
      </c>
      <c r="S1461" s="11">
        <f t="shared" si="233"/>
        <v>14.000250023318525</v>
      </c>
      <c r="T1461" s="13">
        <f t="shared" si="234"/>
        <v>7.6508279268367257E-2</v>
      </c>
      <c r="U1461" s="14"/>
      <c r="V1461" s="13">
        <f t="shared" si="235"/>
        <v>0.08</v>
      </c>
      <c r="W1461" s="13">
        <v>113.41</v>
      </c>
    </row>
    <row r="1462" spans="1:23" hidden="1" x14ac:dyDescent="0.25">
      <c r="A1462" s="7" t="s">
        <v>8445</v>
      </c>
      <c r="B1462" s="7" t="s">
        <v>8510</v>
      </c>
      <c r="C1462" s="7" t="s">
        <v>6466</v>
      </c>
      <c r="D1462" s="14">
        <v>2</v>
      </c>
      <c r="E1462" s="13">
        <f t="shared" si="236"/>
        <v>0</v>
      </c>
      <c r="F1462" s="14">
        <f t="shared" si="230"/>
        <v>0</v>
      </c>
      <c r="G1462" s="11">
        <v>390.99</v>
      </c>
      <c r="H1462" s="13">
        <v>800000</v>
      </c>
      <c r="I1462" s="11">
        <v>115.82</v>
      </c>
      <c r="J1462" s="9">
        <v>29.622240978030099</v>
      </c>
      <c r="K1462" s="13">
        <v>1.09565338477928E-2</v>
      </c>
      <c r="L1462" s="13">
        <f t="shared" si="231"/>
        <v>3.2455708592326171E-3</v>
      </c>
      <c r="M1462" s="11">
        <v>195.495</v>
      </c>
      <c r="N1462" s="8">
        <v>3568555.58</v>
      </c>
      <c r="O1462" s="9">
        <v>34.128005862416302</v>
      </c>
      <c r="P1462" s="13"/>
      <c r="Q1462" s="13"/>
      <c r="R1462" s="13">
        <f t="shared" si="232"/>
        <v>273024.04689933039</v>
      </c>
      <c r="S1462" s="11">
        <f t="shared" si="233"/>
        <v>29.913972111138825</v>
      </c>
      <c r="T1462" s="13">
        <f t="shared" si="234"/>
        <v>0.15301655853673407</v>
      </c>
      <c r="U1462" s="14"/>
      <c r="V1462" s="13">
        <f t="shared" si="235"/>
        <v>0.15</v>
      </c>
      <c r="W1462" s="13">
        <v>128.05000000000001</v>
      </c>
    </row>
    <row r="1463" spans="1:23" hidden="1" x14ac:dyDescent="0.25">
      <c r="A1463" s="7" t="s">
        <v>8445</v>
      </c>
      <c r="B1463" s="7" t="s">
        <v>8511</v>
      </c>
      <c r="C1463" s="7" t="s">
        <v>6466</v>
      </c>
      <c r="D1463" s="14">
        <v>0</v>
      </c>
      <c r="E1463" s="13">
        <f t="shared" si="236"/>
        <v>0</v>
      </c>
      <c r="F1463" s="14">
        <f t="shared" si="230"/>
        <v>0</v>
      </c>
      <c r="G1463" s="11">
        <v>0</v>
      </c>
      <c r="H1463" s="13">
        <v>800000</v>
      </c>
      <c r="I1463" s="11">
        <v>11.9</v>
      </c>
      <c r="J1463" s="9"/>
      <c r="K1463" s="13">
        <v>0</v>
      </c>
      <c r="L1463" s="13">
        <f t="shared" si="231"/>
        <v>0</v>
      </c>
      <c r="M1463" s="11">
        <v>0</v>
      </c>
      <c r="N1463" s="8">
        <v>3568555.58</v>
      </c>
      <c r="O1463" s="9">
        <v>34.128005862416302</v>
      </c>
      <c r="P1463" s="13"/>
      <c r="Q1463" s="13"/>
      <c r="R1463" s="13">
        <f t="shared" si="232"/>
        <v>273024.04689933039</v>
      </c>
      <c r="S1463" s="11">
        <f t="shared" si="233"/>
        <v>0</v>
      </c>
      <c r="T1463" s="13">
        <f t="shared" si="234"/>
        <v>0</v>
      </c>
      <c r="U1463" s="14"/>
      <c r="V1463" s="13">
        <f t="shared" si="235"/>
        <v>0</v>
      </c>
      <c r="W1463" s="13">
        <v>113.41</v>
      </c>
    </row>
    <row r="1464" spans="1:23" hidden="1" x14ac:dyDescent="0.25">
      <c r="A1464" s="7" t="s">
        <v>8445</v>
      </c>
      <c r="B1464" s="7" t="s">
        <v>8512</v>
      </c>
      <c r="C1464" s="7" t="s">
        <v>7560</v>
      </c>
      <c r="D1464" s="14">
        <v>1</v>
      </c>
      <c r="E1464" s="13">
        <f t="shared" si="236"/>
        <v>0</v>
      </c>
      <c r="F1464" s="14">
        <f t="shared" si="230"/>
        <v>0</v>
      </c>
      <c r="G1464" s="11">
        <v>240</v>
      </c>
      <c r="H1464" s="13">
        <v>800000</v>
      </c>
      <c r="I1464" s="11">
        <v>129.13999999999999</v>
      </c>
      <c r="J1464" s="9">
        <v>53.808333333333302</v>
      </c>
      <c r="K1464" s="13">
        <v>6.7254101728184404E-3</v>
      </c>
      <c r="L1464" s="13">
        <f t="shared" si="231"/>
        <v>3.6188311238240537E-3</v>
      </c>
      <c r="M1464" s="11">
        <v>240</v>
      </c>
      <c r="N1464" s="8">
        <v>3568555.58</v>
      </c>
      <c r="O1464" s="9">
        <v>34.128005862416302</v>
      </c>
      <c r="P1464" s="13"/>
      <c r="Q1464" s="13"/>
      <c r="R1464" s="13">
        <f t="shared" si="232"/>
        <v>273024.04689933039</v>
      </c>
      <c r="S1464" s="11">
        <f t="shared" si="233"/>
        <v>18.361987024408158</v>
      </c>
      <c r="T1464" s="13">
        <f t="shared" si="234"/>
        <v>7.6508279268367327E-2</v>
      </c>
      <c r="U1464" s="14"/>
      <c r="V1464" s="13">
        <f t="shared" si="235"/>
        <v>0.08</v>
      </c>
      <c r="W1464" s="13">
        <v>113.41</v>
      </c>
    </row>
    <row r="1465" spans="1:23" hidden="1" x14ac:dyDescent="0.25">
      <c r="A1465" s="7" t="s">
        <v>8445</v>
      </c>
      <c r="B1465" s="7" t="s">
        <v>8513</v>
      </c>
      <c r="C1465" s="7" t="s">
        <v>2085</v>
      </c>
      <c r="D1465" s="14">
        <v>2</v>
      </c>
      <c r="E1465" s="13">
        <f t="shared" si="236"/>
        <v>0</v>
      </c>
      <c r="F1465" s="14">
        <f t="shared" si="230"/>
        <v>0</v>
      </c>
      <c r="G1465" s="11">
        <v>507.98</v>
      </c>
      <c r="H1465" s="13">
        <v>800000</v>
      </c>
      <c r="I1465" s="11">
        <v>273.83999999999997</v>
      </c>
      <c r="J1465" s="9">
        <v>53.907634158825203</v>
      </c>
      <c r="K1465" s="13">
        <v>1.4234891081618E-2</v>
      </c>
      <c r="L1465" s="13">
        <f t="shared" si="231"/>
        <v>7.6736930071858679E-3</v>
      </c>
      <c r="M1465" s="11">
        <v>253.99</v>
      </c>
      <c r="N1465" s="8">
        <v>3568555.58</v>
      </c>
      <c r="O1465" s="9">
        <v>34.128005862416302</v>
      </c>
      <c r="P1465" s="13"/>
      <c r="Q1465" s="13"/>
      <c r="R1465" s="13">
        <f t="shared" si="232"/>
        <v>273024.04689933039</v>
      </c>
      <c r="S1465" s="11">
        <f t="shared" si="233"/>
        <v>38.86467570274533</v>
      </c>
      <c r="T1465" s="13">
        <f t="shared" si="234"/>
        <v>0.15301655853673501</v>
      </c>
      <c r="U1465" s="14"/>
      <c r="V1465" s="13">
        <f t="shared" si="235"/>
        <v>0.15</v>
      </c>
      <c r="W1465" s="13">
        <v>160.97999999999999</v>
      </c>
    </row>
    <row r="1466" spans="1:23" hidden="1" x14ac:dyDescent="0.25">
      <c r="A1466" s="7" t="s">
        <v>8445</v>
      </c>
      <c r="B1466" s="7" t="s">
        <v>8514</v>
      </c>
      <c r="C1466" s="7" t="s">
        <v>5750</v>
      </c>
      <c r="D1466" s="14">
        <v>1</v>
      </c>
      <c r="E1466" s="13">
        <f t="shared" si="236"/>
        <v>0</v>
      </c>
      <c r="F1466" s="14">
        <f t="shared" si="230"/>
        <v>0</v>
      </c>
      <c r="G1466" s="11">
        <v>265.99</v>
      </c>
      <c r="H1466" s="13">
        <v>800000</v>
      </c>
      <c r="I1466" s="11">
        <v>92.14</v>
      </c>
      <c r="J1466" s="9">
        <v>34.640400015038203</v>
      </c>
      <c r="K1466" s="13">
        <v>7.4537160494498999E-3</v>
      </c>
      <c r="L1466" s="13">
        <f t="shared" si="231"/>
        <v>2.5819970555145478E-3</v>
      </c>
      <c r="M1466" s="11">
        <v>265.99</v>
      </c>
      <c r="N1466" s="8">
        <v>3568555.58</v>
      </c>
      <c r="O1466" s="9">
        <v>34.128005862416302</v>
      </c>
      <c r="P1466" s="13"/>
      <c r="Q1466" s="13"/>
      <c r="R1466" s="13">
        <f t="shared" si="232"/>
        <v>273024.04689933039</v>
      </c>
      <c r="S1466" s="11">
        <f t="shared" si="233"/>
        <v>20.35043720259301</v>
      </c>
      <c r="T1466" s="13">
        <f t="shared" si="234"/>
        <v>7.6508279268367271E-2</v>
      </c>
      <c r="U1466" s="14"/>
      <c r="V1466" s="13">
        <f t="shared" si="235"/>
        <v>0.08</v>
      </c>
      <c r="W1466" s="13">
        <v>171.95</v>
      </c>
    </row>
    <row r="1467" spans="1:23" hidden="1" x14ac:dyDescent="0.25">
      <c r="A1467" s="7" t="s">
        <v>8445</v>
      </c>
      <c r="B1467" s="7" t="s">
        <v>8515</v>
      </c>
      <c r="C1467" s="7" t="s">
        <v>913</v>
      </c>
      <c r="D1467" s="14">
        <v>1</v>
      </c>
      <c r="E1467" s="13">
        <f t="shared" si="236"/>
        <v>0</v>
      </c>
      <c r="F1467" s="14">
        <f t="shared" si="230"/>
        <v>0</v>
      </c>
      <c r="G1467" s="11">
        <v>188.99</v>
      </c>
      <c r="H1467" s="13">
        <v>800000</v>
      </c>
      <c r="I1467" s="11">
        <v>76.77</v>
      </c>
      <c r="J1467" s="9">
        <v>40.621196888724299</v>
      </c>
      <c r="K1467" s="13">
        <v>5.2959802856706499E-3</v>
      </c>
      <c r="L1467" s="13">
        <f t="shared" si="231"/>
        <v>2.1512905790302982E-3</v>
      </c>
      <c r="M1467" s="11">
        <v>188.99</v>
      </c>
      <c r="N1467" s="8">
        <v>3568555.58</v>
      </c>
      <c r="O1467" s="9">
        <v>34.128005862416302</v>
      </c>
      <c r="P1467" s="13"/>
      <c r="Q1467" s="13"/>
      <c r="R1467" s="13">
        <f t="shared" si="232"/>
        <v>273024.04689933039</v>
      </c>
      <c r="S1467" s="11">
        <f t="shared" si="233"/>
        <v>14.459299698928726</v>
      </c>
      <c r="T1467" s="13">
        <f t="shared" si="234"/>
        <v>7.6508279268367244E-2</v>
      </c>
      <c r="U1467" s="14"/>
      <c r="V1467" s="13">
        <f t="shared" si="235"/>
        <v>0.08</v>
      </c>
      <c r="W1467" s="13">
        <v>124.39</v>
      </c>
    </row>
    <row r="1468" spans="1:23" hidden="1" x14ac:dyDescent="0.25">
      <c r="A1468" s="7" t="s">
        <v>8445</v>
      </c>
      <c r="B1468" s="7" t="s">
        <v>8516</v>
      </c>
      <c r="C1468" s="7" t="s">
        <v>5637</v>
      </c>
      <c r="D1468" s="14">
        <v>1</v>
      </c>
      <c r="E1468" s="13">
        <f t="shared" si="236"/>
        <v>0</v>
      </c>
      <c r="F1468" s="14">
        <f t="shared" si="230"/>
        <v>0</v>
      </c>
      <c r="G1468" s="11">
        <v>182.99</v>
      </c>
      <c r="H1468" s="13">
        <v>800000</v>
      </c>
      <c r="I1468" s="11">
        <v>69.58</v>
      </c>
      <c r="J1468" s="9">
        <v>38.023935734193103</v>
      </c>
      <c r="K1468" s="13">
        <v>5.1278450313501896E-3</v>
      </c>
      <c r="L1468" s="13">
        <f t="shared" si="231"/>
        <v>1.9498084992696102E-3</v>
      </c>
      <c r="M1468" s="11">
        <v>182.99</v>
      </c>
      <c r="N1468" s="8">
        <v>3568555.58</v>
      </c>
      <c r="O1468" s="9">
        <v>34.128005862416302</v>
      </c>
      <c r="P1468" s="13"/>
      <c r="Q1468" s="13"/>
      <c r="R1468" s="13">
        <f t="shared" si="232"/>
        <v>273024.04689933039</v>
      </c>
      <c r="S1468" s="11">
        <f t="shared" si="233"/>
        <v>14.000250023318525</v>
      </c>
      <c r="T1468" s="13">
        <f t="shared" si="234"/>
        <v>7.6508279268367257E-2</v>
      </c>
      <c r="U1468" s="14"/>
      <c r="V1468" s="13">
        <f t="shared" si="235"/>
        <v>0.08</v>
      </c>
      <c r="W1468" s="13">
        <v>113.41</v>
      </c>
    </row>
    <row r="1469" spans="1:23" hidden="1" x14ac:dyDescent="0.25">
      <c r="A1469" s="7" t="s">
        <v>8445</v>
      </c>
      <c r="B1469" s="7" t="s">
        <v>8517</v>
      </c>
      <c r="C1469" s="7" t="s">
        <v>6073</v>
      </c>
      <c r="D1469" s="14">
        <v>1</v>
      </c>
      <c r="E1469" s="13">
        <f t="shared" si="236"/>
        <v>0</v>
      </c>
      <c r="F1469" s="14">
        <f t="shared" si="230"/>
        <v>0</v>
      </c>
      <c r="G1469" s="11">
        <v>195</v>
      </c>
      <c r="H1469" s="13">
        <v>800000</v>
      </c>
      <c r="I1469" s="11">
        <v>63.65</v>
      </c>
      <c r="J1469" s="9">
        <v>32.6410256410256</v>
      </c>
      <c r="K1469" s="13">
        <v>5.46439576541498E-3</v>
      </c>
      <c r="L1469" s="13">
        <f t="shared" si="231"/>
        <v>1.7836348229162207E-3</v>
      </c>
      <c r="M1469" s="11">
        <v>195</v>
      </c>
      <c r="N1469" s="8">
        <v>3568555.58</v>
      </c>
      <c r="O1469" s="9">
        <v>34.128005862416302</v>
      </c>
      <c r="P1469" s="13"/>
      <c r="Q1469" s="13"/>
      <c r="R1469" s="13">
        <f t="shared" si="232"/>
        <v>273024.04689933039</v>
      </c>
      <c r="S1469" s="11">
        <f t="shared" si="233"/>
        <v>14.919114457331618</v>
      </c>
      <c r="T1469" s="13">
        <f t="shared" si="234"/>
        <v>7.6508279268367271E-2</v>
      </c>
      <c r="U1469" s="14"/>
      <c r="V1469" s="13">
        <f t="shared" si="235"/>
        <v>0.08</v>
      </c>
      <c r="W1469" s="13">
        <v>128.05000000000001</v>
      </c>
    </row>
    <row r="1470" spans="1:23" hidden="1" x14ac:dyDescent="0.25">
      <c r="A1470" s="7" t="s">
        <v>8445</v>
      </c>
      <c r="B1470" s="7" t="s">
        <v>8518</v>
      </c>
      <c r="C1470" s="7" t="s">
        <v>5619</v>
      </c>
      <c r="D1470" s="14">
        <v>1</v>
      </c>
      <c r="E1470" s="13">
        <f t="shared" si="236"/>
        <v>0</v>
      </c>
      <c r="F1470" s="14">
        <f t="shared" si="230"/>
        <v>0</v>
      </c>
      <c r="G1470" s="11">
        <v>200.99</v>
      </c>
      <c r="H1470" s="13">
        <v>800000</v>
      </c>
      <c r="I1470" s="11">
        <v>87.37</v>
      </c>
      <c r="J1470" s="9">
        <v>43.469824369371601</v>
      </c>
      <c r="K1470" s="13">
        <v>5.6322507943115697E-3</v>
      </c>
      <c r="L1470" s="13">
        <f t="shared" si="231"/>
        <v>2.4483295283297762E-3</v>
      </c>
      <c r="M1470" s="11">
        <v>200.99</v>
      </c>
      <c r="N1470" s="8">
        <v>3568555.58</v>
      </c>
      <c r="O1470" s="9">
        <v>34.128005862416302</v>
      </c>
      <c r="P1470" s="13"/>
      <c r="Q1470" s="13"/>
      <c r="R1470" s="13">
        <f t="shared" si="232"/>
        <v>273024.04689933039</v>
      </c>
      <c r="S1470" s="11">
        <f t="shared" si="233"/>
        <v>15.377399050149128</v>
      </c>
      <c r="T1470" s="13">
        <f t="shared" si="234"/>
        <v>7.6508279268367216E-2</v>
      </c>
      <c r="U1470" s="14"/>
      <c r="V1470" s="13">
        <f t="shared" si="235"/>
        <v>0.08</v>
      </c>
      <c r="W1470" s="13">
        <v>128.05000000000001</v>
      </c>
    </row>
    <row r="1471" spans="1:23" hidden="1" x14ac:dyDescent="0.25">
      <c r="A1471" s="7" t="s">
        <v>8445</v>
      </c>
      <c r="B1471" s="7" t="s">
        <v>8519</v>
      </c>
      <c r="C1471" s="7" t="s">
        <v>5556</v>
      </c>
      <c r="D1471" s="14">
        <v>2</v>
      </c>
      <c r="E1471" s="13">
        <f t="shared" si="236"/>
        <v>0</v>
      </c>
      <c r="F1471" s="14">
        <f t="shared" si="230"/>
        <v>0</v>
      </c>
      <c r="G1471" s="11">
        <v>495.98</v>
      </c>
      <c r="H1471" s="13">
        <v>800000</v>
      </c>
      <c r="I1471" s="11">
        <v>195.98</v>
      </c>
      <c r="J1471" s="9">
        <v>39.513690068147902</v>
      </c>
      <c r="K1471" s="13">
        <v>1.3898620572977E-2</v>
      </c>
      <c r="L1471" s="13">
        <f t="shared" si="231"/>
        <v>5.4918578569539732E-3</v>
      </c>
      <c r="M1471" s="11">
        <v>247.99</v>
      </c>
      <c r="N1471" s="8">
        <v>3568555.58</v>
      </c>
      <c r="O1471" s="9">
        <v>34.128005862416302</v>
      </c>
      <c r="P1471" s="13"/>
      <c r="Q1471" s="13"/>
      <c r="R1471" s="13">
        <f t="shared" si="232"/>
        <v>273024.04689933039</v>
      </c>
      <c r="S1471" s="11">
        <f t="shared" si="233"/>
        <v>37.946576351524705</v>
      </c>
      <c r="T1471" s="13">
        <f t="shared" si="234"/>
        <v>0.15301655853673415</v>
      </c>
      <c r="U1471" s="14"/>
      <c r="V1471" s="13">
        <f t="shared" si="235"/>
        <v>0.15</v>
      </c>
      <c r="W1471" s="13">
        <v>160.97999999999999</v>
      </c>
    </row>
    <row r="1472" spans="1:23" hidden="1" x14ac:dyDescent="0.25">
      <c r="A1472" s="7" t="s">
        <v>8445</v>
      </c>
      <c r="B1472" s="7" t="s">
        <v>8520</v>
      </c>
      <c r="C1472" s="7" t="s">
        <v>2041</v>
      </c>
      <c r="D1472" s="14">
        <v>1</v>
      </c>
      <c r="E1472" s="13">
        <f t="shared" si="236"/>
        <v>0</v>
      </c>
      <c r="F1472" s="14">
        <f t="shared" si="230"/>
        <v>0</v>
      </c>
      <c r="G1472" s="11">
        <v>63.2</v>
      </c>
      <c r="H1472" s="13">
        <v>800000</v>
      </c>
      <c r="I1472" s="11">
        <v>-4.58</v>
      </c>
      <c r="J1472" s="9">
        <v>-7.2468354430379804</v>
      </c>
      <c r="K1472" s="13">
        <v>1.7710246788421901E-3</v>
      </c>
      <c r="L1472" s="13">
        <f t="shared" si="231"/>
        <v>-1.2834324413128539E-4</v>
      </c>
      <c r="M1472" s="11">
        <v>63.2</v>
      </c>
      <c r="N1472" s="8">
        <v>3568555.58</v>
      </c>
      <c r="O1472" s="9">
        <v>34.128005862416302</v>
      </c>
      <c r="P1472" s="13"/>
      <c r="Q1472" s="13"/>
      <c r="R1472" s="13">
        <f t="shared" si="232"/>
        <v>273024.04689933039</v>
      </c>
      <c r="S1472" s="11">
        <f t="shared" si="233"/>
        <v>4.8353232497608163</v>
      </c>
      <c r="T1472" s="13">
        <f t="shared" si="234"/>
        <v>7.6508279268367341E-2</v>
      </c>
      <c r="U1472" s="14"/>
      <c r="V1472" s="13">
        <f t="shared" si="235"/>
        <v>0.08</v>
      </c>
      <c r="W1472" s="13">
        <v>84.15</v>
      </c>
    </row>
    <row r="1473" spans="1:23" hidden="1" x14ac:dyDescent="0.25">
      <c r="A1473" s="7" t="s">
        <v>8445</v>
      </c>
      <c r="B1473" s="7" t="s">
        <v>8521</v>
      </c>
      <c r="C1473" s="7" t="s">
        <v>574</v>
      </c>
      <c r="D1473" s="14">
        <v>1</v>
      </c>
      <c r="E1473" s="13">
        <f t="shared" si="236"/>
        <v>0</v>
      </c>
      <c r="F1473" s="14">
        <f t="shared" si="230"/>
        <v>0</v>
      </c>
      <c r="G1473" s="11">
        <v>182.99</v>
      </c>
      <c r="H1473" s="13">
        <v>800000</v>
      </c>
      <c r="I1473" s="11">
        <v>59.3</v>
      </c>
      <c r="J1473" s="9">
        <v>32.406142412153699</v>
      </c>
      <c r="K1473" s="13">
        <v>5.1278450313501896E-3</v>
      </c>
      <c r="L1473" s="13">
        <f t="shared" si="231"/>
        <v>1.6617367635338898E-3</v>
      </c>
      <c r="M1473" s="11">
        <v>182.99</v>
      </c>
      <c r="N1473" s="8">
        <v>3568555.58</v>
      </c>
      <c r="O1473" s="9">
        <v>34.128005862416302</v>
      </c>
      <c r="P1473" s="13"/>
      <c r="Q1473" s="13"/>
      <c r="R1473" s="13">
        <f t="shared" si="232"/>
        <v>273024.04689933039</v>
      </c>
      <c r="S1473" s="11">
        <f t="shared" si="233"/>
        <v>14.000250023318525</v>
      </c>
      <c r="T1473" s="13">
        <f t="shared" si="234"/>
        <v>7.6508279268367257E-2</v>
      </c>
      <c r="U1473" s="14"/>
      <c r="V1473" s="13">
        <f t="shared" si="235"/>
        <v>0.08</v>
      </c>
      <c r="W1473" s="13">
        <v>113.41</v>
      </c>
    </row>
    <row r="1474" spans="1:23" hidden="1" x14ac:dyDescent="0.25">
      <c r="A1474" s="7" t="s">
        <v>8445</v>
      </c>
      <c r="B1474" s="7" t="s">
        <v>8522</v>
      </c>
      <c r="C1474" s="7" t="s">
        <v>1088</v>
      </c>
      <c r="D1474" s="14">
        <v>1</v>
      </c>
      <c r="E1474" s="13">
        <f t="shared" si="236"/>
        <v>0</v>
      </c>
      <c r="F1474" s="14">
        <f t="shared" si="230"/>
        <v>0</v>
      </c>
      <c r="G1474" s="11">
        <v>247.99</v>
      </c>
      <c r="H1474" s="13">
        <v>800000</v>
      </c>
      <c r="I1474" s="11">
        <v>94.33</v>
      </c>
      <c r="J1474" s="9">
        <v>38.037824105810699</v>
      </c>
      <c r="K1474" s="13">
        <v>6.9493102864885197E-3</v>
      </c>
      <c r="L1474" s="13">
        <f t="shared" si="231"/>
        <v>2.6433664233415127E-3</v>
      </c>
      <c r="M1474" s="11">
        <v>247.99</v>
      </c>
      <c r="N1474" s="8">
        <v>3568555.58</v>
      </c>
      <c r="O1474" s="9">
        <v>34.128005862416302</v>
      </c>
      <c r="P1474" s="13"/>
      <c r="Q1474" s="13"/>
      <c r="R1474" s="13">
        <f t="shared" si="232"/>
        <v>273024.04689933039</v>
      </c>
      <c r="S1474" s="11">
        <f t="shared" si="233"/>
        <v>18.973288175762406</v>
      </c>
      <c r="T1474" s="13">
        <f t="shared" si="234"/>
        <v>7.6508279268367299E-2</v>
      </c>
      <c r="U1474" s="14"/>
      <c r="V1474" s="13">
        <f t="shared" si="235"/>
        <v>0.08</v>
      </c>
      <c r="W1474" s="13">
        <v>160.97999999999999</v>
      </c>
    </row>
    <row r="1475" spans="1:23" hidden="1" x14ac:dyDescent="0.25">
      <c r="A1475" s="7" t="s">
        <v>8445</v>
      </c>
      <c r="B1475" s="7" t="s">
        <v>8523</v>
      </c>
      <c r="C1475" s="7" t="s">
        <v>7180</v>
      </c>
      <c r="D1475" s="14">
        <v>1</v>
      </c>
      <c r="E1475" s="13">
        <f t="shared" si="236"/>
        <v>0</v>
      </c>
      <c r="F1475" s="14">
        <f t="shared" si="230"/>
        <v>0</v>
      </c>
      <c r="G1475" s="11">
        <v>259.99</v>
      </c>
      <c r="H1475" s="13">
        <v>800000</v>
      </c>
      <c r="I1475" s="11">
        <v>140.22999999999999</v>
      </c>
      <c r="J1475" s="9">
        <v>53.936689872687403</v>
      </c>
      <c r="K1475" s="13">
        <v>7.2855807951294404E-3</v>
      </c>
      <c r="L1475" s="13">
        <f t="shared" si="231"/>
        <v>3.9296011188930391E-3</v>
      </c>
      <c r="M1475" s="11">
        <v>259.99</v>
      </c>
      <c r="N1475" s="8">
        <v>3568555.58</v>
      </c>
      <c r="O1475" s="9">
        <v>34.128005862416302</v>
      </c>
      <c r="P1475" s="13"/>
      <c r="Q1475" s="13"/>
      <c r="R1475" s="13">
        <f t="shared" si="232"/>
        <v>273024.04689933039</v>
      </c>
      <c r="S1475" s="11">
        <f t="shared" si="233"/>
        <v>19.891387526982811</v>
      </c>
      <c r="T1475" s="13">
        <f t="shared" si="234"/>
        <v>7.6508279268367285E-2</v>
      </c>
      <c r="U1475" s="14"/>
      <c r="V1475" s="13">
        <f t="shared" si="235"/>
        <v>0.08</v>
      </c>
      <c r="W1475" s="13">
        <v>160.97999999999999</v>
      </c>
    </row>
    <row r="1476" spans="1:23" hidden="1" x14ac:dyDescent="0.25">
      <c r="A1476" s="7" t="s">
        <v>8445</v>
      </c>
      <c r="B1476" s="7" t="s">
        <v>8524</v>
      </c>
      <c r="C1476" s="7" t="s">
        <v>2068</v>
      </c>
      <c r="D1476" s="14">
        <v>1</v>
      </c>
      <c r="E1476" s="13">
        <f t="shared" si="236"/>
        <v>0</v>
      </c>
      <c r="F1476" s="14">
        <f t="shared" si="230"/>
        <v>0</v>
      </c>
      <c r="G1476" s="11">
        <v>182.99</v>
      </c>
      <c r="H1476" s="13">
        <v>800000</v>
      </c>
      <c r="I1476" s="11">
        <v>73.23</v>
      </c>
      <c r="J1476" s="9">
        <v>40.018580250286902</v>
      </c>
      <c r="K1476" s="13">
        <v>5.1278450313501896E-3</v>
      </c>
      <c r="L1476" s="13">
        <f t="shared" si="231"/>
        <v>2.0520907789812249E-3</v>
      </c>
      <c r="M1476" s="11">
        <v>182.99</v>
      </c>
      <c r="N1476" s="8">
        <v>3568555.58</v>
      </c>
      <c r="O1476" s="9">
        <v>34.128005862416302</v>
      </c>
      <c r="P1476" s="13"/>
      <c r="Q1476" s="13"/>
      <c r="R1476" s="13">
        <f t="shared" si="232"/>
        <v>273024.04689933039</v>
      </c>
      <c r="S1476" s="11">
        <f t="shared" si="233"/>
        <v>14.000250023318525</v>
      </c>
      <c r="T1476" s="13">
        <f t="shared" si="234"/>
        <v>7.6508279268367257E-2</v>
      </c>
      <c r="U1476" s="14"/>
      <c r="V1476" s="13">
        <f t="shared" si="235"/>
        <v>0.08</v>
      </c>
      <c r="W1476" s="13">
        <v>113.41</v>
      </c>
    </row>
    <row r="1477" spans="1:23" hidden="1" x14ac:dyDescent="0.25">
      <c r="A1477" s="7" t="s">
        <v>8445</v>
      </c>
      <c r="B1477" s="7" t="s">
        <v>8525</v>
      </c>
      <c r="C1477" s="7" t="s">
        <v>1982</v>
      </c>
      <c r="D1477" s="14">
        <v>1</v>
      </c>
      <c r="E1477" s="13">
        <f t="shared" si="236"/>
        <v>0</v>
      </c>
      <c r="F1477" s="14">
        <f t="shared" si="230"/>
        <v>0</v>
      </c>
      <c r="G1477" s="11">
        <v>209.99</v>
      </c>
      <c r="H1477" s="13">
        <v>800000</v>
      </c>
      <c r="I1477" s="11">
        <v>47.73</v>
      </c>
      <c r="J1477" s="9">
        <v>22.729653793037802</v>
      </c>
      <c r="K1477" s="13">
        <v>5.8844536757922698E-3</v>
      </c>
      <c r="L1477" s="13">
        <f t="shared" si="231"/>
        <v>1.33751594811927E-3</v>
      </c>
      <c r="M1477" s="11">
        <v>209.99</v>
      </c>
      <c r="N1477" s="8">
        <v>3568555.58</v>
      </c>
      <c r="O1477" s="9">
        <v>34.128005862416302</v>
      </c>
      <c r="P1477" s="13"/>
      <c r="Q1477" s="13"/>
      <c r="R1477" s="13">
        <f t="shared" si="232"/>
        <v>273024.04689933039</v>
      </c>
      <c r="S1477" s="11">
        <f t="shared" si="233"/>
        <v>16.065973563564459</v>
      </c>
      <c r="T1477" s="13">
        <f t="shared" si="234"/>
        <v>7.6508279268367341E-2</v>
      </c>
      <c r="U1477" s="14"/>
      <c r="V1477" s="13">
        <f t="shared" si="235"/>
        <v>0.08</v>
      </c>
      <c r="W1477" s="13">
        <v>160.97999999999999</v>
      </c>
    </row>
    <row r="1478" spans="1:23" hidden="1" x14ac:dyDescent="0.25">
      <c r="A1478" s="7" t="s">
        <v>8445</v>
      </c>
      <c r="B1478" s="7" t="s">
        <v>8526</v>
      </c>
      <c r="C1478" s="7" t="s">
        <v>633</v>
      </c>
      <c r="D1478" s="14">
        <v>1</v>
      </c>
      <c r="E1478" s="13">
        <f t="shared" si="236"/>
        <v>0</v>
      </c>
      <c r="F1478" s="14">
        <f t="shared" si="230"/>
        <v>0</v>
      </c>
      <c r="G1478" s="11">
        <v>200.99</v>
      </c>
      <c r="H1478" s="13">
        <v>800000</v>
      </c>
      <c r="I1478" s="11">
        <v>76.599999999999994</v>
      </c>
      <c r="J1478" s="9">
        <v>38.111348823324498</v>
      </c>
      <c r="K1478" s="13">
        <v>5.6322507943115697E-3</v>
      </c>
      <c r="L1478" s="13">
        <f t="shared" si="231"/>
        <v>2.1465267468245472E-3</v>
      </c>
      <c r="M1478" s="11">
        <v>200.99</v>
      </c>
      <c r="N1478" s="8">
        <v>3568555.58</v>
      </c>
      <c r="O1478" s="9">
        <v>34.128005862416302</v>
      </c>
      <c r="P1478" s="13"/>
      <c r="Q1478" s="13"/>
      <c r="R1478" s="13">
        <f t="shared" si="232"/>
        <v>273024.04689933039</v>
      </c>
      <c r="S1478" s="11">
        <f t="shared" si="233"/>
        <v>15.377399050149128</v>
      </c>
      <c r="T1478" s="13">
        <f t="shared" si="234"/>
        <v>7.6508279268367216E-2</v>
      </c>
      <c r="U1478" s="14"/>
      <c r="V1478" s="13">
        <f t="shared" si="235"/>
        <v>0.08</v>
      </c>
      <c r="W1478" s="13">
        <v>128.05000000000001</v>
      </c>
    </row>
    <row r="1479" spans="1:23" hidden="1" x14ac:dyDescent="0.25">
      <c r="A1479" s="7" t="s">
        <v>8445</v>
      </c>
      <c r="B1479" s="7" t="s">
        <v>8527</v>
      </c>
      <c r="C1479" s="7" t="s">
        <v>2526</v>
      </c>
      <c r="D1479" s="14">
        <v>1</v>
      </c>
      <c r="E1479" s="13">
        <f t="shared" si="236"/>
        <v>0</v>
      </c>
      <c r="F1479" s="14">
        <f t="shared" si="230"/>
        <v>0</v>
      </c>
      <c r="G1479" s="11">
        <v>190.48</v>
      </c>
      <c r="H1479" s="13">
        <v>800000</v>
      </c>
      <c r="I1479" s="11">
        <v>73.41</v>
      </c>
      <c r="J1479" s="9">
        <v>38.539479210415799</v>
      </c>
      <c r="K1479" s="13">
        <v>5.3377338738268996E-3</v>
      </c>
      <c r="L1479" s="13">
        <f t="shared" si="231"/>
        <v>2.05713483661084E-3</v>
      </c>
      <c r="M1479" s="11">
        <v>190.48</v>
      </c>
      <c r="N1479" s="8">
        <v>3568555.58</v>
      </c>
      <c r="O1479" s="9">
        <v>34.128005862416302</v>
      </c>
      <c r="P1479" s="13"/>
      <c r="Q1479" s="13"/>
      <c r="R1479" s="13">
        <f t="shared" si="232"/>
        <v>273024.04689933039</v>
      </c>
      <c r="S1479" s="11">
        <f t="shared" si="233"/>
        <v>14.5732970350386</v>
      </c>
      <c r="T1479" s="13">
        <f t="shared" si="234"/>
        <v>7.6508279268367285E-2</v>
      </c>
      <c r="U1479" s="14"/>
      <c r="V1479" s="13">
        <f t="shared" si="235"/>
        <v>0.08</v>
      </c>
      <c r="W1479" s="13">
        <v>124.39</v>
      </c>
    </row>
    <row r="1480" spans="1:23" hidden="1" x14ac:dyDescent="0.25">
      <c r="A1480" s="7" t="s">
        <v>8445</v>
      </c>
      <c r="B1480" s="7" t="s">
        <v>8528</v>
      </c>
      <c r="C1480" s="7" t="s">
        <v>6138</v>
      </c>
      <c r="D1480" s="14">
        <v>1</v>
      </c>
      <c r="E1480" s="13">
        <f t="shared" si="236"/>
        <v>0</v>
      </c>
      <c r="F1480" s="14">
        <f t="shared" si="230"/>
        <v>0</v>
      </c>
      <c r="G1480" s="11">
        <v>206.99</v>
      </c>
      <c r="H1480" s="13">
        <v>800000</v>
      </c>
      <c r="I1480" s="11">
        <v>67.34</v>
      </c>
      <c r="J1480" s="9">
        <v>32.532972607372301</v>
      </c>
      <c r="K1480" s="13">
        <v>5.8003860486320396E-3</v>
      </c>
      <c r="L1480" s="13">
        <f t="shared" si="231"/>
        <v>1.887038004323306E-3</v>
      </c>
      <c r="M1480" s="11">
        <v>206.99</v>
      </c>
      <c r="N1480" s="8">
        <v>3568555.58</v>
      </c>
      <c r="O1480" s="9">
        <v>34.128005862416302</v>
      </c>
      <c r="P1480" s="13"/>
      <c r="Q1480" s="13"/>
      <c r="R1480" s="13">
        <f t="shared" si="232"/>
        <v>273024.04689933039</v>
      </c>
      <c r="S1480" s="11">
        <f t="shared" si="233"/>
        <v>15.836448725759357</v>
      </c>
      <c r="T1480" s="13">
        <f t="shared" si="234"/>
        <v>7.6508279268367341E-2</v>
      </c>
      <c r="U1480" s="14"/>
      <c r="V1480" s="13">
        <f t="shared" si="235"/>
        <v>0.08</v>
      </c>
      <c r="W1480" s="13">
        <v>131.71</v>
      </c>
    </row>
    <row r="1481" spans="1:23" hidden="1" x14ac:dyDescent="0.25">
      <c r="A1481" s="7" t="s">
        <v>8445</v>
      </c>
      <c r="B1481" s="7" t="s">
        <v>8529</v>
      </c>
      <c r="C1481" s="7" t="s">
        <v>948</v>
      </c>
      <c r="D1481" s="14">
        <v>1</v>
      </c>
      <c r="E1481" s="13">
        <f t="shared" si="236"/>
        <v>0</v>
      </c>
      <c r="F1481" s="14">
        <f t="shared" si="230"/>
        <v>0</v>
      </c>
      <c r="G1481" s="11">
        <v>206.99</v>
      </c>
      <c r="H1481" s="13">
        <v>800000</v>
      </c>
      <c r="I1481" s="11">
        <v>78.94</v>
      </c>
      <c r="J1481" s="9">
        <v>38.137108072853799</v>
      </c>
      <c r="K1481" s="13">
        <v>5.8003860486320396E-3</v>
      </c>
      <c r="L1481" s="13">
        <f t="shared" si="231"/>
        <v>2.212099496009535E-3</v>
      </c>
      <c r="M1481" s="11">
        <v>206.99</v>
      </c>
      <c r="N1481" s="8">
        <v>3568555.58</v>
      </c>
      <c r="O1481" s="9">
        <v>34.128005862416302</v>
      </c>
      <c r="P1481" s="13"/>
      <c r="Q1481" s="13"/>
      <c r="R1481" s="13">
        <f t="shared" si="232"/>
        <v>273024.04689933039</v>
      </c>
      <c r="S1481" s="11">
        <f t="shared" si="233"/>
        <v>15.836448725759357</v>
      </c>
      <c r="T1481" s="13">
        <f t="shared" si="234"/>
        <v>7.6508279268367341E-2</v>
      </c>
      <c r="U1481" s="14"/>
      <c r="V1481" s="13">
        <f t="shared" si="235"/>
        <v>0.08</v>
      </c>
      <c r="W1481" s="13">
        <v>131.71</v>
      </c>
    </row>
    <row r="1482" spans="1:23" hidden="1" x14ac:dyDescent="0.25">
      <c r="A1482" s="7" t="s">
        <v>8445</v>
      </c>
      <c r="B1482" s="7" t="s">
        <v>8530</v>
      </c>
      <c r="C1482" s="7" t="s">
        <v>3246</v>
      </c>
      <c r="D1482" s="14">
        <v>4</v>
      </c>
      <c r="E1482" s="13">
        <f t="shared" si="236"/>
        <v>0</v>
      </c>
      <c r="F1482" s="14">
        <f t="shared" si="230"/>
        <v>0</v>
      </c>
      <c r="G1482" s="11">
        <v>695.08</v>
      </c>
      <c r="H1482" s="13">
        <v>800000</v>
      </c>
      <c r="I1482" s="11">
        <v>251.61</v>
      </c>
      <c r="J1482" s="9">
        <v>36.198710939747897</v>
      </c>
      <c r="K1482" s="13">
        <v>1.9477908762177702E-2</v>
      </c>
      <c r="L1482" s="13">
        <f t="shared" si="231"/>
        <v>7.0507518899285337E-3</v>
      </c>
      <c r="M1482" s="11">
        <v>173.77</v>
      </c>
      <c r="N1482" s="8">
        <v>3568555.58</v>
      </c>
      <c r="O1482" s="9">
        <v>34.128005862416302</v>
      </c>
      <c r="P1482" s="13"/>
      <c r="Q1482" s="13"/>
      <c r="R1482" s="13">
        <f t="shared" si="232"/>
        <v>273024.04689933039</v>
      </c>
      <c r="S1482" s="11">
        <f t="shared" si="233"/>
        <v>53.179374753856827</v>
      </c>
      <c r="T1482" s="13">
        <f t="shared" si="234"/>
        <v>0.30603311707346964</v>
      </c>
      <c r="U1482" s="14"/>
      <c r="V1482" s="13">
        <f t="shared" si="235"/>
        <v>0.31</v>
      </c>
      <c r="W1482" s="13">
        <v>113.41</v>
      </c>
    </row>
    <row r="1483" spans="1:23" hidden="1" x14ac:dyDescent="0.25">
      <c r="A1483" s="7" t="s">
        <v>8445</v>
      </c>
      <c r="B1483" s="7" t="s">
        <v>8531</v>
      </c>
      <c r="C1483" s="7" t="s">
        <v>679</v>
      </c>
      <c r="D1483" s="14">
        <v>4</v>
      </c>
      <c r="E1483" s="13">
        <f t="shared" si="236"/>
        <v>0</v>
      </c>
      <c r="F1483" s="14">
        <f t="shared" si="230"/>
        <v>0</v>
      </c>
      <c r="G1483" s="11">
        <v>991.8</v>
      </c>
      <c r="H1483" s="13">
        <v>800000</v>
      </c>
      <c r="I1483" s="11">
        <v>295.93</v>
      </c>
      <c r="J1483" s="9">
        <v>29.837668884855798</v>
      </c>
      <c r="K1483" s="13">
        <v>2.7792757539172201E-2</v>
      </c>
      <c r="L1483" s="13">
        <f t="shared" si="231"/>
        <v>8.2927109685089987E-3</v>
      </c>
      <c r="M1483" s="11">
        <v>247.95</v>
      </c>
      <c r="N1483" s="8">
        <v>3568555.58</v>
      </c>
      <c r="O1483" s="9">
        <v>34.128005862416302</v>
      </c>
      <c r="P1483" s="13"/>
      <c r="Q1483" s="13"/>
      <c r="R1483" s="13">
        <f t="shared" si="232"/>
        <v>273024.04689933039</v>
      </c>
      <c r="S1483" s="11">
        <f t="shared" si="233"/>
        <v>75.880911378366704</v>
      </c>
      <c r="T1483" s="13">
        <f t="shared" si="234"/>
        <v>0.30603311707346931</v>
      </c>
      <c r="U1483" s="14"/>
      <c r="V1483" s="13">
        <f t="shared" si="235"/>
        <v>0.31</v>
      </c>
      <c r="W1483" s="13">
        <v>160.97999999999999</v>
      </c>
    </row>
    <row r="1484" spans="1:23" hidden="1" x14ac:dyDescent="0.25">
      <c r="A1484" s="7" t="s">
        <v>8445</v>
      </c>
      <c r="B1484" s="7" t="s">
        <v>8532</v>
      </c>
      <c r="C1484" s="7" t="s">
        <v>2869</v>
      </c>
      <c r="D1484" s="14">
        <v>1</v>
      </c>
      <c r="E1484" s="13">
        <f t="shared" si="236"/>
        <v>0</v>
      </c>
      <c r="F1484" s="14">
        <f t="shared" si="230"/>
        <v>0</v>
      </c>
      <c r="G1484" s="11">
        <v>224.99</v>
      </c>
      <c r="H1484" s="13">
        <v>800000</v>
      </c>
      <c r="I1484" s="11">
        <v>85.97</v>
      </c>
      <c r="J1484" s="9">
        <v>38.210587137206097</v>
      </c>
      <c r="K1484" s="13">
        <v>6.3047918115934198E-3</v>
      </c>
      <c r="L1484" s="13">
        <f t="shared" si="231"/>
        <v>2.4090979689883386E-3</v>
      </c>
      <c r="M1484" s="11">
        <v>224.99</v>
      </c>
      <c r="N1484" s="8">
        <v>3568555.58</v>
      </c>
      <c r="O1484" s="9">
        <v>34.128005862416302</v>
      </c>
      <c r="P1484" s="13"/>
      <c r="Q1484" s="13"/>
      <c r="R1484" s="13">
        <f t="shared" si="232"/>
        <v>273024.04689933039</v>
      </c>
      <c r="S1484" s="11">
        <f t="shared" si="233"/>
        <v>17.213597752589962</v>
      </c>
      <c r="T1484" s="13">
        <f t="shared" si="234"/>
        <v>7.6508279268367313E-2</v>
      </c>
      <c r="U1484" s="14"/>
      <c r="V1484" s="13">
        <f t="shared" si="235"/>
        <v>0.08</v>
      </c>
      <c r="W1484" s="13">
        <v>146.34</v>
      </c>
    </row>
    <row r="1485" spans="1:23" hidden="1" x14ac:dyDescent="0.25">
      <c r="A1485" s="7" t="s">
        <v>8445</v>
      </c>
      <c r="B1485" s="7" t="s">
        <v>8533</v>
      </c>
      <c r="C1485" s="7" t="s">
        <v>4176</v>
      </c>
      <c r="D1485" s="14">
        <v>1</v>
      </c>
      <c r="E1485" s="13">
        <f t="shared" si="236"/>
        <v>0</v>
      </c>
      <c r="F1485" s="14">
        <f t="shared" si="230"/>
        <v>0</v>
      </c>
      <c r="G1485" s="11">
        <v>199.76</v>
      </c>
      <c r="H1485" s="13">
        <v>800000</v>
      </c>
      <c r="I1485" s="11">
        <v>49.03</v>
      </c>
      <c r="J1485" s="9">
        <v>24.544453344012801</v>
      </c>
      <c r="K1485" s="13">
        <v>5.5977830671758797E-3</v>
      </c>
      <c r="L1485" s="13">
        <f t="shared" si="231"/>
        <v>1.3739452532220326E-3</v>
      </c>
      <c r="M1485" s="11">
        <v>199.76</v>
      </c>
      <c r="N1485" s="8">
        <v>3568555.58</v>
      </c>
      <c r="O1485" s="9">
        <v>34.128005862416302</v>
      </c>
      <c r="P1485" s="13"/>
      <c r="Q1485" s="13"/>
      <c r="R1485" s="13">
        <f t="shared" si="232"/>
        <v>273024.04689933039</v>
      </c>
      <c r="S1485" s="11">
        <f t="shared" si="233"/>
        <v>15.28329386664905</v>
      </c>
      <c r="T1485" s="13">
        <f t="shared" si="234"/>
        <v>7.6508279268367299E-2</v>
      </c>
      <c r="U1485" s="14"/>
      <c r="V1485" s="13">
        <f t="shared" si="235"/>
        <v>0.08</v>
      </c>
      <c r="W1485" s="13">
        <v>160.97999999999999</v>
      </c>
    </row>
    <row r="1486" spans="1:23" hidden="1" x14ac:dyDescent="0.25">
      <c r="A1486" s="18" t="s">
        <v>8445</v>
      </c>
      <c r="B1486" s="30" t="s">
        <v>8534</v>
      </c>
      <c r="C1486" s="7" t="s">
        <v>6466</v>
      </c>
      <c r="D1486" s="14">
        <v>32</v>
      </c>
      <c r="E1486" s="13">
        <f t="shared" si="236"/>
        <v>2</v>
      </c>
      <c r="F1486" s="14">
        <f t="shared" si="230"/>
        <v>300</v>
      </c>
      <c r="G1486" s="11">
        <v>5794.03</v>
      </c>
      <c r="H1486" s="13">
        <v>800000</v>
      </c>
      <c r="I1486" s="11">
        <v>1303.8499999999999</v>
      </c>
      <c r="J1486" s="9">
        <v>22.503335329641001</v>
      </c>
      <c r="K1486" s="13">
        <v>0.16236345126506299</v>
      </c>
      <c r="L1486" s="13">
        <f t="shared" si="231"/>
        <v>3.6537191890955369E-2</v>
      </c>
      <c r="M1486" s="11">
        <v>181.06343749999999</v>
      </c>
      <c r="N1486" s="8">
        <v>3568555.58</v>
      </c>
      <c r="O1486" s="9">
        <v>34.128005862416302</v>
      </c>
      <c r="P1486" s="13"/>
      <c r="Q1486" s="13"/>
      <c r="R1486" s="13">
        <f t="shared" si="232"/>
        <v>273024.04689933039</v>
      </c>
      <c r="S1486" s="11">
        <f t="shared" si="233"/>
        <v>443.29126532929706</v>
      </c>
      <c r="T1486" s="13">
        <f t="shared" si="234"/>
        <v>2.4482649365877474</v>
      </c>
      <c r="U1486" s="14"/>
      <c r="V1486" s="13">
        <f t="shared" si="235"/>
        <v>2.4500000000000002</v>
      </c>
      <c r="W1486" s="13">
        <v>150</v>
      </c>
    </row>
    <row r="1487" spans="1:23" hidden="1" x14ac:dyDescent="0.25">
      <c r="A1487" s="7" t="s">
        <v>8445</v>
      </c>
      <c r="B1487" s="7" t="s">
        <v>8535</v>
      </c>
      <c r="C1487" s="7" t="s">
        <v>6466</v>
      </c>
      <c r="D1487" s="14">
        <v>1</v>
      </c>
      <c r="E1487" s="13">
        <f t="shared" si="236"/>
        <v>0</v>
      </c>
      <c r="F1487" s="14">
        <f t="shared" si="230"/>
        <v>0</v>
      </c>
      <c r="G1487" s="11">
        <v>206.99</v>
      </c>
      <c r="H1487" s="13">
        <v>800000</v>
      </c>
      <c r="I1487" s="11">
        <v>66.989999999999995</v>
      </c>
      <c r="J1487" s="9">
        <v>32.363882313155202</v>
      </c>
      <c r="K1487" s="13">
        <v>5.8003860486320396E-3</v>
      </c>
      <c r="L1487" s="13">
        <f t="shared" si="231"/>
        <v>1.8772301144879466E-3</v>
      </c>
      <c r="M1487" s="11">
        <v>206.99</v>
      </c>
      <c r="N1487" s="8">
        <v>3568555.58</v>
      </c>
      <c r="O1487" s="9">
        <v>34.128005862416302</v>
      </c>
      <c r="P1487" s="13"/>
      <c r="Q1487" s="13"/>
      <c r="R1487" s="13">
        <f t="shared" si="232"/>
        <v>273024.04689933039</v>
      </c>
      <c r="S1487" s="11">
        <f t="shared" si="233"/>
        <v>15.836448725759357</v>
      </c>
      <c r="T1487" s="13">
        <f t="shared" si="234"/>
        <v>7.6508279268367341E-2</v>
      </c>
      <c r="U1487" s="14"/>
      <c r="V1487" s="13">
        <f t="shared" si="235"/>
        <v>0.08</v>
      </c>
      <c r="W1487" s="13">
        <v>131.71</v>
      </c>
    </row>
    <row r="1488" spans="1:23" hidden="1" x14ac:dyDescent="0.25">
      <c r="A1488" s="7" t="s">
        <v>8445</v>
      </c>
      <c r="B1488" s="7" t="s">
        <v>8536</v>
      </c>
      <c r="C1488" s="7" t="s">
        <v>95</v>
      </c>
      <c r="D1488" s="14">
        <v>1</v>
      </c>
      <c r="E1488" s="13">
        <f t="shared" si="236"/>
        <v>0</v>
      </c>
      <c r="F1488" s="14">
        <f t="shared" si="230"/>
        <v>0</v>
      </c>
      <c r="G1488" s="11">
        <v>133.9</v>
      </c>
      <c r="H1488" s="13">
        <v>800000</v>
      </c>
      <c r="I1488" s="11">
        <v>48.91</v>
      </c>
      <c r="J1488" s="9">
        <v>36.527259148618398</v>
      </c>
      <c r="K1488" s="13">
        <v>3.75221842558495E-3</v>
      </c>
      <c r="L1488" s="13">
        <f t="shared" si="231"/>
        <v>1.3705825481356239E-3</v>
      </c>
      <c r="M1488" s="11">
        <v>133.9</v>
      </c>
      <c r="N1488" s="8">
        <v>3568555.58</v>
      </c>
      <c r="O1488" s="9">
        <v>34.128005862416302</v>
      </c>
      <c r="P1488" s="13"/>
      <c r="Q1488" s="13"/>
      <c r="R1488" s="13">
        <f t="shared" si="232"/>
        <v>273024.04689933039</v>
      </c>
      <c r="S1488" s="11">
        <f t="shared" si="233"/>
        <v>10.24445859403437</v>
      </c>
      <c r="T1488" s="13">
        <f t="shared" si="234"/>
        <v>7.6508279268367216E-2</v>
      </c>
      <c r="U1488" s="14"/>
      <c r="V1488" s="13">
        <f t="shared" si="235"/>
        <v>0.08</v>
      </c>
      <c r="W1488" s="13">
        <v>84.15</v>
      </c>
    </row>
    <row r="1489" spans="1:23" hidden="1" x14ac:dyDescent="0.25">
      <c r="A1489" s="7" t="s">
        <v>8445</v>
      </c>
      <c r="B1489" s="7" t="s">
        <v>8537</v>
      </c>
      <c r="C1489" s="7" t="s">
        <v>1440</v>
      </c>
      <c r="D1489" s="14">
        <v>2</v>
      </c>
      <c r="E1489" s="13">
        <f t="shared" si="236"/>
        <v>0</v>
      </c>
      <c r="F1489" s="14">
        <f t="shared" si="230"/>
        <v>0</v>
      </c>
      <c r="G1489" s="11">
        <v>257.98</v>
      </c>
      <c r="H1489" s="13">
        <v>800000</v>
      </c>
      <c r="I1489" s="11">
        <v>104.32</v>
      </c>
      <c r="J1489" s="9">
        <v>40.437243197147097</v>
      </c>
      <c r="K1489" s="13">
        <v>7.2292554849320897E-3</v>
      </c>
      <c r="L1489" s="13">
        <f t="shared" si="231"/>
        <v>2.9233116217850848E-3</v>
      </c>
      <c r="M1489" s="11">
        <v>128.99</v>
      </c>
      <c r="N1489" s="8">
        <v>3568555.58</v>
      </c>
      <c r="O1489" s="9">
        <v>34.128005862416302</v>
      </c>
      <c r="P1489" s="13"/>
      <c r="Q1489" s="13"/>
      <c r="R1489" s="13">
        <f t="shared" si="232"/>
        <v>273024.04689933039</v>
      </c>
      <c r="S1489" s="11">
        <f t="shared" si="233"/>
        <v>19.737605885653405</v>
      </c>
      <c r="T1489" s="13">
        <f t="shared" si="234"/>
        <v>0.15301655853673465</v>
      </c>
      <c r="U1489" s="14"/>
      <c r="V1489" s="13">
        <f t="shared" si="235"/>
        <v>0.15</v>
      </c>
      <c r="W1489" s="13">
        <v>84.15</v>
      </c>
    </row>
    <row r="1490" spans="1:23" hidden="1" x14ac:dyDescent="0.25">
      <c r="A1490" s="7" t="s">
        <v>8445</v>
      </c>
      <c r="B1490" s="7" t="s">
        <v>8538</v>
      </c>
      <c r="C1490" s="7" t="s">
        <v>1440</v>
      </c>
      <c r="D1490" s="14">
        <v>1</v>
      </c>
      <c r="E1490" s="13">
        <f t="shared" si="236"/>
        <v>0</v>
      </c>
      <c r="F1490" s="14">
        <f t="shared" si="230"/>
        <v>0</v>
      </c>
      <c r="G1490" s="11">
        <v>123.99</v>
      </c>
      <c r="H1490" s="13">
        <v>800000</v>
      </c>
      <c r="I1490" s="11">
        <v>58.32</v>
      </c>
      <c r="J1490" s="9">
        <v>47.036051294459199</v>
      </c>
      <c r="K1490" s="13">
        <v>3.4745150305323302E-3</v>
      </c>
      <c r="L1490" s="13">
        <f t="shared" si="231"/>
        <v>1.6342746719948816E-3</v>
      </c>
      <c r="M1490" s="11">
        <v>123.99</v>
      </c>
      <c r="N1490" s="8">
        <v>3568555.58</v>
      </c>
      <c r="O1490" s="9">
        <v>34.128005862416302</v>
      </c>
      <c r="P1490" s="13"/>
      <c r="Q1490" s="13"/>
      <c r="R1490" s="13">
        <f t="shared" si="232"/>
        <v>273024.04689933039</v>
      </c>
      <c r="S1490" s="11">
        <f t="shared" si="233"/>
        <v>9.4862615464848723</v>
      </c>
      <c r="T1490" s="13">
        <f t="shared" si="234"/>
        <v>7.6508279268367396E-2</v>
      </c>
      <c r="U1490" s="14"/>
      <c r="V1490" s="13">
        <f t="shared" si="235"/>
        <v>0.08</v>
      </c>
      <c r="W1490" s="13">
        <v>84.15</v>
      </c>
    </row>
    <row r="1491" spans="1:23" hidden="1" x14ac:dyDescent="0.25">
      <c r="A1491" s="7" t="s">
        <v>8445</v>
      </c>
      <c r="B1491" s="7" t="s">
        <v>8539</v>
      </c>
      <c r="C1491" s="7" t="s">
        <v>1440</v>
      </c>
      <c r="D1491" s="14">
        <v>1</v>
      </c>
      <c r="E1491" s="13">
        <f t="shared" si="236"/>
        <v>0</v>
      </c>
      <c r="F1491" s="14">
        <f t="shared" si="230"/>
        <v>0</v>
      </c>
      <c r="G1491" s="11">
        <v>123.99</v>
      </c>
      <c r="H1491" s="13">
        <v>800000</v>
      </c>
      <c r="I1491" s="11">
        <v>58.32</v>
      </c>
      <c r="J1491" s="9">
        <v>47.036051294459199</v>
      </c>
      <c r="K1491" s="13">
        <v>3.4745150305323302E-3</v>
      </c>
      <c r="L1491" s="13">
        <f t="shared" si="231"/>
        <v>1.6342746719948816E-3</v>
      </c>
      <c r="M1491" s="11">
        <v>123.99</v>
      </c>
      <c r="N1491" s="8">
        <v>3568555.58</v>
      </c>
      <c r="O1491" s="9">
        <v>34.128005862416302</v>
      </c>
      <c r="P1491" s="13"/>
      <c r="Q1491" s="13"/>
      <c r="R1491" s="13">
        <f t="shared" si="232"/>
        <v>273024.04689933039</v>
      </c>
      <c r="S1491" s="11">
        <f t="shared" si="233"/>
        <v>9.4862615464848723</v>
      </c>
      <c r="T1491" s="13">
        <f t="shared" si="234"/>
        <v>7.6508279268367396E-2</v>
      </c>
      <c r="U1491" s="14"/>
      <c r="V1491" s="13">
        <f t="shared" si="235"/>
        <v>0.08</v>
      </c>
      <c r="W1491" s="13">
        <v>84.15</v>
      </c>
    </row>
    <row r="1492" spans="1:23" hidden="1" x14ac:dyDescent="0.25">
      <c r="A1492" s="7" t="s">
        <v>8445</v>
      </c>
      <c r="B1492" s="7" t="s">
        <v>8540</v>
      </c>
      <c r="C1492" s="7" t="s">
        <v>7560</v>
      </c>
      <c r="D1492" s="14">
        <v>2</v>
      </c>
      <c r="E1492" s="13">
        <f t="shared" si="236"/>
        <v>0</v>
      </c>
      <c r="F1492" s="14">
        <f t="shared" si="230"/>
        <v>0</v>
      </c>
      <c r="G1492" s="11">
        <v>362.98</v>
      </c>
      <c r="H1492" s="13">
        <v>800000</v>
      </c>
      <c r="I1492" s="11">
        <v>137.85</v>
      </c>
      <c r="J1492" s="9">
        <v>37.9772990247397</v>
      </c>
      <c r="K1492" s="13">
        <v>1.0171622435540199E-2</v>
      </c>
      <c r="L1492" s="13">
        <f t="shared" si="231"/>
        <v>3.8629074680126131E-3</v>
      </c>
      <c r="M1492" s="11">
        <v>181.49</v>
      </c>
      <c r="N1492" s="8">
        <v>3568555.58</v>
      </c>
      <c r="O1492" s="9">
        <v>34.128005862416302</v>
      </c>
      <c r="P1492" s="13"/>
      <c r="Q1492" s="13"/>
      <c r="R1492" s="13">
        <f t="shared" si="232"/>
        <v>273024.04689933039</v>
      </c>
      <c r="S1492" s="11">
        <f t="shared" si="233"/>
        <v>27.770975208832088</v>
      </c>
      <c r="T1492" s="13">
        <f t="shared" si="234"/>
        <v>0.15301655853673529</v>
      </c>
      <c r="U1492" s="14"/>
      <c r="V1492" s="13">
        <f t="shared" si="235"/>
        <v>0.15</v>
      </c>
      <c r="W1492" s="13">
        <v>113.41</v>
      </c>
    </row>
    <row r="1493" spans="1:23" hidden="1" x14ac:dyDescent="0.25">
      <c r="A1493" s="7" t="s">
        <v>8445</v>
      </c>
      <c r="B1493" s="7" t="s">
        <v>8541</v>
      </c>
      <c r="C1493" s="7" t="s">
        <v>5416</v>
      </c>
      <c r="D1493" s="14">
        <v>1</v>
      </c>
      <c r="E1493" s="13">
        <f t="shared" ref="E1493:E1498" si="237">IF((V1493 &lt; 0), 0, ROUND((T1493 - U1493), 0))</f>
        <v>0</v>
      </c>
      <c r="F1493" s="14">
        <f t="shared" ref="F1493:F1556" si="238">W1493 * E1493</f>
        <v>0</v>
      </c>
      <c r="G1493" s="11">
        <v>173</v>
      </c>
      <c r="H1493" s="13">
        <v>800000</v>
      </c>
      <c r="I1493" s="11">
        <v>49.31</v>
      </c>
      <c r="J1493" s="9">
        <v>28.5028901734104</v>
      </c>
      <c r="K1493" s="13">
        <v>4.8478998329066197E-3</v>
      </c>
      <c r="L1493" s="13">
        <f t="shared" ref="L1493:L1556" si="239">J1493 * K1493%</f>
        <v>1.3817915650903201E-3</v>
      </c>
      <c r="M1493" s="11">
        <v>173</v>
      </c>
      <c r="N1493" s="8">
        <v>3568555.58</v>
      </c>
      <c r="O1493" s="9">
        <v>34.128005862416302</v>
      </c>
      <c r="P1493" s="13"/>
      <c r="Q1493" s="13"/>
      <c r="R1493" s="13">
        <f t="shared" ref="R1493:R1556" si="240">H1493 * O1493%</f>
        <v>273024.04689933039</v>
      </c>
      <c r="S1493" s="11">
        <f t="shared" ref="S1493:S1556" si="241">K1493% * R1493</f>
        <v>13.235932313427529</v>
      </c>
      <c r="T1493" s="13">
        <f t="shared" ref="T1493:T1556" si="242">IFERROR((S1493 / M1493), 0)</f>
        <v>7.6508279268367216E-2</v>
      </c>
      <c r="U1493" s="14"/>
      <c r="V1493" s="13">
        <f t="shared" ref="V1493:V1556" si="243">ROUND((T1493 - U1493), 2)</f>
        <v>0.08</v>
      </c>
      <c r="W1493" s="13">
        <v>113.41</v>
      </c>
    </row>
    <row r="1494" spans="1:23" hidden="1" x14ac:dyDescent="0.25">
      <c r="A1494" s="7" t="s">
        <v>8445</v>
      </c>
      <c r="B1494" s="7" t="s">
        <v>8542</v>
      </c>
      <c r="C1494" s="7" t="s">
        <v>6336</v>
      </c>
      <c r="D1494" s="14">
        <v>1</v>
      </c>
      <c r="E1494" s="13">
        <f t="shared" si="237"/>
        <v>0</v>
      </c>
      <c r="F1494" s="14">
        <f t="shared" si="238"/>
        <v>0</v>
      </c>
      <c r="G1494" s="11">
        <v>182.99</v>
      </c>
      <c r="H1494" s="13">
        <v>800000</v>
      </c>
      <c r="I1494" s="11">
        <v>59.3</v>
      </c>
      <c r="J1494" s="9">
        <v>32.406142412153699</v>
      </c>
      <c r="K1494" s="13">
        <v>5.1278450313501896E-3</v>
      </c>
      <c r="L1494" s="13">
        <f t="shared" si="239"/>
        <v>1.6617367635338898E-3</v>
      </c>
      <c r="M1494" s="11">
        <v>182.99</v>
      </c>
      <c r="N1494" s="8">
        <v>3568555.58</v>
      </c>
      <c r="O1494" s="9">
        <v>34.128005862416302</v>
      </c>
      <c r="P1494" s="13"/>
      <c r="Q1494" s="13"/>
      <c r="R1494" s="13">
        <f t="shared" si="240"/>
        <v>273024.04689933039</v>
      </c>
      <c r="S1494" s="11">
        <f t="shared" si="241"/>
        <v>14.000250023318525</v>
      </c>
      <c r="T1494" s="13">
        <f t="shared" si="242"/>
        <v>7.6508279268367257E-2</v>
      </c>
      <c r="U1494" s="14"/>
      <c r="V1494" s="13">
        <f t="shared" si="243"/>
        <v>0.08</v>
      </c>
      <c r="W1494" s="13">
        <v>113.41</v>
      </c>
    </row>
    <row r="1495" spans="1:23" hidden="1" x14ac:dyDescent="0.25">
      <c r="A1495" s="7" t="s">
        <v>8445</v>
      </c>
      <c r="B1495" s="7" t="s">
        <v>8543</v>
      </c>
      <c r="C1495" s="7" t="s">
        <v>1357</v>
      </c>
      <c r="D1495" s="14">
        <v>2</v>
      </c>
      <c r="E1495" s="13">
        <f t="shared" si="237"/>
        <v>0</v>
      </c>
      <c r="F1495" s="14">
        <f t="shared" si="238"/>
        <v>0</v>
      </c>
      <c r="G1495" s="11">
        <v>414.99</v>
      </c>
      <c r="H1495" s="13">
        <v>800000</v>
      </c>
      <c r="I1495" s="11">
        <v>151.57</v>
      </c>
      <c r="J1495" s="9">
        <v>36.523771657148401</v>
      </c>
      <c r="K1495" s="13">
        <v>1.1629074865074701E-2</v>
      </c>
      <c r="L1495" s="13">
        <f t="shared" si="239"/>
        <v>4.2473767495587221E-3</v>
      </c>
      <c r="M1495" s="11">
        <v>207.495</v>
      </c>
      <c r="N1495" s="8">
        <v>3568555.58</v>
      </c>
      <c r="O1495" s="9">
        <v>34.128005862416302</v>
      </c>
      <c r="P1495" s="13"/>
      <c r="Q1495" s="13"/>
      <c r="R1495" s="13">
        <f t="shared" si="240"/>
        <v>273024.04689933039</v>
      </c>
      <c r="S1495" s="11">
        <f t="shared" si="241"/>
        <v>31.750170813579796</v>
      </c>
      <c r="T1495" s="13">
        <f t="shared" si="242"/>
        <v>0.15301655853673485</v>
      </c>
      <c r="U1495" s="14"/>
      <c r="V1495" s="13">
        <f t="shared" si="243"/>
        <v>0.15</v>
      </c>
      <c r="W1495" s="13">
        <v>139.02000000000001</v>
      </c>
    </row>
    <row r="1496" spans="1:23" hidden="1" x14ac:dyDescent="0.25">
      <c r="A1496" s="7" t="s">
        <v>8445</v>
      </c>
      <c r="B1496" s="7" t="s">
        <v>8544</v>
      </c>
      <c r="C1496" s="7" t="s">
        <v>294</v>
      </c>
      <c r="D1496" s="14">
        <v>1</v>
      </c>
      <c r="E1496" s="13">
        <f t="shared" si="237"/>
        <v>0</v>
      </c>
      <c r="F1496" s="14">
        <f t="shared" si="238"/>
        <v>0</v>
      </c>
      <c r="G1496" s="11">
        <v>200.99</v>
      </c>
      <c r="H1496" s="13">
        <v>800000</v>
      </c>
      <c r="I1496" s="11">
        <v>62.72</v>
      </c>
      <c r="J1496" s="9">
        <v>31.205532613562902</v>
      </c>
      <c r="K1496" s="13">
        <v>5.6322507943115697E-3</v>
      </c>
      <c r="L1496" s="13">
        <f t="shared" si="239"/>
        <v>1.7575738584965524E-3</v>
      </c>
      <c r="M1496" s="11">
        <v>200.99</v>
      </c>
      <c r="N1496" s="8">
        <v>3568555.58</v>
      </c>
      <c r="O1496" s="9">
        <v>34.128005862416302</v>
      </c>
      <c r="P1496" s="13"/>
      <c r="Q1496" s="13"/>
      <c r="R1496" s="13">
        <f t="shared" si="240"/>
        <v>273024.04689933039</v>
      </c>
      <c r="S1496" s="11">
        <f t="shared" si="241"/>
        <v>15.377399050149128</v>
      </c>
      <c r="T1496" s="13">
        <f t="shared" si="242"/>
        <v>7.6508279268367216E-2</v>
      </c>
      <c r="U1496" s="14"/>
      <c r="V1496" s="13">
        <f t="shared" si="243"/>
        <v>0.08</v>
      </c>
      <c r="W1496" s="13">
        <v>131.71</v>
      </c>
    </row>
    <row r="1497" spans="1:23" hidden="1" x14ac:dyDescent="0.25">
      <c r="A1497" s="7" t="s">
        <v>8445</v>
      </c>
      <c r="B1497" s="7" t="s">
        <v>8545</v>
      </c>
      <c r="C1497" s="7" t="s">
        <v>2085</v>
      </c>
      <c r="D1497" s="14">
        <v>1</v>
      </c>
      <c r="E1497" s="13">
        <f t="shared" si="237"/>
        <v>0</v>
      </c>
      <c r="F1497" s="14">
        <f t="shared" si="238"/>
        <v>0</v>
      </c>
      <c r="G1497" s="11">
        <v>265.99</v>
      </c>
      <c r="H1497" s="13">
        <v>800000</v>
      </c>
      <c r="I1497" s="11">
        <v>101.36</v>
      </c>
      <c r="J1497" s="9">
        <v>38.106695740441403</v>
      </c>
      <c r="K1497" s="13">
        <v>7.4537160494498999E-3</v>
      </c>
      <c r="L1497" s="13">
        <f t="shared" si="239"/>
        <v>2.840364896320322E-3</v>
      </c>
      <c r="M1497" s="11">
        <v>265.99</v>
      </c>
      <c r="N1497" s="8">
        <v>3568555.58</v>
      </c>
      <c r="O1497" s="9">
        <v>34.128005862416302</v>
      </c>
      <c r="P1497" s="13"/>
      <c r="Q1497" s="13"/>
      <c r="R1497" s="13">
        <f t="shared" si="240"/>
        <v>273024.04689933039</v>
      </c>
      <c r="S1497" s="11">
        <f t="shared" si="241"/>
        <v>20.35043720259301</v>
      </c>
      <c r="T1497" s="13">
        <f t="shared" si="242"/>
        <v>7.6508279268367271E-2</v>
      </c>
      <c r="U1497" s="14"/>
      <c r="V1497" s="13">
        <f t="shared" si="243"/>
        <v>0.08</v>
      </c>
      <c r="W1497" s="13">
        <v>171.95</v>
      </c>
    </row>
    <row r="1498" spans="1:23" hidden="1" x14ac:dyDescent="0.25">
      <c r="A1498" s="7" t="s">
        <v>8445</v>
      </c>
      <c r="B1498" s="7" t="s">
        <v>8546</v>
      </c>
      <c r="C1498" s="7" t="s">
        <v>4696</v>
      </c>
      <c r="D1498" s="14">
        <v>1</v>
      </c>
      <c r="E1498" s="13">
        <f t="shared" si="237"/>
        <v>0</v>
      </c>
      <c r="F1498" s="14">
        <f t="shared" si="238"/>
        <v>0</v>
      </c>
      <c r="G1498" s="11">
        <v>262.18</v>
      </c>
      <c r="H1498" s="13">
        <v>800000</v>
      </c>
      <c r="I1498" s="11">
        <v>80.599999999999994</v>
      </c>
      <c r="J1498" s="9">
        <v>30.742238156991402</v>
      </c>
      <c r="K1498" s="13">
        <v>7.3469501629564102E-3</v>
      </c>
      <c r="L1498" s="13">
        <f t="shared" si="239"/>
        <v>2.2586169163715275E-3</v>
      </c>
      <c r="M1498" s="11">
        <v>262.18</v>
      </c>
      <c r="N1498" s="8">
        <v>3568555.58</v>
      </c>
      <c r="O1498" s="9">
        <v>34.128005862416302</v>
      </c>
      <c r="P1498" s="13"/>
      <c r="Q1498" s="13"/>
      <c r="R1498" s="13">
        <f t="shared" si="240"/>
        <v>273024.04689933039</v>
      </c>
      <c r="S1498" s="11">
        <f t="shared" si="241"/>
        <v>20.058940658580539</v>
      </c>
      <c r="T1498" s="13">
        <f t="shared" si="242"/>
        <v>7.6508279268367299E-2</v>
      </c>
      <c r="U1498" s="14"/>
      <c r="V1498" s="13">
        <f t="shared" si="243"/>
        <v>0.08</v>
      </c>
      <c r="W1498" s="13">
        <v>171.95</v>
      </c>
    </row>
    <row r="1499" spans="1:23" hidden="1" x14ac:dyDescent="0.25">
      <c r="A1499" s="18" t="s">
        <v>8445</v>
      </c>
      <c r="B1499" s="30" t="s">
        <v>8547</v>
      </c>
      <c r="C1499" s="7" t="s">
        <v>5750</v>
      </c>
      <c r="D1499" s="14">
        <v>12</v>
      </c>
      <c r="E1499" s="13">
        <v>2</v>
      </c>
      <c r="F1499" s="14">
        <f t="shared" si="238"/>
        <v>365.86</v>
      </c>
      <c r="G1499" s="11">
        <v>2767.13</v>
      </c>
      <c r="H1499" s="13">
        <v>800000</v>
      </c>
      <c r="I1499" s="11">
        <v>496.43</v>
      </c>
      <c r="J1499" s="9">
        <v>17.9402485607832</v>
      </c>
      <c r="K1499" s="13">
        <v>7.7542017714629499E-2</v>
      </c>
      <c r="L1499" s="13">
        <f t="shared" si="239"/>
        <v>1.3911230717051073E-2</v>
      </c>
      <c r="M1499" s="11">
        <v>230.59416666666701</v>
      </c>
      <c r="N1499" s="8">
        <v>3568555.58</v>
      </c>
      <c r="O1499" s="9">
        <v>34.128005862416302</v>
      </c>
      <c r="P1499" s="13"/>
      <c r="Q1499" s="13"/>
      <c r="R1499" s="13">
        <f t="shared" si="240"/>
        <v>273024.04689933039</v>
      </c>
      <c r="S1499" s="11">
        <f t="shared" si="241"/>
        <v>211.70835481187714</v>
      </c>
      <c r="T1499" s="13">
        <f t="shared" si="242"/>
        <v>0.91809935122040598</v>
      </c>
      <c r="U1499" s="14"/>
      <c r="V1499" s="13">
        <f t="shared" si="243"/>
        <v>0.92</v>
      </c>
      <c r="W1499" s="13">
        <v>182.93</v>
      </c>
    </row>
    <row r="1500" spans="1:23" hidden="1" x14ac:dyDescent="0.25">
      <c r="A1500" s="7" t="s">
        <v>8445</v>
      </c>
      <c r="B1500" s="7" t="s">
        <v>8548</v>
      </c>
      <c r="C1500" s="7" t="s">
        <v>2953</v>
      </c>
      <c r="D1500" s="14">
        <v>1</v>
      </c>
      <c r="E1500" s="13">
        <f t="shared" ref="E1500:E1531" si="244">IF((V1500 &lt; 0), 0, ROUND((T1500 - U1500), 0))</f>
        <v>0</v>
      </c>
      <c r="F1500" s="14">
        <f t="shared" si="238"/>
        <v>0</v>
      </c>
      <c r="G1500" s="11">
        <v>199.99</v>
      </c>
      <c r="H1500" s="13">
        <v>800000</v>
      </c>
      <c r="I1500" s="11">
        <v>61.72</v>
      </c>
      <c r="J1500" s="9">
        <v>30.8615430771539</v>
      </c>
      <c r="K1500" s="13">
        <v>5.6042282519248301E-3</v>
      </c>
      <c r="L1500" s="13">
        <f t="shared" si="239"/>
        <v>1.7295513161098104E-3</v>
      </c>
      <c r="M1500" s="11">
        <v>199.99</v>
      </c>
      <c r="N1500" s="8">
        <v>3568555.58</v>
      </c>
      <c r="O1500" s="9">
        <v>34.128005862416302</v>
      </c>
      <c r="P1500" s="13"/>
      <c r="Q1500" s="13"/>
      <c r="R1500" s="13">
        <f t="shared" si="240"/>
        <v>273024.04689933039</v>
      </c>
      <c r="S1500" s="11">
        <f t="shared" si="241"/>
        <v>15.300890770880772</v>
      </c>
      <c r="T1500" s="13">
        <f t="shared" si="242"/>
        <v>7.6508279268367271E-2</v>
      </c>
      <c r="U1500" s="14"/>
      <c r="V1500" s="13">
        <f t="shared" si="243"/>
        <v>0.08</v>
      </c>
      <c r="W1500" s="13">
        <v>131.71</v>
      </c>
    </row>
    <row r="1501" spans="1:23" hidden="1" x14ac:dyDescent="0.25">
      <c r="A1501" s="7" t="s">
        <v>8445</v>
      </c>
      <c r="B1501" s="7" t="s">
        <v>8549</v>
      </c>
      <c r="C1501" s="7" t="s">
        <v>4940</v>
      </c>
      <c r="D1501" s="14">
        <v>2</v>
      </c>
      <c r="E1501" s="13">
        <f t="shared" si="244"/>
        <v>0</v>
      </c>
      <c r="F1501" s="14">
        <f t="shared" si="238"/>
        <v>0</v>
      </c>
      <c r="G1501" s="11">
        <v>367.05</v>
      </c>
      <c r="H1501" s="13">
        <v>800000</v>
      </c>
      <c r="I1501" s="11">
        <v>110.95</v>
      </c>
      <c r="J1501" s="9">
        <v>30.227489442855202</v>
      </c>
      <c r="K1501" s="13">
        <v>1.02856741830542E-2</v>
      </c>
      <c r="L1501" s="13">
        <f t="shared" si="239"/>
        <v>3.1091010778091913E-3</v>
      </c>
      <c r="M1501" s="11">
        <v>183.52500000000001</v>
      </c>
      <c r="N1501" s="8">
        <v>3568555.58</v>
      </c>
      <c r="O1501" s="9">
        <v>34.128005862416302</v>
      </c>
      <c r="P1501" s="13"/>
      <c r="Q1501" s="13"/>
      <c r="R1501" s="13">
        <f t="shared" si="240"/>
        <v>273024.04689933039</v>
      </c>
      <c r="S1501" s="11">
        <f t="shared" si="241"/>
        <v>28.082363905454219</v>
      </c>
      <c r="T1501" s="13">
        <f t="shared" si="242"/>
        <v>0.1530165585367346</v>
      </c>
      <c r="U1501" s="14"/>
      <c r="V1501" s="13">
        <f t="shared" si="243"/>
        <v>0.15</v>
      </c>
      <c r="W1501" s="13">
        <v>131.71</v>
      </c>
    </row>
    <row r="1502" spans="1:23" hidden="1" x14ac:dyDescent="0.25">
      <c r="A1502" s="7" t="s">
        <v>8445</v>
      </c>
      <c r="B1502" s="7" t="s">
        <v>8550</v>
      </c>
      <c r="C1502" s="7" t="s">
        <v>4469</v>
      </c>
      <c r="D1502" s="14">
        <v>1</v>
      </c>
      <c r="E1502" s="13">
        <f t="shared" si="244"/>
        <v>0</v>
      </c>
      <c r="F1502" s="14">
        <f t="shared" si="238"/>
        <v>0</v>
      </c>
      <c r="G1502" s="11">
        <v>137</v>
      </c>
      <c r="H1502" s="13">
        <v>800000</v>
      </c>
      <c r="I1502" s="11">
        <v>22.24</v>
      </c>
      <c r="J1502" s="9">
        <v>16.233576642335802</v>
      </c>
      <c r="K1502" s="13">
        <v>3.8390883069838598E-3</v>
      </c>
      <c r="L1502" s="13">
        <f t="shared" si="239"/>
        <v>6.2322134268117681E-4</v>
      </c>
      <c r="M1502" s="11">
        <v>137</v>
      </c>
      <c r="N1502" s="8">
        <v>3568555.58</v>
      </c>
      <c r="O1502" s="9">
        <v>34.128005862416302</v>
      </c>
      <c r="P1502" s="13"/>
      <c r="Q1502" s="13"/>
      <c r="R1502" s="13">
        <f t="shared" si="240"/>
        <v>273024.04689933039</v>
      </c>
      <c r="S1502" s="11">
        <f t="shared" si="241"/>
        <v>10.481634259766322</v>
      </c>
      <c r="T1502" s="13">
        <f t="shared" si="242"/>
        <v>7.6508279268367313E-2</v>
      </c>
      <c r="U1502" s="14"/>
      <c r="V1502" s="13">
        <f t="shared" si="243"/>
        <v>0.08</v>
      </c>
      <c r="W1502" s="13">
        <v>106.1</v>
      </c>
    </row>
    <row r="1503" spans="1:23" hidden="1" x14ac:dyDescent="0.25">
      <c r="A1503" s="7" t="s">
        <v>8445</v>
      </c>
      <c r="B1503" s="7" t="s">
        <v>8551</v>
      </c>
      <c r="C1503" s="7" t="s">
        <v>4940</v>
      </c>
      <c r="D1503" s="14">
        <v>2</v>
      </c>
      <c r="E1503" s="13">
        <f t="shared" si="244"/>
        <v>0</v>
      </c>
      <c r="F1503" s="14">
        <f t="shared" si="238"/>
        <v>0</v>
      </c>
      <c r="G1503" s="11">
        <v>413.98</v>
      </c>
      <c r="H1503" s="13">
        <v>800000</v>
      </c>
      <c r="I1503" s="11">
        <v>157.88</v>
      </c>
      <c r="J1503" s="9">
        <v>38.137108072853799</v>
      </c>
      <c r="K1503" s="13">
        <v>1.16007720972641E-2</v>
      </c>
      <c r="L1503" s="13">
        <f t="shared" si="239"/>
        <v>4.4241989920190787E-3</v>
      </c>
      <c r="M1503" s="11">
        <v>206.99</v>
      </c>
      <c r="N1503" s="8">
        <v>3568555.58</v>
      </c>
      <c r="O1503" s="9">
        <v>34.128005862416302</v>
      </c>
      <c r="P1503" s="13"/>
      <c r="Q1503" s="13"/>
      <c r="R1503" s="13">
        <f t="shared" si="240"/>
        <v>273024.04689933039</v>
      </c>
      <c r="S1503" s="11">
        <f t="shared" si="241"/>
        <v>31.672897451518772</v>
      </c>
      <c r="T1503" s="13">
        <f t="shared" si="242"/>
        <v>0.15301655853673496</v>
      </c>
      <c r="U1503" s="14"/>
      <c r="V1503" s="13">
        <f t="shared" si="243"/>
        <v>0.15</v>
      </c>
      <c r="W1503" s="13">
        <v>131.71</v>
      </c>
    </row>
    <row r="1504" spans="1:23" hidden="1" x14ac:dyDescent="0.25">
      <c r="A1504" s="7" t="s">
        <v>8445</v>
      </c>
      <c r="B1504" s="7" t="s">
        <v>8552</v>
      </c>
      <c r="C1504" s="7" t="s">
        <v>3716</v>
      </c>
      <c r="D1504" s="14">
        <v>1</v>
      </c>
      <c r="E1504" s="13">
        <f t="shared" si="244"/>
        <v>0</v>
      </c>
      <c r="F1504" s="14">
        <f t="shared" si="238"/>
        <v>0</v>
      </c>
      <c r="G1504" s="11">
        <v>212.99</v>
      </c>
      <c r="H1504" s="13">
        <v>800000</v>
      </c>
      <c r="I1504" s="11">
        <v>84.01</v>
      </c>
      <c r="J1504" s="9">
        <v>39.443166345837803</v>
      </c>
      <c r="K1504" s="13">
        <v>5.9685213029525E-3</v>
      </c>
      <c r="L1504" s="13">
        <f t="shared" si="239"/>
        <v>2.3541737859103205E-3</v>
      </c>
      <c r="M1504" s="11">
        <v>212.99</v>
      </c>
      <c r="N1504" s="8">
        <v>3568555.58</v>
      </c>
      <c r="O1504" s="9">
        <v>34.128005862416302</v>
      </c>
      <c r="P1504" s="13"/>
      <c r="Q1504" s="13"/>
      <c r="R1504" s="13">
        <f t="shared" si="240"/>
        <v>273024.04689933039</v>
      </c>
      <c r="S1504" s="11">
        <f t="shared" si="241"/>
        <v>16.29549840136956</v>
      </c>
      <c r="T1504" s="13">
        <f t="shared" si="242"/>
        <v>7.6508279268367341E-2</v>
      </c>
      <c r="U1504" s="14"/>
      <c r="V1504" s="13">
        <f t="shared" si="243"/>
        <v>0.08</v>
      </c>
      <c r="W1504" s="13">
        <v>139.02000000000001</v>
      </c>
    </row>
    <row r="1505" spans="1:23" hidden="1" x14ac:dyDescent="0.25">
      <c r="A1505" s="18" t="s">
        <v>8445</v>
      </c>
      <c r="B1505" s="30" t="s">
        <v>8553</v>
      </c>
      <c r="C1505" s="7" t="s">
        <v>5556</v>
      </c>
      <c r="D1505" s="14">
        <v>34</v>
      </c>
      <c r="E1505" s="13">
        <f t="shared" si="244"/>
        <v>3</v>
      </c>
      <c r="F1505" s="14">
        <f t="shared" si="238"/>
        <v>515.84999999999991</v>
      </c>
      <c r="G1505" s="11">
        <v>7371.48</v>
      </c>
      <c r="H1505" s="13">
        <v>800000</v>
      </c>
      <c r="I1505" s="11">
        <v>1590.17</v>
      </c>
      <c r="J1505" s="9">
        <v>21.5719231416215</v>
      </c>
      <c r="K1505" s="13">
        <v>0.20656761075303201</v>
      </c>
      <c r="L1505" s="13">
        <f t="shared" si="239"/>
        <v>4.456060622712793E-2</v>
      </c>
      <c r="M1505" s="11">
        <v>216.80823529411799</v>
      </c>
      <c r="N1505" s="8">
        <v>3568555.58</v>
      </c>
      <c r="O1505" s="9">
        <v>34.128005862416302</v>
      </c>
      <c r="P1505" s="13"/>
      <c r="Q1505" s="13"/>
      <c r="R1505" s="13">
        <f t="shared" si="240"/>
        <v>273024.04689933039</v>
      </c>
      <c r="S1505" s="11">
        <f t="shared" si="241"/>
        <v>563.97925046118428</v>
      </c>
      <c r="T1505" s="13">
        <f t="shared" si="242"/>
        <v>2.6012814951244847</v>
      </c>
      <c r="U1505" s="14"/>
      <c r="V1505" s="13">
        <f t="shared" si="243"/>
        <v>2.6</v>
      </c>
      <c r="W1505" s="13">
        <v>171.95</v>
      </c>
    </row>
    <row r="1506" spans="1:23" hidden="1" x14ac:dyDescent="0.25">
      <c r="A1506" s="7" t="s">
        <v>8445</v>
      </c>
      <c r="B1506" s="7" t="s">
        <v>8554</v>
      </c>
      <c r="C1506" s="7" t="s">
        <v>5556</v>
      </c>
      <c r="D1506" s="14">
        <v>1</v>
      </c>
      <c r="E1506" s="13">
        <f t="shared" si="244"/>
        <v>0</v>
      </c>
      <c r="F1506" s="14">
        <f t="shared" si="238"/>
        <v>0</v>
      </c>
      <c r="G1506" s="11">
        <v>271.99</v>
      </c>
      <c r="H1506" s="13">
        <v>800000</v>
      </c>
      <c r="I1506" s="11">
        <v>111.01</v>
      </c>
      <c r="J1506" s="9">
        <v>40.814000514724803</v>
      </c>
      <c r="K1506" s="13">
        <v>7.6218513037703602E-3</v>
      </c>
      <c r="L1506" s="13">
        <f t="shared" si="239"/>
        <v>3.1107824303523938E-3</v>
      </c>
      <c r="M1506" s="11">
        <v>271.99</v>
      </c>
      <c r="N1506" s="8">
        <v>3568555.58</v>
      </c>
      <c r="O1506" s="9">
        <v>34.128005862416302</v>
      </c>
      <c r="P1506" s="13"/>
      <c r="Q1506" s="13"/>
      <c r="R1506" s="13">
        <f t="shared" si="240"/>
        <v>273024.04689933039</v>
      </c>
      <c r="S1506" s="11">
        <f t="shared" si="241"/>
        <v>20.809486878203213</v>
      </c>
      <c r="T1506" s="13">
        <f t="shared" si="242"/>
        <v>7.6508279268367271E-2</v>
      </c>
      <c r="U1506" s="14"/>
      <c r="V1506" s="13">
        <f t="shared" si="243"/>
        <v>0.08</v>
      </c>
      <c r="W1506" s="13">
        <v>171.95</v>
      </c>
    </row>
    <row r="1507" spans="1:23" hidden="1" x14ac:dyDescent="0.25">
      <c r="A1507" s="7" t="s">
        <v>8445</v>
      </c>
      <c r="B1507" s="7" t="s">
        <v>8555</v>
      </c>
      <c r="C1507" s="7" t="s">
        <v>2843</v>
      </c>
      <c r="D1507" s="14">
        <v>1</v>
      </c>
      <c r="E1507" s="13">
        <f t="shared" si="244"/>
        <v>0</v>
      </c>
      <c r="F1507" s="14">
        <f t="shared" si="238"/>
        <v>0</v>
      </c>
      <c r="G1507" s="11">
        <v>194.99</v>
      </c>
      <c r="H1507" s="13">
        <v>800000</v>
      </c>
      <c r="I1507" s="11">
        <v>63.32</v>
      </c>
      <c r="J1507" s="9">
        <v>32.473460177444998</v>
      </c>
      <c r="K1507" s="13">
        <v>5.4641155399911103E-3</v>
      </c>
      <c r="L1507" s="13">
        <f t="shared" si="239"/>
        <v>1.7743873839285969E-3</v>
      </c>
      <c r="M1507" s="11">
        <v>194.99</v>
      </c>
      <c r="N1507" s="8">
        <v>3568555.58</v>
      </c>
      <c r="O1507" s="9">
        <v>34.128005862416302</v>
      </c>
      <c r="P1507" s="13"/>
      <c r="Q1507" s="13"/>
      <c r="R1507" s="13">
        <f t="shared" si="240"/>
        <v>273024.04689933039</v>
      </c>
      <c r="S1507" s="11">
        <f t="shared" si="241"/>
        <v>14.918349374538929</v>
      </c>
      <c r="T1507" s="13">
        <f t="shared" si="242"/>
        <v>7.6508279268367244E-2</v>
      </c>
      <c r="U1507" s="14"/>
      <c r="V1507" s="13">
        <f t="shared" si="243"/>
        <v>0.08</v>
      </c>
      <c r="W1507" s="13">
        <v>120.73</v>
      </c>
    </row>
    <row r="1508" spans="1:23" hidden="1" x14ac:dyDescent="0.25">
      <c r="A1508" s="7" t="s">
        <v>8445</v>
      </c>
      <c r="B1508" s="7" t="s">
        <v>8556</v>
      </c>
      <c r="C1508" s="7" t="s">
        <v>813</v>
      </c>
      <c r="D1508" s="14">
        <v>1</v>
      </c>
      <c r="E1508" s="13">
        <f t="shared" si="244"/>
        <v>0</v>
      </c>
      <c r="F1508" s="14">
        <f t="shared" si="238"/>
        <v>0</v>
      </c>
      <c r="G1508" s="11">
        <v>152</v>
      </c>
      <c r="H1508" s="13">
        <v>800000</v>
      </c>
      <c r="I1508" s="11">
        <v>53.81</v>
      </c>
      <c r="J1508" s="9">
        <v>35.401315789473699</v>
      </c>
      <c r="K1508" s="13">
        <v>4.2594264427850102E-3</v>
      </c>
      <c r="L1508" s="13">
        <f t="shared" si="239"/>
        <v>1.5078930058306679E-3</v>
      </c>
      <c r="M1508" s="11">
        <v>152</v>
      </c>
      <c r="N1508" s="8">
        <v>3568555.58</v>
      </c>
      <c r="O1508" s="9">
        <v>34.128005862416302</v>
      </c>
      <c r="P1508" s="13"/>
      <c r="Q1508" s="13"/>
      <c r="R1508" s="13">
        <f t="shared" si="240"/>
        <v>273024.04689933039</v>
      </c>
      <c r="S1508" s="11">
        <f t="shared" si="241"/>
        <v>11.629258448791827</v>
      </c>
      <c r="T1508" s="13">
        <f t="shared" si="242"/>
        <v>7.6508279268367285E-2</v>
      </c>
      <c r="U1508" s="14"/>
      <c r="V1508" s="13">
        <f t="shared" si="243"/>
        <v>0.08</v>
      </c>
      <c r="W1508" s="13">
        <v>106.1</v>
      </c>
    </row>
    <row r="1509" spans="1:23" hidden="1" x14ac:dyDescent="0.25">
      <c r="A1509" s="7" t="s">
        <v>8445</v>
      </c>
      <c r="B1509" s="7" t="s">
        <v>8557</v>
      </c>
      <c r="C1509" s="7" t="s">
        <v>4577</v>
      </c>
      <c r="D1509" s="14">
        <v>1</v>
      </c>
      <c r="E1509" s="13">
        <f t="shared" si="244"/>
        <v>0</v>
      </c>
      <c r="F1509" s="14">
        <f t="shared" si="238"/>
        <v>0</v>
      </c>
      <c r="G1509" s="11">
        <v>160</v>
      </c>
      <c r="H1509" s="13">
        <v>800000</v>
      </c>
      <c r="I1509" s="11">
        <v>42.93</v>
      </c>
      <c r="J1509" s="9">
        <v>26.831250000000001</v>
      </c>
      <c r="K1509" s="13">
        <v>4.4836067818789602E-3</v>
      </c>
      <c r="L1509" s="13">
        <f t="shared" si="239"/>
        <v>1.2030077446628985E-3</v>
      </c>
      <c r="M1509" s="11">
        <v>160</v>
      </c>
      <c r="N1509" s="8">
        <v>3568555.58</v>
      </c>
      <c r="O1509" s="9">
        <v>34.128005862416302</v>
      </c>
      <c r="P1509" s="13"/>
      <c r="Q1509" s="13"/>
      <c r="R1509" s="13">
        <f t="shared" si="240"/>
        <v>273024.04689933039</v>
      </c>
      <c r="S1509" s="11">
        <f t="shared" si="241"/>
        <v>12.241324682938771</v>
      </c>
      <c r="T1509" s="13">
        <f t="shared" si="242"/>
        <v>7.6508279268367313E-2</v>
      </c>
      <c r="U1509" s="14"/>
      <c r="V1509" s="13">
        <f t="shared" si="243"/>
        <v>0.08</v>
      </c>
      <c r="W1509" s="13">
        <v>117.07</v>
      </c>
    </row>
    <row r="1510" spans="1:23" hidden="1" x14ac:dyDescent="0.25">
      <c r="A1510" s="7" t="s">
        <v>8445</v>
      </c>
      <c r="B1510" s="7" t="s">
        <v>8558</v>
      </c>
      <c r="C1510" s="7" t="s">
        <v>574</v>
      </c>
      <c r="D1510" s="14">
        <v>1</v>
      </c>
      <c r="E1510" s="13">
        <f t="shared" si="244"/>
        <v>0</v>
      </c>
      <c r="F1510" s="14">
        <f t="shared" si="238"/>
        <v>0</v>
      </c>
      <c r="G1510" s="11">
        <v>206.99</v>
      </c>
      <c r="H1510" s="13">
        <v>800000</v>
      </c>
      <c r="I1510" s="11">
        <v>78.94</v>
      </c>
      <c r="J1510" s="9">
        <v>38.137108072853799</v>
      </c>
      <c r="K1510" s="13">
        <v>5.8003860486320396E-3</v>
      </c>
      <c r="L1510" s="13">
        <f t="shared" si="239"/>
        <v>2.212099496009535E-3</v>
      </c>
      <c r="M1510" s="11">
        <v>206.99</v>
      </c>
      <c r="N1510" s="8">
        <v>3568555.58</v>
      </c>
      <c r="O1510" s="9">
        <v>34.128005862416302</v>
      </c>
      <c r="P1510" s="13"/>
      <c r="Q1510" s="13"/>
      <c r="R1510" s="13">
        <f t="shared" si="240"/>
        <v>273024.04689933039</v>
      </c>
      <c r="S1510" s="11">
        <f t="shared" si="241"/>
        <v>15.836448725759357</v>
      </c>
      <c r="T1510" s="13">
        <f t="shared" si="242"/>
        <v>7.6508279268367341E-2</v>
      </c>
      <c r="U1510" s="14"/>
      <c r="V1510" s="13">
        <f t="shared" si="243"/>
        <v>0.08</v>
      </c>
      <c r="W1510" s="13">
        <v>131.71</v>
      </c>
    </row>
    <row r="1511" spans="1:23" hidden="1" x14ac:dyDescent="0.25">
      <c r="A1511" s="7" t="s">
        <v>8445</v>
      </c>
      <c r="B1511" s="7" t="s">
        <v>8559</v>
      </c>
      <c r="C1511" s="7" t="s">
        <v>5523</v>
      </c>
      <c r="D1511" s="14">
        <v>6</v>
      </c>
      <c r="E1511" s="13">
        <f t="shared" si="244"/>
        <v>0</v>
      </c>
      <c r="F1511" s="14">
        <f t="shared" si="238"/>
        <v>0</v>
      </c>
      <c r="G1511" s="11">
        <v>1266.58</v>
      </c>
      <c r="H1511" s="13">
        <v>800000</v>
      </c>
      <c r="I1511" s="11">
        <v>505.43</v>
      </c>
      <c r="J1511" s="9">
        <v>39.905098769915803</v>
      </c>
      <c r="K1511" s="13">
        <v>3.5492791736201602E-2</v>
      </c>
      <c r="L1511" s="13">
        <f t="shared" si="239"/>
        <v>1.4163433598531764E-2</v>
      </c>
      <c r="M1511" s="11">
        <v>211.09666666666701</v>
      </c>
      <c r="N1511" s="8">
        <v>3568555.58</v>
      </c>
      <c r="O1511" s="9">
        <v>34.128005862416302</v>
      </c>
      <c r="P1511" s="13"/>
      <c r="Q1511" s="13"/>
      <c r="R1511" s="13">
        <f t="shared" si="240"/>
        <v>273024.04689933039</v>
      </c>
      <c r="S1511" s="11">
        <f t="shared" si="241"/>
        <v>96.903856355728735</v>
      </c>
      <c r="T1511" s="13">
        <f t="shared" si="242"/>
        <v>0.45904967561020343</v>
      </c>
      <c r="U1511" s="14"/>
      <c r="V1511" s="13">
        <f t="shared" si="243"/>
        <v>0.46</v>
      </c>
      <c r="W1511" s="13">
        <v>139.02000000000001</v>
      </c>
    </row>
    <row r="1512" spans="1:23" hidden="1" x14ac:dyDescent="0.25">
      <c r="A1512" s="7" t="s">
        <v>8445</v>
      </c>
      <c r="B1512" s="7" t="s">
        <v>8560</v>
      </c>
      <c r="C1512" s="7" t="s">
        <v>5523</v>
      </c>
      <c r="D1512" s="14">
        <v>1</v>
      </c>
      <c r="E1512" s="13">
        <f t="shared" si="244"/>
        <v>0</v>
      </c>
      <c r="F1512" s="14">
        <f t="shared" si="238"/>
        <v>0</v>
      </c>
      <c r="G1512" s="11">
        <v>212.99</v>
      </c>
      <c r="H1512" s="13">
        <v>800000</v>
      </c>
      <c r="I1512" s="11">
        <v>81.28</v>
      </c>
      <c r="J1512" s="9">
        <v>38.161416028921501</v>
      </c>
      <c r="K1512" s="13">
        <v>5.9685213029525E-3</v>
      </c>
      <c r="L1512" s="13">
        <f t="shared" si="239"/>
        <v>2.2776722451945098E-3</v>
      </c>
      <c r="M1512" s="11">
        <v>212.99</v>
      </c>
      <c r="N1512" s="8">
        <v>3568555.58</v>
      </c>
      <c r="O1512" s="9">
        <v>34.128005862416302</v>
      </c>
      <c r="P1512" s="13"/>
      <c r="Q1512" s="13"/>
      <c r="R1512" s="13">
        <f t="shared" si="240"/>
        <v>273024.04689933039</v>
      </c>
      <c r="S1512" s="11">
        <f t="shared" si="241"/>
        <v>16.29549840136956</v>
      </c>
      <c r="T1512" s="13">
        <f t="shared" si="242"/>
        <v>7.6508279268367341E-2</v>
      </c>
      <c r="U1512" s="14"/>
      <c r="V1512" s="13">
        <f t="shared" si="243"/>
        <v>0.08</v>
      </c>
      <c r="W1512" s="13">
        <v>139.02000000000001</v>
      </c>
    </row>
    <row r="1513" spans="1:23" hidden="1" x14ac:dyDescent="0.25">
      <c r="A1513" s="7" t="s">
        <v>8445</v>
      </c>
      <c r="B1513" s="7" t="s">
        <v>8561</v>
      </c>
      <c r="C1513" s="7" t="s">
        <v>4835</v>
      </c>
      <c r="D1513" s="14">
        <v>1</v>
      </c>
      <c r="E1513" s="13">
        <f t="shared" si="244"/>
        <v>0</v>
      </c>
      <c r="F1513" s="14">
        <f t="shared" si="238"/>
        <v>0</v>
      </c>
      <c r="G1513" s="11">
        <v>171.99</v>
      </c>
      <c r="H1513" s="13">
        <v>800000</v>
      </c>
      <c r="I1513" s="11">
        <v>51.05</v>
      </c>
      <c r="J1513" s="9">
        <v>29.681958253386799</v>
      </c>
      <c r="K1513" s="13">
        <v>4.8195970650960103E-3</v>
      </c>
      <c r="L1513" s="13">
        <f t="shared" si="239"/>
        <v>1.4305507888432531E-3</v>
      </c>
      <c r="M1513" s="11">
        <v>171.99</v>
      </c>
      <c r="N1513" s="8">
        <v>3568555.58</v>
      </c>
      <c r="O1513" s="9">
        <v>34.128005862416302</v>
      </c>
      <c r="P1513" s="13"/>
      <c r="Q1513" s="13"/>
      <c r="R1513" s="13">
        <f t="shared" si="240"/>
        <v>273024.04689933039</v>
      </c>
      <c r="S1513" s="11">
        <f t="shared" si="241"/>
        <v>13.158658951366482</v>
      </c>
      <c r="T1513" s="13">
        <f t="shared" si="242"/>
        <v>7.650827926836723E-2</v>
      </c>
      <c r="U1513" s="14"/>
      <c r="V1513" s="13">
        <f t="shared" si="243"/>
        <v>0.08</v>
      </c>
      <c r="W1513" s="13">
        <v>106.1</v>
      </c>
    </row>
    <row r="1514" spans="1:23" hidden="1" x14ac:dyDescent="0.25">
      <c r="A1514" s="7" t="s">
        <v>8445</v>
      </c>
      <c r="B1514" s="7" t="s">
        <v>8562</v>
      </c>
      <c r="C1514" s="7" t="s">
        <v>6894</v>
      </c>
      <c r="D1514" s="14">
        <v>0</v>
      </c>
      <c r="E1514" s="13">
        <f t="shared" si="244"/>
        <v>0</v>
      </c>
      <c r="F1514" s="14">
        <f t="shared" si="238"/>
        <v>0</v>
      </c>
      <c r="G1514" s="11">
        <v>0</v>
      </c>
      <c r="H1514" s="13">
        <v>800000</v>
      </c>
      <c r="I1514" s="11">
        <v>0</v>
      </c>
      <c r="J1514" s="9"/>
      <c r="K1514" s="13">
        <v>0</v>
      </c>
      <c r="L1514" s="13">
        <f t="shared" si="239"/>
        <v>0</v>
      </c>
      <c r="M1514" s="11">
        <v>0</v>
      </c>
      <c r="N1514" s="8">
        <v>3568555.58</v>
      </c>
      <c r="O1514" s="9">
        <v>34.128005862416302</v>
      </c>
      <c r="P1514" s="13"/>
      <c r="Q1514" s="13"/>
      <c r="R1514" s="13">
        <f t="shared" si="240"/>
        <v>273024.04689933039</v>
      </c>
      <c r="S1514" s="11">
        <f t="shared" si="241"/>
        <v>0</v>
      </c>
      <c r="T1514" s="13">
        <f t="shared" si="242"/>
        <v>0</v>
      </c>
      <c r="U1514" s="14"/>
      <c r="V1514" s="13">
        <f t="shared" si="243"/>
        <v>0</v>
      </c>
      <c r="W1514" s="13">
        <v>139.02000000000001</v>
      </c>
    </row>
    <row r="1515" spans="1:23" hidden="1" x14ac:dyDescent="0.25">
      <c r="A1515" s="7" t="s">
        <v>8445</v>
      </c>
      <c r="B1515" s="7" t="s">
        <v>8563</v>
      </c>
      <c r="C1515" s="7" t="s">
        <v>5085</v>
      </c>
      <c r="D1515" s="14">
        <v>2</v>
      </c>
      <c r="E1515" s="13">
        <f t="shared" si="244"/>
        <v>0</v>
      </c>
      <c r="F1515" s="14">
        <f t="shared" si="238"/>
        <v>0</v>
      </c>
      <c r="G1515" s="11">
        <v>356.83</v>
      </c>
      <c r="H1515" s="13">
        <v>800000</v>
      </c>
      <c r="I1515" s="11">
        <v>138.41999999999999</v>
      </c>
      <c r="J1515" s="9">
        <v>38.791581425328602</v>
      </c>
      <c r="K1515" s="13">
        <v>9.9992837998616798E-3</v>
      </c>
      <c r="L1515" s="13">
        <f t="shared" si="239"/>
        <v>3.8788803171730356E-3</v>
      </c>
      <c r="M1515" s="11">
        <v>178.41499999999999</v>
      </c>
      <c r="N1515" s="8">
        <v>3568555.58</v>
      </c>
      <c r="O1515" s="9">
        <v>34.128005862416302</v>
      </c>
      <c r="P1515" s="13"/>
      <c r="Q1515" s="13"/>
      <c r="R1515" s="13">
        <f t="shared" si="240"/>
        <v>273024.04689933039</v>
      </c>
      <c r="S1515" s="11">
        <f t="shared" si="241"/>
        <v>27.3004492913315</v>
      </c>
      <c r="T1515" s="13">
        <f t="shared" si="242"/>
        <v>0.1530165585367346</v>
      </c>
      <c r="U1515" s="14"/>
      <c r="V1515" s="13">
        <f t="shared" si="243"/>
        <v>0.15</v>
      </c>
      <c r="W1515" s="13">
        <v>113.41</v>
      </c>
    </row>
    <row r="1516" spans="1:23" hidden="1" x14ac:dyDescent="0.25">
      <c r="A1516" s="18" t="s">
        <v>8445</v>
      </c>
      <c r="B1516" s="30" t="s">
        <v>8564</v>
      </c>
      <c r="C1516" s="7" t="s">
        <v>1088</v>
      </c>
      <c r="D1516" s="14">
        <v>7</v>
      </c>
      <c r="E1516" s="13">
        <f t="shared" si="244"/>
        <v>1</v>
      </c>
      <c r="F1516" s="14">
        <f t="shared" si="238"/>
        <v>160.97999999999999</v>
      </c>
      <c r="G1516" s="11">
        <v>1618.96</v>
      </c>
      <c r="H1516" s="13">
        <v>800000</v>
      </c>
      <c r="I1516" s="11">
        <v>480.15</v>
      </c>
      <c r="J1516" s="9">
        <v>29.657928546721401</v>
      </c>
      <c r="K1516" s="13">
        <v>4.5367375222442198E-2</v>
      </c>
      <c r="L1516" s="13">
        <f t="shared" si="239"/>
        <v>1.3455023726994897E-2</v>
      </c>
      <c r="M1516" s="11">
        <v>231.28</v>
      </c>
      <c r="N1516" s="8">
        <v>3568555.58</v>
      </c>
      <c r="O1516" s="9">
        <v>34.128005862416302</v>
      </c>
      <c r="P1516" s="13"/>
      <c r="Q1516" s="13"/>
      <c r="R1516" s="13">
        <f t="shared" si="240"/>
        <v>273024.04689933039</v>
      </c>
      <c r="S1516" s="11">
        <f t="shared" si="241"/>
        <v>123.86384380431579</v>
      </c>
      <c r="T1516" s="13">
        <f t="shared" si="242"/>
        <v>0.5355579548785705</v>
      </c>
      <c r="U1516" s="14"/>
      <c r="V1516" s="13">
        <f t="shared" si="243"/>
        <v>0.54</v>
      </c>
      <c r="W1516" s="13">
        <v>160.97999999999999</v>
      </c>
    </row>
    <row r="1517" spans="1:23" hidden="1" x14ac:dyDescent="0.25">
      <c r="A1517" s="7" t="s">
        <v>8445</v>
      </c>
      <c r="B1517" s="7" t="s">
        <v>8565</v>
      </c>
      <c r="C1517" s="7" t="s">
        <v>2068</v>
      </c>
      <c r="D1517" s="14">
        <v>5</v>
      </c>
      <c r="E1517" s="13">
        <f t="shared" si="244"/>
        <v>0</v>
      </c>
      <c r="F1517" s="14">
        <f t="shared" si="238"/>
        <v>0</v>
      </c>
      <c r="G1517" s="11">
        <v>992.49</v>
      </c>
      <c r="H1517" s="13">
        <v>800000</v>
      </c>
      <c r="I1517" s="11">
        <v>279.63</v>
      </c>
      <c r="J1517" s="9">
        <v>28.17459117976</v>
      </c>
      <c r="K1517" s="13">
        <v>2.7812093093419001E-2</v>
      </c>
      <c r="L1517" s="13">
        <f t="shared" si="239"/>
        <v>7.8359435276050705E-3</v>
      </c>
      <c r="M1517" s="11">
        <v>198.49799999999999</v>
      </c>
      <c r="N1517" s="8">
        <v>3568555.58</v>
      </c>
      <c r="O1517" s="9">
        <v>34.128005862416302</v>
      </c>
      <c r="P1517" s="13"/>
      <c r="Q1517" s="13"/>
      <c r="R1517" s="13">
        <f t="shared" si="240"/>
        <v>273024.04689933039</v>
      </c>
      <c r="S1517" s="11">
        <f t="shared" si="241"/>
        <v>75.933702091061718</v>
      </c>
      <c r="T1517" s="13">
        <f t="shared" si="242"/>
        <v>0.38254139634183582</v>
      </c>
      <c r="U1517" s="14"/>
      <c r="V1517" s="13">
        <f t="shared" si="243"/>
        <v>0.38</v>
      </c>
      <c r="W1517" s="13">
        <v>131.71</v>
      </c>
    </row>
    <row r="1518" spans="1:23" hidden="1" x14ac:dyDescent="0.25">
      <c r="A1518" s="7" t="s">
        <v>8445</v>
      </c>
      <c r="B1518" s="7" t="s">
        <v>8566</v>
      </c>
      <c r="C1518" s="7" t="s">
        <v>1982</v>
      </c>
      <c r="D1518" s="14">
        <v>1</v>
      </c>
      <c r="E1518" s="13">
        <f t="shared" si="244"/>
        <v>0</v>
      </c>
      <c r="F1518" s="14">
        <f t="shared" si="238"/>
        <v>0</v>
      </c>
      <c r="G1518" s="11">
        <v>265.99</v>
      </c>
      <c r="H1518" s="13">
        <v>800000</v>
      </c>
      <c r="I1518" s="11">
        <v>101.36</v>
      </c>
      <c r="J1518" s="9">
        <v>38.106695740441403</v>
      </c>
      <c r="K1518" s="13">
        <v>7.4537160494498999E-3</v>
      </c>
      <c r="L1518" s="13">
        <f t="shared" si="239"/>
        <v>2.840364896320322E-3</v>
      </c>
      <c r="M1518" s="11">
        <v>265.99</v>
      </c>
      <c r="N1518" s="8">
        <v>3568555.58</v>
      </c>
      <c r="O1518" s="9">
        <v>34.128005862416302</v>
      </c>
      <c r="P1518" s="13"/>
      <c r="Q1518" s="13"/>
      <c r="R1518" s="13">
        <f t="shared" si="240"/>
        <v>273024.04689933039</v>
      </c>
      <c r="S1518" s="11">
        <f t="shared" si="241"/>
        <v>20.35043720259301</v>
      </c>
      <c r="T1518" s="13">
        <f t="shared" si="242"/>
        <v>7.6508279268367271E-2</v>
      </c>
      <c r="U1518" s="14"/>
      <c r="V1518" s="13">
        <f t="shared" si="243"/>
        <v>0.08</v>
      </c>
      <c r="W1518" s="13">
        <v>171.95</v>
      </c>
    </row>
    <row r="1519" spans="1:23" hidden="1" x14ac:dyDescent="0.25">
      <c r="A1519" s="7" t="s">
        <v>8445</v>
      </c>
      <c r="B1519" s="7" t="s">
        <v>8567</v>
      </c>
      <c r="C1519" s="7" t="s">
        <v>716</v>
      </c>
      <c r="D1519" s="14">
        <v>0</v>
      </c>
      <c r="E1519" s="13">
        <f t="shared" si="244"/>
        <v>0</v>
      </c>
      <c r="F1519" s="14">
        <f t="shared" si="238"/>
        <v>0</v>
      </c>
      <c r="G1519" s="11">
        <v>0</v>
      </c>
      <c r="H1519" s="13">
        <v>800000</v>
      </c>
      <c r="I1519" s="11">
        <v>0</v>
      </c>
      <c r="J1519" s="9"/>
      <c r="K1519" s="13">
        <v>0</v>
      </c>
      <c r="L1519" s="13">
        <f t="shared" si="239"/>
        <v>0</v>
      </c>
      <c r="M1519" s="11">
        <v>0</v>
      </c>
      <c r="N1519" s="8">
        <v>3568555.58</v>
      </c>
      <c r="O1519" s="9">
        <v>34.128005862416302</v>
      </c>
      <c r="P1519" s="13"/>
      <c r="Q1519" s="13"/>
      <c r="R1519" s="13">
        <f t="shared" si="240"/>
        <v>273024.04689933039</v>
      </c>
      <c r="S1519" s="11">
        <f t="shared" si="241"/>
        <v>0</v>
      </c>
      <c r="T1519" s="13">
        <f t="shared" si="242"/>
        <v>0</v>
      </c>
      <c r="U1519" s="14"/>
      <c r="V1519" s="13">
        <f t="shared" si="243"/>
        <v>0</v>
      </c>
      <c r="W1519" s="13">
        <v>48.29</v>
      </c>
    </row>
    <row r="1520" spans="1:23" hidden="1" x14ac:dyDescent="0.25">
      <c r="A1520" s="7" t="s">
        <v>8445</v>
      </c>
      <c r="B1520" s="7" t="s">
        <v>8568</v>
      </c>
      <c r="C1520" s="7" t="s">
        <v>4467</v>
      </c>
      <c r="D1520" s="14">
        <v>0</v>
      </c>
      <c r="E1520" s="13">
        <f t="shared" si="244"/>
        <v>0</v>
      </c>
      <c r="F1520" s="14">
        <f t="shared" si="238"/>
        <v>0</v>
      </c>
      <c r="G1520" s="11">
        <v>0</v>
      </c>
      <c r="H1520" s="13">
        <v>800000</v>
      </c>
      <c r="I1520" s="11">
        <v>0</v>
      </c>
      <c r="J1520" s="9"/>
      <c r="K1520" s="13">
        <v>0</v>
      </c>
      <c r="L1520" s="13">
        <f t="shared" si="239"/>
        <v>0</v>
      </c>
      <c r="M1520" s="11">
        <v>0</v>
      </c>
      <c r="N1520" s="8">
        <v>3568555.58</v>
      </c>
      <c r="O1520" s="9">
        <v>34.128005862416302</v>
      </c>
      <c r="P1520" s="13"/>
      <c r="Q1520" s="13"/>
      <c r="R1520" s="13">
        <f t="shared" si="240"/>
        <v>273024.04689933039</v>
      </c>
      <c r="S1520" s="11">
        <f t="shared" si="241"/>
        <v>0</v>
      </c>
      <c r="T1520" s="13">
        <f t="shared" si="242"/>
        <v>0</v>
      </c>
      <c r="U1520" s="14"/>
      <c r="V1520" s="13">
        <f t="shared" si="243"/>
        <v>0</v>
      </c>
      <c r="W1520" s="13">
        <v>48.29</v>
      </c>
    </row>
    <row r="1521" spans="1:23" hidden="1" x14ac:dyDescent="0.25">
      <c r="A1521" s="7" t="s">
        <v>8445</v>
      </c>
      <c r="B1521" s="7" t="s">
        <v>8569</v>
      </c>
      <c r="C1521" s="7" t="s">
        <v>2652</v>
      </c>
      <c r="D1521" s="14">
        <v>1</v>
      </c>
      <c r="E1521" s="13">
        <f t="shared" si="244"/>
        <v>0</v>
      </c>
      <c r="F1521" s="14">
        <f t="shared" si="238"/>
        <v>0</v>
      </c>
      <c r="G1521" s="11">
        <v>75</v>
      </c>
      <c r="H1521" s="13">
        <v>800000</v>
      </c>
      <c r="I1521" s="11">
        <v>18.77</v>
      </c>
      <c r="J1521" s="9">
        <v>25.026666666666699</v>
      </c>
      <c r="K1521" s="13">
        <v>2.1016906790057598E-3</v>
      </c>
      <c r="L1521" s="13">
        <f t="shared" si="239"/>
        <v>5.2598312059917555E-4</v>
      </c>
      <c r="M1521" s="11">
        <v>75</v>
      </c>
      <c r="N1521" s="8">
        <v>3568555.58</v>
      </c>
      <c r="O1521" s="9">
        <v>34.128005862416302</v>
      </c>
      <c r="P1521" s="13"/>
      <c r="Q1521" s="13"/>
      <c r="R1521" s="13">
        <f t="shared" si="240"/>
        <v>273024.04689933039</v>
      </c>
      <c r="S1521" s="11">
        <f t="shared" si="241"/>
        <v>5.7381209451275419</v>
      </c>
      <c r="T1521" s="13">
        <f t="shared" si="242"/>
        <v>7.650827926836723E-2</v>
      </c>
      <c r="U1521" s="14"/>
      <c r="V1521" s="13">
        <f t="shared" si="243"/>
        <v>0.08</v>
      </c>
      <c r="W1521" s="13">
        <v>48.29</v>
      </c>
    </row>
    <row r="1522" spans="1:23" hidden="1" x14ac:dyDescent="0.25">
      <c r="A1522" s="7" t="s">
        <v>8445</v>
      </c>
      <c r="B1522" s="7" t="s">
        <v>8570</v>
      </c>
      <c r="C1522" s="7" t="s">
        <v>6833</v>
      </c>
      <c r="D1522" s="14">
        <v>5</v>
      </c>
      <c r="E1522" s="13">
        <f t="shared" si="244"/>
        <v>0</v>
      </c>
      <c r="F1522" s="14">
        <f t="shared" si="238"/>
        <v>0</v>
      </c>
      <c r="G1522" s="11">
        <v>348.96</v>
      </c>
      <c r="H1522" s="13">
        <v>800000</v>
      </c>
      <c r="I1522" s="11">
        <v>109.29</v>
      </c>
      <c r="J1522" s="9">
        <v>31.318775790921599</v>
      </c>
      <c r="K1522" s="13">
        <v>9.7787463912780096E-3</v>
      </c>
      <c r="L1522" s="13">
        <f t="shared" si="239"/>
        <v>3.0625836574471972E-3</v>
      </c>
      <c r="M1522" s="11">
        <v>69.792000000000002</v>
      </c>
      <c r="N1522" s="8">
        <v>3568555.58</v>
      </c>
      <c r="O1522" s="9">
        <v>34.128005862416302</v>
      </c>
      <c r="P1522" s="13"/>
      <c r="Q1522" s="13"/>
      <c r="R1522" s="13">
        <f t="shared" si="240"/>
        <v>273024.04689933039</v>
      </c>
      <c r="S1522" s="11">
        <f t="shared" si="241"/>
        <v>26.698329133489452</v>
      </c>
      <c r="T1522" s="13">
        <f t="shared" si="242"/>
        <v>0.38254139634183648</v>
      </c>
      <c r="U1522" s="14"/>
      <c r="V1522" s="13">
        <f t="shared" si="243"/>
        <v>0.38</v>
      </c>
      <c r="W1522" s="13">
        <v>48.29</v>
      </c>
    </row>
    <row r="1523" spans="1:23" hidden="1" x14ac:dyDescent="0.25">
      <c r="A1523" s="7" t="s">
        <v>8445</v>
      </c>
      <c r="B1523" s="7" t="s">
        <v>8571</v>
      </c>
      <c r="C1523" s="7" t="s">
        <v>2523</v>
      </c>
      <c r="D1523" s="14">
        <v>1</v>
      </c>
      <c r="E1523" s="13">
        <f t="shared" si="244"/>
        <v>0</v>
      </c>
      <c r="F1523" s="14">
        <f t="shared" si="238"/>
        <v>0</v>
      </c>
      <c r="G1523" s="11">
        <v>76.95</v>
      </c>
      <c r="H1523" s="13">
        <v>800000</v>
      </c>
      <c r="I1523" s="11">
        <v>27.13</v>
      </c>
      <c r="J1523" s="9">
        <v>35.256660168940897</v>
      </c>
      <c r="K1523" s="13">
        <v>2.1563346366599099E-3</v>
      </c>
      <c r="L1523" s="13">
        <f t="shared" si="239"/>
        <v>7.6025157495235079E-4</v>
      </c>
      <c r="M1523" s="11">
        <v>76.95</v>
      </c>
      <c r="N1523" s="8">
        <v>3568555.58</v>
      </c>
      <c r="O1523" s="9">
        <v>34.128005862416302</v>
      </c>
      <c r="P1523" s="13"/>
      <c r="Q1523" s="13"/>
      <c r="R1523" s="13">
        <f t="shared" si="240"/>
        <v>273024.04689933039</v>
      </c>
      <c r="S1523" s="11">
        <f t="shared" si="241"/>
        <v>5.887312089700858</v>
      </c>
      <c r="T1523" s="13">
        <f t="shared" si="242"/>
        <v>7.6508279268367216E-2</v>
      </c>
      <c r="U1523" s="14"/>
      <c r="V1523" s="13">
        <f t="shared" si="243"/>
        <v>0.08</v>
      </c>
      <c r="W1523" s="13">
        <v>49.82</v>
      </c>
    </row>
    <row r="1524" spans="1:23" hidden="1" x14ac:dyDescent="0.25">
      <c r="A1524" s="7" t="s">
        <v>8445</v>
      </c>
      <c r="B1524" s="7" t="s">
        <v>8572</v>
      </c>
      <c r="C1524" s="7" t="s">
        <v>5456</v>
      </c>
      <c r="D1524" s="14">
        <v>2</v>
      </c>
      <c r="E1524" s="13">
        <f t="shared" si="244"/>
        <v>0</v>
      </c>
      <c r="F1524" s="14">
        <f t="shared" si="238"/>
        <v>0</v>
      </c>
      <c r="G1524" s="11">
        <v>165.99</v>
      </c>
      <c r="H1524" s="13">
        <v>800000</v>
      </c>
      <c r="I1524" s="11">
        <v>73.290000000000006</v>
      </c>
      <c r="J1524" s="9">
        <v>44.153262244713503</v>
      </c>
      <c r="K1524" s="13">
        <v>4.65146181077555E-3</v>
      </c>
      <c r="L1524" s="13">
        <f t="shared" si="239"/>
        <v>2.0537721315244278E-3</v>
      </c>
      <c r="M1524" s="11">
        <v>82.995000000000005</v>
      </c>
      <c r="N1524" s="8">
        <v>3568555.58</v>
      </c>
      <c r="O1524" s="9">
        <v>34.128005862416302</v>
      </c>
      <c r="P1524" s="13"/>
      <c r="Q1524" s="13"/>
      <c r="R1524" s="13">
        <f t="shared" si="240"/>
        <v>273024.04689933039</v>
      </c>
      <c r="S1524" s="11">
        <f t="shared" si="241"/>
        <v>12.699609275756281</v>
      </c>
      <c r="T1524" s="13">
        <f t="shared" si="242"/>
        <v>0.15301655853673451</v>
      </c>
      <c r="U1524" s="14"/>
      <c r="V1524" s="13">
        <f t="shared" si="243"/>
        <v>0.15</v>
      </c>
      <c r="W1524" s="13">
        <v>48.29</v>
      </c>
    </row>
    <row r="1525" spans="1:23" hidden="1" x14ac:dyDescent="0.25">
      <c r="A1525" s="7" t="s">
        <v>8445</v>
      </c>
      <c r="B1525" s="7" t="s">
        <v>8573</v>
      </c>
      <c r="C1525" s="7" t="s">
        <v>4587</v>
      </c>
      <c r="D1525" s="14">
        <v>1</v>
      </c>
      <c r="E1525" s="13">
        <f t="shared" si="244"/>
        <v>0</v>
      </c>
      <c r="F1525" s="14">
        <f t="shared" si="238"/>
        <v>0</v>
      </c>
      <c r="G1525" s="11">
        <v>72</v>
      </c>
      <c r="H1525" s="13">
        <v>800000</v>
      </c>
      <c r="I1525" s="11">
        <v>28.1</v>
      </c>
      <c r="J1525" s="9">
        <v>39.0277777777778</v>
      </c>
      <c r="K1525" s="13">
        <v>2.0176230518455301E-3</v>
      </c>
      <c r="L1525" s="13">
        <f t="shared" si="239"/>
        <v>7.8743344106749203E-4</v>
      </c>
      <c r="M1525" s="11">
        <v>72</v>
      </c>
      <c r="N1525" s="8">
        <v>3568555.58</v>
      </c>
      <c r="O1525" s="9">
        <v>34.128005862416302</v>
      </c>
      <c r="P1525" s="13"/>
      <c r="Q1525" s="13"/>
      <c r="R1525" s="13">
        <f t="shared" si="240"/>
        <v>273024.04689933039</v>
      </c>
      <c r="S1525" s="11">
        <f t="shared" si="241"/>
        <v>5.5085961073224414</v>
      </c>
      <c r="T1525" s="13">
        <f t="shared" si="242"/>
        <v>7.6508279268367244E-2</v>
      </c>
      <c r="U1525" s="14"/>
      <c r="V1525" s="13">
        <f t="shared" si="243"/>
        <v>0.08</v>
      </c>
      <c r="W1525" s="13">
        <v>48.29</v>
      </c>
    </row>
    <row r="1526" spans="1:23" hidden="1" x14ac:dyDescent="0.25">
      <c r="A1526" s="7" t="s">
        <v>8445</v>
      </c>
      <c r="B1526" s="7" t="s">
        <v>8574</v>
      </c>
      <c r="C1526" s="7" t="s">
        <v>5499</v>
      </c>
      <c r="D1526" s="14">
        <v>4</v>
      </c>
      <c r="E1526" s="13">
        <f t="shared" si="244"/>
        <v>0</v>
      </c>
      <c r="F1526" s="14">
        <f t="shared" si="238"/>
        <v>0</v>
      </c>
      <c r="G1526" s="11">
        <v>310.97000000000003</v>
      </c>
      <c r="H1526" s="13">
        <v>800000</v>
      </c>
      <c r="I1526" s="11">
        <v>119.79</v>
      </c>
      <c r="J1526" s="9">
        <v>38.521400778210101</v>
      </c>
      <c r="K1526" s="13">
        <v>8.7141700060056303E-3</v>
      </c>
      <c r="L1526" s="13">
        <f t="shared" si="239"/>
        <v>3.3568203525080045E-3</v>
      </c>
      <c r="M1526" s="11">
        <v>77.742500000000007</v>
      </c>
      <c r="N1526" s="8">
        <v>3568555.58</v>
      </c>
      <c r="O1526" s="9">
        <v>34.128005862416302</v>
      </c>
      <c r="P1526" s="13"/>
      <c r="Q1526" s="13"/>
      <c r="R1526" s="13">
        <f t="shared" si="240"/>
        <v>273024.04689933039</v>
      </c>
      <c r="S1526" s="11">
        <f t="shared" si="241"/>
        <v>23.791779604084198</v>
      </c>
      <c r="T1526" s="13">
        <f t="shared" si="242"/>
        <v>0.30603311707346942</v>
      </c>
      <c r="U1526" s="14"/>
      <c r="V1526" s="13">
        <f t="shared" si="243"/>
        <v>0.31</v>
      </c>
      <c r="W1526" s="13">
        <v>52.68</v>
      </c>
    </row>
    <row r="1527" spans="1:23" hidden="1" x14ac:dyDescent="0.25">
      <c r="A1527" s="7" t="s">
        <v>8445</v>
      </c>
      <c r="B1527" s="7" t="s">
        <v>8575</v>
      </c>
      <c r="C1527" s="7" t="s">
        <v>5964</v>
      </c>
      <c r="D1527" s="14">
        <v>6</v>
      </c>
      <c r="E1527" s="13">
        <f t="shared" si="244"/>
        <v>0</v>
      </c>
      <c r="F1527" s="14">
        <f t="shared" si="238"/>
        <v>0</v>
      </c>
      <c r="G1527" s="11">
        <v>426.19</v>
      </c>
      <c r="H1527" s="13">
        <v>800000</v>
      </c>
      <c r="I1527" s="11">
        <v>115.93</v>
      </c>
      <c r="J1527" s="9">
        <v>27.201482906684799</v>
      </c>
      <c r="K1527" s="13">
        <v>1.19429273398062E-2</v>
      </c>
      <c r="L1527" s="13">
        <f t="shared" si="239"/>
        <v>3.2486533388951691E-3</v>
      </c>
      <c r="M1527" s="11">
        <v>71.031666666666695</v>
      </c>
      <c r="N1527" s="8">
        <v>3568555.58</v>
      </c>
      <c r="O1527" s="9">
        <v>34.128005862416302</v>
      </c>
      <c r="P1527" s="13"/>
      <c r="Q1527" s="13"/>
      <c r="R1527" s="13">
        <f t="shared" si="240"/>
        <v>273024.04689933039</v>
      </c>
      <c r="S1527" s="11">
        <f t="shared" si="241"/>
        <v>32.607063541385429</v>
      </c>
      <c r="T1527" s="13">
        <f t="shared" si="242"/>
        <v>0.45904967561020321</v>
      </c>
      <c r="U1527" s="14"/>
      <c r="V1527" s="13">
        <f t="shared" si="243"/>
        <v>0.46</v>
      </c>
      <c r="W1527" s="13">
        <v>48.29</v>
      </c>
    </row>
    <row r="1528" spans="1:23" hidden="1" x14ac:dyDescent="0.25">
      <c r="A1528" s="18" t="s">
        <v>8445</v>
      </c>
      <c r="B1528" s="30" t="s">
        <v>8576</v>
      </c>
      <c r="C1528" s="7" t="s">
        <v>4484</v>
      </c>
      <c r="D1528" s="14">
        <v>8</v>
      </c>
      <c r="E1528" s="13">
        <f t="shared" si="244"/>
        <v>1</v>
      </c>
      <c r="F1528" s="14">
        <f t="shared" si="238"/>
        <v>52.68</v>
      </c>
      <c r="G1528" s="11">
        <v>646.29</v>
      </c>
      <c r="H1528" s="13">
        <v>800000</v>
      </c>
      <c r="I1528" s="11">
        <v>251.1</v>
      </c>
      <c r="J1528" s="9">
        <v>38.852527503133302</v>
      </c>
      <c r="K1528" s="13">
        <v>1.8110688919128499E-2</v>
      </c>
      <c r="L1528" s="13">
        <f t="shared" si="239"/>
        <v>7.0364603933113154E-3</v>
      </c>
      <c r="M1528" s="11">
        <v>80.786249999999995</v>
      </c>
      <c r="N1528" s="8">
        <v>3568555.58</v>
      </c>
      <c r="O1528" s="9">
        <v>34.128005862416302</v>
      </c>
      <c r="P1528" s="13"/>
      <c r="Q1528" s="13"/>
      <c r="R1528" s="13">
        <f t="shared" si="240"/>
        <v>273024.04689933039</v>
      </c>
      <c r="S1528" s="11">
        <f t="shared" si="241"/>
        <v>49.446535808353225</v>
      </c>
      <c r="T1528" s="13">
        <f t="shared" si="242"/>
        <v>0.61206623414693995</v>
      </c>
      <c r="U1528" s="14"/>
      <c r="V1528" s="13">
        <f t="shared" si="243"/>
        <v>0.61</v>
      </c>
      <c r="W1528" s="13">
        <v>52.68</v>
      </c>
    </row>
    <row r="1529" spans="1:23" hidden="1" x14ac:dyDescent="0.25">
      <c r="A1529" s="7" t="s">
        <v>8445</v>
      </c>
      <c r="B1529" s="7" t="s">
        <v>8577</v>
      </c>
      <c r="C1529" s="7" t="s">
        <v>1685</v>
      </c>
      <c r="D1529" s="14">
        <v>3</v>
      </c>
      <c r="E1529" s="13">
        <f t="shared" si="244"/>
        <v>0</v>
      </c>
      <c r="F1529" s="14">
        <f t="shared" si="238"/>
        <v>0</v>
      </c>
      <c r="G1529" s="11">
        <v>212.97</v>
      </c>
      <c r="H1529" s="13">
        <v>800000</v>
      </c>
      <c r="I1529" s="11">
        <v>84.81</v>
      </c>
      <c r="J1529" s="9">
        <v>39.822510212706</v>
      </c>
      <c r="K1529" s="13">
        <v>5.9679608521047596E-3</v>
      </c>
      <c r="L1529" s="13">
        <f t="shared" si="239"/>
        <v>2.3765918198197138E-3</v>
      </c>
      <c r="M1529" s="11">
        <v>70.989999999999995</v>
      </c>
      <c r="N1529" s="8">
        <v>3568555.58</v>
      </c>
      <c r="O1529" s="9">
        <v>34.128005862416302</v>
      </c>
      <c r="P1529" s="13"/>
      <c r="Q1529" s="13"/>
      <c r="R1529" s="13">
        <f t="shared" si="240"/>
        <v>273024.04689933039</v>
      </c>
      <c r="S1529" s="11">
        <f t="shared" si="241"/>
        <v>16.293968235784178</v>
      </c>
      <c r="T1529" s="13">
        <f t="shared" si="242"/>
        <v>0.22952483780510183</v>
      </c>
      <c r="U1529" s="14"/>
      <c r="V1529" s="13">
        <f t="shared" si="243"/>
        <v>0.23</v>
      </c>
      <c r="W1529" s="13">
        <v>48.29</v>
      </c>
    </row>
    <row r="1530" spans="1:23" hidden="1" x14ac:dyDescent="0.25">
      <c r="A1530" s="7" t="s">
        <v>8445</v>
      </c>
      <c r="B1530" s="7" t="s">
        <v>8578</v>
      </c>
      <c r="C1530" s="7" t="s">
        <v>7320</v>
      </c>
      <c r="D1530" s="14">
        <v>1</v>
      </c>
      <c r="E1530" s="13">
        <f t="shared" si="244"/>
        <v>0</v>
      </c>
      <c r="F1530" s="14">
        <f t="shared" si="238"/>
        <v>0</v>
      </c>
      <c r="G1530" s="11">
        <v>70.989999999999995</v>
      </c>
      <c r="H1530" s="13">
        <v>800000</v>
      </c>
      <c r="I1530" s="11">
        <v>30.16</v>
      </c>
      <c r="J1530" s="9">
        <v>42.484857022115797</v>
      </c>
      <c r="K1530" s="13">
        <v>1.9893202840349199E-3</v>
      </c>
      <c r="L1530" s="13">
        <f t="shared" si="239"/>
        <v>8.4515987838418359E-4</v>
      </c>
      <c r="M1530" s="11">
        <v>70.989999999999995</v>
      </c>
      <c r="N1530" s="8">
        <v>3568555.58</v>
      </c>
      <c r="O1530" s="9">
        <v>34.128005862416302</v>
      </c>
      <c r="P1530" s="13"/>
      <c r="Q1530" s="13"/>
      <c r="R1530" s="13">
        <f t="shared" si="240"/>
        <v>273024.04689933039</v>
      </c>
      <c r="S1530" s="11">
        <f t="shared" si="241"/>
        <v>5.4313227452613928</v>
      </c>
      <c r="T1530" s="13">
        <f t="shared" si="242"/>
        <v>7.6508279268367285E-2</v>
      </c>
      <c r="U1530" s="14"/>
      <c r="V1530" s="13">
        <f t="shared" si="243"/>
        <v>0.08</v>
      </c>
      <c r="W1530" s="13">
        <v>48.29</v>
      </c>
    </row>
    <row r="1531" spans="1:23" hidden="1" x14ac:dyDescent="0.25">
      <c r="A1531" s="7" t="s">
        <v>8445</v>
      </c>
      <c r="B1531" s="7" t="s">
        <v>8579</v>
      </c>
      <c r="C1531" s="7" t="s">
        <v>5714</v>
      </c>
      <c r="D1531" s="14">
        <v>0</v>
      </c>
      <c r="E1531" s="13">
        <f t="shared" si="244"/>
        <v>0</v>
      </c>
      <c r="F1531" s="14">
        <f t="shared" si="238"/>
        <v>0</v>
      </c>
      <c r="G1531" s="11">
        <v>0</v>
      </c>
      <c r="H1531" s="13">
        <v>800000</v>
      </c>
      <c r="I1531" s="11">
        <v>0</v>
      </c>
      <c r="J1531" s="9"/>
      <c r="K1531" s="13">
        <v>0</v>
      </c>
      <c r="L1531" s="13">
        <f t="shared" si="239"/>
        <v>0</v>
      </c>
      <c r="M1531" s="11">
        <v>0</v>
      </c>
      <c r="N1531" s="8">
        <v>3568555.58</v>
      </c>
      <c r="O1531" s="9">
        <v>34.128005862416302</v>
      </c>
      <c r="P1531" s="13"/>
      <c r="Q1531" s="13"/>
      <c r="R1531" s="13">
        <f t="shared" si="240"/>
        <v>273024.04689933039</v>
      </c>
      <c r="S1531" s="11">
        <f t="shared" si="241"/>
        <v>0</v>
      </c>
      <c r="T1531" s="13">
        <f t="shared" si="242"/>
        <v>0</v>
      </c>
      <c r="U1531" s="14"/>
      <c r="V1531" s="13">
        <f t="shared" si="243"/>
        <v>0</v>
      </c>
      <c r="W1531" s="13">
        <v>48.29</v>
      </c>
    </row>
    <row r="1532" spans="1:23" hidden="1" x14ac:dyDescent="0.25">
      <c r="A1532" s="7" t="s">
        <v>8445</v>
      </c>
      <c r="B1532" s="7" t="s">
        <v>8580</v>
      </c>
      <c r="C1532" s="7" t="s">
        <v>1301</v>
      </c>
      <c r="D1532" s="14">
        <v>1</v>
      </c>
      <c r="E1532" s="13">
        <f t="shared" ref="E1532:E1564" si="245">IF((V1532 &lt; 0), 0, ROUND((T1532 - U1532), 0))</f>
        <v>0</v>
      </c>
      <c r="F1532" s="14">
        <f t="shared" si="238"/>
        <v>0</v>
      </c>
      <c r="G1532" s="11">
        <v>113</v>
      </c>
      <c r="H1532" s="13">
        <v>800000</v>
      </c>
      <c r="I1532" s="11">
        <v>67.63</v>
      </c>
      <c r="J1532" s="9">
        <v>59.849557522123902</v>
      </c>
      <c r="K1532" s="13">
        <v>3.1665472897020098E-3</v>
      </c>
      <c r="L1532" s="13">
        <f t="shared" si="239"/>
        <v>1.8951645416154597E-3</v>
      </c>
      <c r="M1532" s="11">
        <v>113</v>
      </c>
      <c r="N1532" s="8">
        <v>3568555.58</v>
      </c>
      <c r="O1532" s="9">
        <v>34.128005862416302</v>
      </c>
      <c r="P1532" s="13"/>
      <c r="Q1532" s="13"/>
      <c r="R1532" s="13">
        <f t="shared" si="240"/>
        <v>273024.04689933039</v>
      </c>
      <c r="S1532" s="11">
        <f t="shared" si="241"/>
        <v>8.6454355573254897</v>
      </c>
      <c r="T1532" s="13">
        <f t="shared" si="242"/>
        <v>7.650827926836716E-2</v>
      </c>
      <c r="U1532" s="14"/>
      <c r="V1532" s="13">
        <f t="shared" si="243"/>
        <v>0.08</v>
      </c>
      <c r="W1532" s="13">
        <v>48.29</v>
      </c>
    </row>
    <row r="1533" spans="1:23" hidden="1" x14ac:dyDescent="0.25">
      <c r="A1533" s="7" t="s">
        <v>8445</v>
      </c>
      <c r="B1533" s="7" t="s">
        <v>8581</v>
      </c>
      <c r="C1533" s="7" t="s">
        <v>3513</v>
      </c>
      <c r="D1533" s="14">
        <v>1</v>
      </c>
      <c r="E1533" s="13">
        <f t="shared" si="245"/>
        <v>0</v>
      </c>
      <c r="F1533" s="14">
        <f t="shared" si="238"/>
        <v>0</v>
      </c>
      <c r="G1533" s="11">
        <v>79.989999999999995</v>
      </c>
      <c r="H1533" s="13">
        <v>800000</v>
      </c>
      <c r="I1533" s="11">
        <v>34.619999999999997</v>
      </c>
      <c r="J1533" s="9">
        <v>43.280410051256403</v>
      </c>
      <c r="K1533" s="13">
        <v>2.2415231655156099E-3</v>
      </c>
      <c r="L1533" s="13">
        <f t="shared" si="239"/>
        <v>9.7014041742905874E-4</v>
      </c>
      <c r="M1533" s="11">
        <v>79.989999999999995</v>
      </c>
      <c r="N1533" s="8">
        <v>3568555.58</v>
      </c>
      <c r="O1533" s="9">
        <v>34.128005862416302</v>
      </c>
      <c r="P1533" s="13"/>
      <c r="Q1533" s="13"/>
      <c r="R1533" s="13">
        <f t="shared" si="240"/>
        <v>273024.04689933039</v>
      </c>
      <c r="S1533" s="11">
        <f t="shared" si="241"/>
        <v>6.1198972586766942</v>
      </c>
      <c r="T1533" s="13">
        <f t="shared" si="242"/>
        <v>7.650827926836723E-2</v>
      </c>
      <c r="U1533" s="14"/>
      <c r="V1533" s="13">
        <f t="shared" si="243"/>
        <v>0.08</v>
      </c>
      <c r="W1533" s="13">
        <v>48.29</v>
      </c>
    </row>
    <row r="1534" spans="1:23" hidden="1" x14ac:dyDescent="0.25">
      <c r="A1534" s="7" t="s">
        <v>8445</v>
      </c>
      <c r="B1534" s="7" t="s">
        <v>8582</v>
      </c>
      <c r="C1534" s="7" t="s">
        <v>3955</v>
      </c>
      <c r="D1534" s="14">
        <v>1</v>
      </c>
      <c r="E1534" s="13">
        <f t="shared" si="245"/>
        <v>0</v>
      </c>
      <c r="F1534" s="14">
        <f t="shared" si="238"/>
        <v>0</v>
      </c>
      <c r="G1534" s="11">
        <v>70.989999999999995</v>
      </c>
      <c r="H1534" s="13">
        <v>800000</v>
      </c>
      <c r="I1534" s="11">
        <v>25.62</v>
      </c>
      <c r="J1534" s="9">
        <v>36.089590083110302</v>
      </c>
      <c r="K1534" s="13">
        <v>1.9893202840349199E-3</v>
      </c>
      <c r="L1534" s="13">
        <f t="shared" si="239"/>
        <v>7.1793753594836813E-4</v>
      </c>
      <c r="M1534" s="11">
        <v>70.989999999999995</v>
      </c>
      <c r="N1534" s="8">
        <v>3568555.58</v>
      </c>
      <c r="O1534" s="9">
        <v>34.128005862416302</v>
      </c>
      <c r="P1534" s="13"/>
      <c r="Q1534" s="13"/>
      <c r="R1534" s="13">
        <f t="shared" si="240"/>
        <v>273024.04689933039</v>
      </c>
      <c r="S1534" s="11">
        <f t="shared" si="241"/>
        <v>5.4313227452613928</v>
      </c>
      <c r="T1534" s="13">
        <f t="shared" si="242"/>
        <v>7.6508279268367285E-2</v>
      </c>
      <c r="U1534" s="14"/>
      <c r="V1534" s="13">
        <f t="shared" si="243"/>
        <v>0.08</v>
      </c>
      <c r="W1534" s="13">
        <v>48.29</v>
      </c>
    </row>
    <row r="1535" spans="1:23" hidden="1" x14ac:dyDescent="0.25">
      <c r="A1535" s="7" t="s">
        <v>8445</v>
      </c>
      <c r="B1535" s="7" t="s">
        <v>8583</v>
      </c>
      <c r="C1535" s="7" t="s">
        <v>441</v>
      </c>
      <c r="D1535" s="14">
        <v>3</v>
      </c>
      <c r="E1535" s="13">
        <f t="shared" si="245"/>
        <v>0</v>
      </c>
      <c r="F1535" s="14">
        <f t="shared" si="238"/>
        <v>0</v>
      </c>
      <c r="G1535" s="11">
        <v>233.98</v>
      </c>
      <c r="H1535" s="13">
        <v>800000</v>
      </c>
      <c r="I1535" s="11">
        <v>84.79</v>
      </c>
      <c r="J1535" s="9">
        <v>36.238140011966799</v>
      </c>
      <c r="K1535" s="13">
        <v>6.5567144676502397E-3</v>
      </c>
      <c r="L1535" s="13">
        <f t="shared" si="239"/>
        <v>2.3760313689719773E-3</v>
      </c>
      <c r="M1535" s="11">
        <v>77.993333333333297</v>
      </c>
      <c r="N1535" s="8">
        <v>3568555.58</v>
      </c>
      <c r="O1535" s="9">
        <v>34.128005862416302</v>
      </c>
      <c r="P1535" s="13"/>
      <c r="Q1535" s="13"/>
      <c r="R1535" s="13">
        <f t="shared" si="240"/>
        <v>273024.04689933039</v>
      </c>
      <c r="S1535" s="11">
        <f t="shared" si="241"/>
        <v>17.901407183212569</v>
      </c>
      <c r="T1535" s="13">
        <f t="shared" si="242"/>
        <v>0.22952483780510186</v>
      </c>
      <c r="U1535" s="14"/>
      <c r="V1535" s="13">
        <f t="shared" si="243"/>
        <v>0.23</v>
      </c>
      <c r="W1535" s="13">
        <v>52.68</v>
      </c>
    </row>
    <row r="1536" spans="1:23" hidden="1" x14ac:dyDescent="0.25">
      <c r="A1536" s="18" t="s">
        <v>8445</v>
      </c>
      <c r="B1536" s="30" t="s">
        <v>8584</v>
      </c>
      <c r="C1536" s="7" t="s">
        <v>3693</v>
      </c>
      <c r="D1536" s="14">
        <v>8</v>
      </c>
      <c r="E1536" s="13">
        <f t="shared" si="245"/>
        <v>1</v>
      </c>
      <c r="F1536" s="14">
        <f t="shared" si="238"/>
        <v>52.68</v>
      </c>
      <c r="G1536" s="11">
        <v>618.91999999999996</v>
      </c>
      <c r="H1536" s="13">
        <v>800000</v>
      </c>
      <c r="I1536" s="11">
        <v>221.57</v>
      </c>
      <c r="J1536" s="9">
        <v>35.799457118852203</v>
      </c>
      <c r="K1536" s="13">
        <v>1.73437119340033E-2</v>
      </c>
      <c r="L1536" s="13">
        <f t="shared" si="239"/>
        <v>6.2089547166307634E-3</v>
      </c>
      <c r="M1536" s="11">
        <v>77.364999999999995</v>
      </c>
      <c r="N1536" s="8">
        <v>3568555.58</v>
      </c>
      <c r="O1536" s="9">
        <v>34.128005862416302</v>
      </c>
      <c r="P1536" s="13"/>
      <c r="Q1536" s="13"/>
      <c r="R1536" s="13">
        <f t="shared" si="240"/>
        <v>273024.04689933039</v>
      </c>
      <c r="S1536" s="11">
        <f t="shared" si="241"/>
        <v>47.352504204777929</v>
      </c>
      <c r="T1536" s="13">
        <f t="shared" si="242"/>
        <v>0.61206623414693895</v>
      </c>
      <c r="U1536" s="14"/>
      <c r="V1536" s="13">
        <f t="shared" si="243"/>
        <v>0.61</v>
      </c>
      <c r="W1536" s="13">
        <v>52.68</v>
      </c>
    </row>
    <row r="1537" spans="1:23" hidden="1" x14ac:dyDescent="0.25">
      <c r="A1537" s="7" t="s">
        <v>8445</v>
      </c>
      <c r="B1537" s="7" t="s">
        <v>8585</v>
      </c>
      <c r="C1537" s="7" t="s">
        <v>5493</v>
      </c>
      <c r="D1537" s="14">
        <v>4</v>
      </c>
      <c r="E1537" s="13">
        <f t="shared" si="245"/>
        <v>0</v>
      </c>
      <c r="F1537" s="14">
        <f t="shared" si="238"/>
        <v>0</v>
      </c>
      <c r="G1537" s="11">
        <v>320.83</v>
      </c>
      <c r="H1537" s="13">
        <v>800000</v>
      </c>
      <c r="I1537" s="11">
        <v>92.84</v>
      </c>
      <c r="J1537" s="9">
        <v>28.9374435059066</v>
      </c>
      <c r="K1537" s="13">
        <v>8.9904722739389108E-3</v>
      </c>
      <c r="L1537" s="13">
        <f t="shared" si="239"/>
        <v>2.6016128351852691E-3</v>
      </c>
      <c r="M1537" s="11">
        <v>80.207499999999996</v>
      </c>
      <c r="N1537" s="8">
        <v>3568555.58</v>
      </c>
      <c r="O1537" s="9">
        <v>34.128005862416302</v>
      </c>
      <c r="P1537" s="13"/>
      <c r="Q1537" s="13"/>
      <c r="R1537" s="13">
        <f t="shared" si="240"/>
        <v>273024.04689933039</v>
      </c>
      <c r="S1537" s="11">
        <f t="shared" si="241"/>
        <v>24.546151237670269</v>
      </c>
      <c r="T1537" s="13">
        <f t="shared" si="242"/>
        <v>0.30603311707346909</v>
      </c>
      <c r="U1537" s="14"/>
      <c r="V1537" s="13">
        <f t="shared" si="243"/>
        <v>0.31</v>
      </c>
      <c r="W1537" s="13">
        <v>52.68</v>
      </c>
    </row>
    <row r="1538" spans="1:23" hidden="1" x14ac:dyDescent="0.25">
      <c r="A1538" s="7" t="s">
        <v>8445</v>
      </c>
      <c r="B1538" s="7" t="s">
        <v>8586</v>
      </c>
      <c r="C1538" s="7" t="s">
        <v>5832</v>
      </c>
      <c r="D1538" s="14">
        <v>5</v>
      </c>
      <c r="E1538" s="13">
        <f t="shared" si="245"/>
        <v>0</v>
      </c>
      <c r="F1538" s="14">
        <f t="shared" si="238"/>
        <v>0</v>
      </c>
      <c r="G1538" s="11">
        <v>372.85</v>
      </c>
      <c r="H1538" s="13">
        <v>800000</v>
      </c>
      <c r="I1538" s="11">
        <v>124.33</v>
      </c>
      <c r="J1538" s="9">
        <v>33.345849537347497</v>
      </c>
      <c r="K1538" s="13">
        <v>1.04482049288973E-2</v>
      </c>
      <c r="L1538" s="13">
        <f t="shared" si="239"/>
        <v>3.4840426949438188E-3</v>
      </c>
      <c r="M1538" s="11">
        <v>74.569999999999993</v>
      </c>
      <c r="N1538" s="8">
        <v>3568555.58</v>
      </c>
      <c r="O1538" s="9">
        <v>34.128005862416302</v>
      </c>
      <c r="P1538" s="13"/>
      <c r="Q1538" s="13"/>
      <c r="R1538" s="13">
        <f t="shared" si="240"/>
        <v>273024.04689933039</v>
      </c>
      <c r="S1538" s="11">
        <f t="shared" si="241"/>
        <v>28.526111925210714</v>
      </c>
      <c r="T1538" s="13">
        <f t="shared" si="242"/>
        <v>0.38254139634183609</v>
      </c>
      <c r="U1538" s="14"/>
      <c r="V1538" s="13">
        <f t="shared" si="243"/>
        <v>0.38</v>
      </c>
      <c r="W1538" s="13">
        <v>52.68</v>
      </c>
    </row>
    <row r="1539" spans="1:23" hidden="1" x14ac:dyDescent="0.25">
      <c r="A1539" s="18" t="s">
        <v>8445</v>
      </c>
      <c r="B1539" s="30" t="s">
        <v>8587</v>
      </c>
      <c r="C1539" s="7" t="s">
        <v>5242</v>
      </c>
      <c r="D1539" s="14">
        <v>15</v>
      </c>
      <c r="E1539" s="13">
        <f t="shared" si="245"/>
        <v>1</v>
      </c>
      <c r="F1539" s="14">
        <f t="shared" si="238"/>
        <v>52.68</v>
      </c>
      <c r="G1539" s="11">
        <v>1136.3399999999999</v>
      </c>
      <c r="H1539" s="13">
        <v>800000</v>
      </c>
      <c r="I1539" s="11">
        <v>413.69</v>
      </c>
      <c r="J1539" s="9">
        <v>36.405477233926497</v>
      </c>
      <c r="K1539" s="13">
        <v>3.1843135815752099E-2</v>
      </c>
      <c r="L1539" s="13">
        <f t="shared" si="239"/>
        <v>1.1592645559971925E-2</v>
      </c>
      <c r="M1539" s="11">
        <v>75.756</v>
      </c>
      <c r="N1539" s="8">
        <v>3568555.58</v>
      </c>
      <c r="O1539" s="9">
        <v>34.128005862416302</v>
      </c>
      <c r="P1539" s="13"/>
      <c r="Q1539" s="13"/>
      <c r="R1539" s="13">
        <f t="shared" si="240"/>
        <v>273024.04689933039</v>
      </c>
      <c r="S1539" s="11">
        <f t="shared" si="241"/>
        <v>86.93941806381649</v>
      </c>
      <c r="T1539" s="13">
        <f t="shared" si="242"/>
        <v>1.1476241890255094</v>
      </c>
      <c r="U1539" s="14"/>
      <c r="V1539" s="13">
        <f t="shared" si="243"/>
        <v>1.1499999999999999</v>
      </c>
      <c r="W1539" s="13">
        <v>52.68</v>
      </c>
    </row>
    <row r="1540" spans="1:23" hidden="1" x14ac:dyDescent="0.25">
      <c r="A1540" s="7" t="s">
        <v>8445</v>
      </c>
      <c r="B1540" s="7" t="s">
        <v>8588</v>
      </c>
      <c r="C1540" s="7" t="s">
        <v>3312</v>
      </c>
      <c r="D1540" s="14">
        <v>1</v>
      </c>
      <c r="E1540" s="13">
        <f t="shared" si="245"/>
        <v>0</v>
      </c>
      <c r="F1540" s="14">
        <f t="shared" si="238"/>
        <v>0</v>
      </c>
      <c r="G1540" s="11">
        <v>79</v>
      </c>
      <c r="H1540" s="13">
        <v>800000</v>
      </c>
      <c r="I1540" s="11">
        <v>16.260000000000002</v>
      </c>
      <c r="J1540" s="9">
        <v>20.5822784810127</v>
      </c>
      <c r="K1540" s="13">
        <v>2.2137808485527401E-3</v>
      </c>
      <c r="L1540" s="13">
        <f t="shared" si="239"/>
        <v>4.5564653920845098E-4</v>
      </c>
      <c r="M1540" s="11">
        <v>79</v>
      </c>
      <c r="N1540" s="8">
        <v>3568555.58</v>
      </c>
      <c r="O1540" s="9">
        <v>34.128005862416302</v>
      </c>
      <c r="P1540" s="13"/>
      <c r="Q1540" s="13"/>
      <c r="R1540" s="13">
        <f t="shared" si="240"/>
        <v>273024.04689933039</v>
      </c>
      <c r="S1540" s="11">
        <f t="shared" si="241"/>
        <v>6.0441540622010281</v>
      </c>
      <c r="T1540" s="13">
        <f t="shared" si="242"/>
        <v>7.6508279268367438E-2</v>
      </c>
      <c r="U1540" s="14"/>
      <c r="V1540" s="13">
        <f t="shared" si="243"/>
        <v>0.08</v>
      </c>
      <c r="W1540" s="13">
        <v>43.51</v>
      </c>
    </row>
    <row r="1541" spans="1:23" hidden="1" x14ac:dyDescent="0.25">
      <c r="A1541" s="7" t="s">
        <v>8445</v>
      </c>
      <c r="B1541" s="7" t="s">
        <v>8589</v>
      </c>
      <c r="C1541" s="7" t="s">
        <v>7466</v>
      </c>
      <c r="D1541" s="14">
        <v>4</v>
      </c>
      <c r="E1541" s="13">
        <f t="shared" si="245"/>
        <v>0</v>
      </c>
      <c r="F1541" s="14">
        <f t="shared" si="238"/>
        <v>0</v>
      </c>
      <c r="G1541" s="11">
        <v>307.95999999999998</v>
      </c>
      <c r="H1541" s="13">
        <v>800000</v>
      </c>
      <c r="I1541" s="11">
        <v>123.94</v>
      </c>
      <c r="J1541" s="9">
        <v>40.245486426808696</v>
      </c>
      <c r="K1541" s="13">
        <v>8.6298221534215295E-3</v>
      </c>
      <c r="L1541" s="13">
        <f t="shared" si="239"/>
        <v>3.4731139034129914E-3</v>
      </c>
      <c r="M1541" s="11">
        <v>76.989999999999995</v>
      </c>
      <c r="N1541" s="8">
        <v>3568555.58</v>
      </c>
      <c r="O1541" s="9">
        <v>34.128005862416302</v>
      </c>
      <c r="P1541" s="13"/>
      <c r="Q1541" s="13"/>
      <c r="R1541" s="13">
        <f t="shared" si="240"/>
        <v>273024.04689933039</v>
      </c>
      <c r="S1541" s="11">
        <f t="shared" si="241"/>
        <v>23.5614896834864</v>
      </c>
      <c r="T1541" s="13">
        <f t="shared" si="242"/>
        <v>0.30603311707346931</v>
      </c>
      <c r="U1541" s="14"/>
      <c r="V1541" s="13">
        <f t="shared" si="243"/>
        <v>0.31</v>
      </c>
      <c r="W1541" s="13">
        <v>52.68</v>
      </c>
    </row>
    <row r="1542" spans="1:23" hidden="1" x14ac:dyDescent="0.25">
      <c r="A1542" s="7" t="s">
        <v>8445</v>
      </c>
      <c r="B1542" s="7" t="s">
        <v>8590</v>
      </c>
      <c r="C1542" s="7" t="s">
        <v>1023</v>
      </c>
      <c r="D1542" s="14">
        <v>1</v>
      </c>
      <c r="E1542" s="13">
        <f t="shared" si="245"/>
        <v>0</v>
      </c>
      <c r="F1542" s="14">
        <f t="shared" si="238"/>
        <v>0</v>
      </c>
      <c r="G1542" s="11">
        <v>85</v>
      </c>
      <c r="H1542" s="13">
        <v>800000</v>
      </c>
      <c r="I1542" s="11">
        <v>39.630000000000003</v>
      </c>
      <c r="J1542" s="9">
        <v>46.6235294117647</v>
      </c>
      <c r="K1542" s="13">
        <v>2.3819161028732E-3</v>
      </c>
      <c r="L1542" s="13">
        <f t="shared" si="239"/>
        <v>1.1105333547866459E-3</v>
      </c>
      <c r="M1542" s="11">
        <v>85</v>
      </c>
      <c r="N1542" s="8">
        <v>3568555.58</v>
      </c>
      <c r="O1542" s="9">
        <v>34.128005862416302</v>
      </c>
      <c r="P1542" s="13"/>
      <c r="Q1542" s="13"/>
      <c r="R1542" s="13">
        <f t="shared" si="240"/>
        <v>273024.04689933039</v>
      </c>
      <c r="S1542" s="11">
        <f t="shared" si="241"/>
        <v>6.5032037378112282</v>
      </c>
      <c r="T1542" s="13">
        <f t="shared" si="242"/>
        <v>7.6508279268367396E-2</v>
      </c>
      <c r="U1542" s="14"/>
      <c r="V1542" s="13">
        <f t="shared" si="243"/>
        <v>0.08</v>
      </c>
      <c r="W1542" s="13">
        <v>48.29</v>
      </c>
    </row>
    <row r="1543" spans="1:23" hidden="1" x14ac:dyDescent="0.25">
      <c r="A1543" s="7" t="s">
        <v>8445</v>
      </c>
      <c r="B1543" s="7" t="s">
        <v>8591</v>
      </c>
      <c r="C1543" s="7" t="s">
        <v>3075</v>
      </c>
      <c r="D1543" s="14">
        <v>1</v>
      </c>
      <c r="E1543" s="13">
        <f t="shared" si="245"/>
        <v>0</v>
      </c>
      <c r="F1543" s="14">
        <f t="shared" si="238"/>
        <v>0</v>
      </c>
      <c r="G1543" s="11">
        <v>89.99</v>
      </c>
      <c r="H1543" s="13">
        <v>800000</v>
      </c>
      <c r="I1543" s="11">
        <v>30.76</v>
      </c>
      <c r="J1543" s="9">
        <v>34.181575730636702</v>
      </c>
      <c r="K1543" s="13">
        <v>2.52174858938305E-3</v>
      </c>
      <c r="L1543" s="13">
        <f t="shared" si="239"/>
        <v>8.6197340381623006E-4</v>
      </c>
      <c r="M1543" s="11">
        <v>89.99</v>
      </c>
      <c r="N1543" s="8">
        <v>3568555.58</v>
      </c>
      <c r="O1543" s="9">
        <v>34.128005862416302</v>
      </c>
      <c r="P1543" s="13"/>
      <c r="Q1543" s="13"/>
      <c r="R1543" s="13">
        <f t="shared" si="240"/>
        <v>273024.04689933039</v>
      </c>
      <c r="S1543" s="11">
        <f t="shared" si="241"/>
        <v>6.8849800513603814</v>
      </c>
      <c r="T1543" s="13">
        <f t="shared" si="242"/>
        <v>7.6508279268367396E-2</v>
      </c>
      <c r="U1543" s="14"/>
      <c r="V1543" s="13">
        <f t="shared" si="243"/>
        <v>0.08</v>
      </c>
      <c r="W1543" s="13">
        <v>0</v>
      </c>
    </row>
    <row r="1544" spans="1:23" hidden="1" x14ac:dyDescent="0.25">
      <c r="A1544" s="7" t="s">
        <v>8445</v>
      </c>
      <c r="B1544" s="7" t="s">
        <v>8592</v>
      </c>
      <c r="C1544" s="7" t="s">
        <v>5353</v>
      </c>
      <c r="D1544" s="14">
        <v>2</v>
      </c>
      <c r="E1544" s="13">
        <f t="shared" si="245"/>
        <v>0</v>
      </c>
      <c r="F1544" s="14">
        <f t="shared" si="238"/>
        <v>0</v>
      </c>
      <c r="G1544" s="11">
        <v>176</v>
      </c>
      <c r="H1544" s="13">
        <v>800000</v>
      </c>
      <c r="I1544" s="11">
        <v>78.59</v>
      </c>
      <c r="J1544" s="9">
        <v>44.653409090909101</v>
      </c>
      <c r="K1544" s="13">
        <v>4.9319674600668498E-3</v>
      </c>
      <c r="L1544" s="13">
        <f t="shared" si="239"/>
        <v>2.2022916061741693E-3</v>
      </c>
      <c r="M1544" s="11">
        <v>88</v>
      </c>
      <c r="N1544" s="8">
        <v>3568555.58</v>
      </c>
      <c r="O1544" s="9">
        <v>34.128005862416302</v>
      </c>
      <c r="P1544" s="13"/>
      <c r="Q1544" s="13"/>
      <c r="R1544" s="13">
        <f t="shared" si="240"/>
        <v>273024.04689933039</v>
      </c>
      <c r="S1544" s="11">
        <f t="shared" si="241"/>
        <v>13.465457151232631</v>
      </c>
      <c r="T1544" s="13">
        <f t="shared" si="242"/>
        <v>0.15301655853673443</v>
      </c>
      <c r="U1544" s="14"/>
      <c r="V1544" s="13">
        <f t="shared" si="243"/>
        <v>0.15</v>
      </c>
      <c r="W1544" s="13">
        <v>48.29</v>
      </c>
    </row>
    <row r="1545" spans="1:23" hidden="1" x14ac:dyDescent="0.25">
      <c r="A1545" s="7" t="s">
        <v>8445</v>
      </c>
      <c r="B1545" s="7" t="s">
        <v>8593</v>
      </c>
      <c r="C1545" s="7" t="s">
        <v>101</v>
      </c>
      <c r="D1545" s="14">
        <v>1</v>
      </c>
      <c r="E1545" s="13">
        <f t="shared" si="245"/>
        <v>0</v>
      </c>
      <c r="F1545" s="14">
        <f t="shared" si="238"/>
        <v>0</v>
      </c>
      <c r="G1545" s="11">
        <v>90.8</v>
      </c>
      <c r="H1545" s="13">
        <v>800000</v>
      </c>
      <c r="I1545" s="11">
        <v>32.229999999999997</v>
      </c>
      <c r="J1545" s="9">
        <v>35.495594713656402</v>
      </c>
      <c r="K1545" s="13">
        <v>2.54444684871631E-3</v>
      </c>
      <c r="L1545" s="13">
        <f t="shared" si="239"/>
        <v>9.0316654112474349E-4</v>
      </c>
      <c r="M1545" s="11">
        <v>90.8</v>
      </c>
      <c r="N1545" s="8">
        <v>3568555.58</v>
      </c>
      <c r="O1545" s="9">
        <v>34.128005862416302</v>
      </c>
      <c r="P1545" s="13"/>
      <c r="Q1545" s="13"/>
      <c r="R1545" s="13">
        <f t="shared" si="240"/>
        <v>273024.04689933039</v>
      </c>
      <c r="S1545" s="11">
        <f t="shared" si="241"/>
        <v>6.9469517575677528</v>
      </c>
      <c r="T1545" s="13">
        <f t="shared" si="242"/>
        <v>7.6508279268367327E-2</v>
      </c>
      <c r="U1545" s="14"/>
      <c r="V1545" s="13">
        <f t="shared" si="243"/>
        <v>0.08</v>
      </c>
      <c r="W1545" s="13">
        <v>48.29</v>
      </c>
    </row>
    <row r="1546" spans="1:23" hidden="1" x14ac:dyDescent="0.25">
      <c r="A1546" s="7" t="s">
        <v>8445</v>
      </c>
      <c r="B1546" s="7" t="s">
        <v>8594</v>
      </c>
      <c r="C1546" s="7" t="s">
        <v>6458</v>
      </c>
      <c r="D1546" s="14">
        <v>4</v>
      </c>
      <c r="E1546" s="13">
        <f t="shared" si="245"/>
        <v>0</v>
      </c>
      <c r="F1546" s="14">
        <f t="shared" si="238"/>
        <v>0</v>
      </c>
      <c r="G1546" s="11">
        <v>308.97000000000003</v>
      </c>
      <c r="H1546" s="13">
        <v>800000</v>
      </c>
      <c r="I1546" s="11">
        <v>123.07</v>
      </c>
      <c r="J1546" s="9">
        <v>39.832346182477302</v>
      </c>
      <c r="K1546" s="13">
        <v>8.6581249212321406E-3</v>
      </c>
      <c r="L1546" s="13">
        <f t="shared" si="239"/>
        <v>3.4487342915365264E-3</v>
      </c>
      <c r="M1546" s="11">
        <v>77.242500000000007</v>
      </c>
      <c r="N1546" s="8">
        <v>3568555.58</v>
      </c>
      <c r="O1546" s="9">
        <v>34.128005862416302</v>
      </c>
      <c r="P1546" s="13"/>
      <c r="Q1546" s="13"/>
      <c r="R1546" s="13">
        <f t="shared" si="240"/>
        <v>273024.04689933039</v>
      </c>
      <c r="S1546" s="11">
        <f t="shared" si="241"/>
        <v>23.638763045547453</v>
      </c>
      <c r="T1546" s="13">
        <f t="shared" si="242"/>
        <v>0.30603311707346925</v>
      </c>
      <c r="U1546" s="14"/>
      <c r="V1546" s="13">
        <f t="shared" si="243"/>
        <v>0.31</v>
      </c>
      <c r="W1546" s="13">
        <v>52.68</v>
      </c>
    </row>
    <row r="1547" spans="1:23" hidden="1" x14ac:dyDescent="0.25">
      <c r="A1547" s="18" t="s">
        <v>8445</v>
      </c>
      <c r="B1547" s="30" t="s">
        <v>8595</v>
      </c>
      <c r="C1547" s="7" t="s">
        <v>46</v>
      </c>
      <c r="D1547" s="14">
        <v>7</v>
      </c>
      <c r="E1547" s="13">
        <f t="shared" si="245"/>
        <v>1</v>
      </c>
      <c r="F1547" s="14">
        <f t="shared" si="238"/>
        <v>48.29</v>
      </c>
      <c r="G1547" s="11">
        <v>500.94</v>
      </c>
      <c r="H1547" s="13">
        <v>800000</v>
      </c>
      <c r="I1547" s="11">
        <v>195.32</v>
      </c>
      <c r="J1547" s="9">
        <v>38.990697488721203</v>
      </c>
      <c r="K1547" s="13">
        <v>1.4037612383215299E-2</v>
      </c>
      <c r="L1547" s="13">
        <f t="shared" si="239"/>
        <v>5.4733629789787443E-3</v>
      </c>
      <c r="M1547" s="11">
        <v>71.562857142857098</v>
      </c>
      <c r="N1547" s="8">
        <v>3568555.58</v>
      </c>
      <c r="O1547" s="9">
        <v>34.128005862416302</v>
      </c>
      <c r="P1547" s="13"/>
      <c r="Q1547" s="13"/>
      <c r="R1547" s="13">
        <f t="shared" si="240"/>
        <v>273024.04689933039</v>
      </c>
      <c r="S1547" s="11">
        <f t="shared" si="241"/>
        <v>38.326057416695953</v>
      </c>
      <c r="T1547" s="13">
        <f t="shared" si="242"/>
        <v>0.53555795487857194</v>
      </c>
      <c r="U1547" s="14"/>
      <c r="V1547" s="13">
        <f t="shared" si="243"/>
        <v>0.54</v>
      </c>
      <c r="W1547" s="13">
        <v>48.29</v>
      </c>
    </row>
    <row r="1548" spans="1:23" hidden="1" x14ac:dyDescent="0.25">
      <c r="A1548" s="7" t="s">
        <v>8445</v>
      </c>
      <c r="B1548" s="7" t="s">
        <v>8596</v>
      </c>
      <c r="C1548" s="7" t="s">
        <v>6713</v>
      </c>
      <c r="D1548" s="14">
        <v>2</v>
      </c>
      <c r="E1548" s="13">
        <f t="shared" si="245"/>
        <v>0</v>
      </c>
      <c r="F1548" s="14">
        <f t="shared" si="238"/>
        <v>0</v>
      </c>
      <c r="G1548" s="11">
        <v>153.97999999999999</v>
      </c>
      <c r="H1548" s="13">
        <v>800000</v>
      </c>
      <c r="I1548" s="11">
        <v>64.12</v>
      </c>
      <c r="J1548" s="9">
        <v>41.641771658656999</v>
      </c>
      <c r="K1548" s="13">
        <v>4.3149110767107604E-3</v>
      </c>
      <c r="L1548" s="13">
        <f t="shared" si="239"/>
        <v>1.7968054178379932E-3</v>
      </c>
      <c r="M1548" s="11">
        <v>76.989999999999995</v>
      </c>
      <c r="N1548" s="8">
        <v>3568555.58</v>
      </c>
      <c r="O1548" s="9">
        <v>34.128005862416302</v>
      </c>
      <c r="P1548" s="13"/>
      <c r="Q1548" s="13"/>
      <c r="R1548" s="13">
        <f t="shared" si="240"/>
        <v>273024.04689933039</v>
      </c>
      <c r="S1548" s="11">
        <f t="shared" si="241"/>
        <v>11.780744841743189</v>
      </c>
      <c r="T1548" s="13">
        <f t="shared" si="242"/>
        <v>0.15301655853673451</v>
      </c>
      <c r="U1548" s="14"/>
      <c r="V1548" s="13">
        <f t="shared" si="243"/>
        <v>0.15</v>
      </c>
      <c r="W1548" s="13">
        <v>52.68</v>
      </c>
    </row>
    <row r="1549" spans="1:23" hidden="1" x14ac:dyDescent="0.25">
      <c r="A1549" s="7" t="s">
        <v>8445</v>
      </c>
      <c r="B1549" s="7" t="s">
        <v>8597</v>
      </c>
      <c r="C1549" s="7" t="s">
        <v>5912</v>
      </c>
      <c r="D1549" s="14">
        <v>6</v>
      </c>
      <c r="E1549" s="13">
        <f t="shared" si="245"/>
        <v>0</v>
      </c>
      <c r="F1549" s="14">
        <f t="shared" si="238"/>
        <v>0</v>
      </c>
      <c r="G1549" s="11">
        <v>470.9</v>
      </c>
      <c r="H1549" s="13">
        <v>800000</v>
      </c>
      <c r="I1549" s="11">
        <v>157.72</v>
      </c>
      <c r="J1549" s="9">
        <v>33.4933106816734</v>
      </c>
      <c r="K1549" s="13">
        <v>1.31958152099175E-2</v>
      </c>
      <c r="L1549" s="13">
        <f t="shared" si="239"/>
        <v>4.419715385237181E-3</v>
      </c>
      <c r="M1549" s="11">
        <v>78.483333333333306</v>
      </c>
      <c r="N1549" s="8">
        <v>3568555.58</v>
      </c>
      <c r="O1549" s="9">
        <v>34.128005862416302</v>
      </c>
      <c r="P1549" s="13"/>
      <c r="Q1549" s="13"/>
      <c r="R1549" s="13">
        <f t="shared" si="240"/>
        <v>273024.04689933039</v>
      </c>
      <c r="S1549" s="11">
        <f t="shared" si="241"/>
        <v>36.027748707474125</v>
      </c>
      <c r="T1549" s="13">
        <f t="shared" si="242"/>
        <v>0.45904967561020349</v>
      </c>
      <c r="U1549" s="14"/>
      <c r="V1549" s="13">
        <f t="shared" si="243"/>
        <v>0.46</v>
      </c>
      <c r="W1549" s="13">
        <v>52.68</v>
      </c>
    </row>
    <row r="1550" spans="1:23" hidden="1" x14ac:dyDescent="0.25">
      <c r="A1550" s="7" t="s">
        <v>8445</v>
      </c>
      <c r="B1550" s="7" t="s">
        <v>8598</v>
      </c>
      <c r="C1550" s="7" t="s">
        <v>5509</v>
      </c>
      <c r="D1550" s="14">
        <v>4</v>
      </c>
      <c r="E1550" s="13">
        <f t="shared" si="245"/>
        <v>0</v>
      </c>
      <c r="F1550" s="14">
        <f t="shared" si="238"/>
        <v>0</v>
      </c>
      <c r="G1550" s="11">
        <v>300.97000000000003</v>
      </c>
      <c r="H1550" s="13">
        <v>800000</v>
      </c>
      <c r="I1550" s="11">
        <v>131.69</v>
      </c>
      <c r="J1550" s="9">
        <v>43.755191547330298</v>
      </c>
      <c r="K1550" s="13">
        <v>8.4339445821381906E-3</v>
      </c>
      <c r="L1550" s="13">
        <f t="shared" si="239"/>
        <v>3.6902886069102511E-3</v>
      </c>
      <c r="M1550" s="11">
        <v>75.242500000000007</v>
      </c>
      <c r="N1550" s="8">
        <v>3568555.58</v>
      </c>
      <c r="O1550" s="9">
        <v>34.128005862416302</v>
      </c>
      <c r="P1550" s="13"/>
      <c r="Q1550" s="13"/>
      <c r="R1550" s="13">
        <f t="shared" si="240"/>
        <v>273024.04689933039</v>
      </c>
      <c r="S1550" s="11">
        <f t="shared" si="241"/>
        <v>23.026696811400509</v>
      </c>
      <c r="T1550" s="13">
        <f t="shared" si="242"/>
        <v>0.3060331170734692</v>
      </c>
      <c r="U1550" s="14"/>
      <c r="V1550" s="13">
        <f t="shared" si="243"/>
        <v>0.31</v>
      </c>
      <c r="W1550" s="13">
        <v>52.68</v>
      </c>
    </row>
    <row r="1551" spans="1:23" hidden="1" x14ac:dyDescent="0.25">
      <c r="A1551" s="7" t="s">
        <v>8445</v>
      </c>
      <c r="B1551" s="7" t="s">
        <v>8599</v>
      </c>
      <c r="C1551" s="7" t="s">
        <v>6568</v>
      </c>
      <c r="D1551" s="14">
        <v>1</v>
      </c>
      <c r="E1551" s="13">
        <f t="shared" si="245"/>
        <v>0</v>
      </c>
      <c r="F1551" s="14">
        <f t="shared" si="238"/>
        <v>0</v>
      </c>
      <c r="G1551" s="11">
        <v>76.989999999999995</v>
      </c>
      <c r="H1551" s="13">
        <v>800000</v>
      </c>
      <c r="I1551" s="11">
        <v>27.97</v>
      </c>
      <c r="J1551" s="9">
        <v>36.329393427717903</v>
      </c>
      <c r="K1551" s="13">
        <v>2.1574555383553802E-3</v>
      </c>
      <c r="L1551" s="13">
        <f t="shared" si="239"/>
        <v>7.8379051055721546E-4</v>
      </c>
      <c r="M1551" s="11">
        <v>76.989999999999995</v>
      </c>
      <c r="N1551" s="8">
        <v>3568555.58</v>
      </c>
      <c r="O1551" s="9">
        <v>34.128005862416302</v>
      </c>
      <c r="P1551" s="13"/>
      <c r="Q1551" s="13"/>
      <c r="R1551" s="13">
        <f t="shared" si="240"/>
        <v>273024.04689933039</v>
      </c>
      <c r="S1551" s="11">
        <f t="shared" si="241"/>
        <v>5.8903724208715946</v>
      </c>
      <c r="T1551" s="13">
        <f t="shared" si="242"/>
        <v>7.6508279268367257E-2</v>
      </c>
      <c r="U1551" s="14"/>
      <c r="V1551" s="13">
        <f t="shared" si="243"/>
        <v>0.08</v>
      </c>
      <c r="W1551" s="13">
        <v>52.68</v>
      </c>
    </row>
    <row r="1552" spans="1:23" hidden="1" x14ac:dyDescent="0.25">
      <c r="A1552" s="7" t="s">
        <v>8445</v>
      </c>
      <c r="B1552" s="7" t="s">
        <v>8600</v>
      </c>
      <c r="C1552" s="7" t="s">
        <v>5568</v>
      </c>
      <c r="D1552" s="14">
        <v>1</v>
      </c>
      <c r="E1552" s="13">
        <f t="shared" si="245"/>
        <v>0</v>
      </c>
      <c r="F1552" s="14">
        <f t="shared" si="238"/>
        <v>0</v>
      </c>
      <c r="G1552" s="11">
        <v>70.989999999999995</v>
      </c>
      <c r="H1552" s="13">
        <v>800000</v>
      </c>
      <c r="I1552" s="11">
        <v>32.15</v>
      </c>
      <c r="J1552" s="9">
        <v>45.288068742076298</v>
      </c>
      <c r="K1552" s="13">
        <v>1.9893202840349199E-3</v>
      </c>
      <c r="L1552" s="13">
        <f t="shared" si="239"/>
        <v>9.0092473773380199E-4</v>
      </c>
      <c r="M1552" s="11">
        <v>70.989999999999995</v>
      </c>
      <c r="N1552" s="8">
        <v>3568555.58</v>
      </c>
      <c r="O1552" s="9">
        <v>34.128005862416302</v>
      </c>
      <c r="P1552" s="13"/>
      <c r="Q1552" s="13"/>
      <c r="R1552" s="13">
        <f t="shared" si="240"/>
        <v>273024.04689933039</v>
      </c>
      <c r="S1552" s="11">
        <f t="shared" si="241"/>
        <v>5.4313227452613928</v>
      </c>
      <c r="T1552" s="13">
        <f t="shared" si="242"/>
        <v>7.6508279268367285E-2</v>
      </c>
      <c r="U1552" s="14"/>
      <c r="V1552" s="13">
        <f t="shared" si="243"/>
        <v>0.08</v>
      </c>
      <c r="W1552" s="13">
        <v>48.29</v>
      </c>
    </row>
    <row r="1553" spans="1:23" hidden="1" x14ac:dyDescent="0.25">
      <c r="A1553" s="7" t="s">
        <v>8445</v>
      </c>
      <c r="B1553" s="7" t="s">
        <v>8601</v>
      </c>
      <c r="C1553" s="7" t="s">
        <v>4658</v>
      </c>
      <c r="D1553" s="14">
        <v>1</v>
      </c>
      <c r="E1553" s="13">
        <f t="shared" si="245"/>
        <v>0</v>
      </c>
      <c r="F1553" s="14">
        <f t="shared" si="238"/>
        <v>0</v>
      </c>
      <c r="G1553" s="11">
        <v>70.989999999999995</v>
      </c>
      <c r="H1553" s="13">
        <v>800000</v>
      </c>
      <c r="I1553" s="11">
        <v>14.76</v>
      </c>
      <c r="J1553" s="9">
        <v>20.7916607972954</v>
      </c>
      <c r="K1553" s="13">
        <v>1.9893202840349199E-3</v>
      </c>
      <c r="L1553" s="13">
        <f t="shared" si="239"/>
        <v>4.1361272562833395E-4</v>
      </c>
      <c r="M1553" s="11">
        <v>70.989999999999995</v>
      </c>
      <c r="N1553" s="8">
        <v>3568555.58</v>
      </c>
      <c r="O1553" s="9">
        <v>34.128005862416302</v>
      </c>
      <c r="P1553" s="13"/>
      <c r="Q1553" s="13"/>
      <c r="R1553" s="13">
        <f t="shared" si="240"/>
        <v>273024.04689933039</v>
      </c>
      <c r="S1553" s="11">
        <f t="shared" si="241"/>
        <v>5.4313227452613928</v>
      </c>
      <c r="T1553" s="13">
        <f t="shared" si="242"/>
        <v>7.6508279268367285E-2</v>
      </c>
      <c r="U1553" s="14"/>
      <c r="V1553" s="13">
        <f t="shared" si="243"/>
        <v>0.08</v>
      </c>
      <c r="W1553" s="13">
        <v>48.29</v>
      </c>
    </row>
    <row r="1554" spans="1:23" hidden="1" x14ac:dyDescent="0.25">
      <c r="A1554" s="7" t="s">
        <v>8445</v>
      </c>
      <c r="B1554" s="7" t="s">
        <v>8602</v>
      </c>
      <c r="C1554" s="7" t="s">
        <v>2222</v>
      </c>
      <c r="D1554" s="14">
        <v>1</v>
      </c>
      <c r="E1554" s="13">
        <f t="shared" si="245"/>
        <v>0</v>
      </c>
      <c r="F1554" s="14">
        <f t="shared" si="238"/>
        <v>0</v>
      </c>
      <c r="G1554" s="11">
        <v>70.989999999999995</v>
      </c>
      <c r="H1554" s="13">
        <v>800000</v>
      </c>
      <c r="I1554" s="11">
        <v>27.09</v>
      </c>
      <c r="J1554" s="9">
        <v>38.160304268206801</v>
      </c>
      <c r="K1554" s="13">
        <v>1.9893202840349199E-3</v>
      </c>
      <c r="L1554" s="13">
        <f t="shared" si="239"/>
        <v>7.5913067325688124E-4</v>
      </c>
      <c r="M1554" s="11">
        <v>70.989999999999995</v>
      </c>
      <c r="N1554" s="8">
        <v>3568555.58</v>
      </c>
      <c r="O1554" s="9">
        <v>34.128005862416302</v>
      </c>
      <c r="P1554" s="13"/>
      <c r="Q1554" s="13"/>
      <c r="R1554" s="13">
        <f t="shared" si="240"/>
        <v>273024.04689933039</v>
      </c>
      <c r="S1554" s="11">
        <f t="shared" si="241"/>
        <v>5.4313227452613928</v>
      </c>
      <c r="T1554" s="13">
        <f t="shared" si="242"/>
        <v>7.6508279268367285E-2</v>
      </c>
      <c r="U1554" s="14"/>
      <c r="V1554" s="13">
        <f t="shared" si="243"/>
        <v>0.08</v>
      </c>
      <c r="W1554" s="13">
        <v>48.29</v>
      </c>
    </row>
    <row r="1555" spans="1:23" hidden="1" x14ac:dyDescent="0.25">
      <c r="A1555" s="7" t="s">
        <v>8445</v>
      </c>
      <c r="B1555" s="7" t="s">
        <v>8603</v>
      </c>
      <c r="C1555" s="7" t="s">
        <v>3075</v>
      </c>
      <c r="D1555" s="14">
        <v>1</v>
      </c>
      <c r="E1555" s="13">
        <f t="shared" si="245"/>
        <v>0</v>
      </c>
      <c r="F1555" s="14">
        <f t="shared" si="238"/>
        <v>0</v>
      </c>
      <c r="G1555" s="11">
        <v>76.989999999999995</v>
      </c>
      <c r="H1555" s="13">
        <v>800000</v>
      </c>
      <c r="I1555" s="11">
        <v>20.27</v>
      </c>
      <c r="J1555" s="9">
        <v>26.328094557734801</v>
      </c>
      <c r="K1555" s="13">
        <v>2.1574555383553802E-3</v>
      </c>
      <c r="L1555" s="13">
        <f t="shared" si="239"/>
        <v>5.6801693417929096E-4</v>
      </c>
      <c r="M1555" s="11">
        <v>76.989999999999995</v>
      </c>
      <c r="N1555" s="8">
        <v>3568555.58</v>
      </c>
      <c r="O1555" s="9">
        <v>34.128005862416302</v>
      </c>
      <c r="P1555" s="13"/>
      <c r="Q1555" s="13"/>
      <c r="R1555" s="13">
        <f t="shared" si="240"/>
        <v>273024.04689933039</v>
      </c>
      <c r="S1555" s="11">
        <f t="shared" si="241"/>
        <v>5.8903724208715946</v>
      </c>
      <c r="T1555" s="13">
        <f t="shared" si="242"/>
        <v>7.6508279268367257E-2</v>
      </c>
      <c r="U1555" s="14"/>
      <c r="V1555" s="13">
        <f t="shared" si="243"/>
        <v>0.08</v>
      </c>
      <c r="W1555" s="13">
        <v>0</v>
      </c>
    </row>
    <row r="1556" spans="1:23" hidden="1" x14ac:dyDescent="0.25">
      <c r="A1556" s="7" t="s">
        <v>8445</v>
      </c>
      <c r="B1556" s="7" t="s">
        <v>8604</v>
      </c>
      <c r="C1556" s="7" t="s">
        <v>3425</v>
      </c>
      <c r="D1556" s="14">
        <v>1</v>
      </c>
      <c r="E1556" s="13">
        <f t="shared" si="245"/>
        <v>0</v>
      </c>
      <c r="F1556" s="14">
        <f t="shared" si="238"/>
        <v>0</v>
      </c>
      <c r="G1556" s="11">
        <v>89</v>
      </c>
      <c r="H1556" s="13">
        <v>800000</v>
      </c>
      <c r="I1556" s="11">
        <v>10.69</v>
      </c>
      <c r="J1556" s="9">
        <v>12.0112359550562</v>
      </c>
      <c r="K1556" s="13">
        <v>2.4940062724201702E-3</v>
      </c>
      <c r="L1556" s="13">
        <f t="shared" si="239"/>
        <v>2.9956097811428839E-4</v>
      </c>
      <c r="M1556" s="11">
        <v>89</v>
      </c>
      <c r="N1556" s="8">
        <v>3568555.58</v>
      </c>
      <c r="O1556" s="9">
        <v>34.128005862416302</v>
      </c>
      <c r="P1556" s="13"/>
      <c r="Q1556" s="13"/>
      <c r="R1556" s="13">
        <f t="shared" si="240"/>
        <v>273024.04689933039</v>
      </c>
      <c r="S1556" s="11">
        <f t="shared" si="241"/>
        <v>6.8092368548846878</v>
      </c>
      <c r="T1556" s="13">
        <f t="shared" si="242"/>
        <v>7.6508279268367285E-2</v>
      </c>
      <c r="U1556" s="14"/>
      <c r="V1556" s="13">
        <f t="shared" si="243"/>
        <v>0.08</v>
      </c>
      <c r="W1556" s="13">
        <v>48.29</v>
      </c>
    </row>
    <row r="1557" spans="1:23" hidden="1" x14ac:dyDescent="0.25">
      <c r="A1557" s="7" t="s">
        <v>8445</v>
      </c>
      <c r="B1557" s="7" t="s">
        <v>8605</v>
      </c>
      <c r="C1557" s="7" t="s">
        <v>4788</v>
      </c>
      <c r="D1557" s="14">
        <v>1</v>
      </c>
      <c r="E1557" s="13">
        <f t="shared" si="245"/>
        <v>0</v>
      </c>
      <c r="F1557" s="14">
        <f t="shared" ref="F1557:F1573" si="246">W1557 * E1557</f>
        <v>0</v>
      </c>
      <c r="G1557" s="11">
        <v>73.930000000000007</v>
      </c>
      <c r="H1557" s="13">
        <v>800000</v>
      </c>
      <c r="I1557" s="11">
        <v>28.56</v>
      </c>
      <c r="J1557" s="9">
        <v>38.631137562559204</v>
      </c>
      <c r="K1557" s="13">
        <v>2.0717065586519502E-3</v>
      </c>
      <c r="L1557" s="13">
        <f t="shared" ref="L1557:L1573" si="247">J1557 * K1557%</f>
        <v>8.0032381056539619E-4</v>
      </c>
      <c r="M1557" s="11">
        <v>73.930000000000007</v>
      </c>
      <c r="N1557" s="8">
        <v>3568555.58</v>
      </c>
      <c r="O1557" s="9">
        <v>34.128005862416302</v>
      </c>
      <c r="P1557" s="13"/>
      <c r="Q1557" s="13"/>
      <c r="R1557" s="13">
        <f t="shared" ref="R1557:R1573" si="248">H1557 * O1557%</f>
        <v>273024.04689933039</v>
      </c>
      <c r="S1557" s="11">
        <f t="shared" ref="S1557:S1573" si="249">K1557% * R1557</f>
        <v>5.6562570863104051</v>
      </c>
      <c r="T1557" s="13">
        <f t="shared" ref="T1557:T1573" si="250">IFERROR((S1557 / M1557), 0)</f>
        <v>7.6508279268367438E-2</v>
      </c>
      <c r="U1557" s="14"/>
      <c r="V1557" s="13">
        <f t="shared" ref="V1557:V1573" si="251">ROUND((T1557 - U1557), 2)</f>
        <v>0.08</v>
      </c>
      <c r="W1557" s="13">
        <v>48.29</v>
      </c>
    </row>
    <row r="1558" spans="1:23" hidden="1" x14ac:dyDescent="0.25">
      <c r="A1558" s="7" t="s">
        <v>8445</v>
      </c>
      <c r="B1558" s="7" t="s">
        <v>8606</v>
      </c>
      <c r="C1558" s="7" t="s">
        <v>1341</v>
      </c>
      <c r="D1558" s="14">
        <v>1</v>
      </c>
      <c r="E1558" s="13">
        <f t="shared" si="245"/>
        <v>0</v>
      </c>
      <c r="F1558" s="14">
        <f t="shared" si="246"/>
        <v>0</v>
      </c>
      <c r="G1558" s="11">
        <v>70.989999999999995</v>
      </c>
      <c r="H1558" s="13">
        <v>800000</v>
      </c>
      <c r="I1558" s="11">
        <v>27.09</v>
      </c>
      <c r="J1558" s="9">
        <v>38.160304268206801</v>
      </c>
      <c r="K1558" s="13">
        <v>1.9893202840349199E-3</v>
      </c>
      <c r="L1558" s="13">
        <f t="shared" si="247"/>
        <v>7.5913067325688124E-4</v>
      </c>
      <c r="M1558" s="11">
        <v>70.989999999999995</v>
      </c>
      <c r="N1558" s="8">
        <v>3568555.58</v>
      </c>
      <c r="O1558" s="9">
        <v>34.128005862416302</v>
      </c>
      <c r="P1558" s="13"/>
      <c r="Q1558" s="13"/>
      <c r="R1558" s="13">
        <f t="shared" si="248"/>
        <v>273024.04689933039</v>
      </c>
      <c r="S1558" s="11">
        <f t="shared" si="249"/>
        <v>5.4313227452613928</v>
      </c>
      <c r="T1558" s="13">
        <f t="shared" si="250"/>
        <v>7.6508279268367285E-2</v>
      </c>
      <c r="U1558" s="14"/>
      <c r="V1558" s="13">
        <f t="shared" si="251"/>
        <v>0.08</v>
      </c>
      <c r="W1558" s="13">
        <v>48.29</v>
      </c>
    </row>
    <row r="1559" spans="1:23" hidden="1" x14ac:dyDescent="0.25">
      <c r="A1559" s="7" t="s">
        <v>8445</v>
      </c>
      <c r="B1559" s="7" t="s">
        <v>8607</v>
      </c>
      <c r="C1559" s="7" t="s">
        <v>1522</v>
      </c>
      <c r="D1559" s="14">
        <v>1</v>
      </c>
      <c r="E1559" s="13">
        <f t="shared" si="245"/>
        <v>0</v>
      </c>
      <c r="F1559" s="14">
        <f t="shared" si="246"/>
        <v>0</v>
      </c>
      <c r="G1559" s="11">
        <v>75.989999999999995</v>
      </c>
      <c r="H1559" s="13">
        <v>800000</v>
      </c>
      <c r="I1559" s="11">
        <v>30.62</v>
      </c>
      <c r="J1559" s="9">
        <v>40.2947756283722</v>
      </c>
      <c r="K1559" s="13">
        <v>2.1294329959686401E-3</v>
      </c>
      <c r="L1559" s="13">
        <f t="shared" si="247"/>
        <v>8.5805024788208754E-4</v>
      </c>
      <c r="M1559" s="11">
        <v>75.989999999999995</v>
      </c>
      <c r="N1559" s="8">
        <v>3568555.58</v>
      </c>
      <c r="O1559" s="9">
        <v>34.128005862416302</v>
      </c>
      <c r="P1559" s="13"/>
      <c r="Q1559" s="13"/>
      <c r="R1559" s="13">
        <f t="shared" si="248"/>
        <v>273024.04689933039</v>
      </c>
      <c r="S1559" s="11">
        <f t="shared" si="249"/>
        <v>5.8138641416032364</v>
      </c>
      <c r="T1559" s="13">
        <f t="shared" si="250"/>
        <v>7.6508279268367368E-2</v>
      </c>
      <c r="U1559" s="14"/>
      <c r="V1559" s="13">
        <f t="shared" si="251"/>
        <v>0.08</v>
      </c>
      <c r="W1559" s="13">
        <v>48.29</v>
      </c>
    </row>
    <row r="1560" spans="1:23" hidden="1" x14ac:dyDescent="0.25">
      <c r="A1560" s="7" t="s">
        <v>8445</v>
      </c>
      <c r="B1560" s="7" t="s">
        <v>8608</v>
      </c>
      <c r="C1560" s="7" t="s">
        <v>895</v>
      </c>
      <c r="D1560" s="14">
        <v>1</v>
      </c>
      <c r="E1560" s="13">
        <f t="shared" si="245"/>
        <v>0</v>
      </c>
      <c r="F1560" s="14">
        <f t="shared" si="246"/>
        <v>0</v>
      </c>
      <c r="G1560" s="11">
        <v>70.989999999999995</v>
      </c>
      <c r="H1560" s="13">
        <v>800000</v>
      </c>
      <c r="I1560" s="11">
        <v>30.28</v>
      </c>
      <c r="J1560" s="9">
        <v>42.6538949147767</v>
      </c>
      <c r="K1560" s="13">
        <v>1.9893202840349199E-3</v>
      </c>
      <c r="L1560" s="13">
        <f t="shared" si="247"/>
        <v>8.4852258347059215E-4</v>
      </c>
      <c r="M1560" s="11">
        <v>70.989999999999995</v>
      </c>
      <c r="N1560" s="8">
        <v>3568555.58</v>
      </c>
      <c r="O1560" s="9">
        <v>34.128005862416302</v>
      </c>
      <c r="P1560" s="13"/>
      <c r="Q1560" s="13"/>
      <c r="R1560" s="13">
        <f t="shared" si="248"/>
        <v>273024.04689933039</v>
      </c>
      <c r="S1560" s="11">
        <f t="shared" si="249"/>
        <v>5.4313227452613928</v>
      </c>
      <c r="T1560" s="13">
        <f t="shared" si="250"/>
        <v>7.6508279268367285E-2</v>
      </c>
      <c r="U1560" s="14"/>
      <c r="V1560" s="13">
        <f t="shared" si="251"/>
        <v>0.08</v>
      </c>
      <c r="W1560" s="13">
        <v>48.29</v>
      </c>
    </row>
    <row r="1561" spans="1:23" hidden="1" x14ac:dyDescent="0.25">
      <c r="A1561" s="7" t="s">
        <v>8445</v>
      </c>
      <c r="B1561" s="7" t="s">
        <v>8609</v>
      </c>
      <c r="C1561" s="7" t="s">
        <v>4992</v>
      </c>
      <c r="D1561" s="14">
        <v>1</v>
      </c>
      <c r="E1561" s="13">
        <f t="shared" si="245"/>
        <v>0</v>
      </c>
      <c r="F1561" s="14">
        <f t="shared" si="246"/>
        <v>0</v>
      </c>
      <c r="G1561" s="11">
        <v>33</v>
      </c>
      <c r="H1561" s="13">
        <v>800000</v>
      </c>
      <c r="I1561" s="11">
        <v>11.82</v>
      </c>
      <c r="J1561" s="9">
        <v>35.818181818181799</v>
      </c>
      <c r="K1561" s="13">
        <v>9.24743898762535E-4</v>
      </c>
      <c r="L1561" s="13">
        <f t="shared" si="247"/>
        <v>3.3122645101130784E-4</v>
      </c>
      <c r="M1561" s="11">
        <v>33</v>
      </c>
      <c r="N1561" s="8">
        <v>3568555.58</v>
      </c>
      <c r="O1561" s="9">
        <v>34.128005862416302</v>
      </c>
      <c r="P1561" s="13"/>
      <c r="Q1561" s="13"/>
      <c r="R1561" s="13">
        <f t="shared" si="248"/>
        <v>273024.04689933039</v>
      </c>
      <c r="S1561" s="11">
        <f t="shared" si="249"/>
        <v>2.5247732158561202</v>
      </c>
      <c r="T1561" s="13">
        <f t="shared" si="250"/>
        <v>7.6508279268367285E-2</v>
      </c>
      <c r="U1561" s="14"/>
      <c r="V1561" s="13">
        <f t="shared" si="251"/>
        <v>0.08</v>
      </c>
      <c r="W1561" s="13">
        <v>18.07</v>
      </c>
    </row>
    <row r="1562" spans="1:23" hidden="1" x14ac:dyDescent="0.25">
      <c r="A1562" s="7" t="s">
        <v>8610</v>
      </c>
      <c r="B1562" s="7" t="s">
        <v>8611</v>
      </c>
      <c r="C1562" s="7" t="s">
        <v>4231</v>
      </c>
      <c r="D1562" s="14">
        <v>1</v>
      </c>
      <c r="E1562" s="13">
        <f t="shared" si="245"/>
        <v>0</v>
      </c>
      <c r="F1562" s="14">
        <f t="shared" si="246"/>
        <v>0</v>
      </c>
      <c r="G1562" s="11">
        <v>922.5</v>
      </c>
      <c r="H1562" s="13">
        <v>800000</v>
      </c>
      <c r="I1562" s="11">
        <v>184.24</v>
      </c>
      <c r="J1562" s="9">
        <v>19.971815718157199</v>
      </c>
      <c r="K1562" s="13">
        <v>2.58507953517709E-2</v>
      </c>
      <c r="L1562" s="13">
        <f t="shared" si="247"/>
        <v>5.1628732093336313E-3</v>
      </c>
      <c r="M1562" s="11">
        <v>922.5</v>
      </c>
      <c r="N1562" s="8">
        <v>3568555.58</v>
      </c>
      <c r="O1562" s="9">
        <v>34.128005862416302</v>
      </c>
      <c r="P1562" s="13"/>
      <c r="Q1562" s="13"/>
      <c r="R1562" s="13">
        <f t="shared" si="248"/>
        <v>273024.04689933039</v>
      </c>
      <c r="S1562" s="11">
        <f t="shared" si="249"/>
        <v>70.578887625068901</v>
      </c>
      <c r="T1562" s="13">
        <f t="shared" si="250"/>
        <v>7.6508279268367368E-2</v>
      </c>
      <c r="U1562" s="14"/>
      <c r="V1562" s="13">
        <f t="shared" si="251"/>
        <v>0.08</v>
      </c>
      <c r="W1562" s="13">
        <v>313.18</v>
      </c>
    </row>
    <row r="1563" spans="1:23" hidden="1" x14ac:dyDescent="0.25">
      <c r="A1563" s="7" t="s">
        <v>8612</v>
      </c>
      <c r="B1563" s="7">
        <v>2071</v>
      </c>
      <c r="C1563" s="7" t="s">
        <v>2897</v>
      </c>
      <c r="D1563" s="14">
        <v>5</v>
      </c>
      <c r="E1563" s="13">
        <f t="shared" si="245"/>
        <v>0</v>
      </c>
      <c r="F1563" s="14">
        <f t="shared" si="246"/>
        <v>0</v>
      </c>
      <c r="G1563" s="11">
        <v>2547.4</v>
      </c>
      <c r="H1563" s="13">
        <v>800000</v>
      </c>
      <c r="I1563" s="11">
        <v>878.51</v>
      </c>
      <c r="J1563" s="9">
        <v>34.486535290884802</v>
      </c>
      <c r="K1563" s="13">
        <v>0.81696469489989398</v>
      </c>
      <c r="L1563" s="13">
        <f t="shared" si="247"/>
        <v>0.2817428178207213</v>
      </c>
      <c r="M1563" s="11">
        <v>509.48</v>
      </c>
      <c r="N1563" s="8">
        <v>311812.74</v>
      </c>
      <c r="O1563" s="9">
        <v>2.9820320239193499</v>
      </c>
      <c r="P1563" s="13"/>
      <c r="Q1563" s="13"/>
      <c r="R1563" s="13">
        <f t="shared" si="248"/>
        <v>23856.256191354798</v>
      </c>
      <c r="S1563" s="11">
        <f t="shared" si="249"/>
        <v>194.89719060823879</v>
      </c>
      <c r="T1563" s="13">
        <f t="shared" si="250"/>
        <v>0.38254139634183637</v>
      </c>
      <c r="U1563" s="14"/>
      <c r="V1563" s="13">
        <f t="shared" si="251"/>
        <v>0.38</v>
      </c>
      <c r="W1563" s="13">
        <v>363.07</v>
      </c>
    </row>
    <row r="1564" spans="1:23" hidden="1" x14ac:dyDescent="0.25">
      <c r="A1564" s="7" t="s">
        <v>8612</v>
      </c>
      <c r="B1564" s="7">
        <v>2097</v>
      </c>
      <c r="C1564" s="7" t="s">
        <v>1950</v>
      </c>
      <c r="D1564" s="14">
        <v>3</v>
      </c>
      <c r="E1564" s="13">
        <f t="shared" si="245"/>
        <v>0</v>
      </c>
      <c r="F1564" s="14">
        <f t="shared" si="246"/>
        <v>0</v>
      </c>
      <c r="G1564" s="11">
        <v>1603.99</v>
      </c>
      <c r="H1564" s="13">
        <v>800000</v>
      </c>
      <c r="I1564" s="11">
        <v>628.05999999999995</v>
      </c>
      <c r="J1564" s="9">
        <v>39.156104464491698</v>
      </c>
      <c r="K1564" s="13">
        <v>0.51440810276065096</v>
      </c>
      <c r="L1564" s="13">
        <f t="shared" si="247"/>
        <v>0.20142217409077032</v>
      </c>
      <c r="M1564" s="11">
        <v>534.66333333333296</v>
      </c>
      <c r="N1564" s="8">
        <v>311812.74</v>
      </c>
      <c r="O1564" s="9">
        <v>2.9820320239193499</v>
      </c>
      <c r="P1564" s="13"/>
      <c r="Q1564" s="13"/>
      <c r="R1564" s="13">
        <f t="shared" si="248"/>
        <v>23856.256191354798</v>
      </c>
      <c r="S1564" s="11">
        <f t="shared" si="249"/>
        <v>122.71851486366856</v>
      </c>
      <c r="T1564" s="13">
        <f t="shared" si="250"/>
        <v>0.22952483780510224</v>
      </c>
      <c r="U1564" s="14"/>
      <c r="V1564" s="13">
        <f t="shared" si="251"/>
        <v>0.23</v>
      </c>
      <c r="W1564" s="13">
        <v>371.58</v>
      </c>
    </row>
    <row r="1565" spans="1:23" hidden="1" x14ac:dyDescent="0.25">
      <c r="A1565" s="18" t="s">
        <v>8612</v>
      </c>
      <c r="B1565" s="30">
        <v>2158</v>
      </c>
      <c r="C1565" s="7" t="s">
        <v>3644</v>
      </c>
      <c r="D1565" s="14">
        <v>17</v>
      </c>
      <c r="E1565" s="13">
        <v>2</v>
      </c>
      <c r="F1565" s="14">
        <f t="shared" si="246"/>
        <v>558.28</v>
      </c>
      <c r="G1565" s="11">
        <v>6486.65</v>
      </c>
      <c r="H1565" s="13">
        <v>800000</v>
      </c>
      <c r="I1565" s="11">
        <v>2276.4899999999998</v>
      </c>
      <c r="J1565" s="9">
        <v>35.0950028134707</v>
      </c>
      <c r="K1565" s="13">
        <v>2.0803030690792199</v>
      </c>
      <c r="L1565" s="13">
        <f t="shared" si="247"/>
        <v>0.73008242062206952</v>
      </c>
      <c r="M1565" s="11">
        <v>381.56764705882398</v>
      </c>
      <c r="N1565" s="8">
        <v>311812.74</v>
      </c>
      <c r="O1565" s="9">
        <v>2.9820320239193499</v>
      </c>
      <c r="P1565" s="13"/>
      <c r="Q1565" s="13"/>
      <c r="R1565" s="13">
        <f t="shared" si="248"/>
        <v>23856.256191354798</v>
      </c>
      <c r="S1565" s="11">
        <f t="shared" si="249"/>
        <v>496.28242971615526</v>
      </c>
      <c r="T1565" s="13">
        <f t="shared" si="250"/>
        <v>1.3006407475622439</v>
      </c>
      <c r="U1565" s="14"/>
      <c r="V1565" s="13">
        <f t="shared" si="251"/>
        <v>1.3</v>
      </c>
      <c r="W1565" s="13">
        <v>279.14</v>
      </c>
    </row>
    <row r="1566" spans="1:23" hidden="1" x14ac:dyDescent="0.25">
      <c r="A1566" s="7" t="s">
        <v>8612</v>
      </c>
      <c r="B1566" s="7">
        <v>2168</v>
      </c>
      <c r="C1566" s="7" t="s">
        <v>1241</v>
      </c>
      <c r="D1566" s="14">
        <v>1</v>
      </c>
      <c r="E1566" s="13">
        <f t="shared" ref="E1566:E1573" si="252">IF((V1566 &lt; 0), 0, ROUND((T1566 - U1566), 0))</f>
        <v>0</v>
      </c>
      <c r="F1566" s="14">
        <f t="shared" si="246"/>
        <v>0</v>
      </c>
      <c r="G1566" s="11">
        <v>814.99</v>
      </c>
      <c r="H1566" s="13">
        <v>800000</v>
      </c>
      <c r="I1566" s="11">
        <v>301.81</v>
      </c>
      <c r="J1566" s="9">
        <v>37.032356225229798</v>
      </c>
      <c r="K1566" s="13">
        <v>0.26137161682360999</v>
      </c>
      <c r="L1566" s="13">
        <f t="shared" si="247"/>
        <v>9.6792068213761906E-2</v>
      </c>
      <c r="M1566" s="11">
        <v>814.99</v>
      </c>
      <c r="N1566" s="8">
        <v>311812.74</v>
      </c>
      <c r="O1566" s="9">
        <v>2.9820320239193499</v>
      </c>
      <c r="P1566" s="13"/>
      <c r="Q1566" s="13"/>
      <c r="R1566" s="13">
        <f t="shared" si="248"/>
        <v>23856.256191354798</v>
      </c>
      <c r="S1566" s="11">
        <f t="shared" si="249"/>
        <v>62.353482520926597</v>
      </c>
      <c r="T1566" s="13">
        <f t="shared" si="250"/>
        <v>7.6508279268367216E-2</v>
      </c>
      <c r="U1566" s="14"/>
      <c r="V1566" s="13">
        <f t="shared" si="251"/>
        <v>0.08</v>
      </c>
      <c r="W1566" s="13">
        <v>572.21</v>
      </c>
    </row>
    <row r="1567" spans="1:23" hidden="1" x14ac:dyDescent="0.25">
      <c r="A1567" s="7" t="s">
        <v>8612</v>
      </c>
      <c r="B1567" s="7">
        <v>2170</v>
      </c>
      <c r="C1567" s="7" t="s">
        <v>3256</v>
      </c>
      <c r="D1567" s="14">
        <v>1</v>
      </c>
      <c r="E1567" s="13">
        <f t="shared" si="252"/>
        <v>0</v>
      </c>
      <c r="F1567" s="14">
        <f t="shared" si="246"/>
        <v>0</v>
      </c>
      <c r="G1567" s="11">
        <v>465.29</v>
      </c>
      <c r="H1567" s="13">
        <v>800000</v>
      </c>
      <c r="I1567" s="11">
        <v>131.19999999999999</v>
      </c>
      <c r="J1567" s="9">
        <v>28.197468245610299</v>
      </c>
      <c r="K1567" s="13">
        <v>0.14922097153567199</v>
      </c>
      <c r="L1567" s="13">
        <f t="shared" si="247"/>
        <v>4.2076536064562291E-2</v>
      </c>
      <c r="M1567" s="11">
        <v>465.29</v>
      </c>
      <c r="N1567" s="8">
        <v>311812.74</v>
      </c>
      <c r="O1567" s="9">
        <v>2.9820320239193499</v>
      </c>
      <c r="P1567" s="13"/>
      <c r="Q1567" s="13"/>
      <c r="R1567" s="13">
        <f t="shared" si="248"/>
        <v>23856.256191354798</v>
      </c>
      <c r="S1567" s="11">
        <f t="shared" si="249"/>
        <v>35.598537260778528</v>
      </c>
      <c r="T1567" s="13">
        <f t="shared" si="250"/>
        <v>7.6508279268367091E-2</v>
      </c>
      <c r="U1567" s="14"/>
      <c r="V1567" s="13">
        <f t="shared" si="251"/>
        <v>0.08</v>
      </c>
      <c r="W1567" s="13">
        <v>363.07</v>
      </c>
    </row>
    <row r="1568" spans="1:23" hidden="1" x14ac:dyDescent="0.25">
      <c r="A1568" s="7" t="s">
        <v>8612</v>
      </c>
      <c r="B1568" s="7">
        <v>2198</v>
      </c>
      <c r="C1568" s="7" t="s">
        <v>4909</v>
      </c>
      <c r="D1568" s="14">
        <v>2</v>
      </c>
      <c r="E1568" s="13">
        <f t="shared" si="252"/>
        <v>0</v>
      </c>
      <c r="F1568" s="14">
        <f t="shared" si="246"/>
        <v>0</v>
      </c>
      <c r="G1568" s="11">
        <v>1734.78</v>
      </c>
      <c r="H1568" s="13">
        <v>800000</v>
      </c>
      <c r="I1568" s="11">
        <v>342.54</v>
      </c>
      <c r="J1568" s="9">
        <v>19.7454432262304</v>
      </c>
      <c r="K1568" s="13">
        <v>0.55635314965001104</v>
      </c>
      <c r="L1568" s="13">
        <f t="shared" si="247"/>
        <v>0.10985439530148758</v>
      </c>
      <c r="M1568" s="11">
        <v>867.39</v>
      </c>
      <c r="N1568" s="8">
        <v>311812.74</v>
      </c>
      <c r="O1568" s="9">
        <v>2.9820320239193499</v>
      </c>
      <c r="P1568" s="13"/>
      <c r="Q1568" s="13"/>
      <c r="R1568" s="13">
        <f t="shared" si="248"/>
        <v>23856.256191354798</v>
      </c>
      <c r="S1568" s="11">
        <f t="shared" si="249"/>
        <v>132.72503270917818</v>
      </c>
      <c r="T1568" s="13">
        <f t="shared" si="250"/>
        <v>0.15301655853673454</v>
      </c>
      <c r="U1568" s="14"/>
      <c r="V1568" s="13">
        <f t="shared" si="251"/>
        <v>0.15</v>
      </c>
      <c r="W1568" s="13">
        <v>689.61</v>
      </c>
    </row>
    <row r="1569" spans="1:23" hidden="1" x14ac:dyDescent="0.25">
      <c r="A1569" s="7" t="s">
        <v>8612</v>
      </c>
      <c r="B1569" s="7">
        <v>2225</v>
      </c>
      <c r="C1569" s="7" t="s">
        <v>3493</v>
      </c>
      <c r="D1569" s="14">
        <v>2</v>
      </c>
      <c r="E1569" s="13">
        <f t="shared" si="252"/>
        <v>0</v>
      </c>
      <c r="F1569" s="14">
        <f t="shared" si="246"/>
        <v>0</v>
      </c>
      <c r="G1569" s="11">
        <v>329.98</v>
      </c>
      <c r="H1569" s="13">
        <v>800000</v>
      </c>
      <c r="I1569" s="11">
        <v>120.54</v>
      </c>
      <c r="J1569" s="9">
        <v>36.529486635553702</v>
      </c>
      <c r="K1569" s="13">
        <v>0.10582633666603899</v>
      </c>
      <c r="L1569" s="13">
        <f t="shared" si="247"/>
        <v>3.8657817509316787E-2</v>
      </c>
      <c r="M1569" s="11">
        <v>164.99</v>
      </c>
      <c r="N1569" s="8">
        <v>311812.74</v>
      </c>
      <c r="O1569" s="9">
        <v>2.9820320239193499</v>
      </c>
      <c r="P1569" s="13"/>
      <c r="Q1569" s="13"/>
      <c r="R1569" s="13">
        <f t="shared" si="248"/>
        <v>23856.256191354798</v>
      </c>
      <c r="S1569" s="11">
        <f t="shared" si="249"/>
        <v>25.246201992975902</v>
      </c>
      <c r="T1569" s="13">
        <f t="shared" si="250"/>
        <v>0.15301655853673496</v>
      </c>
      <c r="U1569" s="14"/>
      <c r="V1569" s="13">
        <f t="shared" si="251"/>
        <v>0.15</v>
      </c>
      <c r="W1569" s="13">
        <v>113.38</v>
      </c>
    </row>
    <row r="1570" spans="1:23" hidden="1" x14ac:dyDescent="0.25">
      <c r="A1570" s="7" t="s">
        <v>8612</v>
      </c>
      <c r="B1570" s="7">
        <v>2239</v>
      </c>
      <c r="C1570" s="7" t="s">
        <v>4618</v>
      </c>
      <c r="D1570" s="14">
        <v>1</v>
      </c>
      <c r="E1570" s="13">
        <f t="shared" si="252"/>
        <v>0</v>
      </c>
      <c r="F1570" s="14">
        <f t="shared" si="246"/>
        <v>0</v>
      </c>
      <c r="G1570" s="11">
        <v>577.99</v>
      </c>
      <c r="H1570" s="13">
        <v>800000</v>
      </c>
      <c r="I1570" s="11">
        <v>214.45</v>
      </c>
      <c r="J1570" s="9">
        <v>37.102718040104499</v>
      </c>
      <c r="K1570" s="13">
        <v>0.185364459450887</v>
      </c>
      <c r="L1570" s="13">
        <f t="shared" si="247"/>
        <v>6.8775252736626435E-2</v>
      </c>
      <c r="M1570" s="11">
        <v>577.99</v>
      </c>
      <c r="N1570" s="8">
        <v>311812.74</v>
      </c>
      <c r="O1570" s="9">
        <v>2.9820320239193499</v>
      </c>
      <c r="P1570" s="13"/>
      <c r="Q1570" s="13"/>
      <c r="R1570" s="13">
        <f t="shared" si="248"/>
        <v>23856.256191354798</v>
      </c>
      <c r="S1570" s="11">
        <f t="shared" si="249"/>
        <v>44.221020334323583</v>
      </c>
      <c r="T1570" s="13">
        <f t="shared" si="250"/>
        <v>7.6508279268367244E-2</v>
      </c>
      <c r="U1570" s="14"/>
      <c r="V1570" s="13">
        <f t="shared" si="251"/>
        <v>0.08</v>
      </c>
      <c r="W1570" s="13">
        <v>405.36</v>
      </c>
    </row>
    <row r="1571" spans="1:23" hidden="1" x14ac:dyDescent="0.25">
      <c r="A1571" s="7" t="s">
        <v>8612</v>
      </c>
      <c r="B1571" s="7">
        <v>2245</v>
      </c>
      <c r="C1571" s="7" t="s">
        <v>1352</v>
      </c>
      <c r="D1571" s="14">
        <v>1</v>
      </c>
      <c r="E1571" s="13">
        <f t="shared" si="252"/>
        <v>0</v>
      </c>
      <c r="F1571" s="14">
        <f t="shared" si="246"/>
        <v>0</v>
      </c>
      <c r="G1571" s="11">
        <v>516.99</v>
      </c>
      <c r="H1571" s="13">
        <v>800000</v>
      </c>
      <c r="I1571" s="11">
        <v>191.38</v>
      </c>
      <c r="J1571" s="9">
        <v>37.018124141666199</v>
      </c>
      <c r="K1571" s="13">
        <v>0.165801435823309</v>
      </c>
      <c r="L1571" s="13">
        <f t="shared" si="247"/>
        <v>6.1376581341737541E-2</v>
      </c>
      <c r="M1571" s="11">
        <v>516.99</v>
      </c>
      <c r="N1571" s="8">
        <v>311812.74</v>
      </c>
      <c r="O1571" s="9">
        <v>2.9820320239193499</v>
      </c>
      <c r="P1571" s="13"/>
      <c r="Q1571" s="13"/>
      <c r="R1571" s="13">
        <f t="shared" si="248"/>
        <v>23856.256191354798</v>
      </c>
      <c r="S1571" s="11">
        <f t="shared" si="249"/>
        <v>39.55401529895331</v>
      </c>
      <c r="T1571" s="13">
        <f t="shared" si="250"/>
        <v>7.6508279268367493E-2</v>
      </c>
      <c r="U1571" s="14"/>
      <c r="V1571" s="13">
        <f t="shared" si="251"/>
        <v>0.08</v>
      </c>
      <c r="W1571" s="13">
        <v>363.07</v>
      </c>
    </row>
    <row r="1572" spans="1:23" hidden="1" x14ac:dyDescent="0.25">
      <c r="A1572" s="7" t="s">
        <v>8612</v>
      </c>
      <c r="B1572" s="7">
        <v>2250</v>
      </c>
      <c r="C1572" s="7" t="s">
        <v>1679</v>
      </c>
      <c r="D1572" s="14">
        <v>4</v>
      </c>
      <c r="E1572" s="13">
        <f t="shared" si="252"/>
        <v>0</v>
      </c>
      <c r="F1572" s="14">
        <f t="shared" si="246"/>
        <v>0</v>
      </c>
      <c r="G1572" s="11">
        <v>2016.26</v>
      </c>
      <c r="H1572" s="13">
        <v>800000</v>
      </c>
      <c r="I1572" s="11">
        <v>708.22</v>
      </c>
      <c r="J1572" s="9">
        <v>35.125430252050798</v>
      </c>
      <c r="K1572" s="13">
        <v>0.64662527900559796</v>
      </c>
      <c r="L1572" s="13">
        <f t="shared" si="247"/>
        <v>0.22712991136924018</v>
      </c>
      <c r="M1572" s="11">
        <v>504.065</v>
      </c>
      <c r="N1572" s="8">
        <v>311812.74</v>
      </c>
      <c r="O1572" s="9">
        <v>2.9820320239193499</v>
      </c>
      <c r="P1572" s="13"/>
      <c r="Q1572" s="13"/>
      <c r="R1572" s="13">
        <f t="shared" si="248"/>
        <v>23856.256191354798</v>
      </c>
      <c r="S1572" s="11">
        <f t="shared" si="249"/>
        <v>154.26058315763819</v>
      </c>
      <c r="T1572" s="13">
        <f t="shared" si="250"/>
        <v>0.30603311707346909</v>
      </c>
      <c r="U1572" s="14"/>
      <c r="V1572" s="13">
        <f t="shared" si="251"/>
        <v>0.31</v>
      </c>
      <c r="W1572" s="13">
        <v>363.07</v>
      </c>
    </row>
    <row r="1573" spans="1:23" hidden="1" x14ac:dyDescent="0.25">
      <c r="A1573" s="7" t="s">
        <v>8612</v>
      </c>
      <c r="B1573" s="7">
        <v>2286</v>
      </c>
      <c r="C1573" s="7" t="s">
        <v>1169</v>
      </c>
      <c r="D1573" s="14">
        <v>1</v>
      </c>
      <c r="E1573" s="13">
        <f t="shared" si="252"/>
        <v>0</v>
      </c>
      <c r="F1573" s="14">
        <f t="shared" si="246"/>
        <v>0</v>
      </c>
      <c r="G1573" s="11">
        <v>516.99</v>
      </c>
      <c r="H1573" s="13">
        <v>800000</v>
      </c>
      <c r="I1573" s="11">
        <v>191.38</v>
      </c>
      <c r="J1573" s="9">
        <v>37.018124141666199</v>
      </c>
      <c r="K1573" s="13">
        <v>0.165801435823309</v>
      </c>
      <c r="L1573" s="13">
        <f t="shared" si="247"/>
        <v>6.1376581341737541E-2</v>
      </c>
      <c r="M1573" s="11">
        <v>516.99</v>
      </c>
      <c r="N1573" s="8">
        <v>311812.74</v>
      </c>
      <c r="O1573" s="9">
        <v>2.9820320239193499</v>
      </c>
      <c r="P1573" s="13"/>
      <c r="Q1573" s="13"/>
      <c r="R1573" s="13">
        <f t="shared" si="248"/>
        <v>23856.256191354798</v>
      </c>
      <c r="S1573" s="11">
        <f t="shared" si="249"/>
        <v>39.55401529895331</v>
      </c>
      <c r="T1573" s="13">
        <f t="shared" si="250"/>
        <v>7.6508279268367493E-2</v>
      </c>
      <c r="U1573" s="14"/>
      <c r="V1573" s="13">
        <f t="shared" si="251"/>
        <v>0.08</v>
      </c>
      <c r="W1573" s="13">
        <v>363.07</v>
      </c>
    </row>
    <row r="1574" spans="1:23" hidden="1" x14ac:dyDescent="0.25">
      <c r="A1574" s="18" t="s">
        <v>8612</v>
      </c>
      <c r="B1574" s="30">
        <v>2582</v>
      </c>
      <c r="C1574" s="7" t="s">
        <v>11864</v>
      </c>
      <c r="D1574" s="14"/>
      <c r="E1574" s="13">
        <v>1</v>
      </c>
      <c r="F1574" s="14">
        <v>363</v>
      </c>
      <c r="G1574" s="11"/>
      <c r="H1574" s="13"/>
      <c r="I1574" s="11"/>
      <c r="J1574" s="9"/>
      <c r="K1574" s="13"/>
      <c r="L1574" s="13"/>
      <c r="M1574" s="11"/>
      <c r="N1574" s="8"/>
      <c r="O1574" s="9"/>
      <c r="P1574" s="13"/>
      <c r="Q1574" s="13"/>
      <c r="R1574" s="13"/>
      <c r="S1574" s="11"/>
      <c r="T1574" s="13"/>
      <c r="U1574" s="14"/>
      <c r="V1574" s="13"/>
      <c r="W1574" s="13"/>
    </row>
    <row r="1575" spans="1:23" hidden="1" x14ac:dyDescent="0.25">
      <c r="A1575" s="18" t="s">
        <v>8612</v>
      </c>
      <c r="B1575" s="30">
        <v>2299</v>
      </c>
      <c r="C1575" s="7" t="s">
        <v>5414</v>
      </c>
      <c r="D1575" s="14">
        <v>8</v>
      </c>
      <c r="E1575" s="13">
        <f t="shared" ref="E1575:E1584" si="253">IF((V1575 &lt; 0), 0, ROUND((T1575 - U1575), 0))</f>
        <v>1</v>
      </c>
      <c r="F1575" s="14">
        <f t="shared" ref="F1575:F1606" si="254">W1575 * E1575</f>
        <v>363.07</v>
      </c>
      <c r="G1575" s="11">
        <v>4011.94</v>
      </c>
      <c r="H1575" s="13">
        <v>800000</v>
      </c>
      <c r="I1575" s="11">
        <v>1443.21</v>
      </c>
      <c r="J1575" s="9">
        <v>35.972870980124299</v>
      </c>
      <c r="K1575" s="13">
        <v>1.2866504428266801</v>
      </c>
      <c r="L1575" s="13">
        <f t="shared" ref="L1575:L1638" si="255">J1575 * K1575%</f>
        <v>0.46284510376323962</v>
      </c>
      <c r="M1575" s="11">
        <v>501.49250000000001</v>
      </c>
      <c r="N1575" s="8">
        <v>311812.74</v>
      </c>
      <c r="O1575" s="9">
        <v>2.9820320239193499</v>
      </c>
      <c r="P1575" s="13"/>
      <c r="Q1575" s="13"/>
      <c r="R1575" s="13">
        <f t="shared" ref="R1575:R1638" si="256">H1575 * O1575%</f>
        <v>23856.256191354798</v>
      </c>
      <c r="S1575" s="11">
        <f t="shared" ref="S1575:S1638" si="257">K1575% * R1575</f>
        <v>306.94662592793378</v>
      </c>
      <c r="T1575" s="13">
        <f t="shared" ref="T1575:T1638" si="258">IFERROR((S1575 / M1575), 0)</f>
        <v>0.61206623414693895</v>
      </c>
      <c r="U1575" s="14"/>
      <c r="V1575" s="13">
        <f t="shared" ref="V1575:V1638" si="259">ROUND((T1575 - U1575), 2)</f>
        <v>0.61</v>
      </c>
      <c r="W1575" s="13">
        <v>363.07</v>
      </c>
    </row>
    <row r="1576" spans="1:23" hidden="1" x14ac:dyDescent="0.25">
      <c r="A1576" s="7" t="s">
        <v>8612</v>
      </c>
      <c r="B1576" s="7">
        <v>2320</v>
      </c>
      <c r="C1576" s="7" t="s">
        <v>2981</v>
      </c>
      <c r="D1576" s="14">
        <v>2</v>
      </c>
      <c r="E1576" s="13">
        <f t="shared" si="253"/>
        <v>0</v>
      </c>
      <c r="F1576" s="14">
        <f t="shared" si="254"/>
        <v>0</v>
      </c>
      <c r="G1576" s="11">
        <v>839.98</v>
      </c>
      <c r="H1576" s="13">
        <v>800000</v>
      </c>
      <c r="I1576" s="11">
        <v>323.79000000000002</v>
      </c>
      <c r="J1576" s="9">
        <v>38.5473463653897</v>
      </c>
      <c r="K1576" s="13">
        <v>0.26938604240481001</v>
      </c>
      <c r="L1576" s="13">
        <f t="shared" si="255"/>
        <v>0.10384117082579769</v>
      </c>
      <c r="M1576" s="11">
        <v>419.99</v>
      </c>
      <c r="N1576" s="8">
        <v>311812.74</v>
      </c>
      <c r="O1576" s="9">
        <v>2.9820320239193499</v>
      </c>
      <c r="P1576" s="13"/>
      <c r="Q1576" s="13"/>
      <c r="R1576" s="13">
        <f t="shared" si="256"/>
        <v>23856.256191354798</v>
      </c>
      <c r="S1576" s="11">
        <f t="shared" si="257"/>
        <v>64.265424419843157</v>
      </c>
      <c r="T1576" s="13">
        <f t="shared" si="258"/>
        <v>0.15301655853673457</v>
      </c>
      <c r="U1576" s="14"/>
      <c r="V1576" s="13">
        <f t="shared" si="259"/>
        <v>0.15</v>
      </c>
      <c r="W1576" s="13">
        <v>308.89</v>
      </c>
    </row>
    <row r="1577" spans="1:23" hidden="1" x14ac:dyDescent="0.25">
      <c r="A1577" s="7" t="s">
        <v>8612</v>
      </c>
      <c r="B1577" s="7">
        <v>2350</v>
      </c>
      <c r="C1577" s="7" t="s">
        <v>6111</v>
      </c>
      <c r="D1577" s="14">
        <v>2</v>
      </c>
      <c r="E1577" s="13">
        <f t="shared" si="253"/>
        <v>0</v>
      </c>
      <c r="F1577" s="14">
        <f t="shared" si="254"/>
        <v>0</v>
      </c>
      <c r="G1577" s="11">
        <v>941.99</v>
      </c>
      <c r="H1577" s="13">
        <v>800000</v>
      </c>
      <c r="I1577" s="11">
        <v>290.77</v>
      </c>
      <c r="J1577" s="9">
        <v>30.867631291202699</v>
      </c>
      <c r="K1577" s="13">
        <v>0.30210119060561802</v>
      </c>
      <c r="L1577" s="13">
        <f t="shared" si="255"/>
        <v>9.3251481642475653E-2</v>
      </c>
      <c r="M1577" s="11">
        <v>470.995</v>
      </c>
      <c r="N1577" s="8">
        <v>311812.74</v>
      </c>
      <c r="O1577" s="9">
        <v>2.9820320239193499</v>
      </c>
      <c r="P1577" s="13"/>
      <c r="Q1577" s="13"/>
      <c r="R1577" s="13">
        <f t="shared" si="256"/>
        <v>23856.256191354798</v>
      </c>
      <c r="S1577" s="11">
        <f t="shared" si="257"/>
        <v>72.070033988009314</v>
      </c>
      <c r="T1577" s="13">
        <f t="shared" si="258"/>
        <v>0.1530165585367346</v>
      </c>
      <c r="U1577" s="14"/>
      <c r="V1577" s="13">
        <f t="shared" si="259"/>
        <v>0.15</v>
      </c>
      <c r="W1577" s="13">
        <v>363.07</v>
      </c>
    </row>
    <row r="1578" spans="1:23" hidden="1" x14ac:dyDescent="0.25">
      <c r="A1578" s="7" t="s">
        <v>8612</v>
      </c>
      <c r="B1578" s="7">
        <v>2355</v>
      </c>
      <c r="C1578" s="7" t="s">
        <v>1153</v>
      </c>
      <c r="D1578" s="14">
        <v>1</v>
      </c>
      <c r="E1578" s="13">
        <f t="shared" si="253"/>
        <v>0</v>
      </c>
      <c r="F1578" s="14">
        <f t="shared" si="254"/>
        <v>0</v>
      </c>
      <c r="G1578" s="11">
        <v>516.99</v>
      </c>
      <c r="H1578" s="13">
        <v>800000</v>
      </c>
      <c r="I1578" s="11">
        <v>234.15</v>
      </c>
      <c r="J1578" s="9">
        <v>45.291011431555702</v>
      </c>
      <c r="K1578" s="13">
        <v>0.165801435823309</v>
      </c>
      <c r="L1578" s="13">
        <f t="shared" si="255"/>
        <v>7.5093147252418377E-2</v>
      </c>
      <c r="M1578" s="11">
        <v>516.99</v>
      </c>
      <c r="N1578" s="8">
        <v>311812.74</v>
      </c>
      <c r="O1578" s="9">
        <v>2.9820320239193499</v>
      </c>
      <c r="P1578" s="13"/>
      <c r="Q1578" s="13"/>
      <c r="R1578" s="13">
        <f t="shared" si="256"/>
        <v>23856.256191354798</v>
      </c>
      <c r="S1578" s="11">
        <f t="shared" si="257"/>
        <v>39.55401529895331</v>
      </c>
      <c r="T1578" s="13">
        <f t="shared" si="258"/>
        <v>7.6508279268367493E-2</v>
      </c>
      <c r="U1578" s="14"/>
      <c r="V1578" s="13">
        <f t="shared" si="259"/>
        <v>0.08</v>
      </c>
      <c r="W1578" s="13">
        <v>363.07</v>
      </c>
    </row>
    <row r="1579" spans="1:23" hidden="1" x14ac:dyDescent="0.25">
      <c r="A1579" s="7" t="s">
        <v>8612</v>
      </c>
      <c r="B1579" s="7">
        <v>2366</v>
      </c>
      <c r="C1579" s="7" t="s">
        <v>3593</v>
      </c>
      <c r="D1579" s="14">
        <v>1</v>
      </c>
      <c r="E1579" s="13">
        <f t="shared" si="253"/>
        <v>0</v>
      </c>
      <c r="F1579" s="14">
        <f t="shared" si="254"/>
        <v>0</v>
      </c>
      <c r="G1579" s="11">
        <v>126.95</v>
      </c>
      <c r="H1579" s="13">
        <v>800000</v>
      </c>
      <c r="I1579" s="11">
        <v>43.71</v>
      </c>
      <c r="J1579" s="9">
        <v>34.430878298542702</v>
      </c>
      <c r="K1579" s="13">
        <v>4.0713538516739201E-2</v>
      </c>
      <c r="L1579" s="13">
        <f t="shared" si="255"/>
        <v>1.4018028897728782E-2</v>
      </c>
      <c r="M1579" s="11">
        <v>126.95</v>
      </c>
      <c r="N1579" s="8">
        <v>311812.74</v>
      </c>
      <c r="O1579" s="9">
        <v>2.9820320239193499</v>
      </c>
      <c r="P1579" s="13"/>
      <c r="Q1579" s="13"/>
      <c r="R1579" s="13">
        <f t="shared" si="256"/>
        <v>23856.256191354798</v>
      </c>
      <c r="S1579" s="11">
        <f t="shared" si="257"/>
        <v>9.7127260531192157</v>
      </c>
      <c r="T1579" s="13">
        <f t="shared" si="258"/>
        <v>7.6508279268367202E-2</v>
      </c>
      <c r="U1579" s="14"/>
      <c r="V1579" s="13">
        <f t="shared" si="259"/>
        <v>0.08</v>
      </c>
      <c r="W1579" s="13">
        <v>72.83</v>
      </c>
    </row>
    <row r="1580" spans="1:23" hidden="1" x14ac:dyDescent="0.25">
      <c r="A1580" s="7" t="s">
        <v>8612</v>
      </c>
      <c r="B1580" s="7">
        <v>2371</v>
      </c>
      <c r="C1580" s="7" t="s">
        <v>3622</v>
      </c>
      <c r="D1580" s="14">
        <v>1</v>
      </c>
      <c r="E1580" s="13">
        <f t="shared" si="253"/>
        <v>0</v>
      </c>
      <c r="F1580" s="14">
        <f t="shared" si="254"/>
        <v>0</v>
      </c>
      <c r="G1580" s="11">
        <v>121.59</v>
      </c>
      <c r="H1580" s="13">
        <v>800000</v>
      </c>
      <c r="I1580" s="11">
        <v>36.57</v>
      </c>
      <c r="J1580" s="9">
        <v>30.076486553170501</v>
      </c>
      <c r="K1580" s="13">
        <v>3.8994558079955298E-2</v>
      </c>
      <c r="L1580" s="13">
        <f t="shared" si="255"/>
        <v>1.1728193017386016E-2</v>
      </c>
      <c r="M1580" s="11">
        <v>121.59</v>
      </c>
      <c r="N1580" s="8">
        <v>311812.74</v>
      </c>
      <c r="O1580" s="9">
        <v>2.9820320239193499</v>
      </c>
      <c r="P1580" s="13"/>
      <c r="Q1580" s="13"/>
      <c r="R1580" s="13">
        <f t="shared" si="256"/>
        <v>23856.256191354798</v>
      </c>
      <c r="S1580" s="11">
        <f t="shared" si="257"/>
        <v>9.3026416762407784</v>
      </c>
      <c r="T1580" s="13">
        <f t="shared" si="258"/>
        <v>7.6508279268367285E-2</v>
      </c>
      <c r="U1580" s="14"/>
      <c r="V1580" s="13">
        <f t="shared" si="259"/>
        <v>0.08</v>
      </c>
      <c r="W1580" s="13">
        <v>89.71</v>
      </c>
    </row>
    <row r="1581" spans="1:23" hidden="1" x14ac:dyDescent="0.25">
      <c r="A1581" s="7" t="s">
        <v>8612</v>
      </c>
      <c r="B1581" s="7">
        <v>2372</v>
      </c>
      <c r="C1581" s="7" t="s">
        <v>2877</v>
      </c>
      <c r="D1581" s="14">
        <v>1</v>
      </c>
      <c r="E1581" s="13">
        <f t="shared" si="253"/>
        <v>0</v>
      </c>
      <c r="F1581" s="14">
        <f t="shared" si="254"/>
        <v>0</v>
      </c>
      <c r="G1581" s="11">
        <v>118.99</v>
      </c>
      <c r="H1581" s="13">
        <v>800000</v>
      </c>
      <c r="I1581" s="11">
        <v>44.46</v>
      </c>
      <c r="J1581" s="9">
        <v>37.3644844104547</v>
      </c>
      <c r="K1581" s="13">
        <v>3.8160724285992903E-2</v>
      </c>
      <c r="L1581" s="13">
        <f t="shared" si="255"/>
        <v>1.4258557876756417E-2</v>
      </c>
      <c r="M1581" s="11">
        <v>118.99</v>
      </c>
      <c r="N1581" s="8">
        <v>311812.74</v>
      </c>
      <c r="O1581" s="9">
        <v>2.9820320239193499</v>
      </c>
      <c r="P1581" s="13"/>
      <c r="Q1581" s="13"/>
      <c r="R1581" s="13">
        <f t="shared" si="256"/>
        <v>23856.256191354798</v>
      </c>
      <c r="S1581" s="11">
        <f t="shared" si="257"/>
        <v>9.1037201501430154</v>
      </c>
      <c r="T1581" s="13">
        <f t="shared" si="258"/>
        <v>7.6508279268367216E-2</v>
      </c>
      <c r="U1581" s="14"/>
      <c r="V1581" s="13">
        <f t="shared" si="259"/>
        <v>0.08</v>
      </c>
      <c r="W1581" s="13">
        <v>83.11</v>
      </c>
    </row>
    <row r="1582" spans="1:23" hidden="1" x14ac:dyDescent="0.25">
      <c r="A1582" s="7" t="s">
        <v>8612</v>
      </c>
      <c r="B1582" s="7">
        <v>2400</v>
      </c>
      <c r="C1582" s="7" t="s">
        <v>4345</v>
      </c>
      <c r="D1582" s="14">
        <v>1</v>
      </c>
      <c r="E1582" s="13">
        <f t="shared" si="253"/>
        <v>0</v>
      </c>
      <c r="F1582" s="14">
        <f t="shared" si="254"/>
        <v>0</v>
      </c>
      <c r="G1582" s="11">
        <v>421.25</v>
      </c>
      <c r="H1582" s="13">
        <v>800000</v>
      </c>
      <c r="I1582" s="11">
        <v>115.65</v>
      </c>
      <c r="J1582" s="9">
        <v>27.454005934718101</v>
      </c>
      <c r="K1582" s="13">
        <v>0.135097109887171</v>
      </c>
      <c r="L1582" s="13">
        <f t="shared" si="255"/>
        <v>3.7089568566056559E-2</v>
      </c>
      <c r="M1582" s="11">
        <v>421.25</v>
      </c>
      <c r="N1582" s="8">
        <v>311812.74</v>
      </c>
      <c r="O1582" s="9">
        <v>2.9820320239193499</v>
      </c>
      <c r="P1582" s="13"/>
      <c r="Q1582" s="13"/>
      <c r="R1582" s="13">
        <f t="shared" si="256"/>
        <v>23856.256191354798</v>
      </c>
      <c r="S1582" s="11">
        <f t="shared" si="257"/>
        <v>32.229112641799624</v>
      </c>
      <c r="T1582" s="13">
        <f t="shared" si="258"/>
        <v>7.6508279268367063E-2</v>
      </c>
      <c r="U1582" s="14"/>
      <c r="V1582" s="13">
        <f t="shared" si="259"/>
        <v>0.08</v>
      </c>
      <c r="W1582" s="13">
        <v>395.27</v>
      </c>
    </row>
    <row r="1583" spans="1:23" hidden="1" x14ac:dyDescent="0.25">
      <c r="A1583" s="7" t="s">
        <v>8612</v>
      </c>
      <c r="B1583" s="7">
        <v>2407</v>
      </c>
      <c r="C1583" s="7" t="s">
        <v>5211</v>
      </c>
      <c r="D1583" s="14">
        <v>1</v>
      </c>
      <c r="E1583" s="13">
        <f t="shared" si="253"/>
        <v>0</v>
      </c>
      <c r="F1583" s="14">
        <f t="shared" si="254"/>
        <v>0</v>
      </c>
      <c r="G1583" s="11">
        <v>475</v>
      </c>
      <c r="H1583" s="13">
        <v>800000</v>
      </c>
      <c r="I1583" s="11">
        <v>149.38999999999999</v>
      </c>
      <c r="J1583" s="9">
        <v>31.450526315789499</v>
      </c>
      <c r="K1583" s="13">
        <v>0.15233502005081601</v>
      </c>
      <c r="L1583" s="13">
        <f t="shared" si="255"/>
        <v>4.79101655692451E-2</v>
      </c>
      <c r="M1583" s="11">
        <v>475</v>
      </c>
      <c r="N1583" s="8">
        <v>311812.74</v>
      </c>
      <c r="O1583" s="9">
        <v>2.9820320239193499</v>
      </c>
      <c r="P1583" s="13"/>
      <c r="Q1583" s="13"/>
      <c r="R1583" s="13">
        <f t="shared" si="256"/>
        <v>23856.256191354798</v>
      </c>
      <c r="S1583" s="11">
        <f t="shared" si="257"/>
        <v>36.341432652474367</v>
      </c>
      <c r="T1583" s="13">
        <f t="shared" si="258"/>
        <v>7.6508279268367091E-2</v>
      </c>
      <c r="U1583" s="14"/>
      <c r="V1583" s="13">
        <f t="shared" si="259"/>
        <v>0.08</v>
      </c>
      <c r="W1583" s="13">
        <v>363.07</v>
      </c>
    </row>
    <row r="1584" spans="1:23" hidden="1" x14ac:dyDescent="0.25">
      <c r="A1584" s="7" t="s">
        <v>8612</v>
      </c>
      <c r="B1584" s="7">
        <v>2410</v>
      </c>
      <c r="C1584" s="7" t="s">
        <v>3757</v>
      </c>
      <c r="D1584" s="14">
        <v>1</v>
      </c>
      <c r="E1584" s="13">
        <f t="shared" si="253"/>
        <v>0</v>
      </c>
      <c r="F1584" s="14">
        <f t="shared" si="254"/>
        <v>0</v>
      </c>
      <c r="G1584" s="11">
        <v>535</v>
      </c>
      <c r="H1584" s="13">
        <v>800000</v>
      </c>
      <c r="I1584" s="11">
        <v>289.01</v>
      </c>
      <c r="J1584" s="9">
        <v>54.020560747663602</v>
      </c>
      <c r="K1584" s="13">
        <v>0.171577338373025</v>
      </c>
      <c r="L1584" s="13">
        <f t="shared" si="255"/>
        <v>9.2687040305024296E-2</v>
      </c>
      <c r="M1584" s="11">
        <v>535</v>
      </c>
      <c r="N1584" s="8">
        <v>311812.74</v>
      </c>
      <c r="O1584" s="9">
        <v>2.9820320239193499</v>
      </c>
      <c r="P1584" s="13"/>
      <c r="Q1584" s="13"/>
      <c r="R1584" s="13">
        <f t="shared" si="256"/>
        <v>23856.256191354798</v>
      </c>
      <c r="S1584" s="11">
        <f t="shared" si="257"/>
        <v>40.931929408576543</v>
      </c>
      <c r="T1584" s="13">
        <f t="shared" si="258"/>
        <v>7.6508279268367368E-2</v>
      </c>
      <c r="U1584" s="14"/>
      <c r="V1584" s="13">
        <f t="shared" si="259"/>
        <v>0.08</v>
      </c>
      <c r="W1584" s="13">
        <v>363.07</v>
      </c>
    </row>
    <row r="1585" spans="1:23" hidden="1" x14ac:dyDescent="0.25">
      <c r="A1585" s="18" t="s">
        <v>8612</v>
      </c>
      <c r="B1585" s="30">
        <v>2430</v>
      </c>
      <c r="C1585" s="7" t="s">
        <v>1210</v>
      </c>
      <c r="D1585" s="14">
        <v>7</v>
      </c>
      <c r="E1585" s="13">
        <v>2</v>
      </c>
      <c r="F1585" s="14">
        <f t="shared" si="254"/>
        <v>726.14</v>
      </c>
      <c r="G1585" s="11">
        <v>3361.25</v>
      </c>
      <c r="H1585" s="13">
        <v>800000</v>
      </c>
      <c r="I1585" s="11">
        <v>1126.47</v>
      </c>
      <c r="J1585" s="9">
        <v>33.51342506508</v>
      </c>
      <c r="K1585" s="13">
        <v>1.0779707076753799</v>
      </c>
      <c r="L1585" s="13">
        <f t="shared" si="255"/>
        <v>0.36126490534030103</v>
      </c>
      <c r="M1585" s="11">
        <v>480.17857142857099</v>
      </c>
      <c r="N1585" s="8">
        <v>311812.74</v>
      </c>
      <c r="O1585" s="9">
        <v>2.9820320239193499</v>
      </c>
      <c r="P1585" s="13"/>
      <c r="Q1585" s="13"/>
      <c r="R1585" s="13">
        <f t="shared" si="256"/>
        <v>23856.256191354798</v>
      </c>
      <c r="S1585" s="11">
        <f t="shared" si="257"/>
        <v>257.16345369079897</v>
      </c>
      <c r="T1585" s="13">
        <f t="shared" si="258"/>
        <v>0.53555795487857027</v>
      </c>
      <c r="U1585" s="14"/>
      <c r="V1585" s="13">
        <f t="shared" si="259"/>
        <v>0.54</v>
      </c>
      <c r="W1585" s="13">
        <v>363.07</v>
      </c>
    </row>
    <row r="1586" spans="1:23" hidden="1" x14ac:dyDescent="0.25">
      <c r="A1586" s="7" t="s">
        <v>8612</v>
      </c>
      <c r="B1586" s="7">
        <v>2445</v>
      </c>
      <c r="C1586" s="7" t="s">
        <v>5786</v>
      </c>
      <c r="D1586" s="14">
        <v>3</v>
      </c>
      <c r="E1586" s="13">
        <f>IF((V1586 &lt; 0), 0, ROUND((T1586 - U1586), 0))</f>
        <v>0</v>
      </c>
      <c r="F1586" s="14">
        <f t="shared" si="254"/>
        <v>0</v>
      </c>
      <c r="G1586" s="11">
        <v>1517.61</v>
      </c>
      <c r="H1586" s="13">
        <v>800000</v>
      </c>
      <c r="I1586" s="11">
        <v>540.78</v>
      </c>
      <c r="J1586" s="9">
        <v>35.633660821950301</v>
      </c>
      <c r="K1586" s="13">
        <v>0.48670557848277801</v>
      </c>
      <c r="L1586" s="13">
        <f t="shared" si="255"/>
        <v>0.17343101503806424</v>
      </c>
      <c r="M1586" s="11">
        <v>505.87</v>
      </c>
      <c r="N1586" s="8">
        <v>311812.74</v>
      </c>
      <c r="O1586" s="9">
        <v>2.9820320239193499</v>
      </c>
      <c r="P1586" s="13"/>
      <c r="Q1586" s="13"/>
      <c r="R1586" s="13">
        <f t="shared" si="256"/>
        <v>23856.256191354798</v>
      </c>
      <c r="S1586" s="11">
        <f t="shared" si="257"/>
        <v>116.10972970046691</v>
      </c>
      <c r="T1586" s="13">
        <f t="shared" si="258"/>
        <v>0.22952483780510194</v>
      </c>
      <c r="U1586" s="14"/>
      <c r="V1586" s="13">
        <f t="shared" si="259"/>
        <v>0.23</v>
      </c>
      <c r="W1586" s="13">
        <v>363.07</v>
      </c>
    </row>
    <row r="1587" spans="1:23" hidden="1" x14ac:dyDescent="0.25">
      <c r="A1587" s="7" t="s">
        <v>8612</v>
      </c>
      <c r="B1587" s="7">
        <v>246403</v>
      </c>
      <c r="C1587" s="7" t="s">
        <v>2238</v>
      </c>
      <c r="D1587" s="14">
        <v>4</v>
      </c>
      <c r="E1587" s="13">
        <f>IF((V1587 &lt; 0), 0, ROUND((T1587 - U1587), 0))</f>
        <v>0</v>
      </c>
      <c r="F1587" s="14">
        <f t="shared" si="254"/>
        <v>0</v>
      </c>
      <c r="G1587" s="11">
        <v>1084</v>
      </c>
      <c r="H1587" s="13">
        <v>800000</v>
      </c>
      <c r="I1587" s="11">
        <v>240</v>
      </c>
      <c r="J1587" s="9">
        <v>22.140221402213999</v>
      </c>
      <c r="K1587" s="13">
        <v>3.0376435947229899E-2</v>
      </c>
      <c r="L1587" s="13">
        <f t="shared" si="255"/>
        <v>6.7254101728184204E-3</v>
      </c>
      <c r="M1587" s="11">
        <v>271</v>
      </c>
      <c r="N1587" s="8">
        <v>3568555.58</v>
      </c>
      <c r="O1587" s="9">
        <v>34.128005862416302</v>
      </c>
      <c r="P1587" s="13"/>
      <c r="Q1587" s="13"/>
      <c r="R1587" s="13">
        <f t="shared" si="256"/>
        <v>273024.04689933039</v>
      </c>
      <c r="S1587" s="11">
        <f t="shared" si="257"/>
        <v>82.934974726910013</v>
      </c>
      <c r="T1587" s="13">
        <f t="shared" si="258"/>
        <v>0.3060331170734687</v>
      </c>
      <c r="U1587" s="14"/>
      <c r="V1587" s="13">
        <f t="shared" si="259"/>
        <v>0.31</v>
      </c>
      <c r="W1587" s="13">
        <v>211</v>
      </c>
    </row>
    <row r="1588" spans="1:23" hidden="1" x14ac:dyDescent="0.25">
      <c r="A1588" s="7" t="s">
        <v>8612</v>
      </c>
      <c r="B1588" s="7">
        <v>2475</v>
      </c>
      <c r="C1588" s="7" t="s">
        <v>5246</v>
      </c>
      <c r="D1588" s="14">
        <v>1</v>
      </c>
      <c r="E1588" s="13">
        <f>IF((V1588 &lt; 0), 0, ROUND((T1588 - U1588), 0))</f>
        <v>0</v>
      </c>
      <c r="F1588" s="14">
        <f t="shared" si="254"/>
        <v>0</v>
      </c>
      <c r="G1588" s="11">
        <v>465.29</v>
      </c>
      <c r="H1588" s="13">
        <v>800000</v>
      </c>
      <c r="I1588" s="11">
        <v>131.19999999999999</v>
      </c>
      <c r="J1588" s="9">
        <v>28.197468245610299</v>
      </c>
      <c r="K1588" s="13">
        <v>0.14922097153567199</v>
      </c>
      <c r="L1588" s="13">
        <f t="shared" si="255"/>
        <v>4.2076536064562291E-2</v>
      </c>
      <c r="M1588" s="11">
        <v>465.29</v>
      </c>
      <c r="N1588" s="8">
        <v>311812.74</v>
      </c>
      <c r="O1588" s="9">
        <v>2.9820320239193499</v>
      </c>
      <c r="P1588" s="13"/>
      <c r="Q1588" s="13"/>
      <c r="R1588" s="13">
        <f t="shared" si="256"/>
        <v>23856.256191354798</v>
      </c>
      <c r="S1588" s="11">
        <f t="shared" si="257"/>
        <v>35.598537260778528</v>
      </c>
      <c r="T1588" s="13">
        <f t="shared" si="258"/>
        <v>7.6508279268367091E-2</v>
      </c>
      <c r="U1588" s="14"/>
      <c r="V1588" s="13">
        <f t="shared" si="259"/>
        <v>0.08</v>
      </c>
      <c r="W1588" s="13">
        <v>363.07</v>
      </c>
    </row>
    <row r="1589" spans="1:23" hidden="1" x14ac:dyDescent="0.25">
      <c r="A1589" s="7" t="s">
        <v>8612</v>
      </c>
      <c r="B1589" s="7">
        <v>2490</v>
      </c>
      <c r="C1589" s="7" t="s">
        <v>6456</v>
      </c>
      <c r="D1589" s="14">
        <v>5</v>
      </c>
      <c r="E1589" s="13">
        <f>IF((V1589 &lt; 0), 0, ROUND((T1589 - U1589), 0))</f>
        <v>0</v>
      </c>
      <c r="F1589" s="14">
        <f t="shared" si="254"/>
        <v>0</v>
      </c>
      <c r="G1589" s="11">
        <v>2430.36</v>
      </c>
      <c r="H1589" s="13">
        <v>800000</v>
      </c>
      <c r="I1589" s="11">
        <v>746.91</v>
      </c>
      <c r="J1589" s="9">
        <v>30.732484076433099</v>
      </c>
      <c r="K1589" s="13">
        <v>0.77942934595937297</v>
      </c>
      <c r="L1589" s="13">
        <f t="shared" si="255"/>
        <v>0.23953799963401093</v>
      </c>
      <c r="M1589" s="11">
        <v>486.072</v>
      </c>
      <c r="N1589" s="8">
        <v>311812.74</v>
      </c>
      <c r="O1589" s="9">
        <v>2.9820320239193499</v>
      </c>
      <c r="P1589" s="13"/>
      <c r="Q1589" s="13"/>
      <c r="R1589" s="13">
        <f t="shared" si="256"/>
        <v>23856.256191354798</v>
      </c>
      <c r="S1589" s="11">
        <f t="shared" si="257"/>
        <v>185.94266160266912</v>
      </c>
      <c r="T1589" s="13">
        <f t="shared" si="258"/>
        <v>0.38254139634183643</v>
      </c>
      <c r="U1589" s="14"/>
      <c r="V1589" s="13">
        <f t="shared" si="259"/>
        <v>0.38</v>
      </c>
      <c r="W1589" s="13">
        <v>375.42</v>
      </c>
    </row>
    <row r="1590" spans="1:23" hidden="1" x14ac:dyDescent="0.25">
      <c r="A1590" s="18" t="s">
        <v>8612</v>
      </c>
      <c r="B1590" s="30">
        <v>2525</v>
      </c>
      <c r="C1590" s="7" t="s">
        <v>1772</v>
      </c>
      <c r="D1590" s="14">
        <v>15</v>
      </c>
      <c r="E1590" s="13">
        <v>2</v>
      </c>
      <c r="F1590" s="14">
        <f t="shared" si="254"/>
        <v>787.82</v>
      </c>
      <c r="G1590" s="11">
        <v>8060.03</v>
      </c>
      <c r="H1590" s="13">
        <v>800000</v>
      </c>
      <c r="I1590" s="11">
        <v>2775.3</v>
      </c>
      <c r="J1590" s="9">
        <v>34.432874319326402</v>
      </c>
      <c r="K1590" s="13">
        <v>2.5848943824424899</v>
      </c>
      <c r="L1590" s="13">
        <f t="shared" si="255"/>
        <v>0.89005343399375092</v>
      </c>
      <c r="M1590" s="11">
        <v>537.33533333333298</v>
      </c>
      <c r="N1590" s="8">
        <v>311812.74</v>
      </c>
      <c r="O1590" s="9">
        <v>2.9820320239193499</v>
      </c>
      <c r="P1590" s="13"/>
      <c r="Q1590" s="13"/>
      <c r="R1590" s="13">
        <f t="shared" si="256"/>
        <v>23856.256191354798</v>
      </c>
      <c r="S1590" s="11">
        <f t="shared" si="257"/>
        <v>616.65902615141886</v>
      </c>
      <c r="T1590" s="13">
        <f t="shared" si="258"/>
        <v>1.147624189025511</v>
      </c>
      <c r="U1590" s="14"/>
      <c r="V1590" s="13">
        <f t="shared" si="259"/>
        <v>1.1499999999999999</v>
      </c>
      <c r="W1590" s="13">
        <v>393.91</v>
      </c>
    </row>
    <row r="1591" spans="1:23" hidden="1" x14ac:dyDescent="0.25">
      <c r="A1591" s="18" t="s">
        <v>8612</v>
      </c>
      <c r="B1591" s="30">
        <v>2528</v>
      </c>
      <c r="C1591" s="7" t="s">
        <v>5452</v>
      </c>
      <c r="D1591" s="14">
        <v>10</v>
      </c>
      <c r="E1591" s="13">
        <v>2</v>
      </c>
      <c r="F1591" s="14">
        <f t="shared" si="254"/>
        <v>945.84</v>
      </c>
      <c r="G1591" s="11">
        <v>5609.17</v>
      </c>
      <c r="H1591" s="13">
        <v>800000</v>
      </c>
      <c r="I1591" s="11">
        <v>1453.83</v>
      </c>
      <c r="J1591" s="9">
        <v>25.9188079519786</v>
      </c>
      <c r="K1591" s="13">
        <v>1.79889057772303</v>
      </c>
      <c r="L1591" s="13">
        <f t="shared" si="255"/>
        <v>0.46625099410627047</v>
      </c>
      <c r="M1591" s="11">
        <v>560.91700000000003</v>
      </c>
      <c r="N1591" s="8">
        <v>311812.74</v>
      </c>
      <c r="O1591" s="9">
        <v>2.9820320239193499</v>
      </c>
      <c r="P1591" s="13"/>
      <c r="Q1591" s="13"/>
      <c r="R1591" s="13">
        <f t="shared" si="256"/>
        <v>23856.256191354798</v>
      </c>
      <c r="S1591" s="11">
        <f t="shared" si="257"/>
        <v>429.14794482374845</v>
      </c>
      <c r="T1591" s="13">
        <f t="shared" si="258"/>
        <v>0.76508279268367407</v>
      </c>
      <c r="U1591" s="14"/>
      <c r="V1591" s="13">
        <f t="shared" si="259"/>
        <v>0.77</v>
      </c>
      <c r="W1591" s="13">
        <v>472.92</v>
      </c>
    </row>
    <row r="1592" spans="1:23" hidden="1" x14ac:dyDescent="0.25">
      <c r="A1592" s="18" t="s">
        <v>8612</v>
      </c>
      <c r="B1592" s="30">
        <v>2535</v>
      </c>
      <c r="C1592" s="7" t="s">
        <v>2190</v>
      </c>
      <c r="D1592" s="14">
        <v>15</v>
      </c>
      <c r="E1592" s="13">
        <f>IF((V1592 &lt; 0), 0, ROUND((T1592 - U1592), 0))</f>
        <v>1</v>
      </c>
      <c r="F1592" s="14">
        <f t="shared" si="254"/>
        <v>403.92</v>
      </c>
      <c r="G1592" s="11">
        <v>7922.07</v>
      </c>
      <c r="H1592" s="13">
        <v>800000</v>
      </c>
      <c r="I1592" s="11">
        <v>2522.38</v>
      </c>
      <c r="J1592" s="9">
        <v>31.839910528435102</v>
      </c>
      <c r="K1592" s="13">
        <v>2.5406498785136198</v>
      </c>
      <c r="L1592" s="13">
        <f t="shared" si="255"/>
        <v>0.80894064815953171</v>
      </c>
      <c r="M1592" s="11">
        <v>528.13800000000003</v>
      </c>
      <c r="N1592" s="8">
        <v>311812.74</v>
      </c>
      <c r="O1592" s="9">
        <v>2.9820320239193499</v>
      </c>
      <c r="P1592" s="13"/>
      <c r="Q1592" s="13"/>
      <c r="R1592" s="13">
        <f t="shared" si="256"/>
        <v>23856.256191354798</v>
      </c>
      <c r="S1592" s="11">
        <f t="shared" si="257"/>
        <v>606.10394394355365</v>
      </c>
      <c r="T1592" s="13">
        <f t="shared" si="258"/>
        <v>1.1476241890255077</v>
      </c>
      <c r="U1592" s="14"/>
      <c r="V1592" s="13">
        <f t="shared" si="259"/>
        <v>1.1499999999999999</v>
      </c>
      <c r="W1592" s="13">
        <v>403.92</v>
      </c>
    </row>
    <row r="1593" spans="1:23" hidden="1" x14ac:dyDescent="0.25">
      <c r="A1593" s="7" t="s">
        <v>8612</v>
      </c>
      <c r="B1593" s="7">
        <v>2547</v>
      </c>
      <c r="C1593" s="7" t="s">
        <v>3237</v>
      </c>
      <c r="D1593" s="14">
        <v>1</v>
      </c>
      <c r="E1593" s="13">
        <f>IF((V1593 &lt; 0), 0, ROUND((T1593 - U1593), 0))</f>
        <v>0</v>
      </c>
      <c r="F1593" s="14">
        <f t="shared" si="254"/>
        <v>0</v>
      </c>
      <c r="G1593" s="11">
        <v>1585.99</v>
      </c>
      <c r="H1593" s="13">
        <v>800000</v>
      </c>
      <c r="I1593" s="11">
        <v>586.95000000000005</v>
      </c>
      <c r="J1593" s="9">
        <v>37.008430065763299</v>
      </c>
      <c r="K1593" s="13">
        <v>0.50863540726398804</v>
      </c>
      <c r="L1593" s="13">
        <f t="shared" si="255"/>
        <v>0.18823797898700337</v>
      </c>
      <c r="M1593" s="11">
        <v>1585.99</v>
      </c>
      <c r="N1593" s="8">
        <v>311812.74</v>
      </c>
      <c r="O1593" s="9">
        <v>2.9820320239193499</v>
      </c>
      <c r="P1593" s="13"/>
      <c r="Q1593" s="13"/>
      <c r="R1593" s="13">
        <f t="shared" si="256"/>
        <v>23856.256191354798</v>
      </c>
      <c r="S1593" s="11">
        <f t="shared" si="257"/>
        <v>121.34136583683784</v>
      </c>
      <c r="T1593" s="13">
        <f t="shared" si="258"/>
        <v>7.6508279268367285E-2</v>
      </c>
      <c r="U1593" s="14"/>
      <c r="V1593" s="13">
        <f t="shared" si="259"/>
        <v>0.08</v>
      </c>
      <c r="W1593" s="13">
        <v>1113.97</v>
      </c>
    </row>
    <row r="1594" spans="1:23" hidden="1" x14ac:dyDescent="0.25">
      <c r="A1594" s="15" t="s">
        <v>8612</v>
      </c>
      <c r="B1594" s="15">
        <v>2550</v>
      </c>
      <c r="C1594" s="7" t="s">
        <v>1998</v>
      </c>
      <c r="D1594" s="14">
        <v>7</v>
      </c>
      <c r="E1594" s="13">
        <v>0</v>
      </c>
      <c r="F1594" s="14">
        <f t="shared" si="254"/>
        <v>0</v>
      </c>
      <c r="G1594" s="11">
        <v>3957.01</v>
      </c>
      <c r="H1594" s="13">
        <v>800000</v>
      </c>
      <c r="I1594" s="11">
        <v>1450</v>
      </c>
      <c r="J1594" s="9">
        <v>36.643829558176499</v>
      </c>
      <c r="K1594" s="13">
        <v>1.2690341004026999</v>
      </c>
      <c r="L1594" s="13">
        <f t="shared" si="255"/>
        <v>0.46502269278670383</v>
      </c>
      <c r="M1594" s="11">
        <v>565.28714285714295</v>
      </c>
      <c r="N1594" s="8">
        <v>311812.74</v>
      </c>
      <c r="O1594" s="9">
        <v>2.9820320239193499</v>
      </c>
      <c r="P1594" s="13"/>
      <c r="Q1594" s="13"/>
      <c r="R1594" s="13">
        <f t="shared" si="256"/>
        <v>23856.256191354798</v>
      </c>
      <c r="S1594" s="11">
        <f t="shared" si="257"/>
        <v>302.74402614772276</v>
      </c>
      <c r="T1594" s="13">
        <f t="shared" si="258"/>
        <v>0.53555795487857216</v>
      </c>
      <c r="U1594" s="14"/>
      <c r="V1594" s="13">
        <f t="shared" si="259"/>
        <v>0.54</v>
      </c>
      <c r="W1594" s="13">
        <v>403.92</v>
      </c>
    </row>
    <row r="1595" spans="1:23" hidden="1" x14ac:dyDescent="0.25">
      <c r="A1595" s="7" t="s">
        <v>8612</v>
      </c>
      <c r="B1595" s="7">
        <v>2554</v>
      </c>
      <c r="C1595" s="7" t="s">
        <v>2863</v>
      </c>
      <c r="D1595" s="14">
        <v>3</v>
      </c>
      <c r="E1595" s="13">
        <f t="shared" ref="E1595:E1626" si="260">IF((V1595 &lt; 0), 0, ROUND((T1595 - U1595), 0))</f>
        <v>0</v>
      </c>
      <c r="F1595" s="14">
        <f t="shared" si="254"/>
        <v>0</v>
      </c>
      <c r="G1595" s="11">
        <v>2161.5700000000002</v>
      </c>
      <c r="H1595" s="13">
        <v>800000</v>
      </c>
      <c r="I1595" s="11">
        <v>569.66</v>
      </c>
      <c r="J1595" s="9">
        <v>26.353992699750599</v>
      </c>
      <c r="K1595" s="13">
        <v>0.69322696692893304</v>
      </c>
      <c r="L1595" s="13">
        <f t="shared" si="255"/>
        <v>0.1826929842571535</v>
      </c>
      <c r="M1595" s="11">
        <v>720.52333333333297</v>
      </c>
      <c r="N1595" s="8">
        <v>311812.74</v>
      </c>
      <c r="O1595" s="9">
        <v>2.9820320239193499</v>
      </c>
      <c r="P1595" s="13"/>
      <c r="Q1595" s="13"/>
      <c r="R1595" s="13">
        <f t="shared" si="256"/>
        <v>23856.256191354798</v>
      </c>
      <c r="S1595" s="11">
        <f t="shared" si="257"/>
        <v>165.37800121812467</v>
      </c>
      <c r="T1595" s="13">
        <f t="shared" si="258"/>
        <v>0.22952483780510197</v>
      </c>
      <c r="U1595" s="14"/>
      <c r="V1595" s="13">
        <f t="shared" si="259"/>
        <v>0.23</v>
      </c>
      <c r="W1595" s="13">
        <v>563.22</v>
      </c>
    </row>
    <row r="1596" spans="1:23" hidden="1" x14ac:dyDescent="0.25">
      <c r="A1596" s="7" t="s">
        <v>8612</v>
      </c>
      <c r="B1596" s="7">
        <v>2560</v>
      </c>
      <c r="C1596" s="7" t="s">
        <v>4824</v>
      </c>
      <c r="D1596" s="14">
        <v>6</v>
      </c>
      <c r="E1596" s="13">
        <f t="shared" si="260"/>
        <v>0</v>
      </c>
      <c r="F1596" s="14">
        <f t="shared" si="254"/>
        <v>0</v>
      </c>
      <c r="G1596" s="11">
        <v>3000.1</v>
      </c>
      <c r="H1596" s="13">
        <v>800000</v>
      </c>
      <c r="I1596" s="11">
        <v>967.02</v>
      </c>
      <c r="J1596" s="9">
        <v>32.232925569147703</v>
      </c>
      <c r="K1596" s="13">
        <v>0.96214798664095602</v>
      </c>
      <c r="L1596" s="13">
        <f t="shared" si="255"/>
        <v>0.31012844439903259</v>
      </c>
      <c r="M1596" s="11">
        <v>500.01666666666699</v>
      </c>
      <c r="N1596" s="8">
        <v>311812.74</v>
      </c>
      <c r="O1596" s="9">
        <v>2.9820320239193499</v>
      </c>
      <c r="P1596" s="13"/>
      <c r="Q1596" s="13"/>
      <c r="R1596" s="13">
        <f t="shared" si="256"/>
        <v>23856.256191354798</v>
      </c>
      <c r="S1596" s="11">
        <f t="shared" si="257"/>
        <v>229.53248863302863</v>
      </c>
      <c r="T1596" s="13">
        <f t="shared" si="258"/>
        <v>0.45904967561020332</v>
      </c>
      <c r="U1596" s="14"/>
      <c r="V1596" s="13">
        <f t="shared" si="259"/>
        <v>0.46</v>
      </c>
      <c r="W1596" s="13">
        <v>363.07</v>
      </c>
    </row>
    <row r="1597" spans="1:23" hidden="1" x14ac:dyDescent="0.25">
      <c r="A1597" s="7" t="s">
        <v>8612</v>
      </c>
      <c r="B1597" s="7">
        <v>2565</v>
      </c>
      <c r="C1597" s="7" t="s">
        <v>333</v>
      </c>
      <c r="D1597" s="14">
        <v>1</v>
      </c>
      <c r="E1597" s="13">
        <f t="shared" si="260"/>
        <v>0</v>
      </c>
      <c r="F1597" s="14">
        <f t="shared" si="254"/>
        <v>0</v>
      </c>
      <c r="G1597" s="11">
        <v>650</v>
      </c>
      <c r="H1597" s="13">
        <v>800000</v>
      </c>
      <c r="I1597" s="11">
        <v>229.19</v>
      </c>
      <c r="J1597" s="9">
        <v>35.26</v>
      </c>
      <c r="K1597" s="13">
        <v>0.208458448490591</v>
      </c>
      <c r="L1597" s="13">
        <f t="shared" si="255"/>
        <v>7.3502448937782391E-2</v>
      </c>
      <c r="M1597" s="11">
        <v>650</v>
      </c>
      <c r="N1597" s="8">
        <v>311812.74</v>
      </c>
      <c r="O1597" s="9">
        <v>2.9820320239193499</v>
      </c>
      <c r="P1597" s="13"/>
      <c r="Q1597" s="13"/>
      <c r="R1597" s="13">
        <f t="shared" si="256"/>
        <v>23856.256191354798</v>
      </c>
      <c r="S1597" s="11">
        <f t="shared" si="257"/>
        <v>49.730381524438769</v>
      </c>
      <c r="T1597" s="13">
        <f t="shared" si="258"/>
        <v>7.6508279268367341E-2</v>
      </c>
      <c r="U1597" s="14"/>
      <c r="V1597" s="13">
        <f t="shared" si="259"/>
        <v>0.08</v>
      </c>
      <c r="W1597" s="13">
        <v>457.31</v>
      </c>
    </row>
    <row r="1598" spans="1:23" hidden="1" x14ac:dyDescent="0.25">
      <c r="A1598" s="7" t="s">
        <v>8612</v>
      </c>
      <c r="B1598" s="7">
        <v>2580</v>
      </c>
      <c r="C1598" s="7" t="s">
        <v>4184</v>
      </c>
      <c r="D1598" s="14">
        <v>1</v>
      </c>
      <c r="E1598" s="13">
        <f t="shared" si="260"/>
        <v>0</v>
      </c>
      <c r="F1598" s="14">
        <f t="shared" si="254"/>
        <v>0</v>
      </c>
      <c r="G1598" s="11">
        <v>516.99</v>
      </c>
      <c r="H1598" s="13">
        <v>800000</v>
      </c>
      <c r="I1598" s="11">
        <v>191.38</v>
      </c>
      <c r="J1598" s="9">
        <v>37.018124141666199</v>
      </c>
      <c r="K1598" s="13">
        <v>0.165801435823309</v>
      </c>
      <c r="L1598" s="13">
        <f t="shared" si="255"/>
        <v>6.1376581341737541E-2</v>
      </c>
      <c r="M1598" s="11">
        <v>516.99</v>
      </c>
      <c r="N1598" s="8">
        <v>311812.74</v>
      </c>
      <c r="O1598" s="9">
        <v>2.9820320239193499</v>
      </c>
      <c r="P1598" s="13"/>
      <c r="Q1598" s="13"/>
      <c r="R1598" s="13">
        <f t="shared" si="256"/>
        <v>23856.256191354798</v>
      </c>
      <c r="S1598" s="11">
        <f t="shared" si="257"/>
        <v>39.55401529895331</v>
      </c>
      <c r="T1598" s="13">
        <f t="shared" si="258"/>
        <v>7.6508279268367493E-2</v>
      </c>
      <c r="U1598" s="14"/>
      <c r="V1598" s="13">
        <f t="shared" si="259"/>
        <v>0.08</v>
      </c>
      <c r="W1598" s="13">
        <v>363.07</v>
      </c>
    </row>
    <row r="1599" spans="1:23" hidden="1" x14ac:dyDescent="0.25">
      <c r="A1599" s="7" t="s">
        <v>8612</v>
      </c>
      <c r="B1599" s="7" t="s">
        <v>8613</v>
      </c>
      <c r="C1599" s="7" t="s">
        <v>639</v>
      </c>
      <c r="D1599" s="14">
        <v>2</v>
      </c>
      <c r="E1599" s="13">
        <f t="shared" si="260"/>
        <v>0</v>
      </c>
      <c r="F1599" s="14">
        <f t="shared" si="254"/>
        <v>0</v>
      </c>
      <c r="G1599" s="11">
        <v>20.420000000000002</v>
      </c>
      <c r="H1599" s="13">
        <v>800000</v>
      </c>
      <c r="I1599" s="11">
        <v>10.28</v>
      </c>
      <c r="J1599" s="9">
        <v>50.3428011753183</v>
      </c>
      <c r="K1599" s="13">
        <v>5.7222031553730204E-4</v>
      </c>
      <c r="L1599" s="13">
        <f t="shared" si="255"/>
        <v>2.8807173573572298E-4</v>
      </c>
      <c r="M1599" s="11">
        <v>10.210000000000001</v>
      </c>
      <c r="N1599" s="8">
        <v>3568555.58</v>
      </c>
      <c r="O1599" s="9">
        <v>34.128005862416302</v>
      </c>
      <c r="P1599" s="13"/>
      <c r="Q1599" s="13"/>
      <c r="R1599" s="13">
        <f t="shared" si="256"/>
        <v>273024.04689933039</v>
      </c>
      <c r="S1599" s="11">
        <f t="shared" si="257"/>
        <v>1.5622990626600599</v>
      </c>
      <c r="T1599" s="13">
        <f t="shared" si="258"/>
        <v>0.15301655853673454</v>
      </c>
      <c r="U1599" s="14"/>
      <c r="V1599" s="13">
        <f t="shared" si="259"/>
        <v>0.15</v>
      </c>
      <c r="W1599" s="13">
        <v>5.07</v>
      </c>
    </row>
    <row r="1600" spans="1:23" hidden="1" x14ac:dyDescent="0.25">
      <c r="A1600" s="7" t="s">
        <v>8612</v>
      </c>
      <c r="B1600" s="7" t="s">
        <v>8614</v>
      </c>
      <c r="C1600" s="7" t="s">
        <v>4508</v>
      </c>
      <c r="D1600" s="14">
        <v>2</v>
      </c>
      <c r="E1600" s="13">
        <f t="shared" si="260"/>
        <v>0</v>
      </c>
      <c r="F1600" s="14">
        <f t="shared" si="254"/>
        <v>0</v>
      </c>
      <c r="G1600" s="11">
        <v>23.88</v>
      </c>
      <c r="H1600" s="13">
        <v>800000</v>
      </c>
      <c r="I1600" s="11">
        <v>14.86</v>
      </c>
      <c r="J1600" s="9">
        <v>62.227805695142401</v>
      </c>
      <c r="K1600" s="13">
        <v>6.6917831219543496E-4</v>
      </c>
      <c r="L1600" s="13">
        <f t="shared" si="255"/>
        <v>4.1641497986700865E-4</v>
      </c>
      <c r="M1600" s="11">
        <v>11.94</v>
      </c>
      <c r="N1600" s="8">
        <v>3568555.58</v>
      </c>
      <c r="O1600" s="9">
        <v>34.128005862416302</v>
      </c>
      <c r="P1600" s="13"/>
      <c r="Q1600" s="13"/>
      <c r="R1600" s="13">
        <f t="shared" si="256"/>
        <v>273024.04689933039</v>
      </c>
      <c r="S1600" s="11">
        <f t="shared" si="257"/>
        <v>1.8270177089286119</v>
      </c>
      <c r="T1600" s="13">
        <f t="shared" si="258"/>
        <v>0.15301655853673468</v>
      </c>
      <c r="U1600" s="14"/>
      <c r="V1600" s="13">
        <f t="shared" si="259"/>
        <v>0.15</v>
      </c>
      <c r="W1600" s="13">
        <v>4.51</v>
      </c>
    </row>
    <row r="1601" spans="1:23" hidden="1" x14ac:dyDescent="0.25">
      <c r="A1601" s="7" t="s">
        <v>8612</v>
      </c>
      <c r="B1601" s="7">
        <v>4135</v>
      </c>
      <c r="C1601" s="7" t="s">
        <v>2536</v>
      </c>
      <c r="D1601" s="14">
        <v>1</v>
      </c>
      <c r="E1601" s="13">
        <f t="shared" si="260"/>
        <v>0</v>
      </c>
      <c r="F1601" s="14">
        <f t="shared" si="254"/>
        <v>0</v>
      </c>
      <c r="G1601" s="11">
        <v>180.99</v>
      </c>
      <c r="H1601" s="13">
        <v>800000</v>
      </c>
      <c r="I1601" s="11">
        <v>94.62</v>
      </c>
      <c r="J1601" s="9">
        <v>52.2791314437262</v>
      </c>
      <c r="K1601" s="13">
        <v>5.8044453218941597E-2</v>
      </c>
      <c r="L1601" s="13">
        <f t="shared" si="255"/>
        <v>3.0345135994122641E-2</v>
      </c>
      <c r="M1601" s="11">
        <v>180.99</v>
      </c>
      <c r="N1601" s="8">
        <v>311812.74</v>
      </c>
      <c r="O1601" s="9">
        <v>2.9820320239193499</v>
      </c>
      <c r="P1601" s="13"/>
      <c r="Q1601" s="13"/>
      <c r="R1601" s="13">
        <f t="shared" si="256"/>
        <v>23856.256191354798</v>
      </c>
      <c r="S1601" s="11">
        <f t="shared" si="257"/>
        <v>13.847233464781795</v>
      </c>
      <c r="T1601" s="13">
        <f t="shared" si="258"/>
        <v>7.6508279268367285E-2</v>
      </c>
      <c r="U1601" s="14"/>
      <c r="V1601" s="13">
        <f t="shared" si="259"/>
        <v>0.08</v>
      </c>
      <c r="W1601" s="13">
        <v>107.14</v>
      </c>
    </row>
    <row r="1602" spans="1:23" hidden="1" x14ac:dyDescent="0.25">
      <c r="A1602" s="7" t="s">
        <v>8612</v>
      </c>
      <c r="B1602" s="7">
        <v>4173</v>
      </c>
      <c r="C1602" s="7" t="s">
        <v>3586</v>
      </c>
      <c r="D1602" s="14">
        <v>1</v>
      </c>
      <c r="E1602" s="13">
        <f t="shared" si="260"/>
        <v>0</v>
      </c>
      <c r="F1602" s="14">
        <f t="shared" si="254"/>
        <v>0</v>
      </c>
      <c r="G1602" s="11">
        <v>180.7</v>
      </c>
      <c r="H1602" s="13">
        <v>800000</v>
      </c>
      <c r="I1602" s="11">
        <v>71.180000000000007</v>
      </c>
      <c r="J1602" s="9">
        <v>39.391256225788602</v>
      </c>
      <c r="K1602" s="13">
        <v>5.79514486803843E-2</v>
      </c>
      <c r="L1602" s="13">
        <f t="shared" si="255"/>
        <v>2.282780363624657E-2</v>
      </c>
      <c r="M1602" s="11">
        <v>180.7</v>
      </c>
      <c r="N1602" s="8">
        <v>311812.74</v>
      </c>
      <c r="O1602" s="9">
        <v>2.9820320239193499</v>
      </c>
      <c r="P1602" s="13"/>
      <c r="Q1602" s="13"/>
      <c r="R1602" s="13">
        <f t="shared" si="256"/>
        <v>23856.256191354798</v>
      </c>
      <c r="S1602" s="11">
        <f t="shared" si="257"/>
        <v>13.825046063793978</v>
      </c>
      <c r="T1602" s="13">
        <f t="shared" si="258"/>
        <v>7.6508279268367341E-2</v>
      </c>
      <c r="U1602" s="14"/>
      <c r="V1602" s="13">
        <f t="shared" si="259"/>
        <v>0.08</v>
      </c>
      <c r="W1602" s="13">
        <v>107.14</v>
      </c>
    </row>
    <row r="1603" spans="1:23" hidden="1" x14ac:dyDescent="0.25">
      <c r="A1603" s="18" t="s">
        <v>8612</v>
      </c>
      <c r="B1603" s="30">
        <v>4190</v>
      </c>
      <c r="C1603" s="7" t="s">
        <v>4836</v>
      </c>
      <c r="D1603" s="14">
        <v>13</v>
      </c>
      <c r="E1603" s="13">
        <f t="shared" si="260"/>
        <v>1</v>
      </c>
      <c r="F1603" s="14">
        <f t="shared" si="254"/>
        <v>316.93</v>
      </c>
      <c r="G1603" s="11">
        <v>5633.48</v>
      </c>
      <c r="H1603" s="13">
        <v>800000</v>
      </c>
      <c r="I1603" s="11">
        <v>1890.88</v>
      </c>
      <c r="J1603" s="9">
        <v>33.5650432769798</v>
      </c>
      <c r="K1603" s="13">
        <v>1.8066869236965799</v>
      </c>
      <c r="L1603" s="13">
        <f t="shared" si="255"/>
        <v>0.60641524781829215</v>
      </c>
      <c r="M1603" s="11">
        <v>433.344615384615</v>
      </c>
      <c r="N1603" s="8">
        <v>311812.74</v>
      </c>
      <c r="O1603" s="9">
        <v>2.9820320239193499</v>
      </c>
      <c r="P1603" s="13"/>
      <c r="Q1603" s="13"/>
      <c r="R1603" s="13">
        <f t="shared" si="256"/>
        <v>23856.256191354798</v>
      </c>
      <c r="S1603" s="11">
        <f t="shared" si="257"/>
        <v>431.00786109276294</v>
      </c>
      <c r="T1603" s="13">
        <f t="shared" si="258"/>
        <v>0.99460763048877843</v>
      </c>
      <c r="U1603" s="14"/>
      <c r="V1603" s="13">
        <f t="shared" si="259"/>
        <v>0.99</v>
      </c>
      <c r="W1603" s="13">
        <v>316.93</v>
      </c>
    </row>
    <row r="1604" spans="1:23" hidden="1" x14ac:dyDescent="0.25">
      <c r="A1604" s="7" t="s">
        <v>8612</v>
      </c>
      <c r="B1604" s="7">
        <v>5717</v>
      </c>
      <c r="C1604" s="7" t="s">
        <v>5361</v>
      </c>
      <c r="D1604" s="14">
        <v>1</v>
      </c>
      <c r="E1604" s="13">
        <f t="shared" si="260"/>
        <v>0</v>
      </c>
      <c r="F1604" s="14">
        <f t="shared" si="254"/>
        <v>0</v>
      </c>
      <c r="G1604" s="11">
        <v>92</v>
      </c>
      <c r="H1604" s="13">
        <v>800000</v>
      </c>
      <c r="I1604" s="11">
        <v>23.49</v>
      </c>
      <c r="J1604" s="9">
        <v>25.5326086956522</v>
      </c>
      <c r="K1604" s="13">
        <v>2.5780738995803999E-3</v>
      </c>
      <c r="L1604" s="13">
        <f t="shared" si="255"/>
        <v>6.5824952066460504E-4</v>
      </c>
      <c r="M1604" s="11">
        <v>92</v>
      </c>
      <c r="N1604" s="8">
        <v>3568555.58</v>
      </c>
      <c r="O1604" s="9">
        <v>34.128005862416302</v>
      </c>
      <c r="P1604" s="13"/>
      <c r="Q1604" s="13"/>
      <c r="R1604" s="13">
        <f t="shared" si="256"/>
        <v>273024.04689933039</v>
      </c>
      <c r="S1604" s="11">
        <f t="shared" si="257"/>
        <v>7.0387616926897874</v>
      </c>
      <c r="T1604" s="13">
        <f t="shared" si="258"/>
        <v>7.6508279268367257E-2</v>
      </c>
      <c r="U1604" s="14"/>
      <c r="V1604" s="13">
        <f t="shared" si="259"/>
        <v>0.08</v>
      </c>
      <c r="W1604" s="13">
        <v>49.5</v>
      </c>
    </row>
    <row r="1605" spans="1:23" hidden="1" x14ac:dyDescent="0.25">
      <c r="A1605" s="7" t="s">
        <v>8612</v>
      </c>
      <c r="B1605" s="7">
        <v>6410</v>
      </c>
      <c r="C1605" s="7" t="s">
        <v>3706</v>
      </c>
      <c r="D1605" s="14">
        <v>2</v>
      </c>
      <c r="E1605" s="13">
        <f t="shared" si="260"/>
        <v>0</v>
      </c>
      <c r="F1605" s="14">
        <f t="shared" si="254"/>
        <v>0</v>
      </c>
      <c r="G1605" s="11">
        <v>399.98</v>
      </c>
      <c r="H1605" s="13">
        <v>800000</v>
      </c>
      <c r="I1605" s="11">
        <v>133.18</v>
      </c>
      <c r="J1605" s="9">
        <v>33.296664833241699</v>
      </c>
      <c r="K1605" s="13">
        <v>0.12827570804194899</v>
      </c>
      <c r="L1605" s="13">
        <f t="shared" si="255"/>
        <v>4.2711532569195423E-2</v>
      </c>
      <c r="M1605" s="11">
        <v>199.99</v>
      </c>
      <c r="N1605" s="8">
        <v>311812.74</v>
      </c>
      <c r="O1605" s="9">
        <v>2.9820320239193499</v>
      </c>
      <c r="P1605" s="13"/>
      <c r="Q1605" s="13"/>
      <c r="R1605" s="13">
        <f t="shared" si="256"/>
        <v>23856.256191354798</v>
      </c>
      <c r="S1605" s="11">
        <f t="shared" si="257"/>
        <v>30.60178154176166</v>
      </c>
      <c r="T1605" s="13">
        <f t="shared" si="258"/>
        <v>0.15301655853673513</v>
      </c>
      <c r="U1605" s="14"/>
      <c r="V1605" s="13">
        <f t="shared" si="259"/>
        <v>0.15</v>
      </c>
      <c r="W1605" s="13">
        <v>180.9</v>
      </c>
    </row>
    <row r="1606" spans="1:23" hidden="1" x14ac:dyDescent="0.25">
      <c r="A1606" s="7" t="s">
        <v>8612</v>
      </c>
      <c r="B1606" s="7">
        <v>6781</v>
      </c>
      <c r="C1606" s="7" t="s">
        <v>2749</v>
      </c>
      <c r="D1606" s="14">
        <v>1</v>
      </c>
      <c r="E1606" s="13">
        <f t="shared" si="260"/>
        <v>0</v>
      </c>
      <c r="F1606" s="14">
        <f t="shared" si="254"/>
        <v>0</v>
      </c>
      <c r="G1606" s="11">
        <v>191.69</v>
      </c>
      <c r="H1606" s="13">
        <v>800000</v>
      </c>
      <c r="I1606" s="11">
        <v>58.1</v>
      </c>
      <c r="J1606" s="9">
        <v>30.309353643904199</v>
      </c>
      <c r="K1606" s="13">
        <v>6.1475999986402102E-2</v>
      </c>
      <c r="L1606" s="13">
        <f t="shared" si="255"/>
        <v>1.8632978242005108E-2</v>
      </c>
      <c r="M1606" s="11">
        <v>191.69</v>
      </c>
      <c r="N1606" s="8">
        <v>311812.74</v>
      </c>
      <c r="O1606" s="9">
        <v>2.9820320239193499</v>
      </c>
      <c r="P1606" s="13"/>
      <c r="Q1606" s="13"/>
      <c r="R1606" s="13">
        <f t="shared" si="256"/>
        <v>23856.256191354798</v>
      </c>
      <c r="S1606" s="11">
        <f t="shared" si="257"/>
        <v>14.665872052953326</v>
      </c>
      <c r="T1606" s="13">
        <f t="shared" si="258"/>
        <v>7.6508279268367285E-2</v>
      </c>
      <c r="U1606" s="14"/>
      <c r="V1606" s="13">
        <f t="shared" si="259"/>
        <v>0.08</v>
      </c>
      <c r="W1606" s="13">
        <v>148.96</v>
      </c>
    </row>
    <row r="1607" spans="1:23" hidden="1" x14ac:dyDescent="0.25">
      <c r="A1607" s="7" t="s">
        <v>8612</v>
      </c>
      <c r="B1607" s="7">
        <v>8606</v>
      </c>
      <c r="C1607" s="7" t="s">
        <v>7210</v>
      </c>
      <c r="D1607" s="14">
        <v>1</v>
      </c>
      <c r="E1607" s="13">
        <f t="shared" si="260"/>
        <v>0</v>
      </c>
      <c r="F1607" s="14">
        <f t="shared" ref="F1607:F1638" si="261">W1607 * E1607</f>
        <v>0</v>
      </c>
      <c r="G1607" s="11">
        <v>268.99</v>
      </c>
      <c r="H1607" s="13">
        <v>800000</v>
      </c>
      <c r="I1607" s="11">
        <v>114.56</v>
      </c>
      <c r="J1607" s="9">
        <v>42.5889438269081</v>
      </c>
      <c r="K1607" s="13">
        <v>8.6266520091513907E-2</v>
      </c>
      <c r="L1607" s="13">
        <f t="shared" si="255"/>
        <v>3.6739999783203248E-2</v>
      </c>
      <c r="M1607" s="11">
        <v>268.99</v>
      </c>
      <c r="N1607" s="8">
        <v>311812.74</v>
      </c>
      <c r="O1607" s="9">
        <v>2.9820320239193499</v>
      </c>
      <c r="P1607" s="13"/>
      <c r="Q1607" s="13"/>
      <c r="R1607" s="13">
        <f t="shared" si="256"/>
        <v>23856.256191354798</v>
      </c>
      <c r="S1607" s="11">
        <f t="shared" si="257"/>
        <v>20.579962040398119</v>
      </c>
      <c r="T1607" s="13">
        <f t="shared" si="258"/>
        <v>7.6508279268367299E-2</v>
      </c>
      <c r="U1607" s="14"/>
      <c r="V1607" s="13">
        <f t="shared" si="259"/>
        <v>0.08</v>
      </c>
      <c r="W1607" s="13">
        <v>188.56</v>
      </c>
    </row>
    <row r="1608" spans="1:23" hidden="1" x14ac:dyDescent="0.25">
      <c r="A1608" s="7" t="s">
        <v>8612</v>
      </c>
      <c r="B1608" s="7">
        <v>8611</v>
      </c>
      <c r="C1608" s="7" t="s">
        <v>2119</v>
      </c>
      <c r="D1608" s="14">
        <v>2</v>
      </c>
      <c r="E1608" s="13">
        <f t="shared" si="260"/>
        <v>0</v>
      </c>
      <c r="F1608" s="14">
        <f t="shared" si="261"/>
        <v>0</v>
      </c>
      <c r="G1608" s="11">
        <v>537.98</v>
      </c>
      <c r="H1608" s="13">
        <v>800000</v>
      </c>
      <c r="I1608" s="11">
        <v>199.76</v>
      </c>
      <c r="J1608" s="9">
        <v>37.131491877021503</v>
      </c>
      <c r="K1608" s="13">
        <v>0.17253304018302801</v>
      </c>
      <c r="L1608" s="13">
        <f t="shared" si="255"/>
        <v>6.4064091800739298E-2</v>
      </c>
      <c r="M1608" s="11">
        <v>268.99</v>
      </c>
      <c r="N1608" s="8">
        <v>311812.74</v>
      </c>
      <c r="O1608" s="9">
        <v>2.9820320239193499</v>
      </c>
      <c r="P1608" s="13"/>
      <c r="Q1608" s="13"/>
      <c r="R1608" s="13">
        <f t="shared" si="256"/>
        <v>23856.256191354798</v>
      </c>
      <c r="S1608" s="11">
        <f t="shared" si="257"/>
        <v>41.15992408079628</v>
      </c>
      <c r="T1608" s="13">
        <f t="shared" si="258"/>
        <v>0.15301655853673474</v>
      </c>
      <c r="U1608" s="14"/>
      <c r="V1608" s="13">
        <f t="shared" si="259"/>
        <v>0.15</v>
      </c>
      <c r="W1608" s="13">
        <v>188.56</v>
      </c>
    </row>
    <row r="1609" spans="1:23" hidden="1" x14ac:dyDescent="0.25">
      <c r="A1609" s="7" t="s">
        <v>8612</v>
      </c>
      <c r="B1609" s="7">
        <v>9000</v>
      </c>
      <c r="C1609" s="7" t="s">
        <v>6058</v>
      </c>
      <c r="D1609" s="14">
        <v>2</v>
      </c>
      <c r="E1609" s="13">
        <f t="shared" si="260"/>
        <v>0</v>
      </c>
      <c r="F1609" s="14">
        <f t="shared" si="261"/>
        <v>0</v>
      </c>
      <c r="G1609" s="11">
        <v>283.02999999999997</v>
      </c>
      <c r="H1609" s="13">
        <v>800000</v>
      </c>
      <c r="I1609" s="11">
        <v>107.52</v>
      </c>
      <c r="J1609" s="9">
        <v>37.988905769706399</v>
      </c>
      <c r="K1609" s="13">
        <v>9.0769222578910694E-2</v>
      </c>
      <c r="L1609" s="13">
        <f t="shared" si="255"/>
        <v>3.4482234433397443E-2</v>
      </c>
      <c r="M1609" s="11">
        <v>141.51499999999999</v>
      </c>
      <c r="N1609" s="8">
        <v>311812.74</v>
      </c>
      <c r="O1609" s="9">
        <v>2.9820320239193499</v>
      </c>
      <c r="P1609" s="13"/>
      <c r="Q1609" s="13"/>
      <c r="R1609" s="13">
        <f t="shared" si="256"/>
        <v>23856.256191354798</v>
      </c>
      <c r="S1609" s="11">
        <f t="shared" si="257"/>
        <v>21.654138281325999</v>
      </c>
      <c r="T1609" s="13">
        <f t="shared" si="258"/>
        <v>0.15301655853673463</v>
      </c>
      <c r="U1609" s="14"/>
      <c r="V1609" s="13">
        <f t="shared" si="259"/>
        <v>0.15</v>
      </c>
      <c r="W1609" s="13">
        <v>107.4</v>
      </c>
    </row>
    <row r="1610" spans="1:23" hidden="1" x14ac:dyDescent="0.25">
      <c r="A1610" s="7" t="s">
        <v>8612</v>
      </c>
      <c r="B1610" s="7">
        <v>9228</v>
      </c>
      <c r="C1610" s="7" t="s">
        <v>6407</v>
      </c>
      <c r="D1610" s="14">
        <v>1</v>
      </c>
      <c r="E1610" s="13">
        <f t="shared" si="260"/>
        <v>0</v>
      </c>
      <c r="F1610" s="14">
        <f t="shared" si="261"/>
        <v>0</v>
      </c>
      <c r="G1610" s="11">
        <v>122.99</v>
      </c>
      <c r="H1610" s="13">
        <v>800000</v>
      </c>
      <c r="I1610" s="11">
        <v>45.87</v>
      </c>
      <c r="J1610" s="9">
        <v>37.295715098788499</v>
      </c>
      <c r="K1610" s="13">
        <v>3.9443545507473497E-2</v>
      </c>
      <c r="L1610" s="13">
        <f t="shared" si="255"/>
        <v>1.4710752357328305E-2</v>
      </c>
      <c r="M1610" s="11">
        <v>122.99</v>
      </c>
      <c r="N1610" s="8">
        <v>311812.74</v>
      </c>
      <c r="O1610" s="9">
        <v>2.9820320239193499</v>
      </c>
      <c r="P1610" s="13"/>
      <c r="Q1610" s="13"/>
      <c r="R1610" s="13">
        <f t="shared" si="256"/>
        <v>23856.256191354798</v>
      </c>
      <c r="S1610" s="11">
        <f t="shared" si="257"/>
        <v>9.4097532672164927</v>
      </c>
      <c r="T1610" s="13">
        <f t="shared" si="258"/>
        <v>7.6508279268367285E-2</v>
      </c>
      <c r="U1610" s="14"/>
      <c r="V1610" s="13">
        <f t="shared" si="259"/>
        <v>0.08</v>
      </c>
      <c r="W1610" s="13">
        <v>86</v>
      </c>
    </row>
    <row r="1611" spans="1:23" hidden="1" x14ac:dyDescent="0.25">
      <c r="A1611" s="7" t="s">
        <v>8612</v>
      </c>
      <c r="B1611" s="7">
        <v>9284</v>
      </c>
      <c r="C1611" s="7" t="s">
        <v>5867</v>
      </c>
      <c r="D1611" s="14">
        <v>1</v>
      </c>
      <c r="E1611" s="13">
        <f t="shared" si="260"/>
        <v>0</v>
      </c>
      <c r="F1611" s="14">
        <f t="shared" si="261"/>
        <v>0</v>
      </c>
      <c r="G1611" s="11">
        <v>151.99</v>
      </c>
      <c r="H1611" s="13">
        <v>800000</v>
      </c>
      <c r="I1611" s="11">
        <v>58.79</v>
      </c>
      <c r="J1611" s="9">
        <v>38.680176327390001</v>
      </c>
      <c r="K1611" s="13">
        <v>4.8743999363207502E-2</v>
      </c>
      <c r="L1611" s="13">
        <f t="shared" si="255"/>
        <v>1.885426490271052E-2</v>
      </c>
      <c r="M1611" s="11">
        <v>151.99</v>
      </c>
      <c r="N1611" s="8">
        <v>311812.74</v>
      </c>
      <c r="O1611" s="9">
        <v>2.9820320239193499</v>
      </c>
      <c r="P1611" s="13"/>
      <c r="Q1611" s="13"/>
      <c r="R1611" s="13">
        <f t="shared" si="256"/>
        <v>23856.256191354798</v>
      </c>
      <c r="S1611" s="11">
        <f t="shared" si="257"/>
        <v>11.628493365999132</v>
      </c>
      <c r="T1611" s="13">
        <f t="shared" si="258"/>
        <v>7.6508279268367202E-2</v>
      </c>
      <c r="U1611" s="14"/>
      <c r="V1611" s="13">
        <f t="shared" si="259"/>
        <v>0.08</v>
      </c>
      <c r="W1611" s="13">
        <v>106.59</v>
      </c>
    </row>
    <row r="1612" spans="1:23" hidden="1" x14ac:dyDescent="0.25">
      <c r="A1612" s="7" t="s">
        <v>8615</v>
      </c>
      <c r="B1612" s="7">
        <v>1649</v>
      </c>
      <c r="C1612" s="7" t="s">
        <v>1232</v>
      </c>
      <c r="D1612" s="14">
        <v>2</v>
      </c>
      <c r="E1612" s="13">
        <f t="shared" si="260"/>
        <v>0</v>
      </c>
      <c r="F1612" s="14">
        <f t="shared" si="261"/>
        <v>0</v>
      </c>
      <c r="G1612" s="11">
        <v>1735.2</v>
      </c>
      <c r="H1612" s="13">
        <v>800000</v>
      </c>
      <c r="I1612" s="11">
        <v>985.2</v>
      </c>
      <c r="J1612" s="9">
        <v>56.777316735823</v>
      </c>
      <c r="K1612" s="13">
        <v>4.8624715549477303E-2</v>
      </c>
      <c r="L1612" s="13">
        <f t="shared" si="255"/>
        <v>2.7607808759419705E-2</v>
      </c>
      <c r="M1612" s="11">
        <v>867.6</v>
      </c>
      <c r="N1612" s="8">
        <v>3568555.58</v>
      </c>
      <c r="O1612" s="9">
        <v>34.128005862416302</v>
      </c>
      <c r="P1612" s="13"/>
      <c r="Q1612" s="13"/>
      <c r="R1612" s="13">
        <f t="shared" si="256"/>
        <v>273024.04689933039</v>
      </c>
      <c r="S1612" s="11">
        <f t="shared" si="257"/>
        <v>132.7571661864709</v>
      </c>
      <c r="T1612" s="13">
        <f t="shared" si="258"/>
        <v>0.15301655853673454</v>
      </c>
      <c r="U1612" s="14"/>
      <c r="V1612" s="13">
        <f t="shared" si="259"/>
        <v>0.15</v>
      </c>
      <c r="W1612" s="13">
        <v>0</v>
      </c>
    </row>
    <row r="1613" spans="1:23" hidden="1" x14ac:dyDescent="0.25">
      <c r="A1613" s="7" t="s">
        <v>8615</v>
      </c>
      <c r="B1613" s="7">
        <v>1849</v>
      </c>
      <c r="C1613" s="7" t="s">
        <v>7105</v>
      </c>
      <c r="D1613" s="14">
        <v>1</v>
      </c>
      <c r="E1613" s="13">
        <f t="shared" si="260"/>
        <v>0</v>
      </c>
      <c r="F1613" s="14">
        <f t="shared" si="261"/>
        <v>0</v>
      </c>
      <c r="G1613" s="11">
        <v>447.5</v>
      </c>
      <c r="H1613" s="13">
        <v>800000</v>
      </c>
      <c r="I1613" s="11">
        <v>185</v>
      </c>
      <c r="J1613" s="9">
        <v>41.340782122904997</v>
      </c>
      <c r="K1613" s="13">
        <v>1.2540087718067699E-2</v>
      </c>
      <c r="L1613" s="13">
        <f t="shared" si="255"/>
        <v>5.184170341547536E-3</v>
      </c>
      <c r="M1613" s="11">
        <v>447.5</v>
      </c>
      <c r="N1613" s="8">
        <v>3568555.58</v>
      </c>
      <c r="O1613" s="9">
        <v>34.128005862416302</v>
      </c>
      <c r="P1613" s="13"/>
      <c r="Q1613" s="13"/>
      <c r="R1613" s="13">
        <f t="shared" si="256"/>
        <v>273024.04689933039</v>
      </c>
      <c r="S1613" s="11">
        <f t="shared" si="257"/>
        <v>34.237454972594321</v>
      </c>
      <c r="T1613" s="13">
        <f t="shared" si="258"/>
        <v>7.6508279268367202E-2</v>
      </c>
      <c r="U1613" s="14"/>
      <c r="V1613" s="13">
        <f t="shared" si="259"/>
        <v>0.08</v>
      </c>
      <c r="W1613" s="13">
        <v>0</v>
      </c>
    </row>
    <row r="1614" spans="1:23" hidden="1" x14ac:dyDescent="0.25">
      <c r="A1614" s="7" t="s">
        <v>8615</v>
      </c>
      <c r="B1614" s="7">
        <v>301008</v>
      </c>
      <c r="C1614" s="7" t="s">
        <v>4842</v>
      </c>
      <c r="D1614" s="14">
        <v>3</v>
      </c>
      <c r="E1614" s="13">
        <f t="shared" si="260"/>
        <v>0</v>
      </c>
      <c r="F1614" s="14">
        <f t="shared" si="261"/>
        <v>0</v>
      </c>
      <c r="G1614" s="11">
        <v>650.35</v>
      </c>
      <c r="H1614" s="13">
        <v>800000</v>
      </c>
      <c r="I1614" s="11">
        <v>234.55</v>
      </c>
      <c r="J1614" s="9">
        <v>36.065195663873297</v>
      </c>
      <c r="K1614" s="13">
        <v>1.8224460441218601E-2</v>
      </c>
      <c r="L1614" s="13">
        <f t="shared" si="255"/>
        <v>6.5726873168106756E-3</v>
      </c>
      <c r="M1614" s="11">
        <v>216.78333333333299</v>
      </c>
      <c r="N1614" s="8">
        <v>3568555.58</v>
      </c>
      <c r="O1614" s="9">
        <v>34.128005862416302</v>
      </c>
      <c r="P1614" s="13"/>
      <c r="Q1614" s="13"/>
      <c r="R1614" s="13">
        <f t="shared" si="256"/>
        <v>273024.04689933039</v>
      </c>
      <c r="S1614" s="11">
        <f t="shared" si="257"/>
        <v>49.757159422182589</v>
      </c>
      <c r="T1614" s="13">
        <f t="shared" si="258"/>
        <v>0.22952483780510188</v>
      </c>
      <c r="U1614" s="14"/>
      <c r="V1614" s="13">
        <f t="shared" si="259"/>
        <v>0.23</v>
      </c>
      <c r="W1614" s="13">
        <v>0</v>
      </c>
    </row>
    <row r="1615" spans="1:23" hidden="1" x14ac:dyDescent="0.25">
      <c r="A1615" s="7" t="s">
        <v>8615</v>
      </c>
      <c r="B1615" s="7">
        <v>302202</v>
      </c>
      <c r="C1615" s="7" t="s">
        <v>1138</v>
      </c>
      <c r="D1615" s="14">
        <v>1</v>
      </c>
      <c r="E1615" s="13">
        <f t="shared" si="260"/>
        <v>0</v>
      </c>
      <c r="F1615" s="14">
        <f t="shared" si="261"/>
        <v>0</v>
      </c>
      <c r="G1615" s="11">
        <v>93.75</v>
      </c>
      <c r="H1615" s="13">
        <v>800000</v>
      </c>
      <c r="I1615" s="11">
        <v>45.87</v>
      </c>
      <c r="J1615" s="9">
        <v>48.927999999999997</v>
      </c>
      <c r="K1615" s="13">
        <v>2.6271133487572001E-3</v>
      </c>
      <c r="L1615" s="13">
        <f t="shared" si="255"/>
        <v>1.2853940192799227E-3</v>
      </c>
      <c r="M1615" s="11">
        <v>93.75</v>
      </c>
      <c r="N1615" s="8">
        <v>3568555.58</v>
      </c>
      <c r="O1615" s="9">
        <v>34.128005862416302</v>
      </c>
      <c r="P1615" s="13"/>
      <c r="Q1615" s="13"/>
      <c r="R1615" s="13">
        <f t="shared" si="256"/>
        <v>273024.04689933039</v>
      </c>
      <c r="S1615" s="11">
        <f t="shared" si="257"/>
        <v>7.172651181409428</v>
      </c>
      <c r="T1615" s="13">
        <f t="shared" si="258"/>
        <v>7.650827926836723E-2</v>
      </c>
      <c r="U1615" s="14"/>
      <c r="V1615" s="13">
        <f t="shared" si="259"/>
        <v>0.08</v>
      </c>
      <c r="W1615" s="13">
        <v>0</v>
      </c>
    </row>
    <row r="1616" spans="1:23" hidden="1" x14ac:dyDescent="0.25">
      <c r="A1616" s="7" t="s">
        <v>8615</v>
      </c>
      <c r="B1616" s="7">
        <v>30420</v>
      </c>
      <c r="C1616" s="7" t="s">
        <v>149</v>
      </c>
      <c r="D1616" s="14">
        <v>1</v>
      </c>
      <c r="E1616" s="13">
        <f t="shared" si="260"/>
        <v>0</v>
      </c>
      <c r="F1616" s="14">
        <f t="shared" si="261"/>
        <v>0</v>
      </c>
      <c r="G1616" s="11">
        <v>39.950000000000003</v>
      </c>
      <c r="H1616" s="13">
        <v>800000</v>
      </c>
      <c r="I1616" s="11">
        <v>29.6</v>
      </c>
      <c r="J1616" s="9">
        <v>74.092615769712097</v>
      </c>
      <c r="K1616" s="13">
        <v>1.1195005683504E-3</v>
      </c>
      <c r="L1616" s="13">
        <f t="shared" si="255"/>
        <v>8.2946725464760505E-4</v>
      </c>
      <c r="M1616" s="11">
        <v>39.950000000000003</v>
      </c>
      <c r="N1616" s="8">
        <v>3568555.58</v>
      </c>
      <c r="O1616" s="9">
        <v>34.128005862416302</v>
      </c>
      <c r="P1616" s="13"/>
      <c r="Q1616" s="13"/>
      <c r="R1616" s="13">
        <f t="shared" si="256"/>
        <v>273024.04689933039</v>
      </c>
      <c r="S1616" s="11">
        <f t="shared" si="257"/>
        <v>3.0565057567712666</v>
      </c>
      <c r="T1616" s="13">
        <f t="shared" si="258"/>
        <v>7.6508279268367119E-2</v>
      </c>
      <c r="U1616" s="14"/>
      <c r="V1616" s="13">
        <f t="shared" si="259"/>
        <v>0.08</v>
      </c>
      <c r="W1616" s="13">
        <v>0</v>
      </c>
    </row>
    <row r="1617" spans="1:23" hidden="1" x14ac:dyDescent="0.25">
      <c r="A1617" s="7" t="s">
        <v>8615</v>
      </c>
      <c r="B1617" s="7" t="s">
        <v>8616</v>
      </c>
      <c r="C1617" s="7" t="s">
        <v>4156</v>
      </c>
      <c r="D1617" s="14">
        <v>3</v>
      </c>
      <c r="E1617" s="13">
        <f t="shared" si="260"/>
        <v>0</v>
      </c>
      <c r="F1617" s="14">
        <f t="shared" si="261"/>
        <v>0</v>
      </c>
      <c r="G1617" s="11">
        <v>164.99</v>
      </c>
      <c r="H1617" s="13">
        <v>800000</v>
      </c>
      <c r="I1617" s="11">
        <v>68.75</v>
      </c>
      <c r="J1617" s="9">
        <v>41.669192072246801</v>
      </c>
      <c r="K1617" s="13">
        <v>4.6234392683888103E-3</v>
      </c>
      <c r="L1617" s="13">
        <f t="shared" si="255"/>
        <v>1.9265497890886157E-3</v>
      </c>
      <c r="M1617" s="11">
        <v>54.996666666666698</v>
      </c>
      <c r="N1617" s="8">
        <v>3568555.58</v>
      </c>
      <c r="O1617" s="9">
        <v>34.128005862416302</v>
      </c>
      <c r="P1617" s="13"/>
      <c r="Q1617" s="13"/>
      <c r="R1617" s="13">
        <f t="shared" si="256"/>
        <v>273024.04689933039</v>
      </c>
      <c r="S1617" s="11">
        <f t="shared" si="257"/>
        <v>12.623100996487924</v>
      </c>
      <c r="T1617" s="13">
        <f t="shared" si="258"/>
        <v>0.22952483780510183</v>
      </c>
      <c r="U1617" s="14"/>
      <c r="V1617" s="13">
        <f t="shared" si="259"/>
        <v>0.23</v>
      </c>
      <c r="W1617" s="13">
        <v>0</v>
      </c>
    </row>
    <row r="1618" spans="1:23" hidden="1" x14ac:dyDescent="0.25">
      <c r="A1618" s="7" t="s">
        <v>8615</v>
      </c>
      <c r="B1618" s="7">
        <v>51277</v>
      </c>
      <c r="C1618" s="7" t="s">
        <v>2456</v>
      </c>
      <c r="D1618" s="14">
        <v>1</v>
      </c>
      <c r="E1618" s="13">
        <f t="shared" si="260"/>
        <v>0</v>
      </c>
      <c r="F1618" s="14">
        <f t="shared" si="261"/>
        <v>0</v>
      </c>
      <c r="G1618" s="11">
        <v>135</v>
      </c>
      <c r="H1618" s="13">
        <v>800000</v>
      </c>
      <c r="I1618" s="11">
        <v>89.33</v>
      </c>
      <c r="J1618" s="9">
        <v>66.170370370370406</v>
      </c>
      <c r="K1618" s="13">
        <v>3.7830432222103702E-3</v>
      </c>
      <c r="L1618" s="13">
        <f t="shared" si="255"/>
        <v>2.5032537114077968E-3</v>
      </c>
      <c r="M1618" s="11">
        <v>135</v>
      </c>
      <c r="N1618" s="8">
        <v>3568555.58</v>
      </c>
      <c r="O1618" s="9">
        <v>34.128005862416302</v>
      </c>
      <c r="P1618" s="13"/>
      <c r="Q1618" s="13"/>
      <c r="R1618" s="13">
        <f t="shared" si="256"/>
        <v>273024.04689933039</v>
      </c>
      <c r="S1618" s="11">
        <f t="shared" si="257"/>
        <v>10.328617701229582</v>
      </c>
      <c r="T1618" s="13">
        <f t="shared" si="258"/>
        <v>7.6508279268367271E-2</v>
      </c>
      <c r="U1618" s="14"/>
      <c r="V1618" s="13">
        <f t="shared" si="259"/>
        <v>0.08</v>
      </c>
      <c r="W1618" s="13">
        <v>0</v>
      </c>
    </row>
    <row r="1619" spans="1:23" hidden="1" x14ac:dyDescent="0.25">
      <c r="A1619" s="7" t="s">
        <v>8615</v>
      </c>
      <c r="B1619" s="7" t="s">
        <v>8617</v>
      </c>
      <c r="C1619" s="7" t="s">
        <v>3169</v>
      </c>
      <c r="D1619" s="14">
        <v>1</v>
      </c>
      <c r="E1619" s="13">
        <f t="shared" si="260"/>
        <v>0</v>
      </c>
      <c r="F1619" s="14">
        <f t="shared" si="261"/>
        <v>0</v>
      </c>
      <c r="G1619" s="11">
        <v>68</v>
      </c>
      <c r="H1619" s="13">
        <v>800000</v>
      </c>
      <c r="I1619" s="11">
        <v>30.5</v>
      </c>
      <c r="J1619" s="9">
        <v>44.852941176470601</v>
      </c>
      <c r="K1619" s="13">
        <v>1.9055328822985601E-3</v>
      </c>
      <c r="L1619" s="13">
        <f t="shared" si="255"/>
        <v>8.546875427956779E-4</v>
      </c>
      <c r="M1619" s="11">
        <v>68</v>
      </c>
      <c r="N1619" s="8">
        <v>3568555.58</v>
      </c>
      <c r="O1619" s="9">
        <v>34.128005862416302</v>
      </c>
      <c r="P1619" s="13"/>
      <c r="Q1619" s="13"/>
      <c r="R1619" s="13">
        <f t="shared" si="256"/>
        <v>273024.04689933039</v>
      </c>
      <c r="S1619" s="11">
        <f t="shared" si="257"/>
        <v>5.2025629902489827</v>
      </c>
      <c r="T1619" s="13">
        <f t="shared" si="258"/>
        <v>7.6508279268367396E-2</v>
      </c>
      <c r="U1619" s="14"/>
      <c r="V1619" s="13">
        <f t="shared" si="259"/>
        <v>0.08</v>
      </c>
      <c r="W1619" s="13">
        <v>0</v>
      </c>
    </row>
    <row r="1620" spans="1:23" hidden="1" x14ac:dyDescent="0.25">
      <c r="A1620" s="7" t="s">
        <v>8615</v>
      </c>
      <c r="B1620" s="7" t="s">
        <v>8618</v>
      </c>
      <c r="C1620" s="7" t="s">
        <v>4410</v>
      </c>
      <c r="D1620" s="14">
        <v>1</v>
      </c>
      <c r="E1620" s="13">
        <f t="shared" si="260"/>
        <v>0</v>
      </c>
      <c r="F1620" s="14">
        <f t="shared" si="261"/>
        <v>0</v>
      </c>
      <c r="G1620" s="11">
        <v>35</v>
      </c>
      <c r="H1620" s="13">
        <v>800000</v>
      </c>
      <c r="I1620" s="11">
        <v>20.3</v>
      </c>
      <c r="J1620" s="9">
        <v>58</v>
      </c>
      <c r="K1620" s="13">
        <v>9.8078898353602196E-4</v>
      </c>
      <c r="L1620" s="13">
        <f t="shared" si="255"/>
        <v>5.6885761045089272E-4</v>
      </c>
      <c r="M1620" s="11">
        <v>35</v>
      </c>
      <c r="N1620" s="8">
        <v>3568555.58</v>
      </c>
      <c r="O1620" s="9">
        <v>34.128005862416302</v>
      </c>
      <c r="P1620" s="13"/>
      <c r="Q1620" s="13"/>
      <c r="R1620" s="13">
        <f t="shared" si="256"/>
        <v>273024.04689933039</v>
      </c>
      <c r="S1620" s="11">
        <f t="shared" si="257"/>
        <v>2.6777897743928545</v>
      </c>
      <c r="T1620" s="13">
        <f t="shared" si="258"/>
        <v>7.6508279268367271E-2</v>
      </c>
      <c r="U1620" s="14"/>
      <c r="V1620" s="13">
        <f t="shared" si="259"/>
        <v>0.08</v>
      </c>
      <c r="W1620" s="13">
        <v>14.7</v>
      </c>
    </row>
    <row r="1621" spans="1:23" hidden="1" x14ac:dyDescent="0.25">
      <c r="A1621" s="7" t="s">
        <v>8615</v>
      </c>
      <c r="B1621" s="7">
        <v>6009</v>
      </c>
      <c r="C1621" s="7" t="s">
        <v>4642</v>
      </c>
      <c r="D1621" s="14">
        <v>1</v>
      </c>
      <c r="E1621" s="13">
        <f t="shared" si="260"/>
        <v>0</v>
      </c>
      <c r="F1621" s="14">
        <f t="shared" si="261"/>
        <v>0</v>
      </c>
      <c r="G1621" s="11">
        <v>1450</v>
      </c>
      <c r="H1621" s="13">
        <v>800000</v>
      </c>
      <c r="I1621" s="11">
        <v>340</v>
      </c>
      <c r="J1621" s="9">
        <v>23.448275862069</v>
      </c>
      <c r="K1621" s="13">
        <v>4.0632686460778097E-2</v>
      </c>
      <c r="L1621" s="13">
        <f t="shared" si="255"/>
        <v>9.5276644114928085E-3</v>
      </c>
      <c r="M1621" s="11">
        <v>1450</v>
      </c>
      <c r="N1621" s="8">
        <v>3568555.58</v>
      </c>
      <c r="O1621" s="9">
        <v>34.128005862416302</v>
      </c>
      <c r="P1621" s="13"/>
      <c r="Q1621" s="13"/>
      <c r="R1621" s="13">
        <f t="shared" si="256"/>
        <v>273024.04689933039</v>
      </c>
      <c r="S1621" s="11">
        <f t="shared" si="257"/>
        <v>110.93700493913266</v>
      </c>
      <c r="T1621" s="13">
        <f t="shared" si="258"/>
        <v>7.6508279268367355E-2</v>
      </c>
      <c r="U1621" s="14"/>
      <c r="V1621" s="13">
        <f t="shared" si="259"/>
        <v>0.08</v>
      </c>
      <c r="W1621" s="13">
        <v>0</v>
      </c>
    </row>
    <row r="1622" spans="1:23" hidden="1" x14ac:dyDescent="0.25">
      <c r="A1622" s="7" t="s">
        <v>8615</v>
      </c>
      <c r="B1622" s="7" t="s">
        <v>8619</v>
      </c>
      <c r="C1622" s="7" t="s">
        <v>2924</v>
      </c>
      <c r="D1622" s="14">
        <v>1</v>
      </c>
      <c r="E1622" s="13">
        <f t="shared" si="260"/>
        <v>0</v>
      </c>
      <c r="F1622" s="14">
        <f t="shared" si="261"/>
        <v>0</v>
      </c>
      <c r="G1622" s="11">
        <v>712.5</v>
      </c>
      <c r="H1622" s="13">
        <v>800000</v>
      </c>
      <c r="I1622" s="11">
        <v>285</v>
      </c>
      <c r="J1622" s="9">
        <v>40</v>
      </c>
      <c r="K1622" s="13">
        <v>1.9966061450554701E-2</v>
      </c>
      <c r="L1622" s="13">
        <f t="shared" si="255"/>
        <v>7.9864245802218799E-3</v>
      </c>
      <c r="M1622" s="11">
        <v>712.5</v>
      </c>
      <c r="N1622" s="8">
        <v>3568555.58</v>
      </c>
      <c r="O1622" s="9">
        <v>34.128005862416302</v>
      </c>
      <c r="P1622" s="13"/>
      <c r="Q1622" s="13"/>
      <c r="R1622" s="13">
        <f t="shared" si="256"/>
        <v>273024.04689933039</v>
      </c>
      <c r="S1622" s="11">
        <f t="shared" si="257"/>
        <v>54.512148978711593</v>
      </c>
      <c r="T1622" s="13">
        <f t="shared" si="258"/>
        <v>7.6508279268367146E-2</v>
      </c>
      <c r="U1622" s="14"/>
      <c r="V1622" s="13">
        <f t="shared" si="259"/>
        <v>0.08</v>
      </c>
      <c r="W1622" s="13">
        <v>427.5</v>
      </c>
    </row>
    <row r="1623" spans="1:23" hidden="1" x14ac:dyDescent="0.25">
      <c r="A1623" s="7" t="s">
        <v>8615</v>
      </c>
      <c r="B1623" s="7" t="s">
        <v>8620</v>
      </c>
      <c r="C1623" s="7" t="s">
        <v>3442</v>
      </c>
      <c r="D1623" s="14">
        <v>1</v>
      </c>
      <c r="E1623" s="13">
        <f t="shared" si="260"/>
        <v>0</v>
      </c>
      <c r="F1623" s="14">
        <f t="shared" si="261"/>
        <v>0</v>
      </c>
      <c r="G1623" s="11">
        <v>525</v>
      </c>
      <c r="H1623" s="13">
        <v>800000</v>
      </c>
      <c r="I1623" s="11">
        <v>210</v>
      </c>
      <c r="J1623" s="9">
        <v>40</v>
      </c>
      <c r="K1623" s="13">
        <v>1.47118347530403E-2</v>
      </c>
      <c r="L1623" s="13">
        <f t="shared" si="255"/>
        <v>5.8847339012161205E-3</v>
      </c>
      <c r="M1623" s="11">
        <v>525</v>
      </c>
      <c r="N1623" s="8">
        <v>3568555.58</v>
      </c>
      <c r="O1623" s="9">
        <v>34.128005862416302</v>
      </c>
      <c r="P1623" s="13"/>
      <c r="Q1623" s="13"/>
      <c r="R1623" s="13">
        <f t="shared" si="256"/>
        <v>273024.04689933039</v>
      </c>
      <c r="S1623" s="11">
        <f t="shared" si="257"/>
        <v>40.166846615892737</v>
      </c>
      <c r="T1623" s="13">
        <f t="shared" si="258"/>
        <v>7.6508279268367119E-2</v>
      </c>
      <c r="U1623" s="14"/>
      <c r="V1623" s="13">
        <f t="shared" si="259"/>
        <v>0.08</v>
      </c>
      <c r="W1623" s="13">
        <v>0</v>
      </c>
    </row>
    <row r="1624" spans="1:23" hidden="1" x14ac:dyDescent="0.25">
      <c r="A1624" s="7" t="s">
        <v>8615</v>
      </c>
      <c r="B1624" s="7">
        <v>7009</v>
      </c>
      <c r="C1624" s="7" t="s">
        <v>2619</v>
      </c>
      <c r="D1624" s="14">
        <v>5</v>
      </c>
      <c r="E1624" s="13">
        <f t="shared" si="260"/>
        <v>0</v>
      </c>
      <c r="F1624" s="14">
        <f t="shared" si="261"/>
        <v>0</v>
      </c>
      <c r="G1624" s="11">
        <v>8599</v>
      </c>
      <c r="H1624" s="13">
        <v>800000</v>
      </c>
      <c r="I1624" s="11">
        <v>1879</v>
      </c>
      <c r="J1624" s="9">
        <v>21.851378067217102</v>
      </c>
      <c r="K1624" s="13">
        <v>0.24096584198360699</v>
      </c>
      <c r="L1624" s="13">
        <f t="shared" si="255"/>
        <v>5.2654357144690918E-2</v>
      </c>
      <c r="M1624" s="11">
        <v>1719.8</v>
      </c>
      <c r="N1624" s="8">
        <v>3568555.58</v>
      </c>
      <c r="O1624" s="9">
        <v>34.128005862416302</v>
      </c>
      <c r="P1624" s="13"/>
      <c r="Q1624" s="13"/>
      <c r="R1624" s="13">
        <f t="shared" si="256"/>
        <v>273024.04689933039</v>
      </c>
      <c r="S1624" s="11">
        <f t="shared" si="257"/>
        <v>657.89469342868949</v>
      </c>
      <c r="T1624" s="13">
        <f t="shared" si="258"/>
        <v>0.38254139634183598</v>
      </c>
      <c r="U1624" s="14"/>
      <c r="V1624" s="13">
        <f t="shared" si="259"/>
        <v>0.38</v>
      </c>
      <c r="W1624" s="13">
        <v>0</v>
      </c>
    </row>
    <row r="1625" spans="1:23" hidden="1" x14ac:dyDescent="0.25">
      <c r="A1625" s="7" t="s">
        <v>8615</v>
      </c>
      <c r="B1625" s="7">
        <v>709401</v>
      </c>
      <c r="C1625" s="7" t="s">
        <v>2145</v>
      </c>
      <c r="D1625" s="14">
        <v>2</v>
      </c>
      <c r="E1625" s="13">
        <f t="shared" si="260"/>
        <v>0</v>
      </c>
      <c r="F1625" s="14">
        <f t="shared" si="261"/>
        <v>0</v>
      </c>
      <c r="G1625" s="11">
        <v>419</v>
      </c>
      <c r="H1625" s="13">
        <v>800000</v>
      </c>
      <c r="I1625" s="11">
        <v>131.5</v>
      </c>
      <c r="J1625" s="9">
        <v>31.384248210023902</v>
      </c>
      <c r="K1625" s="13">
        <v>0.56833549318906196</v>
      </c>
      <c r="L1625" s="13">
        <f t="shared" si="255"/>
        <v>0.17836782184811867</v>
      </c>
      <c r="M1625" s="11">
        <v>209.5</v>
      </c>
      <c r="N1625" s="8">
        <v>73724.06</v>
      </c>
      <c r="O1625" s="9">
        <v>0.70506262140973297</v>
      </c>
      <c r="P1625" s="13"/>
      <c r="Q1625" s="13"/>
      <c r="R1625" s="13">
        <f t="shared" si="256"/>
        <v>5640.5009712778638</v>
      </c>
      <c r="S1625" s="11">
        <f t="shared" si="257"/>
        <v>32.056969013445872</v>
      </c>
      <c r="T1625" s="13">
        <f t="shared" si="258"/>
        <v>0.15301655853673449</v>
      </c>
      <c r="U1625" s="14"/>
      <c r="V1625" s="13">
        <f t="shared" si="259"/>
        <v>0.15</v>
      </c>
      <c r="W1625" s="13">
        <v>0</v>
      </c>
    </row>
    <row r="1626" spans="1:23" hidden="1" x14ac:dyDescent="0.25">
      <c r="A1626" s="7" t="s">
        <v>8615</v>
      </c>
      <c r="B1626" s="7">
        <v>71600</v>
      </c>
      <c r="C1626" s="7" t="s">
        <v>447</v>
      </c>
      <c r="D1626" s="14">
        <v>1</v>
      </c>
      <c r="E1626" s="13">
        <f t="shared" si="260"/>
        <v>0</v>
      </c>
      <c r="F1626" s="14">
        <f t="shared" si="261"/>
        <v>0</v>
      </c>
      <c r="G1626" s="11">
        <v>102</v>
      </c>
      <c r="H1626" s="13">
        <v>800000</v>
      </c>
      <c r="I1626" s="11">
        <v>36</v>
      </c>
      <c r="J1626" s="9">
        <v>35.294117647058798</v>
      </c>
      <c r="K1626" s="13">
        <v>2.85829932344784E-3</v>
      </c>
      <c r="L1626" s="13">
        <f t="shared" si="255"/>
        <v>1.0088115259227664E-3</v>
      </c>
      <c r="M1626" s="11">
        <v>102</v>
      </c>
      <c r="N1626" s="8">
        <v>3568555.58</v>
      </c>
      <c r="O1626" s="9">
        <v>34.128005862416302</v>
      </c>
      <c r="P1626" s="13"/>
      <c r="Q1626" s="13"/>
      <c r="R1626" s="13">
        <f t="shared" si="256"/>
        <v>273024.04689933039</v>
      </c>
      <c r="S1626" s="11">
        <f t="shared" si="257"/>
        <v>7.8038444853734736</v>
      </c>
      <c r="T1626" s="13">
        <f t="shared" si="258"/>
        <v>7.6508279268367382E-2</v>
      </c>
      <c r="U1626" s="14"/>
      <c r="V1626" s="13">
        <f t="shared" si="259"/>
        <v>0.08</v>
      </c>
      <c r="W1626" s="13">
        <v>66</v>
      </c>
    </row>
    <row r="1627" spans="1:23" hidden="1" x14ac:dyDescent="0.25">
      <c r="A1627" s="7" t="s">
        <v>8615</v>
      </c>
      <c r="B1627" s="7">
        <v>802</v>
      </c>
      <c r="C1627" s="7" t="s">
        <v>6896</v>
      </c>
      <c r="D1627" s="14">
        <v>1</v>
      </c>
      <c r="E1627" s="13">
        <f t="shared" ref="E1627:E1658" si="262">IF((V1627 &lt; 0), 0, ROUND((T1627 - U1627), 0))</f>
        <v>0</v>
      </c>
      <c r="F1627" s="14">
        <f t="shared" si="261"/>
        <v>0</v>
      </c>
      <c r="G1627" s="11">
        <v>462</v>
      </c>
      <c r="H1627" s="13">
        <v>800000</v>
      </c>
      <c r="I1627" s="11">
        <v>162</v>
      </c>
      <c r="J1627" s="9">
        <v>35.064935064935099</v>
      </c>
      <c r="K1627" s="13">
        <v>2.8676593816531901</v>
      </c>
      <c r="L1627" s="13">
        <f t="shared" si="255"/>
        <v>1.0055429000602105</v>
      </c>
      <c r="M1627" s="11">
        <v>462</v>
      </c>
      <c r="N1627" s="8">
        <v>16110.7</v>
      </c>
      <c r="O1627" s="9">
        <v>0.15407524185111099</v>
      </c>
      <c r="P1627" s="13"/>
      <c r="Q1627" s="13"/>
      <c r="R1627" s="13">
        <f t="shared" si="256"/>
        <v>1232.601934808888</v>
      </c>
      <c r="S1627" s="11">
        <f t="shared" si="257"/>
        <v>35.346825021985815</v>
      </c>
      <c r="T1627" s="13">
        <f t="shared" si="258"/>
        <v>7.6508279268367563E-2</v>
      </c>
      <c r="U1627" s="14"/>
      <c r="V1627" s="13">
        <f t="shared" si="259"/>
        <v>0.08</v>
      </c>
      <c r="W1627" s="13">
        <v>266</v>
      </c>
    </row>
    <row r="1628" spans="1:23" hidden="1" x14ac:dyDescent="0.25">
      <c r="A1628" s="7" t="s">
        <v>8615</v>
      </c>
      <c r="B1628" s="7" t="s">
        <v>8621</v>
      </c>
      <c r="C1628" s="7" t="s">
        <v>5362</v>
      </c>
      <c r="D1628" s="14">
        <v>1</v>
      </c>
      <c r="E1628" s="13">
        <f t="shared" si="262"/>
        <v>0</v>
      </c>
      <c r="F1628" s="14">
        <f t="shared" si="261"/>
        <v>0</v>
      </c>
      <c r="G1628" s="11">
        <v>471.5</v>
      </c>
      <c r="H1628" s="13">
        <v>800000</v>
      </c>
      <c r="I1628" s="11">
        <v>201.5</v>
      </c>
      <c r="J1628" s="9">
        <v>42.735949098621397</v>
      </c>
      <c r="K1628" s="13">
        <v>1.3212628735349599E-2</v>
      </c>
      <c r="L1628" s="13">
        <f t="shared" si="255"/>
        <v>5.6465422909288288E-3</v>
      </c>
      <c r="M1628" s="11">
        <v>471.5</v>
      </c>
      <c r="N1628" s="8">
        <v>3568555.58</v>
      </c>
      <c r="O1628" s="9">
        <v>34.128005862416302</v>
      </c>
      <c r="P1628" s="13"/>
      <c r="Q1628" s="13"/>
      <c r="R1628" s="13">
        <f t="shared" si="256"/>
        <v>273024.04689933039</v>
      </c>
      <c r="S1628" s="11">
        <f t="shared" si="257"/>
        <v>36.073653675035295</v>
      </c>
      <c r="T1628" s="13">
        <f t="shared" si="258"/>
        <v>7.6508279268367535E-2</v>
      </c>
      <c r="U1628" s="14"/>
      <c r="V1628" s="13">
        <f t="shared" si="259"/>
        <v>0.08</v>
      </c>
      <c r="W1628" s="13">
        <v>349.25900000000001</v>
      </c>
    </row>
    <row r="1629" spans="1:23" hidden="1" x14ac:dyDescent="0.25">
      <c r="A1629" s="7" t="s">
        <v>8615</v>
      </c>
      <c r="B1629" s="7" t="s">
        <v>8622</v>
      </c>
      <c r="C1629" s="7" t="s">
        <v>2253</v>
      </c>
      <c r="D1629" s="14">
        <v>1</v>
      </c>
      <c r="E1629" s="13">
        <f t="shared" si="262"/>
        <v>0</v>
      </c>
      <c r="F1629" s="14">
        <f t="shared" si="261"/>
        <v>0</v>
      </c>
      <c r="G1629" s="11">
        <v>425</v>
      </c>
      <c r="H1629" s="13">
        <v>800000</v>
      </c>
      <c r="I1629" s="11">
        <v>148.75</v>
      </c>
      <c r="J1629" s="9">
        <v>35</v>
      </c>
      <c r="K1629" s="13">
        <v>1.1909580514366001E-2</v>
      </c>
      <c r="L1629" s="13">
        <f t="shared" si="255"/>
        <v>4.1683531800281006E-3</v>
      </c>
      <c r="M1629" s="11">
        <v>425</v>
      </c>
      <c r="N1629" s="8">
        <v>3568555.58</v>
      </c>
      <c r="O1629" s="9">
        <v>34.128005862416302</v>
      </c>
      <c r="P1629" s="13"/>
      <c r="Q1629" s="13"/>
      <c r="R1629" s="13">
        <f t="shared" si="256"/>
        <v>273024.04689933039</v>
      </c>
      <c r="S1629" s="11">
        <f t="shared" si="257"/>
        <v>32.516018689056146</v>
      </c>
      <c r="T1629" s="13">
        <f t="shared" si="258"/>
        <v>7.6508279268367396E-2</v>
      </c>
      <c r="U1629" s="14"/>
      <c r="V1629" s="13">
        <f t="shared" si="259"/>
        <v>0.08</v>
      </c>
      <c r="W1629" s="13">
        <v>0</v>
      </c>
    </row>
    <row r="1630" spans="1:23" hidden="1" x14ac:dyDescent="0.25">
      <c r="A1630" s="7" t="s">
        <v>8615</v>
      </c>
      <c r="B1630" s="7" t="s">
        <v>8623</v>
      </c>
      <c r="C1630" s="7" t="s">
        <v>2235</v>
      </c>
      <c r="D1630" s="14">
        <v>1</v>
      </c>
      <c r="E1630" s="13">
        <f t="shared" si="262"/>
        <v>0</v>
      </c>
      <c r="F1630" s="14">
        <f t="shared" si="261"/>
        <v>0</v>
      </c>
      <c r="G1630" s="11">
        <v>321</v>
      </c>
      <c r="H1630" s="13">
        <v>800000</v>
      </c>
      <c r="I1630" s="11">
        <v>112.35</v>
      </c>
      <c r="J1630" s="9">
        <v>35</v>
      </c>
      <c r="K1630" s="13">
        <v>8.9952361061446592E-3</v>
      </c>
      <c r="L1630" s="13">
        <f t="shared" si="255"/>
        <v>3.1483326371506306E-3</v>
      </c>
      <c r="M1630" s="11">
        <v>321</v>
      </c>
      <c r="N1630" s="8">
        <v>3568555.58</v>
      </c>
      <c r="O1630" s="9">
        <v>34.128005862416302</v>
      </c>
      <c r="P1630" s="13"/>
      <c r="Q1630" s="13"/>
      <c r="R1630" s="13">
        <f t="shared" si="256"/>
        <v>273024.04689933039</v>
      </c>
      <c r="S1630" s="11">
        <f t="shared" si="257"/>
        <v>24.559157645145895</v>
      </c>
      <c r="T1630" s="13">
        <f t="shared" si="258"/>
        <v>7.6508279268367271E-2</v>
      </c>
      <c r="U1630" s="14"/>
      <c r="V1630" s="13">
        <f t="shared" si="259"/>
        <v>0.08</v>
      </c>
      <c r="W1630" s="13">
        <v>0</v>
      </c>
    </row>
    <row r="1631" spans="1:23" hidden="1" x14ac:dyDescent="0.25">
      <c r="A1631" s="7" t="s">
        <v>8615</v>
      </c>
      <c r="B1631" s="7" t="s">
        <v>8624</v>
      </c>
      <c r="C1631" s="7" t="s">
        <v>1442</v>
      </c>
      <c r="D1631" s="14">
        <v>1</v>
      </c>
      <c r="E1631" s="13">
        <f t="shared" si="262"/>
        <v>0</v>
      </c>
      <c r="F1631" s="14">
        <f t="shared" si="261"/>
        <v>0</v>
      </c>
      <c r="G1631" s="11">
        <v>185</v>
      </c>
      <c r="H1631" s="13">
        <v>800000</v>
      </c>
      <c r="I1631" s="11">
        <v>62.8</v>
      </c>
      <c r="J1631" s="9">
        <v>33.945945945945901</v>
      </c>
      <c r="K1631" s="13">
        <v>5.1841703415475499E-3</v>
      </c>
      <c r="L1631" s="13">
        <f t="shared" si="255"/>
        <v>1.7598156618874902E-3</v>
      </c>
      <c r="M1631" s="11">
        <v>185</v>
      </c>
      <c r="N1631" s="8">
        <v>3568555.58</v>
      </c>
      <c r="O1631" s="9">
        <v>34.128005862416302</v>
      </c>
      <c r="P1631" s="13"/>
      <c r="Q1631" s="13"/>
      <c r="R1631" s="13">
        <f t="shared" si="256"/>
        <v>273024.04689933039</v>
      </c>
      <c r="S1631" s="11">
        <f t="shared" si="257"/>
        <v>14.15403166464796</v>
      </c>
      <c r="T1631" s="13">
        <f t="shared" si="258"/>
        <v>7.6508279268367355E-2</v>
      </c>
      <c r="U1631" s="14"/>
      <c r="V1631" s="13">
        <f t="shared" si="259"/>
        <v>0.08</v>
      </c>
      <c r="W1631" s="13">
        <v>112.2</v>
      </c>
    </row>
    <row r="1632" spans="1:23" hidden="1" x14ac:dyDescent="0.25">
      <c r="A1632" s="7" t="s">
        <v>8615</v>
      </c>
      <c r="B1632" s="7" t="s">
        <v>8625</v>
      </c>
      <c r="C1632" s="7" t="s">
        <v>5093</v>
      </c>
      <c r="D1632" s="14">
        <v>1</v>
      </c>
      <c r="E1632" s="13">
        <f t="shared" si="262"/>
        <v>0</v>
      </c>
      <c r="F1632" s="14">
        <f t="shared" si="261"/>
        <v>0</v>
      </c>
      <c r="G1632" s="11">
        <v>739</v>
      </c>
      <c r="H1632" s="13">
        <v>800000</v>
      </c>
      <c r="I1632" s="11">
        <v>259</v>
      </c>
      <c r="J1632" s="9">
        <v>35.047361299052803</v>
      </c>
      <c r="K1632" s="13">
        <v>2.0708658823803398E-2</v>
      </c>
      <c r="L1632" s="13">
        <f t="shared" si="255"/>
        <v>7.2578384781665558E-3</v>
      </c>
      <c r="M1632" s="11">
        <v>739</v>
      </c>
      <c r="N1632" s="8">
        <v>3568555.58</v>
      </c>
      <c r="O1632" s="9">
        <v>34.128005862416302</v>
      </c>
      <c r="P1632" s="13"/>
      <c r="Q1632" s="13"/>
      <c r="R1632" s="13">
        <f t="shared" si="256"/>
        <v>273024.04689933039</v>
      </c>
      <c r="S1632" s="11">
        <f t="shared" si="257"/>
        <v>56.539618379323315</v>
      </c>
      <c r="T1632" s="13">
        <f t="shared" si="258"/>
        <v>7.6508279268367133E-2</v>
      </c>
      <c r="U1632" s="14"/>
      <c r="V1632" s="13">
        <f t="shared" si="259"/>
        <v>0.08</v>
      </c>
      <c r="W1632" s="13">
        <v>480</v>
      </c>
    </row>
    <row r="1633" spans="1:23" hidden="1" x14ac:dyDescent="0.25">
      <c r="A1633" s="7" t="s">
        <v>8626</v>
      </c>
      <c r="B1633" s="7" t="s">
        <v>8627</v>
      </c>
      <c r="C1633" s="7" t="s">
        <v>6796</v>
      </c>
      <c r="D1633" s="14">
        <v>1</v>
      </c>
      <c r="E1633" s="13">
        <f t="shared" si="262"/>
        <v>0</v>
      </c>
      <c r="F1633" s="14">
        <f t="shared" si="261"/>
        <v>0</v>
      </c>
      <c r="G1633" s="11">
        <v>345.99</v>
      </c>
      <c r="H1633" s="13">
        <v>800000</v>
      </c>
      <c r="I1633" s="11">
        <v>131.52000000000001</v>
      </c>
      <c r="J1633" s="9">
        <v>38.012659325413999</v>
      </c>
      <c r="K1633" s="13">
        <v>0.11096082860501499</v>
      </c>
      <c r="L1633" s="13">
        <f t="shared" si="255"/>
        <v>4.2179161762280877E-2</v>
      </c>
      <c r="M1633" s="11">
        <v>345.99</v>
      </c>
      <c r="N1633" s="8">
        <v>311812.74</v>
      </c>
      <c r="O1633" s="9">
        <v>2.9820320239193499</v>
      </c>
      <c r="P1633" s="13"/>
      <c r="Q1633" s="13"/>
      <c r="R1633" s="13">
        <f t="shared" si="256"/>
        <v>23856.256191354798</v>
      </c>
      <c r="S1633" s="11">
        <f t="shared" si="257"/>
        <v>26.471099544062476</v>
      </c>
      <c r="T1633" s="13">
        <f t="shared" si="258"/>
        <v>7.6508279268367507E-2</v>
      </c>
      <c r="U1633" s="14"/>
      <c r="V1633" s="13">
        <f t="shared" si="259"/>
        <v>0.08</v>
      </c>
      <c r="W1633" s="13">
        <v>243.39</v>
      </c>
    </row>
    <row r="1634" spans="1:23" hidden="1" x14ac:dyDescent="0.25">
      <c r="A1634" s="7" t="s">
        <v>8626</v>
      </c>
      <c r="B1634" s="7" t="s">
        <v>8628</v>
      </c>
      <c r="C1634" s="7" t="s">
        <v>5201</v>
      </c>
      <c r="D1634" s="14">
        <v>1</v>
      </c>
      <c r="E1634" s="13">
        <f t="shared" si="262"/>
        <v>0</v>
      </c>
      <c r="F1634" s="14">
        <f t="shared" si="261"/>
        <v>0</v>
      </c>
      <c r="G1634" s="11">
        <v>378.89</v>
      </c>
      <c r="H1634" s="13">
        <v>800000</v>
      </c>
      <c r="I1634" s="11">
        <v>118.45</v>
      </c>
      <c r="J1634" s="9">
        <v>31.2623716645992</v>
      </c>
      <c r="K1634" s="13">
        <v>0.121512033151692</v>
      </c>
      <c r="L1634" s="13">
        <f t="shared" si="255"/>
        <v>3.7987543421092944E-2</v>
      </c>
      <c r="M1634" s="11">
        <v>378.89</v>
      </c>
      <c r="N1634" s="8">
        <v>311812.74</v>
      </c>
      <c r="O1634" s="9">
        <v>2.9820320239193499</v>
      </c>
      <c r="P1634" s="13"/>
      <c r="Q1634" s="13"/>
      <c r="R1634" s="13">
        <f t="shared" si="256"/>
        <v>23856.256191354798</v>
      </c>
      <c r="S1634" s="11">
        <f t="shared" si="257"/>
        <v>28.988221931991614</v>
      </c>
      <c r="T1634" s="13">
        <f t="shared" si="258"/>
        <v>7.6508279268367105E-2</v>
      </c>
      <c r="U1634" s="14"/>
      <c r="V1634" s="13">
        <f t="shared" si="259"/>
        <v>0.08</v>
      </c>
      <c r="W1634" s="13">
        <v>295.57</v>
      </c>
    </row>
    <row r="1635" spans="1:23" hidden="1" x14ac:dyDescent="0.25">
      <c r="A1635" s="7" t="s">
        <v>8626</v>
      </c>
      <c r="B1635" s="7" t="s">
        <v>8629</v>
      </c>
      <c r="C1635" s="7" t="s">
        <v>7249</v>
      </c>
      <c r="D1635" s="14">
        <v>1</v>
      </c>
      <c r="E1635" s="13">
        <f t="shared" si="262"/>
        <v>0</v>
      </c>
      <c r="F1635" s="14">
        <f t="shared" si="261"/>
        <v>0</v>
      </c>
      <c r="G1635" s="11">
        <v>410.14</v>
      </c>
      <c r="H1635" s="13">
        <v>800000</v>
      </c>
      <c r="I1635" s="11">
        <v>188.01</v>
      </c>
      <c r="J1635" s="9">
        <v>45.840444726191102</v>
      </c>
      <c r="K1635" s="13">
        <v>0.131534073944509</v>
      </c>
      <c r="L1635" s="13">
        <f t="shared" si="255"/>
        <v>6.0295804462639976E-2</v>
      </c>
      <c r="M1635" s="11">
        <v>410.14</v>
      </c>
      <c r="N1635" s="8">
        <v>311812.74</v>
      </c>
      <c r="O1635" s="9">
        <v>2.9820320239193499</v>
      </c>
      <c r="P1635" s="13"/>
      <c r="Q1635" s="13"/>
      <c r="R1635" s="13">
        <f t="shared" si="256"/>
        <v>23856.256191354798</v>
      </c>
      <c r="S1635" s="11">
        <f t="shared" si="257"/>
        <v>31.379105659128125</v>
      </c>
      <c r="T1635" s="13">
        <f t="shared" si="258"/>
        <v>7.6508279268367202E-2</v>
      </c>
      <c r="U1635" s="14"/>
      <c r="V1635" s="13">
        <f t="shared" si="259"/>
        <v>0.08</v>
      </c>
      <c r="W1635" s="13">
        <v>252.09</v>
      </c>
    </row>
    <row r="1636" spans="1:23" hidden="1" x14ac:dyDescent="0.25">
      <c r="A1636" s="7" t="s">
        <v>8626</v>
      </c>
      <c r="B1636" s="7" t="s">
        <v>8630</v>
      </c>
      <c r="C1636" s="7" t="s">
        <v>3854</v>
      </c>
      <c r="D1636" s="14">
        <v>3</v>
      </c>
      <c r="E1636" s="13">
        <f t="shared" si="262"/>
        <v>0</v>
      </c>
      <c r="F1636" s="14">
        <f t="shared" si="261"/>
        <v>0</v>
      </c>
      <c r="G1636" s="11">
        <v>990</v>
      </c>
      <c r="H1636" s="13">
        <v>800000</v>
      </c>
      <c r="I1636" s="11">
        <v>277.62</v>
      </c>
      <c r="J1636" s="9">
        <v>28.0424242424242</v>
      </c>
      <c r="K1636" s="13">
        <v>0.31749825231643802</v>
      </c>
      <c r="L1636" s="13">
        <f t="shared" si="255"/>
        <v>8.9034206876857966E-2</v>
      </c>
      <c r="M1636" s="11">
        <v>330</v>
      </c>
      <c r="N1636" s="8">
        <v>311812.74</v>
      </c>
      <c r="O1636" s="9">
        <v>2.9820320239193499</v>
      </c>
      <c r="P1636" s="13"/>
      <c r="Q1636" s="13"/>
      <c r="R1636" s="13">
        <f t="shared" si="256"/>
        <v>23856.256191354798</v>
      </c>
      <c r="S1636" s="11">
        <f t="shared" si="257"/>
        <v>75.743196475683519</v>
      </c>
      <c r="T1636" s="13">
        <f t="shared" si="258"/>
        <v>0.22952483780510158</v>
      </c>
      <c r="U1636" s="14"/>
      <c r="V1636" s="13">
        <f t="shared" si="259"/>
        <v>0.23</v>
      </c>
      <c r="W1636" s="13">
        <v>269.48</v>
      </c>
    </row>
    <row r="1637" spans="1:23" hidden="1" x14ac:dyDescent="0.25">
      <c r="A1637" s="7" t="s">
        <v>8626</v>
      </c>
      <c r="B1637" s="7" t="s">
        <v>8631</v>
      </c>
      <c r="C1637" s="7" t="s">
        <v>3021</v>
      </c>
      <c r="D1637" s="14">
        <v>1</v>
      </c>
      <c r="E1637" s="13">
        <f t="shared" si="262"/>
        <v>0</v>
      </c>
      <c r="F1637" s="14">
        <f t="shared" si="261"/>
        <v>0</v>
      </c>
      <c r="G1637" s="11">
        <v>400</v>
      </c>
      <c r="H1637" s="13">
        <v>800000</v>
      </c>
      <c r="I1637" s="11">
        <v>139.56</v>
      </c>
      <c r="J1637" s="9">
        <v>34.89</v>
      </c>
      <c r="K1637" s="13">
        <v>0.12828212214805601</v>
      </c>
      <c r="L1637" s="13">
        <f t="shared" si="255"/>
        <v>4.4757632417456748E-2</v>
      </c>
      <c r="M1637" s="11">
        <v>400</v>
      </c>
      <c r="N1637" s="8">
        <v>311812.74</v>
      </c>
      <c r="O1637" s="9">
        <v>2.9820320239193499</v>
      </c>
      <c r="P1637" s="13"/>
      <c r="Q1637" s="13"/>
      <c r="R1637" s="13">
        <f t="shared" si="256"/>
        <v>23856.256191354798</v>
      </c>
      <c r="S1637" s="11">
        <f t="shared" si="257"/>
        <v>30.60331170734694</v>
      </c>
      <c r="T1637" s="13">
        <f t="shared" si="258"/>
        <v>7.6508279268367355E-2</v>
      </c>
      <c r="U1637" s="14"/>
      <c r="V1637" s="13">
        <f t="shared" si="259"/>
        <v>0.08</v>
      </c>
      <c r="W1637" s="13">
        <v>295.57</v>
      </c>
    </row>
    <row r="1638" spans="1:23" hidden="1" x14ac:dyDescent="0.25">
      <c r="A1638" s="7" t="s">
        <v>8626</v>
      </c>
      <c r="B1638" s="7" t="s">
        <v>8632</v>
      </c>
      <c r="C1638" s="7" t="s">
        <v>2077</v>
      </c>
      <c r="D1638" s="14">
        <v>1</v>
      </c>
      <c r="E1638" s="13">
        <f t="shared" si="262"/>
        <v>0</v>
      </c>
      <c r="F1638" s="14">
        <f t="shared" si="261"/>
        <v>0</v>
      </c>
      <c r="G1638" s="11">
        <v>514.44000000000005</v>
      </c>
      <c r="H1638" s="13">
        <v>800000</v>
      </c>
      <c r="I1638" s="11">
        <v>208.03</v>
      </c>
      <c r="J1638" s="9">
        <v>40.438146333877597</v>
      </c>
      <c r="K1638" s="13">
        <v>0.16498363729461499</v>
      </c>
      <c r="L1638" s="13">
        <f t="shared" si="255"/>
        <v>6.6716324676150268E-2</v>
      </c>
      <c r="M1638" s="11">
        <v>514.44000000000005</v>
      </c>
      <c r="N1638" s="8">
        <v>311812.74</v>
      </c>
      <c r="O1638" s="9">
        <v>2.9820320239193499</v>
      </c>
      <c r="P1638" s="13"/>
      <c r="Q1638" s="13"/>
      <c r="R1638" s="13">
        <f t="shared" si="256"/>
        <v>23856.256191354798</v>
      </c>
      <c r="S1638" s="11">
        <f t="shared" si="257"/>
        <v>39.35891918681893</v>
      </c>
      <c r="T1638" s="13">
        <f t="shared" si="258"/>
        <v>7.6508279268367396E-2</v>
      </c>
      <c r="U1638" s="14"/>
      <c r="V1638" s="13">
        <f t="shared" si="259"/>
        <v>0.08</v>
      </c>
      <c r="W1638" s="13">
        <v>347.73</v>
      </c>
    </row>
    <row r="1639" spans="1:23" hidden="1" x14ac:dyDescent="0.25">
      <c r="A1639" s="7" t="s">
        <v>8633</v>
      </c>
      <c r="B1639" s="7" t="s">
        <v>8634</v>
      </c>
      <c r="C1639" s="7" t="s">
        <v>7116</v>
      </c>
      <c r="D1639" s="14">
        <v>1</v>
      </c>
      <c r="E1639" s="13">
        <f t="shared" si="262"/>
        <v>0</v>
      </c>
      <c r="F1639" s="14">
        <f t="shared" ref="F1639:F1670" si="263">W1639 * E1639</f>
        <v>0</v>
      </c>
      <c r="G1639" s="11">
        <v>133.49</v>
      </c>
      <c r="H1639" s="13">
        <v>800000</v>
      </c>
      <c r="I1639" s="11">
        <v>24.03</v>
      </c>
      <c r="J1639" s="9">
        <v>18.001348415611702</v>
      </c>
      <c r="K1639" s="13">
        <v>3.7407291832063901E-3</v>
      </c>
      <c r="L1639" s="13">
        <f t="shared" ref="L1639:L1702" si="264">J1639 * K1639%</f>
        <v>6.7338169355344809E-4</v>
      </c>
      <c r="M1639" s="11">
        <v>133.49</v>
      </c>
      <c r="N1639" s="8">
        <v>3568555.58</v>
      </c>
      <c r="O1639" s="9">
        <v>34.128005862416302</v>
      </c>
      <c r="P1639" s="13"/>
      <c r="Q1639" s="13"/>
      <c r="R1639" s="13">
        <f t="shared" ref="R1639:R1702" si="265">H1639 * O1639%</f>
        <v>273024.04689933039</v>
      </c>
      <c r="S1639" s="11">
        <f t="shared" ref="S1639:S1702" si="266">K1639% * R1639</f>
        <v>10.213090199534353</v>
      </c>
      <c r="T1639" s="13">
        <f t="shared" ref="T1639:T1702" si="267">IFERROR((S1639 / M1639), 0)</f>
        <v>7.6508279268367313E-2</v>
      </c>
      <c r="U1639" s="14"/>
      <c r="V1639" s="13">
        <f t="shared" ref="V1639:V1702" si="268">ROUND((T1639 - U1639), 2)</f>
        <v>0.08</v>
      </c>
      <c r="W1639" s="13">
        <v>98.881</v>
      </c>
    </row>
    <row r="1640" spans="1:23" hidden="1" x14ac:dyDescent="0.25">
      <c r="A1640" s="7" t="s">
        <v>8633</v>
      </c>
      <c r="B1640" s="7" t="s">
        <v>8635</v>
      </c>
      <c r="C1640" s="7" t="s">
        <v>595</v>
      </c>
      <c r="D1640" s="14">
        <v>2</v>
      </c>
      <c r="E1640" s="13">
        <f t="shared" si="262"/>
        <v>0</v>
      </c>
      <c r="F1640" s="14">
        <f t="shared" si="263"/>
        <v>0</v>
      </c>
      <c r="G1640" s="11">
        <v>125.98</v>
      </c>
      <c r="H1640" s="13">
        <v>800000</v>
      </c>
      <c r="I1640" s="11">
        <v>31.32</v>
      </c>
      <c r="J1640" s="9">
        <v>24.861089061755798</v>
      </c>
      <c r="K1640" s="13">
        <v>3.5302798898819402E-3</v>
      </c>
      <c r="L1640" s="13">
        <f t="shared" si="264"/>
        <v>8.7766602755280372E-4</v>
      </c>
      <c r="M1640" s="11">
        <v>62.99</v>
      </c>
      <c r="N1640" s="8">
        <v>3568555.58</v>
      </c>
      <c r="O1640" s="9">
        <v>34.128005862416302</v>
      </c>
      <c r="P1640" s="13"/>
      <c r="Q1640" s="13"/>
      <c r="R1640" s="13">
        <f t="shared" si="265"/>
        <v>273024.04689933039</v>
      </c>
      <c r="S1640" s="11">
        <f t="shared" si="266"/>
        <v>9.6385130222288975</v>
      </c>
      <c r="T1640" s="13">
        <f t="shared" si="267"/>
        <v>0.15301655853673435</v>
      </c>
      <c r="U1640" s="14"/>
      <c r="V1640" s="13">
        <f t="shared" si="268"/>
        <v>0.15</v>
      </c>
      <c r="W1640" s="13">
        <v>40.83</v>
      </c>
    </row>
    <row r="1641" spans="1:23" hidden="1" x14ac:dyDescent="0.25">
      <c r="A1641" s="7" t="s">
        <v>8633</v>
      </c>
      <c r="B1641" s="7" t="s">
        <v>8636</v>
      </c>
      <c r="C1641" s="7" t="s">
        <v>3798</v>
      </c>
      <c r="D1641" s="14">
        <v>2</v>
      </c>
      <c r="E1641" s="13">
        <f t="shared" si="262"/>
        <v>0</v>
      </c>
      <c r="F1641" s="14">
        <f t="shared" si="263"/>
        <v>0</v>
      </c>
      <c r="G1641" s="11">
        <v>282.45</v>
      </c>
      <c r="H1641" s="13">
        <v>800000</v>
      </c>
      <c r="I1641" s="11">
        <v>70.709999999999994</v>
      </c>
      <c r="J1641" s="9">
        <v>25.034519383961801</v>
      </c>
      <c r="K1641" s="13">
        <v>7.9149670971357007E-3</v>
      </c>
      <c r="L1641" s="13">
        <f t="shared" si="264"/>
        <v>1.9814739721666355E-3</v>
      </c>
      <c r="M1641" s="11">
        <v>141.22499999999999</v>
      </c>
      <c r="N1641" s="8">
        <v>3568555.58</v>
      </c>
      <c r="O1641" s="9">
        <v>34.128005862416302</v>
      </c>
      <c r="P1641" s="13"/>
      <c r="Q1641" s="13"/>
      <c r="R1641" s="13">
        <f t="shared" si="265"/>
        <v>273024.04689933039</v>
      </c>
      <c r="S1641" s="11">
        <f t="shared" si="266"/>
        <v>21.609763479350345</v>
      </c>
      <c r="T1641" s="13">
        <f t="shared" si="267"/>
        <v>0.15301655853673463</v>
      </c>
      <c r="U1641" s="14"/>
      <c r="V1641" s="13">
        <f t="shared" si="268"/>
        <v>0.15</v>
      </c>
      <c r="W1641" s="13">
        <v>98.881</v>
      </c>
    </row>
    <row r="1642" spans="1:23" hidden="1" x14ac:dyDescent="0.25">
      <c r="A1642" s="7" t="s">
        <v>8633</v>
      </c>
      <c r="B1642" s="7" t="s">
        <v>8637</v>
      </c>
      <c r="C1642" s="7" t="s">
        <v>6660</v>
      </c>
      <c r="D1642" s="14">
        <v>1</v>
      </c>
      <c r="E1642" s="13">
        <f t="shared" si="262"/>
        <v>0</v>
      </c>
      <c r="F1642" s="14">
        <f t="shared" si="263"/>
        <v>0</v>
      </c>
      <c r="G1642" s="11">
        <v>161</v>
      </c>
      <c r="H1642" s="13">
        <v>800000</v>
      </c>
      <c r="I1642" s="11">
        <v>55.13</v>
      </c>
      <c r="J1642" s="9">
        <v>34.242236024844701</v>
      </c>
      <c r="K1642" s="13">
        <v>4.5116293242656999E-3</v>
      </c>
      <c r="L1642" s="13">
        <f t="shared" si="264"/>
        <v>1.544882761781167E-3</v>
      </c>
      <c r="M1642" s="11">
        <v>161</v>
      </c>
      <c r="N1642" s="8">
        <v>3568555.58</v>
      </c>
      <c r="O1642" s="9">
        <v>34.128005862416302</v>
      </c>
      <c r="P1642" s="13"/>
      <c r="Q1642" s="13"/>
      <c r="R1642" s="13">
        <f t="shared" si="265"/>
        <v>273024.04689933039</v>
      </c>
      <c r="S1642" s="11">
        <f t="shared" si="266"/>
        <v>12.317832962207127</v>
      </c>
      <c r="T1642" s="13">
        <f t="shared" si="267"/>
        <v>7.6508279268367257E-2</v>
      </c>
      <c r="U1642" s="14"/>
      <c r="V1642" s="13">
        <f t="shared" si="268"/>
        <v>0.08</v>
      </c>
      <c r="W1642" s="13">
        <v>0</v>
      </c>
    </row>
    <row r="1643" spans="1:23" hidden="1" x14ac:dyDescent="0.25">
      <c r="A1643" s="7" t="s">
        <v>8633</v>
      </c>
      <c r="B1643" s="7" t="s">
        <v>8638</v>
      </c>
      <c r="C1643" s="7" t="s">
        <v>5006</v>
      </c>
      <c r="D1643" s="14">
        <v>3</v>
      </c>
      <c r="E1643" s="13">
        <f t="shared" si="262"/>
        <v>0</v>
      </c>
      <c r="F1643" s="14">
        <f t="shared" si="263"/>
        <v>0</v>
      </c>
      <c r="G1643" s="11">
        <v>505.47</v>
      </c>
      <c r="H1643" s="13">
        <v>800000</v>
      </c>
      <c r="I1643" s="11">
        <v>197.51</v>
      </c>
      <c r="J1643" s="9">
        <v>39.074524699784398</v>
      </c>
      <c r="K1643" s="13">
        <v>1.4164554500227199E-2</v>
      </c>
      <c r="L1643" s="13">
        <f t="shared" si="264"/>
        <v>5.5347323468056993E-3</v>
      </c>
      <c r="M1643" s="11">
        <v>168.49</v>
      </c>
      <c r="N1643" s="8">
        <v>3568555.58</v>
      </c>
      <c r="O1643" s="9">
        <v>34.128005862416302</v>
      </c>
      <c r="P1643" s="13"/>
      <c r="Q1643" s="13"/>
      <c r="R1643" s="13">
        <f t="shared" si="265"/>
        <v>273024.04689933039</v>
      </c>
      <c r="S1643" s="11">
        <f t="shared" si="266"/>
        <v>38.672639921781524</v>
      </c>
      <c r="T1643" s="13">
        <f t="shared" si="267"/>
        <v>0.22952483780510133</v>
      </c>
      <c r="U1643" s="14"/>
      <c r="V1643" s="13">
        <f t="shared" si="268"/>
        <v>0.23</v>
      </c>
      <c r="W1643" s="13">
        <v>84.76</v>
      </c>
    </row>
    <row r="1644" spans="1:23" hidden="1" x14ac:dyDescent="0.25">
      <c r="A1644" s="7" t="s">
        <v>8633</v>
      </c>
      <c r="B1644" s="7" t="s">
        <v>8639</v>
      </c>
      <c r="C1644" s="7" t="s">
        <v>4647</v>
      </c>
      <c r="D1644" s="14">
        <v>2</v>
      </c>
      <c r="E1644" s="13">
        <f t="shared" si="262"/>
        <v>0</v>
      </c>
      <c r="F1644" s="14">
        <f t="shared" si="263"/>
        <v>0</v>
      </c>
      <c r="G1644" s="11">
        <v>336.49</v>
      </c>
      <c r="H1644" s="13">
        <v>800000</v>
      </c>
      <c r="I1644" s="11">
        <v>124.75</v>
      </c>
      <c r="J1644" s="9">
        <v>37.073910071621697</v>
      </c>
      <c r="K1644" s="13">
        <v>9.4293052877153193E-3</v>
      </c>
      <c r="L1644" s="13">
        <f t="shared" si="264"/>
        <v>3.4958121627462471E-3</v>
      </c>
      <c r="M1644" s="11">
        <v>168.245</v>
      </c>
      <c r="N1644" s="8">
        <v>3568555.58</v>
      </c>
      <c r="O1644" s="9">
        <v>34.128005862416302</v>
      </c>
      <c r="P1644" s="13"/>
      <c r="Q1644" s="13"/>
      <c r="R1644" s="13">
        <f t="shared" si="265"/>
        <v>273024.04689933039</v>
      </c>
      <c r="S1644" s="11">
        <f t="shared" si="266"/>
        <v>25.744270891012913</v>
      </c>
      <c r="T1644" s="13">
        <f t="shared" si="267"/>
        <v>0.1530165585367346</v>
      </c>
      <c r="U1644" s="14"/>
      <c r="V1644" s="13">
        <f t="shared" si="268"/>
        <v>0.15</v>
      </c>
      <c r="W1644" s="13">
        <v>124.807</v>
      </c>
    </row>
    <row r="1645" spans="1:23" hidden="1" x14ac:dyDescent="0.25">
      <c r="A1645" s="7" t="s">
        <v>8633</v>
      </c>
      <c r="B1645" s="7" t="s">
        <v>8640</v>
      </c>
      <c r="C1645" s="7" t="s">
        <v>704</v>
      </c>
      <c r="D1645" s="14">
        <v>2</v>
      </c>
      <c r="E1645" s="13">
        <f t="shared" si="262"/>
        <v>0</v>
      </c>
      <c r="F1645" s="14">
        <f t="shared" si="263"/>
        <v>0</v>
      </c>
      <c r="G1645" s="11">
        <v>244</v>
      </c>
      <c r="H1645" s="13">
        <v>800000</v>
      </c>
      <c r="I1645" s="11">
        <v>86.38</v>
      </c>
      <c r="J1645" s="9">
        <v>35.4016393442623</v>
      </c>
      <c r="K1645" s="13">
        <v>6.8375003423654102E-3</v>
      </c>
      <c r="L1645" s="13">
        <f t="shared" si="264"/>
        <v>2.4205872113669024E-3</v>
      </c>
      <c r="M1645" s="11">
        <v>122</v>
      </c>
      <c r="N1645" s="8">
        <v>3568555.58</v>
      </c>
      <c r="O1645" s="9">
        <v>34.128005862416302</v>
      </c>
      <c r="P1645" s="13"/>
      <c r="Q1645" s="13"/>
      <c r="R1645" s="13">
        <f t="shared" si="265"/>
        <v>273024.04689933039</v>
      </c>
      <c r="S1645" s="11">
        <f t="shared" si="266"/>
        <v>18.668020141481612</v>
      </c>
      <c r="T1645" s="13">
        <f t="shared" si="267"/>
        <v>0.15301655853673451</v>
      </c>
      <c r="U1645" s="14"/>
      <c r="V1645" s="13">
        <f t="shared" si="268"/>
        <v>0.15</v>
      </c>
      <c r="W1645" s="13">
        <v>0</v>
      </c>
    </row>
    <row r="1646" spans="1:23" hidden="1" x14ac:dyDescent="0.25">
      <c r="A1646" s="7" t="s">
        <v>8633</v>
      </c>
      <c r="B1646" s="7" t="s">
        <v>8641</v>
      </c>
      <c r="C1646" s="7" t="s">
        <v>6299</v>
      </c>
      <c r="D1646" s="14">
        <v>1</v>
      </c>
      <c r="E1646" s="13">
        <f t="shared" si="262"/>
        <v>0</v>
      </c>
      <c r="F1646" s="14">
        <f t="shared" si="263"/>
        <v>0</v>
      </c>
      <c r="G1646" s="11">
        <v>168.49</v>
      </c>
      <c r="H1646" s="13">
        <v>800000</v>
      </c>
      <c r="I1646" s="11">
        <v>59.03</v>
      </c>
      <c r="J1646" s="9">
        <v>35.034720161433903</v>
      </c>
      <c r="K1646" s="13">
        <v>4.7215181667424099E-3</v>
      </c>
      <c r="L1646" s="13">
        <f t="shared" si="264"/>
        <v>1.6541706770894676E-3</v>
      </c>
      <c r="M1646" s="11">
        <v>168.49</v>
      </c>
      <c r="N1646" s="8">
        <v>3568555.58</v>
      </c>
      <c r="O1646" s="9">
        <v>34.128005862416302</v>
      </c>
      <c r="P1646" s="13"/>
      <c r="Q1646" s="13"/>
      <c r="R1646" s="13">
        <f t="shared" si="265"/>
        <v>273024.04689933039</v>
      </c>
      <c r="S1646" s="11">
        <f t="shared" si="266"/>
        <v>12.890879973927202</v>
      </c>
      <c r="T1646" s="13">
        <f t="shared" si="267"/>
        <v>7.6508279268367271E-2</v>
      </c>
      <c r="U1646" s="14"/>
      <c r="V1646" s="13">
        <f t="shared" si="268"/>
        <v>0.08</v>
      </c>
      <c r="W1646" s="13">
        <v>124.807</v>
      </c>
    </row>
    <row r="1647" spans="1:23" hidden="1" x14ac:dyDescent="0.25">
      <c r="A1647" s="7" t="s">
        <v>8633</v>
      </c>
      <c r="B1647" s="7" t="s">
        <v>8642</v>
      </c>
      <c r="C1647" s="7" t="s">
        <v>6421</v>
      </c>
      <c r="D1647" s="14">
        <v>2</v>
      </c>
      <c r="E1647" s="13">
        <f t="shared" si="262"/>
        <v>0</v>
      </c>
      <c r="F1647" s="14">
        <f t="shared" si="263"/>
        <v>0</v>
      </c>
      <c r="G1647" s="11">
        <v>280</v>
      </c>
      <c r="H1647" s="13">
        <v>800000</v>
      </c>
      <c r="I1647" s="11">
        <v>98.38</v>
      </c>
      <c r="J1647" s="9">
        <v>35.1357142857143</v>
      </c>
      <c r="K1647" s="13">
        <v>7.8463118682881808E-3</v>
      </c>
      <c r="L1647" s="13">
        <f t="shared" si="264"/>
        <v>2.7568577200078269E-3</v>
      </c>
      <c r="M1647" s="11">
        <v>140</v>
      </c>
      <c r="N1647" s="8">
        <v>3568555.58</v>
      </c>
      <c r="O1647" s="9">
        <v>34.128005862416302</v>
      </c>
      <c r="P1647" s="13"/>
      <c r="Q1647" s="13"/>
      <c r="R1647" s="13">
        <f t="shared" si="265"/>
        <v>273024.04689933039</v>
      </c>
      <c r="S1647" s="11">
        <f t="shared" si="266"/>
        <v>21.42231819514285</v>
      </c>
      <c r="T1647" s="13">
        <f t="shared" si="267"/>
        <v>0.15301655853673465</v>
      </c>
      <c r="U1647" s="14"/>
      <c r="V1647" s="13">
        <f t="shared" si="268"/>
        <v>0.15</v>
      </c>
      <c r="W1647" s="13">
        <v>90.81</v>
      </c>
    </row>
    <row r="1648" spans="1:23" hidden="1" x14ac:dyDescent="0.25">
      <c r="A1648" s="7" t="s">
        <v>8633</v>
      </c>
      <c r="B1648" s="7" t="s">
        <v>8643</v>
      </c>
      <c r="C1648" s="7" t="s">
        <v>4372</v>
      </c>
      <c r="D1648" s="14">
        <v>1</v>
      </c>
      <c r="E1648" s="13">
        <f t="shared" si="262"/>
        <v>0</v>
      </c>
      <c r="F1648" s="14">
        <f t="shared" si="263"/>
        <v>0</v>
      </c>
      <c r="G1648" s="11">
        <v>268</v>
      </c>
      <c r="H1648" s="13">
        <v>800000</v>
      </c>
      <c r="I1648" s="11">
        <v>73.5</v>
      </c>
      <c r="J1648" s="9">
        <v>27.4253731343284</v>
      </c>
      <c r="K1648" s="13">
        <v>7.5100413596472602E-3</v>
      </c>
      <c r="L1648" s="13">
        <f t="shared" si="264"/>
        <v>2.0596568654256508E-3</v>
      </c>
      <c r="M1648" s="11">
        <v>268</v>
      </c>
      <c r="N1648" s="8">
        <v>3568555.58</v>
      </c>
      <c r="O1648" s="9">
        <v>34.128005862416302</v>
      </c>
      <c r="P1648" s="13"/>
      <c r="Q1648" s="13"/>
      <c r="R1648" s="13">
        <f t="shared" si="265"/>
        <v>273024.04689933039</v>
      </c>
      <c r="S1648" s="11">
        <f t="shared" si="266"/>
        <v>20.504218843922445</v>
      </c>
      <c r="T1648" s="13">
        <f t="shared" si="267"/>
        <v>7.6508279268367327E-2</v>
      </c>
      <c r="U1648" s="14"/>
      <c r="V1648" s="13">
        <f t="shared" si="268"/>
        <v>0.08</v>
      </c>
      <c r="W1648" s="13">
        <v>0</v>
      </c>
    </row>
    <row r="1649" spans="1:23" hidden="1" x14ac:dyDescent="0.25">
      <c r="A1649" s="7" t="s">
        <v>8633</v>
      </c>
      <c r="B1649" s="7" t="s">
        <v>8644</v>
      </c>
      <c r="C1649" s="7" t="s">
        <v>1227</v>
      </c>
      <c r="D1649" s="14">
        <v>1</v>
      </c>
      <c r="E1649" s="13">
        <f t="shared" si="262"/>
        <v>0</v>
      </c>
      <c r="F1649" s="14">
        <f t="shared" si="263"/>
        <v>0</v>
      </c>
      <c r="G1649" s="11">
        <v>49.9</v>
      </c>
      <c r="H1649" s="13">
        <v>800000</v>
      </c>
      <c r="I1649" s="11">
        <v>17.66</v>
      </c>
      <c r="J1649" s="9">
        <v>35.390781563126303</v>
      </c>
      <c r="K1649" s="13">
        <v>1.3983248650985E-3</v>
      </c>
      <c r="L1649" s="13">
        <f t="shared" si="264"/>
        <v>4.9487809854989072E-4</v>
      </c>
      <c r="M1649" s="11">
        <v>49.9</v>
      </c>
      <c r="N1649" s="8">
        <v>3568555.58</v>
      </c>
      <c r="O1649" s="9">
        <v>34.128005862416302</v>
      </c>
      <c r="P1649" s="13"/>
      <c r="Q1649" s="13"/>
      <c r="R1649" s="13">
        <f t="shared" si="265"/>
        <v>273024.04689933039</v>
      </c>
      <c r="S1649" s="11">
        <f t="shared" si="266"/>
        <v>3.8177631354915271</v>
      </c>
      <c r="T1649" s="13">
        <f t="shared" si="267"/>
        <v>7.6508279268367285E-2</v>
      </c>
      <c r="U1649" s="14"/>
      <c r="V1649" s="13">
        <f t="shared" si="268"/>
        <v>0.08</v>
      </c>
      <c r="W1649" s="13">
        <v>32.24</v>
      </c>
    </row>
    <row r="1650" spans="1:23" hidden="1" x14ac:dyDescent="0.25">
      <c r="A1650" s="7" t="s">
        <v>8633</v>
      </c>
      <c r="B1650" s="7" t="s">
        <v>8645</v>
      </c>
      <c r="C1650" s="7" t="s">
        <v>7406</v>
      </c>
      <c r="D1650" s="14">
        <v>2</v>
      </c>
      <c r="E1650" s="13">
        <f t="shared" si="262"/>
        <v>0</v>
      </c>
      <c r="F1650" s="14">
        <f t="shared" si="263"/>
        <v>0</v>
      </c>
      <c r="G1650" s="11">
        <v>252.3</v>
      </c>
      <c r="H1650" s="13">
        <v>800000</v>
      </c>
      <c r="I1650" s="11">
        <v>88.3</v>
      </c>
      <c r="J1650" s="9">
        <v>34.998018232263199</v>
      </c>
      <c r="K1650" s="13">
        <v>7.0700874441753797E-3</v>
      </c>
      <c r="L1650" s="13">
        <f t="shared" si="264"/>
        <v>2.4743904927494505E-3</v>
      </c>
      <c r="M1650" s="11">
        <v>126.15</v>
      </c>
      <c r="N1650" s="8">
        <v>3568555.58</v>
      </c>
      <c r="O1650" s="9">
        <v>34.128005862416302</v>
      </c>
      <c r="P1650" s="13"/>
      <c r="Q1650" s="13"/>
      <c r="R1650" s="13">
        <f t="shared" si="265"/>
        <v>273024.04689933039</v>
      </c>
      <c r="S1650" s="11">
        <f t="shared" si="266"/>
        <v>19.30303885940906</v>
      </c>
      <c r="T1650" s="13">
        <f t="shared" si="267"/>
        <v>0.15301655853673451</v>
      </c>
      <c r="U1650" s="14"/>
      <c r="V1650" s="13">
        <f t="shared" si="268"/>
        <v>0.15</v>
      </c>
      <c r="W1650" s="13">
        <v>0</v>
      </c>
    </row>
    <row r="1651" spans="1:23" hidden="1" x14ac:dyDescent="0.25">
      <c r="A1651" s="7" t="s">
        <v>8633</v>
      </c>
      <c r="B1651" s="7" t="s">
        <v>8646</v>
      </c>
      <c r="C1651" s="7" t="s">
        <v>3560</v>
      </c>
      <c r="D1651" s="14">
        <v>1</v>
      </c>
      <c r="E1651" s="13">
        <f t="shared" si="262"/>
        <v>0</v>
      </c>
      <c r="F1651" s="14">
        <f t="shared" si="263"/>
        <v>0</v>
      </c>
      <c r="G1651" s="11">
        <v>168.39</v>
      </c>
      <c r="H1651" s="13">
        <v>800000</v>
      </c>
      <c r="I1651" s="11">
        <v>62.29</v>
      </c>
      <c r="J1651" s="9">
        <v>36.991507809252298</v>
      </c>
      <c r="K1651" s="13">
        <v>4.7187159125037402E-3</v>
      </c>
      <c r="L1651" s="13">
        <f t="shared" si="264"/>
        <v>1.7455241652702517E-3</v>
      </c>
      <c r="M1651" s="11">
        <v>168.39</v>
      </c>
      <c r="N1651" s="8">
        <v>3568555.58</v>
      </c>
      <c r="O1651" s="9">
        <v>34.128005862416302</v>
      </c>
      <c r="P1651" s="13"/>
      <c r="Q1651" s="13"/>
      <c r="R1651" s="13">
        <f t="shared" si="265"/>
        <v>273024.04689933039</v>
      </c>
      <c r="S1651" s="11">
        <f t="shared" si="266"/>
        <v>12.883229146000378</v>
      </c>
      <c r="T1651" s="13">
        <f t="shared" si="267"/>
        <v>7.6508279268367355E-2</v>
      </c>
      <c r="U1651" s="14"/>
      <c r="V1651" s="13">
        <f t="shared" si="268"/>
        <v>0.08</v>
      </c>
      <c r="W1651" s="13">
        <v>124.733</v>
      </c>
    </row>
    <row r="1652" spans="1:23" hidden="1" x14ac:dyDescent="0.25">
      <c r="A1652" s="7" t="s">
        <v>8647</v>
      </c>
      <c r="B1652" s="7" t="s">
        <v>8648</v>
      </c>
      <c r="C1652" s="7" t="s">
        <v>5875</v>
      </c>
      <c r="D1652" s="14">
        <v>2</v>
      </c>
      <c r="E1652" s="13">
        <f t="shared" si="262"/>
        <v>0</v>
      </c>
      <c r="F1652" s="14">
        <f t="shared" si="263"/>
        <v>0</v>
      </c>
      <c r="G1652" s="11">
        <v>170.03</v>
      </c>
      <c r="H1652" s="13">
        <v>800000</v>
      </c>
      <c r="I1652" s="11">
        <v>70.81</v>
      </c>
      <c r="J1652" s="9">
        <v>41.645591954361002</v>
      </c>
      <c r="K1652" s="13">
        <v>4.7646728820179996E-3</v>
      </c>
      <c r="L1652" s="13">
        <f t="shared" si="264"/>
        <v>1.9842762264053087E-3</v>
      </c>
      <c r="M1652" s="11">
        <v>85.015000000000001</v>
      </c>
      <c r="N1652" s="8">
        <v>3568555.58</v>
      </c>
      <c r="O1652" s="9">
        <v>34.128005862416302</v>
      </c>
      <c r="P1652" s="13"/>
      <c r="Q1652" s="13"/>
      <c r="R1652" s="13">
        <f t="shared" si="265"/>
        <v>273024.04689933039</v>
      </c>
      <c r="S1652" s="11">
        <f t="shared" si="266"/>
        <v>13.008702724000502</v>
      </c>
      <c r="T1652" s="13">
        <f t="shared" si="267"/>
        <v>0.15301655853673471</v>
      </c>
      <c r="U1652" s="14"/>
      <c r="V1652" s="13">
        <f t="shared" si="268"/>
        <v>0.15</v>
      </c>
      <c r="W1652" s="13">
        <v>52.3</v>
      </c>
    </row>
    <row r="1653" spans="1:23" hidden="1" x14ac:dyDescent="0.25">
      <c r="A1653" s="7" t="s">
        <v>8647</v>
      </c>
      <c r="B1653" s="7" t="s">
        <v>8649</v>
      </c>
      <c r="C1653" s="7" t="s">
        <v>3978</v>
      </c>
      <c r="D1653" s="14">
        <v>2</v>
      </c>
      <c r="E1653" s="13">
        <f t="shared" si="262"/>
        <v>0</v>
      </c>
      <c r="F1653" s="14">
        <f t="shared" si="263"/>
        <v>0</v>
      </c>
      <c r="G1653" s="11">
        <v>113.42</v>
      </c>
      <c r="H1653" s="13">
        <v>800000</v>
      </c>
      <c r="I1653" s="11">
        <v>47.26</v>
      </c>
      <c r="J1653" s="9">
        <v>41.668136131193798</v>
      </c>
      <c r="K1653" s="13">
        <v>3.1783167575044498E-3</v>
      </c>
      <c r="L1653" s="13">
        <f t="shared" si="264"/>
        <v>1.3243453531974988E-3</v>
      </c>
      <c r="M1653" s="11">
        <v>56.71</v>
      </c>
      <c r="N1653" s="8">
        <v>3568555.58</v>
      </c>
      <c r="O1653" s="9">
        <v>34.128005862416302</v>
      </c>
      <c r="P1653" s="13"/>
      <c r="Q1653" s="13"/>
      <c r="R1653" s="13">
        <f t="shared" si="265"/>
        <v>273024.04689933039</v>
      </c>
      <c r="S1653" s="11">
        <f t="shared" si="266"/>
        <v>8.6775690346182248</v>
      </c>
      <c r="T1653" s="13">
        <f t="shared" si="267"/>
        <v>0.15301655853673471</v>
      </c>
      <c r="U1653" s="14"/>
      <c r="V1653" s="13">
        <f t="shared" si="268"/>
        <v>0.15</v>
      </c>
      <c r="W1653" s="13">
        <v>34.869999999999997</v>
      </c>
    </row>
    <row r="1654" spans="1:23" hidden="1" x14ac:dyDescent="0.25">
      <c r="A1654" s="7" t="s">
        <v>8647</v>
      </c>
      <c r="B1654" s="7" t="s">
        <v>8650</v>
      </c>
      <c r="C1654" s="7" t="s">
        <v>2429</v>
      </c>
      <c r="D1654" s="14">
        <v>1</v>
      </c>
      <c r="E1654" s="13">
        <f t="shared" si="262"/>
        <v>0</v>
      </c>
      <c r="F1654" s="14">
        <f t="shared" si="263"/>
        <v>0</v>
      </c>
      <c r="G1654" s="11">
        <v>137.33000000000001</v>
      </c>
      <c r="H1654" s="13">
        <v>800000</v>
      </c>
      <c r="I1654" s="11">
        <v>57.21</v>
      </c>
      <c r="J1654" s="9">
        <v>41.658778125682701</v>
      </c>
      <c r="K1654" s="13">
        <v>3.8483357459714799E-3</v>
      </c>
      <c r="L1654" s="13">
        <f t="shared" si="264"/>
        <v>1.6031696499455952E-3</v>
      </c>
      <c r="M1654" s="11">
        <v>137.33000000000001</v>
      </c>
      <c r="N1654" s="8">
        <v>3568555.58</v>
      </c>
      <c r="O1654" s="9">
        <v>34.128005862416302</v>
      </c>
      <c r="P1654" s="13"/>
      <c r="Q1654" s="13"/>
      <c r="R1654" s="13">
        <f t="shared" si="265"/>
        <v>273024.04689933039</v>
      </c>
      <c r="S1654" s="11">
        <f t="shared" si="266"/>
        <v>10.506881991924869</v>
      </c>
      <c r="T1654" s="13">
        <f t="shared" si="267"/>
        <v>7.6508279268367202E-2</v>
      </c>
      <c r="U1654" s="14"/>
      <c r="V1654" s="13">
        <f t="shared" si="268"/>
        <v>0.08</v>
      </c>
      <c r="W1654" s="13">
        <v>84.46</v>
      </c>
    </row>
    <row r="1655" spans="1:23" hidden="1" x14ac:dyDescent="0.25">
      <c r="A1655" s="7" t="s">
        <v>8647</v>
      </c>
      <c r="B1655" s="7" t="s">
        <v>8651</v>
      </c>
      <c r="C1655" s="7" t="s">
        <v>4589</v>
      </c>
      <c r="D1655" s="14">
        <v>3</v>
      </c>
      <c r="E1655" s="13">
        <f t="shared" si="262"/>
        <v>0</v>
      </c>
      <c r="F1655" s="14">
        <f t="shared" si="263"/>
        <v>0</v>
      </c>
      <c r="G1655" s="11">
        <v>1300.7</v>
      </c>
      <c r="H1655" s="13">
        <v>800000</v>
      </c>
      <c r="I1655" s="11">
        <v>885.11</v>
      </c>
      <c r="J1655" s="9">
        <v>68.048742984546806</v>
      </c>
      <c r="K1655" s="13">
        <v>3.64489208824373E-2</v>
      </c>
      <c r="L1655" s="13">
        <f t="shared" si="264"/>
        <v>2.4803032491930568E-2</v>
      </c>
      <c r="M1655" s="11">
        <v>433.566666666667</v>
      </c>
      <c r="N1655" s="8">
        <v>3568555.58</v>
      </c>
      <c r="O1655" s="9">
        <v>34.128005862416302</v>
      </c>
      <c r="P1655" s="13"/>
      <c r="Q1655" s="13"/>
      <c r="R1655" s="13">
        <f t="shared" si="265"/>
        <v>273024.04689933039</v>
      </c>
      <c r="S1655" s="11">
        <f t="shared" si="266"/>
        <v>99.514318844365448</v>
      </c>
      <c r="T1655" s="13">
        <f t="shared" si="267"/>
        <v>0.22952483780510197</v>
      </c>
      <c r="U1655" s="14"/>
      <c r="V1655" s="13">
        <f t="shared" si="268"/>
        <v>0.23</v>
      </c>
      <c r="W1655" s="13">
        <v>138.53</v>
      </c>
    </row>
    <row r="1656" spans="1:23" hidden="1" x14ac:dyDescent="0.25">
      <c r="A1656" s="7" t="s">
        <v>8647</v>
      </c>
      <c r="B1656" s="7" t="s">
        <v>8652</v>
      </c>
      <c r="C1656" s="7" t="s">
        <v>4059</v>
      </c>
      <c r="D1656" s="14">
        <v>2</v>
      </c>
      <c r="E1656" s="13">
        <f t="shared" si="262"/>
        <v>0</v>
      </c>
      <c r="F1656" s="14">
        <f t="shared" si="263"/>
        <v>0</v>
      </c>
      <c r="G1656" s="11">
        <v>531.99</v>
      </c>
      <c r="H1656" s="13">
        <v>800000</v>
      </c>
      <c r="I1656" s="11">
        <v>343.15</v>
      </c>
      <c r="J1656" s="9">
        <v>64.503092163386498</v>
      </c>
      <c r="K1656" s="13">
        <v>1.49077123243237E-2</v>
      </c>
      <c r="L1656" s="13">
        <f t="shared" si="264"/>
        <v>9.6159354200110441E-3</v>
      </c>
      <c r="M1656" s="11">
        <v>265.995</v>
      </c>
      <c r="N1656" s="8">
        <v>3568555.58</v>
      </c>
      <c r="O1656" s="9">
        <v>34.128005862416302</v>
      </c>
      <c r="P1656" s="13"/>
      <c r="Q1656" s="13"/>
      <c r="R1656" s="13">
        <f t="shared" si="265"/>
        <v>273024.04689933039</v>
      </c>
      <c r="S1656" s="11">
        <f t="shared" si="266"/>
        <v>40.701639487978795</v>
      </c>
      <c r="T1656" s="13">
        <f t="shared" si="267"/>
        <v>0.15301655853673488</v>
      </c>
      <c r="U1656" s="14"/>
      <c r="V1656" s="13">
        <f t="shared" si="268"/>
        <v>0.15</v>
      </c>
      <c r="W1656" s="13">
        <v>91.49</v>
      </c>
    </row>
    <row r="1657" spans="1:23" hidden="1" x14ac:dyDescent="0.25">
      <c r="A1657" s="7" t="s">
        <v>8647</v>
      </c>
      <c r="B1657" s="7" t="s">
        <v>8653</v>
      </c>
      <c r="C1657" s="7" t="s">
        <v>169</v>
      </c>
      <c r="D1657" s="14">
        <v>1</v>
      </c>
      <c r="E1657" s="13">
        <f t="shared" si="262"/>
        <v>0</v>
      </c>
      <c r="F1657" s="14">
        <f t="shared" si="263"/>
        <v>0</v>
      </c>
      <c r="G1657" s="11">
        <v>450.13</v>
      </c>
      <c r="H1657" s="13">
        <v>800000</v>
      </c>
      <c r="I1657" s="11">
        <v>112.53</v>
      </c>
      <c r="J1657" s="9">
        <v>24.999444604891899</v>
      </c>
      <c r="K1657" s="13">
        <v>1.26137870045448E-2</v>
      </c>
      <c r="L1657" s="13">
        <f t="shared" si="264"/>
        <v>3.1533766947802306E-3</v>
      </c>
      <c r="M1657" s="11">
        <v>450.13</v>
      </c>
      <c r="N1657" s="8">
        <v>3568555.58</v>
      </c>
      <c r="O1657" s="9">
        <v>34.128005862416302</v>
      </c>
      <c r="P1657" s="13"/>
      <c r="Q1657" s="13"/>
      <c r="R1657" s="13">
        <f t="shared" si="265"/>
        <v>273024.04689933039</v>
      </c>
      <c r="S1657" s="11">
        <f t="shared" si="266"/>
        <v>34.438671747070039</v>
      </c>
      <c r="T1657" s="13">
        <f t="shared" si="267"/>
        <v>7.6508279268367008E-2</v>
      </c>
      <c r="U1657" s="14"/>
      <c r="V1657" s="13">
        <f t="shared" si="268"/>
        <v>0.08</v>
      </c>
      <c r="W1657" s="13">
        <v>247.59</v>
      </c>
    </row>
    <row r="1658" spans="1:23" hidden="1" x14ac:dyDescent="0.25">
      <c r="A1658" s="7" t="s">
        <v>8647</v>
      </c>
      <c r="B1658" s="7" t="s">
        <v>8654</v>
      </c>
      <c r="C1658" s="7" t="s">
        <v>7470</v>
      </c>
      <c r="D1658" s="14">
        <v>1</v>
      </c>
      <c r="E1658" s="13">
        <f t="shared" si="262"/>
        <v>0</v>
      </c>
      <c r="F1658" s="14">
        <f t="shared" si="263"/>
        <v>0</v>
      </c>
      <c r="G1658" s="11">
        <v>564.16999999999996</v>
      </c>
      <c r="H1658" s="13">
        <v>800000</v>
      </c>
      <c r="I1658" s="11">
        <v>251.34</v>
      </c>
      <c r="J1658" s="9">
        <v>44.550401474732801</v>
      </c>
      <c r="K1658" s="13">
        <v>1.5809477738329102E-2</v>
      </c>
      <c r="L1658" s="13">
        <f t="shared" si="264"/>
        <v>7.0431858034841225E-3</v>
      </c>
      <c r="M1658" s="11">
        <v>564.16999999999996</v>
      </c>
      <c r="N1658" s="8">
        <v>3568555.58</v>
      </c>
      <c r="O1658" s="9">
        <v>34.128005862416302</v>
      </c>
      <c r="P1658" s="13"/>
      <c r="Q1658" s="13"/>
      <c r="R1658" s="13">
        <f t="shared" si="265"/>
        <v>273024.04689933039</v>
      </c>
      <c r="S1658" s="11">
        <f t="shared" si="266"/>
        <v>43.163675914834847</v>
      </c>
      <c r="T1658" s="13">
        <f t="shared" si="267"/>
        <v>7.6508279268367424E-2</v>
      </c>
      <c r="U1658" s="14"/>
      <c r="V1658" s="13">
        <f t="shared" si="268"/>
        <v>0.08</v>
      </c>
      <c r="W1658" s="13">
        <v>270.81</v>
      </c>
    </row>
    <row r="1659" spans="1:23" hidden="1" x14ac:dyDescent="0.25">
      <c r="A1659" s="7" t="s">
        <v>8647</v>
      </c>
      <c r="B1659" s="7" t="s">
        <v>8655</v>
      </c>
      <c r="C1659" s="7" t="s">
        <v>6320</v>
      </c>
      <c r="D1659" s="14">
        <v>3</v>
      </c>
      <c r="E1659" s="13">
        <f t="shared" ref="E1659:E1690" si="269">IF((V1659 &lt; 0), 0, ROUND((T1659 - U1659), 0))</f>
        <v>0</v>
      </c>
      <c r="F1659" s="14">
        <f t="shared" si="263"/>
        <v>0</v>
      </c>
      <c r="G1659" s="11">
        <v>1644.56</v>
      </c>
      <c r="H1659" s="13">
        <v>800000</v>
      </c>
      <c r="I1659" s="11">
        <v>488.12</v>
      </c>
      <c r="J1659" s="9">
        <v>29.680887289001301</v>
      </c>
      <c r="K1659" s="13">
        <v>4.6084752307542901E-2</v>
      </c>
      <c r="L1659" s="13">
        <f t="shared" si="264"/>
        <v>1.3678363389817235E-2</v>
      </c>
      <c r="M1659" s="11">
        <v>548.18666666666695</v>
      </c>
      <c r="N1659" s="8">
        <v>3568555.58</v>
      </c>
      <c r="O1659" s="9">
        <v>34.128005862416302</v>
      </c>
      <c r="P1659" s="13"/>
      <c r="Q1659" s="13"/>
      <c r="R1659" s="13">
        <f t="shared" si="265"/>
        <v>273024.04689933039</v>
      </c>
      <c r="S1659" s="11">
        <f t="shared" si="266"/>
        <v>125.82245575358618</v>
      </c>
      <c r="T1659" s="13">
        <f t="shared" si="267"/>
        <v>0.22952483780510188</v>
      </c>
      <c r="U1659" s="14"/>
      <c r="V1659" s="13">
        <f t="shared" si="268"/>
        <v>0.23</v>
      </c>
      <c r="W1659" s="13">
        <v>362.66</v>
      </c>
    </row>
    <row r="1660" spans="1:23" hidden="1" x14ac:dyDescent="0.25">
      <c r="A1660" s="7" t="s">
        <v>8647</v>
      </c>
      <c r="B1660" s="7">
        <v>6840405</v>
      </c>
      <c r="C1660" s="7" t="s">
        <v>5732</v>
      </c>
      <c r="D1660" s="14">
        <v>1</v>
      </c>
      <c r="E1660" s="13">
        <f t="shared" si="269"/>
        <v>0</v>
      </c>
      <c r="F1660" s="14">
        <f t="shared" si="263"/>
        <v>0</v>
      </c>
      <c r="G1660" s="11">
        <v>114.96</v>
      </c>
      <c r="H1660" s="13">
        <v>800000</v>
      </c>
      <c r="I1660" s="11">
        <v>32.54</v>
      </c>
      <c r="J1660" s="9">
        <v>28.305497564370199</v>
      </c>
      <c r="K1660" s="13">
        <v>3.22147147278003E-3</v>
      </c>
      <c r="L1660" s="13">
        <f t="shared" si="264"/>
        <v>9.1185352926463224E-4</v>
      </c>
      <c r="M1660" s="11">
        <v>114.96</v>
      </c>
      <c r="N1660" s="8">
        <v>3568555.58</v>
      </c>
      <c r="O1660" s="9">
        <v>34.128005862416302</v>
      </c>
      <c r="P1660" s="13"/>
      <c r="Q1660" s="13"/>
      <c r="R1660" s="13">
        <f t="shared" si="265"/>
        <v>273024.04689933039</v>
      </c>
      <c r="S1660" s="11">
        <f t="shared" si="266"/>
        <v>8.795391784691498</v>
      </c>
      <c r="T1660" s="13">
        <f t="shared" si="267"/>
        <v>7.6508279268367244E-2</v>
      </c>
      <c r="U1660" s="14"/>
      <c r="V1660" s="13">
        <f t="shared" si="268"/>
        <v>0.08</v>
      </c>
      <c r="W1660" s="13">
        <v>78.08</v>
      </c>
    </row>
    <row r="1661" spans="1:23" hidden="1" x14ac:dyDescent="0.25">
      <c r="A1661" s="7" t="s">
        <v>8647</v>
      </c>
      <c r="B1661" s="7">
        <v>6840465</v>
      </c>
      <c r="C1661" s="7" t="s">
        <v>5135</v>
      </c>
      <c r="D1661" s="14">
        <v>4</v>
      </c>
      <c r="E1661" s="13">
        <f t="shared" si="269"/>
        <v>0</v>
      </c>
      <c r="F1661" s="14">
        <f t="shared" si="263"/>
        <v>0</v>
      </c>
      <c r="G1661" s="11">
        <v>801.74</v>
      </c>
      <c r="H1661" s="13">
        <v>800000</v>
      </c>
      <c r="I1661" s="11">
        <v>259.87</v>
      </c>
      <c r="J1661" s="9">
        <v>32.413251178686401</v>
      </c>
      <c r="K1661" s="13">
        <v>2.24667931331477E-2</v>
      </c>
      <c r="L1661" s="13">
        <f t="shared" si="264"/>
        <v>7.282218090043033E-3</v>
      </c>
      <c r="M1661" s="11">
        <v>200.435</v>
      </c>
      <c r="N1661" s="8">
        <v>3568555.58</v>
      </c>
      <c r="O1661" s="9">
        <v>34.128005862416302</v>
      </c>
      <c r="P1661" s="13"/>
      <c r="Q1661" s="13"/>
      <c r="R1661" s="13">
        <f t="shared" si="265"/>
        <v>273024.04689933039</v>
      </c>
      <c r="S1661" s="11">
        <f t="shared" si="266"/>
        <v>61.339747820620723</v>
      </c>
      <c r="T1661" s="13">
        <f t="shared" si="267"/>
        <v>0.30603311707346881</v>
      </c>
      <c r="U1661" s="14"/>
      <c r="V1661" s="13">
        <f t="shared" si="268"/>
        <v>0.31</v>
      </c>
      <c r="W1661" s="13">
        <v>0</v>
      </c>
    </row>
    <row r="1662" spans="1:23" hidden="1" x14ac:dyDescent="0.25">
      <c r="A1662" s="7" t="s">
        <v>8647</v>
      </c>
      <c r="B1662" s="7">
        <v>6840975</v>
      </c>
      <c r="C1662" s="7" t="s">
        <v>2006</v>
      </c>
      <c r="D1662" s="14">
        <v>1</v>
      </c>
      <c r="E1662" s="13">
        <f t="shared" si="269"/>
        <v>0</v>
      </c>
      <c r="F1662" s="14">
        <f t="shared" si="263"/>
        <v>0</v>
      </c>
      <c r="G1662" s="11">
        <v>161.82</v>
      </c>
      <c r="H1662" s="13">
        <v>800000</v>
      </c>
      <c r="I1662" s="11">
        <v>55.75</v>
      </c>
      <c r="J1662" s="9">
        <v>34.451860091459601</v>
      </c>
      <c r="K1662" s="13">
        <v>4.53460780902283E-3</v>
      </c>
      <c r="L1662" s="13">
        <f t="shared" si="264"/>
        <v>1.5622567380609471E-3</v>
      </c>
      <c r="M1662" s="11">
        <v>161.82</v>
      </c>
      <c r="N1662" s="8">
        <v>3568555.58</v>
      </c>
      <c r="O1662" s="9">
        <v>34.128005862416302</v>
      </c>
      <c r="P1662" s="13"/>
      <c r="Q1662" s="13"/>
      <c r="R1662" s="13">
        <f t="shared" si="265"/>
        <v>273024.04689933039</v>
      </c>
      <c r="S1662" s="11">
        <f t="shared" si="266"/>
        <v>12.38056975120719</v>
      </c>
      <c r="T1662" s="13">
        <f t="shared" si="267"/>
        <v>7.6508279268367257E-2</v>
      </c>
      <c r="U1662" s="14"/>
      <c r="V1662" s="13">
        <f t="shared" si="268"/>
        <v>0.08</v>
      </c>
      <c r="W1662" s="13">
        <v>78.08</v>
      </c>
    </row>
    <row r="1663" spans="1:23" hidden="1" x14ac:dyDescent="0.25">
      <c r="A1663" s="7" t="s">
        <v>8647</v>
      </c>
      <c r="B1663" s="7">
        <v>6840995</v>
      </c>
      <c r="C1663" s="7" t="s">
        <v>6975</v>
      </c>
      <c r="D1663" s="14">
        <v>1</v>
      </c>
      <c r="E1663" s="13">
        <f t="shared" si="269"/>
        <v>0</v>
      </c>
      <c r="F1663" s="14">
        <f t="shared" si="263"/>
        <v>0</v>
      </c>
      <c r="G1663" s="11">
        <v>126.96</v>
      </c>
      <c r="H1663" s="13">
        <v>800000</v>
      </c>
      <c r="I1663" s="11">
        <v>12.91</v>
      </c>
      <c r="J1663" s="9">
        <v>10.1685570258349</v>
      </c>
      <c r="K1663" s="13">
        <v>3.5577419814209498E-3</v>
      </c>
      <c r="L1663" s="13">
        <f t="shared" si="264"/>
        <v>3.6177102221285779E-4</v>
      </c>
      <c r="M1663" s="11">
        <v>126.96</v>
      </c>
      <c r="N1663" s="8">
        <v>3568555.58</v>
      </c>
      <c r="O1663" s="9">
        <v>34.128005862416302</v>
      </c>
      <c r="P1663" s="13"/>
      <c r="Q1663" s="13"/>
      <c r="R1663" s="13">
        <f t="shared" si="265"/>
        <v>273024.04689933039</v>
      </c>
      <c r="S1663" s="11">
        <f t="shared" si="266"/>
        <v>9.7134911359119016</v>
      </c>
      <c r="T1663" s="13">
        <f t="shared" si="267"/>
        <v>7.6508279268367216E-2</v>
      </c>
      <c r="U1663" s="14"/>
      <c r="V1663" s="13">
        <f t="shared" si="268"/>
        <v>0.08</v>
      </c>
      <c r="W1663" s="13">
        <v>78.08</v>
      </c>
    </row>
    <row r="1664" spans="1:23" hidden="1" x14ac:dyDescent="0.25">
      <c r="A1664" s="7" t="s">
        <v>8647</v>
      </c>
      <c r="B1664" s="7">
        <v>6841265</v>
      </c>
      <c r="C1664" s="7" t="s">
        <v>2836</v>
      </c>
      <c r="D1664" s="14">
        <v>3</v>
      </c>
      <c r="E1664" s="13">
        <f t="shared" si="269"/>
        <v>0</v>
      </c>
      <c r="F1664" s="14">
        <f t="shared" si="263"/>
        <v>0</v>
      </c>
      <c r="G1664" s="11">
        <v>396.28</v>
      </c>
      <c r="H1664" s="13">
        <v>800000</v>
      </c>
      <c r="I1664" s="11">
        <v>132.36000000000001</v>
      </c>
      <c r="J1664" s="9">
        <v>33.400625820127203</v>
      </c>
      <c r="K1664" s="13">
        <v>1.11047730970187E-2</v>
      </c>
      <c r="L1664" s="13">
        <f t="shared" si="264"/>
        <v>3.7090637103093672E-3</v>
      </c>
      <c r="M1664" s="11">
        <v>132.09333333333299</v>
      </c>
      <c r="N1664" s="8">
        <v>3568555.58</v>
      </c>
      <c r="O1664" s="9">
        <v>34.128005862416302</v>
      </c>
      <c r="P1664" s="13"/>
      <c r="Q1664" s="13"/>
      <c r="R1664" s="13">
        <f t="shared" si="265"/>
        <v>273024.04689933039</v>
      </c>
      <c r="S1664" s="11">
        <f t="shared" si="266"/>
        <v>30.318700908468561</v>
      </c>
      <c r="T1664" s="13">
        <f t="shared" si="267"/>
        <v>0.22952483780510224</v>
      </c>
      <c r="U1664" s="14"/>
      <c r="V1664" s="13">
        <f t="shared" si="268"/>
        <v>0.23</v>
      </c>
      <c r="W1664" s="13">
        <v>78.08</v>
      </c>
    </row>
    <row r="1665" spans="1:23" hidden="1" x14ac:dyDescent="0.25">
      <c r="A1665" s="7" t="s">
        <v>8647</v>
      </c>
      <c r="B1665" s="7">
        <v>6841805</v>
      </c>
      <c r="C1665" s="7" t="s">
        <v>5289</v>
      </c>
      <c r="D1665" s="14">
        <v>1</v>
      </c>
      <c r="E1665" s="13">
        <f t="shared" si="269"/>
        <v>0</v>
      </c>
      <c r="F1665" s="14">
        <f t="shared" si="263"/>
        <v>0</v>
      </c>
      <c r="G1665" s="11">
        <v>140</v>
      </c>
      <c r="H1665" s="13">
        <v>800000</v>
      </c>
      <c r="I1665" s="11">
        <v>48.45</v>
      </c>
      <c r="J1665" s="9">
        <v>34.607142857142897</v>
      </c>
      <c r="K1665" s="13">
        <v>3.9231559341440904E-3</v>
      </c>
      <c r="L1665" s="13">
        <f t="shared" si="264"/>
        <v>1.3576921786377244E-3</v>
      </c>
      <c r="M1665" s="11">
        <v>140</v>
      </c>
      <c r="N1665" s="8">
        <v>3568555.58</v>
      </c>
      <c r="O1665" s="9">
        <v>34.128005862416302</v>
      </c>
      <c r="P1665" s="13"/>
      <c r="Q1665" s="13"/>
      <c r="R1665" s="13">
        <f t="shared" si="265"/>
        <v>273024.04689933039</v>
      </c>
      <c r="S1665" s="11">
        <f t="shared" si="266"/>
        <v>10.711159097571425</v>
      </c>
      <c r="T1665" s="13">
        <f t="shared" si="267"/>
        <v>7.6508279268367327E-2</v>
      </c>
      <c r="U1665" s="14"/>
      <c r="V1665" s="13">
        <f t="shared" si="268"/>
        <v>0.08</v>
      </c>
      <c r="W1665" s="13">
        <v>78.08</v>
      </c>
    </row>
    <row r="1666" spans="1:23" hidden="1" x14ac:dyDescent="0.25">
      <c r="A1666" s="7" t="s">
        <v>8647</v>
      </c>
      <c r="B1666" s="7">
        <v>6843515</v>
      </c>
      <c r="C1666" s="7" t="s">
        <v>6239</v>
      </c>
      <c r="D1666" s="14">
        <v>1</v>
      </c>
      <c r="E1666" s="13">
        <f t="shared" si="269"/>
        <v>0</v>
      </c>
      <c r="F1666" s="14">
        <f t="shared" si="263"/>
        <v>0</v>
      </c>
      <c r="G1666" s="11">
        <v>125</v>
      </c>
      <c r="H1666" s="13">
        <v>800000</v>
      </c>
      <c r="I1666" s="11">
        <v>23.35</v>
      </c>
      <c r="J1666" s="9">
        <v>18.68</v>
      </c>
      <c r="K1666" s="13">
        <v>3.50281779834294E-3</v>
      </c>
      <c r="L1666" s="13">
        <f t="shared" si="264"/>
        <v>6.5432636473046111E-4</v>
      </c>
      <c r="M1666" s="11">
        <v>125</v>
      </c>
      <c r="N1666" s="8">
        <v>3568555.58</v>
      </c>
      <c r="O1666" s="9">
        <v>34.128005862416302</v>
      </c>
      <c r="P1666" s="13"/>
      <c r="Q1666" s="13"/>
      <c r="R1666" s="13">
        <f t="shared" si="265"/>
        <v>273024.04689933039</v>
      </c>
      <c r="S1666" s="11">
        <f t="shared" si="266"/>
        <v>9.56353490854592</v>
      </c>
      <c r="T1666" s="13">
        <f t="shared" si="267"/>
        <v>7.6508279268367355E-2</v>
      </c>
      <c r="U1666" s="14"/>
      <c r="V1666" s="13">
        <f t="shared" si="268"/>
        <v>0.08</v>
      </c>
      <c r="W1666" s="13">
        <v>78.08</v>
      </c>
    </row>
    <row r="1667" spans="1:23" hidden="1" x14ac:dyDescent="0.25">
      <c r="A1667" s="7" t="s">
        <v>8647</v>
      </c>
      <c r="B1667" s="7" t="s">
        <v>8656</v>
      </c>
      <c r="C1667" s="7" t="s">
        <v>2282</v>
      </c>
      <c r="D1667" s="14">
        <v>1</v>
      </c>
      <c r="E1667" s="13">
        <f t="shared" si="269"/>
        <v>0</v>
      </c>
      <c r="F1667" s="14">
        <f t="shared" si="263"/>
        <v>0</v>
      </c>
      <c r="G1667" s="11">
        <v>800</v>
      </c>
      <c r="H1667" s="13">
        <v>800000</v>
      </c>
      <c r="I1667" s="11">
        <v>248.2</v>
      </c>
      <c r="J1667" s="9">
        <v>31.024999999999999</v>
      </c>
      <c r="K1667" s="13">
        <v>2.2418033909394799E-2</v>
      </c>
      <c r="L1667" s="13">
        <f t="shared" si="264"/>
        <v>6.9551950203897367E-3</v>
      </c>
      <c r="M1667" s="11">
        <v>800</v>
      </c>
      <c r="N1667" s="8">
        <v>3568555.58</v>
      </c>
      <c r="O1667" s="9">
        <v>34.128005862416302</v>
      </c>
      <c r="P1667" s="13"/>
      <c r="Q1667" s="13"/>
      <c r="R1667" s="13">
        <f t="shared" si="265"/>
        <v>273024.04689933039</v>
      </c>
      <c r="S1667" s="11">
        <f t="shared" si="266"/>
        <v>61.206623414693851</v>
      </c>
      <c r="T1667" s="13">
        <f t="shared" si="267"/>
        <v>7.6508279268367313E-2</v>
      </c>
      <c r="U1667" s="14"/>
      <c r="V1667" s="13">
        <f t="shared" si="268"/>
        <v>0.08</v>
      </c>
      <c r="W1667" s="13">
        <v>494</v>
      </c>
    </row>
    <row r="1668" spans="1:23" hidden="1" x14ac:dyDescent="0.25">
      <c r="A1668" s="7" t="s">
        <v>8647</v>
      </c>
      <c r="B1668" s="7" t="s">
        <v>8657</v>
      </c>
      <c r="C1668" s="7" t="s">
        <v>4538</v>
      </c>
      <c r="D1668" s="14">
        <v>1</v>
      </c>
      <c r="E1668" s="13">
        <f t="shared" si="269"/>
        <v>0</v>
      </c>
      <c r="F1668" s="14">
        <f t="shared" si="263"/>
        <v>0</v>
      </c>
      <c r="G1668" s="11">
        <v>460</v>
      </c>
      <c r="H1668" s="13">
        <v>800000</v>
      </c>
      <c r="I1668" s="11">
        <v>138.9</v>
      </c>
      <c r="J1668" s="9">
        <v>30.195652173913</v>
      </c>
      <c r="K1668" s="13">
        <v>1.2890369497902E-2</v>
      </c>
      <c r="L1668" s="13">
        <f t="shared" si="264"/>
        <v>3.8923311375186637E-3</v>
      </c>
      <c r="M1668" s="11">
        <v>460</v>
      </c>
      <c r="N1668" s="8">
        <v>3568555.58</v>
      </c>
      <c r="O1668" s="9">
        <v>34.128005862416302</v>
      </c>
      <c r="P1668" s="13"/>
      <c r="Q1668" s="13"/>
      <c r="R1668" s="13">
        <f t="shared" si="265"/>
        <v>273024.04689933039</v>
      </c>
      <c r="S1668" s="11">
        <f t="shared" si="266"/>
        <v>35.193808463448939</v>
      </c>
      <c r="T1668" s="13">
        <f t="shared" si="267"/>
        <v>7.6508279268367257E-2</v>
      </c>
      <c r="U1668" s="14"/>
      <c r="V1668" s="13">
        <f t="shared" si="268"/>
        <v>0.08</v>
      </c>
      <c r="W1668" s="13">
        <v>321.10000000000002</v>
      </c>
    </row>
    <row r="1669" spans="1:23" hidden="1" x14ac:dyDescent="0.25">
      <c r="A1669" s="7" t="s">
        <v>8647</v>
      </c>
      <c r="B1669" s="7" t="s">
        <v>8658</v>
      </c>
      <c r="C1669" s="7" t="s">
        <v>2763</v>
      </c>
      <c r="D1669" s="14">
        <v>1</v>
      </c>
      <c r="E1669" s="13">
        <f t="shared" si="269"/>
        <v>0</v>
      </c>
      <c r="F1669" s="14">
        <f t="shared" si="263"/>
        <v>0</v>
      </c>
      <c r="G1669" s="11">
        <v>199.99</v>
      </c>
      <c r="H1669" s="13">
        <v>800000</v>
      </c>
      <c r="I1669" s="11">
        <v>82.64</v>
      </c>
      <c r="J1669" s="9">
        <v>41.322066103305197</v>
      </c>
      <c r="K1669" s="13">
        <v>5.6042282519248301E-3</v>
      </c>
      <c r="L1669" s="13">
        <f t="shared" si="264"/>
        <v>2.3157829028404835E-3</v>
      </c>
      <c r="M1669" s="11">
        <v>199.99</v>
      </c>
      <c r="N1669" s="8">
        <v>3568555.58</v>
      </c>
      <c r="O1669" s="9">
        <v>34.128005862416302</v>
      </c>
      <c r="P1669" s="13"/>
      <c r="Q1669" s="13"/>
      <c r="R1669" s="13">
        <f t="shared" si="265"/>
        <v>273024.04689933039</v>
      </c>
      <c r="S1669" s="11">
        <f t="shared" si="266"/>
        <v>15.300890770880772</v>
      </c>
      <c r="T1669" s="13">
        <f t="shared" si="267"/>
        <v>7.6508279268367271E-2</v>
      </c>
      <c r="U1669" s="14"/>
      <c r="V1669" s="13">
        <f t="shared" si="268"/>
        <v>0.08</v>
      </c>
      <c r="W1669" s="13">
        <v>104.7</v>
      </c>
    </row>
    <row r="1670" spans="1:23" hidden="1" x14ac:dyDescent="0.25">
      <c r="A1670" s="7" t="s">
        <v>8647</v>
      </c>
      <c r="B1670" s="7" t="s">
        <v>8659</v>
      </c>
      <c r="C1670" s="7" t="s">
        <v>4096</v>
      </c>
      <c r="D1670" s="14">
        <v>1</v>
      </c>
      <c r="E1670" s="13">
        <f t="shared" si="269"/>
        <v>0</v>
      </c>
      <c r="F1670" s="14">
        <f t="shared" si="263"/>
        <v>0</v>
      </c>
      <c r="G1670" s="11">
        <v>188</v>
      </c>
      <c r="H1670" s="13">
        <v>800000</v>
      </c>
      <c r="I1670" s="11">
        <v>31.52</v>
      </c>
      <c r="J1670" s="9">
        <v>16.7659574468085</v>
      </c>
      <c r="K1670" s="13">
        <v>5.2682379687077801E-3</v>
      </c>
      <c r="L1670" s="13">
        <f t="shared" si="264"/>
        <v>8.8327053603015485E-4</v>
      </c>
      <c r="M1670" s="11">
        <v>188</v>
      </c>
      <c r="N1670" s="8">
        <v>3568555.58</v>
      </c>
      <c r="O1670" s="9">
        <v>34.128005862416302</v>
      </c>
      <c r="P1670" s="13"/>
      <c r="Q1670" s="13"/>
      <c r="R1670" s="13">
        <f t="shared" si="265"/>
        <v>273024.04689933039</v>
      </c>
      <c r="S1670" s="11">
        <f t="shared" si="266"/>
        <v>14.383556502453061</v>
      </c>
      <c r="T1670" s="13">
        <f t="shared" si="267"/>
        <v>7.6508279268367341E-2</v>
      </c>
      <c r="U1670" s="14"/>
      <c r="V1670" s="13">
        <f t="shared" si="268"/>
        <v>0.08</v>
      </c>
      <c r="W1670" s="13">
        <v>164.96</v>
      </c>
    </row>
    <row r="1671" spans="1:23" hidden="1" x14ac:dyDescent="0.25">
      <c r="A1671" s="7" t="s">
        <v>8660</v>
      </c>
      <c r="B1671" s="7" t="s">
        <v>8661</v>
      </c>
      <c r="C1671" s="7" t="s">
        <v>6768</v>
      </c>
      <c r="D1671" s="14">
        <v>5</v>
      </c>
      <c r="E1671" s="13">
        <f t="shared" si="269"/>
        <v>0</v>
      </c>
      <c r="F1671" s="14">
        <f t="shared" ref="F1671:F1702" si="270">W1671 * E1671</f>
        <v>0</v>
      </c>
      <c r="G1671" s="11">
        <v>124.95</v>
      </c>
      <c r="H1671" s="13">
        <v>800000</v>
      </c>
      <c r="I1671" s="11">
        <v>58.01</v>
      </c>
      <c r="J1671" s="9">
        <v>46.426570628251298</v>
      </c>
      <c r="K1671" s="13">
        <v>3.5014166712236E-3</v>
      </c>
      <c r="L1671" s="13">
        <f t="shared" si="264"/>
        <v>1.6255876838549899E-3</v>
      </c>
      <c r="M1671" s="11">
        <v>24.99</v>
      </c>
      <c r="N1671" s="8">
        <v>3568555.58</v>
      </c>
      <c r="O1671" s="9">
        <v>34.128005862416302</v>
      </c>
      <c r="P1671" s="13"/>
      <c r="Q1671" s="13"/>
      <c r="R1671" s="13">
        <f t="shared" si="265"/>
        <v>273024.04689933039</v>
      </c>
      <c r="S1671" s="11">
        <f t="shared" si="266"/>
        <v>9.5597094945824939</v>
      </c>
      <c r="T1671" s="13">
        <f t="shared" si="267"/>
        <v>0.38254139634183654</v>
      </c>
      <c r="U1671" s="14"/>
      <c r="V1671" s="13">
        <f t="shared" si="268"/>
        <v>0.38</v>
      </c>
      <c r="W1671" s="13">
        <v>15.5</v>
      </c>
    </row>
    <row r="1672" spans="1:23" hidden="1" x14ac:dyDescent="0.25">
      <c r="A1672" s="7" t="s">
        <v>8660</v>
      </c>
      <c r="B1672" s="7" t="s">
        <v>8662</v>
      </c>
      <c r="C1672" s="7" t="s">
        <v>1167</v>
      </c>
      <c r="D1672" s="14">
        <v>1</v>
      </c>
      <c r="E1672" s="13">
        <f t="shared" si="269"/>
        <v>0</v>
      </c>
      <c r="F1672" s="14">
        <f t="shared" si="270"/>
        <v>0</v>
      </c>
      <c r="G1672" s="11">
        <v>54.99</v>
      </c>
      <c r="H1672" s="13">
        <v>800000</v>
      </c>
      <c r="I1672" s="11">
        <v>14.99</v>
      </c>
      <c r="J1672" s="9">
        <v>27.259501727586802</v>
      </c>
      <c r="K1672" s="13">
        <v>1.5409596058470201E-3</v>
      </c>
      <c r="L1672" s="13">
        <f t="shared" si="264"/>
        <v>4.2005791037728321E-4</v>
      </c>
      <c r="M1672" s="11">
        <v>54.99</v>
      </c>
      <c r="N1672" s="8">
        <v>3568555.58</v>
      </c>
      <c r="O1672" s="9">
        <v>34.128005862416302</v>
      </c>
      <c r="P1672" s="13"/>
      <c r="Q1672" s="13"/>
      <c r="R1672" s="13">
        <f t="shared" si="265"/>
        <v>273024.04689933039</v>
      </c>
      <c r="S1672" s="11">
        <f t="shared" si="266"/>
        <v>4.2071902769675047</v>
      </c>
      <c r="T1672" s="13">
        <f t="shared" si="267"/>
        <v>7.6508279268367063E-2</v>
      </c>
      <c r="U1672" s="14"/>
      <c r="V1672" s="13">
        <f t="shared" si="268"/>
        <v>0.08</v>
      </c>
      <c r="W1672" s="13">
        <v>48.75</v>
      </c>
    </row>
    <row r="1673" spans="1:23" hidden="1" x14ac:dyDescent="0.25">
      <c r="A1673" s="7" t="s">
        <v>8660</v>
      </c>
      <c r="B1673" s="7" t="s">
        <v>8663</v>
      </c>
      <c r="C1673" s="7" t="s">
        <v>1405</v>
      </c>
      <c r="D1673" s="14">
        <v>1</v>
      </c>
      <c r="E1673" s="13">
        <f t="shared" si="269"/>
        <v>0</v>
      </c>
      <c r="F1673" s="14">
        <f t="shared" si="270"/>
        <v>0</v>
      </c>
      <c r="G1673" s="11">
        <v>34.99</v>
      </c>
      <c r="H1673" s="13">
        <v>800000</v>
      </c>
      <c r="I1673" s="11">
        <v>15.99</v>
      </c>
      <c r="J1673" s="9">
        <v>45.698771077450701</v>
      </c>
      <c r="K1673" s="13">
        <v>9.8050875811215503E-4</v>
      </c>
      <c r="L1673" s="13">
        <f t="shared" si="264"/>
        <v>4.4808045276402859E-4</v>
      </c>
      <c r="M1673" s="11">
        <v>34.99</v>
      </c>
      <c r="N1673" s="8">
        <v>3568555.58</v>
      </c>
      <c r="O1673" s="9">
        <v>34.128005862416302</v>
      </c>
      <c r="P1673" s="13"/>
      <c r="Q1673" s="13"/>
      <c r="R1673" s="13">
        <f t="shared" si="265"/>
        <v>273024.04689933039</v>
      </c>
      <c r="S1673" s="11">
        <f t="shared" si="266"/>
        <v>2.6770246916001725</v>
      </c>
      <c r="T1673" s="13">
        <f t="shared" si="267"/>
        <v>7.6508279268367313E-2</v>
      </c>
      <c r="U1673" s="14"/>
      <c r="V1673" s="13">
        <f t="shared" si="268"/>
        <v>0.08</v>
      </c>
      <c r="W1673" s="13">
        <v>24.8</v>
      </c>
    </row>
    <row r="1674" spans="1:23" hidden="1" x14ac:dyDescent="0.25">
      <c r="A1674" s="7" t="s">
        <v>8660</v>
      </c>
      <c r="B1674" s="7" t="s">
        <v>8664</v>
      </c>
      <c r="C1674" s="7" t="s">
        <v>1372</v>
      </c>
      <c r="D1674" s="14">
        <v>1</v>
      </c>
      <c r="E1674" s="13">
        <f t="shared" si="269"/>
        <v>0</v>
      </c>
      <c r="F1674" s="14">
        <f t="shared" si="270"/>
        <v>0</v>
      </c>
      <c r="G1674" s="11">
        <v>34.99</v>
      </c>
      <c r="H1674" s="13">
        <v>800000</v>
      </c>
      <c r="I1674" s="11">
        <v>1.22</v>
      </c>
      <c r="J1674" s="9">
        <v>3.48671048871106</v>
      </c>
      <c r="K1674" s="13">
        <v>9.8050875811215503E-4</v>
      </c>
      <c r="L1674" s="13">
        <f t="shared" si="264"/>
        <v>3.4187501711827068E-5</v>
      </c>
      <c r="M1674" s="11">
        <v>34.99</v>
      </c>
      <c r="N1674" s="8">
        <v>3568555.58</v>
      </c>
      <c r="O1674" s="9">
        <v>34.128005862416302</v>
      </c>
      <c r="P1674" s="13"/>
      <c r="Q1674" s="13"/>
      <c r="R1674" s="13">
        <f t="shared" si="265"/>
        <v>273024.04689933039</v>
      </c>
      <c r="S1674" s="11">
        <f t="shared" si="266"/>
        <v>2.6770246916001725</v>
      </c>
      <c r="T1674" s="13">
        <f t="shared" si="267"/>
        <v>7.6508279268367313E-2</v>
      </c>
      <c r="U1674" s="14"/>
      <c r="V1674" s="13">
        <f t="shared" si="268"/>
        <v>0.08</v>
      </c>
      <c r="W1674" s="13">
        <v>24.8</v>
      </c>
    </row>
    <row r="1675" spans="1:23" hidden="1" x14ac:dyDescent="0.25">
      <c r="A1675" s="7" t="s">
        <v>8660</v>
      </c>
      <c r="B1675" s="7" t="s">
        <v>8665</v>
      </c>
      <c r="C1675" s="7" t="s">
        <v>7308</v>
      </c>
      <c r="D1675" s="14">
        <v>5</v>
      </c>
      <c r="E1675" s="13">
        <f t="shared" si="269"/>
        <v>0</v>
      </c>
      <c r="F1675" s="14">
        <f t="shared" si="270"/>
        <v>0</v>
      </c>
      <c r="G1675" s="11">
        <v>124.95</v>
      </c>
      <c r="H1675" s="13">
        <v>800000</v>
      </c>
      <c r="I1675" s="11">
        <v>47</v>
      </c>
      <c r="J1675" s="9">
        <v>37.615046018407398</v>
      </c>
      <c r="K1675" s="13">
        <v>3.5014166712236E-3</v>
      </c>
      <c r="L1675" s="13">
        <f t="shared" si="264"/>
        <v>1.3170594921769454E-3</v>
      </c>
      <c r="M1675" s="11">
        <v>24.99</v>
      </c>
      <c r="N1675" s="8">
        <v>3568555.58</v>
      </c>
      <c r="O1675" s="9">
        <v>34.128005862416302</v>
      </c>
      <c r="P1675" s="13"/>
      <c r="Q1675" s="13"/>
      <c r="R1675" s="13">
        <f t="shared" si="265"/>
        <v>273024.04689933039</v>
      </c>
      <c r="S1675" s="11">
        <f t="shared" si="266"/>
        <v>9.5597094945824939</v>
      </c>
      <c r="T1675" s="13">
        <f t="shared" si="267"/>
        <v>0.38254139634183654</v>
      </c>
      <c r="U1675" s="14"/>
      <c r="V1675" s="13">
        <f t="shared" si="268"/>
        <v>0.38</v>
      </c>
      <c r="W1675" s="13">
        <v>15.5</v>
      </c>
    </row>
    <row r="1676" spans="1:23" hidden="1" x14ac:dyDescent="0.25">
      <c r="A1676" s="7" t="s">
        <v>8660</v>
      </c>
      <c r="B1676" s="7" t="s">
        <v>8666</v>
      </c>
      <c r="C1676" s="7" t="s">
        <v>5118</v>
      </c>
      <c r="D1676" s="14">
        <v>3</v>
      </c>
      <c r="E1676" s="13">
        <f t="shared" si="269"/>
        <v>0</v>
      </c>
      <c r="F1676" s="14">
        <f t="shared" si="270"/>
        <v>0</v>
      </c>
      <c r="G1676" s="11">
        <v>151.47999999999999</v>
      </c>
      <c r="H1676" s="13">
        <v>800000</v>
      </c>
      <c r="I1676" s="11">
        <v>35.25</v>
      </c>
      <c r="J1676" s="9">
        <v>23.2703987325059</v>
      </c>
      <c r="K1676" s="13">
        <v>4.2448547207438996E-3</v>
      </c>
      <c r="L1676" s="13">
        <f t="shared" si="264"/>
        <v>9.8779461913270535E-4</v>
      </c>
      <c r="M1676" s="11">
        <v>50.493333333333297</v>
      </c>
      <c r="N1676" s="8">
        <v>3568555.58</v>
      </c>
      <c r="O1676" s="9">
        <v>34.128005862416302</v>
      </c>
      <c r="P1676" s="13"/>
      <c r="Q1676" s="13"/>
      <c r="R1676" s="13">
        <f t="shared" si="265"/>
        <v>273024.04689933039</v>
      </c>
      <c r="S1676" s="11">
        <f t="shared" si="266"/>
        <v>11.589474143572266</v>
      </c>
      <c r="T1676" s="13">
        <f t="shared" si="267"/>
        <v>0.22952483780510183</v>
      </c>
      <c r="U1676" s="14"/>
      <c r="V1676" s="13">
        <f t="shared" si="268"/>
        <v>0.23</v>
      </c>
      <c r="W1676" s="13">
        <v>40.299999999999997</v>
      </c>
    </row>
    <row r="1677" spans="1:23" hidden="1" x14ac:dyDescent="0.25">
      <c r="A1677" s="7" t="s">
        <v>8660</v>
      </c>
      <c r="B1677" s="7" t="s">
        <v>8667</v>
      </c>
      <c r="C1677" s="7" t="s">
        <v>104</v>
      </c>
      <c r="D1677" s="14">
        <v>1</v>
      </c>
      <c r="E1677" s="13">
        <f t="shared" si="269"/>
        <v>0</v>
      </c>
      <c r="F1677" s="14">
        <f t="shared" si="270"/>
        <v>0</v>
      </c>
      <c r="G1677" s="11">
        <v>19.29</v>
      </c>
      <c r="H1677" s="13">
        <v>800000</v>
      </c>
      <c r="I1677" s="11">
        <v>2.4</v>
      </c>
      <c r="J1677" s="9">
        <v>12.4416796267496</v>
      </c>
      <c r="K1677" s="13">
        <v>5.4055484264028204E-4</v>
      </c>
      <c r="L1677" s="13">
        <f t="shared" si="264"/>
        <v>6.7254101728184338E-5</v>
      </c>
      <c r="M1677" s="11">
        <v>19.29</v>
      </c>
      <c r="N1677" s="8">
        <v>3568555.58</v>
      </c>
      <c r="O1677" s="9">
        <v>34.128005862416302</v>
      </c>
      <c r="P1677" s="13"/>
      <c r="Q1677" s="13"/>
      <c r="R1677" s="13">
        <f t="shared" si="265"/>
        <v>273024.04689933039</v>
      </c>
      <c r="S1677" s="11">
        <f t="shared" si="266"/>
        <v>1.4758447070868053</v>
      </c>
      <c r="T1677" s="13">
        <f t="shared" si="267"/>
        <v>7.6508279268367299E-2</v>
      </c>
      <c r="U1677" s="14"/>
      <c r="V1677" s="13">
        <f t="shared" si="268"/>
        <v>0.08</v>
      </c>
      <c r="W1677" s="13">
        <v>15.5</v>
      </c>
    </row>
    <row r="1678" spans="1:23" hidden="1" x14ac:dyDescent="0.25">
      <c r="A1678" s="7" t="s">
        <v>8660</v>
      </c>
      <c r="B1678" s="7" t="s">
        <v>8668</v>
      </c>
      <c r="C1678" s="7" t="s">
        <v>2030</v>
      </c>
      <c r="D1678" s="14">
        <v>2</v>
      </c>
      <c r="E1678" s="13">
        <f t="shared" si="269"/>
        <v>0</v>
      </c>
      <c r="F1678" s="14">
        <f t="shared" si="270"/>
        <v>0</v>
      </c>
      <c r="G1678" s="11">
        <v>37.5</v>
      </c>
      <c r="H1678" s="13">
        <v>800000</v>
      </c>
      <c r="I1678" s="11">
        <v>10.210000000000001</v>
      </c>
      <c r="J1678" s="9">
        <v>27.226666666666699</v>
      </c>
      <c r="K1678" s="13">
        <v>1.0508453395028799E-3</v>
      </c>
      <c r="L1678" s="13">
        <f t="shared" si="264"/>
        <v>2.8611015776865113E-4</v>
      </c>
      <c r="M1678" s="11">
        <v>18.75</v>
      </c>
      <c r="N1678" s="8">
        <v>3568555.58</v>
      </c>
      <c r="O1678" s="9">
        <v>34.128005862416302</v>
      </c>
      <c r="P1678" s="13"/>
      <c r="Q1678" s="13"/>
      <c r="R1678" s="13">
        <f t="shared" si="265"/>
        <v>273024.04689933039</v>
      </c>
      <c r="S1678" s="11">
        <f t="shared" si="266"/>
        <v>2.8690604725637709</v>
      </c>
      <c r="T1678" s="13">
        <f t="shared" si="267"/>
        <v>0.15301655853673446</v>
      </c>
      <c r="U1678" s="14"/>
      <c r="V1678" s="13">
        <f t="shared" si="268"/>
        <v>0.15</v>
      </c>
      <c r="W1678" s="13">
        <v>15.5</v>
      </c>
    </row>
    <row r="1679" spans="1:23" hidden="1" x14ac:dyDescent="0.25">
      <c r="A1679" s="7" t="s">
        <v>8660</v>
      </c>
      <c r="B1679" s="7" t="s">
        <v>8669</v>
      </c>
      <c r="C1679" s="7" t="s">
        <v>3767</v>
      </c>
      <c r="D1679" s="14">
        <v>1</v>
      </c>
      <c r="E1679" s="13">
        <f t="shared" si="269"/>
        <v>0</v>
      </c>
      <c r="F1679" s="14">
        <f t="shared" si="270"/>
        <v>0</v>
      </c>
      <c r="G1679" s="11">
        <v>54.99</v>
      </c>
      <c r="H1679" s="13">
        <v>800000</v>
      </c>
      <c r="I1679" s="11">
        <v>19.05</v>
      </c>
      <c r="J1679" s="9">
        <v>34.642662302236801</v>
      </c>
      <c r="K1679" s="13">
        <v>1.5409596058470201E-3</v>
      </c>
      <c r="L1679" s="13">
        <f t="shared" si="264"/>
        <v>5.3382943246746244E-4</v>
      </c>
      <c r="M1679" s="11">
        <v>54.99</v>
      </c>
      <c r="N1679" s="8">
        <v>3568555.58</v>
      </c>
      <c r="O1679" s="9">
        <v>34.128005862416302</v>
      </c>
      <c r="P1679" s="13"/>
      <c r="Q1679" s="13"/>
      <c r="R1679" s="13">
        <f t="shared" si="265"/>
        <v>273024.04689933039</v>
      </c>
      <c r="S1679" s="11">
        <f t="shared" si="266"/>
        <v>4.2071902769675047</v>
      </c>
      <c r="T1679" s="13">
        <f t="shared" si="267"/>
        <v>7.6508279268367063E-2</v>
      </c>
      <c r="U1679" s="14"/>
      <c r="V1679" s="13">
        <f t="shared" si="268"/>
        <v>0.08</v>
      </c>
      <c r="W1679" s="13">
        <v>40.299999999999997</v>
      </c>
    </row>
    <row r="1680" spans="1:23" hidden="1" x14ac:dyDescent="0.25">
      <c r="A1680" s="7" t="s">
        <v>8660</v>
      </c>
      <c r="B1680" s="7" t="s">
        <v>8670</v>
      </c>
      <c r="C1680" s="7" t="s">
        <v>2681</v>
      </c>
      <c r="D1680" s="14">
        <v>4</v>
      </c>
      <c r="E1680" s="13">
        <f t="shared" si="269"/>
        <v>0</v>
      </c>
      <c r="F1680" s="14">
        <f t="shared" si="270"/>
        <v>0</v>
      </c>
      <c r="G1680" s="11">
        <v>91.96</v>
      </c>
      <c r="H1680" s="13">
        <v>800000</v>
      </c>
      <c r="I1680" s="11">
        <v>35.340000000000003</v>
      </c>
      <c r="J1680" s="9">
        <v>38.429752066115697</v>
      </c>
      <c r="K1680" s="13">
        <v>2.57695299788493E-3</v>
      </c>
      <c r="L1680" s="13">
        <f t="shared" si="264"/>
        <v>9.903166479475142E-4</v>
      </c>
      <c r="M1680" s="11">
        <v>22.99</v>
      </c>
      <c r="N1680" s="8">
        <v>3568555.58</v>
      </c>
      <c r="O1680" s="9">
        <v>34.128005862416302</v>
      </c>
      <c r="P1680" s="13"/>
      <c r="Q1680" s="13"/>
      <c r="R1680" s="13">
        <f t="shared" si="265"/>
        <v>273024.04689933039</v>
      </c>
      <c r="S1680" s="11">
        <f t="shared" si="266"/>
        <v>7.0357013615190516</v>
      </c>
      <c r="T1680" s="13">
        <f t="shared" si="267"/>
        <v>0.30603311707346897</v>
      </c>
      <c r="U1680" s="14"/>
      <c r="V1680" s="13">
        <f t="shared" si="268"/>
        <v>0.31</v>
      </c>
      <c r="W1680" s="13">
        <v>15.5</v>
      </c>
    </row>
    <row r="1681" spans="1:23" hidden="1" x14ac:dyDescent="0.25">
      <c r="A1681" s="7" t="s">
        <v>8660</v>
      </c>
      <c r="B1681" s="7" t="s">
        <v>8671</v>
      </c>
      <c r="C1681" s="7" t="s">
        <v>509</v>
      </c>
      <c r="D1681" s="14">
        <v>1</v>
      </c>
      <c r="E1681" s="13">
        <f t="shared" si="269"/>
        <v>0</v>
      </c>
      <c r="F1681" s="14">
        <f t="shared" si="270"/>
        <v>0</v>
      </c>
      <c r="G1681" s="11">
        <v>54.99</v>
      </c>
      <c r="H1681" s="13">
        <v>800000</v>
      </c>
      <c r="I1681" s="11">
        <v>19.989999999999998</v>
      </c>
      <c r="J1681" s="9">
        <v>36.352064011638497</v>
      </c>
      <c r="K1681" s="13">
        <v>1.5409596058470201E-3</v>
      </c>
      <c r="L1681" s="13">
        <f t="shared" si="264"/>
        <v>5.6017062231100104E-4</v>
      </c>
      <c r="M1681" s="11">
        <v>54.99</v>
      </c>
      <c r="N1681" s="8">
        <v>3568555.58</v>
      </c>
      <c r="O1681" s="9">
        <v>34.128005862416302</v>
      </c>
      <c r="P1681" s="13"/>
      <c r="Q1681" s="13"/>
      <c r="R1681" s="13">
        <f t="shared" si="265"/>
        <v>273024.04689933039</v>
      </c>
      <c r="S1681" s="11">
        <f t="shared" si="266"/>
        <v>4.2071902769675047</v>
      </c>
      <c r="T1681" s="13">
        <f t="shared" si="267"/>
        <v>7.6508279268367063E-2</v>
      </c>
      <c r="U1681" s="14"/>
      <c r="V1681" s="13">
        <f t="shared" si="268"/>
        <v>0.08</v>
      </c>
      <c r="W1681" s="13">
        <v>40.299999999999997</v>
      </c>
    </row>
    <row r="1682" spans="1:23" hidden="1" x14ac:dyDescent="0.25">
      <c r="A1682" s="7" t="s">
        <v>8660</v>
      </c>
      <c r="B1682" s="7" t="s">
        <v>8672</v>
      </c>
      <c r="C1682" s="7" t="s">
        <v>6539</v>
      </c>
      <c r="D1682" s="14">
        <v>1</v>
      </c>
      <c r="E1682" s="13">
        <f t="shared" si="269"/>
        <v>0</v>
      </c>
      <c r="F1682" s="14">
        <f t="shared" si="270"/>
        <v>0</v>
      </c>
      <c r="G1682" s="11">
        <v>19.989999999999998</v>
      </c>
      <c r="H1682" s="13">
        <v>800000</v>
      </c>
      <c r="I1682" s="11">
        <v>9.49</v>
      </c>
      <c r="J1682" s="9">
        <v>47.473736868434202</v>
      </c>
      <c r="K1682" s="13">
        <v>5.6017062231100202E-4</v>
      </c>
      <c r="L1682" s="13">
        <f t="shared" si="264"/>
        <v>2.6593392725019551E-4</v>
      </c>
      <c r="M1682" s="11">
        <v>19.989999999999998</v>
      </c>
      <c r="N1682" s="8">
        <v>3568555.58</v>
      </c>
      <c r="O1682" s="9">
        <v>34.128005862416302</v>
      </c>
      <c r="P1682" s="13"/>
      <c r="Q1682" s="13"/>
      <c r="R1682" s="13">
        <f t="shared" si="265"/>
        <v>273024.04689933039</v>
      </c>
      <c r="S1682" s="11">
        <f t="shared" si="266"/>
        <v>1.5294005025746611</v>
      </c>
      <c r="T1682" s="13">
        <f t="shared" si="267"/>
        <v>7.6508279268367244E-2</v>
      </c>
      <c r="U1682" s="14"/>
      <c r="V1682" s="13">
        <f t="shared" si="268"/>
        <v>0.08</v>
      </c>
      <c r="W1682" s="13">
        <v>12.4</v>
      </c>
    </row>
    <row r="1683" spans="1:23" hidden="1" x14ac:dyDescent="0.25">
      <c r="A1683" s="7" t="s">
        <v>8660</v>
      </c>
      <c r="B1683" s="7" t="s">
        <v>8673</v>
      </c>
      <c r="C1683" s="7" t="s">
        <v>1860</v>
      </c>
      <c r="D1683" s="14">
        <v>1</v>
      </c>
      <c r="E1683" s="13">
        <f t="shared" si="269"/>
        <v>0</v>
      </c>
      <c r="F1683" s="14">
        <f t="shared" si="270"/>
        <v>0</v>
      </c>
      <c r="G1683" s="11">
        <v>89.99</v>
      </c>
      <c r="H1683" s="13">
        <v>800000</v>
      </c>
      <c r="I1683" s="11">
        <v>18.04</v>
      </c>
      <c r="J1683" s="9">
        <v>20.046671852427998</v>
      </c>
      <c r="K1683" s="13">
        <v>2.52174858938305E-3</v>
      </c>
      <c r="L1683" s="13">
        <f t="shared" si="264"/>
        <v>5.0552666465685197E-4</v>
      </c>
      <c r="M1683" s="11">
        <v>89.99</v>
      </c>
      <c r="N1683" s="8">
        <v>3568555.58</v>
      </c>
      <c r="O1683" s="9">
        <v>34.128005862416302</v>
      </c>
      <c r="P1683" s="13"/>
      <c r="Q1683" s="13"/>
      <c r="R1683" s="13">
        <f t="shared" si="265"/>
        <v>273024.04689933039</v>
      </c>
      <c r="S1683" s="11">
        <f t="shared" si="266"/>
        <v>6.8849800513603814</v>
      </c>
      <c r="T1683" s="13">
        <f t="shared" si="267"/>
        <v>7.6508279268367396E-2</v>
      </c>
      <c r="U1683" s="14"/>
      <c r="V1683" s="13">
        <f t="shared" si="268"/>
        <v>0.08</v>
      </c>
      <c r="W1683" s="13">
        <v>75</v>
      </c>
    </row>
    <row r="1684" spans="1:23" hidden="1" x14ac:dyDescent="0.25">
      <c r="A1684" s="7" t="s">
        <v>8660</v>
      </c>
      <c r="B1684" s="7" t="s">
        <v>8674</v>
      </c>
      <c r="C1684" s="7" t="s">
        <v>2351</v>
      </c>
      <c r="D1684" s="14">
        <v>4</v>
      </c>
      <c r="E1684" s="13">
        <f t="shared" si="269"/>
        <v>0</v>
      </c>
      <c r="F1684" s="14">
        <f t="shared" si="270"/>
        <v>0</v>
      </c>
      <c r="G1684" s="11">
        <v>303.98</v>
      </c>
      <c r="H1684" s="13">
        <v>800000</v>
      </c>
      <c r="I1684" s="11">
        <v>73.41</v>
      </c>
      <c r="J1684" s="9">
        <v>24.149615106256999</v>
      </c>
      <c r="K1684" s="13">
        <v>8.5182924347222896E-3</v>
      </c>
      <c r="L1684" s="13">
        <f t="shared" si="264"/>
        <v>2.0571348366108409E-3</v>
      </c>
      <c r="M1684" s="11">
        <v>75.995000000000005</v>
      </c>
      <c r="N1684" s="8">
        <v>3568555.58</v>
      </c>
      <c r="O1684" s="9">
        <v>34.128005862416302</v>
      </c>
      <c r="P1684" s="13"/>
      <c r="Q1684" s="13"/>
      <c r="R1684" s="13">
        <f t="shared" si="265"/>
        <v>273024.04689933039</v>
      </c>
      <c r="S1684" s="11">
        <f t="shared" si="266"/>
        <v>23.256986731998296</v>
      </c>
      <c r="T1684" s="13">
        <f t="shared" si="267"/>
        <v>0.30603311707346925</v>
      </c>
      <c r="U1684" s="14"/>
      <c r="V1684" s="13">
        <f t="shared" si="268"/>
        <v>0.31</v>
      </c>
      <c r="W1684" s="13">
        <v>55.75</v>
      </c>
    </row>
    <row r="1685" spans="1:23" hidden="1" x14ac:dyDescent="0.25">
      <c r="A1685" s="7" t="s">
        <v>8660</v>
      </c>
      <c r="B1685" s="7" t="s">
        <v>8675</v>
      </c>
      <c r="C1685" s="7" t="s">
        <v>213</v>
      </c>
      <c r="D1685" s="14">
        <v>3</v>
      </c>
      <c r="E1685" s="13">
        <f t="shared" si="269"/>
        <v>0</v>
      </c>
      <c r="F1685" s="14">
        <f t="shared" si="270"/>
        <v>0</v>
      </c>
      <c r="G1685" s="11">
        <v>115.03</v>
      </c>
      <c r="H1685" s="13">
        <v>800000</v>
      </c>
      <c r="I1685" s="11">
        <v>21.2</v>
      </c>
      <c r="J1685" s="9">
        <v>18.429974789185401</v>
      </c>
      <c r="K1685" s="13">
        <v>3.2234330507471E-3</v>
      </c>
      <c r="L1685" s="13">
        <f t="shared" si="264"/>
        <v>5.9407789859896036E-4</v>
      </c>
      <c r="M1685" s="11">
        <v>38.343333333333298</v>
      </c>
      <c r="N1685" s="8">
        <v>3568555.58</v>
      </c>
      <c r="O1685" s="9">
        <v>34.128005862416302</v>
      </c>
      <c r="P1685" s="13"/>
      <c r="Q1685" s="13"/>
      <c r="R1685" s="13">
        <f t="shared" si="265"/>
        <v>273024.04689933039</v>
      </c>
      <c r="S1685" s="11">
        <f t="shared" si="266"/>
        <v>8.8007473642402783</v>
      </c>
      <c r="T1685" s="13">
        <f t="shared" si="267"/>
        <v>0.2295248378051018</v>
      </c>
      <c r="U1685" s="14"/>
      <c r="V1685" s="13">
        <f t="shared" si="268"/>
        <v>0.23</v>
      </c>
      <c r="W1685" s="13">
        <v>31</v>
      </c>
    </row>
    <row r="1686" spans="1:23" hidden="1" x14ac:dyDescent="0.25">
      <c r="A1686" s="7" t="s">
        <v>8660</v>
      </c>
      <c r="B1686" s="7" t="s">
        <v>8676</v>
      </c>
      <c r="C1686" s="7" t="s">
        <v>2978</v>
      </c>
      <c r="D1686" s="14">
        <v>1</v>
      </c>
      <c r="E1686" s="13">
        <f t="shared" si="269"/>
        <v>0</v>
      </c>
      <c r="F1686" s="14">
        <f t="shared" si="270"/>
        <v>0</v>
      </c>
      <c r="G1686" s="11">
        <v>359.99</v>
      </c>
      <c r="H1686" s="13">
        <v>800000</v>
      </c>
      <c r="I1686" s="11">
        <v>86.66</v>
      </c>
      <c r="J1686" s="9">
        <v>24.072890913636499</v>
      </c>
      <c r="K1686" s="13">
        <v>1.00878350338038E-2</v>
      </c>
      <c r="L1686" s="13">
        <f t="shared" si="264"/>
        <v>2.4284335232351946E-3</v>
      </c>
      <c r="M1686" s="11">
        <v>359.99</v>
      </c>
      <c r="N1686" s="8">
        <v>3568555.58</v>
      </c>
      <c r="O1686" s="9">
        <v>34.128005862416302</v>
      </c>
      <c r="P1686" s="13"/>
      <c r="Q1686" s="13"/>
      <c r="R1686" s="13">
        <f t="shared" si="265"/>
        <v>273024.04689933039</v>
      </c>
      <c r="S1686" s="11">
        <f t="shared" si="266"/>
        <v>27.542215453819569</v>
      </c>
      <c r="T1686" s="13">
        <f t="shared" si="267"/>
        <v>7.6508279268367368E-2</v>
      </c>
      <c r="U1686" s="14"/>
      <c r="V1686" s="13">
        <f t="shared" si="268"/>
        <v>0.08</v>
      </c>
      <c r="W1686" s="13">
        <v>264</v>
      </c>
    </row>
    <row r="1687" spans="1:23" hidden="1" x14ac:dyDescent="0.25">
      <c r="A1687" s="7" t="s">
        <v>8660</v>
      </c>
      <c r="B1687" s="7" t="s">
        <v>8677</v>
      </c>
      <c r="C1687" s="7" t="s">
        <v>4495</v>
      </c>
      <c r="D1687" s="14">
        <v>3</v>
      </c>
      <c r="E1687" s="13">
        <f t="shared" si="269"/>
        <v>0</v>
      </c>
      <c r="F1687" s="14">
        <f t="shared" si="270"/>
        <v>0</v>
      </c>
      <c r="G1687" s="11">
        <v>1130.3399999999999</v>
      </c>
      <c r="H1687" s="13">
        <v>800000</v>
      </c>
      <c r="I1687" s="11">
        <v>75.81</v>
      </c>
      <c r="J1687" s="9">
        <v>6.7068315728011001</v>
      </c>
      <c r="K1687" s="13">
        <v>3.1675000561431597E-2</v>
      </c>
      <c r="L1687" s="13">
        <f t="shared" si="264"/>
        <v>2.1243889383390198E-3</v>
      </c>
      <c r="M1687" s="11">
        <v>376.78</v>
      </c>
      <c r="N1687" s="8">
        <v>3568555.58</v>
      </c>
      <c r="O1687" s="9">
        <v>34.128005862416302</v>
      </c>
      <c r="P1687" s="13"/>
      <c r="Q1687" s="13"/>
      <c r="R1687" s="13">
        <f t="shared" si="265"/>
        <v>273024.04689933039</v>
      </c>
      <c r="S1687" s="11">
        <f t="shared" si="266"/>
        <v>86.480368388206159</v>
      </c>
      <c r="T1687" s="13">
        <f t="shared" si="267"/>
        <v>0.22952483780510155</v>
      </c>
      <c r="U1687" s="14"/>
      <c r="V1687" s="13">
        <f t="shared" si="268"/>
        <v>0.23</v>
      </c>
      <c r="W1687" s="13">
        <v>339.5</v>
      </c>
    </row>
    <row r="1688" spans="1:23" hidden="1" x14ac:dyDescent="0.25">
      <c r="A1688" s="7" t="s">
        <v>8660</v>
      </c>
      <c r="B1688" s="7" t="s">
        <v>8678</v>
      </c>
      <c r="C1688" s="7" t="s">
        <v>1457</v>
      </c>
      <c r="D1688" s="14">
        <v>3</v>
      </c>
      <c r="E1688" s="13">
        <f t="shared" si="269"/>
        <v>0</v>
      </c>
      <c r="F1688" s="14">
        <f t="shared" si="270"/>
        <v>0</v>
      </c>
      <c r="G1688" s="11">
        <v>1559.93</v>
      </c>
      <c r="H1688" s="13">
        <v>800000</v>
      </c>
      <c r="I1688" s="11">
        <v>259.99</v>
      </c>
      <c r="J1688" s="9">
        <v>16.666773509067699</v>
      </c>
      <c r="K1688" s="13">
        <v>4.3713204545352803E-2</v>
      </c>
      <c r="L1688" s="13">
        <f t="shared" si="264"/>
        <v>7.2855807951294387E-3</v>
      </c>
      <c r="M1688" s="11">
        <v>519.97666666666703</v>
      </c>
      <c r="N1688" s="8">
        <v>3568555.58</v>
      </c>
      <c r="O1688" s="9">
        <v>34.128005862416302</v>
      </c>
      <c r="P1688" s="13"/>
      <c r="Q1688" s="13"/>
      <c r="R1688" s="13">
        <f t="shared" si="265"/>
        <v>273024.04689933039</v>
      </c>
      <c r="S1688" s="11">
        <f t="shared" si="266"/>
        <v>119.34756007910427</v>
      </c>
      <c r="T1688" s="13">
        <f t="shared" si="267"/>
        <v>0.22952483780510186</v>
      </c>
      <c r="U1688" s="14"/>
      <c r="V1688" s="13">
        <f t="shared" si="268"/>
        <v>0.23</v>
      </c>
      <c r="W1688" s="13">
        <v>491.5</v>
      </c>
    </row>
    <row r="1689" spans="1:23" hidden="1" x14ac:dyDescent="0.25">
      <c r="A1689" s="7" t="s">
        <v>8660</v>
      </c>
      <c r="B1689" s="7" t="s">
        <v>8679</v>
      </c>
      <c r="C1689" s="7" t="s">
        <v>5408</v>
      </c>
      <c r="D1689" s="14">
        <v>6</v>
      </c>
      <c r="E1689" s="13">
        <f t="shared" si="269"/>
        <v>0</v>
      </c>
      <c r="F1689" s="14">
        <f t="shared" si="270"/>
        <v>0</v>
      </c>
      <c r="G1689" s="11">
        <v>229.94</v>
      </c>
      <c r="H1689" s="13">
        <v>800000</v>
      </c>
      <c r="I1689" s="11">
        <v>62.47</v>
      </c>
      <c r="J1689" s="9">
        <v>27.167956858310902</v>
      </c>
      <c r="K1689" s="13">
        <v>6.4435033964078004E-3</v>
      </c>
      <c r="L1689" s="13">
        <f t="shared" si="264"/>
        <v>1.7505682228998688E-3</v>
      </c>
      <c r="M1689" s="11">
        <v>38.323333333333302</v>
      </c>
      <c r="N1689" s="8">
        <v>3568555.58</v>
      </c>
      <c r="O1689" s="9">
        <v>34.128005862416302</v>
      </c>
      <c r="P1689" s="13"/>
      <c r="Q1689" s="13"/>
      <c r="R1689" s="13">
        <f t="shared" si="265"/>
        <v>273024.04689933039</v>
      </c>
      <c r="S1689" s="11">
        <f t="shared" si="266"/>
        <v>17.592313734968378</v>
      </c>
      <c r="T1689" s="13">
        <f t="shared" si="267"/>
        <v>0.45904967561020421</v>
      </c>
      <c r="U1689" s="14"/>
      <c r="V1689" s="13">
        <f t="shared" si="268"/>
        <v>0.46</v>
      </c>
      <c r="W1689" s="13">
        <v>31</v>
      </c>
    </row>
    <row r="1690" spans="1:23" hidden="1" x14ac:dyDescent="0.25">
      <c r="A1690" s="7" t="s">
        <v>8660</v>
      </c>
      <c r="B1690" s="7" t="s">
        <v>8680</v>
      </c>
      <c r="C1690" s="7" t="s">
        <v>413</v>
      </c>
      <c r="D1690" s="14">
        <v>2</v>
      </c>
      <c r="E1690" s="13">
        <f t="shared" si="269"/>
        <v>0</v>
      </c>
      <c r="F1690" s="14">
        <f t="shared" si="270"/>
        <v>0</v>
      </c>
      <c r="G1690" s="11">
        <v>79.98</v>
      </c>
      <c r="H1690" s="13">
        <v>800000</v>
      </c>
      <c r="I1690" s="11">
        <v>28.6</v>
      </c>
      <c r="J1690" s="9">
        <v>35.758939734933698</v>
      </c>
      <c r="K1690" s="13">
        <v>2.2412429400917402E-3</v>
      </c>
      <c r="L1690" s="13">
        <f t="shared" si="264"/>
        <v>8.0144471226086152E-4</v>
      </c>
      <c r="M1690" s="11">
        <v>39.99</v>
      </c>
      <c r="N1690" s="8">
        <v>3568555.58</v>
      </c>
      <c r="O1690" s="9">
        <v>34.128005862416302</v>
      </c>
      <c r="P1690" s="13"/>
      <c r="Q1690" s="13"/>
      <c r="R1690" s="13">
        <f t="shared" si="265"/>
        <v>273024.04689933039</v>
      </c>
      <c r="S1690" s="11">
        <f t="shared" si="266"/>
        <v>6.1191321758840047</v>
      </c>
      <c r="T1690" s="13">
        <f t="shared" si="267"/>
        <v>0.15301655853673429</v>
      </c>
      <c r="U1690" s="14"/>
      <c r="V1690" s="13">
        <f t="shared" si="268"/>
        <v>0.15</v>
      </c>
      <c r="W1690" s="13">
        <v>26.4</v>
      </c>
    </row>
    <row r="1691" spans="1:23" hidden="1" x14ac:dyDescent="0.25">
      <c r="A1691" s="7" t="s">
        <v>8660</v>
      </c>
      <c r="B1691" s="7" t="s">
        <v>8681</v>
      </c>
      <c r="C1691" s="7" t="s">
        <v>4139</v>
      </c>
      <c r="D1691" s="14">
        <v>1</v>
      </c>
      <c r="E1691" s="13">
        <f t="shared" ref="E1691:E1702" si="271">IF((V1691 &lt; 0), 0, ROUND((T1691 - U1691), 0))</f>
        <v>0</v>
      </c>
      <c r="F1691" s="14">
        <f t="shared" si="270"/>
        <v>0</v>
      </c>
      <c r="G1691" s="11">
        <v>25.99</v>
      </c>
      <c r="H1691" s="13">
        <v>800000</v>
      </c>
      <c r="I1691" s="11">
        <v>6.25</v>
      </c>
      <c r="J1691" s="9">
        <v>24.047710657945402</v>
      </c>
      <c r="K1691" s="13">
        <v>7.28305876631463E-4</v>
      </c>
      <c r="L1691" s="13">
        <f t="shared" si="264"/>
        <v>1.7514088991714701E-4</v>
      </c>
      <c r="M1691" s="11">
        <v>25.99</v>
      </c>
      <c r="N1691" s="8">
        <v>3568555.58</v>
      </c>
      <c r="O1691" s="9">
        <v>34.128005862416302</v>
      </c>
      <c r="P1691" s="13"/>
      <c r="Q1691" s="13"/>
      <c r="R1691" s="13">
        <f t="shared" si="265"/>
        <v>273024.04689933039</v>
      </c>
      <c r="S1691" s="11">
        <f t="shared" si="266"/>
        <v>1.9884501781848649</v>
      </c>
      <c r="T1691" s="13">
        <f t="shared" si="267"/>
        <v>7.6508279268367257E-2</v>
      </c>
      <c r="U1691" s="14"/>
      <c r="V1691" s="13">
        <f t="shared" si="268"/>
        <v>0.08</v>
      </c>
      <c r="W1691" s="13">
        <v>20.9</v>
      </c>
    </row>
    <row r="1692" spans="1:23" hidden="1" x14ac:dyDescent="0.25">
      <c r="A1692" s="7" t="s">
        <v>8660</v>
      </c>
      <c r="B1692" s="7" t="s">
        <v>8682</v>
      </c>
      <c r="C1692" s="7" t="s">
        <v>1711</v>
      </c>
      <c r="D1692" s="14">
        <v>2</v>
      </c>
      <c r="E1692" s="13">
        <f t="shared" si="271"/>
        <v>0</v>
      </c>
      <c r="F1692" s="14">
        <f t="shared" si="270"/>
        <v>0</v>
      </c>
      <c r="G1692" s="11">
        <v>98.52</v>
      </c>
      <c r="H1692" s="13">
        <v>800000</v>
      </c>
      <c r="I1692" s="11">
        <v>19.84</v>
      </c>
      <c r="J1692" s="9">
        <v>20.138043036946801</v>
      </c>
      <c r="K1692" s="13">
        <v>2.76078087594197E-3</v>
      </c>
      <c r="L1692" s="13">
        <f t="shared" si="264"/>
        <v>5.5596724095299083E-4</v>
      </c>
      <c r="M1692" s="11">
        <v>49.26</v>
      </c>
      <c r="N1692" s="8">
        <v>3568555.58</v>
      </c>
      <c r="O1692" s="9">
        <v>34.128005862416302</v>
      </c>
      <c r="P1692" s="13"/>
      <c r="Q1692" s="13"/>
      <c r="R1692" s="13">
        <f t="shared" si="265"/>
        <v>273024.04689933039</v>
      </c>
      <c r="S1692" s="11">
        <f t="shared" si="266"/>
        <v>7.5375956735195491</v>
      </c>
      <c r="T1692" s="13">
        <f t="shared" si="267"/>
        <v>0.15301655853673465</v>
      </c>
      <c r="U1692" s="14"/>
      <c r="V1692" s="13">
        <f t="shared" si="268"/>
        <v>0.15</v>
      </c>
      <c r="W1692" s="13">
        <v>38</v>
      </c>
    </row>
    <row r="1693" spans="1:23" hidden="1" x14ac:dyDescent="0.25">
      <c r="A1693" s="7" t="s">
        <v>8660</v>
      </c>
      <c r="B1693" s="7" t="s">
        <v>8683</v>
      </c>
      <c r="C1693" s="7" t="s">
        <v>5315</v>
      </c>
      <c r="D1693" s="14">
        <v>4</v>
      </c>
      <c r="E1693" s="13">
        <f t="shared" si="271"/>
        <v>0</v>
      </c>
      <c r="F1693" s="14">
        <f t="shared" si="270"/>
        <v>0</v>
      </c>
      <c r="G1693" s="11">
        <v>259.95999999999998</v>
      </c>
      <c r="H1693" s="13">
        <v>800000</v>
      </c>
      <c r="I1693" s="11">
        <v>93.07</v>
      </c>
      <c r="J1693" s="9">
        <v>35.801661794122197</v>
      </c>
      <c r="K1693" s="13">
        <v>7.2847401188578399E-3</v>
      </c>
      <c r="L1693" s="13">
        <f t="shared" si="264"/>
        <v>2.6080580199342191E-3</v>
      </c>
      <c r="M1693" s="11">
        <v>64.989999999999995</v>
      </c>
      <c r="N1693" s="8">
        <v>3568555.58</v>
      </c>
      <c r="O1693" s="9">
        <v>34.128005862416302</v>
      </c>
      <c r="P1693" s="13"/>
      <c r="Q1693" s="13"/>
      <c r="R1693" s="13">
        <f t="shared" si="265"/>
        <v>273024.04689933039</v>
      </c>
      <c r="S1693" s="11">
        <f t="shared" si="266"/>
        <v>19.889092278604767</v>
      </c>
      <c r="T1693" s="13">
        <f t="shared" si="267"/>
        <v>0.30603311707346931</v>
      </c>
      <c r="U1693" s="14"/>
      <c r="V1693" s="13">
        <f t="shared" si="268"/>
        <v>0.31</v>
      </c>
      <c r="W1693" s="13">
        <v>43.25</v>
      </c>
    </row>
    <row r="1694" spans="1:23" hidden="1" x14ac:dyDescent="0.25">
      <c r="A1694" s="7" t="s">
        <v>8660</v>
      </c>
      <c r="B1694" s="7" t="s">
        <v>8684</v>
      </c>
      <c r="C1694" s="7" t="s">
        <v>936</v>
      </c>
      <c r="D1694" s="14">
        <v>1</v>
      </c>
      <c r="E1694" s="13">
        <f t="shared" si="271"/>
        <v>0</v>
      </c>
      <c r="F1694" s="14">
        <f t="shared" si="270"/>
        <v>0</v>
      </c>
      <c r="G1694" s="11">
        <v>34.99</v>
      </c>
      <c r="H1694" s="13">
        <v>800000</v>
      </c>
      <c r="I1694" s="11">
        <v>16.239999999999998</v>
      </c>
      <c r="J1694" s="9">
        <v>46.413260931694801</v>
      </c>
      <c r="K1694" s="13">
        <v>9.8050875811215503E-4</v>
      </c>
      <c r="L1694" s="13">
        <f t="shared" si="264"/>
        <v>4.5508608836071474E-4</v>
      </c>
      <c r="M1694" s="11">
        <v>34.99</v>
      </c>
      <c r="N1694" s="8">
        <v>3568555.58</v>
      </c>
      <c r="O1694" s="9">
        <v>34.128005862416302</v>
      </c>
      <c r="P1694" s="13"/>
      <c r="Q1694" s="13"/>
      <c r="R1694" s="13">
        <f t="shared" si="265"/>
        <v>273024.04689933039</v>
      </c>
      <c r="S1694" s="11">
        <f t="shared" si="266"/>
        <v>2.6770246916001725</v>
      </c>
      <c r="T1694" s="13">
        <f t="shared" si="267"/>
        <v>7.6508279268367313E-2</v>
      </c>
      <c r="U1694" s="14"/>
      <c r="V1694" s="13">
        <f t="shared" si="268"/>
        <v>0.08</v>
      </c>
      <c r="W1694" s="13">
        <v>24.8</v>
      </c>
    </row>
    <row r="1695" spans="1:23" hidden="1" x14ac:dyDescent="0.25">
      <c r="A1695" s="7" t="s">
        <v>8660</v>
      </c>
      <c r="B1695" s="7" t="s">
        <v>8685</v>
      </c>
      <c r="C1695" s="7" t="s">
        <v>4190</v>
      </c>
      <c r="D1695" s="14">
        <v>4</v>
      </c>
      <c r="E1695" s="13">
        <f t="shared" si="271"/>
        <v>0</v>
      </c>
      <c r="F1695" s="14">
        <f t="shared" si="270"/>
        <v>0</v>
      </c>
      <c r="G1695" s="11">
        <v>84</v>
      </c>
      <c r="H1695" s="13">
        <v>800000</v>
      </c>
      <c r="I1695" s="11">
        <v>28.33</v>
      </c>
      <c r="J1695" s="9">
        <v>33.726190476190503</v>
      </c>
      <c r="K1695" s="13">
        <v>2.3538935604864499E-3</v>
      </c>
      <c r="L1695" s="13">
        <f t="shared" si="264"/>
        <v>7.9387862581644254E-4</v>
      </c>
      <c r="M1695" s="11">
        <v>21</v>
      </c>
      <c r="N1695" s="8">
        <v>3568555.58</v>
      </c>
      <c r="O1695" s="9">
        <v>34.128005862416302</v>
      </c>
      <c r="P1695" s="13"/>
      <c r="Q1695" s="13"/>
      <c r="R1695" s="13">
        <f t="shared" si="265"/>
        <v>273024.04689933039</v>
      </c>
      <c r="S1695" s="11">
        <f t="shared" si="266"/>
        <v>6.4266954585428424</v>
      </c>
      <c r="T1695" s="13">
        <f t="shared" si="267"/>
        <v>0.3060331170734687</v>
      </c>
      <c r="U1695" s="14"/>
      <c r="V1695" s="13">
        <f t="shared" si="268"/>
        <v>0.31</v>
      </c>
      <c r="W1695" s="13">
        <v>15.5</v>
      </c>
    </row>
    <row r="1696" spans="1:23" hidden="1" x14ac:dyDescent="0.25">
      <c r="A1696" s="7" t="s">
        <v>8686</v>
      </c>
      <c r="B1696" s="7">
        <v>1026</v>
      </c>
      <c r="C1696" s="7" t="s">
        <v>1328</v>
      </c>
      <c r="D1696" s="14">
        <v>1</v>
      </c>
      <c r="E1696" s="13">
        <f t="shared" si="271"/>
        <v>0</v>
      </c>
      <c r="F1696" s="14">
        <f t="shared" si="270"/>
        <v>0</v>
      </c>
      <c r="G1696" s="11">
        <v>112.31</v>
      </c>
      <c r="H1696" s="13">
        <v>800000</v>
      </c>
      <c r="I1696" s="11">
        <v>10.210000000000001</v>
      </c>
      <c r="J1696" s="9">
        <v>9.0909090909090899</v>
      </c>
      <c r="K1696" s="13">
        <v>7.0026033273682495E-2</v>
      </c>
      <c r="L1696" s="13">
        <f t="shared" si="264"/>
        <v>6.3660030248802258E-3</v>
      </c>
      <c r="M1696" s="11">
        <v>112.31</v>
      </c>
      <c r="N1696" s="8">
        <v>160383.21</v>
      </c>
      <c r="O1696" s="9">
        <v>1.5338304275796499</v>
      </c>
      <c r="P1696" s="13"/>
      <c r="Q1696" s="13"/>
      <c r="R1696" s="13">
        <f t="shared" si="265"/>
        <v>12270.6434206372</v>
      </c>
      <c r="S1696" s="11">
        <f t="shared" si="266"/>
        <v>8.5926448446303372</v>
      </c>
      <c r="T1696" s="13">
        <f t="shared" si="267"/>
        <v>7.6508279268367355E-2</v>
      </c>
      <c r="U1696" s="14"/>
      <c r="V1696" s="13">
        <f t="shared" si="268"/>
        <v>0.08</v>
      </c>
      <c r="W1696" s="13">
        <v>102.1</v>
      </c>
    </row>
    <row r="1697" spans="1:23" hidden="1" x14ac:dyDescent="0.25">
      <c r="A1697" s="7" t="s">
        <v>8686</v>
      </c>
      <c r="B1697" s="7" t="s">
        <v>8687</v>
      </c>
      <c r="C1697" s="7" t="s">
        <v>1436</v>
      </c>
      <c r="D1697" s="14">
        <v>4</v>
      </c>
      <c r="E1697" s="13">
        <f t="shared" si="271"/>
        <v>0</v>
      </c>
      <c r="F1697" s="14">
        <f t="shared" si="270"/>
        <v>0</v>
      </c>
      <c r="G1697" s="11">
        <v>104</v>
      </c>
      <c r="H1697" s="13">
        <v>800000</v>
      </c>
      <c r="I1697" s="11">
        <v>41.96</v>
      </c>
      <c r="J1697" s="9">
        <v>40.346153846153797</v>
      </c>
      <c r="K1697" s="13">
        <v>2.9143444082213202E-3</v>
      </c>
      <c r="L1697" s="13">
        <f t="shared" si="264"/>
        <v>1.1758258785477542E-3</v>
      </c>
      <c r="M1697" s="11">
        <v>26</v>
      </c>
      <c r="N1697" s="8">
        <v>3568555.58</v>
      </c>
      <c r="O1697" s="9">
        <v>34.128005862416302</v>
      </c>
      <c r="P1697" s="13"/>
      <c r="Q1697" s="13"/>
      <c r="R1697" s="13">
        <f t="shared" si="265"/>
        <v>273024.04689933039</v>
      </c>
      <c r="S1697" s="11">
        <f t="shared" si="266"/>
        <v>7.9568610439101901</v>
      </c>
      <c r="T1697" s="13">
        <f t="shared" si="267"/>
        <v>0.30603311707346886</v>
      </c>
      <c r="U1697" s="14"/>
      <c r="V1697" s="13">
        <f t="shared" si="268"/>
        <v>0.31</v>
      </c>
      <c r="W1697" s="13">
        <v>15.52</v>
      </c>
    </row>
    <row r="1698" spans="1:23" hidden="1" x14ac:dyDescent="0.25">
      <c r="A1698" s="7" t="s">
        <v>8686</v>
      </c>
      <c r="B1698" s="7">
        <v>6001</v>
      </c>
      <c r="C1698" s="7" t="s">
        <v>1328</v>
      </c>
      <c r="D1698" s="14">
        <v>1</v>
      </c>
      <c r="E1698" s="13">
        <f t="shared" si="271"/>
        <v>0</v>
      </c>
      <c r="F1698" s="14">
        <f t="shared" si="270"/>
        <v>0</v>
      </c>
      <c r="G1698" s="11">
        <v>299.48</v>
      </c>
      <c r="H1698" s="13">
        <v>800000</v>
      </c>
      <c r="I1698" s="11">
        <v>-37.72</v>
      </c>
      <c r="J1698" s="9">
        <v>-12.595164952584501</v>
      </c>
      <c r="K1698" s="13">
        <v>0.186727775307652</v>
      </c>
      <c r="L1698" s="13">
        <f t="shared" si="264"/>
        <v>-2.3518671312290122E-2</v>
      </c>
      <c r="M1698" s="11">
        <v>299.48</v>
      </c>
      <c r="N1698" s="8">
        <v>160383.21</v>
      </c>
      <c r="O1698" s="9">
        <v>1.5338304275796499</v>
      </c>
      <c r="P1698" s="13"/>
      <c r="Q1698" s="13"/>
      <c r="R1698" s="13">
        <f t="shared" si="265"/>
        <v>12270.6434206372</v>
      </c>
      <c r="S1698" s="11">
        <f t="shared" si="266"/>
        <v>22.912699475290616</v>
      </c>
      <c r="T1698" s="13">
        <f t="shared" si="267"/>
        <v>7.6508279268367216E-2</v>
      </c>
      <c r="U1698" s="14"/>
      <c r="V1698" s="13">
        <f t="shared" si="268"/>
        <v>0.08</v>
      </c>
      <c r="W1698" s="13">
        <v>337.2</v>
      </c>
    </row>
    <row r="1699" spans="1:23" hidden="1" x14ac:dyDescent="0.25">
      <c r="A1699" s="7" t="s">
        <v>8686</v>
      </c>
      <c r="B1699" s="7">
        <v>73040</v>
      </c>
      <c r="C1699" s="7" t="s">
        <v>3116</v>
      </c>
      <c r="D1699" s="14">
        <v>1</v>
      </c>
      <c r="E1699" s="13">
        <f t="shared" si="271"/>
        <v>0</v>
      </c>
      <c r="F1699" s="14">
        <f t="shared" si="270"/>
        <v>0</v>
      </c>
      <c r="G1699" s="11">
        <v>43.85</v>
      </c>
      <c r="H1699" s="13">
        <v>800000</v>
      </c>
      <c r="I1699" s="11">
        <v>17.23</v>
      </c>
      <c r="J1699" s="9">
        <v>39.293044469783403</v>
      </c>
      <c r="K1699" s="13">
        <v>1.2287884836587001E-3</v>
      </c>
      <c r="L1699" s="13">
        <f t="shared" si="264"/>
        <v>4.8282840532359021E-4</v>
      </c>
      <c r="M1699" s="11">
        <v>43.85</v>
      </c>
      <c r="N1699" s="8">
        <v>3568555.58</v>
      </c>
      <c r="O1699" s="9">
        <v>34.128005862416302</v>
      </c>
      <c r="P1699" s="13"/>
      <c r="Q1699" s="13"/>
      <c r="R1699" s="13">
        <f t="shared" si="265"/>
        <v>273024.04689933039</v>
      </c>
      <c r="S1699" s="11">
        <f t="shared" si="266"/>
        <v>3.3548880459179</v>
      </c>
      <c r="T1699" s="13">
        <f t="shared" si="267"/>
        <v>7.650827926836716E-2</v>
      </c>
      <c r="U1699" s="14"/>
      <c r="V1699" s="13">
        <f t="shared" si="268"/>
        <v>0.08</v>
      </c>
      <c r="W1699" s="13">
        <v>24.36</v>
      </c>
    </row>
    <row r="1700" spans="1:23" hidden="1" x14ac:dyDescent="0.25">
      <c r="A1700" s="7" t="s">
        <v>8686</v>
      </c>
      <c r="B1700" s="7" t="s">
        <v>8688</v>
      </c>
      <c r="C1700" s="7" t="s">
        <v>3924</v>
      </c>
      <c r="D1700" s="14">
        <v>1</v>
      </c>
      <c r="E1700" s="13">
        <f t="shared" si="271"/>
        <v>0</v>
      </c>
      <c r="F1700" s="14">
        <f t="shared" si="270"/>
        <v>0</v>
      </c>
      <c r="G1700" s="11">
        <v>51.1</v>
      </c>
      <c r="H1700" s="13">
        <v>800000</v>
      </c>
      <c r="I1700" s="11">
        <v>19.16</v>
      </c>
      <c r="J1700" s="9">
        <v>37.495107632093898</v>
      </c>
      <c r="K1700" s="13">
        <v>1.4319519159625899E-3</v>
      </c>
      <c r="L1700" s="13">
        <f t="shared" si="264"/>
        <v>5.3691191213000385E-4</v>
      </c>
      <c r="M1700" s="11">
        <v>51.1</v>
      </c>
      <c r="N1700" s="8">
        <v>3568555.58</v>
      </c>
      <c r="O1700" s="9">
        <v>34.128005862416302</v>
      </c>
      <c r="P1700" s="13"/>
      <c r="Q1700" s="13"/>
      <c r="R1700" s="13">
        <f t="shared" si="265"/>
        <v>273024.04689933039</v>
      </c>
      <c r="S1700" s="11">
        <f t="shared" si="266"/>
        <v>3.9095730706135616</v>
      </c>
      <c r="T1700" s="13">
        <f t="shared" si="267"/>
        <v>7.6508279268367146E-2</v>
      </c>
      <c r="U1700" s="14"/>
      <c r="V1700" s="13">
        <f t="shared" si="268"/>
        <v>0.08</v>
      </c>
      <c r="W1700" s="13">
        <v>67.17</v>
      </c>
    </row>
    <row r="1701" spans="1:23" hidden="1" x14ac:dyDescent="0.25">
      <c r="A1701" s="7" t="s">
        <v>8686</v>
      </c>
      <c r="B1701" s="7">
        <v>91137</v>
      </c>
      <c r="C1701" s="7" t="s">
        <v>1328</v>
      </c>
      <c r="D1701" s="14">
        <v>1</v>
      </c>
      <c r="E1701" s="13">
        <f t="shared" si="271"/>
        <v>0</v>
      </c>
      <c r="F1701" s="14">
        <f t="shared" si="270"/>
        <v>0</v>
      </c>
      <c r="G1701" s="11">
        <v>229.11</v>
      </c>
      <c r="H1701" s="13">
        <v>800000</v>
      </c>
      <c r="I1701" s="11">
        <v>20.82</v>
      </c>
      <c r="J1701" s="9">
        <v>9.0873379599319097</v>
      </c>
      <c r="K1701" s="13">
        <v>0.142851611462322</v>
      </c>
      <c r="L1701" s="13">
        <f t="shared" si="264"/>
        <v>1.2981408714790031E-2</v>
      </c>
      <c r="M1701" s="11">
        <v>229.11</v>
      </c>
      <c r="N1701" s="8">
        <v>160383.21</v>
      </c>
      <c r="O1701" s="9">
        <v>1.5338304275796499</v>
      </c>
      <c r="P1701" s="13"/>
      <c r="Q1701" s="13"/>
      <c r="R1701" s="13">
        <f t="shared" si="265"/>
        <v>12270.6434206372</v>
      </c>
      <c r="S1701" s="11">
        <f t="shared" si="266"/>
        <v>17.52881186317563</v>
      </c>
      <c r="T1701" s="13">
        <f t="shared" si="267"/>
        <v>7.6508279268367285E-2</v>
      </c>
      <c r="U1701" s="14"/>
      <c r="V1701" s="13">
        <f t="shared" si="268"/>
        <v>0.08</v>
      </c>
      <c r="W1701" s="13">
        <v>208.29</v>
      </c>
    </row>
    <row r="1702" spans="1:23" hidden="1" x14ac:dyDescent="0.25">
      <c r="A1702" s="7" t="s">
        <v>8686</v>
      </c>
      <c r="B1702" s="7">
        <v>9984</v>
      </c>
      <c r="C1702" s="7" t="s">
        <v>58</v>
      </c>
      <c r="D1702" s="14">
        <v>1</v>
      </c>
      <c r="E1702" s="13">
        <f t="shared" si="271"/>
        <v>0</v>
      </c>
      <c r="F1702" s="14">
        <f t="shared" si="270"/>
        <v>0</v>
      </c>
      <c r="G1702" s="11">
        <v>1263.48</v>
      </c>
      <c r="H1702" s="13">
        <v>800000</v>
      </c>
      <c r="I1702" s="11">
        <v>281.42</v>
      </c>
      <c r="J1702" s="9">
        <v>22.2734036154114</v>
      </c>
      <c r="K1702" s="13">
        <v>0.78778819802895805</v>
      </c>
      <c r="L1702" s="13">
        <f t="shared" si="264"/>
        <v>0.17546724498156627</v>
      </c>
      <c r="M1702" s="11">
        <v>1263.48</v>
      </c>
      <c r="N1702" s="8">
        <v>160383.21</v>
      </c>
      <c r="O1702" s="9">
        <v>1.5338304275796499</v>
      </c>
      <c r="P1702" s="13"/>
      <c r="Q1702" s="13"/>
      <c r="R1702" s="13">
        <f t="shared" si="265"/>
        <v>12270.6434206372</v>
      </c>
      <c r="S1702" s="11">
        <f t="shared" si="266"/>
        <v>96.666680689996696</v>
      </c>
      <c r="T1702" s="13">
        <f t="shared" si="267"/>
        <v>7.6508279268367285E-2</v>
      </c>
      <c r="U1702" s="14"/>
      <c r="V1702" s="13">
        <f t="shared" si="268"/>
        <v>0.08</v>
      </c>
      <c r="W1702" s="13">
        <v>662.33</v>
      </c>
    </row>
    <row r="1703" spans="1:23" s="38" customFormat="1" x14ac:dyDescent="0.25">
      <c r="A1703" s="15" t="s">
        <v>8689</v>
      </c>
      <c r="B1703" s="35" t="s">
        <v>11885</v>
      </c>
      <c r="C1703" s="15" t="s">
        <v>3313</v>
      </c>
      <c r="D1703" s="36"/>
      <c r="E1703" s="37">
        <v>2</v>
      </c>
      <c r="F1703" s="36">
        <v>216</v>
      </c>
      <c r="G1703" s="11">
        <v>620.24</v>
      </c>
      <c r="H1703" s="13">
        <v>800000</v>
      </c>
      <c r="I1703" s="11">
        <v>435.89</v>
      </c>
      <c r="J1703" s="9">
        <v>70.277634464078403</v>
      </c>
      <c r="K1703" s="13">
        <v>1.7380701689953801E-2</v>
      </c>
      <c r="L1703" s="13">
        <f t="shared" ref="L1703:L1766" si="272">J1703 * K1703%</f>
        <v>1.221474600095763E-2</v>
      </c>
      <c r="M1703" s="11">
        <v>12.7884536082474</v>
      </c>
      <c r="N1703" s="8">
        <v>3568555.58</v>
      </c>
      <c r="O1703" s="9">
        <v>34.128005862416302</v>
      </c>
      <c r="P1703" s="13"/>
      <c r="Q1703" s="13"/>
      <c r="R1703" s="13">
        <f t="shared" ref="R1703:R1766" si="273">H1703 * O1703%</f>
        <v>273024.04689933039</v>
      </c>
      <c r="S1703" s="11">
        <f t="shared" ref="S1703:S1766" si="274">K1703% * R1703</f>
        <v>47.453495133412176</v>
      </c>
      <c r="T1703" s="13">
        <f t="shared" ref="T1703:T1766" si="275">IFERROR((S1703 / M1703), 0)</f>
        <v>3.7106515445158239</v>
      </c>
      <c r="U1703" s="14"/>
      <c r="V1703" s="13">
        <f t="shared" ref="V1703:V1766" si="276">ROUND((T1703 - U1703), 2)</f>
        <v>3.71</v>
      </c>
      <c r="W1703" s="13">
        <v>3.9</v>
      </c>
    </row>
    <row r="1704" spans="1:23" hidden="1" x14ac:dyDescent="0.25">
      <c r="A1704" s="7" t="s">
        <v>8689</v>
      </c>
      <c r="B1704" s="7" t="s">
        <v>8690</v>
      </c>
      <c r="C1704" s="7" t="s">
        <v>1874</v>
      </c>
      <c r="D1704" s="14">
        <v>4</v>
      </c>
      <c r="E1704" s="13">
        <f>IF((V1704 &lt; 0), 0, ROUND((T1704 - U1704), 0))</f>
        <v>0</v>
      </c>
      <c r="F1704" s="14">
        <f>W1704 * E1704</f>
        <v>0</v>
      </c>
      <c r="G1704" s="11">
        <v>58.71</v>
      </c>
      <c r="H1704" s="13">
        <v>800000</v>
      </c>
      <c r="I1704" s="11">
        <v>44.23</v>
      </c>
      <c r="J1704" s="9">
        <v>75.336399250553598</v>
      </c>
      <c r="K1704" s="13">
        <v>2.7079328762155699E-3</v>
      </c>
      <c r="L1704" s="13">
        <f t="shared" si="272"/>
        <v>2.0400591230627613E-3</v>
      </c>
      <c r="M1704" s="11">
        <v>14.6775</v>
      </c>
      <c r="N1704" s="8">
        <v>2168074.42</v>
      </c>
      <c r="O1704" s="9">
        <v>20.734455399995401</v>
      </c>
      <c r="P1704" s="13"/>
      <c r="Q1704" s="13"/>
      <c r="R1704" s="13">
        <f t="shared" si="273"/>
        <v>165875.6431999632</v>
      </c>
      <c r="S1704" s="11">
        <f t="shared" si="274"/>
        <v>4.4918010758458404</v>
      </c>
      <c r="T1704" s="13">
        <f t="shared" si="275"/>
        <v>0.30603311707346892</v>
      </c>
      <c r="U1704" s="14"/>
      <c r="V1704" s="13">
        <f t="shared" si="276"/>
        <v>0.31</v>
      </c>
      <c r="W1704" s="13">
        <v>3.9</v>
      </c>
    </row>
    <row r="1705" spans="1:23" hidden="1" x14ac:dyDescent="0.25">
      <c r="A1705" s="7" t="s">
        <v>8689</v>
      </c>
      <c r="B1705" s="7" t="s">
        <v>8691</v>
      </c>
      <c r="C1705" s="7" t="s">
        <v>7275</v>
      </c>
      <c r="D1705" s="14">
        <v>1</v>
      </c>
      <c r="E1705" s="13">
        <f>IF((V1705 &lt; 0), 0, ROUND((T1705 - U1705), 0))</f>
        <v>0</v>
      </c>
      <c r="F1705" s="14">
        <f>W1705 * E1705</f>
        <v>0</v>
      </c>
      <c r="G1705" s="11">
        <v>10</v>
      </c>
      <c r="H1705" s="13">
        <v>800000</v>
      </c>
      <c r="I1705" s="11">
        <v>4.3600000000000003</v>
      </c>
      <c r="J1705" s="9">
        <v>43.6</v>
      </c>
      <c r="K1705" s="13">
        <v>2.8022542386743501E-4</v>
      </c>
      <c r="L1705" s="13">
        <f t="shared" si="272"/>
        <v>1.2217828480620167E-4</v>
      </c>
      <c r="M1705" s="11">
        <v>10</v>
      </c>
      <c r="N1705" s="8">
        <v>3568555.58</v>
      </c>
      <c r="O1705" s="9">
        <v>34.128005862416302</v>
      </c>
      <c r="P1705" s="13"/>
      <c r="Q1705" s="13"/>
      <c r="R1705" s="13">
        <f t="shared" si="273"/>
        <v>273024.04689933039</v>
      </c>
      <c r="S1705" s="11">
        <f t="shared" si="274"/>
        <v>0.76508279268367319</v>
      </c>
      <c r="T1705" s="13">
        <f t="shared" si="275"/>
        <v>7.6508279268367313E-2</v>
      </c>
      <c r="U1705" s="14"/>
      <c r="V1705" s="13">
        <f t="shared" si="276"/>
        <v>0.08</v>
      </c>
      <c r="W1705" s="13">
        <v>0</v>
      </c>
    </row>
    <row r="1706" spans="1:23" hidden="1" x14ac:dyDescent="0.25">
      <c r="A1706" s="7" t="s">
        <v>8689</v>
      </c>
      <c r="B1706" s="7" t="s">
        <v>8692</v>
      </c>
      <c r="C1706" s="7" t="s">
        <v>4424</v>
      </c>
      <c r="D1706" s="14">
        <v>5</v>
      </c>
      <c r="E1706" s="13">
        <f>IF((V1706 &lt; 0), 0, ROUND((T1706 - U1706), 0))</f>
        <v>0</v>
      </c>
      <c r="F1706" s="14">
        <f>W1706 * E1706</f>
        <v>0</v>
      </c>
      <c r="G1706" s="11">
        <v>87.1</v>
      </c>
      <c r="H1706" s="13">
        <v>800000</v>
      </c>
      <c r="I1706" s="11">
        <v>54.3</v>
      </c>
      <c r="J1706" s="9">
        <v>62.342135476463802</v>
      </c>
      <c r="K1706" s="13">
        <v>2.4407634418853602E-3</v>
      </c>
      <c r="L1706" s="13">
        <f t="shared" si="272"/>
        <v>1.5216240516001721E-3</v>
      </c>
      <c r="M1706" s="11">
        <v>17.420000000000002</v>
      </c>
      <c r="N1706" s="8">
        <v>3568555.58</v>
      </c>
      <c r="O1706" s="9">
        <v>34.128005862416302</v>
      </c>
      <c r="P1706" s="13"/>
      <c r="Q1706" s="13"/>
      <c r="R1706" s="13">
        <f t="shared" si="273"/>
        <v>273024.04689933039</v>
      </c>
      <c r="S1706" s="11">
        <f t="shared" si="274"/>
        <v>6.6638711242747961</v>
      </c>
      <c r="T1706" s="13">
        <f t="shared" si="275"/>
        <v>0.3825413963418367</v>
      </c>
      <c r="U1706" s="14"/>
      <c r="V1706" s="13">
        <f t="shared" si="276"/>
        <v>0.38</v>
      </c>
      <c r="W1706" s="13">
        <v>6.57</v>
      </c>
    </row>
    <row r="1707" spans="1:23" hidden="1" x14ac:dyDescent="0.25">
      <c r="A1707" s="7" t="s">
        <v>8689</v>
      </c>
      <c r="B1707" s="7" t="s">
        <v>8693</v>
      </c>
      <c r="C1707" s="7" t="s">
        <v>1778</v>
      </c>
      <c r="D1707" s="14">
        <v>3</v>
      </c>
      <c r="E1707" s="13">
        <f>IF((V1707 &lt; 0), 0, ROUND((T1707 - U1707), 0))</f>
        <v>0</v>
      </c>
      <c r="F1707" s="14">
        <f>W1707 * E1707</f>
        <v>0</v>
      </c>
      <c r="G1707" s="11">
        <v>43.97</v>
      </c>
      <c r="H1707" s="13">
        <v>800000</v>
      </c>
      <c r="I1707" s="11">
        <v>26.04</v>
      </c>
      <c r="J1707" s="9">
        <v>59.222196952467598</v>
      </c>
      <c r="K1707" s="13">
        <v>1.2321511887451099E-3</v>
      </c>
      <c r="L1707" s="13">
        <f t="shared" si="272"/>
        <v>7.2970700375079981E-4</v>
      </c>
      <c r="M1707" s="11">
        <v>14.6566666666667</v>
      </c>
      <c r="N1707" s="8">
        <v>3568555.58</v>
      </c>
      <c r="O1707" s="9">
        <v>34.128005862416302</v>
      </c>
      <c r="P1707" s="13"/>
      <c r="Q1707" s="13"/>
      <c r="R1707" s="13">
        <f t="shared" si="273"/>
        <v>273024.04689933039</v>
      </c>
      <c r="S1707" s="11">
        <f t="shared" si="274"/>
        <v>3.364069039430106</v>
      </c>
      <c r="T1707" s="13">
        <f t="shared" si="275"/>
        <v>0.22952483780510111</v>
      </c>
      <c r="U1707" s="14"/>
      <c r="V1707" s="13">
        <f t="shared" si="276"/>
        <v>0.23</v>
      </c>
      <c r="W1707" s="13">
        <v>0</v>
      </c>
    </row>
    <row r="1708" spans="1:23" s="38" customFormat="1" x14ac:dyDescent="0.25">
      <c r="A1708" s="15" t="s">
        <v>8689</v>
      </c>
      <c r="B1708" s="35" t="s">
        <v>11886</v>
      </c>
      <c r="C1708" s="15" t="s">
        <v>5431</v>
      </c>
      <c r="D1708" s="36"/>
      <c r="E1708" s="37">
        <v>4</v>
      </c>
      <c r="F1708" s="36">
        <v>428</v>
      </c>
      <c r="G1708" s="11">
        <v>796.28</v>
      </c>
      <c r="H1708" s="13">
        <v>800000</v>
      </c>
      <c r="I1708" s="11">
        <v>454.17</v>
      </c>
      <c r="J1708" s="9">
        <v>57.036469583563601</v>
      </c>
      <c r="K1708" s="13">
        <v>2.23137900517161E-2</v>
      </c>
      <c r="L1708" s="13">
        <f t="shared" si="272"/>
        <v>1.2726998075787293E-2</v>
      </c>
      <c r="M1708" s="11">
        <v>17.6951111111111</v>
      </c>
      <c r="N1708" s="8">
        <v>3568555.58</v>
      </c>
      <c r="O1708" s="9">
        <v>34.128005862416302</v>
      </c>
      <c r="P1708" s="13"/>
      <c r="Q1708" s="13"/>
      <c r="R1708" s="13">
        <f t="shared" si="273"/>
        <v>273024.04689933039</v>
      </c>
      <c r="S1708" s="11">
        <f t="shared" si="274"/>
        <v>60.922012615815483</v>
      </c>
      <c r="T1708" s="13">
        <f t="shared" si="275"/>
        <v>3.4428725670765288</v>
      </c>
      <c r="U1708" s="14"/>
      <c r="V1708" s="13">
        <f t="shared" si="276"/>
        <v>3.44</v>
      </c>
      <c r="W1708" s="13">
        <v>8.1140000000000008</v>
      </c>
    </row>
    <row r="1709" spans="1:23" s="38" customFormat="1" x14ac:dyDescent="0.25">
      <c r="A1709" s="15" t="s">
        <v>8689</v>
      </c>
      <c r="B1709" s="35" t="s">
        <v>11887</v>
      </c>
      <c r="C1709" s="15" t="s">
        <v>5807</v>
      </c>
      <c r="D1709" s="36"/>
      <c r="E1709" s="37">
        <v>4</v>
      </c>
      <c r="F1709" s="36">
        <v>460</v>
      </c>
      <c r="G1709" s="11">
        <v>420.11</v>
      </c>
      <c r="H1709" s="13">
        <v>800000</v>
      </c>
      <c r="I1709" s="11">
        <v>292.57</v>
      </c>
      <c r="J1709" s="9">
        <v>69.641284425507607</v>
      </c>
      <c r="K1709" s="13">
        <v>1.9377102378247701E-2</v>
      </c>
      <c r="L1709" s="13">
        <f t="shared" si="272"/>
        <v>1.3494462980657282E-2</v>
      </c>
      <c r="M1709" s="11">
        <v>17.877021276595698</v>
      </c>
      <c r="N1709" s="8">
        <v>2168074.42</v>
      </c>
      <c r="O1709" s="9">
        <v>20.734455399995401</v>
      </c>
      <c r="P1709" s="13"/>
      <c r="Q1709" s="13"/>
      <c r="R1709" s="13">
        <f t="shared" si="273"/>
        <v>165875.6431999632</v>
      </c>
      <c r="S1709" s="11">
        <f t="shared" si="274"/>
        <v>32.141893203433739</v>
      </c>
      <c r="T1709" s="13">
        <f t="shared" si="275"/>
        <v>1.7979445628066335</v>
      </c>
      <c r="U1709" s="14"/>
      <c r="V1709" s="13">
        <f t="shared" si="276"/>
        <v>1.8</v>
      </c>
      <c r="W1709" s="13">
        <v>5.75</v>
      </c>
    </row>
    <row r="1710" spans="1:23" hidden="1" x14ac:dyDescent="0.25">
      <c r="A1710" s="7" t="s">
        <v>8689</v>
      </c>
      <c r="B1710" s="7" t="s">
        <v>8694</v>
      </c>
      <c r="C1710" s="7" t="s">
        <v>107</v>
      </c>
      <c r="D1710" s="14">
        <v>3</v>
      </c>
      <c r="E1710" s="13">
        <f t="shared" ref="E1710:E1732" si="277">IF((V1710 &lt; 0), 0, ROUND((T1710 - U1710), 0))</f>
        <v>0</v>
      </c>
      <c r="F1710" s="14">
        <f>W1710 * E1710</f>
        <v>0</v>
      </c>
      <c r="G1710" s="11">
        <v>30.95</v>
      </c>
      <c r="H1710" s="13">
        <v>800000</v>
      </c>
      <c r="I1710" s="11">
        <v>18.62</v>
      </c>
      <c r="J1710" s="9">
        <v>60.161550888529902</v>
      </c>
      <c r="K1710" s="13">
        <v>1.4275340234861499E-3</v>
      </c>
      <c r="L1710" s="13">
        <f t="shared" si="272"/>
        <v>8.5882660799069851E-4</v>
      </c>
      <c r="M1710" s="11">
        <v>10.3166666666667</v>
      </c>
      <c r="N1710" s="8">
        <v>2168074.42</v>
      </c>
      <c r="O1710" s="9">
        <v>20.734455399995401</v>
      </c>
      <c r="P1710" s="13"/>
      <c r="Q1710" s="13"/>
      <c r="R1710" s="13">
        <f t="shared" si="273"/>
        <v>165875.6431999632</v>
      </c>
      <c r="S1710" s="11">
        <f t="shared" si="274"/>
        <v>2.3679312433559647</v>
      </c>
      <c r="T1710" s="13">
        <f t="shared" si="275"/>
        <v>0.22952483780510086</v>
      </c>
      <c r="U1710" s="14"/>
      <c r="V1710" s="13">
        <f t="shared" si="276"/>
        <v>0.23</v>
      </c>
      <c r="W1710" s="13">
        <v>2.87</v>
      </c>
    </row>
    <row r="1711" spans="1:23" hidden="1" x14ac:dyDescent="0.25">
      <c r="A1711" s="7" t="s">
        <v>8689</v>
      </c>
      <c r="B1711" s="7" t="s">
        <v>8695</v>
      </c>
      <c r="C1711" s="7" t="s">
        <v>4674</v>
      </c>
      <c r="D1711" s="14">
        <v>1</v>
      </c>
      <c r="E1711" s="13">
        <f t="shared" si="277"/>
        <v>0</v>
      </c>
      <c r="F1711" s="14">
        <f>W1711 * E1711</f>
        <v>0</v>
      </c>
      <c r="G1711" s="11">
        <v>9.99</v>
      </c>
      <c r="H1711" s="13">
        <v>800000</v>
      </c>
      <c r="I1711" s="11">
        <v>6.81</v>
      </c>
      <c r="J1711" s="9">
        <v>68.168168168168194</v>
      </c>
      <c r="K1711" s="13">
        <v>2.79945198443567E-4</v>
      </c>
      <c r="L1711" s="13">
        <f t="shared" si="272"/>
        <v>1.9083351365372292E-4</v>
      </c>
      <c r="M1711" s="11">
        <v>9.99</v>
      </c>
      <c r="N1711" s="8">
        <v>3568555.58</v>
      </c>
      <c r="O1711" s="9">
        <v>34.128005862416302</v>
      </c>
      <c r="P1711" s="13"/>
      <c r="Q1711" s="13"/>
      <c r="R1711" s="13">
        <f t="shared" si="273"/>
        <v>273024.04689933039</v>
      </c>
      <c r="S1711" s="11">
        <f t="shared" si="274"/>
        <v>0.76431770989098791</v>
      </c>
      <c r="T1711" s="13">
        <f t="shared" si="275"/>
        <v>7.650827926836716E-2</v>
      </c>
      <c r="U1711" s="14"/>
      <c r="V1711" s="13">
        <f t="shared" si="276"/>
        <v>0.08</v>
      </c>
      <c r="W1711" s="13">
        <v>0</v>
      </c>
    </row>
    <row r="1712" spans="1:23" s="38" customFormat="1" x14ac:dyDescent="0.25">
      <c r="A1712" s="15" t="s">
        <v>8689</v>
      </c>
      <c r="B1712" s="35" t="s">
        <v>11888</v>
      </c>
      <c r="C1712" s="15" t="s">
        <v>4662</v>
      </c>
      <c r="D1712" s="36"/>
      <c r="E1712" s="37">
        <f t="shared" si="277"/>
        <v>1</v>
      </c>
      <c r="F1712" s="36">
        <v>124</v>
      </c>
      <c r="G1712" s="11">
        <v>249.94</v>
      </c>
      <c r="H1712" s="13">
        <v>800000</v>
      </c>
      <c r="I1712" s="11">
        <v>188.09</v>
      </c>
      <c r="J1712" s="9">
        <v>75.254060974633902</v>
      </c>
      <c r="K1712" s="13">
        <v>7.0039542441426702E-3</v>
      </c>
      <c r="L1712" s="13">
        <f t="shared" si="272"/>
        <v>5.2707599975225844E-3</v>
      </c>
      <c r="M1712" s="11">
        <v>14.282285714285701</v>
      </c>
      <c r="N1712" s="8">
        <v>3568555.58</v>
      </c>
      <c r="O1712" s="9">
        <v>34.128005862416302</v>
      </c>
      <c r="P1712" s="13"/>
      <c r="Q1712" s="13"/>
      <c r="R1712" s="13">
        <f t="shared" si="273"/>
        <v>273024.04689933039</v>
      </c>
      <c r="S1712" s="11">
        <f t="shared" si="274"/>
        <v>19.122479320335728</v>
      </c>
      <c r="T1712" s="13">
        <f t="shared" si="275"/>
        <v>1.3388948871964295</v>
      </c>
      <c r="U1712" s="14"/>
      <c r="V1712" s="13">
        <f t="shared" si="276"/>
        <v>1.34</v>
      </c>
      <c r="W1712" s="13">
        <v>3.75</v>
      </c>
    </row>
    <row r="1713" spans="1:23" hidden="1" x14ac:dyDescent="0.25">
      <c r="A1713" s="7" t="s">
        <v>8696</v>
      </c>
      <c r="B1713" s="7">
        <v>5000</v>
      </c>
      <c r="C1713" s="7" t="s">
        <v>1622</v>
      </c>
      <c r="D1713" s="14">
        <v>2</v>
      </c>
      <c r="E1713" s="13">
        <f t="shared" si="277"/>
        <v>0</v>
      </c>
      <c r="F1713" s="14">
        <f t="shared" ref="F1713:F1776" si="278">W1713 * E1713</f>
        <v>0</v>
      </c>
      <c r="G1713" s="11">
        <v>15</v>
      </c>
      <c r="H1713" s="13">
        <v>800000</v>
      </c>
      <c r="I1713" s="11">
        <v>-10.3</v>
      </c>
      <c r="J1713" s="9">
        <v>-68.6666666666667</v>
      </c>
      <c r="K1713" s="13">
        <v>8.3528232542599401</v>
      </c>
      <c r="L1713" s="13">
        <f t="shared" si="272"/>
        <v>-5.7356053012584951</v>
      </c>
      <c r="M1713" s="11">
        <v>7.5</v>
      </c>
      <c r="N1713" s="8">
        <v>179.58</v>
      </c>
      <c r="O1713" s="9">
        <v>1.71741959887667E-3</v>
      </c>
      <c r="P1713" s="13"/>
      <c r="Q1713" s="13"/>
      <c r="R1713" s="13">
        <f t="shared" si="273"/>
        <v>13.73935679101336</v>
      </c>
      <c r="S1713" s="11">
        <f t="shared" si="274"/>
        <v>1.1476241890255063</v>
      </c>
      <c r="T1713" s="13">
        <f t="shared" si="275"/>
        <v>0.15301655853673418</v>
      </c>
      <c r="U1713" s="14"/>
      <c r="V1713" s="13">
        <f t="shared" si="276"/>
        <v>0.15</v>
      </c>
      <c r="W1713" s="13">
        <v>12.65</v>
      </c>
    </row>
    <row r="1714" spans="1:23" hidden="1" x14ac:dyDescent="0.25">
      <c r="A1714" s="7" t="s">
        <v>8696</v>
      </c>
      <c r="B1714" s="7">
        <v>655</v>
      </c>
      <c r="C1714" s="7" t="s">
        <v>3055</v>
      </c>
      <c r="D1714" s="14">
        <v>1</v>
      </c>
      <c r="E1714" s="13">
        <f t="shared" si="277"/>
        <v>0</v>
      </c>
      <c r="F1714" s="14">
        <f t="shared" si="278"/>
        <v>0</v>
      </c>
      <c r="G1714" s="11">
        <v>0</v>
      </c>
      <c r="H1714" s="13">
        <v>800000</v>
      </c>
      <c r="I1714" s="11">
        <v>-5.79</v>
      </c>
      <c r="J1714" s="9"/>
      <c r="K1714" s="13">
        <v>0</v>
      </c>
      <c r="L1714" s="13">
        <f t="shared" si="272"/>
        <v>0</v>
      </c>
      <c r="M1714" s="11">
        <v>0</v>
      </c>
      <c r="N1714" s="8">
        <v>179.58</v>
      </c>
      <c r="O1714" s="9">
        <v>1.71741959887667E-3</v>
      </c>
      <c r="P1714" s="13"/>
      <c r="Q1714" s="13"/>
      <c r="R1714" s="13">
        <f t="shared" si="273"/>
        <v>13.73935679101336</v>
      </c>
      <c r="S1714" s="11">
        <f t="shared" si="274"/>
        <v>0</v>
      </c>
      <c r="T1714" s="13">
        <f t="shared" si="275"/>
        <v>0</v>
      </c>
      <c r="U1714" s="14"/>
      <c r="V1714" s="13">
        <f t="shared" si="276"/>
        <v>0</v>
      </c>
      <c r="W1714" s="13">
        <v>6.43</v>
      </c>
    </row>
    <row r="1715" spans="1:23" hidden="1" x14ac:dyDescent="0.25">
      <c r="A1715" s="7" t="s">
        <v>8696</v>
      </c>
      <c r="B1715" s="7" t="s">
        <v>8697</v>
      </c>
      <c r="C1715" s="7" t="s">
        <v>560</v>
      </c>
      <c r="D1715" s="14">
        <v>2</v>
      </c>
      <c r="E1715" s="13">
        <f t="shared" si="277"/>
        <v>0</v>
      </c>
      <c r="F1715" s="14">
        <f t="shared" si="278"/>
        <v>0</v>
      </c>
      <c r="G1715" s="11">
        <v>0</v>
      </c>
      <c r="H1715" s="13">
        <v>800000</v>
      </c>
      <c r="I1715" s="11">
        <v>0</v>
      </c>
      <c r="J1715" s="9"/>
      <c r="K1715" s="13">
        <v>0</v>
      </c>
      <c r="L1715" s="13">
        <f t="shared" si="272"/>
        <v>0</v>
      </c>
      <c r="M1715" s="11">
        <v>0</v>
      </c>
      <c r="N1715" s="8">
        <v>3568555.58</v>
      </c>
      <c r="O1715" s="9">
        <v>34.128005862416302</v>
      </c>
      <c r="P1715" s="13"/>
      <c r="Q1715" s="13"/>
      <c r="R1715" s="13">
        <f t="shared" si="273"/>
        <v>273024.04689933039</v>
      </c>
      <c r="S1715" s="11">
        <f t="shared" si="274"/>
        <v>0</v>
      </c>
      <c r="T1715" s="13">
        <f t="shared" si="275"/>
        <v>0</v>
      </c>
      <c r="U1715" s="14"/>
      <c r="V1715" s="13">
        <f t="shared" si="276"/>
        <v>0</v>
      </c>
      <c r="W1715" s="13">
        <v>0</v>
      </c>
    </row>
    <row r="1716" spans="1:23" hidden="1" x14ac:dyDescent="0.25">
      <c r="A1716" s="7" t="s">
        <v>8698</v>
      </c>
      <c r="B1716" s="7">
        <v>3530001</v>
      </c>
      <c r="C1716" s="7" t="s">
        <v>7478</v>
      </c>
      <c r="D1716" s="14">
        <v>1</v>
      </c>
      <c r="E1716" s="13">
        <f t="shared" si="277"/>
        <v>0</v>
      </c>
      <c r="F1716" s="14">
        <f t="shared" si="278"/>
        <v>0</v>
      </c>
      <c r="G1716" s="11">
        <v>36.409999999999997</v>
      </c>
      <c r="H1716" s="13">
        <v>800000</v>
      </c>
      <c r="I1716" s="11">
        <v>19.41</v>
      </c>
      <c r="J1716" s="9">
        <v>53.309530348805303</v>
      </c>
      <c r="K1716" s="13">
        <v>1.0203007683013299E-3</v>
      </c>
      <c r="L1716" s="13">
        <f t="shared" si="272"/>
        <v>5.4391754772669114E-4</v>
      </c>
      <c r="M1716" s="11">
        <v>36.409999999999997</v>
      </c>
      <c r="N1716" s="8">
        <v>3568555.58</v>
      </c>
      <c r="O1716" s="9">
        <v>34.128005862416302</v>
      </c>
      <c r="P1716" s="13"/>
      <c r="Q1716" s="13"/>
      <c r="R1716" s="13">
        <f t="shared" si="273"/>
        <v>273024.04689933039</v>
      </c>
      <c r="S1716" s="11">
        <f t="shared" si="274"/>
        <v>2.7856664481612512</v>
      </c>
      <c r="T1716" s="13">
        <f t="shared" si="275"/>
        <v>7.6508279268367244E-2</v>
      </c>
      <c r="U1716" s="14"/>
      <c r="V1716" s="13">
        <f t="shared" si="276"/>
        <v>0.08</v>
      </c>
      <c r="W1716" s="13">
        <v>17</v>
      </c>
    </row>
    <row r="1717" spans="1:23" hidden="1" x14ac:dyDescent="0.25">
      <c r="A1717" s="7" t="s">
        <v>8698</v>
      </c>
      <c r="B1717" s="7">
        <v>7133801</v>
      </c>
      <c r="C1717" s="7" t="s">
        <v>6225</v>
      </c>
      <c r="D1717" s="14">
        <v>1</v>
      </c>
      <c r="E1717" s="13">
        <f t="shared" si="277"/>
        <v>0</v>
      </c>
      <c r="F1717" s="14">
        <f t="shared" si="278"/>
        <v>0</v>
      </c>
      <c r="G1717" s="11">
        <v>299.95</v>
      </c>
      <c r="H1717" s="13">
        <v>800000</v>
      </c>
      <c r="I1717" s="11">
        <v>161.66</v>
      </c>
      <c r="J1717" s="9">
        <v>53.895649274879098</v>
      </c>
      <c r="K1717" s="13">
        <v>8.4053615889037106E-3</v>
      </c>
      <c r="L1717" s="13">
        <f t="shared" si="272"/>
        <v>4.5301242022409488E-3</v>
      </c>
      <c r="M1717" s="11">
        <v>299.95</v>
      </c>
      <c r="N1717" s="8">
        <v>3568555.58</v>
      </c>
      <c r="O1717" s="9">
        <v>34.128005862416302</v>
      </c>
      <c r="P1717" s="13"/>
      <c r="Q1717" s="13"/>
      <c r="R1717" s="13">
        <f t="shared" si="273"/>
        <v>273024.04689933039</v>
      </c>
      <c r="S1717" s="11">
        <f t="shared" si="274"/>
        <v>22.94865836654677</v>
      </c>
      <c r="T1717" s="13">
        <f t="shared" si="275"/>
        <v>7.6508279268367299E-2</v>
      </c>
      <c r="U1717" s="14"/>
      <c r="V1717" s="13">
        <f t="shared" si="276"/>
        <v>0.08</v>
      </c>
      <c r="W1717" s="13">
        <v>138.29</v>
      </c>
    </row>
    <row r="1718" spans="1:23" hidden="1" x14ac:dyDescent="0.25">
      <c r="A1718" s="7" t="s">
        <v>8698</v>
      </c>
      <c r="B1718" s="7">
        <v>933332011</v>
      </c>
      <c r="C1718" s="7" t="s">
        <v>2562</v>
      </c>
      <c r="D1718" s="14">
        <v>1</v>
      </c>
      <c r="E1718" s="13">
        <f t="shared" si="277"/>
        <v>0</v>
      </c>
      <c r="F1718" s="14">
        <f t="shared" si="278"/>
        <v>0</v>
      </c>
      <c r="G1718" s="11">
        <v>8.5</v>
      </c>
      <c r="H1718" s="13">
        <v>800000</v>
      </c>
      <c r="I1718" s="11">
        <v>4.09</v>
      </c>
      <c r="J1718" s="9">
        <v>48.117647058823501</v>
      </c>
      <c r="K1718" s="13">
        <v>2.3819161028732001E-4</v>
      </c>
      <c r="L1718" s="13">
        <f t="shared" si="272"/>
        <v>1.1461219836178097E-4</v>
      </c>
      <c r="M1718" s="11">
        <v>8.5</v>
      </c>
      <c r="N1718" s="8">
        <v>3568555.58</v>
      </c>
      <c r="O1718" s="9">
        <v>34.128005862416302</v>
      </c>
      <c r="P1718" s="13"/>
      <c r="Q1718" s="13"/>
      <c r="R1718" s="13">
        <f t="shared" si="273"/>
        <v>273024.04689933039</v>
      </c>
      <c r="S1718" s="11">
        <f t="shared" si="274"/>
        <v>0.65032037378112284</v>
      </c>
      <c r="T1718" s="13">
        <f t="shared" si="275"/>
        <v>7.6508279268367396E-2</v>
      </c>
      <c r="U1718" s="14"/>
      <c r="V1718" s="13">
        <f t="shared" si="276"/>
        <v>0.08</v>
      </c>
      <c r="W1718" s="13">
        <v>4.3600000000000003</v>
      </c>
    </row>
    <row r="1719" spans="1:23" hidden="1" x14ac:dyDescent="0.25">
      <c r="A1719" s="7" t="s">
        <v>8698</v>
      </c>
      <c r="B1719" s="7" t="s">
        <v>8699</v>
      </c>
      <c r="C1719" s="7" t="s">
        <v>3107</v>
      </c>
      <c r="D1719" s="14">
        <v>1</v>
      </c>
      <c r="E1719" s="13">
        <f t="shared" si="277"/>
        <v>0</v>
      </c>
      <c r="F1719" s="14">
        <f t="shared" si="278"/>
        <v>0</v>
      </c>
      <c r="G1719" s="11">
        <v>75</v>
      </c>
      <c r="H1719" s="13">
        <v>800000</v>
      </c>
      <c r="I1719" s="11">
        <v>-8.01</v>
      </c>
      <c r="J1719" s="9">
        <v>-10.68</v>
      </c>
      <c r="K1719" s="13">
        <v>2.1016906790057598E-3</v>
      </c>
      <c r="L1719" s="13">
        <f t="shared" si="272"/>
        <v>-2.2446056451781515E-4</v>
      </c>
      <c r="M1719" s="11">
        <v>75</v>
      </c>
      <c r="N1719" s="8">
        <v>3568555.58</v>
      </c>
      <c r="O1719" s="9">
        <v>34.128005862416302</v>
      </c>
      <c r="P1719" s="13"/>
      <c r="Q1719" s="13"/>
      <c r="R1719" s="13">
        <f t="shared" si="273"/>
        <v>273024.04689933039</v>
      </c>
      <c r="S1719" s="11">
        <f t="shared" si="274"/>
        <v>5.7381209451275419</v>
      </c>
      <c r="T1719" s="13">
        <f t="shared" si="275"/>
        <v>7.650827926836723E-2</v>
      </c>
      <c r="U1719" s="14"/>
      <c r="V1719" s="13">
        <f t="shared" si="276"/>
        <v>0.08</v>
      </c>
      <c r="W1719" s="13">
        <v>85.09</v>
      </c>
    </row>
    <row r="1720" spans="1:23" hidden="1" x14ac:dyDescent="0.25">
      <c r="A1720" s="7" t="s">
        <v>8700</v>
      </c>
      <c r="B1720" s="7">
        <v>87663</v>
      </c>
      <c r="C1720" s="7" t="s">
        <v>1826</v>
      </c>
      <c r="D1720" s="14">
        <v>1</v>
      </c>
      <c r="E1720" s="13">
        <f t="shared" si="277"/>
        <v>0</v>
      </c>
      <c r="F1720" s="14">
        <f t="shared" si="278"/>
        <v>0</v>
      </c>
      <c r="G1720" s="11">
        <v>214.99</v>
      </c>
      <c r="H1720" s="13">
        <v>800000</v>
      </c>
      <c r="I1720" s="11">
        <v>39.99</v>
      </c>
      <c r="J1720" s="9">
        <v>18.6008651565189</v>
      </c>
      <c r="K1720" s="13">
        <v>6.0245663877259801E-3</v>
      </c>
      <c r="L1720" s="13">
        <f t="shared" si="272"/>
        <v>1.1206214700458712E-3</v>
      </c>
      <c r="M1720" s="11">
        <v>214.99</v>
      </c>
      <c r="N1720" s="8">
        <v>3568555.58</v>
      </c>
      <c r="O1720" s="9">
        <v>34.128005862416302</v>
      </c>
      <c r="P1720" s="13"/>
      <c r="Q1720" s="13"/>
      <c r="R1720" s="13">
        <f t="shared" si="273"/>
        <v>273024.04689933039</v>
      </c>
      <c r="S1720" s="11">
        <f t="shared" si="274"/>
        <v>16.448514959906277</v>
      </c>
      <c r="T1720" s="13">
        <f t="shared" si="275"/>
        <v>7.6508279268367257E-2</v>
      </c>
      <c r="U1720" s="14"/>
      <c r="V1720" s="13">
        <f t="shared" si="276"/>
        <v>0.08</v>
      </c>
      <c r="W1720" s="13">
        <v>175</v>
      </c>
    </row>
    <row r="1721" spans="1:23" hidden="1" x14ac:dyDescent="0.25">
      <c r="A1721" s="7" t="s">
        <v>8701</v>
      </c>
      <c r="B1721" s="7" t="s">
        <v>8702</v>
      </c>
      <c r="C1721" s="7" t="s">
        <v>2693</v>
      </c>
      <c r="D1721" s="14">
        <v>3</v>
      </c>
      <c r="E1721" s="13">
        <f t="shared" si="277"/>
        <v>0</v>
      </c>
      <c r="F1721" s="14">
        <f t="shared" si="278"/>
        <v>0</v>
      </c>
      <c r="G1721" s="11">
        <v>191.97</v>
      </c>
      <c r="H1721" s="13">
        <v>800000</v>
      </c>
      <c r="I1721" s="11">
        <v>93.3</v>
      </c>
      <c r="J1721" s="9">
        <v>48.601343959993699</v>
      </c>
      <c r="K1721" s="13">
        <v>5.3794874619831502E-3</v>
      </c>
      <c r="L1721" s="13">
        <f t="shared" si="272"/>
        <v>2.614503204683166E-3</v>
      </c>
      <c r="M1721" s="11">
        <v>63.99</v>
      </c>
      <c r="N1721" s="8">
        <v>3568555.58</v>
      </c>
      <c r="O1721" s="9">
        <v>34.128005862416302</v>
      </c>
      <c r="P1721" s="13"/>
      <c r="Q1721" s="13"/>
      <c r="R1721" s="13">
        <f t="shared" si="273"/>
        <v>273024.04689933039</v>
      </c>
      <c r="S1721" s="11">
        <f t="shared" si="274"/>
        <v>14.687294371148475</v>
      </c>
      <c r="T1721" s="13">
        <f t="shared" si="275"/>
        <v>0.22952483780510197</v>
      </c>
      <c r="U1721" s="14"/>
      <c r="V1721" s="13">
        <f t="shared" si="276"/>
        <v>0.23</v>
      </c>
      <c r="W1721" s="13">
        <v>35.83</v>
      </c>
    </row>
    <row r="1722" spans="1:23" hidden="1" x14ac:dyDescent="0.25">
      <c r="A1722" s="7" t="s">
        <v>8701</v>
      </c>
      <c r="B1722" s="7" t="s">
        <v>8703</v>
      </c>
      <c r="C1722" s="7" t="s">
        <v>1675</v>
      </c>
      <c r="D1722" s="14">
        <v>3</v>
      </c>
      <c r="E1722" s="13">
        <f t="shared" si="277"/>
        <v>0</v>
      </c>
      <c r="F1722" s="14">
        <f t="shared" si="278"/>
        <v>0</v>
      </c>
      <c r="G1722" s="11">
        <v>714.6</v>
      </c>
      <c r="H1722" s="13">
        <v>800000</v>
      </c>
      <c r="I1722" s="11">
        <v>278.91000000000003</v>
      </c>
      <c r="J1722" s="9">
        <v>39.030226700251902</v>
      </c>
      <c r="K1722" s="13">
        <v>2.0024908789566899E-2</v>
      </c>
      <c r="L1722" s="13">
        <f t="shared" si="272"/>
        <v>7.8157672970866291E-3</v>
      </c>
      <c r="M1722" s="11">
        <v>238.2</v>
      </c>
      <c r="N1722" s="8">
        <v>3568555.58</v>
      </c>
      <c r="O1722" s="9">
        <v>34.128005862416302</v>
      </c>
      <c r="P1722" s="13"/>
      <c r="Q1722" s="13"/>
      <c r="R1722" s="13">
        <f t="shared" si="273"/>
        <v>273024.04689933039</v>
      </c>
      <c r="S1722" s="11">
        <f t="shared" si="274"/>
        <v>54.672816365175265</v>
      </c>
      <c r="T1722" s="13">
        <f t="shared" si="275"/>
        <v>0.22952483780510188</v>
      </c>
      <c r="U1722" s="14"/>
      <c r="V1722" s="13">
        <f t="shared" si="276"/>
        <v>0.23</v>
      </c>
      <c r="W1722" s="13">
        <v>154.99</v>
      </c>
    </row>
    <row r="1723" spans="1:23" hidden="1" x14ac:dyDescent="0.25">
      <c r="A1723" s="7" t="s">
        <v>8701</v>
      </c>
      <c r="B1723" s="7" t="s">
        <v>8704</v>
      </c>
      <c r="C1723" s="7" t="s">
        <v>7534</v>
      </c>
      <c r="D1723" s="14">
        <v>5</v>
      </c>
      <c r="E1723" s="13">
        <f t="shared" si="277"/>
        <v>0</v>
      </c>
      <c r="F1723" s="14">
        <f t="shared" si="278"/>
        <v>0</v>
      </c>
      <c r="G1723" s="11">
        <v>116.75</v>
      </c>
      <c r="H1723" s="13">
        <v>800000</v>
      </c>
      <c r="I1723" s="11">
        <v>54.47</v>
      </c>
      <c r="J1723" s="9">
        <v>46.655246252676697</v>
      </c>
      <c r="K1723" s="13">
        <v>3.2716318236523001E-3</v>
      </c>
      <c r="L1723" s="13">
        <f t="shared" si="272"/>
        <v>1.5263878838059179E-3</v>
      </c>
      <c r="M1723" s="11">
        <v>23.35</v>
      </c>
      <c r="N1723" s="8">
        <v>3568555.58</v>
      </c>
      <c r="O1723" s="9">
        <v>34.128005862416302</v>
      </c>
      <c r="P1723" s="13"/>
      <c r="Q1723" s="13"/>
      <c r="R1723" s="13">
        <f t="shared" si="273"/>
        <v>273024.04689933039</v>
      </c>
      <c r="S1723" s="11">
        <f t="shared" si="274"/>
        <v>8.9323416045818735</v>
      </c>
      <c r="T1723" s="13">
        <f t="shared" si="275"/>
        <v>0.38254139634183609</v>
      </c>
      <c r="U1723" s="14"/>
      <c r="V1723" s="13">
        <f t="shared" si="276"/>
        <v>0.38</v>
      </c>
      <c r="W1723" s="13">
        <v>13.29</v>
      </c>
    </row>
    <row r="1724" spans="1:23" hidden="1" x14ac:dyDescent="0.25">
      <c r="A1724" s="7" t="s">
        <v>8701</v>
      </c>
      <c r="B1724" s="7" t="s">
        <v>8705</v>
      </c>
      <c r="C1724" s="7" t="s">
        <v>2067</v>
      </c>
      <c r="D1724" s="14">
        <v>3</v>
      </c>
      <c r="E1724" s="13">
        <f t="shared" si="277"/>
        <v>0</v>
      </c>
      <c r="F1724" s="14">
        <f t="shared" si="278"/>
        <v>0</v>
      </c>
      <c r="G1724" s="11">
        <v>69.569999999999993</v>
      </c>
      <c r="H1724" s="13">
        <v>800000</v>
      </c>
      <c r="I1724" s="11">
        <v>31.09</v>
      </c>
      <c r="J1724" s="9">
        <v>44.688802644818203</v>
      </c>
      <c r="K1724" s="13">
        <v>1.94952827384574E-3</v>
      </c>
      <c r="L1724" s="13">
        <f t="shared" si="272"/>
        <v>8.7122084280385375E-4</v>
      </c>
      <c r="M1724" s="11">
        <v>23.19</v>
      </c>
      <c r="N1724" s="8">
        <v>3568555.58</v>
      </c>
      <c r="O1724" s="9">
        <v>34.128005862416302</v>
      </c>
      <c r="P1724" s="13"/>
      <c r="Q1724" s="13"/>
      <c r="R1724" s="13">
        <f t="shared" si="273"/>
        <v>273024.04689933039</v>
      </c>
      <c r="S1724" s="11">
        <f t="shared" si="274"/>
        <v>5.3226809887002995</v>
      </c>
      <c r="T1724" s="13">
        <f t="shared" si="275"/>
        <v>0.2295248378051013</v>
      </c>
      <c r="U1724" s="14"/>
      <c r="V1724" s="13">
        <f t="shared" si="276"/>
        <v>0.23</v>
      </c>
      <c r="W1724" s="13">
        <v>13.29</v>
      </c>
    </row>
    <row r="1725" spans="1:23" hidden="1" x14ac:dyDescent="0.25">
      <c r="A1725" s="7" t="s">
        <v>8701</v>
      </c>
      <c r="B1725" s="7" t="s">
        <v>8706</v>
      </c>
      <c r="C1725" s="7" t="s">
        <v>3011</v>
      </c>
      <c r="D1725" s="14">
        <v>1</v>
      </c>
      <c r="E1725" s="13">
        <f t="shared" si="277"/>
        <v>0</v>
      </c>
      <c r="F1725" s="14">
        <f t="shared" si="278"/>
        <v>0</v>
      </c>
      <c r="G1725" s="11">
        <v>111.99</v>
      </c>
      <c r="H1725" s="13">
        <v>800000</v>
      </c>
      <c r="I1725" s="11">
        <v>48.56</v>
      </c>
      <c r="J1725" s="9">
        <v>43.361014376283599</v>
      </c>
      <c r="K1725" s="13">
        <v>3.1382445218914E-3</v>
      </c>
      <c r="L1725" s="13">
        <f t="shared" si="272"/>
        <v>1.3607746583002625E-3</v>
      </c>
      <c r="M1725" s="11">
        <v>111.99</v>
      </c>
      <c r="N1725" s="8">
        <v>3568555.58</v>
      </c>
      <c r="O1725" s="9">
        <v>34.128005862416302</v>
      </c>
      <c r="P1725" s="13"/>
      <c r="Q1725" s="13"/>
      <c r="R1725" s="13">
        <f t="shared" si="273"/>
        <v>273024.04689933039</v>
      </c>
      <c r="S1725" s="11">
        <f t="shared" si="274"/>
        <v>8.5681621952644438</v>
      </c>
      <c r="T1725" s="13">
        <f t="shared" si="275"/>
        <v>7.6508279268367216E-2</v>
      </c>
      <c r="U1725" s="14"/>
      <c r="V1725" s="13">
        <f t="shared" si="276"/>
        <v>0.08</v>
      </c>
      <c r="W1725" s="13">
        <v>73.069999999999993</v>
      </c>
    </row>
    <row r="1726" spans="1:23" hidden="1" x14ac:dyDescent="0.25">
      <c r="A1726" s="7" t="s">
        <v>8701</v>
      </c>
      <c r="B1726" s="7" t="s">
        <v>8707</v>
      </c>
      <c r="C1726" s="7" t="s">
        <v>5959</v>
      </c>
      <c r="D1726" s="14">
        <v>5</v>
      </c>
      <c r="E1726" s="13">
        <f t="shared" si="277"/>
        <v>0</v>
      </c>
      <c r="F1726" s="14">
        <f t="shared" si="278"/>
        <v>0</v>
      </c>
      <c r="G1726" s="11">
        <v>530.46</v>
      </c>
      <c r="H1726" s="13">
        <v>800000</v>
      </c>
      <c r="I1726" s="11">
        <v>167.76</v>
      </c>
      <c r="J1726" s="9">
        <v>31.625381744146601</v>
      </c>
      <c r="K1726" s="13">
        <v>1.4864837834472001E-2</v>
      </c>
      <c r="L1726" s="13">
        <f t="shared" si="272"/>
        <v>4.7010617108001048E-3</v>
      </c>
      <c r="M1726" s="11">
        <v>106.092</v>
      </c>
      <c r="N1726" s="8">
        <v>3568555.58</v>
      </c>
      <c r="O1726" s="9">
        <v>34.128005862416302</v>
      </c>
      <c r="P1726" s="13"/>
      <c r="Q1726" s="13"/>
      <c r="R1726" s="13">
        <f t="shared" si="273"/>
        <v>273024.04689933039</v>
      </c>
      <c r="S1726" s="11">
        <f t="shared" si="274"/>
        <v>40.58458182069824</v>
      </c>
      <c r="T1726" s="13">
        <f t="shared" si="275"/>
        <v>0.38254139634183765</v>
      </c>
      <c r="U1726" s="14"/>
      <c r="V1726" s="13">
        <f t="shared" si="276"/>
        <v>0.38</v>
      </c>
      <c r="W1726" s="13">
        <v>75.069999999999993</v>
      </c>
    </row>
    <row r="1727" spans="1:23" hidden="1" x14ac:dyDescent="0.25">
      <c r="A1727" s="7" t="s">
        <v>8701</v>
      </c>
      <c r="B1727" s="7" t="s">
        <v>8708</v>
      </c>
      <c r="C1727" s="7" t="s">
        <v>5512</v>
      </c>
      <c r="D1727" s="14">
        <v>1</v>
      </c>
      <c r="E1727" s="13">
        <f t="shared" si="277"/>
        <v>0</v>
      </c>
      <c r="F1727" s="14">
        <f t="shared" si="278"/>
        <v>0</v>
      </c>
      <c r="G1727" s="11">
        <v>138.99</v>
      </c>
      <c r="H1727" s="13">
        <v>800000</v>
      </c>
      <c r="I1727" s="11">
        <v>69.55</v>
      </c>
      <c r="J1727" s="9">
        <v>50.039571192172097</v>
      </c>
      <c r="K1727" s="13">
        <v>3.8948531663334802E-3</v>
      </c>
      <c r="L1727" s="13">
        <f t="shared" si="272"/>
        <v>1.9489678229980111E-3</v>
      </c>
      <c r="M1727" s="11">
        <v>138.99</v>
      </c>
      <c r="N1727" s="8">
        <v>3568555.58</v>
      </c>
      <c r="O1727" s="9">
        <v>34.128005862416302</v>
      </c>
      <c r="P1727" s="13"/>
      <c r="Q1727" s="13"/>
      <c r="R1727" s="13">
        <f t="shared" si="273"/>
        <v>273024.04689933039</v>
      </c>
      <c r="S1727" s="11">
        <f t="shared" si="274"/>
        <v>10.633885735510377</v>
      </c>
      <c r="T1727" s="13">
        <f t="shared" si="275"/>
        <v>7.6508279268367341E-2</v>
      </c>
      <c r="U1727" s="14"/>
      <c r="V1727" s="13">
        <f t="shared" si="276"/>
        <v>0.08</v>
      </c>
      <c r="W1727" s="13">
        <v>77.569999999999993</v>
      </c>
    </row>
    <row r="1728" spans="1:23" hidden="1" x14ac:dyDescent="0.25">
      <c r="A1728" s="7" t="s">
        <v>8701</v>
      </c>
      <c r="B1728" s="7" t="s">
        <v>8709</v>
      </c>
      <c r="C1728" s="7" t="s">
        <v>6658</v>
      </c>
      <c r="D1728" s="14">
        <v>4</v>
      </c>
      <c r="E1728" s="13">
        <f t="shared" si="277"/>
        <v>0</v>
      </c>
      <c r="F1728" s="14">
        <f t="shared" si="278"/>
        <v>0</v>
      </c>
      <c r="G1728" s="11">
        <v>173.86</v>
      </c>
      <c r="H1728" s="13">
        <v>800000</v>
      </c>
      <c r="I1728" s="11">
        <v>74.44</v>
      </c>
      <c r="J1728" s="9">
        <v>42.816058897963899</v>
      </c>
      <c r="K1728" s="13">
        <v>4.8719992193592201E-3</v>
      </c>
      <c r="L1728" s="13">
        <f t="shared" si="272"/>
        <v>2.085998055269185E-3</v>
      </c>
      <c r="M1728" s="11">
        <v>43.465000000000003</v>
      </c>
      <c r="N1728" s="8">
        <v>3568555.58</v>
      </c>
      <c r="O1728" s="9">
        <v>34.128005862416302</v>
      </c>
      <c r="P1728" s="13"/>
      <c r="Q1728" s="13"/>
      <c r="R1728" s="13">
        <f t="shared" si="273"/>
        <v>273024.04689933039</v>
      </c>
      <c r="S1728" s="11">
        <f t="shared" si="274"/>
        <v>13.301729433598327</v>
      </c>
      <c r="T1728" s="13">
        <f t="shared" si="275"/>
        <v>0.30603311707346892</v>
      </c>
      <c r="U1728" s="14"/>
      <c r="V1728" s="13">
        <f t="shared" si="276"/>
        <v>0.31</v>
      </c>
      <c r="W1728" s="13">
        <v>26.55</v>
      </c>
    </row>
    <row r="1729" spans="1:23" hidden="1" x14ac:dyDescent="0.25">
      <c r="A1729" s="7" t="s">
        <v>8701</v>
      </c>
      <c r="B1729" s="7" t="s">
        <v>8710</v>
      </c>
      <c r="C1729" s="7" t="s">
        <v>2095</v>
      </c>
      <c r="D1729" s="14">
        <v>1</v>
      </c>
      <c r="E1729" s="13">
        <f t="shared" si="277"/>
        <v>0</v>
      </c>
      <c r="F1729" s="14">
        <f t="shared" si="278"/>
        <v>0</v>
      </c>
      <c r="G1729" s="11">
        <v>70.19</v>
      </c>
      <c r="H1729" s="13">
        <v>800000</v>
      </c>
      <c r="I1729" s="11">
        <v>30.87</v>
      </c>
      <c r="J1729" s="9">
        <v>43.980624020515698</v>
      </c>
      <c r="K1729" s="13">
        <v>1.9669022501255301E-3</v>
      </c>
      <c r="L1729" s="13">
        <f t="shared" si="272"/>
        <v>8.6505588347877266E-4</v>
      </c>
      <c r="M1729" s="11">
        <v>70.19</v>
      </c>
      <c r="N1729" s="8">
        <v>3568555.58</v>
      </c>
      <c r="O1729" s="9">
        <v>34.128005862416302</v>
      </c>
      <c r="P1729" s="13"/>
      <c r="Q1729" s="13"/>
      <c r="R1729" s="13">
        <f t="shared" si="273"/>
        <v>273024.04689933039</v>
      </c>
      <c r="S1729" s="11">
        <f t="shared" si="274"/>
        <v>5.3701161218467126</v>
      </c>
      <c r="T1729" s="13">
        <f t="shared" si="275"/>
        <v>7.6508279268367466E-2</v>
      </c>
      <c r="U1729" s="14"/>
      <c r="V1729" s="13">
        <f t="shared" si="276"/>
        <v>0.08</v>
      </c>
      <c r="W1729" s="13">
        <v>43.92</v>
      </c>
    </row>
    <row r="1730" spans="1:23" hidden="1" x14ac:dyDescent="0.25">
      <c r="A1730" s="7" t="s">
        <v>8701</v>
      </c>
      <c r="B1730" s="7" t="s">
        <v>8711</v>
      </c>
      <c r="C1730" s="7" t="s">
        <v>4806</v>
      </c>
      <c r="D1730" s="14">
        <v>2</v>
      </c>
      <c r="E1730" s="13">
        <f t="shared" si="277"/>
        <v>0</v>
      </c>
      <c r="F1730" s="14">
        <f t="shared" si="278"/>
        <v>0</v>
      </c>
      <c r="G1730" s="11">
        <v>193.98</v>
      </c>
      <c r="H1730" s="13">
        <v>800000</v>
      </c>
      <c r="I1730" s="11">
        <v>86.88</v>
      </c>
      <c r="J1730" s="9">
        <v>44.788122486854299</v>
      </c>
      <c r="K1730" s="13">
        <v>5.4358127721805E-3</v>
      </c>
      <c r="L1730" s="13">
        <f t="shared" si="272"/>
        <v>2.4345984825602726E-3</v>
      </c>
      <c r="M1730" s="11">
        <v>96.99</v>
      </c>
      <c r="N1730" s="8">
        <v>3568555.58</v>
      </c>
      <c r="O1730" s="9">
        <v>34.128005862416302</v>
      </c>
      <c r="P1730" s="13"/>
      <c r="Q1730" s="13"/>
      <c r="R1730" s="13">
        <f t="shared" si="273"/>
        <v>273024.04689933039</v>
      </c>
      <c r="S1730" s="11">
        <f t="shared" si="274"/>
        <v>14.841076012477879</v>
      </c>
      <c r="T1730" s="13">
        <f t="shared" si="275"/>
        <v>0.15301655853673451</v>
      </c>
      <c r="U1730" s="14"/>
      <c r="V1730" s="13">
        <f t="shared" si="276"/>
        <v>0.15</v>
      </c>
      <c r="W1730" s="13">
        <v>59.82</v>
      </c>
    </row>
    <row r="1731" spans="1:23" hidden="1" x14ac:dyDescent="0.25">
      <c r="A1731" s="7" t="s">
        <v>8701</v>
      </c>
      <c r="B1731" s="7" t="s">
        <v>8712</v>
      </c>
      <c r="C1731" s="7" t="s">
        <v>3736</v>
      </c>
      <c r="D1731" s="14">
        <v>1</v>
      </c>
      <c r="E1731" s="13">
        <f t="shared" si="277"/>
        <v>0</v>
      </c>
      <c r="F1731" s="14">
        <f t="shared" si="278"/>
        <v>0</v>
      </c>
      <c r="G1731" s="11">
        <v>129.99</v>
      </c>
      <c r="H1731" s="13">
        <v>800000</v>
      </c>
      <c r="I1731" s="11">
        <v>57.04</v>
      </c>
      <c r="J1731" s="9">
        <v>43.880298484498802</v>
      </c>
      <c r="K1731" s="13">
        <v>3.6426502848527901E-3</v>
      </c>
      <c r="L1731" s="13">
        <f t="shared" si="272"/>
        <v>1.59840581773985E-3</v>
      </c>
      <c r="M1731" s="11">
        <v>129.99</v>
      </c>
      <c r="N1731" s="8">
        <v>3568555.58</v>
      </c>
      <c r="O1731" s="9">
        <v>34.128005862416302</v>
      </c>
      <c r="P1731" s="13"/>
      <c r="Q1731" s="13"/>
      <c r="R1731" s="13">
        <f t="shared" si="273"/>
        <v>273024.04689933039</v>
      </c>
      <c r="S1731" s="11">
        <f t="shared" si="274"/>
        <v>9.9453112220950732</v>
      </c>
      <c r="T1731" s="13">
        <f t="shared" si="275"/>
        <v>7.6508279268367355E-2</v>
      </c>
      <c r="U1731" s="14"/>
      <c r="V1731" s="13">
        <f t="shared" si="276"/>
        <v>0.08</v>
      </c>
      <c r="W1731" s="13">
        <v>72.95</v>
      </c>
    </row>
    <row r="1732" spans="1:23" hidden="1" x14ac:dyDescent="0.25">
      <c r="A1732" s="7" t="s">
        <v>8701</v>
      </c>
      <c r="B1732" s="7" t="s">
        <v>8713</v>
      </c>
      <c r="C1732" s="7" t="s">
        <v>3546</v>
      </c>
      <c r="D1732" s="14">
        <v>4</v>
      </c>
      <c r="E1732" s="13">
        <f t="shared" si="277"/>
        <v>0</v>
      </c>
      <c r="F1732" s="14">
        <f t="shared" si="278"/>
        <v>0</v>
      </c>
      <c r="G1732" s="11">
        <v>615.05999999999995</v>
      </c>
      <c r="H1732" s="13">
        <v>800000</v>
      </c>
      <c r="I1732" s="11">
        <v>218.83</v>
      </c>
      <c r="J1732" s="9">
        <v>35.578642734042198</v>
      </c>
      <c r="K1732" s="13">
        <v>1.7235544920390498E-2</v>
      </c>
      <c r="L1732" s="13">
        <f t="shared" si="272"/>
        <v>6.1321729504910938E-3</v>
      </c>
      <c r="M1732" s="11">
        <v>153.76499999999999</v>
      </c>
      <c r="N1732" s="8">
        <v>3568555.58</v>
      </c>
      <c r="O1732" s="9">
        <v>34.128005862416302</v>
      </c>
      <c r="P1732" s="13"/>
      <c r="Q1732" s="13"/>
      <c r="R1732" s="13">
        <f t="shared" si="273"/>
        <v>273024.04689933039</v>
      </c>
      <c r="S1732" s="11">
        <f t="shared" si="274"/>
        <v>47.057182246802114</v>
      </c>
      <c r="T1732" s="13">
        <f t="shared" si="275"/>
        <v>0.30603311707347003</v>
      </c>
      <c r="U1732" s="14"/>
      <c r="V1732" s="13">
        <f t="shared" si="276"/>
        <v>0.31</v>
      </c>
      <c r="W1732" s="13">
        <v>110.03</v>
      </c>
    </row>
    <row r="1733" spans="1:23" s="38" customFormat="1" x14ac:dyDescent="0.25">
      <c r="A1733" s="15" t="s">
        <v>8701</v>
      </c>
      <c r="B1733" s="35" t="s">
        <v>8714</v>
      </c>
      <c r="C1733" s="15" t="s">
        <v>4793</v>
      </c>
      <c r="D1733" s="36">
        <v>8</v>
      </c>
      <c r="E1733" s="37">
        <v>2</v>
      </c>
      <c r="F1733" s="36">
        <f t="shared" si="278"/>
        <v>227.4</v>
      </c>
      <c r="G1733" s="11">
        <v>1200.92</v>
      </c>
      <c r="H1733" s="13">
        <v>800000</v>
      </c>
      <c r="I1733" s="11">
        <v>456.92</v>
      </c>
      <c r="J1733" s="9">
        <v>38.047496919028703</v>
      </c>
      <c r="K1733" s="13">
        <v>3.3652831603087997E-2</v>
      </c>
      <c r="L1733" s="13">
        <f t="shared" si="272"/>
        <v>1.2804060067350824E-2</v>
      </c>
      <c r="M1733" s="11">
        <v>150.11500000000001</v>
      </c>
      <c r="N1733" s="8">
        <v>3568555.58</v>
      </c>
      <c r="O1733" s="9">
        <v>34.128005862416302</v>
      </c>
      <c r="P1733" s="13"/>
      <c r="Q1733" s="13"/>
      <c r="R1733" s="13">
        <f t="shared" si="273"/>
        <v>273024.04689933039</v>
      </c>
      <c r="S1733" s="11">
        <f t="shared" si="274"/>
        <v>91.880322738967649</v>
      </c>
      <c r="T1733" s="13">
        <f t="shared" si="275"/>
        <v>0.61206623414693828</v>
      </c>
      <c r="U1733" s="14"/>
      <c r="V1733" s="13">
        <f t="shared" si="276"/>
        <v>0.61</v>
      </c>
      <c r="W1733" s="13">
        <v>113.7</v>
      </c>
    </row>
    <row r="1734" spans="1:23" hidden="1" x14ac:dyDescent="0.25">
      <c r="A1734" s="7" t="s">
        <v>8715</v>
      </c>
      <c r="B1734" s="7" t="s">
        <v>8716</v>
      </c>
      <c r="C1734" s="7" t="s">
        <v>2888</v>
      </c>
      <c r="D1734" s="14">
        <v>1</v>
      </c>
      <c r="E1734" s="13">
        <f t="shared" ref="E1734:E1797" si="279">IF((V1734 &lt; 0), 0, ROUND((T1734 - U1734), 0))</f>
        <v>0</v>
      </c>
      <c r="F1734" s="14">
        <f t="shared" si="278"/>
        <v>0</v>
      </c>
      <c r="G1734" s="11">
        <v>39.69</v>
      </c>
      <c r="H1734" s="13">
        <v>800000</v>
      </c>
      <c r="I1734" s="11">
        <v>7.44</v>
      </c>
      <c r="J1734" s="9">
        <v>18.745275888133001</v>
      </c>
      <c r="K1734" s="13">
        <v>1.1122147073298499E-3</v>
      </c>
      <c r="L1734" s="13">
        <f t="shared" si="272"/>
        <v>2.0848771535737139E-4</v>
      </c>
      <c r="M1734" s="11">
        <v>39.69</v>
      </c>
      <c r="N1734" s="8">
        <v>3568555.58</v>
      </c>
      <c r="O1734" s="9">
        <v>34.128005862416302</v>
      </c>
      <c r="P1734" s="13"/>
      <c r="Q1734" s="13"/>
      <c r="R1734" s="13">
        <f t="shared" si="273"/>
        <v>273024.04689933039</v>
      </c>
      <c r="S1734" s="11">
        <f t="shared" si="274"/>
        <v>3.0366136041614999</v>
      </c>
      <c r="T1734" s="13">
        <f t="shared" si="275"/>
        <v>7.6508279268367355E-2</v>
      </c>
      <c r="U1734" s="14"/>
      <c r="V1734" s="13">
        <f t="shared" si="276"/>
        <v>0.08</v>
      </c>
      <c r="W1734" s="13">
        <v>32.25</v>
      </c>
    </row>
    <row r="1735" spans="1:23" hidden="1" x14ac:dyDescent="0.25">
      <c r="A1735" s="7" t="s">
        <v>8717</v>
      </c>
      <c r="B1735" s="7" t="s">
        <v>8718</v>
      </c>
      <c r="C1735" s="7" t="s">
        <v>5541</v>
      </c>
      <c r="D1735" s="14">
        <v>1</v>
      </c>
      <c r="E1735" s="13">
        <f t="shared" si="279"/>
        <v>0</v>
      </c>
      <c r="F1735" s="14">
        <f t="shared" si="278"/>
        <v>0</v>
      </c>
      <c r="G1735" s="11">
        <v>567.41999999999996</v>
      </c>
      <c r="H1735" s="13">
        <v>800000</v>
      </c>
      <c r="I1735" s="11">
        <v>162.12</v>
      </c>
      <c r="J1735" s="9">
        <v>28.571428571428601</v>
      </c>
      <c r="K1735" s="13">
        <v>1.5900551001086002E-2</v>
      </c>
      <c r="L1735" s="13">
        <f t="shared" si="272"/>
        <v>4.5430145717388626E-3</v>
      </c>
      <c r="M1735" s="11">
        <v>567.41999999999996</v>
      </c>
      <c r="N1735" s="8">
        <v>3568555.58</v>
      </c>
      <c r="O1735" s="9">
        <v>34.128005862416302</v>
      </c>
      <c r="P1735" s="13"/>
      <c r="Q1735" s="13"/>
      <c r="R1735" s="13">
        <f t="shared" si="273"/>
        <v>273024.04689933039</v>
      </c>
      <c r="S1735" s="11">
        <f t="shared" si="274"/>
        <v>43.412327822456994</v>
      </c>
      <c r="T1735" s="13">
        <f t="shared" si="275"/>
        <v>7.6508279268367341E-2</v>
      </c>
      <c r="U1735" s="14"/>
      <c r="V1735" s="13">
        <f t="shared" si="276"/>
        <v>0.08</v>
      </c>
      <c r="W1735" s="13">
        <v>405.3</v>
      </c>
    </row>
    <row r="1736" spans="1:23" hidden="1" x14ac:dyDescent="0.25">
      <c r="A1736" s="7" t="s">
        <v>8717</v>
      </c>
      <c r="B1736" s="7" t="s">
        <v>8719</v>
      </c>
      <c r="C1736" s="7" t="s">
        <v>6250</v>
      </c>
      <c r="D1736" s="14">
        <v>1</v>
      </c>
      <c r="E1736" s="13">
        <f t="shared" si="279"/>
        <v>0</v>
      </c>
      <c r="F1736" s="14">
        <f t="shared" si="278"/>
        <v>0</v>
      </c>
      <c r="G1736" s="11">
        <v>20</v>
      </c>
      <c r="H1736" s="13">
        <v>800000</v>
      </c>
      <c r="I1736" s="11">
        <v>9.6</v>
      </c>
      <c r="J1736" s="9">
        <v>48</v>
      </c>
      <c r="K1736" s="13">
        <v>5.6045084773487003E-4</v>
      </c>
      <c r="L1736" s="13">
        <f t="shared" si="272"/>
        <v>2.6901640691273762E-4</v>
      </c>
      <c r="M1736" s="11">
        <v>20</v>
      </c>
      <c r="N1736" s="8">
        <v>3568555.58</v>
      </c>
      <c r="O1736" s="9">
        <v>34.128005862416302</v>
      </c>
      <c r="P1736" s="13"/>
      <c r="Q1736" s="13"/>
      <c r="R1736" s="13">
        <f t="shared" si="273"/>
        <v>273024.04689933039</v>
      </c>
      <c r="S1736" s="11">
        <f t="shared" si="274"/>
        <v>1.5301655853673464</v>
      </c>
      <c r="T1736" s="13">
        <f t="shared" si="275"/>
        <v>7.6508279268367313E-2</v>
      </c>
      <c r="U1736" s="14"/>
      <c r="V1736" s="13">
        <f t="shared" si="276"/>
        <v>0.08</v>
      </c>
      <c r="W1736" s="13">
        <v>10.4</v>
      </c>
    </row>
    <row r="1737" spans="1:23" hidden="1" x14ac:dyDescent="0.25">
      <c r="A1737" s="7" t="s">
        <v>8717</v>
      </c>
      <c r="B1737" s="7">
        <v>40975</v>
      </c>
      <c r="C1737" s="7" t="s">
        <v>720</v>
      </c>
      <c r="D1737" s="14">
        <v>1</v>
      </c>
      <c r="E1737" s="13">
        <f t="shared" si="279"/>
        <v>0</v>
      </c>
      <c r="F1737" s="14">
        <f t="shared" si="278"/>
        <v>0</v>
      </c>
      <c r="G1737" s="11">
        <v>50</v>
      </c>
      <c r="H1737" s="13">
        <v>800000</v>
      </c>
      <c r="I1737" s="11">
        <v>18.47</v>
      </c>
      <c r="J1737" s="9">
        <v>36.94</v>
      </c>
      <c r="K1737" s="13">
        <v>1.40112711933717E-3</v>
      </c>
      <c r="L1737" s="13">
        <f t="shared" si="272"/>
        <v>5.1757635788315058E-4</v>
      </c>
      <c r="M1737" s="11">
        <v>50</v>
      </c>
      <c r="N1737" s="8">
        <v>3568555.58</v>
      </c>
      <c r="O1737" s="9">
        <v>34.128005862416302</v>
      </c>
      <c r="P1737" s="13"/>
      <c r="Q1737" s="13"/>
      <c r="R1737" s="13">
        <f t="shared" si="273"/>
        <v>273024.04689933039</v>
      </c>
      <c r="S1737" s="11">
        <f t="shared" si="274"/>
        <v>3.8254139634183519</v>
      </c>
      <c r="T1737" s="13">
        <f t="shared" si="275"/>
        <v>7.6508279268367035E-2</v>
      </c>
      <c r="U1737" s="14"/>
      <c r="V1737" s="13">
        <f t="shared" si="276"/>
        <v>0.08</v>
      </c>
      <c r="W1737" s="13">
        <v>40.073</v>
      </c>
    </row>
    <row r="1738" spans="1:23" hidden="1" x14ac:dyDescent="0.25">
      <c r="A1738" s="7" t="s">
        <v>8717</v>
      </c>
      <c r="B1738" s="7" t="s">
        <v>8720</v>
      </c>
      <c r="C1738" s="7" t="s">
        <v>3816</v>
      </c>
      <c r="D1738" s="14">
        <v>2</v>
      </c>
      <c r="E1738" s="13">
        <f t="shared" si="279"/>
        <v>0</v>
      </c>
      <c r="F1738" s="14">
        <f t="shared" si="278"/>
        <v>0</v>
      </c>
      <c r="G1738" s="11">
        <v>13.94</v>
      </c>
      <c r="H1738" s="13">
        <v>800000</v>
      </c>
      <c r="I1738" s="11">
        <v>8.08</v>
      </c>
      <c r="J1738" s="9">
        <v>57.962697274031598</v>
      </c>
      <c r="K1738" s="13">
        <v>3.9063424087120401E-4</v>
      </c>
      <c r="L1738" s="13">
        <f t="shared" si="272"/>
        <v>2.2642214248488741E-4</v>
      </c>
      <c r="M1738" s="11">
        <v>6.97</v>
      </c>
      <c r="N1738" s="8">
        <v>3568555.58</v>
      </c>
      <c r="O1738" s="9">
        <v>34.128005862416302</v>
      </c>
      <c r="P1738" s="13"/>
      <c r="Q1738" s="13"/>
      <c r="R1738" s="13">
        <f t="shared" si="273"/>
        <v>273024.04689933039</v>
      </c>
      <c r="S1738" s="11">
        <f t="shared" si="274"/>
        <v>1.0665254130010393</v>
      </c>
      <c r="T1738" s="13">
        <f t="shared" si="275"/>
        <v>0.15301655853673449</v>
      </c>
      <c r="U1738" s="14"/>
      <c r="V1738" s="13">
        <f t="shared" si="276"/>
        <v>0.15</v>
      </c>
      <c r="W1738" s="13">
        <v>2.762</v>
      </c>
    </row>
    <row r="1739" spans="1:23" hidden="1" x14ac:dyDescent="0.25">
      <c r="A1739" s="7" t="s">
        <v>8717</v>
      </c>
      <c r="B1739" s="7" t="s">
        <v>8721</v>
      </c>
      <c r="C1739" s="7" t="s">
        <v>1302</v>
      </c>
      <c r="D1739" s="14">
        <v>1</v>
      </c>
      <c r="E1739" s="13">
        <f t="shared" si="279"/>
        <v>0</v>
      </c>
      <c r="F1739" s="14">
        <f t="shared" si="278"/>
        <v>0</v>
      </c>
      <c r="G1739" s="11">
        <v>6.27</v>
      </c>
      <c r="H1739" s="13">
        <v>800000</v>
      </c>
      <c r="I1739" s="11">
        <v>4.0199999999999996</v>
      </c>
      <c r="J1739" s="9">
        <v>64.114832535885199</v>
      </c>
      <c r="K1739" s="13">
        <v>1.75701340764882E-4</v>
      </c>
      <c r="L1739" s="13">
        <f t="shared" si="272"/>
        <v>1.1265062039470909E-4</v>
      </c>
      <c r="M1739" s="11">
        <v>6.27</v>
      </c>
      <c r="N1739" s="8">
        <v>3568555.58</v>
      </c>
      <c r="O1739" s="9">
        <v>34.128005862416302</v>
      </c>
      <c r="P1739" s="13"/>
      <c r="Q1739" s="13"/>
      <c r="R1739" s="13">
        <f t="shared" si="273"/>
        <v>273024.04689933039</v>
      </c>
      <c r="S1739" s="11">
        <f t="shared" si="274"/>
        <v>0.47970691101266372</v>
      </c>
      <c r="T1739" s="13">
        <f t="shared" si="275"/>
        <v>7.6508279268367424E-2</v>
      </c>
      <c r="U1739" s="14"/>
      <c r="V1739" s="13">
        <f t="shared" si="276"/>
        <v>0.08</v>
      </c>
      <c r="W1739" s="13">
        <v>4.5309999999999997</v>
      </c>
    </row>
    <row r="1740" spans="1:23" hidden="1" x14ac:dyDescent="0.25">
      <c r="A1740" s="7" t="s">
        <v>8717</v>
      </c>
      <c r="B1740" s="7">
        <v>5990</v>
      </c>
      <c r="C1740" s="7" t="s">
        <v>5833</v>
      </c>
      <c r="D1740" s="14">
        <v>1</v>
      </c>
      <c r="E1740" s="13">
        <f t="shared" si="279"/>
        <v>0</v>
      </c>
      <c r="F1740" s="14">
        <f t="shared" si="278"/>
        <v>0</v>
      </c>
      <c r="G1740" s="11">
        <v>142.34</v>
      </c>
      <c r="H1740" s="13">
        <v>800000</v>
      </c>
      <c r="I1740" s="11">
        <v>-9.81</v>
      </c>
      <c r="J1740" s="9">
        <v>-6.8919488548545704</v>
      </c>
      <c r="K1740" s="13">
        <v>3.98872868332907E-3</v>
      </c>
      <c r="L1740" s="13">
        <f t="shared" si="272"/>
        <v>-2.7490114081395363E-4</v>
      </c>
      <c r="M1740" s="11">
        <v>142.34</v>
      </c>
      <c r="N1740" s="8">
        <v>3568555.58</v>
      </c>
      <c r="O1740" s="9">
        <v>34.128005862416302</v>
      </c>
      <c r="P1740" s="13"/>
      <c r="Q1740" s="13"/>
      <c r="R1740" s="13">
        <f t="shared" si="273"/>
        <v>273024.04689933039</v>
      </c>
      <c r="S1740" s="11">
        <f t="shared" si="274"/>
        <v>10.890188471059403</v>
      </c>
      <c r="T1740" s="13">
        <f t="shared" si="275"/>
        <v>7.6508279268367313E-2</v>
      </c>
      <c r="U1740" s="14"/>
      <c r="V1740" s="13">
        <f t="shared" si="276"/>
        <v>0.08</v>
      </c>
      <c r="W1740" s="13">
        <v>152.15</v>
      </c>
    </row>
    <row r="1741" spans="1:23" hidden="1" x14ac:dyDescent="0.25">
      <c r="A1741" s="7" t="s">
        <v>8717</v>
      </c>
      <c r="B1741" s="7">
        <v>6076</v>
      </c>
      <c r="C1741" s="7" t="s">
        <v>1387</v>
      </c>
      <c r="D1741" s="14">
        <v>1</v>
      </c>
      <c r="E1741" s="13">
        <f t="shared" si="279"/>
        <v>0</v>
      </c>
      <c r="F1741" s="14">
        <f t="shared" si="278"/>
        <v>0</v>
      </c>
      <c r="G1741" s="11">
        <v>203.58</v>
      </c>
      <c r="H1741" s="13">
        <v>800000</v>
      </c>
      <c r="I1741" s="11">
        <v>-14.03</v>
      </c>
      <c r="J1741" s="9">
        <v>-6.8916396502603403</v>
      </c>
      <c r="K1741" s="13">
        <v>5.70482917909324E-3</v>
      </c>
      <c r="L1741" s="13">
        <f t="shared" si="272"/>
        <v>-3.9315626968601118E-4</v>
      </c>
      <c r="M1741" s="11">
        <v>203.58</v>
      </c>
      <c r="N1741" s="8">
        <v>3568555.58</v>
      </c>
      <c r="O1741" s="9">
        <v>34.128005862416302</v>
      </c>
      <c r="P1741" s="13"/>
      <c r="Q1741" s="13"/>
      <c r="R1741" s="13">
        <f t="shared" si="273"/>
        <v>273024.04689933039</v>
      </c>
      <c r="S1741" s="11">
        <f t="shared" si="274"/>
        <v>15.575555493454212</v>
      </c>
      <c r="T1741" s="13">
        <f t="shared" si="275"/>
        <v>7.6508279268367285E-2</v>
      </c>
      <c r="U1741" s="14"/>
      <c r="V1741" s="13">
        <f t="shared" si="276"/>
        <v>0.08</v>
      </c>
      <c r="W1741" s="13">
        <v>217.61</v>
      </c>
    </row>
    <row r="1742" spans="1:23" hidden="1" x14ac:dyDescent="0.25">
      <c r="A1742" s="7" t="s">
        <v>8717</v>
      </c>
      <c r="B1742" s="7" t="s">
        <v>8722</v>
      </c>
      <c r="C1742" s="7" t="s">
        <v>6301</v>
      </c>
      <c r="D1742" s="14">
        <v>1</v>
      </c>
      <c r="E1742" s="13">
        <f t="shared" si="279"/>
        <v>0</v>
      </c>
      <c r="F1742" s="14">
        <f t="shared" si="278"/>
        <v>0</v>
      </c>
      <c r="G1742" s="11">
        <v>21.99</v>
      </c>
      <c r="H1742" s="13">
        <v>800000</v>
      </c>
      <c r="I1742" s="11">
        <v>3.99</v>
      </c>
      <c r="J1742" s="9">
        <v>18.144611186903099</v>
      </c>
      <c r="K1742" s="13">
        <v>7.0523096650893704E-3</v>
      </c>
      <c r="L1742" s="13">
        <f t="shared" si="272"/>
        <v>1.2796141684268542E-3</v>
      </c>
      <c r="M1742" s="11">
        <v>21.99</v>
      </c>
      <c r="N1742" s="8">
        <v>311812.74</v>
      </c>
      <c r="O1742" s="9">
        <v>2.9820320239193499</v>
      </c>
      <c r="P1742" s="13"/>
      <c r="Q1742" s="13"/>
      <c r="R1742" s="13">
        <f t="shared" si="273"/>
        <v>23856.256191354798</v>
      </c>
      <c r="S1742" s="11">
        <f t="shared" si="274"/>
        <v>1.6824170611113956</v>
      </c>
      <c r="T1742" s="13">
        <f t="shared" si="275"/>
        <v>7.6508279268367244E-2</v>
      </c>
      <c r="U1742" s="14"/>
      <c r="V1742" s="13">
        <f t="shared" si="276"/>
        <v>0.08</v>
      </c>
      <c r="W1742" s="13">
        <v>16.600000000000001</v>
      </c>
    </row>
    <row r="1743" spans="1:23" hidden="1" x14ac:dyDescent="0.25">
      <c r="A1743" s="7" t="s">
        <v>8717</v>
      </c>
      <c r="B1743" s="7" t="s">
        <v>8723</v>
      </c>
      <c r="C1743" s="7" t="s">
        <v>5934</v>
      </c>
      <c r="D1743" s="14">
        <v>1</v>
      </c>
      <c r="E1743" s="13">
        <f t="shared" si="279"/>
        <v>0</v>
      </c>
      <c r="F1743" s="14">
        <f t="shared" si="278"/>
        <v>0</v>
      </c>
      <c r="G1743" s="11">
        <v>800</v>
      </c>
      <c r="H1743" s="13">
        <v>800000</v>
      </c>
      <c r="I1743" s="11">
        <v>265.17</v>
      </c>
      <c r="J1743" s="9">
        <v>33.146250000000002</v>
      </c>
      <c r="K1743" s="13">
        <v>2.2418033909394799E-2</v>
      </c>
      <c r="L1743" s="13">
        <f t="shared" si="272"/>
        <v>7.4307375646927741E-3</v>
      </c>
      <c r="M1743" s="11">
        <v>800</v>
      </c>
      <c r="N1743" s="8">
        <v>3568555.58</v>
      </c>
      <c r="O1743" s="9">
        <v>34.128005862416302</v>
      </c>
      <c r="P1743" s="13"/>
      <c r="Q1743" s="13"/>
      <c r="R1743" s="13">
        <f t="shared" si="273"/>
        <v>273024.04689933039</v>
      </c>
      <c r="S1743" s="11">
        <f t="shared" si="274"/>
        <v>61.206623414693851</v>
      </c>
      <c r="T1743" s="13">
        <f t="shared" si="275"/>
        <v>7.6508279268367313E-2</v>
      </c>
      <c r="U1743" s="14"/>
      <c r="V1743" s="13">
        <f t="shared" si="276"/>
        <v>0.08</v>
      </c>
      <c r="W1743" s="13">
        <v>511.24</v>
      </c>
    </row>
    <row r="1744" spans="1:23" hidden="1" x14ac:dyDescent="0.25">
      <c r="A1744" s="7" t="s">
        <v>8717</v>
      </c>
      <c r="B1744" s="7" t="s">
        <v>8724</v>
      </c>
      <c r="C1744" s="7" t="s">
        <v>5622</v>
      </c>
      <c r="D1744" s="14">
        <v>1</v>
      </c>
      <c r="E1744" s="13">
        <f t="shared" si="279"/>
        <v>0</v>
      </c>
      <c r="F1744" s="14">
        <f t="shared" si="278"/>
        <v>0</v>
      </c>
      <c r="G1744" s="11">
        <v>85.04</v>
      </c>
      <c r="H1744" s="13">
        <v>800000</v>
      </c>
      <c r="I1744" s="11">
        <v>51.06</v>
      </c>
      <c r="J1744" s="9">
        <v>60.042333019755397</v>
      </c>
      <c r="K1744" s="13">
        <v>2.3830370045686698E-3</v>
      </c>
      <c r="L1744" s="13">
        <f t="shared" si="272"/>
        <v>1.4308310142671244E-3</v>
      </c>
      <c r="M1744" s="11">
        <v>85.04</v>
      </c>
      <c r="N1744" s="8">
        <v>3568555.58</v>
      </c>
      <c r="O1744" s="9">
        <v>34.128005862416302</v>
      </c>
      <c r="P1744" s="13"/>
      <c r="Q1744" s="13"/>
      <c r="R1744" s="13">
        <f t="shared" si="273"/>
        <v>273024.04689933039</v>
      </c>
      <c r="S1744" s="11">
        <f t="shared" si="274"/>
        <v>6.506264068981964</v>
      </c>
      <c r="T1744" s="13">
        <f t="shared" si="275"/>
        <v>7.6508279268367396E-2</v>
      </c>
      <c r="U1744" s="14"/>
      <c r="V1744" s="13">
        <f t="shared" si="276"/>
        <v>0.08</v>
      </c>
      <c r="W1744" s="13">
        <v>55.276000000000003</v>
      </c>
    </row>
    <row r="1745" spans="1:23" hidden="1" x14ac:dyDescent="0.25">
      <c r="A1745" s="7" t="s">
        <v>8725</v>
      </c>
      <c r="B1745" s="7" t="s">
        <v>8726</v>
      </c>
      <c r="C1745" s="7" t="s">
        <v>4781</v>
      </c>
      <c r="D1745" s="14">
        <v>2</v>
      </c>
      <c r="E1745" s="13">
        <f t="shared" si="279"/>
        <v>0</v>
      </c>
      <c r="F1745" s="14">
        <f t="shared" si="278"/>
        <v>0</v>
      </c>
      <c r="G1745" s="11">
        <v>330</v>
      </c>
      <c r="H1745" s="13">
        <v>800000</v>
      </c>
      <c r="I1745" s="11">
        <v>78</v>
      </c>
      <c r="J1745" s="9">
        <v>23.636363636363601</v>
      </c>
      <c r="K1745" s="13">
        <v>5.7191145285612602E-2</v>
      </c>
      <c r="L1745" s="13">
        <f t="shared" si="272"/>
        <v>1.3517907067508413E-2</v>
      </c>
      <c r="M1745" s="11">
        <v>165</v>
      </c>
      <c r="N1745" s="8">
        <v>577012.4</v>
      </c>
      <c r="O1745" s="9">
        <v>5.51827823006386</v>
      </c>
      <c r="P1745" s="13"/>
      <c r="Q1745" s="13"/>
      <c r="R1745" s="13">
        <f t="shared" si="273"/>
        <v>44146.225840510881</v>
      </c>
      <c r="S1745" s="11">
        <f t="shared" si="274"/>
        <v>25.247732158561231</v>
      </c>
      <c r="T1745" s="13">
        <f t="shared" si="275"/>
        <v>0.15301655853673474</v>
      </c>
      <c r="U1745" s="14"/>
      <c r="V1745" s="13">
        <f t="shared" si="276"/>
        <v>0.15</v>
      </c>
      <c r="W1745" s="13">
        <v>122.81</v>
      </c>
    </row>
    <row r="1746" spans="1:23" hidden="1" x14ac:dyDescent="0.25">
      <c r="A1746" s="7" t="s">
        <v>8725</v>
      </c>
      <c r="B1746" s="7" t="s">
        <v>8727</v>
      </c>
      <c r="C1746" s="7" t="s">
        <v>7099</v>
      </c>
      <c r="D1746" s="14">
        <v>2</v>
      </c>
      <c r="E1746" s="13">
        <f t="shared" si="279"/>
        <v>0</v>
      </c>
      <c r="F1746" s="14">
        <f t="shared" si="278"/>
        <v>0</v>
      </c>
      <c r="G1746" s="11">
        <v>21.98</v>
      </c>
      <c r="H1746" s="13">
        <v>800000</v>
      </c>
      <c r="I1746" s="11">
        <v>6.98</v>
      </c>
      <c r="J1746" s="9">
        <v>31.756141947224801</v>
      </c>
      <c r="K1746" s="13">
        <v>3.80927688902353E-3</v>
      </c>
      <c r="L1746" s="13">
        <f t="shared" si="272"/>
        <v>1.2096793760411411E-3</v>
      </c>
      <c r="M1746" s="11">
        <v>10.99</v>
      </c>
      <c r="N1746" s="8">
        <v>577012.4</v>
      </c>
      <c r="O1746" s="9">
        <v>5.51827823006386</v>
      </c>
      <c r="P1746" s="13"/>
      <c r="Q1746" s="13"/>
      <c r="R1746" s="13">
        <f t="shared" si="273"/>
        <v>44146.225840510881</v>
      </c>
      <c r="S1746" s="11">
        <f t="shared" si="274"/>
        <v>1.6816519783187147</v>
      </c>
      <c r="T1746" s="13">
        <f t="shared" si="275"/>
        <v>0.15301655853673474</v>
      </c>
      <c r="U1746" s="14"/>
      <c r="V1746" s="13">
        <f t="shared" si="276"/>
        <v>0.15</v>
      </c>
      <c r="W1746" s="13">
        <v>6.78</v>
      </c>
    </row>
    <row r="1747" spans="1:23" hidden="1" x14ac:dyDescent="0.25">
      <c r="A1747" s="7" t="s">
        <v>8828</v>
      </c>
      <c r="B1747" s="7">
        <v>9001</v>
      </c>
      <c r="C1747" s="7" t="s">
        <v>5265</v>
      </c>
      <c r="D1747" s="14">
        <v>3</v>
      </c>
      <c r="E1747" s="13">
        <f t="shared" si="279"/>
        <v>0</v>
      </c>
      <c r="F1747" s="14">
        <f t="shared" si="278"/>
        <v>0</v>
      </c>
      <c r="G1747" s="11">
        <v>594.99</v>
      </c>
      <c r="H1747" s="13">
        <v>800000</v>
      </c>
      <c r="I1747" s="11">
        <v>235.8</v>
      </c>
      <c r="J1747" s="9">
        <v>39.630918166691899</v>
      </c>
      <c r="K1747" s="13">
        <v>1.6673132494688499E-2</v>
      </c>
      <c r="L1747" s="13">
        <f t="shared" si="272"/>
        <v>6.6077154947941138E-3</v>
      </c>
      <c r="M1747" s="11">
        <v>198.33</v>
      </c>
      <c r="N1747" s="8">
        <v>3568555.58</v>
      </c>
      <c r="O1747" s="9">
        <v>34.128005862416302</v>
      </c>
      <c r="P1747" s="13"/>
      <c r="Q1747" s="13"/>
      <c r="R1747" s="13">
        <f t="shared" si="273"/>
        <v>273024.04689933039</v>
      </c>
      <c r="S1747" s="11">
        <f t="shared" si="274"/>
        <v>45.521661081885817</v>
      </c>
      <c r="T1747" s="13">
        <f t="shared" si="275"/>
        <v>0.22952483780510166</v>
      </c>
      <c r="U1747" s="14"/>
      <c r="V1747" s="13">
        <f t="shared" si="276"/>
        <v>0.23</v>
      </c>
      <c r="W1747" s="13">
        <v>135.24</v>
      </c>
    </row>
    <row r="1748" spans="1:23" hidden="1" x14ac:dyDescent="0.25">
      <c r="A1748" s="7" t="s">
        <v>8828</v>
      </c>
      <c r="B1748" s="7">
        <v>9011</v>
      </c>
      <c r="C1748" s="7" t="s">
        <v>2628</v>
      </c>
      <c r="D1748" s="14">
        <v>1</v>
      </c>
      <c r="E1748" s="13">
        <f t="shared" si="279"/>
        <v>0</v>
      </c>
      <c r="F1748" s="14">
        <f t="shared" si="278"/>
        <v>0</v>
      </c>
      <c r="G1748" s="11">
        <v>177.99</v>
      </c>
      <c r="H1748" s="13">
        <v>800000</v>
      </c>
      <c r="I1748" s="11">
        <v>67.06</v>
      </c>
      <c r="J1748" s="9">
        <v>37.6762739479746</v>
      </c>
      <c r="K1748" s="13">
        <v>4.9877323194164698E-3</v>
      </c>
      <c r="L1748" s="13">
        <f t="shared" si="272"/>
        <v>1.8791916924550168E-3</v>
      </c>
      <c r="M1748" s="11">
        <v>177.99</v>
      </c>
      <c r="N1748" s="8">
        <v>3568555.58</v>
      </c>
      <c r="O1748" s="9">
        <v>34.128005862416302</v>
      </c>
      <c r="P1748" s="13"/>
      <c r="Q1748" s="13"/>
      <c r="R1748" s="13">
        <f t="shared" si="273"/>
        <v>273024.04689933039</v>
      </c>
      <c r="S1748" s="11">
        <f t="shared" si="274"/>
        <v>13.617708626976682</v>
      </c>
      <c r="T1748" s="13">
        <f t="shared" si="275"/>
        <v>7.6508279268367216E-2</v>
      </c>
      <c r="U1748" s="14"/>
      <c r="V1748" s="13">
        <f t="shared" si="276"/>
        <v>0.08</v>
      </c>
      <c r="W1748" s="13">
        <v>135.24</v>
      </c>
    </row>
    <row r="1749" spans="1:23" hidden="1" x14ac:dyDescent="0.25">
      <c r="A1749" s="7" t="s">
        <v>8828</v>
      </c>
      <c r="B1749" s="7">
        <v>99741</v>
      </c>
      <c r="C1749" s="7" t="s">
        <v>7277</v>
      </c>
      <c r="D1749" s="14">
        <v>2</v>
      </c>
      <c r="E1749" s="13">
        <f t="shared" si="279"/>
        <v>0</v>
      </c>
      <c r="F1749" s="14">
        <f t="shared" si="278"/>
        <v>0</v>
      </c>
      <c r="G1749" s="11">
        <v>389.98</v>
      </c>
      <c r="H1749" s="13">
        <v>800000</v>
      </c>
      <c r="I1749" s="11">
        <v>140.82</v>
      </c>
      <c r="J1749" s="9">
        <v>36.1095440791836</v>
      </c>
      <c r="K1749" s="13">
        <v>1.09282310799822E-2</v>
      </c>
      <c r="L1749" s="13">
        <f t="shared" si="272"/>
        <v>3.9461344189012145E-3</v>
      </c>
      <c r="M1749" s="11">
        <v>194.99</v>
      </c>
      <c r="N1749" s="8">
        <v>3568555.58</v>
      </c>
      <c r="O1749" s="9">
        <v>34.128005862416302</v>
      </c>
      <c r="P1749" s="13"/>
      <c r="Q1749" s="13"/>
      <c r="R1749" s="13">
        <f t="shared" si="273"/>
        <v>273024.04689933039</v>
      </c>
      <c r="S1749" s="11">
        <f t="shared" si="274"/>
        <v>29.836698749077801</v>
      </c>
      <c r="T1749" s="13">
        <f t="shared" si="275"/>
        <v>0.15301655853673418</v>
      </c>
      <c r="U1749" s="14"/>
      <c r="V1749" s="13">
        <f t="shared" si="276"/>
        <v>0.15</v>
      </c>
      <c r="W1749" s="13">
        <v>146.63</v>
      </c>
    </row>
    <row r="1750" spans="1:23" hidden="1" x14ac:dyDescent="0.25">
      <c r="A1750" s="7" t="s">
        <v>8828</v>
      </c>
      <c r="B1750" s="7">
        <v>99743</v>
      </c>
      <c r="C1750" s="7" t="s">
        <v>7277</v>
      </c>
      <c r="D1750" s="14">
        <v>2</v>
      </c>
      <c r="E1750" s="13">
        <f t="shared" si="279"/>
        <v>0</v>
      </c>
      <c r="F1750" s="14">
        <f t="shared" si="278"/>
        <v>0</v>
      </c>
      <c r="G1750" s="11">
        <v>417.98</v>
      </c>
      <c r="H1750" s="13">
        <v>800000</v>
      </c>
      <c r="I1750" s="11">
        <v>154.82</v>
      </c>
      <c r="J1750" s="9">
        <v>37.040049763146598</v>
      </c>
      <c r="K1750" s="13">
        <v>1.1712862266811E-2</v>
      </c>
      <c r="L1750" s="13">
        <f t="shared" si="272"/>
        <v>4.3384500123156144E-3</v>
      </c>
      <c r="M1750" s="11">
        <v>208.99</v>
      </c>
      <c r="N1750" s="8">
        <v>3568555.58</v>
      </c>
      <c r="O1750" s="9">
        <v>34.128005862416302</v>
      </c>
      <c r="P1750" s="13"/>
      <c r="Q1750" s="13"/>
      <c r="R1750" s="13">
        <f t="shared" si="273"/>
        <v>273024.04689933039</v>
      </c>
      <c r="S1750" s="11">
        <f t="shared" si="274"/>
        <v>31.978930568592034</v>
      </c>
      <c r="T1750" s="13">
        <f t="shared" si="275"/>
        <v>0.15301655853673396</v>
      </c>
      <c r="U1750" s="14"/>
      <c r="V1750" s="13">
        <f t="shared" si="276"/>
        <v>0.15</v>
      </c>
      <c r="W1750" s="13">
        <v>146.63</v>
      </c>
    </row>
    <row r="1751" spans="1:23" hidden="1" x14ac:dyDescent="0.25">
      <c r="A1751" s="7" t="s">
        <v>8828</v>
      </c>
      <c r="B1751" s="7">
        <v>99801</v>
      </c>
      <c r="C1751" s="7" t="s">
        <v>6823</v>
      </c>
      <c r="D1751" s="14">
        <v>1</v>
      </c>
      <c r="E1751" s="13">
        <f t="shared" si="279"/>
        <v>0</v>
      </c>
      <c r="F1751" s="14">
        <f t="shared" si="278"/>
        <v>0</v>
      </c>
      <c r="G1751" s="11">
        <v>208.99</v>
      </c>
      <c r="H1751" s="13">
        <v>800000</v>
      </c>
      <c r="I1751" s="11">
        <v>106.56</v>
      </c>
      <c r="J1751" s="9">
        <v>50.988085554332699</v>
      </c>
      <c r="K1751" s="13">
        <v>5.8564311334055198E-3</v>
      </c>
      <c r="L1751" s="13">
        <f t="shared" si="272"/>
        <v>2.9860821167313825E-3</v>
      </c>
      <c r="M1751" s="11">
        <v>208.99</v>
      </c>
      <c r="N1751" s="8">
        <v>3568555.58</v>
      </c>
      <c r="O1751" s="9">
        <v>34.128005862416302</v>
      </c>
      <c r="P1751" s="13"/>
      <c r="Q1751" s="13"/>
      <c r="R1751" s="13">
        <f t="shared" si="273"/>
        <v>273024.04689933039</v>
      </c>
      <c r="S1751" s="11">
        <f t="shared" si="274"/>
        <v>15.989465284296074</v>
      </c>
      <c r="T1751" s="13">
        <f t="shared" si="275"/>
        <v>7.6508279268367257E-2</v>
      </c>
      <c r="U1751" s="14"/>
      <c r="V1751" s="13">
        <f t="shared" si="276"/>
        <v>0.08</v>
      </c>
      <c r="W1751" s="13">
        <v>114.93</v>
      </c>
    </row>
    <row r="1752" spans="1:23" hidden="1" x14ac:dyDescent="0.25">
      <c r="A1752" s="7" t="s">
        <v>8828</v>
      </c>
      <c r="B1752" s="7">
        <v>99851</v>
      </c>
      <c r="C1752" s="7" t="s">
        <v>6331</v>
      </c>
      <c r="D1752" s="14">
        <v>1</v>
      </c>
      <c r="E1752" s="13">
        <f t="shared" si="279"/>
        <v>0</v>
      </c>
      <c r="F1752" s="14">
        <f t="shared" si="278"/>
        <v>0</v>
      </c>
      <c r="G1752" s="11">
        <v>208.99</v>
      </c>
      <c r="H1752" s="13">
        <v>800000</v>
      </c>
      <c r="I1752" s="11">
        <v>91.49</v>
      </c>
      <c r="J1752" s="9">
        <v>43.777214220776102</v>
      </c>
      <c r="K1752" s="13">
        <v>5.8564311334055198E-3</v>
      </c>
      <c r="L1752" s="13">
        <f t="shared" si="272"/>
        <v>2.5637824029631604E-3</v>
      </c>
      <c r="M1752" s="11">
        <v>208.99</v>
      </c>
      <c r="N1752" s="8">
        <v>3568555.58</v>
      </c>
      <c r="O1752" s="9">
        <v>34.128005862416302</v>
      </c>
      <c r="P1752" s="13"/>
      <c r="Q1752" s="13"/>
      <c r="R1752" s="13">
        <f t="shared" si="273"/>
        <v>273024.04689933039</v>
      </c>
      <c r="S1752" s="11">
        <f t="shared" si="274"/>
        <v>15.989465284296074</v>
      </c>
      <c r="T1752" s="13">
        <f t="shared" si="275"/>
        <v>7.6508279268367257E-2</v>
      </c>
      <c r="U1752" s="14"/>
      <c r="V1752" s="13">
        <f t="shared" si="276"/>
        <v>0.08</v>
      </c>
      <c r="W1752" s="13">
        <v>143.05000000000001</v>
      </c>
    </row>
    <row r="1753" spans="1:23" hidden="1" x14ac:dyDescent="0.25">
      <c r="A1753" s="7" t="s">
        <v>8829</v>
      </c>
      <c r="B1753" s="7" t="s">
        <v>8830</v>
      </c>
      <c r="C1753" s="7" t="s">
        <v>1724</v>
      </c>
      <c r="D1753" s="14">
        <v>1</v>
      </c>
      <c r="E1753" s="13">
        <f t="shared" si="279"/>
        <v>0</v>
      </c>
      <c r="F1753" s="14">
        <f t="shared" si="278"/>
        <v>0</v>
      </c>
      <c r="G1753" s="11">
        <v>495</v>
      </c>
      <c r="H1753" s="13">
        <v>800000</v>
      </c>
      <c r="I1753" s="11">
        <v>51.23</v>
      </c>
      <c r="J1753" s="9">
        <v>10.3494949494949</v>
      </c>
      <c r="K1753" s="13">
        <v>1.3871158481438E-2</v>
      </c>
      <c r="L1753" s="13">
        <f t="shared" si="272"/>
        <v>1.4355948464728594E-3</v>
      </c>
      <c r="M1753" s="11">
        <v>495</v>
      </c>
      <c r="N1753" s="8">
        <v>3568555.58</v>
      </c>
      <c r="O1753" s="9">
        <v>34.128005862416302</v>
      </c>
      <c r="P1753" s="13"/>
      <c r="Q1753" s="13"/>
      <c r="R1753" s="13">
        <f t="shared" si="273"/>
        <v>273024.04689933039</v>
      </c>
      <c r="S1753" s="11">
        <f t="shared" si="274"/>
        <v>37.871598237841731</v>
      </c>
      <c r="T1753" s="13">
        <f t="shared" si="275"/>
        <v>7.6508279268367133E-2</v>
      </c>
      <c r="U1753" s="14"/>
      <c r="V1753" s="13">
        <f t="shared" si="276"/>
        <v>0.08</v>
      </c>
      <c r="W1753" s="13">
        <v>460</v>
      </c>
    </row>
    <row r="1754" spans="1:23" hidden="1" x14ac:dyDescent="0.25">
      <c r="A1754" s="7" t="s">
        <v>8829</v>
      </c>
      <c r="B1754" s="7" t="s">
        <v>8831</v>
      </c>
      <c r="C1754" s="7" t="s">
        <v>1724</v>
      </c>
      <c r="D1754" s="14">
        <v>1</v>
      </c>
      <c r="E1754" s="13">
        <f t="shared" si="279"/>
        <v>0</v>
      </c>
      <c r="F1754" s="14">
        <f t="shared" si="278"/>
        <v>0</v>
      </c>
      <c r="G1754" s="11">
        <v>799.99</v>
      </c>
      <c r="H1754" s="13">
        <v>800000</v>
      </c>
      <c r="I1754" s="11">
        <v>356.22</v>
      </c>
      <c r="J1754" s="9">
        <v>44.528056600707501</v>
      </c>
      <c r="K1754" s="13">
        <v>0.138643467627385</v>
      </c>
      <c r="L1754" s="13">
        <f t="shared" si="272"/>
        <v>6.1735241738305573E-2</v>
      </c>
      <c r="M1754" s="11">
        <v>799.99</v>
      </c>
      <c r="N1754" s="8">
        <v>577012.4</v>
      </c>
      <c r="O1754" s="9">
        <v>5.51827823006386</v>
      </c>
      <c r="P1754" s="13"/>
      <c r="Q1754" s="13"/>
      <c r="R1754" s="13">
        <f t="shared" si="273"/>
        <v>44146.225840510881</v>
      </c>
      <c r="S1754" s="11">
        <f t="shared" si="274"/>
        <v>61.205858331900977</v>
      </c>
      <c r="T1754" s="13">
        <f t="shared" si="275"/>
        <v>7.6508279268367077E-2</v>
      </c>
      <c r="U1754" s="14"/>
      <c r="V1754" s="13">
        <f t="shared" si="276"/>
        <v>0.08</v>
      </c>
      <c r="W1754" s="13">
        <v>460</v>
      </c>
    </row>
    <row r="1755" spans="1:23" hidden="1" x14ac:dyDescent="0.25">
      <c r="A1755" s="7" t="s">
        <v>8829</v>
      </c>
      <c r="B1755" s="7" t="s">
        <v>8832</v>
      </c>
      <c r="C1755" s="7" t="s">
        <v>7333</v>
      </c>
      <c r="D1755" s="14">
        <v>3</v>
      </c>
      <c r="E1755" s="13">
        <f t="shared" si="279"/>
        <v>0</v>
      </c>
      <c r="F1755" s="14">
        <f t="shared" si="278"/>
        <v>0</v>
      </c>
      <c r="G1755" s="11">
        <v>250.14</v>
      </c>
      <c r="H1755" s="13">
        <v>800000</v>
      </c>
      <c r="I1755" s="11">
        <v>76.14</v>
      </c>
      <c r="J1755" s="9">
        <v>30.438954185656002</v>
      </c>
      <c r="K1755" s="13">
        <v>7.0095587526200201E-3</v>
      </c>
      <c r="L1755" s="13">
        <f t="shared" si="272"/>
        <v>2.1336363773266482E-3</v>
      </c>
      <c r="M1755" s="11">
        <v>83.38</v>
      </c>
      <c r="N1755" s="8">
        <v>3568555.58</v>
      </c>
      <c r="O1755" s="9">
        <v>34.128005862416302</v>
      </c>
      <c r="P1755" s="13"/>
      <c r="Q1755" s="13"/>
      <c r="R1755" s="13">
        <f t="shared" si="273"/>
        <v>273024.04689933039</v>
      </c>
      <c r="S1755" s="11">
        <f t="shared" si="274"/>
        <v>19.137780976189404</v>
      </c>
      <c r="T1755" s="13">
        <f t="shared" si="275"/>
        <v>0.22952483780510199</v>
      </c>
      <c r="U1755" s="14"/>
      <c r="V1755" s="13">
        <f t="shared" si="276"/>
        <v>0.23</v>
      </c>
      <c r="W1755" s="13">
        <v>58</v>
      </c>
    </row>
    <row r="1756" spans="1:23" hidden="1" x14ac:dyDescent="0.25">
      <c r="A1756" s="7" t="s">
        <v>8829</v>
      </c>
      <c r="B1756" s="7" t="s">
        <v>8833</v>
      </c>
      <c r="C1756" s="7" t="s">
        <v>2458</v>
      </c>
      <c r="D1756" s="14">
        <v>1</v>
      </c>
      <c r="E1756" s="13">
        <f t="shared" si="279"/>
        <v>0</v>
      </c>
      <c r="F1756" s="14">
        <f t="shared" si="278"/>
        <v>0</v>
      </c>
      <c r="G1756" s="11">
        <v>1800</v>
      </c>
      <c r="H1756" s="13">
        <v>800000</v>
      </c>
      <c r="I1756" s="11">
        <v>884.32</v>
      </c>
      <c r="J1756" s="9">
        <v>49.128888888888902</v>
      </c>
      <c r="K1756" s="13">
        <v>5.0440576296138302E-2</v>
      </c>
      <c r="L1756" s="13">
        <f t="shared" si="272"/>
        <v>2.4780894683445021E-2</v>
      </c>
      <c r="M1756" s="11">
        <v>1800</v>
      </c>
      <c r="N1756" s="8">
        <v>3568555.58</v>
      </c>
      <c r="O1756" s="9">
        <v>34.128005862416302</v>
      </c>
      <c r="P1756" s="13"/>
      <c r="Q1756" s="13"/>
      <c r="R1756" s="13">
        <f t="shared" si="273"/>
        <v>273024.04689933039</v>
      </c>
      <c r="S1756" s="11">
        <f t="shared" si="274"/>
        <v>137.71490268306118</v>
      </c>
      <c r="T1756" s="13">
        <f t="shared" si="275"/>
        <v>7.6508279268367327E-2</v>
      </c>
      <c r="U1756" s="14"/>
      <c r="V1756" s="13">
        <f t="shared" si="276"/>
        <v>0.08</v>
      </c>
      <c r="W1756" s="13">
        <v>1083.23</v>
      </c>
    </row>
    <row r="1757" spans="1:23" hidden="1" x14ac:dyDescent="0.25">
      <c r="A1757" s="7" t="s">
        <v>8829</v>
      </c>
      <c r="B1757" s="7" t="s">
        <v>8833</v>
      </c>
      <c r="C1757" s="7" t="s">
        <v>3701</v>
      </c>
      <c r="D1757" s="14">
        <v>0</v>
      </c>
      <c r="E1757" s="13">
        <f t="shared" si="279"/>
        <v>0</v>
      </c>
      <c r="F1757" s="14">
        <f t="shared" si="278"/>
        <v>0</v>
      </c>
      <c r="G1757" s="11">
        <v>0</v>
      </c>
      <c r="H1757" s="13">
        <v>800000</v>
      </c>
      <c r="I1757" s="11">
        <v>0</v>
      </c>
      <c r="J1757" s="9"/>
      <c r="K1757" s="13">
        <v>0</v>
      </c>
      <c r="L1757" s="13">
        <f t="shared" si="272"/>
        <v>0</v>
      </c>
      <c r="M1757" s="11">
        <v>0</v>
      </c>
      <c r="N1757" s="8">
        <v>3568555.58</v>
      </c>
      <c r="O1757" s="9">
        <v>34.128005862416302</v>
      </c>
      <c r="P1757" s="13"/>
      <c r="Q1757" s="13"/>
      <c r="R1757" s="13">
        <f t="shared" si="273"/>
        <v>273024.04689933039</v>
      </c>
      <c r="S1757" s="11">
        <f t="shared" si="274"/>
        <v>0</v>
      </c>
      <c r="T1757" s="13">
        <f t="shared" si="275"/>
        <v>0</v>
      </c>
      <c r="U1757" s="14"/>
      <c r="V1757" s="13">
        <f t="shared" si="276"/>
        <v>0</v>
      </c>
      <c r="W1757" s="13">
        <v>1083.23</v>
      </c>
    </row>
    <row r="1758" spans="1:23" hidden="1" x14ac:dyDescent="0.25">
      <c r="A1758" s="7" t="s">
        <v>8834</v>
      </c>
      <c r="B1758" s="7">
        <v>48054</v>
      </c>
      <c r="C1758" s="7" t="s">
        <v>5676</v>
      </c>
      <c r="D1758" s="14">
        <v>1</v>
      </c>
      <c r="E1758" s="13">
        <f t="shared" si="279"/>
        <v>0</v>
      </c>
      <c r="F1758" s="14">
        <f t="shared" si="278"/>
        <v>0</v>
      </c>
      <c r="G1758" s="11">
        <v>186.99</v>
      </c>
      <c r="H1758" s="13">
        <v>800000</v>
      </c>
      <c r="I1758" s="11">
        <v>75.06</v>
      </c>
      <c r="J1758" s="9">
        <v>40.141184020535903</v>
      </c>
      <c r="K1758" s="13">
        <v>5.2399352008971698E-3</v>
      </c>
      <c r="L1758" s="13">
        <f t="shared" si="272"/>
        <v>2.1033720315489705E-3</v>
      </c>
      <c r="M1758" s="11">
        <v>186.99</v>
      </c>
      <c r="N1758" s="8">
        <v>3568555.58</v>
      </c>
      <c r="O1758" s="9">
        <v>34.128005862416302</v>
      </c>
      <c r="P1758" s="13"/>
      <c r="Q1758" s="13"/>
      <c r="R1758" s="13">
        <f t="shared" si="273"/>
        <v>273024.04689933039</v>
      </c>
      <c r="S1758" s="11">
        <f t="shared" si="274"/>
        <v>14.306283140392011</v>
      </c>
      <c r="T1758" s="13">
        <f t="shared" si="275"/>
        <v>7.6508279268367355E-2</v>
      </c>
      <c r="U1758" s="14"/>
      <c r="V1758" s="13">
        <f t="shared" si="276"/>
        <v>0.08</v>
      </c>
      <c r="W1758" s="13">
        <v>111.93</v>
      </c>
    </row>
    <row r="1759" spans="1:23" hidden="1" x14ac:dyDescent="0.25">
      <c r="A1759" s="7" t="s">
        <v>8834</v>
      </c>
      <c r="B1759" s="7" t="s">
        <v>8835</v>
      </c>
      <c r="C1759" s="7" t="s">
        <v>5676</v>
      </c>
      <c r="D1759" s="14">
        <v>1</v>
      </c>
      <c r="E1759" s="13">
        <f t="shared" si="279"/>
        <v>0</v>
      </c>
      <c r="F1759" s="14">
        <f t="shared" si="278"/>
        <v>0</v>
      </c>
      <c r="G1759" s="11">
        <v>201.99</v>
      </c>
      <c r="H1759" s="13">
        <v>800000</v>
      </c>
      <c r="I1759" s="11">
        <v>80.72</v>
      </c>
      <c r="J1759" s="9">
        <v>39.962374374969102</v>
      </c>
      <c r="K1759" s="13">
        <v>5.6602733366983198E-3</v>
      </c>
      <c r="L1759" s="13">
        <f t="shared" si="272"/>
        <v>2.261979621457938E-3</v>
      </c>
      <c r="M1759" s="11">
        <v>201.99</v>
      </c>
      <c r="N1759" s="8">
        <v>3568555.58</v>
      </c>
      <c r="O1759" s="9">
        <v>34.128005862416302</v>
      </c>
      <c r="P1759" s="13"/>
      <c r="Q1759" s="13"/>
      <c r="R1759" s="13">
        <f t="shared" si="273"/>
        <v>273024.04689933039</v>
      </c>
      <c r="S1759" s="11">
        <f t="shared" si="274"/>
        <v>15.453907329417515</v>
      </c>
      <c r="T1759" s="13">
        <f t="shared" si="275"/>
        <v>7.6508279268367313E-2</v>
      </c>
      <c r="U1759" s="14"/>
      <c r="V1759" s="13">
        <f t="shared" si="276"/>
        <v>0.08</v>
      </c>
      <c r="W1759" s="13">
        <v>121.27</v>
      </c>
    </row>
    <row r="1760" spans="1:23" hidden="1" x14ac:dyDescent="0.25">
      <c r="A1760" s="7" t="s">
        <v>8834</v>
      </c>
      <c r="B1760" s="7" t="s">
        <v>8836</v>
      </c>
      <c r="C1760" s="7" t="s">
        <v>6584</v>
      </c>
      <c r="D1760" s="14">
        <v>0</v>
      </c>
      <c r="E1760" s="13">
        <f t="shared" si="279"/>
        <v>0</v>
      </c>
      <c r="F1760" s="14">
        <f t="shared" si="278"/>
        <v>0</v>
      </c>
      <c r="G1760" s="11">
        <v>0</v>
      </c>
      <c r="H1760" s="13">
        <v>800000</v>
      </c>
      <c r="I1760" s="11">
        <v>28.15</v>
      </c>
      <c r="J1760" s="9"/>
      <c r="K1760" s="13">
        <v>0</v>
      </c>
      <c r="L1760" s="13">
        <f t="shared" si="272"/>
        <v>0</v>
      </c>
      <c r="M1760" s="11">
        <v>0</v>
      </c>
      <c r="N1760" s="8">
        <v>3568555.58</v>
      </c>
      <c r="O1760" s="9">
        <v>34.128005862416302</v>
      </c>
      <c r="P1760" s="13"/>
      <c r="Q1760" s="13"/>
      <c r="R1760" s="13">
        <f t="shared" si="273"/>
        <v>273024.04689933039</v>
      </c>
      <c r="S1760" s="11">
        <f t="shared" si="274"/>
        <v>0</v>
      </c>
      <c r="T1760" s="13">
        <f t="shared" si="275"/>
        <v>0</v>
      </c>
      <c r="U1760" s="14"/>
      <c r="V1760" s="13">
        <f t="shared" si="276"/>
        <v>0</v>
      </c>
      <c r="W1760" s="13">
        <v>121.27</v>
      </c>
    </row>
    <row r="1761" spans="1:23" hidden="1" x14ac:dyDescent="0.25">
      <c r="A1761" s="7" t="s">
        <v>8834</v>
      </c>
      <c r="B1761" s="7" t="s">
        <v>8837</v>
      </c>
      <c r="C1761" s="7" t="s">
        <v>399</v>
      </c>
      <c r="D1761" s="14">
        <v>2</v>
      </c>
      <c r="E1761" s="13">
        <f t="shared" si="279"/>
        <v>0</v>
      </c>
      <c r="F1761" s="14">
        <f t="shared" si="278"/>
        <v>0</v>
      </c>
      <c r="G1761" s="11">
        <v>1089.78</v>
      </c>
      <c r="H1761" s="13">
        <v>800000</v>
      </c>
      <c r="I1761" s="11">
        <v>512.72</v>
      </c>
      <c r="J1761" s="9">
        <v>47.048028042357203</v>
      </c>
      <c r="K1761" s="13">
        <v>3.0538406242225299E-2</v>
      </c>
      <c r="L1761" s="13">
        <f t="shared" si="272"/>
        <v>1.436771793253112E-2</v>
      </c>
      <c r="M1761" s="11">
        <v>544.89</v>
      </c>
      <c r="N1761" s="8">
        <v>3568555.58</v>
      </c>
      <c r="O1761" s="9">
        <v>34.128005862416302</v>
      </c>
      <c r="P1761" s="13"/>
      <c r="Q1761" s="13"/>
      <c r="R1761" s="13">
        <f t="shared" si="273"/>
        <v>273024.04689933039</v>
      </c>
      <c r="S1761" s="11">
        <f t="shared" si="274"/>
        <v>83.377192581081246</v>
      </c>
      <c r="T1761" s="13">
        <f t="shared" si="275"/>
        <v>0.15301655853673449</v>
      </c>
      <c r="U1761" s="14"/>
      <c r="V1761" s="13">
        <f t="shared" si="276"/>
        <v>0.15</v>
      </c>
      <c r="W1761" s="13">
        <v>0</v>
      </c>
    </row>
    <row r="1762" spans="1:23" hidden="1" x14ac:dyDescent="0.25">
      <c r="A1762" s="7" t="s">
        <v>8834</v>
      </c>
      <c r="B1762" s="7" t="s">
        <v>8838</v>
      </c>
      <c r="C1762" s="7" t="s">
        <v>4509</v>
      </c>
      <c r="D1762" s="14">
        <v>1</v>
      </c>
      <c r="E1762" s="13">
        <f t="shared" si="279"/>
        <v>0</v>
      </c>
      <c r="F1762" s="14">
        <f t="shared" si="278"/>
        <v>0</v>
      </c>
      <c r="G1762" s="11">
        <v>131.99</v>
      </c>
      <c r="H1762" s="13">
        <v>800000</v>
      </c>
      <c r="I1762" s="11">
        <v>53.27</v>
      </c>
      <c r="J1762" s="9">
        <v>40.359118115008698</v>
      </c>
      <c r="K1762" s="13">
        <v>3.6986953696262698E-3</v>
      </c>
      <c r="L1762" s="13">
        <f t="shared" si="272"/>
        <v>1.4927608329418237E-3</v>
      </c>
      <c r="M1762" s="11">
        <v>131.99</v>
      </c>
      <c r="N1762" s="8">
        <v>3568555.58</v>
      </c>
      <c r="O1762" s="9">
        <v>34.128005862416302</v>
      </c>
      <c r="P1762" s="13"/>
      <c r="Q1762" s="13"/>
      <c r="R1762" s="13">
        <f t="shared" si="273"/>
        <v>273024.04689933039</v>
      </c>
      <c r="S1762" s="11">
        <f t="shared" si="274"/>
        <v>10.098327780631788</v>
      </c>
      <c r="T1762" s="13">
        <f t="shared" si="275"/>
        <v>7.6508279268367202E-2</v>
      </c>
      <c r="U1762" s="14"/>
      <c r="V1762" s="13">
        <f t="shared" si="276"/>
        <v>0.08</v>
      </c>
      <c r="W1762" s="13">
        <v>78.72</v>
      </c>
    </row>
    <row r="1763" spans="1:23" hidden="1" x14ac:dyDescent="0.25">
      <c r="A1763" s="7" t="s">
        <v>8834</v>
      </c>
      <c r="B1763" s="7" t="s">
        <v>8839</v>
      </c>
      <c r="C1763" s="7" t="s">
        <v>5096</v>
      </c>
      <c r="D1763" s="14">
        <v>1</v>
      </c>
      <c r="E1763" s="13">
        <f t="shared" si="279"/>
        <v>0</v>
      </c>
      <c r="F1763" s="14">
        <f t="shared" si="278"/>
        <v>0</v>
      </c>
      <c r="G1763" s="11">
        <v>131.99</v>
      </c>
      <c r="H1763" s="13">
        <v>800000</v>
      </c>
      <c r="I1763" s="11">
        <v>61.33</v>
      </c>
      <c r="J1763" s="9">
        <v>46.465641336464898</v>
      </c>
      <c r="K1763" s="13">
        <v>3.6986953696262698E-3</v>
      </c>
      <c r="L1763" s="13">
        <f t="shared" si="272"/>
        <v>1.7186225245789772E-3</v>
      </c>
      <c r="M1763" s="11">
        <v>131.99</v>
      </c>
      <c r="N1763" s="8">
        <v>3568555.58</v>
      </c>
      <c r="O1763" s="9">
        <v>34.128005862416302</v>
      </c>
      <c r="P1763" s="13"/>
      <c r="Q1763" s="13"/>
      <c r="R1763" s="13">
        <f t="shared" si="273"/>
        <v>273024.04689933039</v>
      </c>
      <c r="S1763" s="11">
        <f t="shared" si="274"/>
        <v>10.098327780631788</v>
      </c>
      <c r="T1763" s="13">
        <f t="shared" si="275"/>
        <v>7.6508279268367202E-2</v>
      </c>
      <c r="U1763" s="14"/>
      <c r="V1763" s="13">
        <f t="shared" si="276"/>
        <v>0.08</v>
      </c>
      <c r="W1763" s="13">
        <v>78.72</v>
      </c>
    </row>
    <row r="1764" spans="1:23" hidden="1" x14ac:dyDescent="0.25">
      <c r="A1764" s="7" t="s">
        <v>8834</v>
      </c>
      <c r="B1764" s="7" t="s">
        <v>8840</v>
      </c>
      <c r="C1764" s="7" t="s">
        <v>7020</v>
      </c>
      <c r="D1764" s="14">
        <v>2</v>
      </c>
      <c r="E1764" s="13">
        <f t="shared" si="279"/>
        <v>0</v>
      </c>
      <c r="F1764" s="14">
        <f t="shared" si="278"/>
        <v>0</v>
      </c>
      <c r="G1764" s="11">
        <v>217.81</v>
      </c>
      <c r="H1764" s="13">
        <v>800000</v>
      </c>
      <c r="I1764" s="11">
        <v>76.319999999999993</v>
      </c>
      <c r="J1764" s="9">
        <v>35.039713511776299</v>
      </c>
      <c r="K1764" s="13">
        <v>6.1035899572565999E-3</v>
      </c>
      <c r="L1764" s="13">
        <f t="shared" si="272"/>
        <v>2.138680434956262E-3</v>
      </c>
      <c r="M1764" s="11">
        <v>108.905</v>
      </c>
      <c r="N1764" s="8">
        <v>3568555.58</v>
      </c>
      <c r="O1764" s="9">
        <v>34.128005862416302</v>
      </c>
      <c r="P1764" s="13"/>
      <c r="Q1764" s="13"/>
      <c r="R1764" s="13">
        <f t="shared" si="273"/>
        <v>273024.04689933039</v>
      </c>
      <c r="S1764" s="11">
        <f t="shared" si="274"/>
        <v>16.664268307443081</v>
      </c>
      <c r="T1764" s="13">
        <f t="shared" si="275"/>
        <v>0.1530165585367346</v>
      </c>
      <c r="U1764" s="14"/>
      <c r="V1764" s="13">
        <f t="shared" si="276"/>
        <v>0.15</v>
      </c>
      <c r="W1764" s="13">
        <v>70.83</v>
      </c>
    </row>
    <row r="1765" spans="1:23" hidden="1" x14ac:dyDescent="0.25">
      <c r="A1765" s="7" t="s">
        <v>8834</v>
      </c>
      <c r="B1765" s="7" t="s">
        <v>8841</v>
      </c>
      <c r="C1765" s="7" t="s">
        <v>5889</v>
      </c>
      <c r="D1765" s="14">
        <v>1</v>
      </c>
      <c r="E1765" s="13">
        <f t="shared" si="279"/>
        <v>0</v>
      </c>
      <c r="F1765" s="14">
        <f t="shared" si="278"/>
        <v>0</v>
      </c>
      <c r="G1765" s="11">
        <v>105.59</v>
      </c>
      <c r="H1765" s="13">
        <v>800000</v>
      </c>
      <c r="I1765" s="11">
        <v>41.66</v>
      </c>
      <c r="J1765" s="9">
        <v>39.454493796761099</v>
      </c>
      <c r="K1765" s="13">
        <v>2.95890025061625E-3</v>
      </c>
      <c r="L1765" s="13">
        <f t="shared" si="272"/>
        <v>1.167419115831737E-3</v>
      </c>
      <c r="M1765" s="11">
        <v>105.59</v>
      </c>
      <c r="N1765" s="8">
        <v>3568555.58</v>
      </c>
      <c r="O1765" s="9">
        <v>34.128005862416302</v>
      </c>
      <c r="P1765" s="13"/>
      <c r="Q1765" s="13"/>
      <c r="R1765" s="13">
        <f t="shared" si="273"/>
        <v>273024.04689933039</v>
      </c>
      <c r="S1765" s="11">
        <f t="shared" si="274"/>
        <v>8.0785092079469152</v>
      </c>
      <c r="T1765" s="13">
        <f t="shared" si="275"/>
        <v>7.650827926836741E-2</v>
      </c>
      <c r="U1765" s="14"/>
      <c r="V1765" s="13">
        <f t="shared" si="276"/>
        <v>0.08</v>
      </c>
      <c r="W1765" s="13">
        <v>70.83</v>
      </c>
    </row>
    <row r="1766" spans="1:23" hidden="1" x14ac:dyDescent="0.25">
      <c r="A1766" s="7" t="s">
        <v>8834</v>
      </c>
      <c r="B1766" s="7" t="s">
        <v>8842</v>
      </c>
      <c r="C1766" s="7" t="s">
        <v>2724</v>
      </c>
      <c r="D1766" s="14">
        <v>2</v>
      </c>
      <c r="E1766" s="13">
        <f t="shared" si="279"/>
        <v>0</v>
      </c>
      <c r="F1766" s="14">
        <f t="shared" si="278"/>
        <v>0</v>
      </c>
      <c r="G1766" s="11">
        <v>228.89</v>
      </c>
      <c r="H1766" s="13">
        <v>800000</v>
      </c>
      <c r="I1766" s="11">
        <v>79.11</v>
      </c>
      <c r="J1766" s="9">
        <v>34.562453580322398</v>
      </c>
      <c r="K1766" s="13">
        <v>6.4140797269017199E-3</v>
      </c>
      <c r="L1766" s="13">
        <f t="shared" si="272"/>
        <v>2.2168633282152765E-3</v>
      </c>
      <c r="M1766" s="11">
        <v>114.44499999999999</v>
      </c>
      <c r="N1766" s="8">
        <v>3568555.58</v>
      </c>
      <c r="O1766" s="9">
        <v>34.128005862416302</v>
      </c>
      <c r="P1766" s="13"/>
      <c r="Q1766" s="13"/>
      <c r="R1766" s="13">
        <f t="shared" si="273"/>
        <v>273024.04689933039</v>
      </c>
      <c r="S1766" s="11">
        <f t="shared" si="274"/>
        <v>17.511980041736592</v>
      </c>
      <c r="T1766" s="13">
        <f t="shared" si="275"/>
        <v>0.15301655853673463</v>
      </c>
      <c r="U1766" s="14"/>
      <c r="V1766" s="13">
        <f t="shared" si="276"/>
        <v>0.15</v>
      </c>
      <c r="W1766" s="13">
        <v>78.72</v>
      </c>
    </row>
    <row r="1767" spans="1:23" hidden="1" x14ac:dyDescent="0.25">
      <c r="A1767" s="7" t="s">
        <v>8834</v>
      </c>
      <c r="B1767" s="7" t="s">
        <v>8843</v>
      </c>
      <c r="C1767" s="7" t="s">
        <v>4898</v>
      </c>
      <c r="D1767" s="14">
        <v>1</v>
      </c>
      <c r="E1767" s="13">
        <f t="shared" si="279"/>
        <v>0</v>
      </c>
      <c r="F1767" s="14">
        <f t="shared" si="278"/>
        <v>0</v>
      </c>
      <c r="G1767" s="11">
        <v>95.19</v>
      </c>
      <c r="H1767" s="13">
        <v>800000</v>
      </c>
      <c r="I1767" s="11">
        <v>31.26</v>
      </c>
      <c r="J1767" s="9">
        <v>32.8395839899149</v>
      </c>
      <c r="K1767" s="13">
        <v>2.6674658097941102E-3</v>
      </c>
      <c r="L1767" s="13">
        <f t="shared" ref="L1767:L1830" si="280">J1767 * K1767%</f>
        <v>8.7598467500960041E-4</v>
      </c>
      <c r="M1767" s="11">
        <v>95.19</v>
      </c>
      <c r="N1767" s="8">
        <v>3568555.58</v>
      </c>
      <c r="O1767" s="9">
        <v>34.128005862416302</v>
      </c>
      <c r="P1767" s="13"/>
      <c r="Q1767" s="13"/>
      <c r="R1767" s="13">
        <f t="shared" ref="R1767:R1830" si="281">H1767 * O1767%</f>
        <v>273024.04689933039</v>
      </c>
      <c r="S1767" s="11">
        <f t="shared" ref="S1767:S1830" si="282">K1767% * R1767</f>
        <v>7.2828231035558746</v>
      </c>
      <c r="T1767" s="13">
        <f t="shared" ref="T1767:T1830" si="283">IFERROR((S1767 / M1767), 0)</f>
        <v>7.6508279268367216E-2</v>
      </c>
      <c r="U1767" s="14"/>
      <c r="V1767" s="13">
        <f t="shared" ref="V1767:V1830" si="284">ROUND((T1767 - U1767), 2)</f>
        <v>0.08</v>
      </c>
      <c r="W1767" s="13">
        <v>70.83</v>
      </c>
    </row>
    <row r="1768" spans="1:23" hidden="1" x14ac:dyDescent="0.25">
      <c r="A1768" s="7" t="s">
        <v>8834</v>
      </c>
      <c r="B1768" s="7" t="s">
        <v>8844</v>
      </c>
      <c r="C1768" s="7" t="s">
        <v>3704</v>
      </c>
      <c r="D1768" s="14">
        <v>1</v>
      </c>
      <c r="E1768" s="13">
        <f t="shared" si="279"/>
        <v>0</v>
      </c>
      <c r="F1768" s="14">
        <f t="shared" si="278"/>
        <v>0</v>
      </c>
      <c r="G1768" s="11">
        <v>205.6</v>
      </c>
      <c r="H1768" s="13">
        <v>800000</v>
      </c>
      <c r="I1768" s="11">
        <v>15.24</v>
      </c>
      <c r="J1768" s="9">
        <v>7.4124513618677002</v>
      </c>
      <c r="K1768" s="13">
        <v>5.7614347147144597E-3</v>
      </c>
      <c r="L1768" s="13">
        <f t="shared" si="280"/>
        <v>4.2706354597397039E-4</v>
      </c>
      <c r="M1768" s="11">
        <v>205.6</v>
      </c>
      <c r="N1768" s="8">
        <v>3568555.58</v>
      </c>
      <c r="O1768" s="9">
        <v>34.128005862416302</v>
      </c>
      <c r="P1768" s="13"/>
      <c r="Q1768" s="13"/>
      <c r="R1768" s="13">
        <f t="shared" si="281"/>
        <v>273024.04689933039</v>
      </c>
      <c r="S1768" s="11">
        <f t="shared" si="282"/>
        <v>15.730102217576308</v>
      </c>
      <c r="T1768" s="13">
        <f t="shared" si="283"/>
        <v>7.6508279268367257E-2</v>
      </c>
      <c r="U1768" s="14"/>
      <c r="V1768" s="13">
        <f t="shared" si="284"/>
        <v>0.08</v>
      </c>
      <c r="W1768" s="13">
        <v>190.36199999999999</v>
      </c>
    </row>
    <row r="1769" spans="1:23" hidden="1" x14ac:dyDescent="0.25">
      <c r="A1769" s="7" t="s">
        <v>8834</v>
      </c>
      <c r="B1769" s="7" t="s">
        <v>8845</v>
      </c>
      <c r="C1769" s="7" t="s">
        <v>4163</v>
      </c>
      <c r="D1769" s="14">
        <v>1</v>
      </c>
      <c r="E1769" s="13">
        <f t="shared" si="279"/>
        <v>0</v>
      </c>
      <c r="F1769" s="14">
        <f t="shared" si="278"/>
        <v>0</v>
      </c>
      <c r="G1769" s="11">
        <v>550</v>
      </c>
      <c r="H1769" s="13">
        <v>800000</v>
      </c>
      <c r="I1769" s="11">
        <v>231.18</v>
      </c>
      <c r="J1769" s="9">
        <v>42.0327272727273</v>
      </c>
      <c r="K1769" s="13">
        <v>1.5412398312708899E-2</v>
      </c>
      <c r="L1769" s="13">
        <f t="shared" si="280"/>
        <v>6.4782513489673559E-3</v>
      </c>
      <c r="M1769" s="11">
        <v>550</v>
      </c>
      <c r="N1769" s="8">
        <v>3568555.58</v>
      </c>
      <c r="O1769" s="9">
        <v>34.128005862416302</v>
      </c>
      <c r="P1769" s="13"/>
      <c r="Q1769" s="13"/>
      <c r="R1769" s="13">
        <f t="shared" si="281"/>
        <v>273024.04689933039</v>
      </c>
      <c r="S1769" s="11">
        <f t="shared" si="282"/>
        <v>42.079553597601958</v>
      </c>
      <c r="T1769" s="13">
        <f t="shared" si="283"/>
        <v>7.6508279268367202E-2</v>
      </c>
      <c r="U1769" s="14"/>
      <c r="V1769" s="13">
        <f t="shared" si="284"/>
        <v>0.08</v>
      </c>
      <c r="W1769" s="13">
        <v>318.82</v>
      </c>
    </row>
    <row r="1770" spans="1:23" hidden="1" x14ac:dyDescent="0.25">
      <c r="A1770" s="7" t="s">
        <v>8834</v>
      </c>
      <c r="B1770" s="7" t="s">
        <v>8846</v>
      </c>
      <c r="C1770" s="7" t="s">
        <v>4399</v>
      </c>
      <c r="D1770" s="14">
        <v>1</v>
      </c>
      <c r="E1770" s="13">
        <f t="shared" si="279"/>
        <v>0</v>
      </c>
      <c r="F1770" s="14">
        <f t="shared" si="278"/>
        <v>0</v>
      </c>
      <c r="G1770" s="11">
        <v>475</v>
      </c>
      <c r="H1770" s="13">
        <v>800000</v>
      </c>
      <c r="I1770" s="11">
        <v>156.18</v>
      </c>
      <c r="J1770" s="9">
        <v>32.880000000000003</v>
      </c>
      <c r="K1770" s="13">
        <v>1.3310707633703201E-2</v>
      </c>
      <c r="L1770" s="13">
        <f t="shared" si="280"/>
        <v>4.3765606699616129E-3</v>
      </c>
      <c r="M1770" s="11">
        <v>475</v>
      </c>
      <c r="N1770" s="8">
        <v>3568555.58</v>
      </c>
      <c r="O1770" s="9">
        <v>34.128005862416302</v>
      </c>
      <c r="P1770" s="13"/>
      <c r="Q1770" s="13"/>
      <c r="R1770" s="13">
        <f t="shared" si="281"/>
        <v>273024.04689933039</v>
      </c>
      <c r="S1770" s="11">
        <f t="shared" si="282"/>
        <v>36.341432652474573</v>
      </c>
      <c r="T1770" s="13">
        <f t="shared" si="283"/>
        <v>7.6508279268367521E-2</v>
      </c>
      <c r="U1770" s="14"/>
      <c r="V1770" s="13">
        <f t="shared" si="284"/>
        <v>0.08</v>
      </c>
      <c r="W1770" s="13">
        <v>0</v>
      </c>
    </row>
    <row r="1771" spans="1:23" hidden="1" x14ac:dyDescent="0.25">
      <c r="A1771" s="7" t="s">
        <v>8834</v>
      </c>
      <c r="B1771" s="7" t="s">
        <v>8847</v>
      </c>
      <c r="C1771" s="7" t="s">
        <v>2545</v>
      </c>
      <c r="D1771" s="14">
        <v>1</v>
      </c>
      <c r="E1771" s="13">
        <f t="shared" si="279"/>
        <v>0</v>
      </c>
      <c r="F1771" s="14">
        <f t="shared" si="278"/>
        <v>0</v>
      </c>
      <c r="G1771" s="11">
        <v>505.39</v>
      </c>
      <c r="H1771" s="13">
        <v>800000</v>
      </c>
      <c r="I1771" s="11">
        <v>186.57</v>
      </c>
      <c r="J1771" s="9">
        <v>36.916045034527798</v>
      </c>
      <c r="K1771" s="13">
        <v>1.41623126968363E-2</v>
      </c>
      <c r="L1771" s="13">
        <f t="shared" si="280"/>
        <v>5.2281657330947367E-3</v>
      </c>
      <c r="M1771" s="11">
        <v>505.39</v>
      </c>
      <c r="N1771" s="8">
        <v>3568555.58</v>
      </c>
      <c r="O1771" s="9">
        <v>34.128005862416302</v>
      </c>
      <c r="P1771" s="13"/>
      <c r="Q1771" s="13"/>
      <c r="R1771" s="13">
        <f t="shared" si="281"/>
        <v>273024.04689933039</v>
      </c>
      <c r="S1771" s="11">
        <f t="shared" si="282"/>
        <v>38.666519259440165</v>
      </c>
      <c r="T1771" s="13">
        <f t="shared" si="283"/>
        <v>7.6508279268367327E-2</v>
      </c>
      <c r="U1771" s="14"/>
      <c r="V1771" s="13">
        <f t="shared" si="284"/>
        <v>0.08</v>
      </c>
      <c r="W1771" s="13">
        <v>318.82</v>
      </c>
    </row>
    <row r="1772" spans="1:23" hidden="1" x14ac:dyDescent="0.25">
      <c r="A1772" s="7" t="s">
        <v>8834</v>
      </c>
      <c r="B1772" s="7" t="s">
        <v>8848</v>
      </c>
      <c r="C1772" s="7" t="s">
        <v>4945</v>
      </c>
      <c r="D1772" s="14">
        <v>4</v>
      </c>
      <c r="E1772" s="13">
        <f t="shared" si="279"/>
        <v>0</v>
      </c>
      <c r="F1772" s="14">
        <f t="shared" si="278"/>
        <v>0</v>
      </c>
      <c r="G1772" s="11">
        <v>36.880000000000003</v>
      </c>
      <c r="H1772" s="13">
        <v>800000</v>
      </c>
      <c r="I1772" s="11">
        <v>-31.72</v>
      </c>
      <c r="J1772" s="9">
        <v>-86.008676789587895</v>
      </c>
      <c r="K1772" s="13">
        <v>1.0334713632231E-3</v>
      </c>
      <c r="L1772" s="13">
        <f t="shared" si="280"/>
        <v>-8.8887504450750414E-4</v>
      </c>
      <c r="M1772" s="11">
        <v>9.2200000000000006</v>
      </c>
      <c r="N1772" s="8">
        <v>3568555.58</v>
      </c>
      <c r="O1772" s="9">
        <v>34.128005862416302</v>
      </c>
      <c r="P1772" s="13"/>
      <c r="Q1772" s="13"/>
      <c r="R1772" s="13">
        <f t="shared" si="281"/>
        <v>273024.04689933039</v>
      </c>
      <c r="S1772" s="11">
        <f t="shared" si="282"/>
        <v>2.8216253394173858</v>
      </c>
      <c r="T1772" s="13">
        <f t="shared" si="283"/>
        <v>0.30603311707346914</v>
      </c>
      <c r="U1772" s="14"/>
      <c r="V1772" s="13">
        <f t="shared" si="284"/>
        <v>0.31</v>
      </c>
      <c r="W1772" s="13">
        <v>3.39</v>
      </c>
    </row>
    <row r="1773" spans="1:23" hidden="1" x14ac:dyDescent="0.25">
      <c r="A1773" s="7" t="s">
        <v>8834</v>
      </c>
      <c r="B1773" s="7" t="s">
        <v>8849</v>
      </c>
      <c r="C1773" s="7" t="s">
        <v>1673</v>
      </c>
      <c r="D1773" s="14">
        <v>1</v>
      </c>
      <c r="E1773" s="13">
        <f t="shared" si="279"/>
        <v>0</v>
      </c>
      <c r="F1773" s="14">
        <f t="shared" si="278"/>
        <v>0</v>
      </c>
      <c r="G1773" s="11">
        <v>588.99</v>
      </c>
      <c r="H1773" s="13">
        <v>800000</v>
      </c>
      <c r="I1773" s="11">
        <v>212.93</v>
      </c>
      <c r="J1773" s="9">
        <v>36.151717346644297</v>
      </c>
      <c r="K1773" s="13">
        <v>1.6504997240368E-2</v>
      </c>
      <c r="L1773" s="13">
        <f t="shared" si="280"/>
        <v>5.9668399504092806E-3</v>
      </c>
      <c r="M1773" s="11">
        <v>588.99</v>
      </c>
      <c r="N1773" s="8">
        <v>3568555.58</v>
      </c>
      <c r="O1773" s="9">
        <v>34.128005862416302</v>
      </c>
      <c r="P1773" s="13"/>
      <c r="Q1773" s="13"/>
      <c r="R1773" s="13">
        <f t="shared" si="281"/>
        <v>273024.04689933039</v>
      </c>
      <c r="S1773" s="11">
        <f t="shared" si="282"/>
        <v>45.062611406275515</v>
      </c>
      <c r="T1773" s="13">
        <f t="shared" si="283"/>
        <v>7.6508279268367063E-2</v>
      </c>
      <c r="U1773" s="14"/>
      <c r="V1773" s="13">
        <f t="shared" si="284"/>
        <v>0.08</v>
      </c>
      <c r="W1773" s="13">
        <v>362.49</v>
      </c>
    </row>
    <row r="1774" spans="1:23" hidden="1" x14ac:dyDescent="0.25">
      <c r="A1774" s="7" t="s">
        <v>8834</v>
      </c>
      <c r="B1774" s="7" t="s">
        <v>8850</v>
      </c>
      <c r="C1774" s="7" t="s">
        <v>1823</v>
      </c>
      <c r="D1774" s="14">
        <v>0</v>
      </c>
      <c r="E1774" s="13">
        <f t="shared" si="279"/>
        <v>0</v>
      </c>
      <c r="F1774" s="14">
        <f t="shared" si="278"/>
        <v>0</v>
      </c>
      <c r="G1774" s="11">
        <v>0</v>
      </c>
      <c r="H1774" s="13">
        <v>800000</v>
      </c>
      <c r="I1774" s="11">
        <v>0</v>
      </c>
      <c r="J1774" s="9"/>
      <c r="K1774" s="13">
        <v>0</v>
      </c>
      <c r="L1774" s="13">
        <f t="shared" si="280"/>
        <v>0</v>
      </c>
      <c r="M1774" s="11">
        <v>0</v>
      </c>
      <c r="N1774" s="8">
        <v>3568555.58</v>
      </c>
      <c r="O1774" s="9">
        <v>34.128005862416302</v>
      </c>
      <c r="P1774" s="13"/>
      <c r="Q1774" s="13"/>
      <c r="R1774" s="13">
        <f t="shared" si="281"/>
        <v>273024.04689933039</v>
      </c>
      <c r="S1774" s="11">
        <f t="shared" si="282"/>
        <v>0</v>
      </c>
      <c r="T1774" s="13">
        <f t="shared" si="283"/>
        <v>0</v>
      </c>
      <c r="U1774" s="14"/>
      <c r="V1774" s="13">
        <f t="shared" si="284"/>
        <v>0</v>
      </c>
      <c r="W1774" s="13">
        <v>353.36</v>
      </c>
    </row>
    <row r="1775" spans="1:23" hidden="1" x14ac:dyDescent="0.25">
      <c r="A1775" s="7" t="s">
        <v>8834</v>
      </c>
      <c r="B1775" s="7" t="s">
        <v>8851</v>
      </c>
      <c r="C1775" s="7" t="s">
        <v>116</v>
      </c>
      <c r="D1775" s="14">
        <v>5</v>
      </c>
      <c r="E1775" s="13">
        <f t="shared" si="279"/>
        <v>0</v>
      </c>
      <c r="F1775" s="14">
        <f t="shared" si="278"/>
        <v>0</v>
      </c>
      <c r="G1775" s="11">
        <v>3233.97</v>
      </c>
      <c r="H1775" s="13">
        <v>800000</v>
      </c>
      <c r="I1775" s="11">
        <v>1236.32</v>
      </c>
      <c r="J1775" s="9">
        <v>38.229173430798703</v>
      </c>
      <c r="K1775" s="13">
        <v>9.0624061402456907E-2</v>
      </c>
      <c r="L1775" s="13">
        <f t="shared" si="280"/>
        <v>3.4644829603578758E-2</v>
      </c>
      <c r="M1775" s="11">
        <v>646.79399999999998</v>
      </c>
      <c r="N1775" s="8">
        <v>3568555.58</v>
      </c>
      <c r="O1775" s="9">
        <v>34.128005862416302</v>
      </c>
      <c r="P1775" s="13"/>
      <c r="Q1775" s="13"/>
      <c r="R1775" s="13">
        <f t="shared" si="281"/>
        <v>273024.04689933039</v>
      </c>
      <c r="S1775" s="11">
        <f t="shared" si="282"/>
        <v>247.42547990552191</v>
      </c>
      <c r="T1775" s="13">
        <f t="shared" si="283"/>
        <v>0.3825413963418367</v>
      </c>
      <c r="U1775" s="14"/>
      <c r="V1775" s="13">
        <f t="shared" si="284"/>
        <v>0.38</v>
      </c>
      <c r="W1775" s="13">
        <v>399.53</v>
      </c>
    </row>
    <row r="1776" spans="1:23" hidden="1" x14ac:dyDescent="0.25">
      <c r="A1776" s="7" t="s">
        <v>8834</v>
      </c>
      <c r="B1776" s="7" t="s">
        <v>8852</v>
      </c>
      <c r="C1776" s="7" t="s">
        <v>2972</v>
      </c>
      <c r="D1776" s="14">
        <v>2</v>
      </c>
      <c r="E1776" s="13">
        <f t="shared" si="279"/>
        <v>0</v>
      </c>
      <c r="F1776" s="14">
        <f t="shared" si="278"/>
        <v>0</v>
      </c>
      <c r="G1776" s="11">
        <v>1319.98</v>
      </c>
      <c r="H1776" s="13">
        <v>800000</v>
      </c>
      <c r="I1776" s="11">
        <v>520.91999999999996</v>
      </c>
      <c r="J1776" s="9">
        <v>39.464234306580401</v>
      </c>
      <c r="K1776" s="13">
        <v>3.6989195499653703E-2</v>
      </c>
      <c r="L1776" s="13">
        <f t="shared" si="280"/>
        <v>1.4597502780102431E-2</v>
      </c>
      <c r="M1776" s="11">
        <v>659.99</v>
      </c>
      <c r="N1776" s="8">
        <v>3568555.58</v>
      </c>
      <c r="O1776" s="9">
        <v>34.128005862416302</v>
      </c>
      <c r="P1776" s="13"/>
      <c r="Q1776" s="13"/>
      <c r="R1776" s="13">
        <f t="shared" si="281"/>
        <v>273024.04689933039</v>
      </c>
      <c r="S1776" s="11">
        <f t="shared" si="282"/>
        <v>100.98939846865954</v>
      </c>
      <c r="T1776" s="13">
        <f t="shared" si="283"/>
        <v>0.15301655853673471</v>
      </c>
      <c r="U1776" s="14"/>
      <c r="V1776" s="13">
        <f t="shared" si="284"/>
        <v>0.15</v>
      </c>
      <c r="W1776" s="13">
        <v>399.53</v>
      </c>
    </row>
    <row r="1777" spans="1:23" hidden="1" x14ac:dyDescent="0.25">
      <c r="A1777" s="7" t="s">
        <v>8834</v>
      </c>
      <c r="B1777" s="7" t="s">
        <v>8853</v>
      </c>
      <c r="C1777" s="7" t="s">
        <v>193</v>
      </c>
      <c r="D1777" s="14">
        <v>1</v>
      </c>
      <c r="E1777" s="13">
        <f t="shared" si="279"/>
        <v>0</v>
      </c>
      <c r="F1777" s="14">
        <f t="shared" ref="F1777:F1840" si="285">W1777 * E1777</f>
        <v>0</v>
      </c>
      <c r="G1777" s="11">
        <v>659.99</v>
      </c>
      <c r="H1777" s="13">
        <v>800000</v>
      </c>
      <c r="I1777" s="11">
        <v>305.55</v>
      </c>
      <c r="J1777" s="9">
        <v>46.296156002363702</v>
      </c>
      <c r="K1777" s="13">
        <v>1.8494597749826799E-2</v>
      </c>
      <c r="L1777" s="13">
        <f t="shared" si="280"/>
        <v>8.5622878262694609E-3</v>
      </c>
      <c r="M1777" s="11">
        <v>659.99</v>
      </c>
      <c r="N1777" s="8">
        <v>3568555.58</v>
      </c>
      <c r="O1777" s="9">
        <v>34.128005862416302</v>
      </c>
      <c r="P1777" s="13"/>
      <c r="Q1777" s="13"/>
      <c r="R1777" s="13">
        <f t="shared" si="281"/>
        <v>273024.04689933039</v>
      </c>
      <c r="S1777" s="11">
        <f t="shared" si="282"/>
        <v>50.494699234329623</v>
      </c>
      <c r="T1777" s="13">
        <f t="shared" si="283"/>
        <v>7.6508279268367133E-2</v>
      </c>
      <c r="U1777" s="14"/>
      <c r="V1777" s="13">
        <f t="shared" si="284"/>
        <v>0.08</v>
      </c>
      <c r="W1777" s="13">
        <v>399.53</v>
      </c>
    </row>
    <row r="1778" spans="1:23" hidden="1" x14ac:dyDescent="0.25">
      <c r="A1778" s="7" t="s">
        <v>8834</v>
      </c>
      <c r="B1778" s="7" t="s">
        <v>8854</v>
      </c>
      <c r="C1778" s="7" t="s">
        <v>2903</v>
      </c>
      <c r="D1778" s="14">
        <v>2</v>
      </c>
      <c r="E1778" s="13">
        <f t="shared" si="279"/>
        <v>0</v>
      </c>
      <c r="F1778" s="14">
        <f t="shared" si="285"/>
        <v>0</v>
      </c>
      <c r="G1778" s="11">
        <v>1319.98</v>
      </c>
      <c r="H1778" s="13">
        <v>800000</v>
      </c>
      <c r="I1778" s="11">
        <v>520.91999999999996</v>
      </c>
      <c r="J1778" s="9">
        <v>39.464234306580401</v>
      </c>
      <c r="K1778" s="13">
        <v>3.6989195499653703E-2</v>
      </c>
      <c r="L1778" s="13">
        <f t="shared" si="280"/>
        <v>1.4597502780102431E-2</v>
      </c>
      <c r="M1778" s="11">
        <v>659.99</v>
      </c>
      <c r="N1778" s="8">
        <v>3568555.58</v>
      </c>
      <c r="O1778" s="9">
        <v>34.128005862416302</v>
      </c>
      <c r="P1778" s="13"/>
      <c r="Q1778" s="13"/>
      <c r="R1778" s="13">
        <f t="shared" si="281"/>
        <v>273024.04689933039</v>
      </c>
      <c r="S1778" s="11">
        <f t="shared" si="282"/>
        <v>100.98939846865954</v>
      </c>
      <c r="T1778" s="13">
        <f t="shared" si="283"/>
        <v>0.15301655853673471</v>
      </c>
      <c r="U1778" s="14"/>
      <c r="V1778" s="13">
        <f t="shared" si="284"/>
        <v>0.15</v>
      </c>
      <c r="W1778" s="13">
        <v>399.53</v>
      </c>
    </row>
    <row r="1779" spans="1:23" hidden="1" x14ac:dyDescent="0.25">
      <c r="A1779" s="7" t="s">
        <v>8834</v>
      </c>
      <c r="B1779" s="7" t="s">
        <v>8855</v>
      </c>
      <c r="C1779" s="7" t="s">
        <v>2765</v>
      </c>
      <c r="D1779" s="14">
        <v>1</v>
      </c>
      <c r="E1779" s="13">
        <f t="shared" si="279"/>
        <v>0</v>
      </c>
      <c r="F1779" s="14">
        <f t="shared" si="285"/>
        <v>0</v>
      </c>
      <c r="G1779" s="11">
        <v>575</v>
      </c>
      <c r="H1779" s="13">
        <v>800000</v>
      </c>
      <c r="I1779" s="11">
        <v>216.01</v>
      </c>
      <c r="J1779" s="9">
        <v>37.566956521739101</v>
      </c>
      <c r="K1779" s="13">
        <v>1.6112961872377499E-2</v>
      </c>
      <c r="L1779" s="13">
        <f t="shared" si="280"/>
        <v>6.053149380960454E-3</v>
      </c>
      <c r="M1779" s="11">
        <v>575</v>
      </c>
      <c r="N1779" s="8">
        <v>3568555.58</v>
      </c>
      <c r="O1779" s="9">
        <v>34.128005862416302</v>
      </c>
      <c r="P1779" s="13"/>
      <c r="Q1779" s="13"/>
      <c r="R1779" s="13">
        <f t="shared" si="281"/>
        <v>273024.04689933039</v>
      </c>
      <c r="S1779" s="11">
        <f t="shared" si="282"/>
        <v>43.992260579311171</v>
      </c>
      <c r="T1779" s="13">
        <f t="shared" si="283"/>
        <v>7.6508279268367257E-2</v>
      </c>
      <c r="U1779" s="14"/>
      <c r="V1779" s="13">
        <f t="shared" si="284"/>
        <v>0.08</v>
      </c>
      <c r="W1779" s="13">
        <v>354.44</v>
      </c>
    </row>
    <row r="1780" spans="1:23" hidden="1" x14ac:dyDescent="0.25">
      <c r="A1780" s="7" t="s">
        <v>8834</v>
      </c>
      <c r="B1780" s="7" t="s">
        <v>8856</v>
      </c>
      <c r="C1780" s="7" t="s">
        <v>4590</v>
      </c>
      <c r="D1780" s="14">
        <v>3</v>
      </c>
      <c r="E1780" s="13">
        <f t="shared" si="279"/>
        <v>0</v>
      </c>
      <c r="F1780" s="14">
        <f t="shared" si="285"/>
        <v>0</v>
      </c>
      <c r="G1780" s="11">
        <v>2017.98</v>
      </c>
      <c r="H1780" s="13">
        <v>800000</v>
      </c>
      <c r="I1780" s="11">
        <v>819.39</v>
      </c>
      <c r="J1780" s="9">
        <v>40.604465851990597</v>
      </c>
      <c r="K1780" s="13">
        <v>5.65489300856006E-2</v>
      </c>
      <c r="L1780" s="13">
        <f t="shared" si="280"/>
        <v>2.2961391006273733E-2</v>
      </c>
      <c r="M1780" s="11">
        <v>672.66</v>
      </c>
      <c r="N1780" s="8">
        <v>3568555.58</v>
      </c>
      <c r="O1780" s="9">
        <v>34.128005862416302</v>
      </c>
      <c r="P1780" s="13"/>
      <c r="Q1780" s="13"/>
      <c r="R1780" s="13">
        <f t="shared" si="281"/>
        <v>273024.04689933039</v>
      </c>
      <c r="S1780" s="11">
        <f t="shared" si="282"/>
        <v>154.39217739797974</v>
      </c>
      <c r="T1780" s="13">
        <f t="shared" si="283"/>
        <v>0.22952483780510174</v>
      </c>
      <c r="U1780" s="14"/>
      <c r="V1780" s="13">
        <f t="shared" si="284"/>
        <v>0.23</v>
      </c>
      <c r="W1780" s="13">
        <v>399.53</v>
      </c>
    </row>
    <row r="1781" spans="1:23" hidden="1" x14ac:dyDescent="0.25">
      <c r="A1781" s="7" t="s">
        <v>8834</v>
      </c>
      <c r="B1781" s="7" t="s">
        <v>8857</v>
      </c>
      <c r="C1781" s="7" t="s">
        <v>5157</v>
      </c>
      <c r="D1781" s="14">
        <v>1</v>
      </c>
      <c r="E1781" s="13">
        <f t="shared" si="279"/>
        <v>0</v>
      </c>
      <c r="F1781" s="14">
        <f t="shared" si="285"/>
        <v>0</v>
      </c>
      <c r="G1781" s="11">
        <v>589</v>
      </c>
      <c r="H1781" s="13">
        <v>800000</v>
      </c>
      <c r="I1781" s="11">
        <v>91.93</v>
      </c>
      <c r="J1781" s="9">
        <v>15.607809847198601</v>
      </c>
      <c r="K1781" s="13">
        <v>1.65052774657919E-2</v>
      </c>
      <c r="L1781" s="13">
        <f t="shared" si="280"/>
        <v>2.5761123216133199E-3</v>
      </c>
      <c r="M1781" s="11">
        <v>589</v>
      </c>
      <c r="N1781" s="8">
        <v>3568555.58</v>
      </c>
      <c r="O1781" s="9">
        <v>34.128005862416302</v>
      </c>
      <c r="P1781" s="13"/>
      <c r="Q1781" s="13"/>
      <c r="R1781" s="13">
        <f t="shared" si="281"/>
        <v>273024.04689933039</v>
      </c>
      <c r="S1781" s="11">
        <f t="shared" si="282"/>
        <v>45.06337648906829</v>
      </c>
      <c r="T1781" s="13">
        <f t="shared" si="283"/>
        <v>7.6508279268367216E-2</v>
      </c>
      <c r="U1781" s="14"/>
      <c r="V1781" s="13">
        <f t="shared" si="284"/>
        <v>0.08</v>
      </c>
      <c r="W1781" s="13">
        <v>354.44</v>
      </c>
    </row>
    <row r="1782" spans="1:23" hidden="1" x14ac:dyDescent="0.25">
      <c r="A1782" s="7" t="s">
        <v>8834</v>
      </c>
      <c r="B1782" s="7" t="s">
        <v>8858</v>
      </c>
      <c r="C1782" s="7" t="s">
        <v>4377</v>
      </c>
      <c r="D1782" s="14">
        <v>1</v>
      </c>
      <c r="E1782" s="13">
        <f t="shared" si="279"/>
        <v>0</v>
      </c>
      <c r="F1782" s="14">
        <f t="shared" si="285"/>
        <v>0</v>
      </c>
      <c r="G1782" s="11">
        <v>593.99</v>
      </c>
      <c r="H1782" s="13">
        <v>800000</v>
      </c>
      <c r="I1782" s="11">
        <v>235</v>
      </c>
      <c r="J1782" s="9">
        <v>39.562955605313199</v>
      </c>
      <c r="K1782" s="13">
        <v>1.6645109952301802E-2</v>
      </c>
      <c r="L1782" s="13">
        <f t="shared" si="280"/>
        <v>6.5852974608847309E-3</v>
      </c>
      <c r="M1782" s="11">
        <v>593.99</v>
      </c>
      <c r="N1782" s="8">
        <v>3568555.58</v>
      </c>
      <c r="O1782" s="9">
        <v>34.128005862416302</v>
      </c>
      <c r="P1782" s="13"/>
      <c r="Q1782" s="13"/>
      <c r="R1782" s="13">
        <f t="shared" si="281"/>
        <v>273024.04689933039</v>
      </c>
      <c r="S1782" s="11">
        <f t="shared" si="282"/>
        <v>45.445152802617585</v>
      </c>
      <c r="T1782" s="13">
        <f t="shared" si="283"/>
        <v>7.6508279268367452E-2</v>
      </c>
      <c r="U1782" s="14"/>
      <c r="V1782" s="13">
        <f t="shared" si="284"/>
        <v>0.08</v>
      </c>
      <c r="W1782" s="13">
        <v>399.53</v>
      </c>
    </row>
    <row r="1783" spans="1:23" hidden="1" x14ac:dyDescent="0.25">
      <c r="A1783" s="7" t="s">
        <v>8834</v>
      </c>
      <c r="B1783" s="7" t="s">
        <v>8859</v>
      </c>
      <c r="C1783" s="7" t="s">
        <v>4171</v>
      </c>
      <c r="D1783" s="14">
        <v>2</v>
      </c>
      <c r="E1783" s="13">
        <f t="shared" si="279"/>
        <v>0</v>
      </c>
      <c r="F1783" s="14">
        <f t="shared" si="285"/>
        <v>0</v>
      </c>
      <c r="G1783" s="11">
        <v>1309.99</v>
      </c>
      <c r="H1783" s="13">
        <v>800000</v>
      </c>
      <c r="I1783" s="11">
        <v>510.93</v>
      </c>
      <c r="J1783" s="9">
        <v>39.0025878060138</v>
      </c>
      <c r="K1783" s="13">
        <v>3.6709250301210097E-2</v>
      </c>
      <c r="L1783" s="13">
        <f t="shared" si="280"/>
        <v>1.4317557581658853E-2</v>
      </c>
      <c r="M1783" s="11">
        <v>654.995</v>
      </c>
      <c r="N1783" s="8">
        <v>3568555.58</v>
      </c>
      <c r="O1783" s="9">
        <v>34.128005862416302</v>
      </c>
      <c r="P1783" s="13"/>
      <c r="Q1783" s="13"/>
      <c r="R1783" s="13">
        <f t="shared" si="281"/>
        <v>273024.04689933039</v>
      </c>
      <c r="S1783" s="11">
        <f t="shared" si="282"/>
        <v>100.22508075876844</v>
      </c>
      <c r="T1783" s="13">
        <f t="shared" si="283"/>
        <v>0.15301655853673454</v>
      </c>
      <c r="U1783" s="14"/>
      <c r="V1783" s="13">
        <f t="shared" si="284"/>
        <v>0.15</v>
      </c>
      <c r="W1783" s="13">
        <v>399.53</v>
      </c>
    </row>
    <row r="1784" spans="1:23" hidden="1" x14ac:dyDescent="0.25">
      <c r="A1784" s="7" t="s">
        <v>8834</v>
      </c>
      <c r="B1784" s="7" t="s">
        <v>8860</v>
      </c>
      <c r="C1784" s="7" t="s">
        <v>2724</v>
      </c>
      <c r="D1784" s="14">
        <v>1</v>
      </c>
      <c r="E1784" s="13">
        <f t="shared" si="279"/>
        <v>0</v>
      </c>
      <c r="F1784" s="14">
        <f t="shared" si="285"/>
        <v>0</v>
      </c>
      <c r="G1784" s="11">
        <v>126.27</v>
      </c>
      <c r="H1784" s="13">
        <v>800000</v>
      </c>
      <c r="I1784" s="11">
        <v>52.67</v>
      </c>
      <c r="J1784" s="9">
        <v>41.712204007285997</v>
      </c>
      <c r="K1784" s="13">
        <v>3.5384064271740999E-3</v>
      </c>
      <c r="L1784" s="13">
        <f t="shared" si="280"/>
        <v>1.47594730750978E-3</v>
      </c>
      <c r="M1784" s="11">
        <v>126.27</v>
      </c>
      <c r="N1784" s="8">
        <v>3568555.58</v>
      </c>
      <c r="O1784" s="9">
        <v>34.128005862416302</v>
      </c>
      <c r="P1784" s="13"/>
      <c r="Q1784" s="13"/>
      <c r="R1784" s="13">
        <f t="shared" si="281"/>
        <v>273024.04689933039</v>
      </c>
      <c r="S1784" s="11">
        <f t="shared" si="282"/>
        <v>9.6607004232167348</v>
      </c>
      <c r="T1784" s="13">
        <f t="shared" si="283"/>
        <v>7.6508279268367271E-2</v>
      </c>
      <c r="U1784" s="14"/>
      <c r="V1784" s="13">
        <f t="shared" si="284"/>
        <v>0.08</v>
      </c>
      <c r="W1784" s="13">
        <v>81.91</v>
      </c>
    </row>
    <row r="1785" spans="1:23" hidden="1" x14ac:dyDescent="0.25">
      <c r="A1785" s="7" t="s">
        <v>8834</v>
      </c>
      <c r="B1785" s="7" t="s">
        <v>8861</v>
      </c>
      <c r="C1785" s="7" t="s">
        <v>4898</v>
      </c>
      <c r="D1785" s="14">
        <v>2</v>
      </c>
      <c r="E1785" s="13">
        <f t="shared" si="279"/>
        <v>0</v>
      </c>
      <c r="F1785" s="14">
        <f t="shared" si="285"/>
        <v>0</v>
      </c>
      <c r="G1785" s="11">
        <v>265.98</v>
      </c>
      <c r="H1785" s="13">
        <v>800000</v>
      </c>
      <c r="I1785" s="11">
        <v>125.45</v>
      </c>
      <c r="J1785" s="9">
        <v>47.165200391006799</v>
      </c>
      <c r="K1785" s="13">
        <v>7.4534358240260301E-3</v>
      </c>
      <c r="L1785" s="13">
        <f t="shared" si="280"/>
        <v>3.5154279424169663E-3</v>
      </c>
      <c r="M1785" s="11">
        <v>132.99</v>
      </c>
      <c r="N1785" s="8">
        <v>3568555.58</v>
      </c>
      <c r="O1785" s="9">
        <v>34.128005862416302</v>
      </c>
      <c r="P1785" s="13"/>
      <c r="Q1785" s="13"/>
      <c r="R1785" s="13">
        <f t="shared" si="281"/>
        <v>273024.04689933039</v>
      </c>
      <c r="S1785" s="11">
        <f t="shared" si="282"/>
        <v>20.349672119800324</v>
      </c>
      <c r="T1785" s="13">
        <f t="shared" si="283"/>
        <v>0.15301655853673451</v>
      </c>
      <c r="U1785" s="14"/>
      <c r="V1785" s="13">
        <f t="shared" si="284"/>
        <v>0.15</v>
      </c>
      <c r="W1785" s="13">
        <v>74.010000000000005</v>
      </c>
    </row>
    <row r="1786" spans="1:23" hidden="1" x14ac:dyDescent="0.25">
      <c r="A1786" s="7" t="s">
        <v>8834</v>
      </c>
      <c r="B1786" s="7" t="s">
        <v>8862</v>
      </c>
      <c r="C1786" s="7" t="s">
        <v>4760</v>
      </c>
      <c r="D1786" s="14">
        <v>1</v>
      </c>
      <c r="E1786" s="13">
        <f t="shared" si="279"/>
        <v>0</v>
      </c>
      <c r="F1786" s="14">
        <f t="shared" si="285"/>
        <v>0</v>
      </c>
      <c r="G1786" s="11">
        <v>990.99</v>
      </c>
      <c r="H1786" s="13">
        <v>800000</v>
      </c>
      <c r="I1786" s="11">
        <v>396.58</v>
      </c>
      <c r="J1786" s="9">
        <v>40.018567291294602</v>
      </c>
      <c r="K1786" s="13">
        <v>2.7770059279838898E-2</v>
      </c>
      <c r="L1786" s="13">
        <f t="shared" si="280"/>
        <v>1.111317985973473E-2</v>
      </c>
      <c r="M1786" s="11">
        <v>990.99</v>
      </c>
      <c r="N1786" s="8">
        <v>3568555.58</v>
      </c>
      <c r="O1786" s="9">
        <v>34.128005862416302</v>
      </c>
      <c r="P1786" s="13"/>
      <c r="Q1786" s="13"/>
      <c r="R1786" s="13">
        <f t="shared" si="281"/>
        <v>273024.04689933039</v>
      </c>
      <c r="S1786" s="11">
        <f t="shared" si="282"/>
        <v>75.818939672159203</v>
      </c>
      <c r="T1786" s="13">
        <f t="shared" si="283"/>
        <v>7.6508279268367188E-2</v>
      </c>
      <c r="U1786" s="14"/>
      <c r="V1786" s="13">
        <f t="shared" si="284"/>
        <v>0.08</v>
      </c>
      <c r="W1786" s="13">
        <v>594.41</v>
      </c>
    </row>
    <row r="1787" spans="1:23" hidden="1" x14ac:dyDescent="0.25">
      <c r="A1787" s="7" t="s">
        <v>8834</v>
      </c>
      <c r="B1787" s="7" t="s">
        <v>8863</v>
      </c>
      <c r="C1787" s="7" t="s">
        <v>3975</v>
      </c>
      <c r="D1787" s="14">
        <v>1</v>
      </c>
      <c r="E1787" s="13">
        <f t="shared" si="279"/>
        <v>0</v>
      </c>
      <c r="F1787" s="14">
        <f t="shared" si="285"/>
        <v>0</v>
      </c>
      <c r="G1787" s="11">
        <v>932.1</v>
      </c>
      <c r="H1787" s="13">
        <v>800000</v>
      </c>
      <c r="I1787" s="11">
        <v>215.1</v>
      </c>
      <c r="J1787" s="9">
        <v>23.076923076923102</v>
      </c>
      <c r="K1787" s="13">
        <v>2.6119811758683598E-2</v>
      </c>
      <c r="L1787" s="13">
        <f t="shared" si="280"/>
        <v>6.0276488673885291E-3</v>
      </c>
      <c r="M1787" s="11">
        <v>932.1</v>
      </c>
      <c r="N1787" s="8">
        <v>3568555.58</v>
      </c>
      <c r="O1787" s="9">
        <v>34.128005862416302</v>
      </c>
      <c r="P1787" s="13"/>
      <c r="Q1787" s="13"/>
      <c r="R1787" s="13">
        <f t="shared" si="281"/>
        <v>273024.04689933039</v>
      </c>
      <c r="S1787" s="11">
        <f t="shared" si="282"/>
        <v>71.313367106045121</v>
      </c>
      <c r="T1787" s="13">
        <f t="shared" si="283"/>
        <v>7.6508279268367257E-2</v>
      </c>
      <c r="U1787" s="14"/>
      <c r="V1787" s="13">
        <f t="shared" si="284"/>
        <v>0.08</v>
      </c>
      <c r="W1787" s="13">
        <v>717</v>
      </c>
    </row>
    <row r="1788" spans="1:23" hidden="1" x14ac:dyDescent="0.25">
      <c r="A1788" s="7" t="s">
        <v>8834</v>
      </c>
      <c r="B1788" s="7" t="s">
        <v>8864</v>
      </c>
      <c r="C1788" s="7" t="s">
        <v>7004</v>
      </c>
      <c r="D1788" s="14">
        <v>1</v>
      </c>
      <c r="E1788" s="13">
        <f t="shared" si="279"/>
        <v>0</v>
      </c>
      <c r="F1788" s="14">
        <f t="shared" si="285"/>
        <v>0</v>
      </c>
      <c r="G1788" s="11">
        <v>1087.74</v>
      </c>
      <c r="H1788" s="13">
        <v>800000</v>
      </c>
      <c r="I1788" s="11">
        <v>400.82</v>
      </c>
      <c r="J1788" s="9">
        <v>36.848879327780502</v>
      </c>
      <c r="K1788" s="13">
        <v>3.0481240255756398E-2</v>
      </c>
      <c r="L1788" s="13">
        <f t="shared" si="280"/>
        <v>1.1231995439454528E-2</v>
      </c>
      <c r="M1788" s="11">
        <v>1087.74</v>
      </c>
      <c r="N1788" s="8">
        <v>3568555.58</v>
      </c>
      <c r="O1788" s="9">
        <v>34.128005862416302</v>
      </c>
      <c r="P1788" s="13"/>
      <c r="Q1788" s="13"/>
      <c r="R1788" s="13">
        <f t="shared" si="281"/>
        <v>273024.04689933039</v>
      </c>
      <c r="S1788" s="11">
        <f t="shared" si="282"/>
        <v>83.221115691373925</v>
      </c>
      <c r="T1788" s="13">
        <f t="shared" si="283"/>
        <v>7.6508279268367368E-2</v>
      </c>
      <c r="U1788" s="14"/>
      <c r="V1788" s="13">
        <f t="shared" si="284"/>
        <v>0.08</v>
      </c>
      <c r="W1788" s="13">
        <v>686.92</v>
      </c>
    </row>
    <row r="1789" spans="1:23" hidden="1" x14ac:dyDescent="0.25">
      <c r="A1789" s="7" t="s">
        <v>8834</v>
      </c>
      <c r="B1789" s="7" t="s">
        <v>8865</v>
      </c>
      <c r="C1789" s="7" t="s">
        <v>1598</v>
      </c>
      <c r="D1789" s="14">
        <v>1</v>
      </c>
      <c r="E1789" s="13">
        <f t="shared" si="279"/>
        <v>0</v>
      </c>
      <c r="F1789" s="14">
        <f t="shared" si="285"/>
        <v>0</v>
      </c>
      <c r="G1789" s="11">
        <v>1075.49</v>
      </c>
      <c r="H1789" s="13">
        <v>800000</v>
      </c>
      <c r="I1789" s="11">
        <v>358.49</v>
      </c>
      <c r="J1789" s="9">
        <v>33.332713460841099</v>
      </c>
      <c r="K1789" s="13">
        <v>3.0137964111518801E-2</v>
      </c>
      <c r="L1789" s="13">
        <f t="shared" si="280"/>
        <v>1.0045801220223687E-2</v>
      </c>
      <c r="M1789" s="11">
        <v>1075.49</v>
      </c>
      <c r="N1789" s="8">
        <v>3568555.58</v>
      </c>
      <c r="O1789" s="9">
        <v>34.128005862416302</v>
      </c>
      <c r="P1789" s="13"/>
      <c r="Q1789" s="13"/>
      <c r="R1789" s="13">
        <f t="shared" si="281"/>
        <v>273024.04689933039</v>
      </c>
      <c r="S1789" s="11">
        <f t="shared" si="282"/>
        <v>82.283889270336459</v>
      </c>
      <c r="T1789" s="13">
        <f t="shared" si="283"/>
        <v>7.650827926836741E-2</v>
      </c>
      <c r="U1789" s="14"/>
      <c r="V1789" s="13">
        <f t="shared" si="284"/>
        <v>0.08</v>
      </c>
      <c r="W1789" s="13">
        <v>717</v>
      </c>
    </row>
    <row r="1790" spans="1:23" hidden="1" x14ac:dyDescent="0.25">
      <c r="A1790" s="7" t="s">
        <v>8834</v>
      </c>
      <c r="B1790" s="7" t="s">
        <v>8866</v>
      </c>
      <c r="C1790" s="7" t="s">
        <v>1456</v>
      </c>
      <c r="D1790" s="14">
        <v>1</v>
      </c>
      <c r="E1790" s="13">
        <f t="shared" si="279"/>
        <v>0</v>
      </c>
      <c r="F1790" s="14">
        <f t="shared" si="285"/>
        <v>0</v>
      </c>
      <c r="G1790" s="11">
        <v>990.99</v>
      </c>
      <c r="H1790" s="13">
        <v>800000</v>
      </c>
      <c r="I1790" s="11">
        <v>396.58</v>
      </c>
      <c r="J1790" s="9">
        <v>40.018567291294602</v>
      </c>
      <c r="K1790" s="13">
        <v>2.7770059279838898E-2</v>
      </c>
      <c r="L1790" s="13">
        <f t="shared" si="280"/>
        <v>1.111317985973473E-2</v>
      </c>
      <c r="M1790" s="11">
        <v>990.99</v>
      </c>
      <c r="N1790" s="8">
        <v>3568555.58</v>
      </c>
      <c r="O1790" s="9">
        <v>34.128005862416302</v>
      </c>
      <c r="P1790" s="13"/>
      <c r="Q1790" s="13"/>
      <c r="R1790" s="13">
        <f t="shared" si="281"/>
        <v>273024.04689933039</v>
      </c>
      <c r="S1790" s="11">
        <f t="shared" si="282"/>
        <v>75.818939672159203</v>
      </c>
      <c r="T1790" s="13">
        <f t="shared" si="283"/>
        <v>7.6508279268367188E-2</v>
      </c>
      <c r="U1790" s="14"/>
      <c r="V1790" s="13">
        <f t="shared" si="284"/>
        <v>0.08</v>
      </c>
      <c r="W1790" s="13">
        <v>594.41</v>
      </c>
    </row>
    <row r="1791" spans="1:23" hidden="1" x14ac:dyDescent="0.25">
      <c r="A1791" s="7" t="s">
        <v>8834</v>
      </c>
      <c r="B1791" s="7" t="s">
        <v>8867</v>
      </c>
      <c r="C1791" s="7" t="s">
        <v>5652</v>
      </c>
      <c r="D1791" s="14">
        <v>1</v>
      </c>
      <c r="E1791" s="13">
        <f t="shared" si="279"/>
        <v>0</v>
      </c>
      <c r="F1791" s="14">
        <f t="shared" si="285"/>
        <v>0</v>
      </c>
      <c r="G1791" s="11">
        <v>1050</v>
      </c>
      <c r="H1791" s="13">
        <v>800000</v>
      </c>
      <c r="I1791" s="11">
        <v>363.08</v>
      </c>
      <c r="J1791" s="9">
        <v>34.5790476190476</v>
      </c>
      <c r="K1791" s="13">
        <v>2.9423669506080701E-2</v>
      </c>
      <c r="L1791" s="13">
        <f t="shared" si="280"/>
        <v>1.0174424689778833E-2</v>
      </c>
      <c r="M1791" s="11">
        <v>1050</v>
      </c>
      <c r="N1791" s="8">
        <v>3568555.58</v>
      </c>
      <c r="O1791" s="9">
        <v>34.128005862416302</v>
      </c>
      <c r="P1791" s="13"/>
      <c r="Q1791" s="13"/>
      <c r="R1791" s="13">
        <f t="shared" si="281"/>
        <v>273024.04689933039</v>
      </c>
      <c r="S1791" s="11">
        <f t="shared" si="282"/>
        <v>80.333693231785745</v>
      </c>
      <c r="T1791" s="13">
        <f t="shared" si="283"/>
        <v>7.6508279268367382E-2</v>
      </c>
      <c r="U1791" s="14"/>
      <c r="V1791" s="13">
        <f t="shared" si="284"/>
        <v>0.08</v>
      </c>
      <c r="W1791" s="13">
        <v>686.92</v>
      </c>
    </row>
    <row r="1792" spans="1:23" hidden="1" x14ac:dyDescent="0.25">
      <c r="A1792" s="7" t="s">
        <v>8834</v>
      </c>
      <c r="B1792" s="7" t="s">
        <v>8868</v>
      </c>
      <c r="C1792" s="7" t="s">
        <v>2550</v>
      </c>
      <c r="D1792" s="14">
        <v>1</v>
      </c>
      <c r="E1792" s="13">
        <f t="shared" si="279"/>
        <v>0</v>
      </c>
      <c r="F1792" s="14">
        <f t="shared" si="285"/>
        <v>0</v>
      </c>
      <c r="G1792" s="11">
        <v>941.44</v>
      </c>
      <c r="H1792" s="13">
        <v>800000</v>
      </c>
      <c r="I1792" s="11">
        <v>347.03</v>
      </c>
      <c r="J1792" s="9">
        <v>36.861616247450698</v>
      </c>
      <c r="K1792" s="13">
        <v>2.6381542304575799E-2</v>
      </c>
      <c r="L1792" s="13">
        <f t="shared" si="280"/>
        <v>9.7246628844715934E-3</v>
      </c>
      <c r="M1792" s="11">
        <v>941.44</v>
      </c>
      <c r="N1792" s="8">
        <v>3568555.58</v>
      </c>
      <c r="O1792" s="9">
        <v>34.128005862416302</v>
      </c>
      <c r="P1792" s="13"/>
      <c r="Q1792" s="13"/>
      <c r="R1792" s="13">
        <f t="shared" si="281"/>
        <v>273024.04689933039</v>
      </c>
      <c r="S1792" s="11">
        <f t="shared" si="282"/>
        <v>72.027954434411726</v>
      </c>
      <c r="T1792" s="13">
        <f t="shared" si="283"/>
        <v>7.6508279268367313E-2</v>
      </c>
      <c r="U1792" s="14"/>
      <c r="V1792" s="13">
        <f t="shared" si="284"/>
        <v>0.08</v>
      </c>
      <c r="W1792" s="13">
        <v>594.41</v>
      </c>
    </row>
    <row r="1793" spans="1:23" hidden="1" x14ac:dyDescent="0.25">
      <c r="A1793" s="7" t="s">
        <v>8834</v>
      </c>
      <c r="B1793" s="7" t="s">
        <v>8869</v>
      </c>
      <c r="C1793" s="7" t="s">
        <v>2313</v>
      </c>
      <c r="D1793" s="14">
        <v>2</v>
      </c>
      <c r="E1793" s="13">
        <f t="shared" si="279"/>
        <v>0</v>
      </c>
      <c r="F1793" s="14">
        <f t="shared" si="285"/>
        <v>0</v>
      </c>
      <c r="G1793" s="11">
        <v>485.2</v>
      </c>
      <c r="H1793" s="13">
        <v>800000</v>
      </c>
      <c r="I1793" s="11">
        <v>173.07</v>
      </c>
      <c r="J1793" s="9">
        <v>35.669826875515199</v>
      </c>
      <c r="K1793" s="13">
        <v>1.35965375660479E-2</v>
      </c>
      <c r="L1793" s="13">
        <f t="shared" si="280"/>
        <v>4.8498614108736741E-3</v>
      </c>
      <c r="M1793" s="11">
        <v>242.6</v>
      </c>
      <c r="N1793" s="8">
        <v>3568555.58</v>
      </c>
      <c r="O1793" s="9">
        <v>34.128005862416302</v>
      </c>
      <c r="P1793" s="13"/>
      <c r="Q1793" s="13"/>
      <c r="R1793" s="13">
        <f t="shared" si="281"/>
        <v>273024.04689933039</v>
      </c>
      <c r="S1793" s="11">
        <f t="shared" si="282"/>
        <v>37.121817101011693</v>
      </c>
      <c r="T1793" s="13">
        <f t="shared" si="283"/>
        <v>0.1530165585367341</v>
      </c>
      <c r="U1793" s="14"/>
      <c r="V1793" s="13">
        <f t="shared" si="284"/>
        <v>0.15</v>
      </c>
      <c r="W1793" s="13">
        <v>172.32</v>
      </c>
    </row>
    <row r="1794" spans="1:23" hidden="1" x14ac:dyDescent="0.25">
      <c r="A1794" s="7" t="s">
        <v>8834</v>
      </c>
      <c r="B1794" s="7" t="s">
        <v>8870</v>
      </c>
      <c r="C1794" s="7" t="s">
        <v>7138</v>
      </c>
      <c r="D1794" s="14">
        <v>1</v>
      </c>
      <c r="E1794" s="13">
        <f t="shared" si="279"/>
        <v>0</v>
      </c>
      <c r="F1794" s="14">
        <f t="shared" si="285"/>
        <v>0</v>
      </c>
      <c r="G1794" s="11">
        <v>247.99</v>
      </c>
      <c r="H1794" s="13">
        <v>800000</v>
      </c>
      <c r="I1794" s="11">
        <v>109.23</v>
      </c>
      <c r="J1794" s="9">
        <v>44.046130892374698</v>
      </c>
      <c r="K1794" s="13">
        <v>6.9493102864885197E-3</v>
      </c>
      <c r="L1794" s="13">
        <f t="shared" si="280"/>
        <v>3.0609023049039926E-3</v>
      </c>
      <c r="M1794" s="11">
        <v>247.99</v>
      </c>
      <c r="N1794" s="8">
        <v>3568555.58</v>
      </c>
      <c r="O1794" s="9">
        <v>34.128005862416302</v>
      </c>
      <c r="P1794" s="13"/>
      <c r="Q1794" s="13"/>
      <c r="R1794" s="13">
        <f t="shared" si="281"/>
        <v>273024.04689933039</v>
      </c>
      <c r="S1794" s="11">
        <f t="shared" si="282"/>
        <v>18.973288175762406</v>
      </c>
      <c r="T1794" s="13">
        <f t="shared" si="283"/>
        <v>7.6508279268367299E-2</v>
      </c>
      <c r="U1794" s="14"/>
      <c r="V1794" s="13">
        <f t="shared" si="284"/>
        <v>0.08</v>
      </c>
      <c r="W1794" s="13">
        <v>138.76</v>
      </c>
    </row>
    <row r="1795" spans="1:23" hidden="1" x14ac:dyDescent="0.25">
      <c r="A1795" s="7" t="s">
        <v>8834</v>
      </c>
      <c r="B1795" s="7" t="s">
        <v>8871</v>
      </c>
      <c r="C1795" s="7" t="s">
        <v>5311</v>
      </c>
      <c r="D1795" s="14">
        <v>0</v>
      </c>
      <c r="E1795" s="13">
        <f t="shared" si="279"/>
        <v>0</v>
      </c>
      <c r="F1795" s="14">
        <f t="shared" si="285"/>
        <v>0</v>
      </c>
      <c r="G1795" s="11">
        <v>0</v>
      </c>
      <c r="H1795" s="13">
        <v>800000</v>
      </c>
      <c r="I1795" s="11">
        <v>0</v>
      </c>
      <c r="J1795" s="9"/>
      <c r="K1795" s="13">
        <v>0</v>
      </c>
      <c r="L1795" s="13">
        <f t="shared" si="280"/>
        <v>0</v>
      </c>
      <c r="M1795" s="11">
        <v>0</v>
      </c>
      <c r="N1795" s="8">
        <v>3568555.58</v>
      </c>
      <c r="O1795" s="9">
        <v>34.128005862416302</v>
      </c>
      <c r="P1795" s="13"/>
      <c r="Q1795" s="13"/>
      <c r="R1795" s="13">
        <f t="shared" si="281"/>
        <v>273024.04689933039</v>
      </c>
      <c r="S1795" s="11">
        <f t="shared" si="282"/>
        <v>0</v>
      </c>
      <c r="T1795" s="13">
        <f t="shared" si="283"/>
        <v>0</v>
      </c>
      <c r="U1795" s="14"/>
      <c r="V1795" s="13">
        <f t="shared" si="284"/>
        <v>0</v>
      </c>
      <c r="W1795" s="13">
        <v>138.76</v>
      </c>
    </row>
    <row r="1796" spans="1:23" hidden="1" x14ac:dyDescent="0.25">
      <c r="A1796" s="7" t="s">
        <v>8834</v>
      </c>
      <c r="B1796" s="7" t="s">
        <v>8872</v>
      </c>
      <c r="C1796" s="7" t="s">
        <v>6763</v>
      </c>
      <c r="D1796" s="14">
        <v>0</v>
      </c>
      <c r="E1796" s="13">
        <f t="shared" si="279"/>
        <v>0</v>
      </c>
      <c r="F1796" s="14">
        <f t="shared" si="285"/>
        <v>0</v>
      </c>
      <c r="G1796" s="11">
        <v>0</v>
      </c>
      <c r="H1796" s="13">
        <v>800000</v>
      </c>
      <c r="I1796" s="11">
        <v>0</v>
      </c>
      <c r="J1796" s="9"/>
      <c r="K1796" s="13">
        <v>0</v>
      </c>
      <c r="L1796" s="13">
        <f t="shared" si="280"/>
        <v>0</v>
      </c>
      <c r="M1796" s="11">
        <v>0</v>
      </c>
      <c r="N1796" s="8">
        <v>3568555.58</v>
      </c>
      <c r="O1796" s="9">
        <v>34.128005862416302</v>
      </c>
      <c r="P1796" s="13"/>
      <c r="Q1796" s="13"/>
      <c r="R1796" s="13">
        <f t="shared" si="281"/>
        <v>273024.04689933039</v>
      </c>
      <c r="S1796" s="11">
        <f t="shared" si="282"/>
        <v>0</v>
      </c>
      <c r="T1796" s="13">
        <f t="shared" si="283"/>
        <v>0</v>
      </c>
      <c r="U1796" s="14"/>
      <c r="V1796" s="13">
        <f t="shared" si="284"/>
        <v>0</v>
      </c>
      <c r="W1796" s="13">
        <v>112.57</v>
      </c>
    </row>
    <row r="1797" spans="1:23" hidden="1" x14ac:dyDescent="0.25">
      <c r="A1797" s="7" t="s">
        <v>8834</v>
      </c>
      <c r="B1797" s="7" t="s">
        <v>8873</v>
      </c>
      <c r="C1797" s="7" t="s">
        <v>339</v>
      </c>
      <c r="D1797" s="14">
        <v>1</v>
      </c>
      <c r="E1797" s="13">
        <f t="shared" si="279"/>
        <v>0</v>
      </c>
      <c r="F1797" s="14">
        <f t="shared" si="285"/>
        <v>0</v>
      </c>
      <c r="G1797" s="11">
        <v>224.02</v>
      </c>
      <c r="H1797" s="13">
        <v>800000</v>
      </c>
      <c r="I1797" s="11">
        <v>51.7</v>
      </c>
      <c r="J1797" s="9">
        <v>23.0782965806624</v>
      </c>
      <c r="K1797" s="13">
        <v>6.2776099454782798E-3</v>
      </c>
      <c r="L1797" s="13">
        <f t="shared" si="280"/>
        <v>1.4487654413946366E-3</v>
      </c>
      <c r="M1797" s="11">
        <v>224.02</v>
      </c>
      <c r="N1797" s="8">
        <v>3568555.58</v>
      </c>
      <c r="O1797" s="9">
        <v>34.128005862416302</v>
      </c>
      <c r="P1797" s="13"/>
      <c r="Q1797" s="13"/>
      <c r="R1797" s="13">
        <f t="shared" si="281"/>
        <v>273024.04689933039</v>
      </c>
      <c r="S1797" s="11">
        <f t="shared" si="282"/>
        <v>17.139384721699649</v>
      </c>
      <c r="T1797" s="13">
        <f t="shared" si="283"/>
        <v>7.6508279268367327E-2</v>
      </c>
      <c r="U1797" s="14"/>
      <c r="V1797" s="13">
        <f t="shared" si="284"/>
        <v>0.08</v>
      </c>
      <c r="W1797" s="13">
        <v>172.32</v>
      </c>
    </row>
    <row r="1798" spans="1:23" hidden="1" x14ac:dyDescent="0.25">
      <c r="A1798" s="7" t="s">
        <v>8834</v>
      </c>
      <c r="B1798" s="7" t="s">
        <v>8874</v>
      </c>
      <c r="C1798" s="7" t="s">
        <v>339</v>
      </c>
      <c r="D1798" s="14">
        <v>1</v>
      </c>
      <c r="E1798" s="13">
        <f t="shared" ref="E1798:E1861" si="286">IF((V1798 &lt; 0), 0, ROUND((T1798 - U1798), 0))</f>
        <v>0</v>
      </c>
      <c r="F1798" s="14">
        <f t="shared" si="285"/>
        <v>0</v>
      </c>
      <c r="G1798" s="11">
        <v>252.99</v>
      </c>
      <c r="H1798" s="13">
        <v>800000</v>
      </c>
      <c r="I1798" s="11">
        <v>114.23</v>
      </c>
      <c r="J1798" s="9">
        <v>45.151982291790198</v>
      </c>
      <c r="K1798" s="13">
        <v>7.0894229984222396E-3</v>
      </c>
      <c r="L1798" s="13">
        <f t="shared" si="280"/>
        <v>3.2010150168377115E-3</v>
      </c>
      <c r="M1798" s="11">
        <v>252.99</v>
      </c>
      <c r="N1798" s="8">
        <v>3568555.58</v>
      </c>
      <c r="O1798" s="9">
        <v>34.128005862416302</v>
      </c>
      <c r="P1798" s="13"/>
      <c r="Q1798" s="13"/>
      <c r="R1798" s="13">
        <f t="shared" si="281"/>
        <v>273024.04689933039</v>
      </c>
      <c r="S1798" s="11">
        <f t="shared" si="282"/>
        <v>19.355829572104252</v>
      </c>
      <c r="T1798" s="13">
        <f t="shared" si="283"/>
        <v>7.6508279268367327E-2</v>
      </c>
      <c r="U1798" s="14"/>
      <c r="V1798" s="13">
        <f t="shared" si="284"/>
        <v>0.08</v>
      </c>
      <c r="W1798" s="13">
        <v>138.76</v>
      </c>
    </row>
    <row r="1799" spans="1:23" hidden="1" x14ac:dyDescent="0.25">
      <c r="A1799" s="7" t="s">
        <v>8834</v>
      </c>
      <c r="B1799" s="7" t="s">
        <v>8875</v>
      </c>
      <c r="C1799" s="7" t="s">
        <v>339</v>
      </c>
      <c r="D1799" s="14">
        <v>1</v>
      </c>
      <c r="E1799" s="13">
        <f t="shared" si="286"/>
        <v>0</v>
      </c>
      <c r="F1799" s="14">
        <f t="shared" si="285"/>
        <v>0</v>
      </c>
      <c r="G1799" s="11">
        <v>247.99</v>
      </c>
      <c r="H1799" s="13">
        <v>800000</v>
      </c>
      <c r="I1799" s="11">
        <v>109.23</v>
      </c>
      <c r="J1799" s="9">
        <v>44.046130892374698</v>
      </c>
      <c r="K1799" s="13">
        <v>6.9493102864885197E-3</v>
      </c>
      <c r="L1799" s="13">
        <f t="shared" si="280"/>
        <v>3.0609023049039926E-3</v>
      </c>
      <c r="M1799" s="11">
        <v>247.99</v>
      </c>
      <c r="N1799" s="8">
        <v>3568555.58</v>
      </c>
      <c r="O1799" s="9">
        <v>34.128005862416302</v>
      </c>
      <c r="P1799" s="13"/>
      <c r="Q1799" s="13"/>
      <c r="R1799" s="13">
        <f t="shared" si="281"/>
        <v>273024.04689933039</v>
      </c>
      <c r="S1799" s="11">
        <f t="shared" si="282"/>
        <v>18.973288175762406</v>
      </c>
      <c r="T1799" s="13">
        <f t="shared" si="283"/>
        <v>7.6508279268367299E-2</v>
      </c>
      <c r="U1799" s="14"/>
      <c r="V1799" s="13">
        <f t="shared" si="284"/>
        <v>0.08</v>
      </c>
      <c r="W1799" s="13">
        <v>138.76</v>
      </c>
    </row>
    <row r="1800" spans="1:23" hidden="1" x14ac:dyDescent="0.25">
      <c r="A1800" s="7" t="s">
        <v>8834</v>
      </c>
      <c r="B1800" s="7" t="s">
        <v>8876</v>
      </c>
      <c r="C1800" s="7" t="s">
        <v>866</v>
      </c>
      <c r="D1800" s="14">
        <v>1</v>
      </c>
      <c r="E1800" s="13">
        <f t="shared" si="286"/>
        <v>0</v>
      </c>
      <c r="F1800" s="14">
        <f t="shared" si="285"/>
        <v>0</v>
      </c>
      <c r="G1800" s="11">
        <v>226.99</v>
      </c>
      <c r="H1800" s="13">
        <v>800000</v>
      </c>
      <c r="I1800" s="11">
        <v>100.21</v>
      </c>
      <c r="J1800" s="9">
        <v>44.147319265165898</v>
      </c>
      <c r="K1800" s="13">
        <v>6.3608368963669103E-3</v>
      </c>
      <c r="L1800" s="13">
        <f t="shared" si="280"/>
        <v>2.8081389725755695E-3</v>
      </c>
      <c r="M1800" s="11">
        <v>226.99</v>
      </c>
      <c r="N1800" s="8">
        <v>3568555.58</v>
      </c>
      <c r="O1800" s="9">
        <v>34.128005862416302</v>
      </c>
      <c r="P1800" s="13"/>
      <c r="Q1800" s="13"/>
      <c r="R1800" s="13">
        <f t="shared" si="281"/>
        <v>273024.04689933039</v>
      </c>
      <c r="S1800" s="11">
        <f t="shared" si="282"/>
        <v>17.366614311126703</v>
      </c>
      <c r="T1800" s="13">
        <f t="shared" si="283"/>
        <v>7.6508279268367341E-2</v>
      </c>
      <c r="U1800" s="14"/>
      <c r="V1800" s="13">
        <f t="shared" si="284"/>
        <v>0.08</v>
      </c>
      <c r="W1800" s="13">
        <v>126.78</v>
      </c>
    </row>
    <row r="1801" spans="1:23" hidden="1" x14ac:dyDescent="0.25">
      <c r="A1801" s="7" t="s">
        <v>8834</v>
      </c>
      <c r="B1801" s="7" t="s">
        <v>8877</v>
      </c>
      <c r="C1801" s="7" t="s">
        <v>5590</v>
      </c>
      <c r="D1801" s="14">
        <v>1</v>
      </c>
      <c r="E1801" s="13">
        <f t="shared" si="286"/>
        <v>0</v>
      </c>
      <c r="F1801" s="14">
        <f t="shared" si="285"/>
        <v>0</v>
      </c>
      <c r="G1801" s="11">
        <v>226.99</v>
      </c>
      <c r="H1801" s="13">
        <v>800000</v>
      </c>
      <c r="I1801" s="11">
        <v>100.21</v>
      </c>
      <c r="J1801" s="9">
        <v>44.147319265165898</v>
      </c>
      <c r="K1801" s="13">
        <v>6.3608368963669103E-3</v>
      </c>
      <c r="L1801" s="13">
        <f t="shared" si="280"/>
        <v>2.8081389725755695E-3</v>
      </c>
      <c r="M1801" s="11">
        <v>226.99</v>
      </c>
      <c r="N1801" s="8">
        <v>3568555.58</v>
      </c>
      <c r="O1801" s="9">
        <v>34.128005862416302</v>
      </c>
      <c r="P1801" s="13"/>
      <c r="Q1801" s="13"/>
      <c r="R1801" s="13">
        <f t="shared" si="281"/>
        <v>273024.04689933039</v>
      </c>
      <c r="S1801" s="11">
        <f t="shared" si="282"/>
        <v>17.366614311126703</v>
      </c>
      <c r="T1801" s="13">
        <f t="shared" si="283"/>
        <v>7.6508279268367341E-2</v>
      </c>
      <c r="U1801" s="14"/>
      <c r="V1801" s="13">
        <f t="shared" si="284"/>
        <v>0.08</v>
      </c>
      <c r="W1801" s="13">
        <v>126.78</v>
      </c>
    </row>
    <row r="1802" spans="1:23" hidden="1" x14ac:dyDescent="0.25">
      <c r="A1802" s="7" t="s">
        <v>8834</v>
      </c>
      <c r="B1802" s="7" t="s">
        <v>8878</v>
      </c>
      <c r="C1802" s="7" t="s">
        <v>3942</v>
      </c>
      <c r="D1802" s="14">
        <v>1</v>
      </c>
      <c r="E1802" s="13">
        <f t="shared" si="286"/>
        <v>0</v>
      </c>
      <c r="F1802" s="14">
        <f t="shared" si="285"/>
        <v>0</v>
      </c>
      <c r="G1802" s="11">
        <v>231.2</v>
      </c>
      <c r="H1802" s="13">
        <v>800000</v>
      </c>
      <c r="I1802" s="11">
        <v>92.44</v>
      </c>
      <c r="J1802" s="9">
        <v>39.9826989619377</v>
      </c>
      <c r="K1802" s="13">
        <v>6.4788117998150997E-3</v>
      </c>
      <c r="L1802" s="13">
        <f t="shared" si="280"/>
        <v>2.590403818230569E-3</v>
      </c>
      <c r="M1802" s="11">
        <v>231.2</v>
      </c>
      <c r="N1802" s="8">
        <v>3568555.58</v>
      </c>
      <c r="O1802" s="9">
        <v>34.128005862416302</v>
      </c>
      <c r="P1802" s="13"/>
      <c r="Q1802" s="13"/>
      <c r="R1802" s="13">
        <f t="shared" si="281"/>
        <v>273024.04689933039</v>
      </c>
      <c r="S1802" s="11">
        <f t="shared" si="282"/>
        <v>17.68871416684653</v>
      </c>
      <c r="T1802" s="13">
        <f t="shared" si="283"/>
        <v>7.6508279268367355E-2</v>
      </c>
      <c r="U1802" s="14"/>
      <c r="V1802" s="13">
        <f t="shared" si="284"/>
        <v>0.08</v>
      </c>
      <c r="W1802" s="13">
        <v>138.76</v>
      </c>
    </row>
    <row r="1803" spans="1:23" hidden="1" x14ac:dyDescent="0.25">
      <c r="A1803" s="7" t="s">
        <v>8834</v>
      </c>
      <c r="B1803" s="7" t="s">
        <v>8879</v>
      </c>
      <c r="C1803" s="7" t="s">
        <v>986</v>
      </c>
      <c r="D1803" s="14">
        <v>1</v>
      </c>
      <c r="E1803" s="13">
        <f t="shared" si="286"/>
        <v>0</v>
      </c>
      <c r="F1803" s="14">
        <f t="shared" si="285"/>
        <v>0</v>
      </c>
      <c r="G1803" s="11">
        <v>272</v>
      </c>
      <c r="H1803" s="13">
        <v>800000</v>
      </c>
      <c r="I1803" s="11">
        <v>81.680000000000007</v>
      </c>
      <c r="J1803" s="9">
        <v>30.029411764705898</v>
      </c>
      <c r="K1803" s="13">
        <v>7.62213152919423E-3</v>
      </c>
      <c r="L1803" s="13">
        <f t="shared" si="280"/>
        <v>2.2888812621492094E-3</v>
      </c>
      <c r="M1803" s="11">
        <v>272</v>
      </c>
      <c r="N1803" s="8">
        <v>3568555.58</v>
      </c>
      <c r="O1803" s="9">
        <v>34.128005862416302</v>
      </c>
      <c r="P1803" s="13"/>
      <c r="Q1803" s="13"/>
      <c r="R1803" s="13">
        <f t="shared" si="281"/>
        <v>273024.04689933039</v>
      </c>
      <c r="S1803" s="11">
        <f t="shared" si="282"/>
        <v>20.810251960995902</v>
      </c>
      <c r="T1803" s="13">
        <f t="shared" si="283"/>
        <v>7.6508279268367285E-2</v>
      </c>
      <c r="U1803" s="14"/>
      <c r="V1803" s="13">
        <f t="shared" si="284"/>
        <v>0.08</v>
      </c>
      <c r="W1803" s="13">
        <v>190.32</v>
      </c>
    </row>
    <row r="1804" spans="1:23" hidden="1" x14ac:dyDescent="0.25">
      <c r="A1804" s="7" t="s">
        <v>8834</v>
      </c>
      <c r="B1804" s="7" t="s">
        <v>8880</v>
      </c>
      <c r="C1804" s="7" t="s">
        <v>986</v>
      </c>
      <c r="D1804" s="14">
        <v>1</v>
      </c>
      <c r="E1804" s="13">
        <f t="shared" si="286"/>
        <v>0</v>
      </c>
      <c r="F1804" s="14">
        <f t="shared" si="285"/>
        <v>0</v>
      </c>
      <c r="G1804" s="11">
        <v>271.04000000000002</v>
      </c>
      <c r="H1804" s="13">
        <v>800000</v>
      </c>
      <c r="I1804" s="11">
        <v>98.72</v>
      </c>
      <c r="J1804" s="9">
        <v>36.422668240850101</v>
      </c>
      <c r="K1804" s="13">
        <v>7.5952298885029598E-3</v>
      </c>
      <c r="L1804" s="13">
        <f t="shared" si="280"/>
        <v>2.766385384419322E-3</v>
      </c>
      <c r="M1804" s="11">
        <v>271.04000000000002</v>
      </c>
      <c r="N1804" s="8">
        <v>3568555.58</v>
      </c>
      <c r="O1804" s="9">
        <v>34.128005862416302</v>
      </c>
      <c r="P1804" s="13"/>
      <c r="Q1804" s="13"/>
      <c r="R1804" s="13">
        <f t="shared" si="281"/>
        <v>273024.04689933039</v>
      </c>
      <c r="S1804" s="11">
        <f t="shared" si="282"/>
        <v>20.736804012898279</v>
      </c>
      <c r="T1804" s="13">
        <f t="shared" si="283"/>
        <v>7.6508279268367313E-2</v>
      </c>
      <c r="U1804" s="14"/>
      <c r="V1804" s="13">
        <f t="shared" si="284"/>
        <v>0.08</v>
      </c>
      <c r="W1804" s="13">
        <v>172.32</v>
      </c>
    </row>
    <row r="1805" spans="1:23" hidden="1" x14ac:dyDescent="0.25">
      <c r="A1805" s="7" t="s">
        <v>8834</v>
      </c>
      <c r="B1805" s="7" t="s">
        <v>8881</v>
      </c>
      <c r="C1805" s="7" t="s">
        <v>4656</v>
      </c>
      <c r="D1805" s="14">
        <v>1</v>
      </c>
      <c r="E1805" s="13">
        <f t="shared" si="286"/>
        <v>0</v>
      </c>
      <c r="F1805" s="14">
        <f t="shared" si="285"/>
        <v>0</v>
      </c>
      <c r="G1805" s="11">
        <v>317.99</v>
      </c>
      <c r="H1805" s="13">
        <v>800000</v>
      </c>
      <c r="I1805" s="11">
        <v>140.33000000000001</v>
      </c>
      <c r="J1805" s="9">
        <v>44.130318563476798</v>
      </c>
      <c r="K1805" s="13">
        <v>8.9108882535605602E-3</v>
      </c>
      <c r="L1805" s="13">
        <f t="shared" si="280"/>
        <v>3.9324033731317097E-3</v>
      </c>
      <c r="M1805" s="11">
        <v>317.99</v>
      </c>
      <c r="N1805" s="8">
        <v>3568555.58</v>
      </c>
      <c r="O1805" s="9">
        <v>34.128005862416302</v>
      </c>
      <c r="P1805" s="13"/>
      <c r="Q1805" s="13"/>
      <c r="R1805" s="13">
        <f t="shared" si="281"/>
        <v>273024.04689933039</v>
      </c>
      <c r="S1805" s="11">
        <f t="shared" si="282"/>
        <v>24.328867724548108</v>
      </c>
      <c r="T1805" s="13">
        <f t="shared" si="283"/>
        <v>7.6508279268367271E-2</v>
      </c>
      <c r="U1805" s="14"/>
      <c r="V1805" s="13">
        <f t="shared" si="284"/>
        <v>0.08</v>
      </c>
      <c r="W1805" s="13">
        <v>177.66</v>
      </c>
    </row>
    <row r="1806" spans="1:23" hidden="1" x14ac:dyDescent="0.25">
      <c r="A1806" s="7" t="s">
        <v>8834</v>
      </c>
      <c r="B1806" s="7" t="s">
        <v>8882</v>
      </c>
      <c r="C1806" s="7" t="s">
        <v>5063</v>
      </c>
      <c r="D1806" s="14">
        <v>2</v>
      </c>
      <c r="E1806" s="13">
        <f t="shared" si="286"/>
        <v>0</v>
      </c>
      <c r="F1806" s="14">
        <f t="shared" si="285"/>
        <v>0</v>
      </c>
      <c r="G1806" s="11">
        <v>556.51</v>
      </c>
      <c r="H1806" s="13">
        <v>800000</v>
      </c>
      <c r="I1806" s="11">
        <v>234.07</v>
      </c>
      <c r="J1806" s="9">
        <v>42.060340335303898</v>
      </c>
      <c r="K1806" s="13">
        <v>1.55948250636466E-2</v>
      </c>
      <c r="L1806" s="13">
        <f t="shared" si="280"/>
        <v>6.5592364964650327E-3</v>
      </c>
      <c r="M1806" s="11">
        <v>278.255</v>
      </c>
      <c r="N1806" s="8">
        <v>3568555.58</v>
      </c>
      <c r="O1806" s="9">
        <v>34.128005862416302</v>
      </c>
      <c r="P1806" s="13"/>
      <c r="Q1806" s="13"/>
      <c r="R1806" s="13">
        <f t="shared" si="281"/>
        <v>273024.04689933039</v>
      </c>
      <c r="S1806" s="11">
        <f t="shared" si="282"/>
        <v>42.577622495639027</v>
      </c>
      <c r="T1806" s="13">
        <f t="shared" si="283"/>
        <v>0.15301655853673438</v>
      </c>
      <c r="U1806" s="14"/>
      <c r="V1806" s="13">
        <f t="shared" si="284"/>
        <v>0.15</v>
      </c>
      <c r="W1806" s="13">
        <v>177.66</v>
      </c>
    </row>
    <row r="1807" spans="1:23" hidden="1" x14ac:dyDescent="0.25">
      <c r="A1807" s="7" t="s">
        <v>8834</v>
      </c>
      <c r="B1807" s="7" t="s">
        <v>8883</v>
      </c>
      <c r="C1807" s="7" t="s">
        <v>2438</v>
      </c>
      <c r="D1807" s="14">
        <v>1</v>
      </c>
      <c r="E1807" s="13">
        <f t="shared" si="286"/>
        <v>0</v>
      </c>
      <c r="F1807" s="14">
        <f t="shared" si="285"/>
        <v>0</v>
      </c>
      <c r="G1807" s="11">
        <v>259.19</v>
      </c>
      <c r="H1807" s="13">
        <v>800000</v>
      </c>
      <c r="I1807" s="11">
        <v>118.76</v>
      </c>
      <c r="J1807" s="9">
        <v>45.819668968710197</v>
      </c>
      <c r="K1807" s="13">
        <v>7.2631627612200498E-3</v>
      </c>
      <c r="L1807" s="13">
        <f t="shared" si="280"/>
        <v>3.3279571338496578E-3</v>
      </c>
      <c r="M1807" s="11">
        <v>259.19</v>
      </c>
      <c r="N1807" s="8">
        <v>3568555.58</v>
      </c>
      <c r="O1807" s="9">
        <v>34.128005862416302</v>
      </c>
      <c r="P1807" s="13"/>
      <c r="Q1807" s="13"/>
      <c r="R1807" s="13">
        <f t="shared" si="281"/>
        <v>273024.04689933039</v>
      </c>
      <c r="S1807" s="11">
        <f t="shared" si="282"/>
        <v>19.830180903568127</v>
      </c>
      <c r="T1807" s="13">
        <f t="shared" si="283"/>
        <v>7.6508279268367327E-2</v>
      </c>
      <c r="U1807" s="14"/>
      <c r="V1807" s="13">
        <f t="shared" si="284"/>
        <v>0.08</v>
      </c>
      <c r="W1807" s="13">
        <v>172.32</v>
      </c>
    </row>
    <row r="1808" spans="1:23" hidden="1" x14ac:dyDescent="0.25">
      <c r="A1808" s="7" t="s">
        <v>8834</v>
      </c>
      <c r="B1808" s="7" t="s">
        <v>8884</v>
      </c>
      <c r="C1808" s="7" t="s">
        <v>4700</v>
      </c>
      <c r="D1808" s="14">
        <v>1</v>
      </c>
      <c r="E1808" s="13">
        <f t="shared" si="286"/>
        <v>0</v>
      </c>
      <c r="F1808" s="14">
        <f t="shared" si="285"/>
        <v>0</v>
      </c>
      <c r="G1808" s="11">
        <v>339.99</v>
      </c>
      <c r="H1808" s="13">
        <v>800000</v>
      </c>
      <c r="I1808" s="11">
        <v>149.66999999999999</v>
      </c>
      <c r="J1808" s="9">
        <v>44.021882996558702</v>
      </c>
      <c r="K1808" s="13">
        <v>9.5273841860689205E-3</v>
      </c>
      <c r="L1808" s="13">
        <f t="shared" si="280"/>
        <v>4.194133919023897E-3</v>
      </c>
      <c r="M1808" s="11">
        <v>339.99</v>
      </c>
      <c r="N1808" s="8">
        <v>3568555.58</v>
      </c>
      <c r="O1808" s="9">
        <v>34.128005862416302</v>
      </c>
      <c r="P1808" s="13"/>
      <c r="Q1808" s="13"/>
      <c r="R1808" s="13">
        <f t="shared" si="281"/>
        <v>273024.04689933039</v>
      </c>
      <c r="S1808" s="11">
        <f t="shared" si="282"/>
        <v>26.012049868452195</v>
      </c>
      <c r="T1808" s="13">
        <f t="shared" si="283"/>
        <v>7.6508279268367285E-2</v>
      </c>
      <c r="U1808" s="14"/>
      <c r="V1808" s="13">
        <f t="shared" si="284"/>
        <v>0.08</v>
      </c>
      <c r="W1808" s="13">
        <v>190.32</v>
      </c>
    </row>
    <row r="1809" spans="1:23" hidden="1" x14ac:dyDescent="0.25">
      <c r="A1809" s="7" t="s">
        <v>8834</v>
      </c>
      <c r="B1809" s="7" t="s">
        <v>8885</v>
      </c>
      <c r="C1809" s="7" t="s">
        <v>3220</v>
      </c>
      <c r="D1809" s="14">
        <v>0</v>
      </c>
      <c r="E1809" s="13">
        <f t="shared" si="286"/>
        <v>0</v>
      </c>
      <c r="F1809" s="14">
        <f t="shared" si="285"/>
        <v>0</v>
      </c>
      <c r="G1809" s="11">
        <v>0</v>
      </c>
      <c r="H1809" s="13">
        <v>800000</v>
      </c>
      <c r="I1809" s="11">
        <v>31.89</v>
      </c>
      <c r="J1809" s="9"/>
      <c r="K1809" s="13">
        <v>0</v>
      </c>
      <c r="L1809" s="13">
        <f t="shared" si="280"/>
        <v>0</v>
      </c>
      <c r="M1809" s="11">
        <v>0</v>
      </c>
      <c r="N1809" s="8">
        <v>3568555.58</v>
      </c>
      <c r="O1809" s="9">
        <v>34.128005862416302</v>
      </c>
      <c r="P1809" s="13"/>
      <c r="Q1809" s="13"/>
      <c r="R1809" s="13">
        <f t="shared" si="281"/>
        <v>273024.04689933039</v>
      </c>
      <c r="S1809" s="11">
        <f t="shared" si="282"/>
        <v>0</v>
      </c>
      <c r="T1809" s="13">
        <f t="shared" si="283"/>
        <v>0</v>
      </c>
      <c r="U1809" s="14"/>
      <c r="V1809" s="13">
        <f t="shared" si="284"/>
        <v>0</v>
      </c>
      <c r="W1809" s="13">
        <v>172.32</v>
      </c>
    </row>
    <row r="1810" spans="1:23" hidden="1" x14ac:dyDescent="0.25">
      <c r="A1810" s="7" t="s">
        <v>8834</v>
      </c>
      <c r="B1810" s="7" t="s">
        <v>8886</v>
      </c>
      <c r="C1810" s="7" t="s">
        <v>1836</v>
      </c>
      <c r="D1810" s="14">
        <v>1</v>
      </c>
      <c r="E1810" s="13">
        <f t="shared" si="286"/>
        <v>0</v>
      </c>
      <c r="F1810" s="14">
        <f t="shared" si="285"/>
        <v>0</v>
      </c>
      <c r="G1810" s="11">
        <v>305.99</v>
      </c>
      <c r="H1810" s="13">
        <v>800000</v>
      </c>
      <c r="I1810" s="11">
        <v>115.67</v>
      </c>
      <c r="J1810" s="9">
        <v>37.801888950619301</v>
      </c>
      <c r="K1810" s="13">
        <v>8.5746177449196395E-3</v>
      </c>
      <c r="L1810" s="13">
        <f t="shared" si="280"/>
        <v>3.241367477874619E-3</v>
      </c>
      <c r="M1810" s="11">
        <v>305.99</v>
      </c>
      <c r="N1810" s="8">
        <v>3568555.58</v>
      </c>
      <c r="O1810" s="9">
        <v>34.128005862416302</v>
      </c>
      <c r="P1810" s="13"/>
      <c r="Q1810" s="13"/>
      <c r="R1810" s="13">
        <f t="shared" si="281"/>
        <v>273024.04689933039</v>
      </c>
      <c r="S1810" s="11">
        <f t="shared" si="282"/>
        <v>23.410768373327702</v>
      </c>
      <c r="T1810" s="13">
        <f t="shared" si="283"/>
        <v>7.6508279268367271E-2</v>
      </c>
      <c r="U1810" s="14"/>
      <c r="V1810" s="13">
        <f t="shared" si="284"/>
        <v>0.08</v>
      </c>
      <c r="W1810" s="13">
        <v>190.32</v>
      </c>
    </row>
    <row r="1811" spans="1:23" hidden="1" x14ac:dyDescent="0.25">
      <c r="A1811" s="7" t="s">
        <v>8834</v>
      </c>
      <c r="B1811" s="7" t="s">
        <v>8887</v>
      </c>
      <c r="C1811" s="7" t="s">
        <v>6431</v>
      </c>
      <c r="D1811" s="14">
        <v>1</v>
      </c>
      <c r="E1811" s="13">
        <f t="shared" si="286"/>
        <v>0</v>
      </c>
      <c r="F1811" s="14">
        <f t="shared" si="285"/>
        <v>0</v>
      </c>
      <c r="G1811" s="11">
        <v>339.99</v>
      </c>
      <c r="H1811" s="13">
        <v>800000</v>
      </c>
      <c r="I1811" s="11">
        <v>149.66999999999999</v>
      </c>
      <c r="J1811" s="9">
        <v>44.021882996558702</v>
      </c>
      <c r="K1811" s="13">
        <v>9.5273841860689205E-3</v>
      </c>
      <c r="L1811" s="13">
        <f t="shared" si="280"/>
        <v>4.194133919023897E-3</v>
      </c>
      <c r="M1811" s="11">
        <v>339.99</v>
      </c>
      <c r="N1811" s="8">
        <v>3568555.58</v>
      </c>
      <c r="O1811" s="9">
        <v>34.128005862416302</v>
      </c>
      <c r="P1811" s="13"/>
      <c r="Q1811" s="13"/>
      <c r="R1811" s="13">
        <f t="shared" si="281"/>
        <v>273024.04689933039</v>
      </c>
      <c r="S1811" s="11">
        <f t="shared" si="282"/>
        <v>26.012049868452195</v>
      </c>
      <c r="T1811" s="13">
        <f t="shared" si="283"/>
        <v>7.6508279268367285E-2</v>
      </c>
      <c r="U1811" s="14"/>
      <c r="V1811" s="13">
        <f t="shared" si="284"/>
        <v>0.08</v>
      </c>
      <c r="W1811" s="13">
        <v>190.32</v>
      </c>
    </row>
    <row r="1812" spans="1:23" hidden="1" x14ac:dyDescent="0.25">
      <c r="A1812" s="7" t="s">
        <v>8834</v>
      </c>
      <c r="B1812" s="7" t="s">
        <v>8888</v>
      </c>
      <c r="C1812" s="7" t="s">
        <v>3615</v>
      </c>
      <c r="D1812" s="14">
        <v>1</v>
      </c>
      <c r="E1812" s="13">
        <f t="shared" si="286"/>
        <v>0</v>
      </c>
      <c r="F1812" s="14">
        <f t="shared" si="285"/>
        <v>0</v>
      </c>
      <c r="G1812" s="11">
        <v>38.99</v>
      </c>
      <c r="H1812" s="13">
        <v>800000</v>
      </c>
      <c r="I1812" s="11">
        <v>15.87</v>
      </c>
      <c r="J1812" s="9">
        <v>40.7027442934086</v>
      </c>
      <c r="K1812" s="13">
        <v>1.09259892765913E-3</v>
      </c>
      <c r="L1812" s="13">
        <f t="shared" si="280"/>
        <v>4.4471774767762014E-4</v>
      </c>
      <c r="M1812" s="11">
        <v>38.99</v>
      </c>
      <c r="N1812" s="8">
        <v>3568555.58</v>
      </c>
      <c r="O1812" s="9">
        <v>34.128005862416302</v>
      </c>
      <c r="P1812" s="13"/>
      <c r="Q1812" s="13"/>
      <c r="R1812" s="13">
        <f t="shared" si="281"/>
        <v>273024.04689933039</v>
      </c>
      <c r="S1812" s="11">
        <f t="shared" si="282"/>
        <v>2.9830578086736441</v>
      </c>
      <c r="T1812" s="13">
        <f t="shared" si="283"/>
        <v>7.6508279268367368E-2</v>
      </c>
      <c r="U1812" s="14"/>
      <c r="V1812" s="13">
        <f t="shared" si="284"/>
        <v>0.08</v>
      </c>
      <c r="W1812" s="13">
        <v>23.12</v>
      </c>
    </row>
    <row r="1813" spans="1:23" hidden="1" x14ac:dyDescent="0.25">
      <c r="A1813" s="7" t="s">
        <v>8889</v>
      </c>
      <c r="B1813" s="7" t="s">
        <v>8890</v>
      </c>
      <c r="C1813" s="7" t="s">
        <v>4414</v>
      </c>
      <c r="D1813" s="14">
        <v>1</v>
      </c>
      <c r="E1813" s="13">
        <f t="shared" si="286"/>
        <v>0</v>
      </c>
      <c r="F1813" s="14">
        <f t="shared" si="285"/>
        <v>0</v>
      </c>
      <c r="G1813" s="11">
        <v>110.99</v>
      </c>
      <c r="H1813" s="13">
        <v>800000</v>
      </c>
      <c r="I1813" s="11">
        <v>39.46</v>
      </c>
      <c r="J1813" s="9">
        <v>35.552752500225203</v>
      </c>
      <c r="K1813" s="13">
        <v>3.1102219795046599E-3</v>
      </c>
      <c r="L1813" s="13">
        <f t="shared" si="280"/>
        <v>1.1057695225808967E-3</v>
      </c>
      <c r="M1813" s="11">
        <v>110.99</v>
      </c>
      <c r="N1813" s="8">
        <v>3568555.58</v>
      </c>
      <c r="O1813" s="9">
        <v>34.128005862416302</v>
      </c>
      <c r="P1813" s="13"/>
      <c r="Q1813" s="13"/>
      <c r="R1813" s="13">
        <f t="shared" si="281"/>
        <v>273024.04689933039</v>
      </c>
      <c r="S1813" s="11">
        <f t="shared" si="282"/>
        <v>8.4916539159960855</v>
      </c>
      <c r="T1813" s="13">
        <f t="shared" si="283"/>
        <v>7.6508279268367299E-2</v>
      </c>
      <c r="U1813" s="14"/>
      <c r="V1813" s="13">
        <f t="shared" si="284"/>
        <v>0.08</v>
      </c>
      <c r="W1813" s="13">
        <v>83.15</v>
      </c>
    </row>
    <row r="1814" spans="1:23" hidden="1" x14ac:dyDescent="0.25">
      <c r="A1814" s="7" t="s">
        <v>8889</v>
      </c>
      <c r="B1814" s="7" t="s">
        <v>8891</v>
      </c>
      <c r="C1814" s="7" t="s">
        <v>2426</v>
      </c>
      <c r="D1814" s="14">
        <v>1</v>
      </c>
      <c r="E1814" s="13">
        <f t="shared" si="286"/>
        <v>0</v>
      </c>
      <c r="F1814" s="14">
        <f t="shared" si="285"/>
        <v>0</v>
      </c>
      <c r="G1814" s="11">
        <v>130</v>
      </c>
      <c r="H1814" s="13">
        <v>800000</v>
      </c>
      <c r="I1814" s="11">
        <v>39.29</v>
      </c>
      <c r="J1814" s="9">
        <v>30.223076923076899</v>
      </c>
      <c r="K1814" s="13">
        <v>3.6429305102766499E-3</v>
      </c>
      <c r="L1814" s="13">
        <f t="shared" si="280"/>
        <v>1.1010056903751496E-3</v>
      </c>
      <c r="M1814" s="11">
        <v>130</v>
      </c>
      <c r="N1814" s="8">
        <v>3568555.58</v>
      </c>
      <c r="O1814" s="9">
        <v>34.128005862416302</v>
      </c>
      <c r="P1814" s="13"/>
      <c r="Q1814" s="13"/>
      <c r="R1814" s="13">
        <f t="shared" si="281"/>
        <v>273024.04689933039</v>
      </c>
      <c r="S1814" s="11">
        <f t="shared" si="282"/>
        <v>9.9460763048877361</v>
      </c>
      <c r="T1814" s="13">
        <f t="shared" si="283"/>
        <v>7.6508279268367202E-2</v>
      </c>
      <c r="U1814" s="14"/>
      <c r="V1814" s="13">
        <f t="shared" si="284"/>
        <v>0.08</v>
      </c>
      <c r="W1814" s="13">
        <v>90.71</v>
      </c>
    </row>
    <row r="1815" spans="1:23" hidden="1" x14ac:dyDescent="0.25">
      <c r="A1815" s="7" t="s">
        <v>8892</v>
      </c>
      <c r="B1815" s="7">
        <v>6888</v>
      </c>
      <c r="C1815" s="7" t="s">
        <v>653</v>
      </c>
      <c r="D1815" s="14">
        <v>1</v>
      </c>
      <c r="E1815" s="13">
        <f t="shared" si="286"/>
        <v>0</v>
      </c>
      <c r="F1815" s="14">
        <f t="shared" si="285"/>
        <v>0</v>
      </c>
      <c r="G1815" s="11">
        <v>255.54</v>
      </c>
      <c r="H1815" s="13">
        <v>800000</v>
      </c>
      <c r="I1815" s="11">
        <v>200.46</v>
      </c>
      <c r="J1815" s="9">
        <v>78.445644517492397</v>
      </c>
      <c r="K1815" s="13">
        <v>4.4286743231167998E-2</v>
      </c>
      <c r="L1815" s="13">
        <f t="shared" si="280"/>
        <v>3.4741021163496678E-2</v>
      </c>
      <c r="M1815" s="11">
        <v>255.54</v>
      </c>
      <c r="N1815" s="8">
        <v>577012.4</v>
      </c>
      <c r="O1815" s="9">
        <v>5.51827823006386</v>
      </c>
      <c r="P1815" s="13"/>
      <c r="Q1815" s="13"/>
      <c r="R1815" s="13">
        <f t="shared" si="281"/>
        <v>44146.225840510881</v>
      </c>
      <c r="S1815" s="11">
        <f t="shared" si="282"/>
        <v>19.550925684238592</v>
      </c>
      <c r="T1815" s="13">
        <f t="shared" si="283"/>
        <v>7.6508279268367355E-2</v>
      </c>
      <c r="U1815" s="14"/>
      <c r="V1815" s="13">
        <f t="shared" si="284"/>
        <v>0.08</v>
      </c>
      <c r="W1815" s="13">
        <v>55.08</v>
      </c>
    </row>
    <row r="1816" spans="1:23" hidden="1" x14ac:dyDescent="0.25">
      <c r="A1816" s="7" t="s">
        <v>8892</v>
      </c>
      <c r="B1816" s="7">
        <v>7072</v>
      </c>
      <c r="C1816" s="7" t="s">
        <v>7163</v>
      </c>
      <c r="D1816" s="14">
        <v>1</v>
      </c>
      <c r="E1816" s="13">
        <f t="shared" si="286"/>
        <v>0</v>
      </c>
      <c r="F1816" s="14">
        <f t="shared" si="285"/>
        <v>0</v>
      </c>
      <c r="G1816" s="11">
        <v>451</v>
      </c>
      <c r="H1816" s="13">
        <v>800000</v>
      </c>
      <c r="I1816" s="11">
        <v>203.93</v>
      </c>
      <c r="J1816" s="9">
        <v>45.217294900221702</v>
      </c>
      <c r="K1816" s="13">
        <v>1.26381666164213E-2</v>
      </c>
      <c r="L1816" s="13">
        <f t="shared" si="280"/>
        <v>5.7146370689285901E-3</v>
      </c>
      <c r="M1816" s="11">
        <v>451</v>
      </c>
      <c r="N1816" s="8">
        <v>3568555.58</v>
      </c>
      <c r="O1816" s="9">
        <v>34.128005862416302</v>
      </c>
      <c r="P1816" s="13"/>
      <c r="Q1816" s="13"/>
      <c r="R1816" s="13">
        <f t="shared" si="281"/>
        <v>273024.04689933039</v>
      </c>
      <c r="S1816" s="11">
        <f t="shared" si="282"/>
        <v>34.505233950033606</v>
      </c>
      <c r="T1816" s="13">
        <f t="shared" si="283"/>
        <v>7.6508279268367202E-2</v>
      </c>
      <c r="U1816" s="14"/>
      <c r="V1816" s="13">
        <f t="shared" si="284"/>
        <v>0.08</v>
      </c>
      <c r="W1816" s="13">
        <v>340.74</v>
      </c>
    </row>
    <row r="1817" spans="1:23" hidden="1" x14ac:dyDescent="0.25">
      <c r="A1817" s="7" t="s">
        <v>8892</v>
      </c>
      <c r="B1817" s="7">
        <v>8003</v>
      </c>
      <c r="C1817" s="7" t="s">
        <v>553</v>
      </c>
      <c r="D1817" s="14">
        <v>2</v>
      </c>
      <c r="E1817" s="13">
        <f t="shared" si="286"/>
        <v>0</v>
      </c>
      <c r="F1817" s="14">
        <f t="shared" si="285"/>
        <v>0</v>
      </c>
      <c r="G1817" s="11">
        <v>518.1</v>
      </c>
      <c r="H1817" s="13">
        <v>800000</v>
      </c>
      <c r="I1817" s="11">
        <v>117.12</v>
      </c>
      <c r="J1817" s="9">
        <v>22.605674580196901</v>
      </c>
      <c r="K1817" s="13">
        <v>8.9790098098411805E-2</v>
      </c>
      <c r="L1817" s="13">
        <f t="shared" si="280"/>
        <v>2.0297657381366539E-2</v>
      </c>
      <c r="M1817" s="11">
        <v>259.05</v>
      </c>
      <c r="N1817" s="8">
        <v>577012.4</v>
      </c>
      <c r="O1817" s="9">
        <v>5.51827823006386</v>
      </c>
      <c r="P1817" s="13"/>
      <c r="Q1817" s="13"/>
      <c r="R1817" s="13">
        <f t="shared" si="281"/>
        <v>44146.225840510881</v>
      </c>
      <c r="S1817" s="11">
        <f t="shared" si="282"/>
        <v>39.638939488941141</v>
      </c>
      <c r="T1817" s="13">
        <f t="shared" si="283"/>
        <v>0.15301655853673476</v>
      </c>
      <c r="U1817" s="14"/>
      <c r="V1817" s="13">
        <f t="shared" si="284"/>
        <v>0.15</v>
      </c>
      <c r="W1817" s="13">
        <v>231</v>
      </c>
    </row>
    <row r="1818" spans="1:23" hidden="1" x14ac:dyDescent="0.25">
      <c r="A1818" s="7" t="s">
        <v>8892</v>
      </c>
      <c r="B1818" s="7">
        <v>8005</v>
      </c>
      <c r="C1818" s="7" t="s">
        <v>7600</v>
      </c>
      <c r="D1818" s="14">
        <v>1</v>
      </c>
      <c r="E1818" s="13">
        <f t="shared" si="286"/>
        <v>0</v>
      </c>
      <c r="F1818" s="14">
        <f t="shared" si="285"/>
        <v>0</v>
      </c>
      <c r="G1818" s="11">
        <v>282.06</v>
      </c>
      <c r="H1818" s="13">
        <v>800000</v>
      </c>
      <c r="I1818" s="11">
        <v>75.22</v>
      </c>
      <c r="J1818" s="9">
        <v>26.6680848046515</v>
      </c>
      <c r="K1818" s="13">
        <v>7.9040383056048699E-3</v>
      </c>
      <c r="L1818" s="13">
        <f t="shared" si="280"/>
        <v>2.1078556383308461E-3</v>
      </c>
      <c r="M1818" s="11">
        <v>282.06</v>
      </c>
      <c r="N1818" s="8">
        <v>3568555.58</v>
      </c>
      <c r="O1818" s="9">
        <v>34.128005862416302</v>
      </c>
      <c r="P1818" s="13"/>
      <c r="Q1818" s="13"/>
      <c r="R1818" s="13">
        <f t="shared" si="281"/>
        <v>273024.04689933039</v>
      </c>
      <c r="S1818" s="11">
        <f t="shared" si="282"/>
        <v>21.579925250435679</v>
      </c>
      <c r="T1818" s="13">
        <f t="shared" si="283"/>
        <v>7.6508279268367299E-2</v>
      </c>
      <c r="U1818" s="14"/>
      <c r="V1818" s="13">
        <f t="shared" si="284"/>
        <v>0.08</v>
      </c>
      <c r="W1818" s="13">
        <v>201.8</v>
      </c>
    </row>
    <row r="1819" spans="1:23" hidden="1" x14ac:dyDescent="0.25">
      <c r="A1819" s="7" t="s">
        <v>8892</v>
      </c>
      <c r="B1819" s="7">
        <v>8708</v>
      </c>
      <c r="C1819" s="7" t="s">
        <v>1699</v>
      </c>
      <c r="D1819" s="14">
        <v>1</v>
      </c>
      <c r="E1819" s="13">
        <f t="shared" si="286"/>
        <v>0</v>
      </c>
      <c r="F1819" s="14">
        <f t="shared" si="285"/>
        <v>0</v>
      </c>
      <c r="G1819" s="11">
        <v>330</v>
      </c>
      <c r="H1819" s="13">
        <v>800000</v>
      </c>
      <c r="I1819" s="11">
        <v>168</v>
      </c>
      <c r="J1819" s="9">
        <v>50.909090909090899</v>
      </c>
      <c r="K1819" s="13">
        <v>9.2474389876253497E-3</v>
      </c>
      <c r="L1819" s="13">
        <f t="shared" si="280"/>
        <v>4.7077871209729042E-3</v>
      </c>
      <c r="M1819" s="11">
        <v>330</v>
      </c>
      <c r="N1819" s="8">
        <v>3568555.58</v>
      </c>
      <c r="O1819" s="9">
        <v>34.128005862416302</v>
      </c>
      <c r="P1819" s="13"/>
      <c r="Q1819" s="13"/>
      <c r="R1819" s="13">
        <f t="shared" si="281"/>
        <v>273024.04689933039</v>
      </c>
      <c r="S1819" s="11">
        <f t="shared" si="282"/>
        <v>25.247732158561199</v>
      </c>
      <c r="T1819" s="13">
        <f t="shared" si="283"/>
        <v>7.6508279268367271E-2</v>
      </c>
      <c r="U1819" s="14"/>
      <c r="V1819" s="13">
        <f t="shared" si="284"/>
        <v>0.08</v>
      </c>
      <c r="W1819" s="13">
        <v>154.08000000000001</v>
      </c>
    </row>
    <row r="1820" spans="1:23" hidden="1" x14ac:dyDescent="0.25">
      <c r="A1820" s="7" t="s">
        <v>8892</v>
      </c>
      <c r="B1820" s="7">
        <v>9014</v>
      </c>
      <c r="C1820" s="7" t="s">
        <v>2971</v>
      </c>
      <c r="D1820" s="14">
        <v>1</v>
      </c>
      <c r="E1820" s="13">
        <f t="shared" si="286"/>
        <v>0</v>
      </c>
      <c r="F1820" s="14">
        <f t="shared" si="285"/>
        <v>0</v>
      </c>
      <c r="G1820" s="11">
        <v>434.05</v>
      </c>
      <c r="H1820" s="13">
        <v>800000</v>
      </c>
      <c r="I1820" s="11">
        <v>241.75</v>
      </c>
      <c r="J1820" s="9">
        <v>55.696348346964598</v>
      </c>
      <c r="K1820" s="13">
        <v>7.5223686700667106E-2</v>
      </c>
      <c r="L1820" s="13">
        <f t="shared" si="280"/>
        <v>4.189684658423283E-2</v>
      </c>
      <c r="M1820" s="11">
        <v>434.05</v>
      </c>
      <c r="N1820" s="8">
        <v>577012.4</v>
      </c>
      <c r="O1820" s="9">
        <v>5.51827823006386</v>
      </c>
      <c r="P1820" s="13"/>
      <c r="Q1820" s="13"/>
      <c r="R1820" s="13">
        <f t="shared" si="281"/>
        <v>44146.225840510881</v>
      </c>
      <c r="S1820" s="11">
        <f t="shared" si="282"/>
        <v>33.208418616434848</v>
      </c>
      <c r="T1820" s="13">
        <f t="shared" si="283"/>
        <v>7.6508279268367341E-2</v>
      </c>
      <c r="U1820" s="14"/>
      <c r="V1820" s="13">
        <f t="shared" si="284"/>
        <v>0.08</v>
      </c>
      <c r="W1820" s="13">
        <v>0</v>
      </c>
    </row>
    <row r="1821" spans="1:23" hidden="1" x14ac:dyDescent="0.25">
      <c r="A1821" s="7" t="s">
        <v>8892</v>
      </c>
      <c r="B1821" s="7" t="s">
        <v>1815</v>
      </c>
      <c r="C1821" s="7" t="s">
        <v>1815</v>
      </c>
      <c r="D1821" s="14">
        <v>1</v>
      </c>
      <c r="E1821" s="13">
        <f t="shared" si="286"/>
        <v>0</v>
      </c>
      <c r="F1821" s="14">
        <f t="shared" si="285"/>
        <v>0</v>
      </c>
      <c r="G1821" s="11">
        <v>65.25</v>
      </c>
      <c r="H1821" s="13">
        <v>800000</v>
      </c>
      <c r="I1821" s="11">
        <v>17.41</v>
      </c>
      <c r="J1821" s="9">
        <v>26.6819923371648</v>
      </c>
      <c r="K1821" s="13">
        <v>1.13082491814734E-2</v>
      </c>
      <c r="L1821" s="13">
        <f t="shared" si="280"/>
        <v>3.017266180068234E-3</v>
      </c>
      <c r="M1821" s="11">
        <v>65.25</v>
      </c>
      <c r="N1821" s="8">
        <v>577012.4</v>
      </c>
      <c r="O1821" s="9">
        <v>5.51827823006386</v>
      </c>
      <c r="P1821" s="13"/>
      <c r="Q1821" s="13"/>
      <c r="R1821" s="13">
        <f t="shared" si="281"/>
        <v>44146.225840510881</v>
      </c>
      <c r="S1821" s="11">
        <f t="shared" si="282"/>
        <v>4.9921652222609705</v>
      </c>
      <c r="T1821" s="13">
        <f t="shared" si="283"/>
        <v>7.6508279268367368E-2</v>
      </c>
      <c r="U1821" s="14"/>
      <c r="V1821" s="13">
        <f t="shared" si="284"/>
        <v>0.08</v>
      </c>
      <c r="W1821" s="13">
        <v>47.6</v>
      </c>
    </row>
    <row r="1822" spans="1:23" hidden="1" x14ac:dyDescent="0.25">
      <c r="A1822" s="7" t="s">
        <v>8893</v>
      </c>
      <c r="B1822" s="7" t="s">
        <v>8894</v>
      </c>
      <c r="C1822" s="7" t="s">
        <v>1478</v>
      </c>
      <c r="D1822" s="14">
        <v>3</v>
      </c>
      <c r="E1822" s="13">
        <f t="shared" si="286"/>
        <v>0</v>
      </c>
      <c r="F1822" s="14">
        <f t="shared" si="285"/>
        <v>0</v>
      </c>
      <c r="G1822" s="11">
        <v>1035.28</v>
      </c>
      <c r="H1822" s="13">
        <v>800000</v>
      </c>
      <c r="I1822" s="11">
        <v>343.25</v>
      </c>
      <c r="J1822" s="9">
        <v>33.155281662931799</v>
      </c>
      <c r="K1822" s="13">
        <v>0.17942075421602699</v>
      </c>
      <c r="L1822" s="13">
        <f t="shared" si="280"/>
        <v>5.948745642208033E-2</v>
      </c>
      <c r="M1822" s="11">
        <v>345.09333333333302</v>
      </c>
      <c r="N1822" s="8">
        <v>577012.4</v>
      </c>
      <c r="O1822" s="9">
        <v>5.51827823006386</v>
      </c>
      <c r="P1822" s="13"/>
      <c r="Q1822" s="13"/>
      <c r="R1822" s="13">
        <f t="shared" si="281"/>
        <v>44146.225840510881</v>
      </c>
      <c r="S1822" s="11">
        <f t="shared" si="282"/>
        <v>79.207491360955217</v>
      </c>
      <c r="T1822" s="13">
        <f t="shared" si="283"/>
        <v>0.22952483780510188</v>
      </c>
      <c r="U1822" s="14"/>
      <c r="V1822" s="13">
        <f t="shared" si="284"/>
        <v>0.23</v>
      </c>
      <c r="W1822" s="13">
        <v>241.36</v>
      </c>
    </row>
    <row r="1823" spans="1:23" hidden="1" x14ac:dyDescent="0.25">
      <c r="A1823" s="7" t="s">
        <v>8893</v>
      </c>
      <c r="B1823" s="7" t="s">
        <v>8895</v>
      </c>
      <c r="C1823" s="7" t="s">
        <v>7198</v>
      </c>
      <c r="D1823" s="14">
        <v>1</v>
      </c>
      <c r="E1823" s="13">
        <f t="shared" si="286"/>
        <v>0</v>
      </c>
      <c r="F1823" s="14">
        <f t="shared" si="285"/>
        <v>0</v>
      </c>
      <c r="G1823" s="11">
        <v>269.99</v>
      </c>
      <c r="H1823" s="13">
        <v>800000</v>
      </c>
      <c r="I1823" s="11">
        <v>103.17</v>
      </c>
      <c r="J1823" s="9">
        <v>38.212526389866298</v>
      </c>
      <c r="K1823" s="13">
        <v>4.6791022168674402E-2</v>
      </c>
      <c r="L1823" s="13">
        <f t="shared" si="280"/>
        <v>1.7880031694292895E-2</v>
      </c>
      <c r="M1823" s="11">
        <v>269.99</v>
      </c>
      <c r="N1823" s="8">
        <v>577012.4</v>
      </c>
      <c r="O1823" s="9">
        <v>5.51827823006386</v>
      </c>
      <c r="P1823" s="13"/>
      <c r="Q1823" s="13"/>
      <c r="R1823" s="13">
        <f t="shared" si="281"/>
        <v>44146.225840510881</v>
      </c>
      <c r="S1823" s="11">
        <f t="shared" si="282"/>
        <v>20.656470319666514</v>
      </c>
      <c r="T1823" s="13">
        <f t="shared" si="283"/>
        <v>7.6508279268367396E-2</v>
      </c>
      <c r="U1823" s="14"/>
      <c r="V1823" s="13">
        <f t="shared" si="284"/>
        <v>0.08</v>
      </c>
      <c r="W1823" s="13">
        <v>166.82</v>
      </c>
    </row>
    <row r="1824" spans="1:23" hidden="1" x14ac:dyDescent="0.25">
      <c r="A1824" s="7" t="s">
        <v>8893</v>
      </c>
      <c r="B1824" s="7" t="s">
        <v>8896</v>
      </c>
      <c r="C1824" s="7" t="s">
        <v>2501</v>
      </c>
      <c r="D1824" s="14">
        <v>2</v>
      </c>
      <c r="E1824" s="13">
        <f t="shared" si="286"/>
        <v>0</v>
      </c>
      <c r="F1824" s="14">
        <f t="shared" si="285"/>
        <v>0</v>
      </c>
      <c r="G1824" s="11">
        <v>675</v>
      </c>
      <c r="H1824" s="13">
        <v>800000</v>
      </c>
      <c r="I1824" s="11">
        <v>205.1</v>
      </c>
      <c r="J1824" s="9">
        <v>30.3851851851852</v>
      </c>
      <c r="K1824" s="13">
        <v>0.11698188808420799</v>
      </c>
      <c r="L1824" s="13">
        <f t="shared" si="280"/>
        <v>3.5545163327512702E-2</v>
      </c>
      <c r="M1824" s="11">
        <v>337.5</v>
      </c>
      <c r="N1824" s="8">
        <v>577012.4</v>
      </c>
      <c r="O1824" s="9">
        <v>5.51827823006386</v>
      </c>
      <c r="P1824" s="13"/>
      <c r="Q1824" s="13"/>
      <c r="R1824" s="13">
        <f t="shared" si="281"/>
        <v>44146.225840510881</v>
      </c>
      <c r="S1824" s="11">
        <f t="shared" si="282"/>
        <v>51.643088506148153</v>
      </c>
      <c r="T1824" s="13">
        <f t="shared" si="283"/>
        <v>0.15301655853673526</v>
      </c>
      <c r="U1824" s="14"/>
      <c r="V1824" s="13">
        <f t="shared" si="284"/>
        <v>0.15</v>
      </c>
      <c r="W1824" s="13">
        <v>241.36</v>
      </c>
    </row>
    <row r="1825" spans="1:23" hidden="1" x14ac:dyDescent="0.25">
      <c r="A1825" s="7" t="s">
        <v>8893</v>
      </c>
      <c r="B1825" s="7" t="s">
        <v>8897</v>
      </c>
      <c r="C1825" s="7" t="s">
        <v>7072</v>
      </c>
      <c r="D1825" s="14">
        <v>1</v>
      </c>
      <c r="E1825" s="13">
        <f t="shared" si="286"/>
        <v>0</v>
      </c>
      <c r="F1825" s="14">
        <f t="shared" si="285"/>
        <v>0</v>
      </c>
      <c r="G1825" s="11">
        <v>389.99</v>
      </c>
      <c r="H1825" s="13">
        <v>800000</v>
      </c>
      <c r="I1825" s="11">
        <v>148.63</v>
      </c>
      <c r="J1825" s="9">
        <v>38.1112336213749</v>
      </c>
      <c r="K1825" s="13">
        <v>6.7587802272533498E-2</v>
      </c>
      <c r="L1825" s="13">
        <f t="shared" si="280"/>
        <v>2.5758545223638175E-2</v>
      </c>
      <c r="M1825" s="11">
        <v>389.99</v>
      </c>
      <c r="N1825" s="8">
        <v>577012.4</v>
      </c>
      <c r="O1825" s="9">
        <v>5.51827823006386</v>
      </c>
      <c r="P1825" s="13"/>
      <c r="Q1825" s="13"/>
      <c r="R1825" s="13">
        <f t="shared" si="281"/>
        <v>44146.225840510881</v>
      </c>
      <c r="S1825" s="11">
        <f t="shared" si="282"/>
        <v>29.837463831870583</v>
      </c>
      <c r="T1825" s="13">
        <f t="shared" si="283"/>
        <v>7.6508279268367355E-2</v>
      </c>
      <c r="U1825" s="14"/>
      <c r="V1825" s="13">
        <f t="shared" si="284"/>
        <v>0.08</v>
      </c>
      <c r="W1825" s="13">
        <v>241.36</v>
      </c>
    </row>
    <row r="1826" spans="1:23" hidden="1" x14ac:dyDescent="0.25">
      <c r="A1826" s="7" t="s">
        <v>8898</v>
      </c>
      <c r="B1826" s="7" t="s">
        <v>8899</v>
      </c>
      <c r="C1826" s="7" t="s">
        <v>5661</v>
      </c>
      <c r="D1826" s="14">
        <v>1</v>
      </c>
      <c r="E1826" s="13">
        <f t="shared" si="286"/>
        <v>0</v>
      </c>
      <c r="F1826" s="14">
        <f t="shared" si="285"/>
        <v>0</v>
      </c>
      <c r="G1826" s="11">
        <v>79.3</v>
      </c>
      <c r="H1826" s="13">
        <v>800000</v>
      </c>
      <c r="I1826" s="11">
        <v>21.42</v>
      </c>
      <c r="J1826" s="9">
        <v>27.011349306431299</v>
      </c>
      <c r="K1826" s="13">
        <v>2.22218761126876E-3</v>
      </c>
      <c r="L1826" s="13">
        <f t="shared" si="280"/>
        <v>6.0024285792404644E-4</v>
      </c>
      <c r="M1826" s="11">
        <v>79.3</v>
      </c>
      <c r="N1826" s="8">
        <v>3568555.58</v>
      </c>
      <c r="O1826" s="9">
        <v>34.128005862416302</v>
      </c>
      <c r="P1826" s="13"/>
      <c r="Q1826" s="13"/>
      <c r="R1826" s="13">
        <f t="shared" si="281"/>
        <v>273024.04689933039</v>
      </c>
      <c r="S1826" s="11">
        <f t="shared" si="282"/>
        <v>6.0671065459815292</v>
      </c>
      <c r="T1826" s="13">
        <f t="shared" si="283"/>
        <v>7.6508279268367327E-2</v>
      </c>
      <c r="U1826" s="14"/>
      <c r="V1826" s="13">
        <f t="shared" si="284"/>
        <v>0.08</v>
      </c>
      <c r="W1826" s="13">
        <v>32.5</v>
      </c>
    </row>
    <row r="1827" spans="1:23" hidden="1" x14ac:dyDescent="0.25">
      <c r="A1827" s="7" t="s">
        <v>8898</v>
      </c>
      <c r="B1827" s="7">
        <v>335005</v>
      </c>
      <c r="C1827" s="7" t="s">
        <v>7203</v>
      </c>
      <c r="D1827" s="14">
        <v>2</v>
      </c>
      <c r="E1827" s="13">
        <f t="shared" si="286"/>
        <v>0</v>
      </c>
      <c r="F1827" s="14">
        <f t="shared" si="285"/>
        <v>0</v>
      </c>
      <c r="G1827" s="11">
        <v>221</v>
      </c>
      <c r="H1827" s="13">
        <v>800000</v>
      </c>
      <c r="I1827" s="11">
        <v>74.989999999999995</v>
      </c>
      <c r="J1827" s="9">
        <v>33.932126696832597</v>
      </c>
      <c r="K1827" s="13">
        <v>0.29976645344816899</v>
      </c>
      <c r="L1827" s="13">
        <f t="shared" si="280"/>
        <v>0.10171713277863441</v>
      </c>
      <c r="M1827" s="11">
        <v>110.5</v>
      </c>
      <c r="N1827" s="8">
        <v>73724.06</v>
      </c>
      <c r="O1827" s="9">
        <v>0.70506262140973297</v>
      </c>
      <c r="P1827" s="13"/>
      <c r="Q1827" s="13"/>
      <c r="R1827" s="13">
        <f t="shared" si="281"/>
        <v>5640.5009712778638</v>
      </c>
      <c r="S1827" s="11">
        <f t="shared" si="282"/>
        <v>16.908329718309176</v>
      </c>
      <c r="T1827" s="13">
        <f t="shared" si="283"/>
        <v>0.15301655853673463</v>
      </c>
      <c r="U1827" s="14"/>
      <c r="V1827" s="13">
        <f t="shared" si="284"/>
        <v>0.15</v>
      </c>
      <c r="W1827" s="13">
        <v>0</v>
      </c>
    </row>
    <row r="1828" spans="1:23" hidden="1" x14ac:dyDescent="0.25">
      <c r="A1828" s="7" t="s">
        <v>8898</v>
      </c>
      <c r="B1828" s="7">
        <v>632581</v>
      </c>
      <c r="C1828" s="7" t="s">
        <v>4218</v>
      </c>
      <c r="D1828" s="14">
        <v>1</v>
      </c>
      <c r="E1828" s="13">
        <f t="shared" si="286"/>
        <v>0</v>
      </c>
      <c r="F1828" s="14">
        <f t="shared" si="285"/>
        <v>0</v>
      </c>
      <c r="G1828" s="11">
        <v>425</v>
      </c>
      <c r="H1828" s="13">
        <v>800000</v>
      </c>
      <c r="I1828" s="11">
        <v>124.93</v>
      </c>
      <c r="J1828" s="9">
        <v>29.395294117647101</v>
      </c>
      <c r="K1828" s="13">
        <v>1.1909580514366001E-2</v>
      </c>
      <c r="L1828" s="13">
        <f t="shared" si="280"/>
        <v>3.5008562203758743E-3</v>
      </c>
      <c r="M1828" s="11">
        <v>425</v>
      </c>
      <c r="N1828" s="8">
        <v>3568555.58</v>
      </c>
      <c r="O1828" s="9">
        <v>34.128005862416302</v>
      </c>
      <c r="P1828" s="13"/>
      <c r="Q1828" s="13"/>
      <c r="R1828" s="13">
        <f t="shared" si="281"/>
        <v>273024.04689933039</v>
      </c>
      <c r="S1828" s="11">
        <f t="shared" si="282"/>
        <v>32.516018689056146</v>
      </c>
      <c r="T1828" s="13">
        <f t="shared" si="283"/>
        <v>7.6508279268367396E-2</v>
      </c>
      <c r="U1828" s="14"/>
      <c r="V1828" s="13">
        <f t="shared" si="284"/>
        <v>0.08</v>
      </c>
      <c r="W1828" s="13">
        <v>282.67</v>
      </c>
    </row>
    <row r="1829" spans="1:23" hidden="1" x14ac:dyDescent="0.25">
      <c r="A1829" s="7" t="s">
        <v>8898</v>
      </c>
      <c r="B1829" s="7" t="s">
        <v>8900</v>
      </c>
      <c r="C1829" s="7" t="s">
        <v>4095</v>
      </c>
      <c r="D1829" s="14">
        <v>1</v>
      </c>
      <c r="E1829" s="13">
        <f t="shared" si="286"/>
        <v>0</v>
      </c>
      <c r="F1829" s="14">
        <f t="shared" si="285"/>
        <v>0</v>
      </c>
      <c r="G1829" s="11">
        <v>14.14</v>
      </c>
      <c r="H1829" s="13">
        <v>800000</v>
      </c>
      <c r="I1829" s="11">
        <v>6.38</v>
      </c>
      <c r="J1829" s="9">
        <v>45.120226308345103</v>
      </c>
      <c r="K1829" s="13">
        <v>3.9623874934855303E-4</v>
      </c>
      <c r="L1829" s="13">
        <f t="shared" si="280"/>
        <v>1.7878382042742341E-4</v>
      </c>
      <c r="M1829" s="11">
        <v>14.14</v>
      </c>
      <c r="N1829" s="8">
        <v>3568555.58</v>
      </c>
      <c r="O1829" s="9">
        <v>34.128005862416302</v>
      </c>
      <c r="P1829" s="13"/>
      <c r="Q1829" s="13"/>
      <c r="R1829" s="13">
        <f t="shared" si="281"/>
        <v>273024.04689933039</v>
      </c>
      <c r="S1829" s="11">
        <f t="shared" si="282"/>
        <v>1.0818270688547136</v>
      </c>
      <c r="T1829" s="13">
        <f t="shared" si="283"/>
        <v>7.6508279268367299E-2</v>
      </c>
      <c r="U1829" s="14"/>
      <c r="V1829" s="13">
        <f t="shared" si="284"/>
        <v>0.08</v>
      </c>
      <c r="W1829" s="13">
        <v>9.1910000000000007</v>
      </c>
    </row>
    <row r="1830" spans="1:23" hidden="1" x14ac:dyDescent="0.25">
      <c r="A1830" s="7" t="s">
        <v>8898</v>
      </c>
      <c r="B1830" s="7" t="s">
        <v>8901</v>
      </c>
      <c r="C1830" s="7" t="s">
        <v>6273</v>
      </c>
      <c r="D1830" s="14">
        <v>3</v>
      </c>
      <c r="E1830" s="13">
        <f t="shared" si="286"/>
        <v>0</v>
      </c>
      <c r="F1830" s="14">
        <f t="shared" si="285"/>
        <v>0</v>
      </c>
      <c r="G1830" s="11">
        <v>58.08</v>
      </c>
      <c r="H1830" s="13">
        <v>800000</v>
      </c>
      <c r="I1830" s="11">
        <v>22.77</v>
      </c>
      <c r="J1830" s="9">
        <v>39.204545454545503</v>
      </c>
      <c r="K1830" s="13">
        <v>1.62754926182206E-3</v>
      </c>
      <c r="L1830" s="13">
        <f t="shared" si="280"/>
        <v>6.3807329014614925E-4</v>
      </c>
      <c r="M1830" s="11">
        <v>19.36</v>
      </c>
      <c r="N1830" s="8">
        <v>3568555.58</v>
      </c>
      <c r="O1830" s="9">
        <v>34.128005862416302</v>
      </c>
      <c r="P1830" s="13"/>
      <c r="Q1830" s="13"/>
      <c r="R1830" s="13">
        <f t="shared" si="281"/>
        <v>273024.04689933039</v>
      </c>
      <c r="S1830" s="11">
        <f t="shared" si="282"/>
        <v>4.4436008599067662</v>
      </c>
      <c r="T1830" s="13">
        <f t="shared" si="283"/>
        <v>0.22952483780510158</v>
      </c>
      <c r="U1830" s="14"/>
      <c r="V1830" s="13">
        <f t="shared" si="284"/>
        <v>0.23</v>
      </c>
      <c r="W1830" s="13">
        <v>9.68</v>
      </c>
    </row>
    <row r="1831" spans="1:23" hidden="1" x14ac:dyDescent="0.25">
      <c r="A1831" s="7" t="s">
        <v>8898</v>
      </c>
      <c r="B1831" s="7" t="s">
        <v>8902</v>
      </c>
      <c r="C1831" s="7" t="s">
        <v>5270</v>
      </c>
      <c r="D1831" s="14">
        <v>1</v>
      </c>
      <c r="E1831" s="13">
        <f t="shared" si="286"/>
        <v>0</v>
      </c>
      <c r="F1831" s="14">
        <f t="shared" si="285"/>
        <v>0</v>
      </c>
      <c r="G1831" s="11">
        <v>101.53</v>
      </c>
      <c r="H1831" s="13">
        <v>800000</v>
      </c>
      <c r="I1831" s="11">
        <v>41.3</v>
      </c>
      <c r="J1831" s="9">
        <v>40.677632226927997</v>
      </c>
      <c r="K1831" s="13">
        <v>0.13771623537824701</v>
      </c>
      <c r="L1831" s="13">
        <f t="shared" ref="L1831:L1894" si="287">J1831 * K1831%</f>
        <v>5.6019703743933821E-2</v>
      </c>
      <c r="M1831" s="11">
        <v>101.53</v>
      </c>
      <c r="N1831" s="8">
        <v>73724.06</v>
      </c>
      <c r="O1831" s="9">
        <v>0.70506262140973297</v>
      </c>
      <c r="P1831" s="13"/>
      <c r="Q1831" s="13"/>
      <c r="R1831" s="13">
        <f t="shared" ref="R1831:R1894" si="288">H1831 * O1831%</f>
        <v>5640.5009712778638</v>
      </c>
      <c r="S1831" s="11">
        <f t="shared" ref="S1831:S1894" si="289">K1831% * R1831</f>
        <v>7.767885594117331</v>
      </c>
      <c r="T1831" s="13">
        <f t="shared" ref="T1831:T1894" si="290">IFERROR((S1831 / M1831), 0)</f>
        <v>7.6508279268367285E-2</v>
      </c>
      <c r="U1831" s="14"/>
      <c r="V1831" s="13">
        <f t="shared" ref="V1831:V1894" si="291">ROUND((T1831 - U1831), 2)</f>
        <v>0.08</v>
      </c>
      <c r="W1831" s="13">
        <v>0</v>
      </c>
    </row>
    <row r="1832" spans="1:23" hidden="1" x14ac:dyDescent="0.25">
      <c r="A1832" s="7" t="s">
        <v>8903</v>
      </c>
      <c r="B1832" s="7">
        <v>121</v>
      </c>
      <c r="C1832" s="7" t="s">
        <v>1605</v>
      </c>
      <c r="D1832" s="14">
        <v>1</v>
      </c>
      <c r="E1832" s="13">
        <f t="shared" si="286"/>
        <v>0</v>
      </c>
      <c r="F1832" s="14">
        <f t="shared" si="285"/>
        <v>0</v>
      </c>
      <c r="G1832" s="11">
        <v>298.04000000000002</v>
      </c>
      <c r="H1832" s="13">
        <v>800000</v>
      </c>
      <c r="I1832" s="11">
        <v>119.22</v>
      </c>
      <c r="J1832" s="9">
        <v>40.001342101731296</v>
      </c>
      <c r="K1832" s="13">
        <v>8.3518385329450304E-3</v>
      </c>
      <c r="L1832" s="13">
        <f t="shared" si="287"/>
        <v>3.3408475033475582E-3</v>
      </c>
      <c r="M1832" s="11">
        <v>298.04000000000002</v>
      </c>
      <c r="N1832" s="8">
        <v>3568555.58</v>
      </c>
      <c r="O1832" s="9">
        <v>34.128005862416302</v>
      </c>
      <c r="P1832" s="13"/>
      <c r="Q1832" s="13"/>
      <c r="R1832" s="13">
        <f t="shared" si="288"/>
        <v>273024.04689933039</v>
      </c>
      <c r="S1832" s="11">
        <f t="shared" si="289"/>
        <v>22.802527553144188</v>
      </c>
      <c r="T1832" s="13">
        <f t="shared" si="290"/>
        <v>7.6508279268367285E-2</v>
      </c>
      <c r="U1832" s="14"/>
      <c r="V1832" s="13">
        <f t="shared" si="291"/>
        <v>0.08</v>
      </c>
      <c r="W1832" s="13">
        <v>222.61</v>
      </c>
    </row>
    <row r="1833" spans="1:23" hidden="1" x14ac:dyDescent="0.25">
      <c r="A1833" s="7" t="s">
        <v>8903</v>
      </c>
      <c r="B1833" s="7">
        <v>123</v>
      </c>
      <c r="C1833" s="7" t="s">
        <v>5905</v>
      </c>
      <c r="D1833" s="14">
        <v>1</v>
      </c>
      <c r="E1833" s="13">
        <f t="shared" si="286"/>
        <v>0</v>
      </c>
      <c r="F1833" s="14">
        <f t="shared" si="285"/>
        <v>0</v>
      </c>
      <c r="G1833" s="11">
        <v>233</v>
      </c>
      <c r="H1833" s="13">
        <v>800000</v>
      </c>
      <c r="I1833" s="11">
        <v>46.58</v>
      </c>
      <c r="J1833" s="9">
        <v>19.991416309012902</v>
      </c>
      <c r="K1833" s="13">
        <v>6.52925237611123E-3</v>
      </c>
      <c r="L1833" s="13">
        <f t="shared" si="287"/>
        <v>1.305290024374513E-3</v>
      </c>
      <c r="M1833" s="11">
        <v>233</v>
      </c>
      <c r="N1833" s="8">
        <v>3568555.58</v>
      </c>
      <c r="O1833" s="9">
        <v>34.128005862416302</v>
      </c>
      <c r="P1833" s="13"/>
      <c r="Q1833" s="13"/>
      <c r="R1833" s="13">
        <f t="shared" si="288"/>
        <v>273024.04689933039</v>
      </c>
      <c r="S1833" s="11">
        <f t="shared" si="289"/>
        <v>17.826429069529571</v>
      </c>
      <c r="T1833" s="13">
        <f t="shared" si="290"/>
        <v>7.6508279268367257E-2</v>
      </c>
      <c r="U1833" s="14"/>
      <c r="V1833" s="13">
        <f t="shared" si="291"/>
        <v>0.08</v>
      </c>
      <c r="W1833" s="13">
        <v>232.08</v>
      </c>
    </row>
    <row r="1834" spans="1:23" hidden="1" x14ac:dyDescent="0.25">
      <c r="A1834" s="7" t="s">
        <v>8903</v>
      </c>
      <c r="B1834" s="7">
        <v>124</v>
      </c>
      <c r="C1834" s="7" t="s">
        <v>1154</v>
      </c>
      <c r="D1834" s="14">
        <v>2</v>
      </c>
      <c r="E1834" s="13">
        <f t="shared" si="286"/>
        <v>0</v>
      </c>
      <c r="F1834" s="14">
        <f t="shared" si="285"/>
        <v>0</v>
      </c>
      <c r="G1834" s="11">
        <v>553.5</v>
      </c>
      <c r="H1834" s="13">
        <v>800000</v>
      </c>
      <c r="I1834" s="11">
        <v>221.4</v>
      </c>
      <c r="J1834" s="9">
        <v>40</v>
      </c>
      <c r="K1834" s="13">
        <v>1.5510477211062501E-2</v>
      </c>
      <c r="L1834" s="13">
        <f t="shared" si="287"/>
        <v>6.2041908844250003E-3</v>
      </c>
      <c r="M1834" s="11">
        <v>276.75</v>
      </c>
      <c r="N1834" s="8">
        <v>3568555.58</v>
      </c>
      <c r="O1834" s="9">
        <v>34.128005862416302</v>
      </c>
      <c r="P1834" s="13"/>
      <c r="Q1834" s="13"/>
      <c r="R1834" s="13">
        <f t="shared" si="288"/>
        <v>273024.04689933039</v>
      </c>
      <c r="S1834" s="11">
        <f t="shared" si="289"/>
        <v>42.347332575041236</v>
      </c>
      <c r="T1834" s="13">
        <f t="shared" si="290"/>
        <v>0.15301655853673438</v>
      </c>
      <c r="U1834" s="14"/>
      <c r="V1834" s="13">
        <f t="shared" si="291"/>
        <v>0.15</v>
      </c>
      <c r="W1834" s="13">
        <v>206.71</v>
      </c>
    </row>
    <row r="1835" spans="1:23" hidden="1" x14ac:dyDescent="0.25">
      <c r="A1835" s="7" t="s">
        <v>8903</v>
      </c>
      <c r="B1835" s="7">
        <v>127</v>
      </c>
      <c r="C1835" s="7" t="s">
        <v>5825</v>
      </c>
      <c r="D1835" s="14">
        <v>1</v>
      </c>
      <c r="E1835" s="13">
        <f t="shared" si="286"/>
        <v>0</v>
      </c>
      <c r="F1835" s="14">
        <f t="shared" si="285"/>
        <v>0</v>
      </c>
      <c r="G1835" s="11">
        <v>276.75</v>
      </c>
      <c r="H1835" s="13">
        <v>800000</v>
      </c>
      <c r="I1835" s="11">
        <v>110.7</v>
      </c>
      <c r="J1835" s="9">
        <v>40</v>
      </c>
      <c r="K1835" s="13">
        <v>7.7552386055312599E-3</v>
      </c>
      <c r="L1835" s="13">
        <f t="shared" si="287"/>
        <v>3.1020954422125041E-3</v>
      </c>
      <c r="M1835" s="11">
        <v>276.75</v>
      </c>
      <c r="N1835" s="8">
        <v>3568555.58</v>
      </c>
      <c r="O1835" s="9">
        <v>34.128005862416302</v>
      </c>
      <c r="P1835" s="13"/>
      <c r="Q1835" s="13"/>
      <c r="R1835" s="13">
        <f t="shared" si="288"/>
        <v>273024.04689933039</v>
      </c>
      <c r="S1835" s="11">
        <f t="shared" si="289"/>
        <v>21.173666287520643</v>
      </c>
      <c r="T1835" s="13">
        <f t="shared" si="290"/>
        <v>7.6508279268367271E-2</v>
      </c>
      <c r="U1835" s="14"/>
      <c r="V1835" s="13">
        <f t="shared" si="291"/>
        <v>0.08</v>
      </c>
      <c r="W1835" s="13">
        <v>206.71</v>
      </c>
    </row>
    <row r="1836" spans="1:23" hidden="1" x14ac:dyDescent="0.25">
      <c r="A1836" s="7" t="s">
        <v>8903</v>
      </c>
      <c r="B1836" s="7">
        <v>2767</v>
      </c>
      <c r="C1836" s="7" t="s">
        <v>6363</v>
      </c>
      <c r="D1836" s="14">
        <v>2</v>
      </c>
      <c r="E1836" s="13">
        <f t="shared" si="286"/>
        <v>0</v>
      </c>
      <c r="F1836" s="14">
        <f t="shared" si="285"/>
        <v>0</v>
      </c>
      <c r="G1836" s="11">
        <v>24.34</v>
      </c>
      <c r="H1836" s="13">
        <v>800000</v>
      </c>
      <c r="I1836" s="11">
        <v>9.74</v>
      </c>
      <c r="J1836" s="9">
        <v>40.016433853738697</v>
      </c>
      <c r="K1836" s="13">
        <v>6.8206868169333695E-4</v>
      </c>
      <c r="L1836" s="13">
        <f t="shared" si="287"/>
        <v>2.7293956284688172E-4</v>
      </c>
      <c r="M1836" s="11">
        <v>12.17</v>
      </c>
      <c r="N1836" s="8">
        <v>3568555.58</v>
      </c>
      <c r="O1836" s="9">
        <v>34.128005862416302</v>
      </c>
      <c r="P1836" s="13"/>
      <c r="Q1836" s="13"/>
      <c r="R1836" s="13">
        <f t="shared" si="288"/>
        <v>273024.04689933039</v>
      </c>
      <c r="S1836" s="11">
        <f t="shared" si="289"/>
        <v>1.8622115173920608</v>
      </c>
      <c r="T1836" s="13">
        <f t="shared" si="290"/>
        <v>0.15301655853673465</v>
      </c>
      <c r="U1836" s="14"/>
      <c r="V1836" s="13">
        <f t="shared" si="291"/>
        <v>0.15</v>
      </c>
      <c r="W1836" s="13">
        <v>9.1</v>
      </c>
    </row>
    <row r="1837" spans="1:23" hidden="1" x14ac:dyDescent="0.25">
      <c r="A1837" s="7" t="s">
        <v>8903</v>
      </c>
      <c r="B1837" s="7">
        <v>3703</v>
      </c>
      <c r="C1837" s="7" t="s">
        <v>7262</v>
      </c>
      <c r="D1837" s="14">
        <v>1</v>
      </c>
      <c r="E1837" s="13">
        <f t="shared" si="286"/>
        <v>0</v>
      </c>
      <c r="F1837" s="14">
        <f t="shared" si="285"/>
        <v>0</v>
      </c>
      <c r="G1837" s="11">
        <v>23.95</v>
      </c>
      <c r="H1837" s="13">
        <v>800000</v>
      </c>
      <c r="I1837" s="11">
        <v>13.35</v>
      </c>
      <c r="J1837" s="9">
        <v>55.741127348642998</v>
      </c>
      <c r="K1837" s="13">
        <v>6.7113989016250703E-4</v>
      </c>
      <c r="L1837" s="13">
        <f t="shared" si="287"/>
        <v>3.7410094086302577E-4</v>
      </c>
      <c r="M1837" s="11">
        <v>23.95</v>
      </c>
      <c r="N1837" s="8">
        <v>3568555.58</v>
      </c>
      <c r="O1837" s="9">
        <v>34.128005862416302</v>
      </c>
      <c r="P1837" s="13"/>
      <c r="Q1837" s="13"/>
      <c r="R1837" s="13">
        <f t="shared" si="288"/>
        <v>273024.04689933039</v>
      </c>
      <c r="S1837" s="11">
        <f t="shared" si="289"/>
        <v>1.8323732884773978</v>
      </c>
      <c r="T1837" s="13">
        <f t="shared" si="290"/>
        <v>7.6508279268367341E-2</v>
      </c>
      <c r="U1837" s="14"/>
      <c r="V1837" s="13">
        <f t="shared" si="291"/>
        <v>0.08</v>
      </c>
      <c r="W1837" s="13">
        <v>10.36</v>
      </c>
    </row>
    <row r="1838" spans="1:23" hidden="1" x14ac:dyDescent="0.25">
      <c r="A1838" s="7" t="s">
        <v>8903</v>
      </c>
      <c r="B1838" s="7">
        <v>4213</v>
      </c>
      <c r="C1838" s="7" t="s">
        <v>7461</v>
      </c>
      <c r="D1838" s="14">
        <v>1</v>
      </c>
      <c r="E1838" s="13">
        <f t="shared" si="286"/>
        <v>0</v>
      </c>
      <c r="F1838" s="14">
        <f t="shared" si="285"/>
        <v>0</v>
      </c>
      <c r="G1838" s="11">
        <v>38.67</v>
      </c>
      <c r="H1838" s="13">
        <v>800000</v>
      </c>
      <c r="I1838" s="11">
        <v>18.22</v>
      </c>
      <c r="J1838" s="9">
        <v>47.116627876907202</v>
      </c>
      <c r="K1838" s="13">
        <v>1.0836317140953699E-3</v>
      </c>
      <c r="L1838" s="13">
        <f t="shared" si="287"/>
        <v>5.1057072228646644E-4</v>
      </c>
      <c r="M1838" s="11">
        <v>38.67</v>
      </c>
      <c r="N1838" s="8">
        <v>3568555.58</v>
      </c>
      <c r="O1838" s="9">
        <v>34.128005862416302</v>
      </c>
      <c r="P1838" s="13"/>
      <c r="Q1838" s="13"/>
      <c r="R1838" s="13">
        <f t="shared" si="288"/>
        <v>273024.04689933039</v>
      </c>
      <c r="S1838" s="11">
        <f t="shared" si="289"/>
        <v>2.9585751593077605</v>
      </c>
      <c r="T1838" s="13">
        <f t="shared" si="290"/>
        <v>7.6508279268367216E-2</v>
      </c>
      <c r="U1838" s="14"/>
      <c r="V1838" s="13">
        <f t="shared" si="291"/>
        <v>0.08</v>
      </c>
      <c r="W1838" s="13">
        <v>26.73</v>
      </c>
    </row>
    <row r="1839" spans="1:23" hidden="1" x14ac:dyDescent="0.25">
      <c r="A1839" s="7" t="s">
        <v>8903</v>
      </c>
      <c r="B1839" s="7">
        <v>42321</v>
      </c>
      <c r="C1839" s="7" t="s">
        <v>6856</v>
      </c>
      <c r="D1839" s="14">
        <v>1</v>
      </c>
      <c r="E1839" s="13">
        <f t="shared" si="286"/>
        <v>0</v>
      </c>
      <c r="F1839" s="14">
        <f t="shared" si="285"/>
        <v>0</v>
      </c>
      <c r="G1839" s="11">
        <v>790</v>
      </c>
      <c r="H1839" s="13">
        <v>800000</v>
      </c>
      <c r="I1839" s="11">
        <v>221</v>
      </c>
      <c r="J1839" s="9">
        <v>27.974683544303801</v>
      </c>
      <c r="K1839" s="13">
        <v>2.2137808485527401E-2</v>
      </c>
      <c r="L1839" s="13">
        <f t="shared" si="287"/>
        <v>6.1929818674703241E-3</v>
      </c>
      <c r="M1839" s="11">
        <v>790</v>
      </c>
      <c r="N1839" s="8">
        <v>3568555.58</v>
      </c>
      <c r="O1839" s="9">
        <v>34.128005862416302</v>
      </c>
      <c r="P1839" s="13"/>
      <c r="Q1839" s="13"/>
      <c r="R1839" s="13">
        <f t="shared" si="288"/>
        <v>273024.04689933039</v>
      </c>
      <c r="S1839" s="11">
        <f t="shared" si="289"/>
        <v>60.441540622010272</v>
      </c>
      <c r="T1839" s="13">
        <f t="shared" si="290"/>
        <v>7.6508279268367438E-2</v>
      </c>
      <c r="U1839" s="14"/>
      <c r="V1839" s="13">
        <f t="shared" si="291"/>
        <v>0.08</v>
      </c>
      <c r="W1839" s="13">
        <v>576.09</v>
      </c>
    </row>
    <row r="1840" spans="1:23" hidden="1" x14ac:dyDescent="0.25">
      <c r="A1840" s="7" t="s">
        <v>8903</v>
      </c>
      <c r="B1840" s="7">
        <v>5110</v>
      </c>
      <c r="C1840" s="7" t="s">
        <v>2627</v>
      </c>
      <c r="D1840" s="14">
        <v>1</v>
      </c>
      <c r="E1840" s="13">
        <f t="shared" si="286"/>
        <v>0</v>
      </c>
      <c r="F1840" s="14">
        <f t="shared" si="285"/>
        <v>0</v>
      </c>
      <c r="G1840" s="11">
        <v>28</v>
      </c>
      <c r="H1840" s="13">
        <v>800000</v>
      </c>
      <c r="I1840" s="11">
        <v>11.04</v>
      </c>
      <c r="J1840" s="9">
        <v>39.428571428571402</v>
      </c>
      <c r="K1840" s="13">
        <v>7.8463118682881798E-4</v>
      </c>
      <c r="L1840" s="13">
        <f t="shared" si="287"/>
        <v>3.0936886794964805E-4</v>
      </c>
      <c r="M1840" s="11">
        <v>28</v>
      </c>
      <c r="N1840" s="8">
        <v>3568555.58</v>
      </c>
      <c r="O1840" s="9">
        <v>34.128005862416302</v>
      </c>
      <c r="P1840" s="13"/>
      <c r="Q1840" s="13"/>
      <c r="R1840" s="13">
        <f t="shared" si="288"/>
        <v>273024.04689933039</v>
      </c>
      <c r="S1840" s="11">
        <f t="shared" si="289"/>
        <v>2.1422318195142847</v>
      </c>
      <c r="T1840" s="13">
        <f t="shared" si="290"/>
        <v>7.6508279268367313E-2</v>
      </c>
      <c r="U1840" s="14"/>
      <c r="V1840" s="13">
        <f t="shared" si="291"/>
        <v>0.08</v>
      </c>
      <c r="W1840" s="13">
        <v>20.73</v>
      </c>
    </row>
    <row r="1841" spans="1:23" hidden="1" x14ac:dyDescent="0.25">
      <c r="A1841" s="7" t="s">
        <v>8903</v>
      </c>
      <c r="B1841" s="7">
        <v>6315</v>
      </c>
      <c r="C1841" s="7" t="s">
        <v>6708</v>
      </c>
      <c r="D1841" s="14">
        <v>1</v>
      </c>
      <c r="E1841" s="13">
        <f t="shared" si="286"/>
        <v>0</v>
      </c>
      <c r="F1841" s="14">
        <f t="shared" ref="F1841:F1904" si="292">W1841 * E1841</f>
        <v>0</v>
      </c>
      <c r="G1841" s="11">
        <v>75</v>
      </c>
      <c r="H1841" s="13">
        <v>800000</v>
      </c>
      <c r="I1841" s="11">
        <v>23.01</v>
      </c>
      <c r="J1841" s="9">
        <v>30.68</v>
      </c>
      <c r="K1841" s="13">
        <v>2.1016906790057598E-3</v>
      </c>
      <c r="L1841" s="13">
        <f t="shared" si="287"/>
        <v>6.4479870031896713E-4</v>
      </c>
      <c r="M1841" s="11">
        <v>75</v>
      </c>
      <c r="N1841" s="8">
        <v>3568555.58</v>
      </c>
      <c r="O1841" s="9">
        <v>34.128005862416302</v>
      </c>
      <c r="P1841" s="13"/>
      <c r="Q1841" s="13"/>
      <c r="R1841" s="13">
        <f t="shared" si="288"/>
        <v>273024.04689933039</v>
      </c>
      <c r="S1841" s="11">
        <f t="shared" si="289"/>
        <v>5.7381209451275419</v>
      </c>
      <c r="T1841" s="13">
        <f t="shared" si="290"/>
        <v>7.650827926836723E-2</v>
      </c>
      <c r="U1841" s="14"/>
      <c r="V1841" s="13">
        <f t="shared" si="291"/>
        <v>0.08</v>
      </c>
      <c r="W1841" s="13">
        <v>53.48</v>
      </c>
    </row>
    <row r="1842" spans="1:23" hidden="1" x14ac:dyDescent="0.25">
      <c r="A1842" s="7" t="s">
        <v>8903</v>
      </c>
      <c r="B1842" s="7">
        <v>640</v>
      </c>
      <c r="C1842" s="7" t="s">
        <v>7010</v>
      </c>
      <c r="D1842" s="14">
        <v>1</v>
      </c>
      <c r="E1842" s="13">
        <f t="shared" si="286"/>
        <v>0</v>
      </c>
      <c r="F1842" s="14">
        <f t="shared" si="292"/>
        <v>0</v>
      </c>
      <c r="G1842" s="11">
        <v>535.58000000000004</v>
      </c>
      <c r="H1842" s="13">
        <v>800000</v>
      </c>
      <c r="I1842" s="11">
        <v>213.74</v>
      </c>
      <c r="J1842" s="9">
        <v>39.908136973001199</v>
      </c>
      <c r="K1842" s="13">
        <v>1.50083132514921E-2</v>
      </c>
      <c r="L1842" s="13">
        <f t="shared" si="287"/>
        <v>5.9895382097425575E-3</v>
      </c>
      <c r="M1842" s="11">
        <v>535.58000000000004</v>
      </c>
      <c r="N1842" s="8">
        <v>3568555.58</v>
      </c>
      <c r="O1842" s="9">
        <v>34.128005862416302</v>
      </c>
      <c r="P1842" s="13"/>
      <c r="Q1842" s="13"/>
      <c r="R1842" s="13">
        <f t="shared" si="288"/>
        <v>273024.04689933039</v>
      </c>
      <c r="S1842" s="11">
        <f t="shared" si="289"/>
        <v>40.976304210552215</v>
      </c>
      <c r="T1842" s="13">
        <f t="shared" si="290"/>
        <v>7.6508279268367396E-2</v>
      </c>
      <c r="U1842" s="14"/>
      <c r="V1842" s="13">
        <f t="shared" si="291"/>
        <v>0.08</v>
      </c>
      <c r="W1842" s="13">
        <v>400.05</v>
      </c>
    </row>
    <row r="1843" spans="1:23" hidden="1" x14ac:dyDescent="0.25">
      <c r="A1843" s="7" t="s">
        <v>8903</v>
      </c>
      <c r="B1843" s="7">
        <v>7308</v>
      </c>
      <c r="C1843" s="7" t="s">
        <v>5357</v>
      </c>
      <c r="D1843" s="14">
        <v>1</v>
      </c>
      <c r="E1843" s="13">
        <f t="shared" si="286"/>
        <v>0</v>
      </c>
      <c r="F1843" s="14">
        <f t="shared" si="292"/>
        <v>0</v>
      </c>
      <c r="G1843" s="11">
        <v>27.5</v>
      </c>
      <c r="H1843" s="13">
        <v>800000</v>
      </c>
      <c r="I1843" s="11">
        <v>9.7799999999999994</v>
      </c>
      <c r="J1843" s="9">
        <v>35.563636363636398</v>
      </c>
      <c r="K1843" s="13">
        <v>7.7061991563544599E-4</v>
      </c>
      <c r="L1843" s="13">
        <f t="shared" si="287"/>
        <v>2.740604645423516E-4</v>
      </c>
      <c r="M1843" s="11">
        <v>27.5</v>
      </c>
      <c r="N1843" s="8">
        <v>3568555.58</v>
      </c>
      <c r="O1843" s="9">
        <v>34.128005862416302</v>
      </c>
      <c r="P1843" s="13"/>
      <c r="Q1843" s="13"/>
      <c r="R1843" s="13">
        <f t="shared" si="288"/>
        <v>273024.04689933039</v>
      </c>
      <c r="S1843" s="11">
        <f t="shared" si="289"/>
        <v>2.1039776798801006</v>
      </c>
      <c r="T1843" s="13">
        <f t="shared" si="290"/>
        <v>7.6508279268367299E-2</v>
      </c>
      <c r="U1843" s="14"/>
      <c r="V1843" s="13">
        <f t="shared" si="291"/>
        <v>0.08</v>
      </c>
      <c r="W1843" s="13">
        <v>22.06</v>
      </c>
    </row>
    <row r="1844" spans="1:23" hidden="1" x14ac:dyDescent="0.25">
      <c r="A1844" s="7" t="s">
        <v>8903</v>
      </c>
      <c r="B1844" s="7">
        <v>7420</v>
      </c>
      <c r="C1844" s="7" t="s">
        <v>1627</v>
      </c>
      <c r="D1844" s="14">
        <v>1</v>
      </c>
      <c r="E1844" s="13">
        <f t="shared" si="286"/>
        <v>0</v>
      </c>
      <c r="F1844" s="14">
        <f t="shared" si="292"/>
        <v>0</v>
      </c>
      <c r="G1844" s="11">
        <v>300</v>
      </c>
      <c r="H1844" s="13">
        <v>800000</v>
      </c>
      <c r="I1844" s="11">
        <v>54.77</v>
      </c>
      <c r="J1844" s="9">
        <v>18.2566666666667</v>
      </c>
      <c r="K1844" s="13">
        <v>8.4067627160230498E-3</v>
      </c>
      <c r="L1844" s="13">
        <f t="shared" si="287"/>
        <v>1.5347946465219442E-3</v>
      </c>
      <c r="M1844" s="11">
        <v>300</v>
      </c>
      <c r="N1844" s="8">
        <v>3568555.58</v>
      </c>
      <c r="O1844" s="9">
        <v>34.128005862416302</v>
      </c>
      <c r="P1844" s="13"/>
      <c r="Q1844" s="13"/>
      <c r="R1844" s="13">
        <f t="shared" si="288"/>
        <v>273024.04689933039</v>
      </c>
      <c r="S1844" s="11">
        <f t="shared" si="289"/>
        <v>22.952483780510192</v>
      </c>
      <c r="T1844" s="13">
        <f t="shared" si="290"/>
        <v>7.6508279268367313E-2</v>
      </c>
      <c r="U1844" s="14"/>
      <c r="V1844" s="13">
        <f t="shared" si="291"/>
        <v>0.08</v>
      </c>
      <c r="W1844" s="13">
        <v>252.18</v>
      </c>
    </row>
    <row r="1845" spans="1:23" hidden="1" x14ac:dyDescent="0.25">
      <c r="A1845" s="7" t="s">
        <v>8903</v>
      </c>
      <c r="B1845" s="7">
        <v>7430</v>
      </c>
      <c r="C1845" s="7" t="s">
        <v>5772</v>
      </c>
      <c r="D1845" s="14">
        <v>1</v>
      </c>
      <c r="E1845" s="13">
        <f t="shared" si="286"/>
        <v>0</v>
      </c>
      <c r="F1845" s="14">
        <f t="shared" si="292"/>
        <v>0</v>
      </c>
      <c r="G1845" s="11">
        <v>295.72000000000003</v>
      </c>
      <c r="H1845" s="13">
        <v>800000</v>
      </c>
      <c r="I1845" s="11">
        <v>73.89</v>
      </c>
      <c r="J1845" s="9">
        <v>24.9864736913296</v>
      </c>
      <c r="K1845" s="13">
        <v>8.2868262346077904E-3</v>
      </c>
      <c r="L1845" s="13">
        <f t="shared" si="287"/>
        <v>2.0705856569564751E-3</v>
      </c>
      <c r="M1845" s="11">
        <v>295.72000000000003</v>
      </c>
      <c r="N1845" s="8">
        <v>3568555.58</v>
      </c>
      <c r="O1845" s="9">
        <v>34.128005862416302</v>
      </c>
      <c r="P1845" s="13"/>
      <c r="Q1845" s="13"/>
      <c r="R1845" s="13">
        <f t="shared" si="288"/>
        <v>273024.04689933039</v>
      </c>
      <c r="S1845" s="11">
        <f t="shared" si="289"/>
        <v>22.625028345241589</v>
      </c>
      <c r="T1845" s="13">
        <f t="shared" si="290"/>
        <v>7.6508279268367327E-2</v>
      </c>
      <c r="U1845" s="14"/>
      <c r="V1845" s="13">
        <f t="shared" si="291"/>
        <v>0.08</v>
      </c>
      <c r="W1845" s="13">
        <v>276.16000000000003</v>
      </c>
    </row>
    <row r="1846" spans="1:23" hidden="1" x14ac:dyDescent="0.25">
      <c r="A1846" s="7" t="s">
        <v>8903</v>
      </c>
      <c r="B1846" s="7">
        <v>850</v>
      </c>
      <c r="C1846" s="7" t="s">
        <v>5941</v>
      </c>
      <c r="D1846" s="14">
        <v>1</v>
      </c>
      <c r="E1846" s="13">
        <f t="shared" si="286"/>
        <v>0</v>
      </c>
      <c r="F1846" s="14">
        <f t="shared" si="292"/>
        <v>0</v>
      </c>
      <c r="G1846" s="11">
        <v>510</v>
      </c>
      <c r="H1846" s="13">
        <v>800000</v>
      </c>
      <c r="I1846" s="11">
        <v>181.35</v>
      </c>
      <c r="J1846" s="9">
        <v>35.558823529411796</v>
      </c>
      <c r="K1846" s="13">
        <v>1.42914966172392E-2</v>
      </c>
      <c r="L1846" s="13">
        <f t="shared" si="287"/>
        <v>5.0818880618359432E-3</v>
      </c>
      <c r="M1846" s="11">
        <v>510</v>
      </c>
      <c r="N1846" s="8">
        <v>3568555.58</v>
      </c>
      <c r="O1846" s="9">
        <v>34.128005862416302</v>
      </c>
      <c r="P1846" s="13"/>
      <c r="Q1846" s="13"/>
      <c r="R1846" s="13">
        <f t="shared" si="288"/>
        <v>273024.04689933039</v>
      </c>
      <c r="S1846" s="11">
        <f t="shared" si="289"/>
        <v>39.019222426867366</v>
      </c>
      <c r="T1846" s="13">
        <f t="shared" si="290"/>
        <v>7.6508279268367382E-2</v>
      </c>
      <c r="U1846" s="14"/>
      <c r="V1846" s="13">
        <f t="shared" si="291"/>
        <v>0.08</v>
      </c>
      <c r="W1846" s="13">
        <v>409.15</v>
      </c>
    </row>
    <row r="1847" spans="1:23" hidden="1" x14ac:dyDescent="0.25">
      <c r="A1847" s="7" t="s">
        <v>8904</v>
      </c>
      <c r="B1847" s="7">
        <v>102</v>
      </c>
      <c r="C1847" s="7" t="s">
        <v>6364</v>
      </c>
      <c r="D1847" s="14">
        <v>2</v>
      </c>
      <c r="E1847" s="13">
        <f t="shared" si="286"/>
        <v>0</v>
      </c>
      <c r="F1847" s="14">
        <f t="shared" si="292"/>
        <v>0</v>
      </c>
      <c r="G1847" s="11">
        <v>161.66999999999999</v>
      </c>
      <c r="H1847" s="13">
        <v>800000</v>
      </c>
      <c r="I1847" s="11">
        <v>58.03</v>
      </c>
      <c r="J1847" s="9">
        <v>35.8941052761799</v>
      </c>
      <c r="K1847" s="13">
        <v>4.5304044276648203E-3</v>
      </c>
      <c r="L1847" s="13">
        <f t="shared" si="287"/>
        <v>1.626148134702726E-3</v>
      </c>
      <c r="M1847" s="11">
        <v>80.834999999999994</v>
      </c>
      <c r="N1847" s="8">
        <v>3568555.58</v>
      </c>
      <c r="O1847" s="9">
        <v>34.128005862416302</v>
      </c>
      <c r="P1847" s="13"/>
      <c r="Q1847" s="13"/>
      <c r="R1847" s="13">
        <f t="shared" si="288"/>
        <v>273024.04689933039</v>
      </c>
      <c r="S1847" s="11">
        <f t="shared" si="289"/>
        <v>12.36909350931694</v>
      </c>
      <c r="T1847" s="13">
        <f t="shared" si="290"/>
        <v>0.1530165585367346</v>
      </c>
      <c r="U1847" s="14"/>
      <c r="V1847" s="13">
        <f t="shared" si="291"/>
        <v>0.15</v>
      </c>
      <c r="W1847" s="13">
        <v>59.31</v>
      </c>
    </row>
    <row r="1848" spans="1:23" hidden="1" x14ac:dyDescent="0.25">
      <c r="A1848" s="7" t="s">
        <v>8904</v>
      </c>
      <c r="B1848" s="7">
        <v>220</v>
      </c>
      <c r="C1848" s="7" t="s">
        <v>3694</v>
      </c>
      <c r="D1848" s="14">
        <v>3</v>
      </c>
      <c r="E1848" s="13">
        <f t="shared" si="286"/>
        <v>0</v>
      </c>
      <c r="F1848" s="14">
        <f t="shared" si="292"/>
        <v>0</v>
      </c>
      <c r="G1848" s="11">
        <v>487.11</v>
      </c>
      <c r="H1848" s="13">
        <v>800000</v>
      </c>
      <c r="I1848" s="11">
        <v>169.23</v>
      </c>
      <c r="J1848" s="9">
        <v>34.741639465418501</v>
      </c>
      <c r="K1848" s="13">
        <v>1.3650060622006599E-2</v>
      </c>
      <c r="L1848" s="13">
        <f t="shared" si="287"/>
        <v>4.7422548481085951E-3</v>
      </c>
      <c r="M1848" s="11">
        <v>162.37</v>
      </c>
      <c r="N1848" s="8">
        <v>3568555.58</v>
      </c>
      <c r="O1848" s="9">
        <v>34.128005862416302</v>
      </c>
      <c r="P1848" s="13"/>
      <c r="Q1848" s="13"/>
      <c r="R1848" s="13">
        <f t="shared" si="288"/>
        <v>273024.04689933039</v>
      </c>
      <c r="S1848" s="11">
        <f t="shared" si="289"/>
        <v>37.267947914414329</v>
      </c>
      <c r="T1848" s="13">
        <f t="shared" si="290"/>
        <v>0.22952483780510149</v>
      </c>
      <c r="U1848" s="14"/>
      <c r="V1848" s="13">
        <f t="shared" si="291"/>
        <v>0.23</v>
      </c>
      <c r="W1848" s="13">
        <v>116.69</v>
      </c>
    </row>
    <row r="1849" spans="1:23" hidden="1" x14ac:dyDescent="0.25">
      <c r="A1849" s="7" t="s">
        <v>8904</v>
      </c>
      <c r="B1849" s="7">
        <v>307</v>
      </c>
      <c r="C1849" s="7" t="s">
        <v>1865</v>
      </c>
      <c r="D1849" s="14">
        <v>1</v>
      </c>
      <c r="E1849" s="13">
        <f t="shared" si="286"/>
        <v>0</v>
      </c>
      <c r="F1849" s="14">
        <f t="shared" si="292"/>
        <v>0</v>
      </c>
      <c r="G1849" s="11">
        <v>29.41</v>
      </c>
      <c r="H1849" s="13">
        <v>800000</v>
      </c>
      <c r="I1849" s="11">
        <v>9.57</v>
      </c>
      <c r="J1849" s="9">
        <v>32.5399523971438</v>
      </c>
      <c r="K1849" s="13">
        <v>8.2414297159412605E-4</v>
      </c>
      <c r="L1849" s="13">
        <f t="shared" si="287"/>
        <v>2.68175730641135E-4</v>
      </c>
      <c r="M1849" s="11">
        <v>29.41</v>
      </c>
      <c r="N1849" s="8">
        <v>3568555.58</v>
      </c>
      <c r="O1849" s="9">
        <v>34.128005862416302</v>
      </c>
      <c r="P1849" s="13"/>
      <c r="Q1849" s="13"/>
      <c r="R1849" s="13">
        <f t="shared" si="288"/>
        <v>273024.04689933039</v>
      </c>
      <c r="S1849" s="11">
        <f t="shared" si="289"/>
        <v>2.2501084932826818</v>
      </c>
      <c r="T1849" s="13">
        <f t="shared" si="290"/>
        <v>7.6508279268367285E-2</v>
      </c>
      <c r="U1849" s="14"/>
      <c r="V1849" s="13">
        <f t="shared" si="291"/>
        <v>0.08</v>
      </c>
      <c r="W1849" s="13">
        <v>20.98</v>
      </c>
    </row>
    <row r="1850" spans="1:23" hidden="1" x14ac:dyDescent="0.25">
      <c r="A1850" s="7" t="s">
        <v>8904</v>
      </c>
      <c r="B1850" s="7">
        <v>318</v>
      </c>
      <c r="C1850" s="7" t="s">
        <v>3683</v>
      </c>
      <c r="D1850" s="14">
        <v>1</v>
      </c>
      <c r="E1850" s="13">
        <f t="shared" si="286"/>
        <v>0</v>
      </c>
      <c r="F1850" s="14">
        <f t="shared" si="292"/>
        <v>0</v>
      </c>
      <c r="G1850" s="11">
        <v>8.35</v>
      </c>
      <c r="H1850" s="13">
        <v>800000</v>
      </c>
      <c r="I1850" s="11">
        <v>3.54</v>
      </c>
      <c r="J1850" s="9">
        <v>42.395209580838298</v>
      </c>
      <c r="K1850" s="13">
        <v>2.3398822892930799E-4</v>
      </c>
      <c r="L1850" s="13">
        <f t="shared" si="287"/>
        <v>9.9199800049071829E-5</v>
      </c>
      <c r="M1850" s="11">
        <v>8.35</v>
      </c>
      <c r="N1850" s="8">
        <v>3568555.58</v>
      </c>
      <c r="O1850" s="9">
        <v>34.128005862416302</v>
      </c>
      <c r="P1850" s="13"/>
      <c r="Q1850" s="13"/>
      <c r="R1850" s="13">
        <f t="shared" si="288"/>
        <v>273024.04689933039</v>
      </c>
      <c r="S1850" s="11">
        <f t="shared" si="289"/>
        <v>0.63884413189086642</v>
      </c>
      <c r="T1850" s="13">
        <f t="shared" si="290"/>
        <v>7.6508279268367244E-2</v>
      </c>
      <c r="U1850" s="14"/>
      <c r="V1850" s="13">
        <f t="shared" si="291"/>
        <v>0.08</v>
      </c>
      <c r="W1850" s="13">
        <v>5.96</v>
      </c>
    </row>
    <row r="1851" spans="1:23" hidden="1" x14ac:dyDescent="0.25">
      <c r="A1851" s="7" t="s">
        <v>8904</v>
      </c>
      <c r="B1851" s="7">
        <v>6126</v>
      </c>
      <c r="C1851" s="7" t="s">
        <v>2868</v>
      </c>
      <c r="D1851" s="14">
        <v>5</v>
      </c>
      <c r="E1851" s="13">
        <f t="shared" si="286"/>
        <v>0</v>
      </c>
      <c r="F1851" s="14">
        <f t="shared" si="292"/>
        <v>0</v>
      </c>
      <c r="G1851" s="11">
        <v>462.5</v>
      </c>
      <c r="H1851" s="13">
        <v>800000</v>
      </c>
      <c r="I1851" s="11">
        <v>170.8</v>
      </c>
      <c r="J1851" s="9">
        <v>36.929729729729701</v>
      </c>
      <c r="K1851" s="13">
        <v>1.29604258538689E-2</v>
      </c>
      <c r="L1851" s="13">
        <f t="shared" si="287"/>
        <v>4.7862502396557975E-3</v>
      </c>
      <c r="M1851" s="11">
        <v>92.5</v>
      </c>
      <c r="N1851" s="8">
        <v>3568555.58</v>
      </c>
      <c r="O1851" s="9">
        <v>34.128005862416302</v>
      </c>
      <c r="P1851" s="13"/>
      <c r="Q1851" s="13"/>
      <c r="R1851" s="13">
        <f t="shared" si="288"/>
        <v>273024.04689933039</v>
      </c>
      <c r="S1851" s="11">
        <f t="shared" si="289"/>
        <v>35.38507916161997</v>
      </c>
      <c r="T1851" s="13">
        <f t="shared" si="290"/>
        <v>0.38254139634183754</v>
      </c>
      <c r="U1851" s="14"/>
      <c r="V1851" s="13">
        <f t="shared" si="291"/>
        <v>0.38</v>
      </c>
      <c r="W1851" s="13">
        <v>64.260000000000005</v>
      </c>
    </row>
    <row r="1852" spans="1:23" hidden="1" x14ac:dyDescent="0.25">
      <c r="A1852" s="7" t="s">
        <v>8904</v>
      </c>
      <c r="B1852" s="7">
        <v>6127</v>
      </c>
      <c r="C1852" s="7" t="s">
        <v>2868</v>
      </c>
      <c r="D1852" s="14">
        <v>1</v>
      </c>
      <c r="E1852" s="13">
        <f t="shared" si="286"/>
        <v>0</v>
      </c>
      <c r="F1852" s="14">
        <f t="shared" si="292"/>
        <v>0</v>
      </c>
      <c r="G1852" s="11">
        <v>126.26</v>
      </c>
      <c r="H1852" s="13">
        <v>800000</v>
      </c>
      <c r="I1852" s="11">
        <v>45.45</v>
      </c>
      <c r="J1852" s="9">
        <v>35.997148740693802</v>
      </c>
      <c r="K1852" s="13">
        <v>3.5381262017502302E-3</v>
      </c>
      <c r="L1852" s="13">
        <f t="shared" si="287"/>
        <v>1.2736245514774905E-3</v>
      </c>
      <c r="M1852" s="11">
        <v>126.26</v>
      </c>
      <c r="N1852" s="8">
        <v>3568555.58</v>
      </c>
      <c r="O1852" s="9">
        <v>34.128005862416302</v>
      </c>
      <c r="P1852" s="13"/>
      <c r="Q1852" s="13"/>
      <c r="R1852" s="13">
        <f t="shared" si="288"/>
        <v>273024.04689933039</v>
      </c>
      <c r="S1852" s="11">
        <f t="shared" si="289"/>
        <v>9.6599353404240471</v>
      </c>
      <c r="T1852" s="13">
        <f t="shared" si="290"/>
        <v>7.650827926836723E-2</v>
      </c>
      <c r="U1852" s="14"/>
      <c r="V1852" s="13">
        <f t="shared" si="291"/>
        <v>0.08</v>
      </c>
      <c r="W1852" s="13">
        <v>88.99</v>
      </c>
    </row>
    <row r="1853" spans="1:23" hidden="1" x14ac:dyDescent="0.25">
      <c r="A1853" s="7" t="s">
        <v>8904</v>
      </c>
      <c r="B1853" s="7">
        <v>730</v>
      </c>
      <c r="C1853" s="7" t="s">
        <v>6643</v>
      </c>
      <c r="D1853" s="14">
        <v>1</v>
      </c>
      <c r="E1853" s="13">
        <f t="shared" si="286"/>
        <v>0</v>
      </c>
      <c r="F1853" s="14">
        <f t="shared" si="292"/>
        <v>0</v>
      </c>
      <c r="G1853" s="11">
        <v>618.96</v>
      </c>
      <c r="H1853" s="13">
        <v>800000</v>
      </c>
      <c r="I1853" s="11">
        <v>250.68</v>
      </c>
      <c r="J1853" s="9">
        <v>40.500193873594398</v>
      </c>
      <c r="K1853" s="13">
        <v>1.7344832835698799E-2</v>
      </c>
      <c r="L1853" s="13">
        <f t="shared" si="287"/>
        <v>7.0246909255088745E-3</v>
      </c>
      <c r="M1853" s="11">
        <v>618.96</v>
      </c>
      <c r="N1853" s="8">
        <v>3568555.58</v>
      </c>
      <c r="O1853" s="9">
        <v>34.128005862416302</v>
      </c>
      <c r="P1853" s="13"/>
      <c r="Q1853" s="13"/>
      <c r="R1853" s="13">
        <f t="shared" si="288"/>
        <v>273024.04689933039</v>
      </c>
      <c r="S1853" s="11">
        <f t="shared" si="289"/>
        <v>47.355564535948744</v>
      </c>
      <c r="T1853" s="13">
        <f t="shared" si="290"/>
        <v>7.6508279268367493E-2</v>
      </c>
      <c r="U1853" s="14"/>
      <c r="V1853" s="13">
        <f t="shared" si="291"/>
        <v>0.08</v>
      </c>
      <c r="W1853" s="13">
        <v>405.58</v>
      </c>
    </row>
    <row r="1854" spans="1:23" hidden="1" x14ac:dyDescent="0.25">
      <c r="A1854" s="7" t="s">
        <v>8904</v>
      </c>
      <c r="B1854" s="7" t="s">
        <v>8905</v>
      </c>
      <c r="C1854" s="7" t="s">
        <v>3006</v>
      </c>
      <c r="D1854" s="14">
        <v>5</v>
      </c>
      <c r="E1854" s="13">
        <f t="shared" si="286"/>
        <v>0</v>
      </c>
      <c r="F1854" s="14">
        <f t="shared" si="292"/>
        <v>0</v>
      </c>
      <c r="G1854" s="11">
        <v>1895.82</v>
      </c>
      <c r="H1854" s="13">
        <v>800000</v>
      </c>
      <c r="I1854" s="11">
        <v>638.37</v>
      </c>
      <c r="J1854" s="9">
        <v>33.672500553850099</v>
      </c>
      <c r="K1854" s="13">
        <v>5.3125696307636E-2</v>
      </c>
      <c r="L1854" s="13">
        <f t="shared" si="287"/>
        <v>1.7888750383425453E-2</v>
      </c>
      <c r="M1854" s="11">
        <v>379.16399999999999</v>
      </c>
      <c r="N1854" s="8">
        <v>3568555.58</v>
      </c>
      <c r="O1854" s="9">
        <v>34.128005862416302</v>
      </c>
      <c r="P1854" s="13"/>
      <c r="Q1854" s="13"/>
      <c r="R1854" s="13">
        <f t="shared" si="288"/>
        <v>273024.04689933039</v>
      </c>
      <c r="S1854" s="11">
        <f t="shared" si="289"/>
        <v>145.04592600255594</v>
      </c>
      <c r="T1854" s="13">
        <f t="shared" si="290"/>
        <v>0.38254139634183609</v>
      </c>
      <c r="U1854" s="14"/>
      <c r="V1854" s="13">
        <f t="shared" si="291"/>
        <v>0.38</v>
      </c>
      <c r="W1854" s="13">
        <v>273.58999999999997</v>
      </c>
    </row>
    <row r="1855" spans="1:23" hidden="1" x14ac:dyDescent="0.25">
      <c r="A1855" s="7" t="s">
        <v>8904</v>
      </c>
      <c r="B1855" s="7" t="s">
        <v>8906</v>
      </c>
      <c r="C1855" s="7" t="s">
        <v>2334</v>
      </c>
      <c r="D1855" s="14">
        <v>5</v>
      </c>
      <c r="E1855" s="13">
        <f t="shared" si="286"/>
        <v>0</v>
      </c>
      <c r="F1855" s="14">
        <f t="shared" si="292"/>
        <v>0</v>
      </c>
      <c r="G1855" s="11">
        <v>3026.16</v>
      </c>
      <c r="H1855" s="13">
        <v>800000</v>
      </c>
      <c r="I1855" s="11">
        <v>1000.76</v>
      </c>
      <c r="J1855" s="9">
        <v>33.070293705554199</v>
      </c>
      <c r="K1855" s="13">
        <v>8.4800696869067702E-2</v>
      </c>
      <c r="L1855" s="13">
        <f t="shared" si="287"/>
        <v>2.8043839518957395E-2</v>
      </c>
      <c r="M1855" s="11">
        <v>605.23199999999997</v>
      </c>
      <c r="N1855" s="8">
        <v>3568555.58</v>
      </c>
      <c r="O1855" s="9">
        <v>34.128005862416302</v>
      </c>
      <c r="P1855" s="13"/>
      <c r="Q1855" s="13"/>
      <c r="R1855" s="13">
        <f t="shared" si="288"/>
        <v>273024.04689933039</v>
      </c>
      <c r="S1855" s="11">
        <f t="shared" si="289"/>
        <v>231.52629439076242</v>
      </c>
      <c r="T1855" s="13">
        <f t="shared" si="290"/>
        <v>0.38254139634183654</v>
      </c>
      <c r="U1855" s="14"/>
      <c r="V1855" s="13">
        <f t="shared" si="291"/>
        <v>0.38</v>
      </c>
      <c r="W1855" s="13">
        <v>439.72</v>
      </c>
    </row>
    <row r="1856" spans="1:23" hidden="1" x14ac:dyDescent="0.25">
      <c r="A1856" s="7" t="s">
        <v>8904</v>
      </c>
      <c r="B1856" s="7" t="s">
        <v>8907</v>
      </c>
      <c r="C1856" s="7" t="s">
        <v>3047</v>
      </c>
      <c r="D1856" s="14">
        <v>2</v>
      </c>
      <c r="E1856" s="13">
        <f t="shared" si="286"/>
        <v>0</v>
      </c>
      <c r="F1856" s="14">
        <f t="shared" si="292"/>
        <v>0</v>
      </c>
      <c r="G1856" s="11">
        <v>1768.5</v>
      </c>
      <c r="H1856" s="13">
        <v>800000</v>
      </c>
      <c r="I1856" s="11">
        <v>510.9</v>
      </c>
      <c r="J1856" s="9">
        <v>28.8888888888889</v>
      </c>
      <c r="K1856" s="13">
        <v>4.9557866210955898E-2</v>
      </c>
      <c r="L1856" s="13">
        <f t="shared" si="287"/>
        <v>1.4316716905387265E-2</v>
      </c>
      <c r="M1856" s="11">
        <v>884.25</v>
      </c>
      <c r="N1856" s="8">
        <v>3568555.58</v>
      </c>
      <c r="O1856" s="9">
        <v>34.128005862416302</v>
      </c>
      <c r="P1856" s="13"/>
      <c r="Q1856" s="13"/>
      <c r="R1856" s="13">
        <f t="shared" si="288"/>
        <v>273024.04689933039</v>
      </c>
      <c r="S1856" s="11">
        <f t="shared" si="289"/>
        <v>135.30489188610764</v>
      </c>
      <c r="T1856" s="13">
        <f t="shared" si="290"/>
        <v>0.15301655853673468</v>
      </c>
      <c r="U1856" s="14"/>
      <c r="V1856" s="13">
        <f t="shared" si="291"/>
        <v>0.15</v>
      </c>
      <c r="W1856" s="13">
        <v>684.04</v>
      </c>
    </row>
    <row r="1857" spans="1:23" hidden="1" x14ac:dyDescent="0.25">
      <c r="A1857" s="7" t="s">
        <v>8904</v>
      </c>
      <c r="B1857" s="7" t="s">
        <v>8908</v>
      </c>
      <c r="C1857" s="7" t="s">
        <v>3047</v>
      </c>
      <c r="D1857" s="14">
        <v>1</v>
      </c>
      <c r="E1857" s="13">
        <f t="shared" si="286"/>
        <v>0</v>
      </c>
      <c r="F1857" s="14">
        <f t="shared" si="292"/>
        <v>0</v>
      </c>
      <c r="G1857" s="11">
        <v>1015</v>
      </c>
      <c r="H1857" s="13">
        <v>800000</v>
      </c>
      <c r="I1857" s="11">
        <v>242.46</v>
      </c>
      <c r="J1857" s="9">
        <v>23.887684729063999</v>
      </c>
      <c r="K1857" s="13">
        <v>2.8442880522544602E-2</v>
      </c>
      <c r="L1857" s="13">
        <f t="shared" si="287"/>
        <v>6.7943456270898057E-3</v>
      </c>
      <c r="M1857" s="11">
        <v>1015</v>
      </c>
      <c r="N1857" s="8">
        <v>3568555.58</v>
      </c>
      <c r="O1857" s="9">
        <v>34.128005862416302</v>
      </c>
      <c r="P1857" s="13"/>
      <c r="Q1857" s="13"/>
      <c r="R1857" s="13">
        <f t="shared" si="288"/>
        <v>273024.04689933039</v>
      </c>
      <c r="S1857" s="11">
        <f t="shared" si="289"/>
        <v>77.655903457392682</v>
      </c>
      <c r="T1857" s="13">
        <f t="shared" si="290"/>
        <v>7.6508279268367174E-2</v>
      </c>
      <c r="U1857" s="14"/>
      <c r="V1857" s="13">
        <f t="shared" si="291"/>
        <v>0.08</v>
      </c>
      <c r="W1857" s="13">
        <v>840.4</v>
      </c>
    </row>
    <row r="1858" spans="1:23" hidden="1" x14ac:dyDescent="0.25">
      <c r="A1858" s="7" t="s">
        <v>8909</v>
      </c>
      <c r="B1858" s="7" t="s">
        <v>8910</v>
      </c>
      <c r="C1858" s="7" t="s">
        <v>3203</v>
      </c>
      <c r="D1858" s="14">
        <v>3</v>
      </c>
      <c r="E1858" s="13">
        <f t="shared" si="286"/>
        <v>0</v>
      </c>
      <c r="F1858" s="14">
        <f t="shared" si="292"/>
        <v>0</v>
      </c>
      <c r="G1858" s="11">
        <v>1446.99</v>
      </c>
      <c r="H1858" s="13">
        <v>800000</v>
      </c>
      <c r="I1858" s="11">
        <v>459.1</v>
      </c>
      <c r="J1858" s="9">
        <v>31.727931775617002</v>
      </c>
      <c r="K1858" s="13">
        <v>0.25077277368735901</v>
      </c>
      <c r="L1858" s="13">
        <f t="shared" si="287"/>
        <v>7.9565014547347684E-2</v>
      </c>
      <c r="M1858" s="11">
        <v>482.33</v>
      </c>
      <c r="N1858" s="8">
        <v>577012.4</v>
      </c>
      <c r="O1858" s="9">
        <v>5.51827823006386</v>
      </c>
      <c r="P1858" s="13"/>
      <c r="Q1858" s="13"/>
      <c r="R1858" s="13">
        <f t="shared" si="288"/>
        <v>44146.225840510881</v>
      </c>
      <c r="S1858" s="11">
        <f t="shared" si="289"/>
        <v>110.70671501853474</v>
      </c>
      <c r="T1858" s="13">
        <f t="shared" si="290"/>
        <v>0.22952483780510177</v>
      </c>
      <c r="U1858" s="14"/>
      <c r="V1858" s="13">
        <f t="shared" si="291"/>
        <v>0.23</v>
      </c>
      <c r="W1858" s="13">
        <v>369.83</v>
      </c>
    </row>
    <row r="1859" spans="1:23" hidden="1" x14ac:dyDescent="0.25">
      <c r="A1859" s="7" t="s">
        <v>8909</v>
      </c>
      <c r="B1859" s="7" t="s">
        <v>8911</v>
      </c>
      <c r="C1859" s="7" t="s">
        <v>3203</v>
      </c>
      <c r="D1859" s="14">
        <v>6</v>
      </c>
      <c r="E1859" s="13">
        <f t="shared" si="286"/>
        <v>0</v>
      </c>
      <c r="F1859" s="14">
        <f t="shared" si="292"/>
        <v>0</v>
      </c>
      <c r="G1859" s="11">
        <v>4208.95</v>
      </c>
      <c r="H1859" s="13">
        <v>800000</v>
      </c>
      <c r="I1859" s="11">
        <v>1466.34</v>
      </c>
      <c r="J1859" s="9">
        <v>34.838617707504199</v>
      </c>
      <c r="K1859" s="13">
        <v>0.72943839681781497</v>
      </c>
      <c r="L1859" s="13">
        <f t="shared" si="287"/>
        <v>0.25412625447910603</v>
      </c>
      <c r="M1859" s="11">
        <v>701.49166666666702</v>
      </c>
      <c r="N1859" s="8">
        <v>577012.4</v>
      </c>
      <c r="O1859" s="9">
        <v>5.51827823006386</v>
      </c>
      <c r="P1859" s="13"/>
      <c r="Q1859" s="13"/>
      <c r="R1859" s="13">
        <f t="shared" si="288"/>
        <v>44146.225840510881</v>
      </c>
      <c r="S1859" s="11">
        <f t="shared" si="289"/>
        <v>322.01952202659453</v>
      </c>
      <c r="T1859" s="13">
        <f t="shared" si="290"/>
        <v>0.45904967561020354</v>
      </c>
      <c r="U1859" s="14"/>
      <c r="V1859" s="13">
        <f t="shared" si="291"/>
        <v>0.46</v>
      </c>
      <c r="W1859" s="13">
        <v>493.1</v>
      </c>
    </row>
    <row r="1860" spans="1:23" hidden="1" x14ac:dyDescent="0.25">
      <c r="A1860" s="7" t="s">
        <v>8909</v>
      </c>
      <c r="B1860" s="7" t="s">
        <v>8912</v>
      </c>
      <c r="C1860" s="7" t="s">
        <v>1242</v>
      </c>
      <c r="D1860" s="14">
        <v>2</v>
      </c>
      <c r="E1860" s="13">
        <f t="shared" si="286"/>
        <v>0</v>
      </c>
      <c r="F1860" s="14">
        <f t="shared" si="292"/>
        <v>0</v>
      </c>
      <c r="G1860" s="11">
        <v>1417.14</v>
      </c>
      <c r="H1860" s="13">
        <v>800000</v>
      </c>
      <c r="I1860" s="11">
        <v>560.35</v>
      </c>
      <c r="J1860" s="9">
        <v>39.540906332472403</v>
      </c>
      <c r="K1860" s="13">
        <v>0.24559957463652399</v>
      </c>
      <c r="L1860" s="13">
        <f t="shared" si="287"/>
        <v>9.7112297759978594E-2</v>
      </c>
      <c r="M1860" s="11">
        <v>708.57</v>
      </c>
      <c r="N1860" s="8">
        <v>577012.4</v>
      </c>
      <c r="O1860" s="9">
        <v>5.51827823006386</v>
      </c>
      <c r="P1860" s="13"/>
      <c r="Q1860" s="13"/>
      <c r="R1860" s="13">
        <f t="shared" si="288"/>
        <v>44146.225840510881</v>
      </c>
      <c r="S1860" s="11">
        <f t="shared" si="289"/>
        <v>108.42294288237396</v>
      </c>
      <c r="T1860" s="13">
        <f t="shared" si="290"/>
        <v>0.15301655853673449</v>
      </c>
      <c r="U1860" s="14"/>
      <c r="V1860" s="13">
        <f t="shared" si="291"/>
        <v>0.15</v>
      </c>
      <c r="W1860" s="13">
        <v>493.1</v>
      </c>
    </row>
    <row r="1861" spans="1:23" hidden="1" x14ac:dyDescent="0.25">
      <c r="A1861" s="7" t="s">
        <v>8909</v>
      </c>
      <c r="B1861" s="7" t="s">
        <v>8913</v>
      </c>
      <c r="C1861" s="7" t="s">
        <v>331</v>
      </c>
      <c r="D1861" s="14">
        <v>1</v>
      </c>
      <c r="E1861" s="13">
        <f t="shared" si="286"/>
        <v>0</v>
      </c>
      <c r="F1861" s="14">
        <f t="shared" si="292"/>
        <v>0</v>
      </c>
      <c r="G1861" s="11">
        <v>534.99</v>
      </c>
      <c r="H1861" s="13">
        <v>800000</v>
      </c>
      <c r="I1861" s="11">
        <v>240.17</v>
      </c>
      <c r="J1861" s="9">
        <v>44.892427895848499</v>
      </c>
      <c r="K1861" s="13">
        <v>9.2717244898029905E-2</v>
      </c>
      <c r="L1861" s="13">
        <f t="shared" si="287"/>
        <v>4.1623022312865347E-2</v>
      </c>
      <c r="M1861" s="11">
        <v>534.99</v>
      </c>
      <c r="N1861" s="8">
        <v>577012.4</v>
      </c>
      <c r="O1861" s="9">
        <v>5.51827823006386</v>
      </c>
      <c r="P1861" s="13"/>
      <c r="Q1861" s="13"/>
      <c r="R1861" s="13">
        <f t="shared" si="288"/>
        <v>44146.225840510881</v>
      </c>
      <c r="S1861" s="11">
        <f t="shared" si="289"/>
        <v>40.931164325783833</v>
      </c>
      <c r="T1861" s="13">
        <f t="shared" si="290"/>
        <v>7.6508279268367313E-2</v>
      </c>
      <c r="U1861" s="14"/>
      <c r="V1861" s="13">
        <f t="shared" si="291"/>
        <v>0.08</v>
      </c>
      <c r="W1861" s="13">
        <v>328.74</v>
      </c>
    </row>
    <row r="1862" spans="1:23" hidden="1" x14ac:dyDescent="0.25">
      <c r="A1862" s="7" t="s">
        <v>8909</v>
      </c>
      <c r="B1862" s="7" t="s">
        <v>8914</v>
      </c>
      <c r="C1862" s="7" t="s">
        <v>3070</v>
      </c>
      <c r="D1862" s="14">
        <v>4</v>
      </c>
      <c r="E1862" s="13">
        <f t="shared" ref="E1862:E1925" si="293">IF((V1862 &lt; 0), 0, ROUND((T1862 - U1862), 0))</f>
        <v>0</v>
      </c>
      <c r="F1862" s="14">
        <f t="shared" si="292"/>
        <v>0</v>
      </c>
      <c r="G1862" s="11">
        <v>2001.59</v>
      </c>
      <c r="H1862" s="13">
        <v>800000</v>
      </c>
      <c r="I1862" s="11">
        <v>701.85</v>
      </c>
      <c r="J1862" s="9">
        <v>35.064623624218697</v>
      </c>
      <c r="K1862" s="13">
        <v>0.34688855906736099</v>
      </c>
      <c r="L1862" s="13">
        <f t="shared" si="287"/>
        <v>0.1216351676324457</v>
      </c>
      <c r="M1862" s="11">
        <v>500.39749999999998</v>
      </c>
      <c r="N1862" s="8">
        <v>577012.4</v>
      </c>
      <c r="O1862" s="9">
        <v>5.51827823006386</v>
      </c>
      <c r="P1862" s="13"/>
      <c r="Q1862" s="13"/>
      <c r="R1862" s="13">
        <f t="shared" si="288"/>
        <v>44146.225840510881</v>
      </c>
      <c r="S1862" s="11">
        <f t="shared" si="289"/>
        <v>153.13820670077118</v>
      </c>
      <c r="T1862" s="13">
        <f t="shared" si="290"/>
        <v>0.30603311707346897</v>
      </c>
      <c r="U1862" s="14"/>
      <c r="V1862" s="13">
        <f t="shared" si="291"/>
        <v>0.31</v>
      </c>
      <c r="W1862" s="13">
        <v>369.83</v>
      </c>
    </row>
    <row r="1863" spans="1:23" hidden="1" x14ac:dyDescent="0.25">
      <c r="A1863" s="7" t="s">
        <v>8909</v>
      </c>
      <c r="B1863" s="7" t="s">
        <v>8915</v>
      </c>
      <c r="C1863" s="7" t="s">
        <v>1995</v>
      </c>
      <c r="D1863" s="14">
        <v>6</v>
      </c>
      <c r="E1863" s="13">
        <f t="shared" si="293"/>
        <v>0</v>
      </c>
      <c r="F1863" s="14">
        <f t="shared" si="292"/>
        <v>0</v>
      </c>
      <c r="G1863" s="11">
        <v>2934.19</v>
      </c>
      <c r="H1863" s="13">
        <v>800000</v>
      </c>
      <c r="I1863" s="11">
        <v>1046.1199999999999</v>
      </c>
      <c r="J1863" s="9">
        <v>35.652769588881398</v>
      </c>
      <c r="K1863" s="13">
        <v>0.50851420177452</v>
      </c>
      <c r="L1863" s="13">
        <f t="shared" si="287"/>
        <v>0.18129939668540906</v>
      </c>
      <c r="M1863" s="11">
        <v>489.03166666666698</v>
      </c>
      <c r="N1863" s="8">
        <v>577012.4</v>
      </c>
      <c r="O1863" s="9">
        <v>5.51827823006386</v>
      </c>
      <c r="P1863" s="13"/>
      <c r="Q1863" s="13"/>
      <c r="R1863" s="13">
        <f t="shared" si="288"/>
        <v>44146.225840510881</v>
      </c>
      <c r="S1863" s="11">
        <f t="shared" si="289"/>
        <v>224.48982794645079</v>
      </c>
      <c r="T1863" s="13">
        <f t="shared" si="290"/>
        <v>0.45904967561020377</v>
      </c>
      <c r="U1863" s="14"/>
      <c r="V1863" s="13">
        <f t="shared" si="291"/>
        <v>0.46</v>
      </c>
      <c r="W1863" s="13">
        <v>349.28</v>
      </c>
    </row>
    <row r="1864" spans="1:23" hidden="1" x14ac:dyDescent="0.25">
      <c r="A1864" s="7" t="s">
        <v>8909</v>
      </c>
      <c r="B1864" s="7" t="s">
        <v>8916</v>
      </c>
      <c r="C1864" s="7" t="s">
        <v>6226</v>
      </c>
      <c r="D1864" s="14">
        <v>1</v>
      </c>
      <c r="E1864" s="13">
        <f t="shared" si="293"/>
        <v>0</v>
      </c>
      <c r="F1864" s="14">
        <f t="shared" si="292"/>
        <v>0</v>
      </c>
      <c r="G1864" s="11">
        <v>229.36</v>
      </c>
      <c r="H1864" s="13">
        <v>800000</v>
      </c>
      <c r="I1864" s="11">
        <v>91.16</v>
      </c>
      <c r="J1864" s="9">
        <v>39.745378444366899</v>
      </c>
      <c r="K1864" s="13">
        <v>3.9749579038509397E-2</v>
      </c>
      <c r="L1864" s="13">
        <f t="shared" si="287"/>
        <v>1.5798620618898297E-2</v>
      </c>
      <c r="M1864" s="11">
        <v>229.36</v>
      </c>
      <c r="N1864" s="8">
        <v>577012.4</v>
      </c>
      <c r="O1864" s="9">
        <v>5.51827823006386</v>
      </c>
      <c r="P1864" s="13"/>
      <c r="Q1864" s="13"/>
      <c r="R1864" s="13">
        <f t="shared" si="288"/>
        <v>44146.225840510881</v>
      </c>
      <c r="S1864" s="11">
        <f t="shared" si="289"/>
        <v>17.547938932992732</v>
      </c>
      <c r="T1864" s="13">
        <f t="shared" si="290"/>
        <v>7.6508279268367327E-2</v>
      </c>
      <c r="U1864" s="14"/>
      <c r="V1864" s="13">
        <f t="shared" si="291"/>
        <v>0.08</v>
      </c>
      <c r="W1864" s="13">
        <v>154.09</v>
      </c>
    </row>
    <row r="1865" spans="1:23" hidden="1" x14ac:dyDescent="0.25">
      <c r="A1865" s="7" t="s">
        <v>8909</v>
      </c>
      <c r="B1865" s="7" t="s">
        <v>8917</v>
      </c>
      <c r="C1865" s="7" t="s">
        <v>1415</v>
      </c>
      <c r="D1865" s="14">
        <v>1</v>
      </c>
      <c r="E1865" s="13">
        <f t="shared" si="293"/>
        <v>0</v>
      </c>
      <c r="F1865" s="14">
        <f t="shared" si="292"/>
        <v>0</v>
      </c>
      <c r="G1865" s="11">
        <v>66.989999999999995</v>
      </c>
      <c r="H1865" s="13">
        <v>800000</v>
      </c>
      <c r="I1865" s="11">
        <v>3.23</v>
      </c>
      <c r="J1865" s="9">
        <v>4.8216151664427498</v>
      </c>
      <c r="K1865" s="13">
        <v>1.1609802492979399E-2</v>
      </c>
      <c r="L1865" s="13">
        <f t="shared" si="287"/>
        <v>5.5977999779554318E-4</v>
      </c>
      <c r="M1865" s="11">
        <v>66.989999999999995</v>
      </c>
      <c r="N1865" s="8">
        <v>577012.4</v>
      </c>
      <c r="O1865" s="9">
        <v>5.51827823006386</v>
      </c>
      <c r="P1865" s="13"/>
      <c r="Q1865" s="13"/>
      <c r="R1865" s="13">
        <f t="shared" si="288"/>
        <v>44146.225840510881</v>
      </c>
      <c r="S1865" s="11">
        <f t="shared" si="289"/>
        <v>5.1252896281879474</v>
      </c>
      <c r="T1865" s="13">
        <f t="shared" si="290"/>
        <v>7.6508279268367632E-2</v>
      </c>
      <c r="U1865" s="14"/>
      <c r="V1865" s="13">
        <f t="shared" si="291"/>
        <v>0.08</v>
      </c>
      <c r="W1865" s="13">
        <v>46.23</v>
      </c>
    </row>
    <row r="1866" spans="1:23" hidden="1" x14ac:dyDescent="0.25">
      <c r="A1866" s="7" t="s">
        <v>8909</v>
      </c>
      <c r="B1866" s="7" t="s">
        <v>8918</v>
      </c>
      <c r="C1866" s="7" t="s">
        <v>3651</v>
      </c>
      <c r="D1866" s="14">
        <v>1</v>
      </c>
      <c r="E1866" s="13">
        <f t="shared" si="293"/>
        <v>0</v>
      </c>
      <c r="F1866" s="14">
        <f t="shared" si="292"/>
        <v>0</v>
      </c>
      <c r="G1866" s="11">
        <v>50</v>
      </c>
      <c r="H1866" s="13">
        <v>800000</v>
      </c>
      <c r="I1866" s="11">
        <v>11.31</v>
      </c>
      <c r="J1866" s="9">
        <v>22.62</v>
      </c>
      <c r="K1866" s="13">
        <v>8.6653250432746302E-3</v>
      </c>
      <c r="L1866" s="13">
        <f t="shared" si="287"/>
        <v>1.9600965247887213E-3</v>
      </c>
      <c r="M1866" s="11">
        <v>50</v>
      </c>
      <c r="N1866" s="8">
        <v>577012.4</v>
      </c>
      <c r="O1866" s="9">
        <v>5.51827823006386</v>
      </c>
      <c r="P1866" s="13"/>
      <c r="Q1866" s="13"/>
      <c r="R1866" s="13">
        <f t="shared" si="288"/>
        <v>44146.225840510881</v>
      </c>
      <c r="S1866" s="11">
        <f t="shared" si="289"/>
        <v>3.8254139634183653</v>
      </c>
      <c r="T1866" s="13">
        <f t="shared" si="290"/>
        <v>7.6508279268367299E-2</v>
      </c>
      <c r="U1866" s="14"/>
      <c r="V1866" s="13">
        <f t="shared" si="291"/>
        <v>0.08</v>
      </c>
      <c r="W1866" s="13">
        <v>43.15</v>
      </c>
    </row>
    <row r="1867" spans="1:23" hidden="1" x14ac:dyDescent="0.25">
      <c r="A1867" s="7" t="s">
        <v>8909</v>
      </c>
      <c r="B1867" s="7" t="s">
        <v>8919</v>
      </c>
      <c r="C1867" s="7" t="s">
        <v>5793</v>
      </c>
      <c r="D1867" s="14">
        <v>0</v>
      </c>
      <c r="E1867" s="13">
        <f t="shared" si="293"/>
        <v>0</v>
      </c>
      <c r="F1867" s="14">
        <f t="shared" si="292"/>
        <v>0</v>
      </c>
      <c r="G1867" s="11">
        <v>0</v>
      </c>
      <c r="H1867" s="13">
        <v>800000</v>
      </c>
      <c r="I1867" s="11">
        <v>0</v>
      </c>
      <c r="J1867" s="9"/>
      <c r="K1867" s="13">
        <v>0</v>
      </c>
      <c r="L1867" s="13">
        <f t="shared" si="287"/>
        <v>0</v>
      </c>
      <c r="M1867" s="11">
        <v>0</v>
      </c>
      <c r="N1867" s="8">
        <v>577012.4</v>
      </c>
      <c r="O1867" s="9">
        <v>5.51827823006386</v>
      </c>
      <c r="P1867" s="13"/>
      <c r="Q1867" s="13"/>
      <c r="R1867" s="13">
        <f t="shared" si="288"/>
        <v>44146.225840510881</v>
      </c>
      <c r="S1867" s="11">
        <f t="shared" si="289"/>
        <v>0</v>
      </c>
      <c r="T1867" s="13">
        <f t="shared" si="290"/>
        <v>0</v>
      </c>
      <c r="U1867" s="14"/>
      <c r="V1867" s="13">
        <f t="shared" si="291"/>
        <v>0</v>
      </c>
      <c r="W1867" s="13">
        <v>139.71</v>
      </c>
    </row>
    <row r="1868" spans="1:23" hidden="1" x14ac:dyDescent="0.25">
      <c r="A1868" s="7" t="s">
        <v>8909</v>
      </c>
      <c r="B1868" s="7" t="s">
        <v>8920</v>
      </c>
      <c r="C1868" s="7" t="s">
        <v>4505</v>
      </c>
      <c r="D1868" s="14">
        <v>2</v>
      </c>
      <c r="E1868" s="13">
        <f t="shared" si="293"/>
        <v>0</v>
      </c>
      <c r="F1868" s="14">
        <f t="shared" si="292"/>
        <v>0</v>
      </c>
      <c r="G1868" s="11">
        <v>133.97999999999999</v>
      </c>
      <c r="H1868" s="13">
        <v>800000</v>
      </c>
      <c r="I1868" s="11">
        <v>31.46</v>
      </c>
      <c r="J1868" s="9">
        <v>23.481116584564901</v>
      </c>
      <c r="K1868" s="13">
        <v>2.3219604985958701E-2</v>
      </c>
      <c r="L1868" s="13">
        <f t="shared" si="287"/>
        <v>5.4522225172284073E-3</v>
      </c>
      <c r="M1868" s="11">
        <v>66.989999999999995</v>
      </c>
      <c r="N1868" s="8">
        <v>577012.4</v>
      </c>
      <c r="O1868" s="9">
        <v>5.51827823006386</v>
      </c>
      <c r="P1868" s="13"/>
      <c r="Q1868" s="13"/>
      <c r="R1868" s="13">
        <f t="shared" si="288"/>
        <v>44146.225840510881</v>
      </c>
      <c r="S1868" s="11">
        <f t="shared" si="289"/>
        <v>10.250579256375854</v>
      </c>
      <c r="T1868" s="13">
        <f t="shared" si="290"/>
        <v>0.15301655853673465</v>
      </c>
      <c r="U1868" s="14"/>
      <c r="V1868" s="13">
        <f t="shared" si="291"/>
        <v>0.15</v>
      </c>
      <c r="W1868" s="13">
        <v>46.23</v>
      </c>
    </row>
    <row r="1869" spans="1:23" hidden="1" x14ac:dyDescent="0.25">
      <c r="A1869" s="7" t="s">
        <v>8909</v>
      </c>
      <c r="B1869" s="7" t="s">
        <v>8921</v>
      </c>
      <c r="C1869" s="7" t="s">
        <v>3935</v>
      </c>
      <c r="D1869" s="14">
        <v>1</v>
      </c>
      <c r="E1869" s="13">
        <f t="shared" si="293"/>
        <v>0</v>
      </c>
      <c r="F1869" s="14">
        <f t="shared" si="292"/>
        <v>0</v>
      </c>
      <c r="G1869" s="11">
        <v>157.99</v>
      </c>
      <c r="H1869" s="13">
        <v>800000</v>
      </c>
      <c r="I1869" s="11">
        <v>60.33</v>
      </c>
      <c r="J1869" s="9">
        <v>38.185961136780797</v>
      </c>
      <c r="K1869" s="13">
        <v>2.7380694071739198E-2</v>
      </c>
      <c r="L1869" s="13">
        <f t="shared" si="287"/>
        <v>1.0455581197215173E-2</v>
      </c>
      <c r="M1869" s="11">
        <v>157.99</v>
      </c>
      <c r="N1869" s="8">
        <v>577012.4</v>
      </c>
      <c r="O1869" s="9">
        <v>5.51827823006386</v>
      </c>
      <c r="P1869" s="13"/>
      <c r="Q1869" s="13"/>
      <c r="R1869" s="13">
        <f t="shared" si="288"/>
        <v>44146.225840510881</v>
      </c>
      <c r="S1869" s="11">
        <f t="shared" si="289"/>
        <v>12.08754304160936</v>
      </c>
      <c r="T1869" s="13">
        <f t="shared" si="290"/>
        <v>7.6508279268367355E-2</v>
      </c>
      <c r="U1869" s="14"/>
      <c r="V1869" s="13">
        <f t="shared" si="291"/>
        <v>0.08</v>
      </c>
      <c r="W1869" s="13">
        <v>108.89</v>
      </c>
    </row>
    <row r="1870" spans="1:23" hidden="1" x14ac:dyDescent="0.25">
      <c r="A1870" s="7" t="s">
        <v>8909</v>
      </c>
      <c r="B1870" s="7" t="s">
        <v>8922</v>
      </c>
      <c r="C1870" s="7" t="s">
        <v>3630</v>
      </c>
      <c r="D1870" s="14">
        <v>1</v>
      </c>
      <c r="E1870" s="13">
        <f t="shared" si="293"/>
        <v>0</v>
      </c>
      <c r="F1870" s="14">
        <f t="shared" si="292"/>
        <v>0</v>
      </c>
      <c r="G1870" s="11">
        <v>101.89</v>
      </c>
      <c r="H1870" s="13">
        <v>800000</v>
      </c>
      <c r="I1870" s="11">
        <v>14.49</v>
      </c>
      <c r="J1870" s="9">
        <v>14.221218961625301</v>
      </c>
      <c r="K1870" s="13">
        <v>1.7658199373185E-2</v>
      </c>
      <c r="L1870" s="13">
        <f t="shared" si="287"/>
        <v>2.511211197540985E-3</v>
      </c>
      <c r="M1870" s="11">
        <v>101.89</v>
      </c>
      <c r="N1870" s="8">
        <v>577012.4</v>
      </c>
      <c r="O1870" s="9">
        <v>5.51827823006386</v>
      </c>
      <c r="P1870" s="13"/>
      <c r="Q1870" s="13"/>
      <c r="R1870" s="13">
        <f t="shared" si="288"/>
        <v>44146.225840510881</v>
      </c>
      <c r="S1870" s="11">
        <f t="shared" si="289"/>
        <v>7.7954285746539265</v>
      </c>
      <c r="T1870" s="13">
        <f t="shared" si="290"/>
        <v>7.6508279268367119E-2</v>
      </c>
      <c r="U1870" s="14"/>
      <c r="V1870" s="13">
        <f t="shared" si="291"/>
        <v>0.08</v>
      </c>
      <c r="W1870" s="13">
        <v>71.91</v>
      </c>
    </row>
    <row r="1871" spans="1:23" hidden="1" x14ac:dyDescent="0.25">
      <c r="A1871" s="7" t="s">
        <v>8909</v>
      </c>
      <c r="B1871" s="7" t="s">
        <v>8923</v>
      </c>
      <c r="C1871" s="7" t="s">
        <v>713</v>
      </c>
      <c r="D1871" s="14">
        <v>1</v>
      </c>
      <c r="E1871" s="13">
        <f t="shared" si="293"/>
        <v>0</v>
      </c>
      <c r="F1871" s="14">
        <f t="shared" si="292"/>
        <v>0</v>
      </c>
      <c r="G1871" s="11">
        <v>91.52</v>
      </c>
      <c r="H1871" s="13">
        <v>800000</v>
      </c>
      <c r="I1871" s="11">
        <v>19.66</v>
      </c>
      <c r="J1871" s="9">
        <v>21.481643356643399</v>
      </c>
      <c r="K1871" s="13">
        <v>1.5861010959209901E-2</v>
      </c>
      <c r="L1871" s="13">
        <f t="shared" si="287"/>
        <v>3.4072058070155954E-3</v>
      </c>
      <c r="M1871" s="11">
        <v>91.52</v>
      </c>
      <c r="N1871" s="8">
        <v>577012.4</v>
      </c>
      <c r="O1871" s="9">
        <v>5.51827823006386</v>
      </c>
      <c r="P1871" s="13"/>
      <c r="Q1871" s="13"/>
      <c r="R1871" s="13">
        <f t="shared" si="288"/>
        <v>44146.225840510881</v>
      </c>
      <c r="S1871" s="11">
        <f t="shared" si="289"/>
        <v>7.0020377186409846</v>
      </c>
      <c r="T1871" s="13">
        <f t="shared" si="290"/>
        <v>7.650827926836741E-2</v>
      </c>
      <c r="U1871" s="14"/>
      <c r="V1871" s="13">
        <f t="shared" si="291"/>
        <v>0.08</v>
      </c>
      <c r="W1871" s="13">
        <v>80.13</v>
      </c>
    </row>
    <row r="1872" spans="1:23" hidden="1" x14ac:dyDescent="0.25">
      <c r="A1872" s="7" t="s">
        <v>8909</v>
      </c>
      <c r="B1872" s="7" t="s">
        <v>8924</v>
      </c>
      <c r="C1872" s="7" t="s">
        <v>1899</v>
      </c>
      <c r="D1872" s="14">
        <v>1</v>
      </c>
      <c r="E1872" s="13">
        <f t="shared" si="293"/>
        <v>0</v>
      </c>
      <c r="F1872" s="14">
        <f t="shared" si="292"/>
        <v>0</v>
      </c>
      <c r="G1872" s="11">
        <v>115.99</v>
      </c>
      <c r="H1872" s="13">
        <v>800000</v>
      </c>
      <c r="I1872" s="11">
        <v>35.15</v>
      </c>
      <c r="J1872" s="9">
        <v>30.304336580739701</v>
      </c>
      <c r="K1872" s="13">
        <v>2.01018210353885E-2</v>
      </c>
      <c r="L1872" s="13">
        <f t="shared" si="287"/>
        <v>6.0917235054220647E-3</v>
      </c>
      <c r="M1872" s="11">
        <v>115.99</v>
      </c>
      <c r="N1872" s="8">
        <v>577012.4</v>
      </c>
      <c r="O1872" s="9">
        <v>5.51827823006386</v>
      </c>
      <c r="P1872" s="13"/>
      <c r="Q1872" s="13"/>
      <c r="R1872" s="13">
        <f t="shared" si="288"/>
        <v>44146.225840510881</v>
      </c>
      <c r="S1872" s="11">
        <f t="shared" si="289"/>
        <v>8.87419531233793</v>
      </c>
      <c r="T1872" s="13">
        <f t="shared" si="290"/>
        <v>7.6508279268367368E-2</v>
      </c>
      <c r="U1872" s="14"/>
      <c r="V1872" s="13">
        <f t="shared" si="291"/>
        <v>0.08</v>
      </c>
      <c r="W1872" s="13">
        <v>80.13</v>
      </c>
    </row>
    <row r="1873" spans="1:23" hidden="1" x14ac:dyDescent="0.25">
      <c r="A1873" s="7" t="s">
        <v>8909</v>
      </c>
      <c r="B1873" s="7" t="s">
        <v>8925</v>
      </c>
      <c r="C1873" s="7" t="s">
        <v>2474</v>
      </c>
      <c r="D1873" s="14">
        <v>1</v>
      </c>
      <c r="E1873" s="13">
        <f t="shared" si="293"/>
        <v>0</v>
      </c>
      <c r="F1873" s="14">
        <f t="shared" si="292"/>
        <v>0</v>
      </c>
      <c r="G1873" s="11">
        <v>139.99</v>
      </c>
      <c r="H1873" s="13">
        <v>800000</v>
      </c>
      <c r="I1873" s="11">
        <v>58.81</v>
      </c>
      <c r="J1873" s="9">
        <v>42.010143581684403</v>
      </c>
      <c r="K1873" s="13">
        <v>2.42611770561603E-2</v>
      </c>
      <c r="L1873" s="13">
        <f t="shared" si="287"/>
        <v>1.0192155315899615E-2</v>
      </c>
      <c r="M1873" s="11">
        <v>139.99</v>
      </c>
      <c r="N1873" s="8">
        <v>577012.4</v>
      </c>
      <c r="O1873" s="9">
        <v>5.51827823006386</v>
      </c>
      <c r="P1873" s="13"/>
      <c r="Q1873" s="13"/>
      <c r="R1873" s="13">
        <f t="shared" si="288"/>
        <v>44146.225840510881</v>
      </c>
      <c r="S1873" s="11">
        <f t="shared" si="289"/>
        <v>10.710394014778736</v>
      </c>
      <c r="T1873" s="13">
        <f t="shared" si="290"/>
        <v>7.6508279268367271E-2</v>
      </c>
      <c r="U1873" s="14"/>
      <c r="V1873" s="13">
        <f t="shared" si="291"/>
        <v>0.08</v>
      </c>
      <c r="W1873" s="13">
        <v>96.57</v>
      </c>
    </row>
    <row r="1874" spans="1:23" hidden="1" x14ac:dyDescent="0.25">
      <c r="A1874" s="7" t="s">
        <v>8909</v>
      </c>
      <c r="B1874" s="7" t="s">
        <v>8926</v>
      </c>
      <c r="C1874" s="7" t="s">
        <v>4814</v>
      </c>
      <c r="D1874" s="14">
        <v>4</v>
      </c>
      <c r="E1874" s="13">
        <f t="shared" si="293"/>
        <v>0</v>
      </c>
      <c r="F1874" s="14">
        <f t="shared" si="292"/>
        <v>0</v>
      </c>
      <c r="G1874" s="11">
        <v>2284.9699999999998</v>
      </c>
      <c r="H1874" s="13">
        <v>800000</v>
      </c>
      <c r="I1874" s="11">
        <v>784.39</v>
      </c>
      <c r="J1874" s="9">
        <v>34.328240633356202</v>
      </c>
      <c r="K1874" s="13">
        <v>0.396000155282625</v>
      </c>
      <c r="L1874" s="13">
        <f t="shared" si="287"/>
        <v>0.13593988621388375</v>
      </c>
      <c r="M1874" s="11">
        <v>571.24249999999995</v>
      </c>
      <c r="N1874" s="8">
        <v>577012.4</v>
      </c>
      <c r="O1874" s="9">
        <v>5.51827823006386</v>
      </c>
      <c r="P1874" s="13"/>
      <c r="Q1874" s="13"/>
      <c r="R1874" s="13">
        <f t="shared" si="288"/>
        <v>44146.225840510881</v>
      </c>
      <c r="S1874" s="11">
        <f t="shared" si="289"/>
        <v>174.81912287984142</v>
      </c>
      <c r="T1874" s="13">
        <f t="shared" si="290"/>
        <v>0.30603311707346953</v>
      </c>
      <c r="U1874" s="14"/>
      <c r="V1874" s="13">
        <f t="shared" si="291"/>
        <v>0.31</v>
      </c>
      <c r="W1874" s="13">
        <v>410.92</v>
      </c>
    </row>
    <row r="1875" spans="1:23" hidden="1" x14ac:dyDescent="0.25">
      <c r="A1875" s="7" t="s">
        <v>8909</v>
      </c>
      <c r="B1875" s="7" t="s">
        <v>8927</v>
      </c>
      <c r="C1875" s="7" t="s">
        <v>6993</v>
      </c>
      <c r="D1875" s="14">
        <v>5</v>
      </c>
      <c r="E1875" s="13">
        <f t="shared" si="293"/>
        <v>0</v>
      </c>
      <c r="F1875" s="14">
        <f t="shared" si="292"/>
        <v>0</v>
      </c>
      <c r="G1875" s="11">
        <v>3350.56</v>
      </c>
      <c r="H1875" s="13">
        <v>800000</v>
      </c>
      <c r="I1875" s="11">
        <v>1002.23</v>
      </c>
      <c r="J1875" s="9">
        <v>29.912313165560398</v>
      </c>
      <c r="K1875" s="13">
        <v>0.580673829539885</v>
      </c>
      <c r="L1875" s="13">
        <f t="shared" si="287"/>
        <v>0.17369297436242276</v>
      </c>
      <c r="M1875" s="11">
        <v>670.11199999999997</v>
      </c>
      <c r="N1875" s="8">
        <v>577012.4</v>
      </c>
      <c r="O1875" s="9">
        <v>5.51827823006386</v>
      </c>
      <c r="P1875" s="13"/>
      <c r="Q1875" s="13"/>
      <c r="R1875" s="13">
        <f t="shared" si="288"/>
        <v>44146.225840510881</v>
      </c>
      <c r="S1875" s="11">
        <f t="shared" si="289"/>
        <v>256.34558018542083</v>
      </c>
      <c r="T1875" s="13">
        <f t="shared" si="290"/>
        <v>0.38254139634183665</v>
      </c>
      <c r="U1875" s="14"/>
      <c r="V1875" s="13">
        <f t="shared" si="291"/>
        <v>0.38</v>
      </c>
      <c r="W1875" s="13">
        <v>523.91999999999996</v>
      </c>
    </row>
    <row r="1876" spans="1:23" hidden="1" x14ac:dyDescent="0.25">
      <c r="A1876" s="7" t="s">
        <v>8909</v>
      </c>
      <c r="B1876" s="7" t="s">
        <v>8928</v>
      </c>
      <c r="C1876" s="7" t="s">
        <v>1325</v>
      </c>
      <c r="D1876" s="14">
        <v>3</v>
      </c>
      <c r="E1876" s="13">
        <f t="shared" si="293"/>
        <v>0</v>
      </c>
      <c r="F1876" s="14">
        <f t="shared" si="292"/>
        <v>0</v>
      </c>
      <c r="G1876" s="11">
        <v>1554.69</v>
      </c>
      <c r="H1876" s="13">
        <v>800000</v>
      </c>
      <c r="I1876" s="11">
        <v>587.30999999999995</v>
      </c>
      <c r="J1876" s="9">
        <v>37.776662871697901</v>
      </c>
      <c r="K1876" s="13">
        <v>0.26943788383057299</v>
      </c>
      <c r="L1876" s="13">
        <f t="shared" si="287"/>
        <v>0.10178464102331258</v>
      </c>
      <c r="M1876" s="11">
        <v>518.23</v>
      </c>
      <c r="N1876" s="8">
        <v>577012.4</v>
      </c>
      <c r="O1876" s="9">
        <v>5.51827823006386</v>
      </c>
      <c r="P1876" s="13"/>
      <c r="Q1876" s="13"/>
      <c r="R1876" s="13">
        <f t="shared" si="288"/>
        <v>44146.225840510881</v>
      </c>
      <c r="S1876" s="11">
        <f t="shared" si="289"/>
        <v>118.9466566957381</v>
      </c>
      <c r="T1876" s="13">
        <f t="shared" si="290"/>
        <v>0.22952483780510216</v>
      </c>
      <c r="U1876" s="14"/>
      <c r="V1876" s="13">
        <f t="shared" si="291"/>
        <v>0.23</v>
      </c>
      <c r="W1876" s="13">
        <v>359.55</v>
      </c>
    </row>
    <row r="1877" spans="1:23" hidden="1" x14ac:dyDescent="0.25">
      <c r="A1877" s="7" t="s">
        <v>8909</v>
      </c>
      <c r="B1877" s="7" t="s">
        <v>8929</v>
      </c>
      <c r="C1877" s="7" t="s">
        <v>2791</v>
      </c>
      <c r="D1877" s="14">
        <v>3</v>
      </c>
      <c r="E1877" s="13">
        <f t="shared" si="293"/>
        <v>0</v>
      </c>
      <c r="F1877" s="14">
        <f t="shared" si="292"/>
        <v>0</v>
      </c>
      <c r="G1877" s="11">
        <v>1837.98</v>
      </c>
      <c r="H1877" s="13">
        <v>800000</v>
      </c>
      <c r="I1877" s="11">
        <v>637.42999999999995</v>
      </c>
      <c r="J1877" s="9">
        <v>34.681008498460301</v>
      </c>
      <c r="K1877" s="13">
        <v>0.31853388246075798</v>
      </c>
      <c r="L1877" s="13">
        <f t="shared" si="287"/>
        <v>0.11047076284669102</v>
      </c>
      <c r="M1877" s="11">
        <v>612.66</v>
      </c>
      <c r="N1877" s="8">
        <v>577012.4</v>
      </c>
      <c r="O1877" s="9">
        <v>5.51827823006386</v>
      </c>
      <c r="P1877" s="13"/>
      <c r="Q1877" s="13"/>
      <c r="R1877" s="13">
        <f t="shared" si="288"/>
        <v>44146.225840510881</v>
      </c>
      <c r="S1877" s="11">
        <f t="shared" si="289"/>
        <v>140.62068712967371</v>
      </c>
      <c r="T1877" s="13">
        <f t="shared" si="290"/>
        <v>0.22952483780510188</v>
      </c>
      <c r="U1877" s="14"/>
      <c r="V1877" s="13">
        <f t="shared" si="291"/>
        <v>0.23</v>
      </c>
      <c r="W1877" s="13">
        <v>462.28</v>
      </c>
    </row>
    <row r="1878" spans="1:23" hidden="1" x14ac:dyDescent="0.25">
      <c r="A1878" s="7" t="s">
        <v>8909</v>
      </c>
      <c r="B1878" s="7" t="s">
        <v>8930</v>
      </c>
      <c r="C1878" s="7" t="s">
        <v>1550</v>
      </c>
      <c r="D1878" s="14">
        <v>4</v>
      </c>
      <c r="E1878" s="13">
        <f t="shared" si="293"/>
        <v>0</v>
      </c>
      <c r="F1878" s="14">
        <f t="shared" si="292"/>
        <v>0</v>
      </c>
      <c r="G1878" s="11">
        <v>2278.04</v>
      </c>
      <c r="H1878" s="13">
        <v>800000</v>
      </c>
      <c r="I1878" s="11">
        <v>517.79999999999995</v>
      </c>
      <c r="J1878" s="9">
        <v>22.730066197257301</v>
      </c>
      <c r="K1878" s="13">
        <v>0.39479914123162702</v>
      </c>
      <c r="L1878" s="13">
        <f t="shared" si="287"/>
        <v>8.9738106148152169E-2</v>
      </c>
      <c r="M1878" s="11">
        <v>569.51</v>
      </c>
      <c r="N1878" s="8">
        <v>577012.4</v>
      </c>
      <c r="O1878" s="9">
        <v>5.51827823006386</v>
      </c>
      <c r="P1878" s="13"/>
      <c r="Q1878" s="13"/>
      <c r="R1878" s="13">
        <f t="shared" si="288"/>
        <v>44146.225840510881</v>
      </c>
      <c r="S1878" s="11">
        <f t="shared" si="289"/>
        <v>174.28892050451157</v>
      </c>
      <c r="T1878" s="13">
        <f t="shared" si="290"/>
        <v>0.30603311707346942</v>
      </c>
      <c r="U1878" s="14"/>
      <c r="V1878" s="13">
        <f t="shared" si="291"/>
        <v>0.31</v>
      </c>
      <c r="W1878" s="13">
        <v>503.38</v>
      </c>
    </row>
    <row r="1879" spans="1:23" hidden="1" x14ac:dyDescent="0.25">
      <c r="A1879" s="7" t="s">
        <v>8909</v>
      </c>
      <c r="B1879" s="7" t="s">
        <v>8931</v>
      </c>
      <c r="C1879" s="7" t="s">
        <v>6176</v>
      </c>
      <c r="D1879" s="14">
        <v>0</v>
      </c>
      <c r="E1879" s="13">
        <f t="shared" si="293"/>
        <v>0</v>
      </c>
      <c r="F1879" s="14">
        <f t="shared" si="292"/>
        <v>0</v>
      </c>
      <c r="G1879" s="11">
        <v>0</v>
      </c>
      <c r="H1879" s="13">
        <v>800000</v>
      </c>
      <c r="I1879" s="11">
        <v>0</v>
      </c>
      <c r="J1879" s="9"/>
      <c r="K1879" s="13">
        <v>0</v>
      </c>
      <c r="L1879" s="13">
        <f t="shared" si="287"/>
        <v>0</v>
      </c>
      <c r="M1879" s="11">
        <v>0</v>
      </c>
      <c r="N1879" s="8">
        <v>577012.4</v>
      </c>
      <c r="O1879" s="9">
        <v>5.51827823006386</v>
      </c>
      <c r="P1879" s="13"/>
      <c r="Q1879" s="13"/>
      <c r="R1879" s="13">
        <f t="shared" si="288"/>
        <v>44146.225840510881</v>
      </c>
      <c r="S1879" s="11">
        <f t="shared" si="289"/>
        <v>0</v>
      </c>
      <c r="T1879" s="13">
        <f t="shared" si="290"/>
        <v>0</v>
      </c>
      <c r="U1879" s="14"/>
      <c r="V1879" s="13">
        <f t="shared" si="291"/>
        <v>0</v>
      </c>
      <c r="W1879" s="13">
        <v>174.64</v>
      </c>
    </row>
    <row r="1880" spans="1:23" hidden="1" x14ac:dyDescent="0.25">
      <c r="A1880" s="7" t="s">
        <v>8909</v>
      </c>
      <c r="B1880" s="7" t="s">
        <v>8932</v>
      </c>
      <c r="C1880" s="7" t="s">
        <v>5826</v>
      </c>
      <c r="D1880" s="14">
        <v>1</v>
      </c>
      <c r="E1880" s="13">
        <f t="shared" si="293"/>
        <v>0</v>
      </c>
      <c r="F1880" s="14">
        <f t="shared" si="292"/>
        <v>0</v>
      </c>
      <c r="G1880" s="11">
        <v>222.99</v>
      </c>
      <c r="H1880" s="13">
        <v>800000</v>
      </c>
      <c r="I1880" s="11">
        <v>108.15</v>
      </c>
      <c r="J1880" s="9">
        <v>48.499932732409498</v>
      </c>
      <c r="K1880" s="13">
        <v>3.8645616627996197E-2</v>
      </c>
      <c r="L1880" s="13">
        <f t="shared" si="287"/>
        <v>1.8743098068603015E-2</v>
      </c>
      <c r="M1880" s="11">
        <v>222.99</v>
      </c>
      <c r="N1880" s="8">
        <v>577012.4</v>
      </c>
      <c r="O1880" s="9">
        <v>5.51827823006386</v>
      </c>
      <c r="P1880" s="13"/>
      <c r="Q1880" s="13"/>
      <c r="R1880" s="13">
        <f t="shared" si="288"/>
        <v>44146.225840510881</v>
      </c>
      <c r="S1880" s="11">
        <f t="shared" si="289"/>
        <v>17.060581194053228</v>
      </c>
      <c r="T1880" s="13">
        <f t="shared" si="290"/>
        <v>7.6508279268367313E-2</v>
      </c>
      <c r="U1880" s="14"/>
      <c r="V1880" s="13">
        <f t="shared" si="291"/>
        <v>0.08</v>
      </c>
      <c r="W1880" s="13">
        <v>154.09</v>
      </c>
    </row>
    <row r="1881" spans="1:23" hidden="1" x14ac:dyDescent="0.25">
      <c r="A1881" s="7" t="s">
        <v>8909</v>
      </c>
      <c r="B1881" s="28">
        <v>80000</v>
      </c>
      <c r="C1881" s="7" t="s">
        <v>4680</v>
      </c>
      <c r="D1881" s="14">
        <v>9</v>
      </c>
      <c r="E1881" s="13">
        <f t="shared" si="293"/>
        <v>1</v>
      </c>
      <c r="F1881" s="14">
        <f t="shared" si="292"/>
        <v>575.29</v>
      </c>
      <c r="G1881" s="11">
        <v>7411.79</v>
      </c>
      <c r="H1881" s="13">
        <v>800000</v>
      </c>
      <c r="I1881" s="11">
        <v>2876.95</v>
      </c>
      <c r="J1881" s="9">
        <v>38.815859596669597</v>
      </c>
      <c r="K1881" s="13">
        <v>1.2845113900498499</v>
      </c>
      <c r="L1881" s="13">
        <f t="shared" si="287"/>
        <v>0.49859413766497868</v>
      </c>
      <c r="M1881" s="11">
        <v>823.532222222222</v>
      </c>
      <c r="N1881" s="8">
        <v>577012.4</v>
      </c>
      <c r="O1881" s="9">
        <v>5.51827823006386</v>
      </c>
      <c r="P1881" s="13"/>
      <c r="Q1881" s="13"/>
      <c r="R1881" s="13">
        <f t="shared" si="288"/>
        <v>44146.225840510881</v>
      </c>
      <c r="S1881" s="11">
        <f t="shared" si="289"/>
        <v>567.06329919849236</v>
      </c>
      <c r="T1881" s="13">
        <f t="shared" si="290"/>
        <v>0.68857451341530629</v>
      </c>
      <c r="U1881" s="14"/>
      <c r="V1881" s="13">
        <f t="shared" si="291"/>
        <v>0.69</v>
      </c>
      <c r="W1881" s="13">
        <v>575.29</v>
      </c>
    </row>
    <row r="1882" spans="1:23" hidden="1" x14ac:dyDescent="0.25">
      <c r="A1882" s="7" t="s">
        <v>8909</v>
      </c>
      <c r="B1882" s="7">
        <v>80020</v>
      </c>
      <c r="C1882" s="7" t="s">
        <v>2726</v>
      </c>
      <c r="D1882" s="14">
        <v>1</v>
      </c>
      <c r="E1882" s="13">
        <f t="shared" si="293"/>
        <v>0</v>
      </c>
      <c r="F1882" s="14">
        <f t="shared" si="292"/>
        <v>0</v>
      </c>
      <c r="G1882" s="11">
        <v>747.09</v>
      </c>
      <c r="H1882" s="13">
        <v>800000</v>
      </c>
      <c r="I1882" s="11">
        <v>359.98</v>
      </c>
      <c r="J1882" s="9">
        <v>48.184288372217502</v>
      </c>
      <c r="K1882" s="13">
        <v>0.129475553731601</v>
      </c>
      <c r="L1882" s="13">
        <f t="shared" si="287"/>
        <v>6.238687418156004E-2</v>
      </c>
      <c r="M1882" s="11">
        <v>747.09</v>
      </c>
      <c r="N1882" s="8">
        <v>577012.4</v>
      </c>
      <c r="O1882" s="9">
        <v>5.51827823006386</v>
      </c>
      <c r="P1882" s="13"/>
      <c r="Q1882" s="13"/>
      <c r="R1882" s="13">
        <f t="shared" si="288"/>
        <v>44146.225840510881</v>
      </c>
      <c r="S1882" s="11">
        <f t="shared" si="289"/>
        <v>57.158570358604585</v>
      </c>
      <c r="T1882" s="13">
        <f t="shared" si="290"/>
        <v>7.6508279268367382E-2</v>
      </c>
      <c r="U1882" s="14"/>
      <c r="V1882" s="13">
        <f t="shared" si="291"/>
        <v>0.08</v>
      </c>
      <c r="W1882" s="13">
        <v>523.91999999999996</v>
      </c>
    </row>
    <row r="1883" spans="1:23" hidden="1" x14ac:dyDescent="0.25">
      <c r="A1883" s="7" t="s">
        <v>8909</v>
      </c>
      <c r="B1883" s="7">
        <v>80030</v>
      </c>
      <c r="C1883" s="7" t="s">
        <v>2247</v>
      </c>
      <c r="D1883" s="14">
        <v>2</v>
      </c>
      <c r="E1883" s="13">
        <f t="shared" si="293"/>
        <v>0</v>
      </c>
      <c r="F1883" s="14">
        <f t="shared" si="292"/>
        <v>0</v>
      </c>
      <c r="G1883" s="11">
        <v>1693.99</v>
      </c>
      <c r="H1883" s="13">
        <v>800000</v>
      </c>
      <c r="I1883" s="11">
        <v>653.38</v>
      </c>
      <c r="J1883" s="9">
        <v>38.570475622642398</v>
      </c>
      <c r="K1883" s="13">
        <v>0.29357947940113599</v>
      </c>
      <c r="L1883" s="13">
        <f t="shared" si="287"/>
        <v>0.11323500153549562</v>
      </c>
      <c r="M1883" s="11">
        <v>846.995</v>
      </c>
      <c r="N1883" s="8">
        <v>577012.4</v>
      </c>
      <c r="O1883" s="9">
        <v>5.51827823006386</v>
      </c>
      <c r="P1883" s="13"/>
      <c r="Q1883" s="13"/>
      <c r="R1883" s="13">
        <f t="shared" si="288"/>
        <v>44146.225840510881</v>
      </c>
      <c r="S1883" s="11">
        <f t="shared" si="289"/>
        <v>129.60425999782163</v>
      </c>
      <c r="T1883" s="13">
        <f t="shared" si="290"/>
        <v>0.15301655853673474</v>
      </c>
      <c r="U1883" s="14"/>
      <c r="V1883" s="13">
        <f t="shared" si="291"/>
        <v>0.15</v>
      </c>
      <c r="W1883" s="13">
        <v>616.38</v>
      </c>
    </row>
    <row r="1884" spans="1:23" hidden="1" x14ac:dyDescent="0.25">
      <c r="A1884" s="7" t="s">
        <v>8909</v>
      </c>
      <c r="B1884" s="7">
        <v>90000</v>
      </c>
      <c r="C1884" s="7" t="s">
        <v>1223</v>
      </c>
      <c r="D1884" s="14">
        <v>1</v>
      </c>
      <c r="E1884" s="13">
        <f t="shared" si="293"/>
        <v>0</v>
      </c>
      <c r="F1884" s="14">
        <f t="shared" si="292"/>
        <v>0</v>
      </c>
      <c r="G1884" s="11">
        <v>1500</v>
      </c>
      <c r="H1884" s="13">
        <v>800000</v>
      </c>
      <c r="I1884" s="11">
        <v>532.63</v>
      </c>
      <c r="J1884" s="9">
        <v>35.508666666666699</v>
      </c>
      <c r="K1884" s="13">
        <v>0.25995975129823901</v>
      </c>
      <c r="L1884" s="13">
        <f t="shared" si="287"/>
        <v>9.2308241555987436E-2</v>
      </c>
      <c r="M1884" s="11">
        <v>1500</v>
      </c>
      <c r="N1884" s="8">
        <v>577012.4</v>
      </c>
      <c r="O1884" s="9">
        <v>5.51827823006386</v>
      </c>
      <c r="P1884" s="13"/>
      <c r="Q1884" s="13"/>
      <c r="R1884" s="13">
        <f t="shared" si="288"/>
        <v>44146.225840510881</v>
      </c>
      <c r="S1884" s="11">
        <f t="shared" si="289"/>
        <v>114.762418902551</v>
      </c>
      <c r="T1884" s="13">
        <f t="shared" si="290"/>
        <v>7.6508279268367341E-2</v>
      </c>
      <c r="U1884" s="14"/>
      <c r="V1884" s="13">
        <f t="shared" si="291"/>
        <v>0.08</v>
      </c>
      <c r="W1884" s="13">
        <v>1078.6600000000001</v>
      </c>
    </row>
    <row r="1885" spans="1:23" hidden="1" x14ac:dyDescent="0.25">
      <c r="A1885" s="7" t="s">
        <v>8933</v>
      </c>
      <c r="B1885" s="7">
        <v>7288</v>
      </c>
      <c r="C1885" s="7" t="s">
        <v>99</v>
      </c>
      <c r="D1885" s="14">
        <v>1</v>
      </c>
      <c r="E1885" s="13">
        <f t="shared" si="293"/>
        <v>0</v>
      </c>
      <c r="F1885" s="14">
        <f t="shared" si="292"/>
        <v>0</v>
      </c>
      <c r="G1885" s="11">
        <v>50</v>
      </c>
      <c r="H1885" s="13">
        <v>800000</v>
      </c>
      <c r="I1885" s="11">
        <v>11.76</v>
      </c>
      <c r="J1885" s="9">
        <v>23.52</v>
      </c>
      <c r="K1885" s="13">
        <v>8.6653250432746302E-3</v>
      </c>
      <c r="L1885" s="13">
        <f t="shared" si="287"/>
        <v>2.0380844501781928E-3</v>
      </c>
      <c r="M1885" s="11">
        <v>50</v>
      </c>
      <c r="N1885" s="8">
        <v>577012.4</v>
      </c>
      <c r="O1885" s="9">
        <v>5.51827823006386</v>
      </c>
      <c r="P1885" s="13"/>
      <c r="Q1885" s="13"/>
      <c r="R1885" s="13">
        <f t="shared" si="288"/>
        <v>44146.225840510881</v>
      </c>
      <c r="S1885" s="11">
        <f t="shared" si="289"/>
        <v>3.8254139634183653</v>
      </c>
      <c r="T1885" s="13">
        <f t="shared" si="290"/>
        <v>7.6508279268367299E-2</v>
      </c>
      <c r="U1885" s="14"/>
      <c r="V1885" s="13">
        <f t="shared" si="291"/>
        <v>0.08</v>
      </c>
      <c r="W1885" s="13">
        <v>42.49</v>
      </c>
    </row>
    <row r="1886" spans="1:23" hidden="1" x14ac:dyDescent="0.25">
      <c r="A1886" s="7" t="s">
        <v>8934</v>
      </c>
      <c r="B1886" s="7">
        <v>650</v>
      </c>
      <c r="C1886" s="7" t="s">
        <v>1437</v>
      </c>
      <c r="D1886" s="14">
        <v>3</v>
      </c>
      <c r="E1886" s="13">
        <f t="shared" si="293"/>
        <v>0</v>
      </c>
      <c r="F1886" s="14">
        <f t="shared" si="292"/>
        <v>0</v>
      </c>
      <c r="G1886" s="11">
        <v>174.78</v>
      </c>
      <c r="H1886" s="13">
        <v>800000</v>
      </c>
      <c r="I1886" s="11">
        <v>83.04</v>
      </c>
      <c r="J1886" s="9">
        <v>47.5111568829386</v>
      </c>
      <c r="K1886" s="13">
        <v>4.8977799583550304E-3</v>
      </c>
      <c r="L1886" s="13">
        <f t="shared" si="287"/>
        <v>2.3269919197951836E-3</v>
      </c>
      <c r="M1886" s="11">
        <v>58.26</v>
      </c>
      <c r="N1886" s="8">
        <v>3568555.58</v>
      </c>
      <c r="O1886" s="9">
        <v>34.128005862416302</v>
      </c>
      <c r="P1886" s="13"/>
      <c r="Q1886" s="13"/>
      <c r="R1886" s="13">
        <f t="shared" si="288"/>
        <v>273024.04689933039</v>
      </c>
      <c r="S1886" s="11">
        <f t="shared" si="289"/>
        <v>13.372117050525244</v>
      </c>
      <c r="T1886" s="13">
        <f t="shared" si="290"/>
        <v>0.22952483780510202</v>
      </c>
      <c r="U1886" s="14"/>
      <c r="V1886" s="13">
        <f t="shared" si="291"/>
        <v>0.23</v>
      </c>
      <c r="W1886" s="13">
        <v>30.58</v>
      </c>
    </row>
    <row r="1887" spans="1:23" hidden="1" x14ac:dyDescent="0.25">
      <c r="A1887" s="7" t="s">
        <v>8935</v>
      </c>
      <c r="B1887" s="7" t="s">
        <v>8936</v>
      </c>
      <c r="C1887" s="7" t="s">
        <v>7076</v>
      </c>
      <c r="D1887" s="14">
        <v>4.25</v>
      </c>
      <c r="E1887" s="13">
        <f t="shared" si="293"/>
        <v>0</v>
      </c>
      <c r="F1887" s="14">
        <f t="shared" si="292"/>
        <v>0</v>
      </c>
      <c r="G1887" s="11">
        <v>340</v>
      </c>
      <c r="H1887" s="13">
        <v>800000</v>
      </c>
      <c r="I1887" s="11">
        <v>340</v>
      </c>
      <c r="J1887" s="9">
        <v>100</v>
      </c>
      <c r="K1887" s="13">
        <v>3.6981662033770797E-2</v>
      </c>
      <c r="L1887" s="13">
        <f t="shared" si="287"/>
        <v>3.6981662033770797E-2</v>
      </c>
      <c r="M1887" s="11">
        <v>80</v>
      </c>
      <c r="N1887" s="8">
        <v>919374.58</v>
      </c>
      <c r="O1887" s="9">
        <v>8.7924708898597306</v>
      </c>
      <c r="P1887" s="13"/>
      <c r="Q1887" s="13"/>
      <c r="R1887" s="13">
        <f t="shared" si="288"/>
        <v>70339.767118877848</v>
      </c>
      <c r="S1887" s="11">
        <f t="shared" si="289"/>
        <v>26.012814951244845</v>
      </c>
      <c r="T1887" s="13">
        <f t="shared" si="290"/>
        <v>0.32516018689056059</v>
      </c>
      <c r="U1887" s="14"/>
      <c r="V1887" s="13">
        <f t="shared" si="291"/>
        <v>0.33</v>
      </c>
      <c r="W1887" s="13">
        <v>1E-3</v>
      </c>
    </row>
    <row r="1888" spans="1:23" hidden="1" x14ac:dyDescent="0.25">
      <c r="A1888" s="7" t="s">
        <v>8935</v>
      </c>
      <c r="B1888" s="7" t="s">
        <v>8937</v>
      </c>
      <c r="C1888" s="7" t="s">
        <v>4146</v>
      </c>
      <c r="D1888" s="14">
        <v>0</v>
      </c>
      <c r="E1888" s="13">
        <f t="shared" si="293"/>
        <v>0</v>
      </c>
      <c r="F1888" s="14">
        <f t="shared" si="292"/>
        <v>0</v>
      </c>
      <c r="G1888" s="11">
        <v>0</v>
      </c>
      <c r="H1888" s="13">
        <v>800000</v>
      </c>
      <c r="I1888" s="11">
        <v>0</v>
      </c>
      <c r="J1888" s="9"/>
      <c r="K1888" s="13">
        <v>0</v>
      </c>
      <c r="L1888" s="13">
        <f t="shared" si="287"/>
        <v>0</v>
      </c>
      <c r="M1888" s="11">
        <v>0</v>
      </c>
      <c r="N1888" s="8">
        <v>919374.58</v>
      </c>
      <c r="O1888" s="9">
        <v>8.7924708898597306</v>
      </c>
      <c r="P1888" s="13"/>
      <c r="Q1888" s="13"/>
      <c r="R1888" s="13">
        <f t="shared" si="288"/>
        <v>70339.767118877848</v>
      </c>
      <c r="S1888" s="11">
        <f t="shared" si="289"/>
        <v>0</v>
      </c>
      <c r="T1888" s="13">
        <f t="shared" si="290"/>
        <v>0</v>
      </c>
      <c r="U1888" s="14"/>
      <c r="V1888" s="13">
        <f t="shared" si="291"/>
        <v>0</v>
      </c>
      <c r="W1888" s="13">
        <v>1E-3</v>
      </c>
    </row>
    <row r="1889" spans="1:23" hidden="1" x14ac:dyDescent="0.25">
      <c r="A1889" s="7" t="s">
        <v>8935</v>
      </c>
      <c r="B1889" s="7" t="s">
        <v>8938</v>
      </c>
      <c r="C1889" s="7" t="s">
        <v>5269</v>
      </c>
      <c r="D1889" s="14">
        <v>7.85</v>
      </c>
      <c r="E1889" s="13">
        <f t="shared" si="293"/>
        <v>0</v>
      </c>
      <c r="F1889" s="14">
        <f t="shared" si="292"/>
        <v>0</v>
      </c>
      <c r="G1889" s="11">
        <v>0</v>
      </c>
      <c r="H1889" s="13">
        <v>800000</v>
      </c>
      <c r="I1889" s="11">
        <v>0</v>
      </c>
      <c r="J1889" s="9"/>
      <c r="K1889" s="13">
        <v>0</v>
      </c>
      <c r="L1889" s="13">
        <f t="shared" si="287"/>
        <v>0</v>
      </c>
      <c r="M1889" s="11">
        <v>0</v>
      </c>
      <c r="N1889" s="8">
        <v>919374.58</v>
      </c>
      <c r="O1889" s="9">
        <v>8.7924708898597306</v>
      </c>
      <c r="P1889" s="13"/>
      <c r="Q1889" s="13"/>
      <c r="R1889" s="13">
        <f t="shared" si="288"/>
        <v>70339.767118877848</v>
      </c>
      <c r="S1889" s="11">
        <f t="shared" si="289"/>
        <v>0</v>
      </c>
      <c r="T1889" s="13">
        <f t="shared" si="290"/>
        <v>0</v>
      </c>
      <c r="U1889" s="14"/>
      <c r="V1889" s="13">
        <f t="shared" si="291"/>
        <v>0</v>
      </c>
      <c r="W1889" s="13">
        <v>1E-3</v>
      </c>
    </row>
    <row r="1890" spans="1:23" hidden="1" x14ac:dyDescent="0.25">
      <c r="A1890" s="7" t="s">
        <v>8935</v>
      </c>
      <c r="B1890" s="7" t="s">
        <v>8938</v>
      </c>
      <c r="C1890" s="7" t="s">
        <v>5269</v>
      </c>
      <c r="D1890" s="14">
        <v>168.05</v>
      </c>
      <c r="E1890" s="13">
        <f t="shared" si="293"/>
        <v>0</v>
      </c>
      <c r="F1890" s="14">
        <f t="shared" si="292"/>
        <v>0</v>
      </c>
      <c r="G1890" s="11">
        <v>0</v>
      </c>
      <c r="H1890" s="13">
        <v>800000</v>
      </c>
      <c r="I1890" s="11">
        <v>0</v>
      </c>
      <c r="J1890" s="9"/>
      <c r="K1890" s="13">
        <v>0</v>
      </c>
      <c r="L1890" s="13">
        <f t="shared" si="287"/>
        <v>0</v>
      </c>
      <c r="M1890" s="11">
        <v>0</v>
      </c>
      <c r="N1890" s="8">
        <v>919374.58</v>
      </c>
      <c r="O1890" s="9">
        <v>8.7924708898597306</v>
      </c>
      <c r="P1890" s="13"/>
      <c r="Q1890" s="13"/>
      <c r="R1890" s="13">
        <f t="shared" si="288"/>
        <v>70339.767118877848</v>
      </c>
      <c r="S1890" s="11">
        <f t="shared" si="289"/>
        <v>0</v>
      </c>
      <c r="T1890" s="13">
        <f t="shared" si="290"/>
        <v>0</v>
      </c>
      <c r="U1890" s="14"/>
      <c r="V1890" s="13">
        <f t="shared" si="291"/>
        <v>0</v>
      </c>
      <c r="W1890" s="13">
        <v>1E-3</v>
      </c>
    </row>
    <row r="1891" spans="1:23" hidden="1" x14ac:dyDescent="0.25">
      <c r="A1891" s="7" t="s">
        <v>8935</v>
      </c>
      <c r="B1891" s="7" t="s">
        <v>8939</v>
      </c>
      <c r="C1891" s="7" t="s">
        <v>4277</v>
      </c>
      <c r="D1891" s="14">
        <v>2.5</v>
      </c>
      <c r="E1891" s="13">
        <f t="shared" si="293"/>
        <v>0</v>
      </c>
      <c r="F1891" s="14">
        <f t="shared" si="292"/>
        <v>0</v>
      </c>
      <c r="G1891" s="11">
        <v>0</v>
      </c>
      <c r="H1891" s="13">
        <v>800000</v>
      </c>
      <c r="I1891" s="11">
        <v>0</v>
      </c>
      <c r="J1891" s="9"/>
      <c r="K1891" s="13">
        <v>0</v>
      </c>
      <c r="L1891" s="13">
        <f t="shared" si="287"/>
        <v>0</v>
      </c>
      <c r="M1891" s="11">
        <v>0</v>
      </c>
      <c r="N1891" s="8">
        <v>919374.58</v>
      </c>
      <c r="O1891" s="9">
        <v>8.7924708898597306</v>
      </c>
      <c r="P1891" s="13"/>
      <c r="Q1891" s="13"/>
      <c r="R1891" s="13">
        <f t="shared" si="288"/>
        <v>70339.767118877848</v>
      </c>
      <c r="S1891" s="11">
        <f t="shared" si="289"/>
        <v>0</v>
      </c>
      <c r="T1891" s="13">
        <f t="shared" si="290"/>
        <v>0</v>
      </c>
      <c r="U1891" s="14"/>
      <c r="V1891" s="13">
        <f t="shared" si="291"/>
        <v>0</v>
      </c>
      <c r="W1891" s="13">
        <v>1E-3</v>
      </c>
    </row>
    <row r="1892" spans="1:23" hidden="1" x14ac:dyDescent="0.25">
      <c r="A1892" s="7" t="s">
        <v>8935</v>
      </c>
      <c r="B1892" s="7" t="s">
        <v>8940</v>
      </c>
      <c r="C1892" s="7" t="s">
        <v>4379</v>
      </c>
      <c r="D1892" s="14">
        <v>72</v>
      </c>
      <c r="E1892" s="13">
        <f t="shared" si="293"/>
        <v>0</v>
      </c>
      <c r="F1892" s="14">
        <f t="shared" si="292"/>
        <v>0</v>
      </c>
      <c r="G1892" s="11">
        <v>0</v>
      </c>
      <c r="H1892" s="13">
        <v>800000</v>
      </c>
      <c r="I1892" s="11">
        <v>0</v>
      </c>
      <c r="J1892" s="9"/>
      <c r="K1892" s="13">
        <v>0</v>
      </c>
      <c r="L1892" s="13">
        <f t="shared" si="287"/>
        <v>0</v>
      </c>
      <c r="M1892" s="11">
        <v>0</v>
      </c>
      <c r="N1892" s="8">
        <v>919374.58</v>
      </c>
      <c r="O1892" s="9">
        <v>8.7924708898597306</v>
      </c>
      <c r="P1892" s="13"/>
      <c r="Q1892" s="13"/>
      <c r="R1892" s="13">
        <f t="shared" si="288"/>
        <v>70339.767118877848</v>
      </c>
      <c r="S1892" s="11">
        <f t="shared" si="289"/>
        <v>0</v>
      </c>
      <c r="T1892" s="13">
        <f t="shared" si="290"/>
        <v>0</v>
      </c>
      <c r="U1892" s="14"/>
      <c r="V1892" s="13">
        <f t="shared" si="291"/>
        <v>0</v>
      </c>
      <c r="W1892" s="13">
        <v>1E-3</v>
      </c>
    </row>
    <row r="1893" spans="1:23" hidden="1" x14ac:dyDescent="0.25">
      <c r="A1893" s="7" t="s">
        <v>8935</v>
      </c>
      <c r="B1893" s="7" t="s">
        <v>8941</v>
      </c>
      <c r="C1893" s="7" t="s">
        <v>31</v>
      </c>
      <c r="D1893" s="14">
        <v>4.25</v>
      </c>
      <c r="E1893" s="13">
        <f t="shared" si="293"/>
        <v>0</v>
      </c>
      <c r="F1893" s="14">
        <f t="shared" si="292"/>
        <v>0</v>
      </c>
      <c r="G1893" s="11">
        <v>63.75</v>
      </c>
      <c r="H1893" s="13">
        <v>800000</v>
      </c>
      <c r="I1893" s="11">
        <v>63.75</v>
      </c>
      <c r="J1893" s="9">
        <v>100</v>
      </c>
      <c r="K1893" s="13">
        <v>6.9340616313320301E-3</v>
      </c>
      <c r="L1893" s="13">
        <f t="shared" si="287"/>
        <v>6.9340616313320292E-3</v>
      </c>
      <c r="M1893" s="11">
        <v>15</v>
      </c>
      <c r="N1893" s="8">
        <v>919374.58</v>
      </c>
      <c r="O1893" s="9">
        <v>8.7924708898597306</v>
      </c>
      <c r="P1893" s="13"/>
      <c r="Q1893" s="13"/>
      <c r="R1893" s="13">
        <f t="shared" si="288"/>
        <v>70339.767118877848</v>
      </c>
      <c r="S1893" s="11">
        <f t="shared" si="289"/>
        <v>4.8774028033584118</v>
      </c>
      <c r="T1893" s="13">
        <f t="shared" si="290"/>
        <v>0.32516018689056081</v>
      </c>
      <c r="U1893" s="14"/>
      <c r="V1893" s="13">
        <f t="shared" si="291"/>
        <v>0.33</v>
      </c>
      <c r="W1893" s="13">
        <v>1E-3</v>
      </c>
    </row>
    <row r="1894" spans="1:23" hidden="1" x14ac:dyDescent="0.25">
      <c r="A1894" s="7" t="s">
        <v>8942</v>
      </c>
      <c r="B1894" s="7">
        <v>100000</v>
      </c>
      <c r="C1894" s="7" t="s">
        <v>5597</v>
      </c>
      <c r="D1894" s="14">
        <v>4</v>
      </c>
      <c r="E1894" s="13">
        <f t="shared" si="293"/>
        <v>0</v>
      </c>
      <c r="F1894" s="14">
        <f t="shared" si="292"/>
        <v>0</v>
      </c>
      <c r="G1894" s="11">
        <v>37.5</v>
      </c>
      <c r="H1894" s="13">
        <v>800000</v>
      </c>
      <c r="I1894" s="11">
        <v>35.19</v>
      </c>
      <c r="J1894" s="9">
        <v>93.84</v>
      </c>
      <c r="K1894" s="13">
        <v>1.7296454242562401E-3</v>
      </c>
      <c r="L1894" s="13">
        <f t="shared" si="287"/>
        <v>1.6230992661220556E-3</v>
      </c>
      <c r="M1894" s="11">
        <v>9.375</v>
      </c>
      <c r="N1894" s="8">
        <v>2168074.42</v>
      </c>
      <c r="O1894" s="9">
        <v>20.734455399995401</v>
      </c>
      <c r="P1894" s="13"/>
      <c r="Q1894" s="13"/>
      <c r="R1894" s="13">
        <f t="shared" si="288"/>
        <v>165875.6431999632</v>
      </c>
      <c r="S1894" s="11">
        <f t="shared" si="289"/>
        <v>2.8690604725637705</v>
      </c>
      <c r="T1894" s="13">
        <f t="shared" si="290"/>
        <v>0.30603311707346886</v>
      </c>
      <c r="U1894" s="14"/>
      <c r="V1894" s="13">
        <f t="shared" si="291"/>
        <v>0.31</v>
      </c>
      <c r="W1894" s="13">
        <v>4.88</v>
      </c>
    </row>
    <row r="1895" spans="1:23" hidden="1" x14ac:dyDescent="0.25">
      <c r="A1895" s="7" t="s">
        <v>8942</v>
      </c>
      <c r="B1895" s="7">
        <v>100007</v>
      </c>
      <c r="C1895" s="7" t="s">
        <v>1231</v>
      </c>
      <c r="D1895" s="14">
        <v>1</v>
      </c>
      <c r="E1895" s="13">
        <f t="shared" si="293"/>
        <v>0</v>
      </c>
      <c r="F1895" s="14">
        <f t="shared" si="292"/>
        <v>0</v>
      </c>
      <c r="G1895" s="11">
        <v>372</v>
      </c>
      <c r="H1895" s="13">
        <v>800000</v>
      </c>
      <c r="I1895" s="11">
        <v>177</v>
      </c>
      <c r="J1895" s="9">
        <v>47.580645161290299</v>
      </c>
      <c r="K1895" s="13">
        <v>1.7158082608621901E-2</v>
      </c>
      <c r="L1895" s="13">
        <f t="shared" ref="L1895:L1958" si="294">J1895 * K1895%</f>
        <v>8.1639264024894499E-3</v>
      </c>
      <c r="M1895" s="11">
        <v>372</v>
      </c>
      <c r="N1895" s="8">
        <v>2168074.42</v>
      </c>
      <c r="O1895" s="9">
        <v>20.734455399995401</v>
      </c>
      <c r="P1895" s="13"/>
      <c r="Q1895" s="13"/>
      <c r="R1895" s="13">
        <f t="shared" ref="R1895:R1958" si="295">H1895 * O1895%</f>
        <v>165875.6431999632</v>
      </c>
      <c r="S1895" s="11">
        <f t="shared" ref="S1895:S1958" si="296">K1895% * R1895</f>
        <v>28.461079887832607</v>
      </c>
      <c r="T1895" s="13">
        <f t="shared" ref="T1895:T1958" si="297">IFERROR((S1895 / M1895), 0)</f>
        <v>7.650827926836723E-2</v>
      </c>
      <c r="U1895" s="14"/>
      <c r="V1895" s="13">
        <f t="shared" ref="V1895:V1958" si="298">ROUND((T1895 - U1895), 2)</f>
        <v>0.08</v>
      </c>
      <c r="W1895" s="13">
        <v>286</v>
      </c>
    </row>
    <row r="1896" spans="1:23" hidden="1" x14ac:dyDescent="0.25">
      <c r="A1896" s="7" t="s">
        <v>8942</v>
      </c>
      <c r="B1896" s="7">
        <v>100109</v>
      </c>
      <c r="C1896" s="7" t="s">
        <v>222</v>
      </c>
      <c r="D1896" s="14">
        <v>1</v>
      </c>
      <c r="E1896" s="13">
        <f t="shared" si="293"/>
        <v>0</v>
      </c>
      <c r="F1896" s="14">
        <f t="shared" si="292"/>
        <v>0</v>
      </c>
      <c r="G1896" s="11">
        <v>20</v>
      </c>
      <c r="H1896" s="13">
        <v>800000</v>
      </c>
      <c r="I1896" s="11">
        <v>12.02</v>
      </c>
      <c r="J1896" s="9">
        <v>60.1</v>
      </c>
      <c r="K1896" s="13">
        <v>0.124141098772865</v>
      </c>
      <c r="L1896" s="13">
        <f t="shared" si="294"/>
        <v>7.4608800362491873E-2</v>
      </c>
      <c r="M1896" s="11">
        <v>20</v>
      </c>
      <c r="N1896" s="8">
        <v>16110.7</v>
      </c>
      <c r="O1896" s="9">
        <v>0.15407524185111099</v>
      </c>
      <c r="P1896" s="13"/>
      <c r="Q1896" s="13"/>
      <c r="R1896" s="13">
        <f t="shared" si="295"/>
        <v>1232.601934808888</v>
      </c>
      <c r="S1896" s="11">
        <f t="shared" si="296"/>
        <v>1.5301655853673468</v>
      </c>
      <c r="T1896" s="13">
        <f t="shared" si="297"/>
        <v>7.6508279268367341E-2</v>
      </c>
      <c r="U1896" s="14"/>
      <c r="V1896" s="13">
        <f t="shared" si="298"/>
        <v>0.08</v>
      </c>
      <c r="W1896" s="13">
        <v>7.15</v>
      </c>
    </row>
    <row r="1897" spans="1:23" hidden="1" x14ac:dyDescent="0.25">
      <c r="A1897" s="7" t="s">
        <v>8942</v>
      </c>
      <c r="B1897" s="7">
        <v>100110</v>
      </c>
      <c r="C1897" s="7" t="s">
        <v>132</v>
      </c>
      <c r="D1897" s="14">
        <v>1</v>
      </c>
      <c r="E1897" s="13">
        <f t="shared" si="293"/>
        <v>0</v>
      </c>
      <c r="F1897" s="14">
        <f t="shared" si="292"/>
        <v>0</v>
      </c>
      <c r="G1897" s="11">
        <v>15</v>
      </c>
      <c r="H1897" s="13">
        <v>800000</v>
      </c>
      <c r="I1897" s="11">
        <v>7.17</v>
      </c>
      <c r="J1897" s="9">
        <v>47.8</v>
      </c>
      <c r="K1897" s="13">
        <v>6.9185816970249604E-4</v>
      </c>
      <c r="L1897" s="13">
        <f t="shared" si="294"/>
        <v>3.3070820511779312E-4</v>
      </c>
      <c r="M1897" s="11">
        <v>15</v>
      </c>
      <c r="N1897" s="8">
        <v>2168074.42</v>
      </c>
      <c r="O1897" s="9">
        <v>20.734455399995401</v>
      </c>
      <c r="P1897" s="13"/>
      <c r="Q1897" s="13"/>
      <c r="R1897" s="13">
        <f t="shared" si="295"/>
        <v>165875.6431999632</v>
      </c>
      <c r="S1897" s="11">
        <f t="shared" si="296"/>
        <v>1.1476241890255083</v>
      </c>
      <c r="T1897" s="13">
        <f t="shared" si="297"/>
        <v>7.6508279268367216E-2</v>
      </c>
      <c r="U1897" s="14"/>
      <c r="V1897" s="13">
        <f t="shared" si="298"/>
        <v>0.08</v>
      </c>
      <c r="W1897" s="13">
        <v>7.95</v>
      </c>
    </row>
    <row r="1898" spans="1:23" hidden="1" x14ac:dyDescent="0.25">
      <c r="A1898" s="7" t="s">
        <v>8942</v>
      </c>
      <c r="B1898" s="7">
        <v>100408</v>
      </c>
      <c r="C1898" s="7" t="s">
        <v>2441</v>
      </c>
      <c r="D1898" s="14">
        <v>2</v>
      </c>
      <c r="E1898" s="13">
        <f t="shared" si="293"/>
        <v>0</v>
      </c>
      <c r="F1898" s="14">
        <f t="shared" si="292"/>
        <v>0</v>
      </c>
      <c r="G1898" s="11">
        <v>62</v>
      </c>
      <c r="H1898" s="13">
        <v>800000</v>
      </c>
      <c r="I1898" s="11">
        <v>18.7</v>
      </c>
      <c r="J1898" s="9">
        <v>30.161290322580601</v>
      </c>
      <c r="K1898" s="13">
        <v>2.8596804347703199E-3</v>
      </c>
      <c r="L1898" s="13">
        <f t="shared" si="294"/>
        <v>8.6251651822911134E-4</v>
      </c>
      <c r="M1898" s="11">
        <v>31</v>
      </c>
      <c r="N1898" s="8">
        <v>2168074.42</v>
      </c>
      <c r="O1898" s="9">
        <v>20.734455399995401</v>
      </c>
      <c r="P1898" s="13"/>
      <c r="Q1898" s="13"/>
      <c r="R1898" s="13">
        <f t="shared" si="295"/>
        <v>165875.6431999632</v>
      </c>
      <c r="S1898" s="11">
        <f t="shared" si="296"/>
        <v>4.743513314638772</v>
      </c>
      <c r="T1898" s="13">
        <f t="shared" si="297"/>
        <v>0.15301655853673457</v>
      </c>
      <c r="U1898" s="14"/>
      <c r="V1898" s="13">
        <f t="shared" si="298"/>
        <v>0.15</v>
      </c>
      <c r="W1898" s="13">
        <v>27.3</v>
      </c>
    </row>
    <row r="1899" spans="1:23" hidden="1" x14ac:dyDescent="0.25">
      <c r="A1899" s="7" t="s">
        <v>8942</v>
      </c>
      <c r="B1899" s="7">
        <v>100921</v>
      </c>
      <c r="C1899" s="7" t="s">
        <v>7082</v>
      </c>
      <c r="D1899" s="14">
        <v>-1</v>
      </c>
      <c r="E1899" s="13">
        <f t="shared" si="293"/>
        <v>0</v>
      </c>
      <c r="F1899" s="14">
        <f t="shared" si="292"/>
        <v>0</v>
      </c>
      <c r="G1899" s="11">
        <v>-355</v>
      </c>
      <c r="H1899" s="13">
        <v>800000</v>
      </c>
      <c r="I1899" s="11">
        <v>-135.04</v>
      </c>
      <c r="J1899" s="9">
        <v>38.039436619718302</v>
      </c>
      <c r="K1899" s="13">
        <v>-1.6373976682959101E-2</v>
      </c>
      <c r="L1899" s="13">
        <f t="shared" si="294"/>
        <v>-6.2285684824416807E-3</v>
      </c>
      <c r="M1899" s="11">
        <v>355</v>
      </c>
      <c r="N1899" s="8">
        <v>2168074.42</v>
      </c>
      <c r="O1899" s="9">
        <v>20.734455399995401</v>
      </c>
      <c r="P1899" s="13"/>
      <c r="Q1899" s="13"/>
      <c r="R1899" s="13">
        <f t="shared" si="295"/>
        <v>165875.6431999632</v>
      </c>
      <c r="S1899" s="11">
        <f t="shared" si="296"/>
        <v>-27.160439140270409</v>
      </c>
      <c r="T1899" s="13">
        <f t="shared" si="297"/>
        <v>-7.6508279268367355E-2</v>
      </c>
      <c r="U1899" s="14"/>
      <c r="V1899" s="13">
        <f t="shared" si="298"/>
        <v>-0.08</v>
      </c>
      <c r="W1899" s="13">
        <v>286</v>
      </c>
    </row>
    <row r="1900" spans="1:23" hidden="1" x14ac:dyDescent="0.25">
      <c r="A1900" s="7" t="s">
        <v>8942</v>
      </c>
      <c r="B1900" s="7">
        <v>100930</v>
      </c>
      <c r="C1900" s="7" t="s">
        <v>7484</v>
      </c>
      <c r="D1900" s="14">
        <v>1</v>
      </c>
      <c r="E1900" s="13">
        <f t="shared" si="293"/>
        <v>0</v>
      </c>
      <c r="F1900" s="14">
        <f t="shared" si="292"/>
        <v>0</v>
      </c>
      <c r="G1900" s="11">
        <v>572</v>
      </c>
      <c r="H1900" s="13">
        <v>800000</v>
      </c>
      <c r="I1900" s="11">
        <v>375.3</v>
      </c>
      <c r="J1900" s="9">
        <v>65.611888111888106</v>
      </c>
      <c r="K1900" s="13">
        <v>2.6382858204655201E-2</v>
      </c>
      <c r="L1900" s="13">
        <f t="shared" si="294"/>
        <v>1.7310291405956465E-2</v>
      </c>
      <c r="M1900" s="11">
        <v>572</v>
      </c>
      <c r="N1900" s="8">
        <v>2168074.42</v>
      </c>
      <c r="O1900" s="9">
        <v>20.734455399995401</v>
      </c>
      <c r="P1900" s="13"/>
      <c r="Q1900" s="13"/>
      <c r="R1900" s="13">
        <f t="shared" si="295"/>
        <v>165875.6431999632</v>
      </c>
      <c r="S1900" s="11">
        <f t="shared" si="296"/>
        <v>43.762735741506084</v>
      </c>
      <c r="T1900" s="13">
        <f t="shared" si="297"/>
        <v>7.6508279268367285E-2</v>
      </c>
      <c r="U1900" s="14"/>
      <c r="V1900" s="13">
        <f t="shared" si="298"/>
        <v>0.08</v>
      </c>
      <c r="W1900" s="13">
        <v>286</v>
      </c>
    </row>
    <row r="1901" spans="1:23" hidden="1" x14ac:dyDescent="0.25">
      <c r="A1901" s="7" t="s">
        <v>8942</v>
      </c>
      <c r="B1901" s="7">
        <v>101306</v>
      </c>
      <c r="C1901" s="7" t="s">
        <v>5735</v>
      </c>
      <c r="D1901" s="14">
        <v>3</v>
      </c>
      <c r="E1901" s="13">
        <f t="shared" si="293"/>
        <v>0</v>
      </c>
      <c r="F1901" s="14">
        <f t="shared" si="292"/>
        <v>0</v>
      </c>
      <c r="G1901" s="11">
        <v>262.2</v>
      </c>
      <c r="H1901" s="13">
        <v>800000</v>
      </c>
      <c r="I1901" s="11">
        <v>128.28</v>
      </c>
      <c r="J1901" s="9">
        <v>48.924485125858098</v>
      </c>
      <c r="K1901" s="13">
        <v>1.2093680806399601E-2</v>
      </c>
      <c r="L1901" s="13">
        <f t="shared" si="294"/>
        <v>5.9167710672957284E-3</v>
      </c>
      <c r="M1901" s="11">
        <v>87.4</v>
      </c>
      <c r="N1901" s="8">
        <v>2168074.42</v>
      </c>
      <c r="O1901" s="9">
        <v>20.734455399995401</v>
      </c>
      <c r="P1901" s="13"/>
      <c r="Q1901" s="13"/>
      <c r="R1901" s="13">
        <f t="shared" si="295"/>
        <v>165875.6431999632</v>
      </c>
      <c r="S1901" s="11">
        <f t="shared" si="296"/>
        <v>20.060470824165833</v>
      </c>
      <c r="T1901" s="13">
        <f t="shared" si="297"/>
        <v>0.22952483780510105</v>
      </c>
      <c r="U1901" s="14"/>
      <c r="V1901" s="13">
        <f t="shared" si="298"/>
        <v>0.23</v>
      </c>
      <c r="W1901" s="13">
        <v>44.64</v>
      </c>
    </row>
    <row r="1902" spans="1:23" hidden="1" x14ac:dyDescent="0.25">
      <c r="A1902" s="7" t="s">
        <v>8942</v>
      </c>
      <c r="B1902" s="7">
        <v>101486</v>
      </c>
      <c r="C1902" s="7" t="s">
        <v>978</v>
      </c>
      <c r="D1902" s="14">
        <v>1</v>
      </c>
      <c r="E1902" s="13">
        <f t="shared" si="293"/>
        <v>0</v>
      </c>
      <c r="F1902" s="14">
        <f t="shared" si="292"/>
        <v>0</v>
      </c>
      <c r="G1902" s="11">
        <v>290</v>
      </c>
      <c r="H1902" s="13">
        <v>800000</v>
      </c>
      <c r="I1902" s="11">
        <v>115.78</v>
      </c>
      <c r="J1902" s="9">
        <v>39.924137931034501</v>
      </c>
      <c r="K1902" s="13">
        <v>1.3375924614248301E-2</v>
      </c>
      <c r="L1902" s="13">
        <f t="shared" si="294"/>
        <v>5.3402225925436855E-3</v>
      </c>
      <c r="M1902" s="11">
        <v>290</v>
      </c>
      <c r="N1902" s="8">
        <v>2168074.42</v>
      </c>
      <c r="O1902" s="9">
        <v>20.734455399995401</v>
      </c>
      <c r="P1902" s="13"/>
      <c r="Q1902" s="13"/>
      <c r="R1902" s="13">
        <f t="shared" si="295"/>
        <v>165875.6431999632</v>
      </c>
      <c r="S1902" s="11">
        <f t="shared" si="296"/>
        <v>22.187400987826564</v>
      </c>
      <c r="T1902" s="13">
        <f t="shared" si="297"/>
        <v>7.6508279268367466E-2</v>
      </c>
      <c r="U1902" s="14"/>
      <c r="V1902" s="13">
        <f t="shared" si="298"/>
        <v>0.08</v>
      </c>
      <c r="W1902" s="13">
        <v>273</v>
      </c>
    </row>
    <row r="1903" spans="1:23" hidden="1" x14ac:dyDescent="0.25">
      <c r="A1903" s="7" t="s">
        <v>8942</v>
      </c>
      <c r="B1903" s="7">
        <v>101835</v>
      </c>
      <c r="C1903" s="7" t="s">
        <v>6892</v>
      </c>
      <c r="D1903" s="14">
        <v>1</v>
      </c>
      <c r="E1903" s="13">
        <f t="shared" si="293"/>
        <v>0</v>
      </c>
      <c r="F1903" s="14">
        <f t="shared" si="292"/>
        <v>0</v>
      </c>
      <c r="G1903" s="11">
        <v>80</v>
      </c>
      <c r="H1903" s="13">
        <v>800000</v>
      </c>
      <c r="I1903" s="11">
        <v>39.5</v>
      </c>
      <c r="J1903" s="9">
        <v>49.375</v>
      </c>
      <c r="K1903" s="13">
        <v>2.2418033909394801E-3</v>
      </c>
      <c r="L1903" s="13">
        <f t="shared" si="294"/>
        <v>1.1068904242763683E-3</v>
      </c>
      <c r="M1903" s="11">
        <v>80</v>
      </c>
      <c r="N1903" s="8">
        <v>3568555.58</v>
      </c>
      <c r="O1903" s="9">
        <v>34.128005862416302</v>
      </c>
      <c r="P1903" s="13"/>
      <c r="Q1903" s="13"/>
      <c r="R1903" s="13">
        <f t="shared" si="295"/>
        <v>273024.04689933039</v>
      </c>
      <c r="S1903" s="11">
        <f t="shared" si="296"/>
        <v>6.1206623414693855</v>
      </c>
      <c r="T1903" s="13">
        <f t="shared" si="297"/>
        <v>7.6508279268367313E-2</v>
      </c>
      <c r="U1903" s="14"/>
      <c r="V1903" s="13">
        <f t="shared" si="298"/>
        <v>0.08</v>
      </c>
      <c r="W1903" s="13">
        <v>36</v>
      </c>
    </row>
    <row r="1904" spans="1:23" hidden="1" x14ac:dyDescent="0.25">
      <c r="A1904" s="7" t="s">
        <v>8942</v>
      </c>
      <c r="B1904" s="7">
        <v>102235</v>
      </c>
      <c r="C1904" s="7" t="s">
        <v>73</v>
      </c>
      <c r="D1904" s="14">
        <v>2</v>
      </c>
      <c r="E1904" s="13">
        <f t="shared" si="293"/>
        <v>0</v>
      </c>
      <c r="F1904" s="14">
        <f t="shared" si="292"/>
        <v>0</v>
      </c>
      <c r="G1904" s="11">
        <v>834.98</v>
      </c>
      <c r="H1904" s="13">
        <v>800000</v>
      </c>
      <c r="I1904" s="11">
        <v>344.59</v>
      </c>
      <c r="J1904" s="9">
        <v>41.269251958130702</v>
      </c>
      <c r="K1904" s="13">
        <v>3.8512515635879298E-2</v>
      </c>
      <c r="L1904" s="13">
        <f t="shared" si="294"/>
        <v>1.5893827113185509E-2</v>
      </c>
      <c r="M1904" s="11">
        <v>417.49</v>
      </c>
      <c r="N1904" s="8">
        <v>2168074.42</v>
      </c>
      <c r="O1904" s="9">
        <v>20.734455399995401</v>
      </c>
      <c r="P1904" s="13"/>
      <c r="Q1904" s="13"/>
      <c r="R1904" s="13">
        <f t="shared" si="295"/>
        <v>165875.6431999632</v>
      </c>
      <c r="S1904" s="11">
        <f t="shared" si="296"/>
        <v>63.882883023501186</v>
      </c>
      <c r="T1904" s="13">
        <f t="shared" si="297"/>
        <v>0.15301655853673427</v>
      </c>
      <c r="U1904" s="14"/>
      <c r="V1904" s="13">
        <f t="shared" si="298"/>
        <v>0.15</v>
      </c>
      <c r="W1904" s="13">
        <v>288.60000000000002</v>
      </c>
    </row>
    <row r="1905" spans="1:23" hidden="1" x14ac:dyDescent="0.25">
      <c r="A1905" s="7" t="s">
        <v>8942</v>
      </c>
      <c r="B1905" s="7">
        <v>102236</v>
      </c>
      <c r="C1905" s="7" t="s">
        <v>769</v>
      </c>
      <c r="D1905" s="14">
        <v>1</v>
      </c>
      <c r="E1905" s="13">
        <f t="shared" si="293"/>
        <v>0</v>
      </c>
      <c r="F1905" s="14">
        <f t="shared" ref="F1905:F1968" si="299">W1905 * E1905</f>
        <v>0</v>
      </c>
      <c r="G1905" s="11">
        <v>269</v>
      </c>
      <c r="H1905" s="13">
        <v>800000</v>
      </c>
      <c r="I1905" s="11">
        <v>-79.400000000000006</v>
      </c>
      <c r="J1905" s="9">
        <v>-29.5167286245353</v>
      </c>
      <c r="K1905" s="13">
        <v>1.24073231766648E-2</v>
      </c>
      <c r="L1905" s="13">
        <f t="shared" si="294"/>
        <v>-3.6622359116252222E-3</v>
      </c>
      <c r="M1905" s="11">
        <v>269</v>
      </c>
      <c r="N1905" s="8">
        <v>2168074.42</v>
      </c>
      <c r="O1905" s="9">
        <v>20.734455399995401</v>
      </c>
      <c r="P1905" s="13"/>
      <c r="Q1905" s="13"/>
      <c r="R1905" s="13">
        <f t="shared" si="295"/>
        <v>165875.6431999632</v>
      </c>
      <c r="S1905" s="11">
        <f t="shared" si="296"/>
        <v>20.580727123190847</v>
      </c>
      <c r="T1905" s="13">
        <f t="shared" si="297"/>
        <v>7.6508279268367466E-2</v>
      </c>
      <c r="U1905" s="14"/>
      <c r="V1905" s="13">
        <f t="shared" si="298"/>
        <v>0.08</v>
      </c>
      <c r="W1905" s="13">
        <v>348.4</v>
      </c>
    </row>
    <row r="1906" spans="1:23" hidden="1" x14ac:dyDescent="0.25">
      <c r="A1906" s="7" t="s">
        <v>8942</v>
      </c>
      <c r="B1906" s="7">
        <v>102511</v>
      </c>
      <c r="C1906" s="7" t="s">
        <v>4750</v>
      </c>
      <c r="D1906" s="14">
        <v>0</v>
      </c>
      <c r="E1906" s="13">
        <f t="shared" si="293"/>
        <v>0</v>
      </c>
      <c r="F1906" s="14">
        <f t="shared" si="299"/>
        <v>0</v>
      </c>
      <c r="G1906" s="11">
        <v>0</v>
      </c>
      <c r="H1906" s="13">
        <v>800000</v>
      </c>
      <c r="I1906" s="11">
        <v>0</v>
      </c>
      <c r="J1906" s="9"/>
      <c r="K1906" s="13">
        <v>0</v>
      </c>
      <c r="L1906" s="13">
        <f t="shared" si="294"/>
        <v>0</v>
      </c>
      <c r="M1906" s="11">
        <v>0</v>
      </c>
      <c r="N1906" s="8">
        <v>2168074.42</v>
      </c>
      <c r="O1906" s="9">
        <v>20.734455399995401</v>
      </c>
      <c r="P1906" s="13"/>
      <c r="Q1906" s="13"/>
      <c r="R1906" s="13">
        <f t="shared" si="295"/>
        <v>165875.6431999632</v>
      </c>
      <c r="S1906" s="11">
        <f t="shared" si="296"/>
        <v>0</v>
      </c>
      <c r="T1906" s="13">
        <f t="shared" si="297"/>
        <v>0</v>
      </c>
      <c r="U1906" s="14"/>
      <c r="V1906" s="13">
        <f t="shared" si="298"/>
        <v>0</v>
      </c>
      <c r="W1906" s="13">
        <v>141.69999999999999</v>
      </c>
    </row>
    <row r="1907" spans="1:23" hidden="1" x14ac:dyDescent="0.25">
      <c r="A1907" s="7" t="s">
        <v>8942</v>
      </c>
      <c r="B1907" s="7">
        <v>102513</v>
      </c>
      <c r="C1907" s="7" t="s">
        <v>7227</v>
      </c>
      <c r="D1907" s="14">
        <v>1</v>
      </c>
      <c r="E1907" s="13">
        <f t="shared" si="293"/>
        <v>0</v>
      </c>
      <c r="F1907" s="14">
        <f t="shared" si="299"/>
        <v>0</v>
      </c>
      <c r="G1907" s="11">
        <v>525</v>
      </c>
      <c r="H1907" s="13">
        <v>800000</v>
      </c>
      <c r="I1907" s="11">
        <v>266.48</v>
      </c>
      <c r="J1907" s="9">
        <v>50.758095238095201</v>
      </c>
      <c r="K1907" s="13">
        <v>2.42150359395874E-2</v>
      </c>
      <c r="L1907" s="13">
        <f t="shared" si="294"/>
        <v>1.2291091004154755E-2</v>
      </c>
      <c r="M1907" s="11">
        <v>525</v>
      </c>
      <c r="N1907" s="8">
        <v>2168074.42</v>
      </c>
      <c r="O1907" s="9">
        <v>20.734455399995401</v>
      </c>
      <c r="P1907" s="13"/>
      <c r="Q1907" s="13"/>
      <c r="R1907" s="13">
        <f t="shared" si="295"/>
        <v>165875.6431999632</v>
      </c>
      <c r="S1907" s="11">
        <f t="shared" si="296"/>
        <v>40.166846615892858</v>
      </c>
      <c r="T1907" s="13">
        <f t="shared" si="297"/>
        <v>7.6508279268367355E-2</v>
      </c>
      <c r="U1907" s="14"/>
      <c r="V1907" s="13">
        <f t="shared" si="298"/>
        <v>0.08</v>
      </c>
      <c r="W1907" s="13">
        <v>292.5</v>
      </c>
    </row>
    <row r="1908" spans="1:23" hidden="1" x14ac:dyDescent="0.25">
      <c r="A1908" s="7" t="s">
        <v>8942</v>
      </c>
      <c r="B1908" s="7">
        <v>102551</v>
      </c>
      <c r="C1908" s="7" t="s">
        <v>1735</v>
      </c>
      <c r="D1908" s="14">
        <v>1</v>
      </c>
      <c r="E1908" s="13">
        <f t="shared" si="293"/>
        <v>0</v>
      </c>
      <c r="F1908" s="14">
        <f t="shared" si="299"/>
        <v>0</v>
      </c>
      <c r="G1908" s="11">
        <v>295</v>
      </c>
      <c r="H1908" s="13">
        <v>800000</v>
      </c>
      <c r="I1908" s="11">
        <v>167.6</v>
      </c>
      <c r="J1908" s="9">
        <v>56.813559322033903</v>
      </c>
      <c r="K1908" s="13">
        <v>1.3606544004149099E-2</v>
      </c>
      <c r="L1908" s="13">
        <f t="shared" si="294"/>
        <v>7.7303619494758962E-3</v>
      </c>
      <c r="M1908" s="11">
        <v>295</v>
      </c>
      <c r="N1908" s="8">
        <v>2168074.42</v>
      </c>
      <c r="O1908" s="9">
        <v>20.734455399995401</v>
      </c>
      <c r="P1908" s="13"/>
      <c r="Q1908" s="13"/>
      <c r="R1908" s="13">
        <f t="shared" si="295"/>
        <v>165875.6431999632</v>
      </c>
      <c r="S1908" s="11">
        <f t="shared" si="296"/>
        <v>22.56994238416835</v>
      </c>
      <c r="T1908" s="13">
        <f t="shared" si="297"/>
        <v>7.6508279268367285E-2</v>
      </c>
      <c r="U1908" s="14"/>
      <c r="V1908" s="13">
        <f t="shared" si="298"/>
        <v>0.08</v>
      </c>
      <c r="W1908" s="13">
        <v>127.4</v>
      </c>
    </row>
    <row r="1909" spans="1:23" hidden="1" x14ac:dyDescent="0.25">
      <c r="A1909" s="7" t="s">
        <v>8949</v>
      </c>
      <c r="B1909" s="7" t="s">
        <v>9284</v>
      </c>
      <c r="C1909" s="7" t="s">
        <v>6438</v>
      </c>
      <c r="D1909" s="14">
        <v>1</v>
      </c>
      <c r="E1909" s="13">
        <f t="shared" si="293"/>
        <v>0</v>
      </c>
      <c r="F1909" s="14">
        <f t="shared" si="299"/>
        <v>0</v>
      </c>
      <c r="G1909" s="11">
        <v>2110</v>
      </c>
      <c r="H1909" s="13">
        <v>800000</v>
      </c>
      <c r="I1909" s="11">
        <v>766.72</v>
      </c>
      <c r="J1909" s="9">
        <v>36.337440758293802</v>
      </c>
      <c r="K1909" s="13">
        <v>9.7321382538151105E-2</v>
      </c>
      <c r="L1909" s="13">
        <f t="shared" si="294"/>
        <v>3.5364099724953149E-2</v>
      </c>
      <c r="M1909" s="11">
        <v>2110</v>
      </c>
      <c r="N1909" s="8">
        <v>2168074.42</v>
      </c>
      <c r="O1909" s="9">
        <v>20.734455399995401</v>
      </c>
      <c r="P1909" s="13"/>
      <c r="Q1909" s="13"/>
      <c r="R1909" s="13">
        <f t="shared" si="295"/>
        <v>165875.6431999632</v>
      </c>
      <c r="S1909" s="11">
        <f t="shared" si="296"/>
        <v>161.43246925625482</v>
      </c>
      <c r="T1909" s="13">
        <f t="shared" si="297"/>
        <v>7.6508279268367216E-2</v>
      </c>
      <c r="U1909" s="14"/>
      <c r="V1909" s="13">
        <f t="shared" si="298"/>
        <v>0.08</v>
      </c>
      <c r="W1909" s="13">
        <v>1001</v>
      </c>
    </row>
    <row r="1910" spans="1:23" hidden="1" x14ac:dyDescent="0.25">
      <c r="A1910" s="7" t="s">
        <v>8949</v>
      </c>
      <c r="B1910" s="7" t="s">
        <v>9285</v>
      </c>
      <c r="C1910" s="7" t="s">
        <v>924</v>
      </c>
      <c r="D1910" s="14">
        <v>1</v>
      </c>
      <c r="E1910" s="13">
        <f t="shared" si="293"/>
        <v>0</v>
      </c>
      <c r="F1910" s="14">
        <f t="shared" si="299"/>
        <v>0</v>
      </c>
      <c r="G1910" s="11">
        <v>1585</v>
      </c>
      <c r="H1910" s="13">
        <v>800000</v>
      </c>
      <c r="I1910" s="11">
        <v>374.45</v>
      </c>
      <c r="J1910" s="9">
        <v>23.624605678233401</v>
      </c>
      <c r="K1910" s="13">
        <v>7.3106346598563701E-2</v>
      </c>
      <c r="L1910" s="13">
        <f t="shared" si="294"/>
        <v>1.7271086109673272E-2</v>
      </c>
      <c r="M1910" s="11">
        <v>1585</v>
      </c>
      <c r="N1910" s="8">
        <v>2168074.42</v>
      </c>
      <c r="O1910" s="9">
        <v>20.734455399995401</v>
      </c>
      <c r="P1910" s="13"/>
      <c r="Q1910" s="13"/>
      <c r="R1910" s="13">
        <f t="shared" si="295"/>
        <v>165875.6431999632</v>
      </c>
      <c r="S1910" s="11">
        <f t="shared" si="296"/>
        <v>121.26562264036197</v>
      </c>
      <c r="T1910" s="13">
        <f t="shared" si="297"/>
        <v>7.6508279268367174E-2</v>
      </c>
      <c r="U1910" s="14"/>
      <c r="V1910" s="13">
        <f t="shared" si="298"/>
        <v>0.08</v>
      </c>
      <c r="W1910" s="13">
        <v>1618.24</v>
      </c>
    </row>
    <row r="1911" spans="1:23" hidden="1" x14ac:dyDescent="0.25">
      <c r="A1911" s="7" t="s">
        <v>8949</v>
      </c>
      <c r="B1911" s="7" t="s">
        <v>9285</v>
      </c>
      <c r="C1911" s="7" t="s">
        <v>924</v>
      </c>
      <c r="D1911" s="14">
        <v>2</v>
      </c>
      <c r="E1911" s="13">
        <f t="shared" si="293"/>
        <v>0</v>
      </c>
      <c r="F1911" s="14">
        <f t="shared" si="299"/>
        <v>0</v>
      </c>
      <c r="G1911" s="11">
        <v>3696.99</v>
      </c>
      <c r="H1911" s="13">
        <v>800000</v>
      </c>
      <c r="I1911" s="11">
        <v>970.01</v>
      </c>
      <c r="J1911" s="9">
        <v>26.237831316828</v>
      </c>
      <c r="K1911" s="13">
        <v>0.170519515653895</v>
      </c>
      <c r="L1911" s="13">
        <f t="shared" si="294"/>
        <v>4.4740622879541087E-2</v>
      </c>
      <c r="M1911" s="11">
        <v>1848.4949999999999</v>
      </c>
      <c r="N1911" s="8">
        <v>2168074.42</v>
      </c>
      <c r="O1911" s="9">
        <v>20.734455399995401</v>
      </c>
      <c r="P1911" s="13"/>
      <c r="Q1911" s="13"/>
      <c r="R1911" s="13">
        <f t="shared" si="295"/>
        <v>165875.6431999632</v>
      </c>
      <c r="S1911" s="11">
        <f t="shared" si="296"/>
        <v>282.85034337236027</v>
      </c>
      <c r="T1911" s="13">
        <f t="shared" si="297"/>
        <v>0.1530165585367341</v>
      </c>
      <c r="U1911" s="14"/>
      <c r="V1911" s="13">
        <f t="shared" si="298"/>
        <v>0.15</v>
      </c>
      <c r="W1911" s="13">
        <v>1618.24</v>
      </c>
    </row>
    <row r="1912" spans="1:23" hidden="1" x14ac:dyDescent="0.25">
      <c r="A1912" s="7" t="s">
        <v>8949</v>
      </c>
      <c r="B1912" s="7" t="s">
        <v>9286</v>
      </c>
      <c r="C1912" s="7" t="s">
        <v>2957</v>
      </c>
      <c r="D1912" s="14">
        <v>1</v>
      </c>
      <c r="E1912" s="13">
        <f t="shared" si="293"/>
        <v>0</v>
      </c>
      <c r="F1912" s="14">
        <f t="shared" si="299"/>
        <v>0</v>
      </c>
      <c r="G1912" s="11">
        <v>1585</v>
      </c>
      <c r="H1912" s="13">
        <v>800000</v>
      </c>
      <c r="I1912" s="11">
        <v>343.89</v>
      </c>
      <c r="J1912" s="9">
        <v>21.6965299684543</v>
      </c>
      <c r="K1912" s="13">
        <v>7.3106346598563701E-2</v>
      </c>
      <c r="L1912" s="13">
        <f t="shared" si="294"/>
        <v>1.5861540398599445E-2</v>
      </c>
      <c r="M1912" s="11">
        <v>1585</v>
      </c>
      <c r="N1912" s="8">
        <v>2168074.42</v>
      </c>
      <c r="O1912" s="9">
        <v>20.734455399995401</v>
      </c>
      <c r="P1912" s="13"/>
      <c r="Q1912" s="13"/>
      <c r="R1912" s="13">
        <f t="shared" si="295"/>
        <v>165875.6431999632</v>
      </c>
      <c r="S1912" s="11">
        <f t="shared" si="296"/>
        <v>121.26562264036197</v>
      </c>
      <c r="T1912" s="13">
        <f t="shared" si="297"/>
        <v>7.6508279268367174E-2</v>
      </c>
      <c r="U1912" s="14"/>
      <c r="V1912" s="13">
        <f t="shared" si="298"/>
        <v>0.08</v>
      </c>
      <c r="W1912" s="13">
        <v>1023</v>
      </c>
    </row>
    <row r="1913" spans="1:23" hidden="1" x14ac:dyDescent="0.25">
      <c r="A1913" s="7" t="s">
        <v>8949</v>
      </c>
      <c r="B1913" s="7" t="s">
        <v>9287</v>
      </c>
      <c r="C1913" s="7" t="s">
        <v>7281</v>
      </c>
      <c r="D1913" s="14">
        <v>1</v>
      </c>
      <c r="E1913" s="13">
        <f t="shared" si="293"/>
        <v>0</v>
      </c>
      <c r="F1913" s="14">
        <f t="shared" si="299"/>
        <v>0</v>
      </c>
      <c r="G1913" s="11">
        <v>135</v>
      </c>
      <c r="H1913" s="13">
        <v>800000</v>
      </c>
      <c r="I1913" s="11">
        <v>33.4</v>
      </c>
      <c r="J1913" s="9">
        <v>24.740740740740701</v>
      </c>
      <c r="K1913" s="13">
        <v>3.7830432222103702E-3</v>
      </c>
      <c r="L1913" s="13">
        <f t="shared" si="294"/>
        <v>9.3595291571723087E-4</v>
      </c>
      <c r="M1913" s="11">
        <v>135</v>
      </c>
      <c r="N1913" s="8">
        <v>3568555.58</v>
      </c>
      <c r="O1913" s="9">
        <v>34.128005862416302</v>
      </c>
      <c r="P1913" s="13"/>
      <c r="Q1913" s="13"/>
      <c r="R1913" s="13">
        <f t="shared" si="295"/>
        <v>273024.04689933039</v>
      </c>
      <c r="S1913" s="11">
        <f t="shared" si="296"/>
        <v>10.328617701229582</v>
      </c>
      <c r="T1913" s="13">
        <f t="shared" si="297"/>
        <v>7.6508279268367271E-2</v>
      </c>
      <c r="U1913" s="14"/>
      <c r="V1913" s="13">
        <f t="shared" si="298"/>
        <v>0.08</v>
      </c>
      <c r="W1913" s="13">
        <v>131.5</v>
      </c>
    </row>
    <row r="1914" spans="1:23" hidden="1" x14ac:dyDescent="0.25">
      <c r="A1914" s="7" t="s">
        <v>8949</v>
      </c>
      <c r="B1914" s="7" t="s">
        <v>9288</v>
      </c>
      <c r="C1914" s="7" t="s">
        <v>5372</v>
      </c>
      <c r="D1914" s="14">
        <v>1</v>
      </c>
      <c r="E1914" s="13">
        <f t="shared" si="293"/>
        <v>0</v>
      </c>
      <c r="F1914" s="14">
        <f t="shared" si="299"/>
        <v>0</v>
      </c>
      <c r="G1914" s="11">
        <v>800</v>
      </c>
      <c r="H1914" s="13">
        <v>800000</v>
      </c>
      <c r="I1914" s="11">
        <v>310.45</v>
      </c>
      <c r="J1914" s="9">
        <v>38.806249999999999</v>
      </c>
      <c r="K1914" s="13">
        <v>2.2418033909394799E-2</v>
      </c>
      <c r="L1914" s="13">
        <f t="shared" si="294"/>
        <v>8.6995982839645197E-3</v>
      </c>
      <c r="M1914" s="11">
        <v>800</v>
      </c>
      <c r="N1914" s="8">
        <v>3568555.58</v>
      </c>
      <c r="O1914" s="9">
        <v>34.128005862416302</v>
      </c>
      <c r="P1914" s="13"/>
      <c r="Q1914" s="13"/>
      <c r="R1914" s="13">
        <f t="shared" si="295"/>
        <v>273024.04689933039</v>
      </c>
      <c r="S1914" s="11">
        <f t="shared" si="296"/>
        <v>61.206623414693851</v>
      </c>
      <c r="T1914" s="13">
        <f t="shared" si="297"/>
        <v>7.6508279268367313E-2</v>
      </c>
      <c r="U1914" s="14"/>
      <c r="V1914" s="13">
        <f t="shared" si="298"/>
        <v>0.08</v>
      </c>
      <c r="W1914" s="13">
        <v>503.67</v>
      </c>
    </row>
    <row r="1915" spans="1:23" hidden="1" x14ac:dyDescent="0.25">
      <c r="A1915" s="7" t="s">
        <v>9289</v>
      </c>
      <c r="B1915" s="7" t="s">
        <v>9290</v>
      </c>
      <c r="C1915" s="7" t="s">
        <v>2278</v>
      </c>
      <c r="D1915" s="14">
        <v>1</v>
      </c>
      <c r="E1915" s="13">
        <f t="shared" si="293"/>
        <v>0</v>
      </c>
      <c r="F1915" s="14">
        <f t="shared" si="299"/>
        <v>0</v>
      </c>
      <c r="G1915" s="11">
        <v>575</v>
      </c>
      <c r="H1915" s="13">
        <v>800000</v>
      </c>
      <c r="I1915" s="11">
        <v>575</v>
      </c>
      <c r="J1915" s="9">
        <v>100</v>
      </c>
      <c r="K1915" s="13">
        <v>0.30132190706687401</v>
      </c>
      <c r="L1915" s="13">
        <f t="shared" si="294"/>
        <v>0.30132190706687401</v>
      </c>
      <c r="M1915" s="11">
        <v>575</v>
      </c>
      <c r="N1915" s="8">
        <v>190825.82</v>
      </c>
      <c r="O1915" s="9">
        <v>1.8249693910219</v>
      </c>
      <c r="P1915" s="13"/>
      <c r="Q1915" s="13"/>
      <c r="R1915" s="13">
        <f t="shared" si="295"/>
        <v>14599.755128175202</v>
      </c>
      <c r="S1915" s="11">
        <f t="shared" si="296"/>
        <v>43.992260579311257</v>
      </c>
      <c r="T1915" s="13">
        <f t="shared" si="297"/>
        <v>7.6508279268367396E-2</v>
      </c>
      <c r="U1915" s="14"/>
      <c r="V1915" s="13">
        <f t="shared" si="298"/>
        <v>0.08</v>
      </c>
      <c r="W1915" s="13">
        <v>1E-3</v>
      </c>
    </row>
    <row r="1916" spans="1:23" hidden="1" x14ac:dyDescent="0.25">
      <c r="A1916" s="7" t="s">
        <v>9289</v>
      </c>
      <c r="B1916" s="7" t="s">
        <v>9291</v>
      </c>
      <c r="C1916" s="7" t="s">
        <v>2202</v>
      </c>
      <c r="D1916" s="14">
        <v>3</v>
      </c>
      <c r="E1916" s="13">
        <f t="shared" si="293"/>
        <v>0</v>
      </c>
      <c r="F1916" s="14">
        <f t="shared" si="299"/>
        <v>0</v>
      </c>
      <c r="G1916" s="11">
        <v>1725.99</v>
      </c>
      <c r="H1916" s="13">
        <v>800000</v>
      </c>
      <c r="I1916" s="11">
        <v>1725.99</v>
      </c>
      <c r="J1916" s="9">
        <v>100</v>
      </c>
      <c r="K1916" s="13">
        <v>0.90448451891887605</v>
      </c>
      <c r="L1916" s="13">
        <f t="shared" si="294"/>
        <v>0.90448451891887616</v>
      </c>
      <c r="M1916" s="11">
        <v>575.33000000000004</v>
      </c>
      <c r="N1916" s="8">
        <v>190825.82</v>
      </c>
      <c r="O1916" s="9">
        <v>1.8249693910219</v>
      </c>
      <c r="P1916" s="13"/>
      <c r="Q1916" s="13"/>
      <c r="R1916" s="13">
        <f t="shared" si="295"/>
        <v>14599.755128175202</v>
      </c>
      <c r="S1916" s="11">
        <f t="shared" si="296"/>
        <v>132.05252493440943</v>
      </c>
      <c r="T1916" s="13">
        <f t="shared" si="297"/>
        <v>0.22952483780510216</v>
      </c>
      <c r="U1916" s="14"/>
      <c r="V1916" s="13">
        <f t="shared" si="298"/>
        <v>0.23</v>
      </c>
      <c r="W1916" s="13">
        <v>1E-3</v>
      </c>
    </row>
    <row r="1917" spans="1:23" hidden="1" x14ac:dyDescent="0.25">
      <c r="A1917" s="7" t="s">
        <v>9289</v>
      </c>
      <c r="B1917" s="7" t="s">
        <v>9292</v>
      </c>
      <c r="C1917" s="7" t="s">
        <v>4070</v>
      </c>
      <c r="D1917" s="14">
        <v>1</v>
      </c>
      <c r="E1917" s="13">
        <f t="shared" si="293"/>
        <v>0</v>
      </c>
      <c r="F1917" s="14">
        <f t="shared" si="299"/>
        <v>0</v>
      </c>
      <c r="G1917" s="11">
        <v>700</v>
      </c>
      <c r="H1917" s="13">
        <v>800000</v>
      </c>
      <c r="I1917" s="11">
        <v>532</v>
      </c>
      <c r="J1917" s="9">
        <v>76</v>
      </c>
      <c r="K1917" s="13">
        <v>1.9615779670720399E-2</v>
      </c>
      <c r="L1917" s="13">
        <f t="shared" si="294"/>
        <v>1.4907992549747503E-2</v>
      </c>
      <c r="M1917" s="11">
        <v>700</v>
      </c>
      <c r="N1917" s="8">
        <v>3568555.58</v>
      </c>
      <c r="O1917" s="9">
        <v>34.128005862416302</v>
      </c>
      <c r="P1917" s="13"/>
      <c r="Q1917" s="13"/>
      <c r="R1917" s="13">
        <f t="shared" si="295"/>
        <v>273024.04689933039</v>
      </c>
      <c r="S1917" s="11">
        <f t="shared" si="296"/>
        <v>53.555795487856976</v>
      </c>
      <c r="T1917" s="13">
        <f t="shared" si="297"/>
        <v>7.6508279268367105E-2</v>
      </c>
      <c r="U1917" s="14"/>
      <c r="V1917" s="13">
        <f t="shared" si="298"/>
        <v>0.08</v>
      </c>
      <c r="W1917" s="13">
        <v>0</v>
      </c>
    </row>
    <row r="1918" spans="1:23" hidden="1" x14ac:dyDescent="0.25">
      <c r="A1918" s="7" t="s">
        <v>9289</v>
      </c>
      <c r="B1918" s="7" t="s">
        <v>9293</v>
      </c>
      <c r="C1918" s="7" t="s">
        <v>2187</v>
      </c>
      <c r="D1918" s="14">
        <v>5</v>
      </c>
      <c r="E1918" s="13">
        <f t="shared" si="293"/>
        <v>0</v>
      </c>
      <c r="F1918" s="14">
        <f t="shared" si="299"/>
        <v>0</v>
      </c>
      <c r="G1918" s="11">
        <v>2840</v>
      </c>
      <c r="H1918" s="13">
        <v>800000</v>
      </c>
      <c r="I1918" s="11">
        <v>360</v>
      </c>
      <c r="J1918" s="9">
        <v>12.6760563380282</v>
      </c>
      <c r="K1918" s="13">
        <v>1.4882682018607301</v>
      </c>
      <c r="L1918" s="13">
        <f t="shared" si="294"/>
        <v>0.18865371572882542</v>
      </c>
      <c r="M1918" s="11">
        <v>568</v>
      </c>
      <c r="N1918" s="8">
        <v>190825.82</v>
      </c>
      <c r="O1918" s="9">
        <v>1.8249693910219</v>
      </c>
      <c r="P1918" s="13"/>
      <c r="Q1918" s="13"/>
      <c r="R1918" s="13">
        <f t="shared" si="295"/>
        <v>14599.755128175202</v>
      </c>
      <c r="S1918" s="11">
        <f t="shared" si="296"/>
        <v>217.28351312216282</v>
      </c>
      <c r="T1918" s="13">
        <f t="shared" si="297"/>
        <v>0.38254139634183593</v>
      </c>
      <c r="U1918" s="14"/>
      <c r="V1918" s="13">
        <f t="shared" si="298"/>
        <v>0.38</v>
      </c>
      <c r="W1918" s="13">
        <v>0</v>
      </c>
    </row>
    <row r="1919" spans="1:23" hidden="1" x14ac:dyDescent="0.25">
      <c r="A1919" s="7" t="s">
        <v>9289</v>
      </c>
      <c r="B1919" s="7" t="s">
        <v>9294</v>
      </c>
      <c r="C1919" s="7" t="s">
        <v>164</v>
      </c>
      <c r="D1919" s="14">
        <v>2</v>
      </c>
      <c r="E1919" s="13">
        <f t="shared" si="293"/>
        <v>0</v>
      </c>
      <c r="F1919" s="14">
        <f t="shared" si="299"/>
        <v>0</v>
      </c>
      <c r="G1919" s="11">
        <v>1000</v>
      </c>
      <c r="H1919" s="13">
        <v>800000</v>
      </c>
      <c r="I1919" s="11">
        <v>450</v>
      </c>
      <c r="J1919" s="9">
        <v>45</v>
      </c>
      <c r="K1919" s="13">
        <v>0.52403809924673705</v>
      </c>
      <c r="L1919" s="13">
        <f t="shared" si="294"/>
        <v>0.23581714466103168</v>
      </c>
      <c r="M1919" s="11">
        <v>500</v>
      </c>
      <c r="N1919" s="8">
        <v>190825.82</v>
      </c>
      <c r="O1919" s="9">
        <v>1.8249693910219</v>
      </c>
      <c r="P1919" s="13"/>
      <c r="Q1919" s="13"/>
      <c r="R1919" s="13">
        <f t="shared" si="295"/>
        <v>14599.755128175202</v>
      </c>
      <c r="S1919" s="11">
        <f t="shared" si="296"/>
        <v>76.508279268367346</v>
      </c>
      <c r="T1919" s="13">
        <f t="shared" si="297"/>
        <v>0.15301655853673468</v>
      </c>
      <c r="U1919" s="14"/>
      <c r="V1919" s="13">
        <f t="shared" si="298"/>
        <v>0.15</v>
      </c>
      <c r="W1919" s="13">
        <v>1E-3</v>
      </c>
    </row>
    <row r="1920" spans="1:23" hidden="1" x14ac:dyDescent="0.25">
      <c r="A1920" s="7" t="s">
        <v>9289</v>
      </c>
      <c r="B1920" s="7" t="s">
        <v>9295</v>
      </c>
      <c r="C1920" s="7" t="s">
        <v>1923</v>
      </c>
      <c r="D1920" s="14">
        <v>4</v>
      </c>
      <c r="E1920" s="13">
        <f t="shared" si="293"/>
        <v>0</v>
      </c>
      <c r="F1920" s="14">
        <f t="shared" si="299"/>
        <v>0</v>
      </c>
      <c r="G1920" s="11">
        <v>460</v>
      </c>
      <c r="H1920" s="13">
        <v>800000</v>
      </c>
      <c r="I1920" s="11">
        <v>-220</v>
      </c>
      <c r="J1920" s="9">
        <v>-47.826086956521699</v>
      </c>
      <c r="K1920" s="13">
        <v>1.2890369497902E-2</v>
      </c>
      <c r="L1920" s="13">
        <f t="shared" si="294"/>
        <v>-6.1649593250835601E-3</v>
      </c>
      <c r="M1920" s="11">
        <v>115</v>
      </c>
      <c r="N1920" s="8">
        <v>3568555.58</v>
      </c>
      <c r="O1920" s="9">
        <v>34.128005862416302</v>
      </c>
      <c r="P1920" s="13"/>
      <c r="Q1920" s="13"/>
      <c r="R1920" s="13">
        <f t="shared" si="295"/>
        <v>273024.04689933039</v>
      </c>
      <c r="S1920" s="11">
        <f t="shared" si="296"/>
        <v>35.193808463448939</v>
      </c>
      <c r="T1920" s="13">
        <f t="shared" si="297"/>
        <v>0.30603311707346903</v>
      </c>
      <c r="U1920" s="14"/>
      <c r="V1920" s="13">
        <f t="shared" si="298"/>
        <v>0.31</v>
      </c>
      <c r="W1920" s="13">
        <v>0</v>
      </c>
    </row>
    <row r="1921" spans="1:23" hidden="1" x14ac:dyDescent="0.25">
      <c r="A1921" s="7" t="s">
        <v>9289</v>
      </c>
      <c r="B1921" s="7" t="s">
        <v>9296</v>
      </c>
      <c r="C1921" s="7" t="s">
        <v>2625</v>
      </c>
      <c r="D1921" s="14">
        <v>1</v>
      </c>
      <c r="E1921" s="13">
        <f t="shared" si="293"/>
        <v>0</v>
      </c>
      <c r="F1921" s="14">
        <f t="shared" si="299"/>
        <v>0</v>
      </c>
      <c r="G1921" s="11">
        <v>625</v>
      </c>
      <c r="H1921" s="13">
        <v>800000</v>
      </c>
      <c r="I1921" s="11">
        <v>200</v>
      </c>
      <c r="J1921" s="9">
        <v>32</v>
      </c>
      <c r="K1921" s="13">
        <v>0.32752381202921099</v>
      </c>
      <c r="L1921" s="13">
        <f t="shared" si="294"/>
        <v>0.10480761984934751</v>
      </c>
      <c r="M1921" s="11">
        <v>625</v>
      </c>
      <c r="N1921" s="8">
        <v>190825.82</v>
      </c>
      <c r="O1921" s="9">
        <v>1.8249693910219</v>
      </c>
      <c r="P1921" s="13"/>
      <c r="Q1921" s="13"/>
      <c r="R1921" s="13">
        <f t="shared" si="295"/>
        <v>14599.755128175202</v>
      </c>
      <c r="S1921" s="11">
        <f t="shared" si="296"/>
        <v>47.817674542729641</v>
      </c>
      <c r="T1921" s="13">
        <f t="shared" si="297"/>
        <v>7.6508279268367424E-2</v>
      </c>
      <c r="U1921" s="14"/>
      <c r="V1921" s="13">
        <f t="shared" si="298"/>
        <v>0.08</v>
      </c>
      <c r="W1921" s="13">
        <v>535</v>
      </c>
    </row>
    <row r="1922" spans="1:23" hidden="1" x14ac:dyDescent="0.25">
      <c r="A1922" s="7" t="s">
        <v>9289</v>
      </c>
      <c r="B1922" s="7" t="s">
        <v>9297</v>
      </c>
      <c r="C1922" s="7" t="s">
        <v>3626</v>
      </c>
      <c r="D1922" s="14">
        <v>2</v>
      </c>
      <c r="E1922" s="13">
        <f t="shared" si="293"/>
        <v>0</v>
      </c>
      <c r="F1922" s="14">
        <f t="shared" si="299"/>
        <v>0</v>
      </c>
      <c r="G1922" s="11">
        <v>1225</v>
      </c>
      <c r="H1922" s="13">
        <v>800000</v>
      </c>
      <c r="I1922" s="11">
        <v>430</v>
      </c>
      <c r="J1922" s="9">
        <v>35.1020408163265</v>
      </c>
      <c r="K1922" s="13">
        <v>0.64194667157725305</v>
      </c>
      <c r="L1922" s="13">
        <f t="shared" si="294"/>
        <v>0.22533638267609679</v>
      </c>
      <c r="M1922" s="11">
        <v>612.5</v>
      </c>
      <c r="N1922" s="8">
        <v>190825.82</v>
      </c>
      <c r="O1922" s="9">
        <v>1.8249693910219</v>
      </c>
      <c r="P1922" s="13"/>
      <c r="Q1922" s="13"/>
      <c r="R1922" s="13">
        <f t="shared" si="295"/>
        <v>14599.755128175202</v>
      </c>
      <c r="S1922" s="11">
        <f t="shared" si="296"/>
        <v>93.722642103750019</v>
      </c>
      <c r="T1922" s="13">
        <f t="shared" si="297"/>
        <v>0.15301655853673474</v>
      </c>
      <c r="U1922" s="14"/>
      <c r="V1922" s="13">
        <f t="shared" si="298"/>
        <v>0.15</v>
      </c>
      <c r="W1922" s="13">
        <v>510</v>
      </c>
    </row>
    <row r="1923" spans="1:23" hidden="1" x14ac:dyDescent="0.25">
      <c r="A1923" s="7" t="s">
        <v>9289</v>
      </c>
      <c r="B1923" s="7" t="s">
        <v>9298</v>
      </c>
      <c r="C1923" s="7" t="s">
        <v>2518</v>
      </c>
      <c r="D1923" s="14">
        <v>1</v>
      </c>
      <c r="E1923" s="13">
        <f t="shared" si="293"/>
        <v>0</v>
      </c>
      <c r="F1923" s="14">
        <f t="shared" si="299"/>
        <v>0</v>
      </c>
      <c r="G1923" s="11">
        <v>525</v>
      </c>
      <c r="H1923" s="13">
        <v>800000</v>
      </c>
      <c r="I1923" s="11">
        <v>305</v>
      </c>
      <c r="J1923" s="9">
        <v>58.095238095238102</v>
      </c>
      <c r="K1923" s="13">
        <v>0.27512000210453702</v>
      </c>
      <c r="L1923" s="13">
        <f t="shared" si="294"/>
        <v>0.15983162027025488</v>
      </c>
      <c r="M1923" s="11">
        <v>525</v>
      </c>
      <c r="N1923" s="8">
        <v>190825.82</v>
      </c>
      <c r="O1923" s="9">
        <v>1.8249693910219</v>
      </c>
      <c r="P1923" s="13"/>
      <c r="Q1923" s="13"/>
      <c r="R1923" s="13">
        <f t="shared" si="295"/>
        <v>14599.755128175202</v>
      </c>
      <c r="S1923" s="11">
        <f t="shared" si="296"/>
        <v>40.166846615892872</v>
      </c>
      <c r="T1923" s="13">
        <f t="shared" si="297"/>
        <v>7.6508279268367382E-2</v>
      </c>
      <c r="U1923" s="14"/>
      <c r="V1923" s="13">
        <f t="shared" si="298"/>
        <v>0.08</v>
      </c>
      <c r="W1923" s="13">
        <v>220</v>
      </c>
    </row>
    <row r="1924" spans="1:23" hidden="1" x14ac:dyDescent="0.25">
      <c r="A1924" s="7" t="s">
        <v>9289</v>
      </c>
      <c r="B1924" s="7" t="s">
        <v>9299</v>
      </c>
      <c r="C1924" s="7" t="s">
        <v>2700</v>
      </c>
      <c r="D1924" s="14">
        <v>2</v>
      </c>
      <c r="E1924" s="13">
        <f t="shared" si="293"/>
        <v>0</v>
      </c>
      <c r="F1924" s="14">
        <f t="shared" si="299"/>
        <v>0</v>
      </c>
      <c r="G1924" s="11">
        <v>1125</v>
      </c>
      <c r="H1924" s="13">
        <v>800000</v>
      </c>
      <c r="I1924" s="11">
        <v>205</v>
      </c>
      <c r="J1924" s="9">
        <v>18.2222222222222</v>
      </c>
      <c r="K1924" s="13">
        <v>0.58954286165257896</v>
      </c>
      <c r="L1924" s="13">
        <f t="shared" si="294"/>
        <v>0.10742781034558092</v>
      </c>
      <c r="M1924" s="11">
        <v>562.5</v>
      </c>
      <c r="N1924" s="8">
        <v>190825.82</v>
      </c>
      <c r="O1924" s="9">
        <v>1.8249693910219</v>
      </c>
      <c r="P1924" s="13"/>
      <c r="Q1924" s="13"/>
      <c r="R1924" s="13">
        <f t="shared" si="295"/>
        <v>14599.755128175202</v>
      </c>
      <c r="S1924" s="11">
        <f t="shared" si="296"/>
        <v>86.071814176913236</v>
      </c>
      <c r="T1924" s="13">
        <f t="shared" si="297"/>
        <v>0.15301655853673465</v>
      </c>
      <c r="U1924" s="14"/>
      <c r="V1924" s="13">
        <f t="shared" si="298"/>
        <v>0.15</v>
      </c>
      <c r="W1924" s="13">
        <v>460</v>
      </c>
    </row>
    <row r="1925" spans="1:23" hidden="1" x14ac:dyDescent="0.25">
      <c r="A1925" s="7" t="s">
        <v>9300</v>
      </c>
      <c r="B1925" s="7" t="s">
        <v>9301</v>
      </c>
      <c r="C1925" s="7" t="s">
        <v>576</v>
      </c>
      <c r="D1925" s="14">
        <v>1</v>
      </c>
      <c r="E1925" s="13">
        <f t="shared" si="293"/>
        <v>0</v>
      </c>
      <c r="F1925" s="14">
        <f t="shared" si="299"/>
        <v>0</v>
      </c>
      <c r="G1925" s="11">
        <v>88</v>
      </c>
      <c r="H1925" s="13">
        <v>800000</v>
      </c>
      <c r="I1925" s="11">
        <v>8</v>
      </c>
      <c r="J1925" s="9">
        <v>9.0909090909090899</v>
      </c>
      <c r="K1925" s="13">
        <v>2.4659837300334301E-3</v>
      </c>
      <c r="L1925" s="13">
        <f t="shared" si="294"/>
        <v>2.2418033909394816E-4</v>
      </c>
      <c r="M1925" s="11">
        <v>88</v>
      </c>
      <c r="N1925" s="8">
        <v>3568555.58</v>
      </c>
      <c r="O1925" s="9">
        <v>34.128005862416302</v>
      </c>
      <c r="P1925" s="13"/>
      <c r="Q1925" s="13"/>
      <c r="R1925" s="13">
        <f t="shared" si="295"/>
        <v>273024.04689933039</v>
      </c>
      <c r="S1925" s="11">
        <f t="shared" si="296"/>
        <v>6.7327285756163286</v>
      </c>
      <c r="T1925" s="13">
        <f t="shared" si="297"/>
        <v>7.6508279268367368E-2</v>
      </c>
      <c r="U1925" s="14"/>
      <c r="V1925" s="13">
        <f t="shared" si="298"/>
        <v>0.08</v>
      </c>
      <c r="W1925" s="13">
        <v>80</v>
      </c>
    </row>
    <row r="1926" spans="1:23" hidden="1" x14ac:dyDescent="0.25">
      <c r="A1926" s="7" t="s">
        <v>9302</v>
      </c>
      <c r="B1926" s="7" t="s">
        <v>9303</v>
      </c>
      <c r="C1926" s="7" t="s">
        <v>4854</v>
      </c>
      <c r="D1926" s="14">
        <v>1</v>
      </c>
      <c r="E1926" s="13">
        <f t="shared" ref="E1926:E1989" si="300">IF((V1926 &lt; 0), 0, ROUND((T1926 - U1926), 0))</f>
        <v>0</v>
      </c>
      <c r="F1926" s="14">
        <f t="shared" si="299"/>
        <v>0</v>
      </c>
      <c r="G1926" s="11">
        <v>5.5</v>
      </c>
      <c r="H1926" s="13">
        <v>800000</v>
      </c>
      <c r="I1926" s="11">
        <v>2.4</v>
      </c>
      <c r="J1926" s="9">
        <v>43.636363636363598</v>
      </c>
      <c r="K1926" s="13">
        <v>1.54123983127089E-4</v>
      </c>
      <c r="L1926" s="13">
        <f t="shared" si="294"/>
        <v>6.725410172818423E-5</v>
      </c>
      <c r="M1926" s="11">
        <v>5.5</v>
      </c>
      <c r="N1926" s="8">
        <v>3568555.58</v>
      </c>
      <c r="O1926" s="9">
        <v>34.128005862416302</v>
      </c>
      <c r="P1926" s="13"/>
      <c r="Q1926" s="13"/>
      <c r="R1926" s="13">
        <f t="shared" si="295"/>
        <v>273024.04689933039</v>
      </c>
      <c r="S1926" s="11">
        <f t="shared" si="296"/>
        <v>0.42079553597601954</v>
      </c>
      <c r="T1926" s="13">
        <f t="shared" si="297"/>
        <v>7.6508279268367188E-2</v>
      </c>
      <c r="U1926" s="14"/>
      <c r="V1926" s="13">
        <f t="shared" si="298"/>
        <v>0.08</v>
      </c>
      <c r="W1926" s="13">
        <v>4.1500000000000004</v>
      </c>
    </row>
    <row r="1927" spans="1:23" hidden="1" x14ac:dyDescent="0.25">
      <c r="A1927" s="7" t="s">
        <v>9302</v>
      </c>
      <c r="B1927" s="7">
        <v>18712</v>
      </c>
      <c r="C1927" s="7" t="s">
        <v>1308</v>
      </c>
      <c r="D1927" s="14">
        <v>1</v>
      </c>
      <c r="E1927" s="13">
        <f t="shared" si="300"/>
        <v>0</v>
      </c>
      <c r="F1927" s="14">
        <f t="shared" si="299"/>
        <v>0</v>
      </c>
      <c r="G1927" s="11">
        <v>121.99</v>
      </c>
      <c r="H1927" s="13">
        <v>800000</v>
      </c>
      <c r="I1927" s="11">
        <v>49.35</v>
      </c>
      <c r="J1927" s="9">
        <v>40.454135584884</v>
      </c>
      <c r="K1927" s="13">
        <v>3.4184699457588401E-3</v>
      </c>
      <c r="L1927" s="13">
        <f t="shared" si="294"/>
        <v>1.3829124667857917E-3</v>
      </c>
      <c r="M1927" s="11">
        <v>121.99</v>
      </c>
      <c r="N1927" s="8">
        <v>3568555.58</v>
      </c>
      <c r="O1927" s="9">
        <v>34.128005862416302</v>
      </c>
      <c r="P1927" s="13"/>
      <c r="Q1927" s="13"/>
      <c r="R1927" s="13">
        <f t="shared" si="295"/>
        <v>273024.04689933039</v>
      </c>
      <c r="S1927" s="11">
        <f t="shared" si="296"/>
        <v>9.333244987948131</v>
      </c>
      <c r="T1927" s="13">
        <f t="shared" si="297"/>
        <v>7.6508279268367341E-2</v>
      </c>
      <c r="U1927" s="14"/>
      <c r="V1927" s="13">
        <f t="shared" si="298"/>
        <v>0.08</v>
      </c>
      <c r="W1927" s="13">
        <v>85.08</v>
      </c>
    </row>
    <row r="1928" spans="1:23" hidden="1" x14ac:dyDescent="0.25">
      <c r="A1928" s="7" t="s">
        <v>9302</v>
      </c>
      <c r="B1928" s="7">
        <v>220087</v>
      </c>
      <c r="C1928" s="7" t="s">
        <v>7191</v>
      </c>
      <c r="D1928" s="14">
        <v>3</v>
      </c>
      <c r="E1928" s="13">
        <f t="shared" si="300"/>
        <v>0</v>
      </c>
      <c r="F1928" s="14">
        <f t="shared" si="299"/>
        <v>0</v>
      </c>
      <c r="G1928" s="11">
        <v>1645.57</v>
      </c>
      <c r="H1928" s="13">
        <v>800000</v>
      </c>
      <c r="I1928" s="11">
        <v>478.04</v>
      </c>
      <c r="J1928" s="9">
        <v>29.050116373050098</v>
      </c>
      <c r="K1928" s="13">
        <v>4.6113055075353501E-2</v>
      </c>
      <c r="L1928" s="13">
        <f t="shared" si="294"/>
        <v>1.3395896162558877E-2</v>
      </c>
      <c r="M1928" s="11">
        <v>548.52333333333297</v>
      </c>
      <c r="N1928" s="8">
        <v>3568555.58</v>
      </c>
      <c r="O1928" s="9">
        <v>34.128005862416302</v>
      </c>
      <c r="P1928" s="13"/>
      <c r="Q1928" s="13"/>
      <c r="R1928" s="13">
        <f t="shared" si="295"/>
        <v>273024.04689933039</v>
      </c>
      <c r="S1928" s="11">
        <f t="shared" si="296"/>
        <v>125.8997291156472</v>
      </c>
      <c r="T1928" s="13">
        <f t="shared" si="297"/>
        <v>0.22952483780510211</v>
      </c>
      <c r="U1928" s="14"/>
      <c r="V1928" s="13">
        <f t="shared" si="298"/>
        <v>0.23</v>
      </c>
      <c r="W1928" s="13">
        <v>427.88</v>
      </c>
    </row>
    <row r="1929" spans="1:23" hidden="1" x14ac:dyDescent="0.25">
      <c r="A1929" s="7" t="s">
        <v>9302</v>
      </c>
      <c r="B1929" s="7">
        <v>222687</v>
      </c>
      <c r="C1929" s="7" t="s">
        <v>4685</v>
      </c>
      <c r="D1929" s="14">
        <v>4</v>
      </c>
      <c r="E1929" s="13">
        <f t="shared" si="300"/>
        <v>0</v>
      </c>
      <c r="F1929" s="14">
        <f t="shared" si="299"/>
        <v>0</v>
      </c>
      <c r="G1929" s="11">
        <v>1710.97</v>
      </c>
      <c r="H1929" s="13">
        <v>800000</v>
      </c>
      <c r="I1929" s="11">
        <v>669.21</v>
      </c>
      <c r="J1929" s="9">
        <v>39.112900869097601</v>
      </c>
      <c r="K1929" s="13">
        <v>4.7945729347446502E-2</v>
      </c>
      <c r="L1929" s="13">
        <f t="shared" si="294"/>
        <v>1.8752965590632588E-2</v>
      </c>
      <c r="M1929" s="11">
        <v>427.74250000000001</v>
      </c>
      <c r="N1929" s="8">
        <v>3568555.58</v>
      </c>
      <c r="O1929" s="9">
        <v>34.128005862416302</v>
      </c>
      <c r="P1929" s="13"/>
      <c r="Q1929" s="13"/>
      <c r="R1929" s="13">
        <f t="shared" si="295"/>
        <v>273024.04689933039</v>
      </c>
      <c r="S1929" s="11">
        <f t="shared" si="296"/>
        <v>130.90337057979835</v>
      </c>
      <c r="T1929" s="13">
        <f t="shared" si="297"/>
        <v>0.30603311707346909</v>
      </c>
      <c r="U1929" s="14"/>
      <c r="V1929" s="13">
        <f t="shared" si="298"/>
        <v>0.31</v>
      </c>
      <c r="W1929" s="13">
        <v>323.05</v>
      </c>
    </row>
    <row r="1930" spans="1:23" hidden="1" x14ac:dyDescent="0.25">
      <c r="A1930" s="7" t="s">
        <v>9302</v>
      </c>
      <c r="B1930" s="7">
        <v>223687</v>
      </c>
      <c r="C1930" s="7" t="s">
        <v>7355</v>
      </c>
      <c r="D1930" s="14">
        <v>6</v>
      </c>
      <c r="E1930" s="13">
        <f t="shared" si="300"/>
        <v>0</v>
      </c>
      <c r="F1930" s="14">
        <f t="shared" si="299"/>
        <v>0</v>
      </c>
      <c r="G1930" s="11">
        <v>2801.11</v>
      </c>
      <c r="H1930" s="13">
        <v>800000</v>
      </c>
      <c r="I1930" s="11">
        <v>1072.3599999999999</v>
      </c>
      <c r="J1930" s="9">
        <v>38.283394797062599</v>
      </c>
      <c r="K1930" s="13">
        <v>7.8494223704931101E-2</v>
      </c>
      <c r="L1930" s="13">
        <f t="shared" si="294"/>
        <v>3.0050253553848272E-2</v>
      </c>
      <c r="M1930" s="11">
        <v>466.85166666666697</v>
      </c>
      <c r="N1930" s="8">
        <v>3568555.58</v>
      </c>
      <c r="O1930" s="9">
        <v>34.128005862416302</v>
      </c>
      <c r="P1930" s="13"/>
      <c r="Q1930" s="13"/>
      <c r="R1930" s="13">
        <f t="shared" si="295"/>
        <v>273024.04689933039</v>
      </c>
      <c r="S1930" s="11">
        <f t="shared" si="296"/>
        <v>214.3081061414164</v>
      </c>
      <c r="T1930" s="13">
        <f t="shared" si="297"/>
        <v>0.45904967561020366</v>
      </c>
      <c r="U1930" s="14"/>
      <c r="V1930" s="13">
        <f t="shared" si="298"/>
        <v>0.46</v>
      </c>
      <c r="W1930" s="13">
        <v>359.99</v>
      </c>
    </row>
    <row r="1931" spans="1:23" hidden="1" x14ac:dyDescent="0.25">
      <c r="A1931" s="7" t="s">
        <v>9302</v>
      </c>
      <c r="B1931" s="7">
        <v>22368768</v>
      </c>
      <c r="C1931" s="7" t="s">
        <v>1335</v>
      </c>
      <c r="D1931" s="14">
        <v>3</v>
      </c>
      <c r="E1931" s="13">
        <f t="shared" si="300"/>
        <v>0</v>
      </c>
      <c r="F1931" s="14">
        <f t="shared" si="299"/>
        <v>0</v>
      </c>
      <c r="G1931" s="11">
        <v>1812.78</v>
      </c>
      <c r="H1931" s="13">
        <v>800000</v>
      </c>
      <c r="I1931" s="11">
        <v>530.71</v>
      </c>
      <c r="J1931" s="9">
        <v>29.276029082403799</v>
      </c>
      <c r="K1931" s="13">
        <v>5.0798704387840898E-2</v>
      </c>
      <c r="L1931" s="13">
        <f t="shared" si="294"/>
        <v>1.4871843470068634E-2</v>
      </c>
      <c r="M1931" s="11">
        <v>604.26</v>
      </c>
      <c r="N1931" s="8">
        <v>3568555.58</v>
      </c>
      <c r="O1931" s="9">
        <v>34.128005862416302</v>
      </c>
      <c r="P1931" s="13"/>
      <c r="Q1931" s="13"/>
      <c r="R1931" s="13">
        <f t="shared" si="295"/>
        <v>273024.04689933039</v>
      </c>
      <c r="S1931" s="11">
        <f t="shared" si="296"/>
        <v>138.69267849211093</v>
      </c>
      <c r="T1931" s="13">
        <f t="shared" si="297"/>
        <v>0.22952483780510199</v>
      </c>
      <c r="U1931" s="14"/>
      <c r="V1931" s="13">
        <f t="shared" si="298"/>
        <v>0.23</v>
      </c>
      <c r="W1931" s="13">
        <v>457.35</v>
      </c>
    </row>
    <row r="1932" spans="1:23" hidden="1" x14ac:dyDescent="0.25">
      <c r="A1932" s="7" t="s">
        <v>9302</v>
      </c>
      <c r="B1932" s="7">
        <v>227580</v>
      </c>
      <c r="C1932" s="7" t="s">
        <v>6270</v>
      </c>
      <c r="D1932" s="14">
        <v>3</v>
      </c>
      <c r="E1932" s="13">
        <f t="shared" si="300"/>
        <v>0</v>
      </c>
      <c r="F1932" s="14">
        <f t="shared" si="299"/>
        <v>0</v>
      </c>
      <c r="G1932" s="11">
        <v>1134.98</v>
      </c>
      <c r="H1932" s="13">
        <v>800000</v>
      </c>
      <c r="I1932" s="11">
        <v>442.95</v>
      </c>
      <c r="J1932" s="9">
        <v>39.027119420606503</v>
      </c>
      <c r="K1932" s="13">
        <v>3.1805025158106098E-2</v>
      </c>
      <c r="L1932" s="13">
        <f t="shared" si="294"/>
        <v>1.241258515020801E-2</v>
      </c>
      <c r="M1932" s="11">
        <v>378.32666666666699</v>
      </c>
      <c r="N1932" s="8">
        <v>3568555.58</v>
      </c>
      <c r="O1932" s="9">
        <v>34.128005862416302</v>
      </c>
      <c r="P1932" s="13"/>
      <c r="Q1932" s="13"/>
      <c r="R1932" s="13">
        <f t="shared" si="295"/>
        <v>273024.04689933039</v>
      </c>
      <c r="S1932" s="11">
        <f t="shared" si="296"/>
        <v>86.835366804011429</v>
      </c>
      <c r="T1932" s="13">
        <f t="shared" si="297"/>
        <v>0.22952483780510147</v>
      </c>
      <c r="U1932" s="14"/>
      <c r="V1932" s="13">
        <f t="shared" si="298"/>
        <v>0.23</v>
      </c>
      <c r="W1932" s="13">
        <v>291.08999999999997</v>
      </c>
    </row>
    <row r="1933" spans="1:23" hidden="1" x14ac:dyDescent="0.25">
      <c r="A1933" s="7" t="s">
        <v>9302</v>
      </c>
      <c r="B1933" s="7" t="s">
        <v>9304</v>
      </c>
      <c r="C1933" s="7" t="s">
        <v>5768</v>
      </c>
      <c r="D1933" s="14">
        <v>1</v>
      </c>
      <c r="E1933" s="13">
        <f t="shared" si="300"/>
        <v>0</v>
      </c>
      <c r="F1933" s="14">
        <f t="shared" si="299"/>
        <v>0</v>
      </c>
      <c r="G1933" s="11">
        <v>924.54</v>
      </c>
      <c r="H1933" s="13">
        <v>800000</v>
      </c>
      <c r="I1933" s="11">
        <v>265.95</v>
      </c>
      <c r="J1933" s="9">
        <v>28.7656564345512</v>
      </c>
      <c r="K1933" s="13">
        <v>2.5907961338239801E-2</v>
      </c>
      <c r="L1933" s="13">
        <f t="shared" si="294"/>
        <v>7.452595147754414E-3</v>
      </c>
      <c r="M1933" s="11">
        <v>924.54</v>
      </c>
      <c r="N1933" s="8">
        <v>3568555.58</v>
      </c>
      <c r="O1933" s="9">
        <v>34.128005862416302</v>
      </c>
      <c r="P1933" s="13"/>
      <c r="Q1933" s="13"/>
      <c r="R1933" s="13">
        <f t="shared" si="295"/>
        <v>273024.04689933039</v>
      </c>
      <c r="S1933" s="11">
        <f t="shared" si="296"/>
        <v>70.734964514776209</v>
      </c>
      <c r="T1933" s="13">
        <f t="shared" si="297"/>
        <v>7.6508279268367202E-2</v>
      </c>
      <c r="U1933" s="14"/>
      <c r="V1933" s="13">
        <f t="shared" si="298"/>
        <v>0.08</v>
      </c>
      <c r="W1933" s="13">
        <v>862.79</v>
      </c>
    </row>
    <row r="1934" spans="1:23" hidden="1" x14ac:dyDescent="0.25">
      <c r="A1934" s="7" t="s">
        <v>9302</v>
      </c>
      <c r="B1934" s="7">
        <v>3199</v>
      </c>
      <c r="C1934" s="7" t="s">
        <v>5726</v>
      </c>
      <c r="D1934" s="14">
        <v>1</v>
      </c>
      <c r="E1934" s="13">
        <f t="shared" si="300"/>
        <v>0</v>
      </c>
      <c r="F1934" s="14">
        <f t="shared" si="299"/>
        <v>0</v>
      </c>
      <c r="G1934" s="11">
        <v>700</v>
      </c>
      <c r="H1934" s="13">
        <v>800000</v>
      </c>
      <c r="I1934" s="11">
        <v>113.57</v>
      </c>
      <c r="J1934" s="9">
        <v>16.224285714285699</v>
      </c>
      <c r="K1934" s="13">
        <v>1.9615779670720399E-2</v>
      </c>
      <c r="L1934" s="13">
        <f t="shared" si="294"/>
        <v>3.1825201388624479E-3</v>
      </c>
      <c r="M1934" s="11">
        <v>700</v>
      </c>
      <c r="N1934" s="8">
        <v>3568555.58</v>
      </c>
      <c r="O1934" s="9">
        <v>34.128005862416302</v>
      </c>
      <c r="P1934" s="13"/>
      <c r="Q1934" s="13"/>
      <c r="R1934" s="13">
        <f t="shared" si="295"/>
        <v>273024.04689933039</v>
      </c>
      <c r="S1934" s="11">
        <f t="shared" si="296"/>
        <v>53.555795487856976</v>
      </c>
      <c r="T1934" s="13">
        <f t="shared" si="297"/>
        <v>7.6508279268367105E-2</v>
      </c>
      <c r="U1934" s="14"/>
      <c r="V1934" s="13">
        <f t="shared" si="298"/>
        <v>0.08</v>
      </c>
      <c r="W1934" s="13">
        <v>768.23</v>
      </c>
    </row>
    <row r="1935" spans="1:23" hidden="1" x14ac:dyDescent="0.25">
      <c r="A1935" s="7" t="s">
        <v>9302</v>
      </c>
      <c r="B1935" s="7">
        <v>3337</v>
      </c>
      <c r="C1935" s="7" t="s">
        <v>5726</v>
      </c>
      <c r="D1935" s="14">
        <v>2</v>
      </c>
      <c r="E1935" s="13">
        <f t="shared" si="300"/>
        <v>0</v>
      </c>
      <c r="F1935" s="14">
        <f t="shared" si="299"/>
        <v>0</v>
      </c>
      <c r="G1935" s="11">
        <v>1153.69</v>
      </c>
      <c r="H1935" s="13">
        <v>800000</v>
      </c>
      <c r="I1935" s="11">
        <v>349.48</v>
      </c>
      <c r="J1935" s="9">
        <v>30.292366233563602</v>
      </c>
      <c r="K1935" s="13">
        <v>3.2329326926162097E-2</v>
      </c>
      <c r="L1935" s="13">
        <f t="shared" si="294"/>
        <v>9.7933181133191133E-3</v>
      </c>
      <c r="M1935" s="11">
        <v>576.84500000000003</v>
      </c>
      <c r="N1935" s="8">
        <v>3568555.58</v>
      </c>
      <c r="O1935" s="9">
        <v>34.128005862416302</v>
      </c>
      <c r="P1935" s="13"/>
      <c r="Q1935" s="13"/>
      <c r="R1935" s="13">
        <f t="shared" si="295"/>
        <v>273024.04689933039</v>
      </c>
      <c r="S1935" s="11">
        <f t="shared" si="296"/>
        <v>88.266836709122657</v>
      </c>
      <c r="T1935" s="13">
        <f t="shared" si="297"/>
        <v>0.15301655853673457</v>
      </c>
      <c r="U1935" s="14"/>
      <c r="V1935" s="13">
        <f t="shared" si="298"/>
        <v>0.15</v>
      </c>
      <c r="W1935" s="13">
        <v>496.41</v>
      </c>
    </row>
    <row r="1936" spans="1:23" hidden="1" x14ac:dyDescent="0.25">
      <c r="A1936" s="7" t="s">
        <v>9302</v>
      </c>
      <c r="B1936" s="7">
        <v>5748</v>
      </c>
      <c r="C1936" s="7" t="s">
        <v>5221</v>
      </c>
      <c r="D1936" s="14">
        <v>2</v>
      </c>
      <c r="E1936" s="13">
        <f t="shared" si="300"/>
        <v>0</v>
      </c>
      <c r="F1936" s="14">
        <f t="shared" si="299"/>
        <v>0</v>
      </c>
      <c r="G1936" s="11">
        <v>661.66</v>
      </c>
      <c r="H1936" s="13">
        <v>800000</v>
      </c>
      <c r="I1936" s="11">
        <v>231.58</v>
      </c>
      <c r="J1936" s="9">
        <v>34.999848864976002</v>
      </c>
      <c r="K1936" s="13">
        <v>1.8541395395612701E-2</v>
      </c>
      <c r="L1936" s="13">
        <f t="shared" si="294"/>
        <v>6.4894603659220642E-3</v>
      </c>
      <c r="M1936" s="11">
        <v>330.83</v>
      </c>
      <c r="N1936" s="8">
        <v>3568555.58</v>
      </c>
      <c r="O1936" s="9">
        <v>34.128005862416302</v>
      </c>
      <c r="P1936" s="13"/>
      <c r="Q1936" s="13"/>
      <c r="R1936" s="13">
        <f t="shared" si="295"/>
        <v>273024.04689933039</v>
      </c>
      <c r="S1936" s="11">
        <f t="shared" si="296"/>
        <v>50.622468060707902</v>
      </c>
      <c r="T1936" s="13">
        <f t="shared" si="297"/>
        <v>0.1530165585367346</v>
      </c>
      <c r="U1936" s="14"/>
      <c r="V1936" s="13">
        <f t="shared" si="298"/>
        <v>0.15</v>
      </c>
      <c r="W1936" s="13">
        <v>232.83</v>
      </c>
    </row>
    <row r="1937" spans="1:23" hidden="1" x14ac:dyDescent="0.25">
      <c r="A1937" s="7" t="s">
        <v>9302</v>
      </c>
      <c r="B1937" s="7">
        <v>601014</v>
      </c>
      <c r="C1937" s="7" t="s">
        <v>3483</v>
      </c>
      <c r="D1937" s="14">
        <v>1</v>
      </c>
      <c r="E1937" s="13">
        <f t="shared" si="300"/>
        <v>0</v>
      </c>
      <c r="F1937" s="14">
        <f t="shared" si="299"/>
        <v>0</v>
      </c>
      <c r="G1937" s="11">
        <v>39.99</v>
      </c>
      <c r="H1937" s="13">
        <v>800000</v>
      </c>
      <c r="I1937" s="11">
        <v>23.01</v>
      </c>
      <c r="J1937" s="9">
        <v>57.539384846211497</v>
      </c>
      <c r="K1937" s="13">
        <v>1.1206214700458701E-3</v>
      </c>
      <c r="L1937" s="13">
        <f t="shared" si="294"/>
        <v>6.4479870031896593E-4</v>
      </c>
      <c r="M1937" s="11">
        <v>39.99</v>
      </c>
      <c r="N1937" s="8">
        <v>3568555.58</v>
      </c>
      <c r="O1937" s="9">
        <v>34.128005862416302</v>
      </c>
      <c r="P1937" s="13"/>
      <c r="Q1937" s="13"/>
      <c r="R1937" s="13">
        <f t="shared" si="295"/>
        <v>273024.04689933039</v>
      </c>
      <c r="S1937" s="11">
        <f t="shared" si="296"/>
        <v>3.0595660879420024</v>
      </c>
      <c r="T1937" s="13">
        <f t="shared" si="297"/>
        <v>7.6508279268367146E-2</v>
      </c>
      <c r="U1937" s="14"/>
      <c r="V1937" s="13">
        <f t="shared" si="298"/>
        <v>0.08</v>
      </c>
      <c r="W1937" s="13">
        <v>21.04</v>
      </c>
    </row>
    <row r="1938" spans="1:23" hidden="1" x14ac:dyDescent="0.25">
      <c r="A1938" s="7" t="s">
        <v>9302</v>
      </c>
      <c r="B1938" s="7">
        <v>601021</v>
      </c>
      <c r="C1938" s="7" t="s">
        <v>6722</v>
      </c>
      <c r="D1938" s="14">
        <v>3</v>
      </c>
      <c r="E1938" s="13">
        <f t="shared" si="300"/>
        <v>0</v>
      </c>
      <c r="F1938" s="14">
        <f t="shared" si="299"/>
        <v>0</v>
      </c>
      <c r="G1938" s="11">
        <v>899.97</v>
      </c>
      <c r="H1938" s="13">
        <v>800000</v>
      </c>
      <c r="I1938" s="11">
        <v>326.25</v>
      </c>
      <c r="J1938" s="9">
        <v>36.251208373612499</v>
      </c>
      <c r="K1938" s="13">
        <v>2.5219447471797499E-2</v>
      </c>
      <c r="L1938" s="13">
        <f t="shared" si="294"/>
        <v>9.1423544536750612E-3</v>
      </c>
      <c r="M1938" s="11">
        <v>299.99</v>
      </c>
      <c r="N1938" s="8">
        <v>3568555.58</v>
      </c>
      <c r="O1938" s="9">
        <v>34.128005862416302</v>
      </c>
      <c r="P1938" s="13"/>
      <c r="Q1938" s="13"/>
      <c r="R1938" s="13">
        <f t="shared" si="295"/>
        <v>273024.04689933039</v>
      </c>
      <c r="S1938" s="11">
        <f t="shared" si="296"/>
        <v>68.855156093152402</v>
      </c>
      <c r="T1938" s="13">
        <f t="shared" si="297"/>
        <v>0.22952483780510149</v>
      </c>
      <c r="U1938" s="14"/>
      <c r="V1938" s="13">
        <f t="shared" si="298"/>
        <v>0.23</v>
      </c>
      <c r="W1938" s="13">
        <v>237.19</v>
      </c>
    </row>
    <row r="1939" spans="1:23" hidden="1" x14ac:dyDescent="0.25">
      <c r="A1939" s="7" t="s">
        <v>9302</v>
      </c>
      <c r="B1939" s="7">
        <v>602013</v>
      </c>
      <c r="C1939" s="7" t="s">
        <v>74</v>
      </c>
      <c r="D1939" s="14">
        <v>2</v>
      </c>
      <c r="E1939" s="13">
        <f t="shared" si="300"/>
        <v>0</v>
      </c>
      <c r="F1939" s="14">
        <f t="shared" si="299"/>
        <v>0</v>
      </c>
      <c r="G1939" s="11">
        <v>640</v>
      </c>
      <c r="H1939" s="13">
        <v>800000</v>
      </c>
      <c r="I1939" s="11">
        <v>232.78</v>
      </c>
      <c r="J1939" s="9">
        <v>36.371875000000003</v>
      </c>
      <c r="K1939" s="13">
        <v>1.7934427127515799E-2</v>
      </c>
      <c r="L1939" s="13">
        <f t="shared" si="294"/>
        <v>6.523087416786138E-3</v>
      </c>
      <c r="M1939" s="11">
        <v>320</v>
      </c>
      <c r="N1939" s="8">
        <v>3568555.58</v>
      </c>
      <c r="O1939" s="9">
        <v>34.128005862416302</v>
      </c>
      <c r="P1939" s="13"/>
      <c r="Q1939" s="13"/>
      <c r="R1939" s="13">
        <f t="shared" si="295"/>
        <v>273024.04689933039</v>
      </c>
      <c r="S1939" s="11">
        <f t="shared" si="296"/>
        <v>48.96529873175497</v>
      </c>
      <c r="T1939" s="13">
        <f t="shared" si="297"/>
        <v>0.15301655853673429</v>
      </c>
      <c r="U1939" s="14"/>
      <c r="V1939" s="13">
        <f t="shared" si="298"/>
        <v>0.15</v>
      </c>
      <c r="W1939" s="13">
        <v>238.5</v>
      </c>
    </row>
    <row r="1940" spans="1:23" hidden="1" x14ac:dyDescent="0.25">
      <c r="A1940" s="7" t="s">
        <v>9302</v>
      </c>
      <c r="B1940" s="7">
        <v>78224</v>
      </c>
      <c r="C1940" s="7" t="s">
        <v>2841</v>
      </c>
      <c r="D1940" s="14">
        <v>1</v>
      </c>
      <c r="E1940" s="13">
        <f t="shared" si="300"/>
        <v>0</v>
      </c>
      <c r="F1940" s="14">
        <f t="shared" si="299"/>
        <v>0</v>
      </c>
      <c r="G1940" s="11">
        <v>487.69</v>
      </c>
      <c r="H1940" s="13">
        <v>800000</v>
      </c>
      <c r="I1940" s="11">
        <v>170</v>
      </c>
      <c r="J1940" s="9">
        <v>34.858209108244999</v>
      </c>
      <c r="K1940" s="13">
        <v>1.3666313696590901E-2</v>
      </c>
      <c r="L1940" s="13">
        <f t="shared" si="294"/>
        <v>4.7638322057463826E-3</v>
      </c>
      <c r="M1940" s="11">
        <v>487.69</v>
      </c>
      <c r="N1940" s="8">
        <v>3568555.58</v>
      </c>
      <c r="O1940" s="9">
        <v>34.128005862416302</v>
      </c>
      <c r="P1940" s="13"/>
      <c r="Q1940" s="13"/>
      <c r="R1940" s="13">
        <f t="shared" si="295"/>
        <v>273024.04689933039</v>
      </c>
      <c r="S1940" s="11">
        <f t="shared" si="296"/>
        <v>37.31232271638995</v>
      </c>
      <c r="T1940" s="13">
        <f t="shared" si="297"/>
        <v>7.6508279268367105E-2</v>
      </c>
      <c r="U1940" s="14"/>
      <c r="V1940" s="13">
        <f t="shared" si="298"/>
        <v>0.08</v>
      </c>
      <c r="W1940" s="13">
        <v>385.28</v>
      </c>
    </row>
    <row r="1941" spans="1:23" hidden="1" x14ac:dyDescent="0.25">
      <c r="A1941" s="7" t="s">
        <v>9302</v>
      </c>
      <c r="B1941" s="7">
        <v>80001</v>
      </c>
      <c r="C1941" s="7" t="s">
        <v>2001</v>
      </c>
      <c r="D1941" s="14">
        <v>1</v>
      </c>
      <c r="E1941" s="13">
        <f t="shared" si="300"/>
        <v>0</v>
      </c>
      <c r="F1941" s="14">
        <f t="shared" si="299"/>
        <v>0</v>
      </c>
      <c r="G1941" s="11">
        <v>130</v>
      </c>
      <c r="H1941" s="13">
        <v>800000</v>
      </c>
      <c r="I1941" s="11">
        <v>50.42</v>
      </c>
      <c r="J1941" s="9">
        <v>38.7846153846154</v>
      </c>
      <c r="K1941" s="13">
        <v>3.6429305102766499E-3</v>
      </c>
      <c r="L1941" s="13">
        <f t="shared" si="294"/>
        <v>1.4128965871396057E-3</v>
      </c>
      <c r="M1941" s="11">
        <v>130</v>
      </c>
      <c r="N1941" s="8">
        <v>3568555.58</v>
      </c>
      <c r="O1941" s="9">
        <v>34.128005862416302</v>
      </c>
      <c r="P1941" s="13"/>
      <c r="Q1941" s="13"/>
      <c r="R1941" s="13">
        <f t="shared" si="295"/>
        <v>273024.04689933039</v>
      </c>
      <c r="S1941" s="11">
        <f t="shared" si="296"/>
        <v>9.9460763048877361</v>
      </c>
      <c r="T1941" s="13">
        <f t="shared" si="297"/>
        <v>7.6508279268367202E-2</v>
      </c>
      <c r="U1941" s="14"/>
      <c r="V1941" s="13">
        <f t="shared" si="298"/>
        <v>0.08</v>
      </c>
      <c r="W1941" s="13">
        <v>96.66</v>
      </c>
    </row>
    <row r="1942" spans="1:23" hidden="1" x14ac:dyDescent="0.25">
      <c r="A1942" s="7" t="s">
        <v>9302</v>
      </c>
      <c r="B1942" s="7">
        <v>80002</v>
      </c>
      <c r="C1942" s="7" t="s">
        <v>863</v>
      </c>
      <c r="D1942" s="14">
        <v>1</v>
      </c>
      <c r="E1942" s="13">
        <f t="shared" si="300"/>
        <v>0</v>
      </c>
      <c r="F1942" s="14">
        <f t="shared" si="299"/>
        <v>0</v>
      </c>
      <c r="G1942" s="11">
        <v>125.82</v>
      </c>
      <c r="H1942" s="13">
        <v>800000</v>
      </c>
      <c r="I1942" s="11">
        <v>41.29</v>
      </c>
      <c r="J1942" s="9">
        <v>32.8167223017008</v>
      </c>
      <c r="K1942" s="13">
        <v>3.5257962831000702E-3</v>
      </c>
      <c r="L1942" s="13">
        <f t="shared" si="294"/>
        <v>1.1570507751486386E-3</v>
      </c>
      <c r="M1942" s="11">
        <v>125.82</v>
      </c>
      <c r="N1942" s="8">
        <v>3568555.58</v>
      </c>
      <c r="O1942" s="9">
        <v>34.128005862416302</v>
      </c>
      <c r="P1942" s="13"/>
      <c r="Q1942" s="13"/>
      <c r="R1942" s="13">
        <f t="shared" si="295"/>
        <v>273024.04689933039</v>
      </c>
      <c r="S1942" s="11">
        <f t="shared" si="296"/>
        <v>9.6262716975459846</v>
      </c>
      <c r="T1942" s="13">
        <f t="shared" si="297"/>
        <v>7.6508279268367396E-2</v>
      </c>
      <c r="U1942" s="14"/>
      <c r="V1942" s="13">
        <f t="shared" si="298"/>
        <v>0.08</v>
      </c>
      <c r="W1942" s="13">
        <v>92.04</v>
      </c>
    </row>
    <row r="1943" spans="1:23" hidden="1" x14ac:dyDescent="0.25">
      <c r="A1943" s="7" t="s">
        <v>9302</v>
      </c>
      <c r="B1943" s="7" t="s">
        <v>9305</v>
      </c>
      <c r="C1943" s="7" t="s">
        <v>2412</v>
      </c>
      <c r="D1943" s="14">
        <v>1</v>
      </c>
      <c r="E1943" s="13">
        <f t="shared" si="300"/>
        <v>0</v>
      </c>
      <c r="F1943" s="14">
        <f t="shared" si="299"/>
        <v>0</v>
      </c>
      <c r="G1943" s="11">
        <v>0</v>
      </c>
      <c r="H1943" s="13">
        <v>800000</v>
      </c>
      <c r="I1943" s="11">
        <v>0</v>
      </c>
      <c r="J1943" s="9"/>
      <c r="K1943" s="13">
        <v>0</v>
      </c>
      <c r="L1943" s="13">
        <f t="shared" si="294"/>
        <v>0</v>
      </c>
      <c r="M1943" s="11">
        <v>0</v>
      </c>
      <c r="N1943" s="8">
        <v>3568555.58</v>
      </c>
      <c r="O1943" s="9">
        <v>34.128005862416302</v>
      </c>
      <c r="P1943" s="13"/>
      <c r="Q1943" s="13"/>
      <c r="R1943" s="13">
        <f t="shared" si="295"/>
        <v>273024.04689933039</v>
      </c>
      <c r="S1943" s="11">
        <f t="shared" si="296"/>
        <v>0</v>
      </c>
      <c r="T1943" s="13">
        <f t="shared" si="297"/>
        <v>0</v>
      </c>
      <c r="U1943" s="14"/>
      <c r="V1943" s="13">
        <f t="shared" si="298"/>
        <v>0</v>
      </c>
      <c r="W1943" s="13">
        <v>0</v>
      </c>
    </row>
    <row r="1944" spans="1:23" hidden="1" x14ac:dyDescent="0.25">
      <c r="A1944" s="7" t="s">
        <v>9302</v>
      </c>
      <c r="B1944" s="7">
        <v>95892</v>
      </c>
      <c r="C1944" s="7" t="s">
        <v>2069</v>
      </c>
      <c r="D1944" s="14">
        <v>1</v>
      </c>
      <c r="E1944" s="13">
        <f t="shared" si="300"/>
        <v>0</v>
      </c>
      <c r="F1944" s="14">
        <f t="shared" si="299"/>
        <v>0</v>
      </c>
      <c r="G1944" s="11">
        <v>590</v>
      </c>
      <c r="H1944" s="13">
        <v>800000</v>
      </c>
      <c r="I1944" s="11">
        <v>194.49</v>
      </c>
      <c r="J1944" s="9">
        <v>32.964406779660997</v>
      </c>
      <c r="K1944" s="13">
        <v>1.6533300008178702E-2</v>
      </c>
      <c r="L1944" s="13">
        <f t="shared" si="294"/>
        <v>5.4501042687977522E-3</v>
      </c>
      <c r="M1944" s="11">
        <v>590</v>
      </c>
      <c r="N1944" s="8">
        <v>3568555.58</v>
      </c>
      <c r="O1944" s="9">
        <v>34.128005862416302</v>
      </c>
      <c r="P1944" s="13"/>
      <c r="Q1944" s="13"/>
      <c r="R1944" s="13">
        <f t="shared" si="295"/>
        <v>273024.04689933039</v>
      </c>
      <c r="S1944" s="11">
        <f t="shared" si="296"/>
        <v>45.139884768336813</v>
      </c>
      <c r="T1944" s="13">
        <f t="shared" si="297"/>
        <v>7.6508279268367479E-2</v>
      </c>
      <c r="U1944" s="14"/>
      <c r="V1944" s="13">
        <f t="shared" si="298"/>
        <v>0.08</v>
      </c>
      <c r="W1944" s="13">
        <v>421.86</v>
      </c>
    </row>
    <row r="1945" spans="1:23" hidden="1" x14ac:dyDescent="0.25">
      <c r="A1945" s="7" t="s">
        <v>9302</v>
      </c>
      <c r="B1945" s="7" t="s">
        <v>9306</v>
      </c>
      <c r="C1945" s="7" t="s">
        <v>6092</v>
      </c>
      <c r="D1945" s="14">
        <v>2</v>
      </c>
      <c r="E1945" s="13">
        <f t="shared" si="300"/>
        <v>0</v>
      </c>
      <c r="F1945" s="14">
        <f t="shared" si="299"/>
        <v>0</v>
      </c>
      <c r="G1945" s="11">
        <v>29.98</v>
      </c>
      <c r="H1945" s="13">
        <v>800000</v>
      </c>
      <c r="I1945" s="11">
        <v>13.48</v>
      </c>
      <c r="J1945" s="9">
        <v>44.963308872581699</v>
      </c>
      <c r="K1945" s="13">
        <v>8.4011582075457E-4</v>
      </c>
      <c r="L1945" s="13">
        <f t="shared" si="294"/>
        <v>3.7774387137330212E-4</v>
      </c>
      <c r="M1945" s="11">
        <v>14.99</v>
      </c>
      <c r="N1945" s="8">
        <v>3568555.58</v>
      </c>
      <c r="O1945" s="9">
        <v>34.128005862416302</v>
      </c>
      <c r="P1945" s="13"/>
      <c r="Q1945" s="13"/>
      <c r="R1945" s="13">
        <f t="shared" si="295"/>
        <v>273024.04689933039</v>
      </c>
      <c r="S1945" s="11">
        <f t="shared" si="296"/>
        <v>2.2937182124656514</v>
      </c>
      <c r="T1945" s="13">
        <f t="shared" si="297"/>
        <v>0.15301655853673457</v>
      </c>
      <c r="U1945" s="14"/>
      <c r="V1945" s="13">
        <f t="shared" si="298"/>
        <v>0.15</v>
      </c>
      <c r="W1945" s="13">
        <v>9.25</v>
      </c>
    </row>
    <row r="1946" spans="1:23" hidden="1" x14ac:dyDescent="0.25">
      <c r="A1946" s="7" t="s">
        <v>9307</v>
      </c>
      <c r="B1946" s="7" t="s">
        <v>9308</v>
      </c>
      <c r="C1946" s="7" t="s">
        <v>1519</v>
      </c>
      <c r="D1946" s="14">
        <v>1</v>
      </c>
      <c r="E1946" s="13">
        <f t="shared" si="300"/>
        <v>0</v>
      </c>
      <c r="F1946" s="14">
        <f t="shared" si="299"/>
        <v>0</v>
      </c>
      <c r="G1946" s="11">
        <v>524.95000000000005</v>
      </c>
      <c r="H1946" s="13">
        <v>800000</v>
      </c>
      <c r="I1946" s="11">
        <v>183</v>
      </c>
      <c r="J1946" s="9">
        <v>34.860462901228701</v>
      </c>
      <c r="K1946" s="13">
        <v>1.4710433625920999E-2</v>
      </c>
      <c r="L1946" s="13">
        <f t="shared" si="294"/>
        <v>5.128125256774062E-3</v>
      </c>
      <c r="M1946" s="11">
        <v>524.95000000000005</v>
      </c>
      <c r="N1946" s="8">
        <v>3568555.58</v>
      </c>
      <c r="O1946" s="9">
        <v>34.128005862416302</v>
      </c>
      <c r="P1946" s="13"/>
      <c r="Q1946" s="13"/>
      <c r="R1946" s="13">
        <f t="shared" si="295"/>
        <v>273024.04689933039</v>
      </c>
      <c r="S1946" s="11">
        <f t="shared" si="296"/>
        <v>40.163021201929418</v>
      </c>
      <c r="T1946" s="13">
        <f t="shared" si="297"/>
        <v>7.6508279268367299E-2</v>
      </c>
      <c r="U1946" s="14"/>
      <c r="V1946" s="13">
        <f t="shared" si="298"/>
        <v>0.08</v>
      </c>
      <c r="W1946" s="13">
        <v>341.95</v>
      </c>
    </row>
    <row r="1947" spans="1:23" hidden="1" x14ac:dyDescent="0.25">
      <c r="A1947" s="7" t="s">
        <v>9307</v>
      </c>
      <c r="B1947" s="7">
        <v>55104063</v>
      </c>
      <c r="C1947" s="7" t="s">
        <v>4993</v>
      </c>
      <c r="D1947" s="14">
        <v>1</v>
      </c>
      <c r="E1947" s="13">
        <f t="shared" si="300"/>
        <v>0</v>
      </c>
      <c r="F1947" s="14">
        <f t="shared" si="299"/>
        <v>0</v>
      </c>
      <c r="G1947" s="11">
        <v>100</v>
      </c>
      <c r="H1947" s="13">
        <v>800000</v>
      </c>
      <c r="I1947" s="11">
        <v>25.93</v>
      </c>
      <c r="J1947" s="9">
        <v>25.93</v>
      </c>
      <c r="K1947" s="13">
        <v>2.8022542386743499E-3</v>
      </c>
      <c r="L1947" s="13">
        <f t="shared" si="294"/>
        <v>7.2662452408825894E-4</v>
      </c>
      <c r="M1947" s="11">
        <v>100</v>
      </c>
      <c r="N1947" s="8">
        <v>3568555.58</v>
      </c>
      <c r="O1947" s="9">
        <v>34.128005862416302</v>
      </c>
      <c r="P1947" s="13"/>
      <c r="Q1947" s="13"/>
      <c r="R1947" s="13">
        <f t="shared" si="295"/>
        <v>273024.04689933039</v>
      </c>
      <c r="S1947" s="11">
        <f t="shared" si="296"/>
        <v>7.6508279268367314</v>
      </c>
      <c r="T1947" s="13">
        <f t="shared" si="297"/>
        <v>7.6508279268367313E-2</v>
      </c>
      <c r="U1947" s="14"/>
      <c r="V1947" s="13">
        <f t="shared" si="298"/>
        <v>0.08</v>
      </c>
      <c r="W1947" s="13">
        <v>74.073999999999998</v>
      </c>
    </row>
    <row r="1948" spans="1:23" hidden="1" x14ac:dyDescent="0.25">
      <c r="A1948" s="7" t="s">
        <v>9309</v>
      </c>
      <c r="B1948" s="7" t="s">
        <v>9310</v>
      </c>
      <c r="C1948" s="7" t="s">
        <v>2086</v>
      </c>
      <c r="D1948" s="14">
        <v>1</v>
      </c>
      <c r="E1948" s="13">
        <f t="shared" si="300"/>
        <v>0</v>
      </c>
      <c r="F1948" s="14">
        <f t="shared" si="299"/>
        <v>0</v>
      </c>
      <c r="G1948" s="11">
        <v>619.99</v>
      </c>
      <c r="H1948" s="13">
        <v>800000</v>
      </c>
      <c r="I1948" s="11">
        <v>217.35</v>
      </c>
      <c r="J1948" s="9">
        <v>35.057017048662097</v>
      </c>
      <c r="K1948" s="13">
        <v>0.84096019671190103</v>
      </c>
      <c r="L1948" s="13">
        <f t="shared" si="294"/>
        <v>0.29481555953375349</v>
      </c>
      <c r="M1948" s="11">
        <v>619.99</v>
      </c>
      <c r="N1948" s="8">
        <v>73724.06</v>
      </c>
      <c r="O1948" s="9">
        <v>0.70506262140973297</v>
      </c>
      <c r="P1948" s="13"/>
      <c r="Q1948" s="13"/>
      <c r="R1948" s="13">
        <f t="shared" si="295"/>
        <v>5640.5009712778638</v>
      </c>
      <c r="S1948" s="11">
        <f t="shared" si="296"/>
        <v>47.434368063595016</v>
      </c>
      <c r="T1948" s="13">
        <f t="shared" si="297"/>
        <v>7.6508279268367257E-2</v>
      </c>
      <c r="U1948" s="14"/>
      <c r="V1948" s="13">
        <f t="shared" si="298"/>
        <v>0.08</v>
      </c>
      <c r="W1948" s="13">
        <v>372.82</v>
      </c>
    </row>
    <row r="1949" spans="1:23" hidden="1" x14ac:dyDescent="0.25">
      <c r="A1949" s="7" t="s">
        <v>9309</v>
      </c>
      <c r="B1949" s="7" t="s">
        <v>9311</v>
      </c>
      <c r="C1949" s="7" t="s">
        <v>1939</v>
      </c>
      <c r="D1949" s="14">
        <v>2</v>
      </c>
      <c r="E1949" s="13">
        <f t="shared" si="300"/>
        <v>0</v>
      </c>
      <c r="F1949" s="14">
        <f t="shared" si="299"/>
        <v>0</v>
      </c>
      <c r="G1949" s="11">
        <v>1305.99</v>
      </c>
      <c r="H1949" s="13">
        <v>800000</v>
      </c>
      <c r="I1949" s="11">
        <v>550.85</v>
      </c>
      <c r="J1949" s="9">
        <v>42.178730311870702</v>
      </c>
      <c r="K1949" s="13">
        <v>1.77145697076368</v>
      </c>
      <c r="L1949" s="13">
        <f t="shared" si="294"/>
        <v>0.74717805828924677</v>
      </c>
      <c r="M1949" s="11">
        <v>652.995</v>
      </c>
      <c r="N1949" s="8">
        <v>73724.06</v>
      </c>
      <c r="O1949" s="9">
        <v>0.70506262140973297</v>
      </c>
      <c r="P1949" s="13"/>
      <c r="Q1949" s="13"/>
      <c r="R1949" s="13">
        <f t="shared" si="295"/>
        <v>5640.5009712778638</v>
      </c>
      <c r="S1949" s="11">
        <f t="shared" si="296"/>
        <v>99.919047641694789</v>
      </c>
      <c r="T1949" s="13">
        <f t="shared" si="297"/>
        <v>0.15301655853673427</v>
      </c>
      <c r="U1949" s="14"/>
      <c r="V1949" s="13">
        <f t="shared" si="298"/>
        <v>0.15</v>
      </c>
      <c r="W1949" s="13">
        <v>349.61</v>
      </c>
    </row>
    <row r="1950" spans="1:23" hidden="1" x14ac:dyDescent="0.25">
      <c r="A1950" s="7" t="s">
        <v>9309</v>
      </c>
      <c r="B1950" s="7" t="s">
        <v>9312</v>
      </c>
      <c r="C1950" s="7" t="s">
        <v>398</v>
      </c>
      <c r="D1950" s="14">
        <v>1</v>
      </c>
      <c r="E1950" s="13">
        <f t="shared" si="300"/>
        <v>0</v>
      </c>
      <c r="F1950" s="14">
        <f t="shared" si="299"/>
        <v>0</v>
      </c>
      <c r="G1950" s="11">
        <v>552.99</v>
      </c>
      <c r="H1950" s="13">
        <v>800000</v>
      </c>
      <c r="I1950" s="11">
        <v>193.91</v>
      </c>
      <c r="J1950" s="9">
        <v>35.065733557568798</v>
      </c>
      <c r="K1950" s="13">
        <v>0.75008077417331598</v>
      </c>
      <c r="L1950" s="13">
        <f t="shared" si="294"/>
        <v>0.26302132573816428</v>
      </c>
      <c r="M1950" s="11">
        <v>552.99</v>
      </c>
      <c r="N1950" s="8">
        <v>73724.06</v>
      </c>
      <c r="O1950" s="9">
        <v>0.70506262140973297</v>
      </c>
      <c r="P1950" s="13"/>
      <c r="Q1950" s="13"/>
      <c r="R1950" s="13">
        <f t="shared" si="295"/>
        <v>5640.5009712778638</v>
      </c>
      <c r="S1950" s="11">
        <f t="shared" si="296"/>
        <v>42.308313352614412</v>
      </c>
      <c r="T1950" s="13">
        <f t="shared" si="297"/>
        <v>7.6508279268367257E-2</v>
      </c>
      <c r="U1950" s="14"/>
      <c r="V1950" s="13">
        <f t="shared" si="298"/>
        <v>0.08</v>
      </c>
      <c r="W1950" s="13">
        <v>332.48</v>
      </c>
    </row>
    <row r="1951" spans="1:23" hidden="1" x14ac:dyDescent="0.25">
      <c r="A1951" s="7" t="s">
        <v>9309</v>
      </c>
      <c r="B1951" s="7" t="s">
        <v>9313</v>
      </c>
      <c r="C1951" s="7" t="s">
        <v>1376</v>
      </c>
      <c r="D1951" s="14">
        <v>1</v>
      </c>
      <c r="E1951" s="13">
        <f t="shared" si="300"/>
        <v>0</v>
      </c>
      <c r="F1951" s="14">
        <f t="shared" si="299"/>
        <v>0</v>
      </c>
      <c r="G1951" s="11">
        <v>555.99</v>
      </c>
      <c r="H1951" s="13">
        <v>800000</v>
      </c>
      <c r="I1951" s="11">
        <v>195.2</v>
      </c>
      <c r="J1951" s="9">
        <v>35.108545117717902</v>
      </c>
      <c r="K1951" s="13">
        <v>0.75415000204817795</v>
      </c>
      <c r="L1951" s="13">
        <f t="shared" si="294"/>
        <v>0.26477109372435503</v>
      </c>
      <c r="M1951" s="11">
        <v>555.99</v>
      </c>
      <c r="N1951" s="8">
        <v>73724.06</v>
      </c>
      <c r="O1951" s="9">
        <v>0.70506262140973297</v>
      </c>
      <c r="P1951" s="13"/>
      <c r="Q1951" s="13"/>
      <c r="R1951" s="13">
        <f t="shared" si="295"/>
        <v>5640.5009712778638</v>
      </c>
      <c r="S1951" s="11">
        <f t="shared" si="296"/>
        <v>42.537838190419507</v>
      </c>
      <c r="T1951" s="13">
        <f t="shared" si="297"/>
        <v>7.6508279268367244E-2</v>
      </c>
      <c r="U1951" s="14"/>
      <c r="V1951" s="13">
        <f t="shared" si="298"/>
        <v>0.08</v>
      </c>
      <c r="W1951" s="13">
        <v>334.06</v>
      </c>
    </row>
    <row r="1952" spans="1:23" hidden="1" x14ac:dyDescent="0.25">
      <c r="A1952" s="7" t="s">
        <v>9309</v>
      </c>
      <c r="B1952" s="7" t="s">
        <v>9314</v>
      </c>
      <c r="C1952" s="7" t="s">
        <v>1376</v>
      </c>
      <c r="D1952" s="14">
        <v>1</v>
      </c>
      <c r="E1952" s="13">
        <f t="shared" si="300"/>
        <v>0</v>
      </c>
      <c r="F1952" s="14">
        <f t="shared" si="299"/>
        <v>0</v>
      </c>
      <c r="G1952" s="11">
        <v>414.99</v>
      </c>
      <c r="H1952" s="13">
        <v>800000</v>
      </c>
      <c r="I1952" s="11">
        <v>145.49</v>
      </c>
      <c r="J1952" s="9">
        <v>35.058676112677396</v>
      </c>
      <c r="K1952" s="13">
        <v>0.56289629192966295</v>
      </c>
      <c r="L1952" s="13">
        <f t="shared" si="294"/>
        <v>0.19734398783789156</v>
      </c>
      <c r="M1952" s="11">
        <v>414.99</v>
      </c>
      <c r="N1952" s="8">
        <v>73724.06</v>
      </c>
      <c r="O1952" s="9">
        <v>0.70506262140973297</v>
      </c>
      <c r="P1952" s="13"/>
      <c r="Q1952" s="13"/>
      <c r="R1952" s="13">
        <f t="shared" si="295"/>
        <v>5640.5009712778638</v>
      </c>
      <c r="S1952" s="11">
        <f t="shared" si="296"/>
        <v>31.750170813579718</v>
      </c>
      <c r="T1952" s="13">
        <f t="shared" si="297"/>
        <v>7.650827926836723E-2</v>
      </c>
      <c r="U1952" s="14"/>
      <c r="V1952" s="13">
        <f t="shared" si="298"/>
        <v>0.08</v>
      </c>
      <c r="W1952" s="13">
        <v>249.53</v>
      </c>
    </row>
    <row r="1953" spans="1:23" hidden="1" x14ac:dyDescent="0.25">
      <c r="A1953" s="7" t="s">
        <v>9309</v>
      </c>
      <c r="B1953" s="7" t="s">
        <v>9315</v>
      </c>
      <c r="C1953" s="7" t="s">
        <v>1376</v>
      </c>
      <c r="D1953" s="14">
        <v>1</v>
      </c>
      <c r="E1953" s="13">
        <f t="shared" si="300"/>
        <v>0</v>
      </c>
      <c r="F1953" s="14">
        <f t="shared" si="299"/>
        <v>0</v>
      </c>
      <c r="G1953" s="11">
        <v>640</v>
      </c>
      <c r="H1953" s="13">
        <v>800000</v>
      </c>
      <c r="I1953" s="11">
        <v>146.94999999999999</v>
      </c>
      <c r="J1953" s="9">
        <v>22.9609375</v>
      </c>
      <c r="K1953" s="13">
        <v>0.86810194663723095</v>
      </c>
      <c r="L1953" s="13">
        <f t="shared" si="294"/>
        <v>0.19932434540365793</v>
      </c>
      <c r="M1953" s="11">
        <v>640</v>
      </c>
      <c r="N1953" s="8">
        <v>73724.06</v>
      </c>
      <c r="O1953" s="9">
        <v>0.70506262140973297</v>
      </c>
      <c r="P1953" s="13"/>
      <c r="Q1953" s="13"/>
      <c r="R1953" s="13">
        <f t="shared" si="295"/>
        <v>5640.5009712778638</v>
      </c>
      <c r="S1953" s="11">
        <f t="shared" si="296"/>
        <v>48.965298731755048</v>
      </c>
      <c r="T1953" s="13">
        <f t="shared" si="297"/>
        <v>7.6508279268367257E-2</v>
      </c>
      <c r="U1953" s="14"/>
      <c r="V1953" s="13">
        <f t="shared" si="298"/>
        <v>0.08</v>
      </c>
      <c r="W1953" s="13">
        <v>456.53</v>
      </c>
    </row>
    <row r="1954" spans="1:23" hidden="1" x14ac:dyDescent="0.25">
      <c r="A1954" s="7" t="s">
        <v>9309</v>
      </c>
      <c r="B1954" s="7" t="s">
        <v>9316</v>
      </c>
      <c r="C1954" s="7" t="s">
        <v>2039</v>
      </c>
      <c r="D1954" s="14">
        <v>1</v>
      </c>
      <c r="E1954" s="13">
        <f t="shared" si="300"/>
        <v>0</v>
      </c>
      <c r="F1954" s="14">
        <f t="shared" si="299"/>
        <v>0</v>
      </c>
      <c r="G1954" s="11">
        <v>934.99</v>
      </c>
      <c r="H1954" s="13">
        <v>800000</v>
      </c>
      <c r="I1954" s="11">
        <v>327.8</v>
      </c>
      <c r="J1954" s="9">
        <v>35.059198494101501</v>
      </c>
      <c r="K1954" s="13">
        <v>1.2682291235724099</v>
      </c>
      <c r="L1954" s="13">
        <f t="shared" si="294"/>
        <v>0.44463096579325495</v>
      </c>
      <c r="M1954" s="11">
        <v>934.99</v>
      </c>
      <c r="N1954" s="8">
        <v>73724.06</v>
      </c>
      <c r="O1954" s="9">
        <v>0.70506262140973297</v>
      </c>
      <c r="P1954" s="13"/>
      <c r="Q1954" s="13"/>
      <c r="R1954" s="13">
        <f t="shared" si="295"/>
        <v>5640.5009712778638</v>
      </c>
      <c r="S1954" s="11">
        <f t="shared" si="296"/>
        <v>71.534476033130517</v>
      </c>
      <c r="T1954" s="13">
        <f t="shared" si="297"/>
        <v>7.6508279268367063E-2</v>
      </c>
      <c r="U1954" s="14"/>
      <c r="V1954" s="13">
        <f t="shared" si="298"/>
        <v>0.08</v>
      </c>
      <c r="W1954" s="13">
        <v>562.21</v>
      </c>
    </row>
    <row r="1955" spans="1:23" hidden="1" x14ac:dyDescent="0.25">
      <c r="A1955" s="7" t="s">
        <v>9309</v>
      </c>
      <c r="B1955" s="7" t="s">
        <v>9317</v>
      </c>
      <c r="C1955" s="7" t="s">
        <v>5055</v>
      </c>
      <c r="D1955" s="14">
        <v>1</v>
      </c>
      <c r="E1955" s="13">
        <f t="shared" si="300"/>
        <v>0</v>
      </c>
      <c r="F1955" s="14">
        <f t="shared" si="299"/>
        <v>0</v>
      </c>
      <c r="G1955" s="11">
        <v>549.99</v>
      </c>
      <c r="H1955" s="13">
        <v>800000</v>
      </c>
      <c r="I1955" s="11">
        <v>193.04</v>
      </c>
      <c r="J1955" s="9">
        <v>35.098819978545102</v>
      </c>
      <c r="K1955" s="13">
        <v>0.74601154629845401</v>
      </c>
      <c r="L1955" s="13">
        <f t="shared" si="294"/>
        <v>0.26184124965445504</v>
      </c>
      <c r="M1955" s="11">
        <v>549.99</v>
      </c>
      <c r="N1955" s="8">
        <v>73724.06</v>
      </c>
      <c r="O1955" s="9">
        <v>0.70506262140973297</v>
      </c>
      <c r="P1955" s="13"/>
      <c r="Q1955" s="13"/>
      <c r="R1955" s="13">
        <f t="shared" si="295"/>
        <v>5640.5009712778638</v>
      </c>
      <c r="S1955" s="11">
        <f t="shared" si="296"/>
        <v>42.078788514809311</v>
      </c>
      <c r="T1955" s="13">
        <f t="shared" si="297"/>
        <v>7.6508279268367257E-2</v>
      </c>
      <c r="U1955" s="14"/>
      <c r="V1955" s="13">
        <f t="shared" si="298"/>
        <v>0.08</v>
      </c>
      <c r="W1955" s="13">
        <v>330.51</v>
      </c>
    </row>
    <row r="1956" spans="1:23" hidden="1" x14ac:dyDescent="0.25">
      <c r="A1956" s="7" t="s">
        <v>9309</v>
      </c>
      <c r="B1956" s="7" t="s">
        <v>9318</v>
      </c>
      <c r="C1956" s="7" t="s">
        <v>5055</v>
      </c>
      <c r="D1956" s="14">
        <v>1</v>
      </c>
      <c r="E1956" s="13">
        <f t="shared" si="300"/>
        <v>0</v>
      </c>
      <c r="F1956" s="14">
        <f t="shared" si="299"/>
        <v>0</v>
      </c>
      <c r="G1956" s="11">
        <v>410.99</v>
      </c>
      <c r="H1956" s="13">
        <v>800000</v>
      </c>
      <c r="I1956" s="11">
        <v>209.64</v>
      </c>
      <c r="J1956" s="9">
        <v>51.0085403537799</v>
      </c>
      <c r="K1956" s="13">
        <v>0.55747065476318003</v>
      </c>
      <c r="L1956" s="13">
        <f t="shared" si="294"/>
        <v>0.28435764389535773</v>
      </c>
      <c r="M1956" s="11">
        <v>410.99</v>
      </c>
      <c r="N1956" s="8">
        <v>73724.06</v>
      </c>
      <c r="O1956" s="9">
        <v>0.70506262140973297</v>
      </c>
      <c r="P1956" s="13"/>
      <c r="Q1956" s="13"/>
      <c r="R1956" s="13">
        <f t="shared" si="295"/>
        <v>5640.5009712778638</v>
      </c>
      <c r="S1956" s="11">
        <f t="shared" si="296"/>
        <v>31.444137696506239</v>
      </c>
      <c r="T1956" s="13">
        <f t="shared" si="297"/>
        <v>7.6508279268367202E-2</v>
      </c>
      <c r="U1956" s="14"/>
      <c r="V1956" s="13">
        <f t="shared" si="298"/>
        <v>0.08</v>
      </c>
      <c r="W1956" s="13">
        <v>247.29</v>
      </c>
    </row>
    <row r="1957" spans="1:23" hidden="1" x14ac:dyDescent="0.25">
      <c r="A1957" s="7" t="s">
        <v>9309</v>
      </c>
      <c r="B1957" s="7" t="s">
        <v>9319</v>
      </c>
      <c r="C1957" s="7" t="s">
        <v>5055</v>
      </c>
      <c r="D1957" s="14">
        <v>0</v>
      </c>
      <c r="E1957" s="13">
        <f t="shared" si="300"/>
        <v>0</v>
      </c>
      <c r="F1957" s="14">
        <f t="shared" si="299"/>
        <v>0</v>
      </c>
      <c r="G1957" s="11">
        <v>0</v>
      </c>
      <c r="H1957" s="13">
        <v>800000</v>
      </c>
      <c r="I1957" s="11">
        <v>0</v>
      </c>
      <c r="J1957" s="9"/>
      <c r="K1957" s="13">
        <v>0</v>
      </c>
      <c r="L1957" s="13">
        <f t="shared" si="294"/>
        <v>0</v>
      </c>
      <c r="M1957" s="11">
        <v>0</v>
      </c>
      <c r="N1957" s="8">
        <v>73724.06</v>
      </c>
      <c r="O1957" s="9">
        <v>0.70506262140973297</v>
      </c>
      <c r="P1957" s="13"/>
      <c r="Q1957" s="13"/>
      <c r="R1957" s="13">
        <f t="shared" si="295"/>
        <v>5640.5009712778638</v>
      </c>
      <c r="S1957" s="11">
        <f t="shared" si="296"/>
        <v>0</v>
      </c>
      <c r="T1957" s="13">
        <f t="shared" si="297"/>
        <v>0</v>
      </c>
      <c r="U1957" s="14"/>
      <c r="V1957" s="13">
        <f t="shared" si="298"/>
        <v>0</v>
      </c>
      <c r="W1957" s="13">
        <v>316.63</v>
      </c>
    </row>
    <row r="1958" spans="1:23" hidden="1" x14ac:dyDescent="0.25">
      <c r="A1958" s="7" t="s">
        <v>9309</v>
      </c>
      <c r="B1958" s="7" t="s">
        <v>9320</v>
      </c>
      <c r="C1958" s="7" t="s">
        <v>5388</v>
      </c>
      <c r="D1958" s="14">
        <v>1</v>
      </c>
      <c r="E1958" s="13">
        <f t="shared" si="300"/>
        <v>0</v>
      </c>
      <c r="F1958" s="14">
        <f t="shared" si="299"/>
        <v>0</v>
      </c>
      <c r="G1958" s="11">
        <v>440.99</v>
      </c>
      <c r="H1958" s="13">
        <v>800000</v>
      </c>
      <c r="I1958" s="11">
        <v>154.65</v>
      </c>
      <c r="J1958" s="9">
        <v>35.068822422277201</v>
      </c>
      <c r="K1958" s="13">
        <v>0.59816293351180105</v>
      </c>
      <c r="L1958" s="13">
        <f t="shared" si="294"/>
        <v>0.20976869694913755</v>
      </c>
      <c r="M1958" s="11">
        <v>440.99</v>
      </c>
      <c r="N1958" s="8">
        <v>73724.06</v>
      </c>
      <c r="O1958" s="9">
        <v>0.70506262140973297</v>
      </c>
      <c r="P1958" s="13"/>
      <c r="Q1958" s="13"/>
      <c r="R1958" s="13">
        <f t="shared" si="295"/>
        <v>5640.5009712778638</v>
      </c>
      <c r="S1958" s="11">
        <f t="shared" si="296"/>
        <v>33.739386074557302</v>
      </c>
      <c r="T1958" s="13">
        <f t="shared" si="297"/>
        <v>7.6508279268367313E-2</v>
      </c>
      <c r="U1958" s="14"/>
      <c r="V1958" s="13">
        <f t="shared" si="298"/>
        <v>0.08</v>
      </c>
      <c r="W1958" s="13">
        <v>265.14</v>
      </c>
    </row>
    <row r="1959" spans="1:23" hidden="1" x14ac:dyDescent="0.25">
      <c r="A1959" s="7" t="s">
        <v>9309</v>
      </c>
      <c r="B1959" s="7" t="s">
        <v>9321</v>
      </c>
      <c r="C1959" s="7" t="s">
        <v>7366</v>
      </c>
      <c r="D1959" s="14">
        <v>1</v>
      </c>
      <c r="E1959" s="13">
        <f t="shared" si="300"/>
        <v>0</v>
      </c>
      <c r="F1959" s="14">
        <f t="shared" si="299"/>
        <v>0</v>
      </c>
      <c r="G1959" s="11">
        <v>301.99</v>
      </c>
      <c r="H1959" s="13">
        <v>800000</v>
      </c>
      <c r="I1959" s="11">
        <v>105.89</v>
      </c>
      <c r="J1959" s="9">
        <v>35.064074969369798</v>
      </c>
      <c r="K1959" s="13">
        <v>0.40962204197652702</v>
      </c>
      <c r="L1959" s="13">
        <f t="shared" ref="L1959:L2022" si="301">J1959 * K1959%</f>
        <v>0.14363017988971288</v>
      </c>
      <c r="M1959" s="11">
        <v>301.99</v>
      </c>
      <c r="N1959" s="8">
        <v>73724.06</v>
      </c>
      <c r="O1959" s="9">
        <v>0.70506262140973297</v>
      </c>
      <c r="P1959" s="13"/>
      <c r="Q1959" s="13"/>
      <c r="R1959" s="13">
        <f t="shared" ref="R1959:R2022" si="302">H1959 * O1959%</f>
        <v>5640.5009712778638</v>
      </c>
      <c r="S1959" s="11">
        <f t="shared" ref="S1959:S2022" si="303">K1959% * R1959</f>
        <v>23.104735256254227</v>
      </c>
      <c r="T1959" s="13">
        <f t="shared" ref="T1959:T2022" si="304">IFERROR((S1959 / M1959), 0)</f>
        <v>7.6508279268367244E-2</v>
      </c>
      <c r="U1959" s="14"/>
      <c r="V1959" s="13">
        <f t="shared" ref="V1959:V2022" si="305">ROUND((T1959 - U1959), 2)</f>
        <v>0.08</v>
      </c>
      <c r="W1959" s="13">
        <v>181.57</v>
      </c>
    </row>
    <row r="1960" spans="1:23" hidden="1" x14ac:dyDescent="0.25">
      <c r="A1960" s="7" t="s">
        <v>9309</v>
      </c>
      <c r="B1960" s="7" t="s">
        <v>9322</v>
      </c>
      <c r="C1960" s="7" t="s">
        <v>6172</v>
      </c>
      <c r="D1960" s="14">
        <v>1</v>
      </c>
      <c r="E1960" s="13">
        <f t="shared" si="300"/>
        <v>0</v>
      </c>
      <c r="F1960" s="14">
        <f t="shared" si="299"/>
        <v>0</v>
      </c>
      <c r="G1960" s="11">
        <v>800</v>
      </c>
      <c r="H1960" s="13">
        <v>800000</v>
      </c>
      <c r="I1960" s="11">
        <v>236.62</v>
      </c>
      <c r="J1960" s="9">
        <v>29.577500000000001</v>
      </c>
      <c r="K1960" s="13">
        <v>1.0851274332965399</v>
      </c>
      <c r="L1960" s="13">
        <f t="shared" si="301"/>
        <v>0.32095356658328411</v>
      </c>
      <c r="M1960" s="11">
        <v>800</v>
      </c>
      <c r="N1960" s="8">
        <v>73724.06</v>
      </c>
      <c r="O1960" s="9">
        <v>0.70506262140973297</v>
      </c>
      <c r="P1960" s="13"/>
      <c r="Q1960" s="13"/>
      <c r="R1960" s="13">
        <f t="shared" si="302"/>
        <v>5640.5009712778638</v>
      </c>
      <c r="S1960" s="11">
        <f t="shared" si="303"/>
        <v>61.206623414693887</v>
      </c>
      <c r="T1960" s="13">
        <f t="shared" si="304"/>
        <v>7.6508279268367355E-2</v>
      </c>
      <c r="U1960" s="14"/>
      <c r="V1960" s="13">
        <f t="shared" si="305"/>
        <v>0.08</v>
      </c>
      <c r="W1960" s="13">
        <v>521.65</v>
      </c>
    </row>
    <row r="1961" spans="1:23" hidden="1" x14ac:dyDescent="0.25">
      <c r="A1961" s="7" t="s">
        <v>9309</v>
      </c>
      <c r="B1961" s="7" t="s">
        <v>9323</v>
      </c>
      <c r="C1961" s="7" t="s">
        <v>4036</v>
      </c>
      <c r="D1961" s="14">
        <v>1</v>
      </c>
      <c r="E1961" s="13">
        <f t="shared" si="300"/>
        <v>0</v>
      </c>
      <c r="F1961" s="14">
        <f t="shared" si="299"/>
        <v>0</v>
      </c>
      <c r="G1961" s="11">
        <v>685</v>
      </c>
      <c r="H1961" s="13">
        <v>800000</v>
      </c>
      <c r="I1961" s="11">
        <v>265.44</v>
      </c>
      <c r="J1961" s="9">
        <v>38.750364963503699</v>
      </c>
      <c r="K1961" s="13">
        <v>0.92914036476016104</v>
      </c>
      <c r="L1961" s="13">
        <f t="shared" si="301"/>
        <v>0.36004528236779187</v>
      </c>
      <c r="M1961" s="11">
        <v>685</v>
      </c>
      <c r="N1961" s="8">
        <v>73724.06</v>
      </c>
      <c r="O1961" s="9">
        <v>0.70506262140973297</v>
      </c>
      <c r="P1961" s="13"/>
      <c r="Q1961" s="13"/>
      <c r="R1961" s="13">
        <f t="shared" si="302"/>
        <v>5640.5009712778638</v>
      </c>
      <c r="S1961" s="11">
        <f t="shared" si="303"/>
        <v>52.408171298831569</v>
      </c>
      <c r="T1961" s="13">
        <f t="shared" si="304"/>
        <v>7.6508279268367257E-2</v>
      </c>
      <c r="U1961" s="14"/>
      <c r="V1961" s="13">
        <f t="shared" si="305"/>
        <v>0.08</v>
      </c>
      <c r="W1961" s="13">
        <v>409.9</v>
      </c>
    </row>
    <row r="1962" spans="1:23" hidden="1" x14ac:dyDescent="0.25">
      <c r="A1962" s="7" t="s">
        <v>9309</v>
      </c>
      <c r="B1962" s="7" t="s">
        <v>9324</v>
      </c>
      <c r="C1962" s="7" t="s">
        <v>4036</v>
      </c>
      <c r="D1962" s="14">
        <v>-1</v>
      </c>
      <c r="E1962" s="13">
        <f t="shared" si="300"/>
        <v>0</v>
      </c>
      <c r="F1962" s="14">
        <f t="shared" si="299"/>
        <v>0</v>
      </c>
      <c r="G1962" s="11">
        <v>-685</v>
      </c>
      <c r="H1962" s="13">
        <v>800000</v>
      </c>
      <c r="I1962" s="11">
        <v>-475.22</v>
      </c>
      <c r="J1962" s="9">
        <v>69.375182481751807</v>
      </c>
      <c r="K1962" s="13">
        <v>-0.92914036476016104</v>
      </c>
      <c r="L1962" s="13">
        <f t="shared" si="301"/>
        <v>-0.64459282356397607</v>
      </c>
      <c r="M1962" s="11">
        <v>685</v>
      </c>
      <c r="N1962" s="8">
        <v>73724.06</v>
      </c>
      <c r="O1962" s="9">
        <v>0.70506262140973297</v>
      </c>
      <c r="P1962" s="13"/>
      <c r="Q1962" s="13"/>
      <c r="R1962" s="13">
        <f t="shared" si="302"/>
        <v>5640.5009712778638</v>
      </c>
      <c r="S1962" s="11">
        <f t="shared" si="303"/>
        <v>-52.408171298831569</v>
      </c>
      <c r="T1962" s="13">
        <f t="shared" si="304"/>
        <v>-7.6508279268367257E-2</v>
      </c>
      <c r="U1962" s="14"/>
      <c r="V1962" s="13">
        <f t="shared" si="305"/>
        <v>-0.08</v>
      </c>
      <c r="W1962" s="13">
        <v>323.57</v>
      </c>
    </row>
    <row r="1963" spans="1:23" hidden="1" x14ac:dyDescent="0.25">
      <c r="A1963" s="7" t="s">
        <v>9309</v>
      </c>
      <c r="B1963" s="7" t="s">
        <v>9325</v>
      </c>
      <c r="C1963" s="7" t="s">
        <v>5432</v>
      </c>
      <c r="D1963" s="14">
        <v>1</v>
      </c>
      <c r="E1963" s="13">
        <f t="shared" si="300"/>
        <v>0</v>
      </c>
      <c r="F1963" s="14">
        <f t="shared" si="299"/>
        <v>0</v>
      </c>
      <c r="G1963" s="11">
        <v>645.99</v>
      </c>
      <c r="H1963" s="13">
        <v>800000</v>
      </c>
      <c r="I1963" s="11">
        <v>163.09</v>
      </c>
      <c r="J1963" s="9">
        <v>25.246520843975901</v>
      </c>
      <c r="K1963" s="13">
        <v>0.87622683829403902</v>
      </c>
      <c r="L1963" s="13">
        <f t="shared" si="301"/>
        <v>0.22121679137041556</v>
      </c>
      <c r="M1963" s="11">
        <v>645.99</v>
      </c>
      <c r="N1963" s="8">
        <v>73724.06</v>
      </c>
      <c r="O1963" s="9">
        <v>0.70506262140973297</v>
      </c>
      <c r="P1963" s="13"/>
      <c r="Q1963" s="13"/>
      <c r="R1963" s="13">
        <f t="shared" si="302"/>
        <v>5640.5009712778638</v>
      </c>
      <c r="S1963" s="11">
        <f t="shared" si="303"/>
        <v>49.423583324572583</v>
      </c>
      <c r="T1963" s="13">
        <f t="shared" si="304"/>
        <v>7.6508279268367285E-2</v>
      </c>
      <c r="U1963" s="14"/>
      <c r="V1963" s="13">
        <f t="shared" si="305"/>
        <v>0.08</v>
      </c>
      <c r="W1963" s="13">
        <v>388.23</v>
      </c>
    </row>
    <row r="1964" spans="1:23" hidden="1" x14ac:dyDescent="0.25">
      <c r="A1964" s="7" t="s">
        <v>9309</v>
      </c>
      <c r="B1964" s="7" t="s">
        <v>9326</v>
      </c>
      <c r="C1964" s="7" t="s">
        <v>4507</v>
      </c>
      <c r="D1964" s="14">
        <v>1</v>
      </c>
      <c r="E1964" s="13">
        <f t="shared" si="300"/>
        <v>0</v>
      </c>
      <c r="F1964" s="14">
        <f t="shared" si="299"/>
        <v>0</v>
      </c>
      <c r="G1964" s="11">
        <v>687.99</v>
      </c>
      <c r="H1964" s="13">
        <v>800000</v>
      </c>
      <c r="I1964" s="11">
        <v>241.21</v>
      </c>
      <c r="J1964" s="9">
        <v>35.060102617770603</v>
      </c>
      <c r="K1964" s="13">
        <v>0.93319602854210704</v>
      </c>
      <c r="L1964" s="13">
        <f t="shared" si="301"/>
        <v>0.32717948523182261</v>
      </c>
      <c r="M1964" s="11">
        <v>687.99</v>
      </c>
      <c r="N1964" s="8">
        <v>73724.06</v>
      </c>
      <c r="O1964" s="9">
        <v>0.70506262140973297</v>
      </c>
      <c r="P1964" s="13"/>
      <c r="Q1964" s="13"/>
      <c r="R1964" s="13">
        <f t="shared" si="302"/>
        <v>5640.5009712778638</v>
      </c>
      <c r="S1964" s="11">
        <f t="shared" si="303"/>
        <v>52.636931053844002</v>
      </c>
      <c r="T1964" s="13">
        <f t="shared" si="304"/>
        <v>7.6508279268367271E-2</v>
      </c>
      <c r="U1964" s="14"/>
      <c r="V1964" s="13">
        <f t="shared" si="305"/>
        <v>0.08</v>
      </c>
      <c r="W1964" s="13">
        <v>413.69</v>
      </c>
    </row>
    <row r="1965" spans="1:23" hidden="1" x14ac:dyDescent="0.25">
      <c r="A1965" s="7" t="s">
        <v>9309</v>
      </c>
      <c r="B1965" s="7" t="s">
        <v>9327</v>
      </c>
      <c r="C1965" s="7" t="s">
        <v>4507</v>
      </c>
      <c r="D1965" s="14">
        <v>1</v>
      </c>
      <c r="E1965" s="13">
        <f t="shared" si="300"/>
        <v>0</v>
      </c>
      <c r="F1965" s="14">
        <f t="shared" si="299"/>
        <v>0</v>
      </c>
      <c r="G1965" s="11">
        <v>619.19000000000005</v>
      </c>
      <c r="H1965" s="13">
        <v>800000</v>
      </c>
      <c r="I1965" s="11">
        <v>172.41</v>
      </c>
      <c r="J1965" s="9">
        <v>27.8444419322018</v>
      </c>
      <c r="K1965" s="13">
        <v>0.839875069278605</v>
      </c>
      <c r="L1965" s="13">
        <f t="shared" si="301"/>
        <v>0.23385852596832082</v>
      </c>
      <c r="M1965" s="11">
        <v>619.19000000000005</v>
      </c>
      <c r="N1965" s="8">
        <v>73724.06</v>
      </c>
      <c r="O1965" s="9">
        <v>0.70506262140973297</v>
      </c>
      <c r="P1965" s="13"/>
      <c r="Q1965" s="13"/>
      <c r="R1965" s="13">
        <f t="shared" si="302"/>
        <v>5640.5009712778638</v>
      </c>
      <c r="S1965" s="11">
        <f t="shared" si="303"/>
        <v>47.373161440180347</v>
      </c>
      <c r="T1965" s="13">
        <f t="shared" si="304"/>
        <v>7.6508279268367285E-2</v>
      </c>
      <c r="U1965" s="14"/>
      <c r="V1965" s="13">
        <f t="shared" si="305"/>
        <v>0.08</v>
      </c>
      <c r="W1965" s="13">
        <v>413.69</v>
      </c>
    </row>
    <row r="1966" spans="1:23" hidden="1" x14ac:dyDescent="0.25">
      <c r="A1966" s="7" t="s">
        <v>9309</v>
      </c>
      <c r="B1966" s="7" t="s">
        <v>9328</v>
      </c>
      <c r="C1966" s="7" t="s">
        <v>4507</v>
      </c>
      <c r="D1966" s="14">
        <v>1</v>
      </c>
      <c r="E1966" s="13">
        <f t="shared" si="300"/>
        <v>0</v>
      </c>
      <c r="F1966" s="14">
        <f t="shared" si="299"/>
        <v>0</v>
      </c>
      <c r="G1966" s="11">
        <v>500</v>
      </c>
      <c r="H1966" s="13">
        <v>800000</v>
      </c>
      <c r="I1966" s="11">
        <v>141.68</v>
      </c>
      <c r="J1966" s="9">
        <v>28.335999999999999</v>
      </c>
      <c r="K1966" s="13">
        <v>0.67820464581033701</v>
      </c>
      <c r="L1966" s="13">
        <f t="shared" si="301"/>
        <v>0.19217606843681709</v>
      </c>
      <c r="M1966" s="11">
        <v>500</v>
      </c>
      <c r="N1966" s="8">
        <v>73724.06</v>
      </c>
      <c r="O1966" s="9">
        <v>0.70506262140973297</v>
      </c>
      <c r="P1966" s="13"/>
      <c r="Q1966" s="13"/>
      <c r="R1966" s="13">
        <f t="shared" si="302"/>
        <v>5640.5009712778638</v>
      </c>
      <c r="S1966" s="11">
        <f t="shared" si="303"/>
        <v>38.254139634183659</v>
      </c>
      <c r="T1966" s="13">
        <f t="shared" si="304"/>
        <v>7.6508279268367313E-2</v>
      </c>
      <c r="U1966" s="14"/>
      <c r="V1966" s="13">
        <f t="shared" si="305"/>
        <v>0.08</v>
      </c>
      <c r="W1966" s="13">
        <v>331.78</v>
      </c>
    </row>
    <row r="1967" spans="1:23" hidden="1" x14ac:dyDescent="0.25">
      <c r="A1967" s="7" t="s">
        <v>9309</v>
      </c>
      <c r="B1967" s="7" t="s">
        <v>9329</v>
      </c>
      <c r="C1967" s="7" t="s">
        <v>7083</v>
      </c>
      <c r="D1967" s="14">
        <v>2</v>
      </c>
      <c r="E1967" s="13">
        <f t="shared" si="300"/>
        <v>0</v>
      </c>
      <c r="F1967" s="14">
        <f t="shared" si="299"/>
        <v>0</v>
      </c>
      <c r="G1967" s="11">
        <v>1415</v>
      </c>
      <c r="H1967" s="13">
        <v>800000</v>
      </c>
      <c r="I1967" s="11">
        <v>621.6</v>
      </c>
      <c r="J1967" s="9">
        <v>43.929328621908098</v>
      </c>
      <c r="K1967" s="13">
        <v>1.9193191476432501</v>
      </c>
      <c r="L1967" s="13">
        <f t="shared" si="301"/>
        <v>0.84314401567140873</v>
      </c>
      <c r="M1967" s="11">
        <v>707.5</v>
      </c>
      <c r="N1967" s="8">
        <v>73724.06</v>
      </c>
      <c r="O1967" s="9">
        <v>0.70506262140973297</v>
      </c>
      <c r="P1967" s="13"/>
      <c r="Q1967" s="13"/>
      <c r="R1967" s="13">
        <f t="shared" si="302"/>
        <v>5640.5009712778638</v>
      </c>
      <c r="S1967" s="11">
        <f t="shared" si="303"/>
        <v>108.25921516473953</v>
      </c>
      <c r="T1967" s="13">
        <f t="shared" si="304"/>
        <v>0.15301655853673432</v>
      </c>
      <c r="U1967" s="14"/>
      <c r="V1967" s="13">
        <f t="shared" si="305"/>
        <v>0.15</v>
      </c>
      <c r="W1967" s="13">
        <v>367.31</v>
      </c>
    </row>
    <row r="1968" spans="1:23" hidden="1" x14ac:dyDescent="0.25">
      <c r="A1968" s="7" t="s">
        <v>9309</v>
      </c>
      <c r="B1968" s="7" t="s">
        <v>9330</v>
      </c>
      <c r="C1968" s="7" t="s">
        <v>7083</v>
      </c>
      <c r="D1968" s="14">
        <v>1</v>
      </c>
      <c r="E1968" s="13">
        <f t="shared" si="300"/>
        <v>0</v>
      </c>
      <c r="F1968" s="14">
        <f t="shared" si="299"/>
        <v>0</v>
      </c>
      <c r="G1968" s="11">
        <v>477.99</v>
      </c>
      <c r="H1968" s="13">
        <v>800000</v>
      </c>
      <c r="I1968" s="11">
        <v>167.83</v>
      </c>
      <c r="J1968" s="9">
        <v>35.111613213665599</v>
      </c>
      <c r="K1968" s="13">
        <v>0.64835007730176597</v>
      </c>
      <c r="L1968" s="13">
        <f t="shared" si="301"/>
        <v>0.227646171412698</v>
      </c>
      <c r="M1968" s="11">
        <v>477.99</v>
      </c>
      <c r="N1968" s="8">
        <v>73724.06</v>
      </c>
      <c r="O1968" s="9">
        <v>0.70506262140973297</v>
      </c>
      <c r="P1968" s="13"/>
      <c r="Q1968" s="13"/>
      <c r="R1968" s="13">
        <f t="shared" si="302"/>
        <v>5640.5009712778638</v>
      </c>
      <c r="S1968" s="11">
        <f t="shared" si="303"/>
        <v>36.570192407486893</v>
      </c>
      <c r="T1968" s="13">
        <f t="shared" si="304"/>
        <v>7.6508279268367313E-2</v>
      </c>
      <c r="U1968" s="14"/>
      <c r="V1968" s="13">
        <f t="shared" si="305"/>
        <v>0.08</v>
      </c>
      <c r="W1968" s="13">
        <v>287.19</v>
      </c>
    </row>
    <row r="1969" spans="1:23" hidden="1" x14ac:dyDescent="0.25">
      <c r="A1969" s="7" t="s">
        <v>9309</v>
      </c>
      <c r="B1969" s="7" t="s">
        <v>9331</v>
      </c>
      <c r="C1969" s="7" t="s">
        <v>4513</v>
      </c>
      <c r="D1969" s="14">
        <v>1</v>
      </c>
      <c r="E1969" s="13">
        <f t="shared" si="300"/>
        <v>0</v>
      </c>
      <c r="F1969" s="14">
        <f t="shared" ref="F1969:F2032" si="306">W1969 * E1969</f>
        <v>0</v>
      </c>
      <c r="G1969" s="11">
        <v>627.99</v>
      </c>
      <c r="H1969" s="13">
        <v>800000</v>
      </c>
      <c r="I1969" s="11">
        <v>219.88</v>
      </c>
      <c r="J1969" s="9">
        <v>35.013296390069897</v>
      </c>
      <c r="K1969" s="13">
        <v>0.85181147104486599</v>
      </c>
      <c r="L1969" s="13">
        <f t="shared" si="301"/>
        <v>0.29824727504155335</v>
      </c>
      <c r="M1969" s="11">
        <v>627.99</v>
      </c>
      <c r="N1969" s="8">
        <v>73724.06</v>
      </c>
      <c r="O1969" s="9">
        <v>0.70506262140973297</v>
      </c>
      <c r="P1969" s="13"/>
      <c r="Q1969" s="13"/>
      <c r="R1969" s="13">
        <f t="shared" si="302"/>
        <v>5640.5009712778638</v>
      </c>
      <c r="S1969" s="11">
        <f t="shared" si="303"/>
        <v>48.046434297741925</v>
      </c>
      <c r="T1969" s="13">
        <f t="shared" si="304"/>
        <v>7.6508279268367216E-2</v>
      </c>
      <c r="U1969" s="14"/>
      <c r="V1969" s="13">
        <f t="shared" si="305"/>
        <v>0.08</v>
      </c>
      <c r="W1969" s="13">
        <v>377.88</v>
      </c>
    </row>
    <row r="1970" spans="1:23" hidden="1" x14ac:dyDescent="0.25">
      <c r="A1970" s="7" t="s">
        <v>9309</v>
      </c>
      <c r="B1970" s="7" t="s">
        <v>9332</v>
      </c>
      <c r="C1970" s="7" t="s">
        <v>3026</v>
      </c>
      <c r="D1970" s="14">
        <v>1</v>
      </c>
      <c r="E1970" s="13">
        <f t="shared" si="300"/>
        <v>0</v>
      </c>
      <c r="F1970" s="14">
        <f t="shared" si="306"/>
        <v>0</v>
      </c>
      <c r="G1970" s="11">
        <v>565</v>
      </c>
      <c r="H1970" s="13">
        <v>800000</v>
      </c>
      <c r="I1970" s="11">
        <v>156.88999999999999</v>
      </c>
      <c r="J1970" s="9">
        <v>27.768141592920401</v>
      </c>
      <c r="K1970" s="13">
        <v>0.76637124976568005</v>
      </c>
      <c r="L1970" s="13">
        <f t="shared" si="301"/>
        <v>0.21280705376236769</v>
      </c>
      <c r="M1970" s="11">
        <v>565</v>
      </c>
      <c r="N1970" s="8">
        <v>73724.06</v>
      </c>
      <c r="O1970" s="9">
        <v>0.70506262140973297</v>
      </c>
      <c r="P1970" s="13"/>
      <c r="Q1970" s="13"/>
      <c r="R1970" s="13">
        <f t="shared" si="302"/>
        <v>5640.5009712778638</v>
      </c>
      <c r="S1970" s="11">
        <f t="shared" si="303"/>
        <v>43.227177786627486</v>
      </c>
      <c r="T1970" s="13">
        <f t="shared" si="304"/>
        <v>7.650827926836723E-2</v>
      </c>
      <c r="U1970" s="14"/>
      <c r="V1970" s="13">
        <f t="shared" si="305"/>
        <v>0.08</v>
      </c>
      <c r="W1970" s="13">
        <v>377.88</v>
      </c>
    </row>
    <row r="1971" spans="1:23" hidden="1" x14ac:dyDescent="0.25">
      <c r="A1971" s="7" t="s">
        <v>9309</v>
      </c>
      <c r="B1971" s="7" t="s">
        <v>9333</v>
      </c>
      <c r="C1971" s="7" t="s">
        <v>3026</v>
      </c>
      <c r="D1971" s="14">
        <v>1</v>
      </c>
      <c r="E1971" s="13">
        <f t="shared" si="300"/>
        <v>0</v>
      </c>
      <c r="F1971" s="14">
        <f t="shared" si="306"/>
        <v>0</v>
      </c>
      <c r="G1971" s="11">
        <v>888.99</v>
      </c>
      <c r="H1971" s="13">
        <v>800000</v>
      </c>
      <c r="I1971" s="11">
        <v>311.33999999999997</v>
      </c>
      <c r="J1971" s="9">
        <v>35.021766274086303</v>
      </c>
      <c r="K1971" s="13">
        <v>1.2058342961578601</v>
      </c>
      <c r="L1971" s="13">
        <f t="shared" si="301"/>
        <v>0.4223044688531794</v>
      </c>
      <c r="M1971" s="11">
        <v>888.99</v>
      </c>
      <c r="N1971" s="8">
        <v>73724.06</v>
      </c>
      <c r="O1971" s="9">
        <v>0.70506262140973297</v>
      </c>
      <c r="P1971" s="13"/>
      <c r="Q1971" s="13"/>
      <c r="R1971" s="13">
        <f t="shared" si="302"/>
        <v>5640.5009712778638</v>
      </c>
      <c r="S1971" s="11">
        <f t="shared" si="303"/>
        <v>68.015095186785686</v>
      </c>
      <c r="T1971" s="13">
        <f t="shared" si="304"/>
        <v>7.6508279268367119E-2</v>
      </c>
      <c r="U1971" s="14"/>
      <c r="V1971" s="13">
        <f t="shared" si="305"/>
        <v>0.08</v>
      </c>
      <c r="W1971" s="13">
        <v>534.87</v>
      </c>
    </row>
    <row r="1972" spans="1:23" hidden="1" x14ac:dyDescent="0.25">
      <c r="A1972" s="7" t="s">
        <v>9309</v>
      </c>
      <c r="B1972" s="7" t="s">
        <v>9334</v>
      </c>
      <c r="C1972" s="7" t="s">
        <v>5677</v>
      </c>
      <c r="D1972" s="14">
        <v>2</v>
      </c>
      <c r="E1972" s="13">
        <f t="shared" si="300"/>
        <v>0</v>
      </c>
      <c r="F1972" s="14">
        <f t="shared" si="306"/>
        <v>0</v>
      </c>
      <c r="G1972" s="11">
        <v>1311.99</v>
      </c>
      <c r="H1972" s="13">
        <v>800000</v>
      </c>
      <c r="I1972" s="11">
        <v>426.43</v>
      </c>
      <c r="J1972" s="9">
        <v>32.502534318096899</v>
      </c>
      <c r="K1972" s="13">
        <v>1.77959542651341</v>
      </c>
      <c r="L1972" s="13">
        <f t="shared" si="301"/>
        <v>0.57841361422580395</v>
      </c>
      <c r="M1972" s="11">
        <v>655.995</v>
      </c>
      <c r="N1972" s="8">
        <v>73724.06</v>
      </c>
      <c r="O1972" s="9">
        <v>0.70506262140973297</v>
      </c>
      <c r="P1972" s="13"/>
      <c r="Q1972" s="13"/>
      <c r="R1972" s="13">
        <f t="shared" si="302"/>
        <v>5640.5009712778638</v>
      </c>
      <c r="S1972" s="11">
        <f t="shared" si="303"/>
        <v>100.37809731730532</v>
      </c>
      <c r="T1972" s="13">
        <f t="shared" si="304"/>
        <v>0.15301655853673476</v>
      </c>
      <c r="U1972" s="14"/>
      <c r="V1972" s="13">
        <f t="shared" si="305"/>
        <v>0.15</v>
      </c>
      <c r="W1972" s="13">
        <v>409.98</v>
      </c>
    </row>
    <row r="1973" spans="1:23" hidden="1" x14ac:dyDescent="0.25">
      <c r="A1973" s="7" t="s">
        <v>9309</v>
      </c>
      <c r="B1973" s="7" t="s">
        <v>9335</v>
      </c>
      <c r="C1973" s="7" t="s">
        <v>949</v>
      </c>
      <c r="D1973" s="14">
        <v>1</v>
      </c>
      <c r="E1973" s="13">
        <f t="shared" si="300"/>
        <v>0</v>
      </c>
      <c r="F1973" s="14">
        <f t="shared" si="306"/>
        <v>0</v>
      </c>
      <c r="G1973" s="11">
        <v>660.35</v>
      </c>
      <c r="H1973" s="13">
        <v>800000</v>
      </c>
      <c r="I1973" s="11">
        <v>132.07</v>
      </c>
      <c r="J1973" s="9">
        <v>20</v>
      </c>
      <c r="K1973" s="13">
        <v>0.89570487572171198</v>
      </c>
      <c r="L1973" s="13">
        <f t="shared" si="301"/>
        <v>0.17914097514434238</v>
      </c>
      <c r="M1973" s="11">
        <v>660.35</v>
      </c>
      <c r="N1973" s="8">
        <v>73724.06</v>
      </c>
      <c r="O1973" s="9">
        <v>0.70506262140973297</v>
      </c>
      <c r="P1973" s="13"/>
      <c r="Q1973" s="13"/>
      <c r="R1973" s="13">
        <f t="shared" si="302"/>
        <v>5640.5009712778638</v>
      </c>
      <c r="S1973" s="11">
        <f t="shared" si="303"/>
        <v>50.522242214866345</v>
      </c>
      <c r="T1973" s="13">
        <f t="shared" si="304"/>
        <v>7.6508279268367299E-2</v>
      </c>
      <c r="U1973" s="14"/>
      <c r="V1973" s="13">
        <f t="shared" si="305"/>
        <v>0.08</v>
      </c>
      <c r="W1973" s="13">
        <v>489.15</v>
      </c>
    </row>
    <row r="1974" spans="1:23" hidden="1" x14ac:dyDescent="0.25">
      <c r="A1974" s="7" t="s">
        <v>9309</v>
      </c>
      <c r="B1974" s="7" t="s">
        <v>9336</v>
      </c>
      <c r="C1974" s="7" t="s">
        <v>6349</v>
      </c>
      <c r="D1974" s="14">
        <v>1</v>
      </c>
      <c r="E1974" s="13">
        <f t="shared" si="300"/>
        <v>0</v>
      </c>
      <c r="F1974" s="14">
        <f t="shared" si="306"/>
        <v>0</v>
      </c>
      <c r="G1974" s="11">
        <v>537.84</v>
      </c>
      <c r="H1974" s="13">
        <v>800000</v>
      </c>
      <c r="I1974" s="11">
        <v>161.35</v>
      </c>
      <c r="J1974" s="9">
        <v>29.9996281421984</v>
      </c>
      <c r="K1974" s="13">
        <v>0.72953117340526297</v>
      </c>
      <c r="L1974" s="13">
        <f t="shared" si="301"/>
        <v>0.2188566392029955</v>
      </c>
      <c r="M1974" s="11">
        <v>537.84</v>
      </c>
      <c r="N1974" s="8">
        <v>73724.06</v>
      </c>
      <c r="O1974" s="9">
        <v>0.70506262140973297</v>
      </c>
      <c r="P1974" s="13"/>
      <c r="Q1974" s="13"/>
      <c r="R1974" s="13">
        <f t="shared" si="302"/>
        <v>5640.5009712778638</v>
      </c>
      <c r="S1974" s="11">
        <f t="shared" si="303"/>
        <v>41.149212921698656</v>
      </c>
      <c r="T1974" s="13">
        <f t="shared" si="304"/>
        <v>7.6508279268367271E-2</v>
      </c>
      <c r="U1974" s="14"/>
      <c r="V1974" s="13">
        <f t="shared" si="305"/>
        <v>0.08</v>
      </c>
      <c r="W1974" s="13">
        <v>348.6</v>
      </c>
    </row>
    <row r="1975" spans="1:23" hidden="1" x14ac:dyDescent="0.25">
      <c r="A1975" s="7" t="s">
        <v>9309</v>
      </c>
      <c r="B1975" s="7" t="s">
        <v>9337</v>
      </c>
      <c r="C1975" s="7" t="s">
        <v>992</v>
      </c>
      <c r="D1975" s="14">
        <v>1</v>
      </c>
      <c r="E1975" s="13">
        <f t="shared" si="300"/>
        <v>0</v>
      </c>
      <c r="F1975" s="14">
        <f t="shared" si="306"/>
        <v>0</v>
      </c>
      <c r="G1975" s="11">
        <v>615</v>
      </c>
      <c r="H1975" s="13">
        <v>800000</v>
      </c>
      <c r="I1975" s="11">
        <v>191.81</v>
      </c>
      <c r="J1975" s="9">
        <v>31.1886178861789</v>
      </c>
      <c r="K1975" s="13">
        <v>0.83419171434671402</v>
      </c>
      <c r="L1975" s="13">
        <f t="shared" si="301"/>
        <v>0.26017286622576163</v>
      </c>
      <c r="M1975" s="11">
        <v>615</v>
      </c>
      <c r="N1975" s="8">
        <v>73724.06</v>
      </c>
      <c r="O1975" s="9">
        <v>0.70506262140973297</v>
      </c>
      <c r="P1975" s="13"/>
      <c r="Q1975" s="13"/>
      <c r="R1975" s="13">
        <f t="shared" si="302"/>
        <v>5640.5009712778638</v>
      </c>
      <c r="S1975" s="11">
        <f t="shared" si="303"/>
        <v>47.052591750045863</v>
      </c>
      <c r="T1975" s="13">
        <f t="shared" si="304"/>
        <v>7.6508279268367257E-2</v>
      </c>
      <c r="U1975" s="14"/>
      <c r="V1975" s="13">
        <f t="shared" si="305"/>
        <v>0.08</v>
      </c>
      <c r="W1975" s="13">
        <v>391.84</v>
      </c>
    </row>
    <row r="1976" spans="1:23" hidden="1" x14ac:dyDescent="0.25">
      <c r="A1976" s="7" t="s">
        <v>9309</v>
      </c>
      <c r="B1976" s="7" t="s">
        <v>9338</v>
      </c>
      <c r="C1976" s="7" t="s">
        <v>7236</v>
      </c>
      <c r="D1976" s="14">
        <v>1</v>
      </c>
      <c r="E1976" s="13">
        <f t="shared" si="300"/>
        <v>0</v>
      </c>
      <c r="F1976" s="14">
        <f t="shared" si="306"/>
        <v>0</v>
      </c>
      <c r="G1976" s="11">
        <v>661.99</v>
      </c>
      <c r="H1976" s="13">
        <v>800000</v>
      </c>
      <c r="I1976" s="11">
        <v>232.08</v>
      </c>
      <c r="J1976" s="9">
        <v>35.057931388691699</v>
      </c>
      <c r="K1976" s="13">
        <v>0.89792938695996904</v>
      </c>
      <c r="L1976" s="13">
        <f t="shared" si="301"/>
        <v>0.31479546839932593</v>
      </c>
      <c r="M1976" s="11">
        <v>661.99</v>
      </c>
      <c r="N1976" s="8">
        <v>73724.06</v>
      </c>
      <c r="O1976" s="9">
        <v>0.70506262140973297</v>
      </c>
      <c r="P1976" s="13"/>
      <c r="Q1976" s="13"/>
      <c r="R1976" s="13">
        <f t="shared" si="302"/>
        <v>5640.5009712778638</v>
      </c>
      <c r="S1976" s="11">
        <f t="shared" si="303"/>
        <v>50.647715792866421</v>
      </c>
      <c r="T1976" s="13">
        <f t="shared" si="304"/>
        <v>7.650827926836723E-2</v>
      </c>
      <c r="U1976" s="14"/>
      <c r="V1976" s="13">
        <f t="shared" si="305"/>
        <v>0.08</v>
      </c>
      <c r="W1976" s="13">
        <v>398.06</v>
      </c>
    </row>
    <row r="1977" spans="1:23" hidden="1" x14ac:dyDescent="0.25">
      <c r="A1977" s="7" t="s">
        <v>9309</v>
      </c>
      <c r="B1977" s="7" t="s">
        <v>9339</v>
      </c>
      <c r="C1977" s="7" t="s">
        <v>2014</v>
      </c>
      <c r="D1977" s="14">
        <v>1</v>
      </c>
      <c r="E1977" s="13">
        <f t="shared" si="300"/>
        <v>0</v>
      </c>
      <c r="F1977" s="14">
        <f t="shared" si="306"/>
        <v>0</v>
      </c>
      <c r="G1977" s="11">
        <v>586.99</v>
      </c>
      <c r="H1977" s="13">
        <v>800000</v>
      </c>
      <c r="I1977" s="11">
        <v>237.99</v>
      </c>
      <c r="J1977" s="9">
        <v>40.544131927290103</v>
      </c>
      <c r="K1977" s="13">
        <v>0.79619869008841904</v>
      </c>
      <c r="L1977" s="13">
        <f t="shared" si="301"/>
        <v>0.32281184731280432</v>
      </c>
      <c r="M1977" s="11">
        <v>586.99</v>
      </c>
      <c r="N1977" s="8">
        <v>73724.06</v>
      </c>
      <c r="O1977" s="9">
        <v>0.70506262140973297</v>
      </c>
      <c r="P1977" s="13"/>
      <c r="Q1977" s="13"/>
      <c r="R1977" s="13">
        <f t="shared" si="302"/>
        <v>5640.5009712778638</v>
      </c>
      <c r="S1977" s="11">
        <f t="shared" si="303"/>
        <v>44.909594847738909</v>
      </c>
      <c r="T1977" s="13">
        <f t="shared" si="304"/>
        <v>7.6508279268367271E-2</v>
      </c>
      <c r="U1977" s="14"/>
      <c r="V1977" s="13">
        <f t="shared" si="305"/>
        <v>0.08</v>
      </c>
      <c r="W1977" s="13">
        <v>323.14999999999998</v>
      </c>
    </row>
    <row r="1978" spans="1:23" hidden="1" x14ac:dyDescent="0.25">
      <c r="A1978" s="7" t="s">
        <v>9309</v>
      </c>
      <c r="B1978" s="7" t="s">
        <v>9340</v>
      </c>
      <c r="C1978" s="7" t="s">
        <v>32</v>
      </c>
      <c r="D1978" s="14">
        <v>1</v>
      </c>
      <c r="E1978" s="13">
        <f t="shared" si="300"/>
        <v>0</v>
      </c>
      <c r="F1978" s="14">
        <f t="shared" si="306"/>
        <v>0</v>
      </c>
      <c r="G1978" s="11">
        <v>399</v>
      </c>
      <c r="H1978" s="13">
        <v>800000</v>
      </c>
      <c r="I1978" s="11">
        <v>70.55</v>
      </c>
      <c r="J1978" s="9">
        <v>17.6817042606516</v>
      </c>
      <c r="K1978" s="13">
        <v>0.54120730735664901</v>
      </c>
      <c r="L1978" s="13">
        <f t="shared" si="301"/>
        <v>9.569467552383841E-2</v>
      </c>
      <c r="M1978" s="11">
        <v>399</v>
      </c>
      <c r="N1978" s="8">
        <v>73724.06</v>
      </c>
      <c r="O1978" s="9">
        <v>0.70506262140973297</v>
      </c>
      <c r="P1978" s="13"/>
      <c r="Q1978" s="13"/>
      <c r="R1978" s="13">
        <f t="shared" si="302"/>
        <v>5640.5009712778638</v>
      </c>
      <c r="S1978" s="11">
        <f t="shared" si="303"/>
        <v>30.526803428078562</v>
      </c>
      <c r="T1978" s="13">
        <f t="shared" si="304"/>
        <v>7.6508279268367327E-2</v>
      </c>
      <c r="U1978" s="14"/>
      <c r="V1978" s="13">
        <f t="shared" si="305"/>
        <v>0.08</v>
      </c>
      <c r="W1978" s="13">
        <v>304.12</v>
      </c>
    </row>
    <row r="1979" spans="1:23" hidden="1" x14ac:dyDescent="0.25">
      <c r="A1979" s="7" t="s">
        <v>9309</v>
      </c>
      <c r="B1979" s="7" t="s">
        <v>9341</v>
      </c>
      <c r="C1979" s="7" t="s">
        <v>3641</v>
      </c>
      <c r="D1979" s="14">
        <v>1</v>
      </c>
      <c r="E1979" s="13">
        <f t="shared" si="300"/>
        <v>0</v>
      </c>
      <c r="F1979" s="14">
        <f t="shared" si="306"/>
        <v>0</v>
      </c>
      <c r="G1979" s="11">
        <v>470</v>
      </c>
      <c r="H1979" s="13">
        <v>800000</v>
      </c>
      <c r="I1979" s="11">
        <v>94.73</v>
      </c>
      <c r="J1979" s="9">
        <v>20.155319148936201</v>
      </c>
      <c r="K1979" s="13">
        <v>0.63751236706171599</v>
      </c>
      <c r="L1979" s="13">
        <f t="shared" si="301"/>
        <v>0.12849265219522649</v>
      </c>
      <c r="M1979" s="11">
        <v>470</v>
      </c>
      <c r="N1979" s="8">
        <v>73724.06</v>
      </c>
      <c r="O1979" s="9">
        <v>0.70506262140973297</v>
      </c>
      <c r="P1979" s="13"/>
      <c r="Q1979" s="13"/>
      <c r="R1979" s="13">
        <f t="shared" si="302"/>
        <v>5640.5009712778638</v>
      </c>
      <c r="S1979" s="11">
        <f t="shared" si="303"/>
        <v>35.958891256132588</v>
      </c>
      <c r="T1979" s="13">
        <f t="shared" si="304"/>
        <v>7.6508279268367216E-2</v>
      </c>
      <c r="U1979" s="14"/>
      <c r="V1979" s="13">
        <f t="shared" si="305"/>
        <v>0.08</v>
      </c>
      <c r="W1979" s="13">
        <v>347.48</v>
      </c>
    </row>
    <row r="1980" spans="1:23" hidden="1" x14ac:dyDescent="0.25">
      <c r="A1980" s="7" t="s">
        <v>9309</v>
      </c>
      <c r="B1980" s="7" t="s">
        <v>9342</v>
      </c>
      <c r="C1980" s="7" t="s">
        <v>6398</v>
      </c>
      <c r="D1980" s="14">
        <v>1</v>
      </c>
      <c r="E1980" s="13">
        <f t="shared" si="300"/>
        <v>0</v>
      </c>
      <c r="F1980" s="14">
        <f t="shared" si="306"/>
        <v>0</v>
      </c>
      <c r="G1980" s="11">
        <v>701.99</v>
      </c>
      <c r="H1980" s="13">
        <v>800000</v>
      </c>
      <c r="I1980" s="11">
        <v>246.04</v>
      </c>
      <c r="J1980" s="9">
        <v>35.048932320973201</v>
      </c>
      <c r="K1980" s="13">
        <v>0.95218575862479604</v>
      </c>
      <c r="L1980" s="13">
        <f t="shared" si="301"/>
        <v>0.33373094211034998</v>
      </c>
      <c r="M1980" s="11">
        <v>701.99</v>
      </c>
      <c r="N1980" s="8">
        <v>73724.06</v>
      </c>
      <c r="O1980" s="9">
        <v>0.70506262140973297</v>
      </c>
      <c r="P1980" s="13"/>
      <c r="Q1980" s="13"/>
      <c r="R1980" s="13">
        <f t="shared" si="302"/>
        <v>5640.5009712778638</v>
      </c>
      <c r="S1980" s="11">
        <f t="shared" si="303"/>
        <v>53.708046963601113</v>
      </c>
      <c r="T1980" s="13">
        <f t="shared" si="304"/>
        <v>7.650827926836723E-2</v>
      </c>
      <c r="U1980" s="14"/>
      <c r="V1980" s="13">
        <f t="shared" si="305"/>
        <v>0.08</v>
      </c>
      <c r="W1980" s="13">
        <v>422.18</v>
      </c>
    </row>
    <row r="1981" spans="1:23" hidden="1" x14ac:dyDescent="0.25">
      <c r="A1981" s="7" t="s">
        <v>9309</v>
      </c>
      <c r="B1981" s="7" t="s">
        <v>9343</v>
      </c>
      <c r="C1981" s="7" t="s">
        <v>7154</v>
      </c>
      <c r="D1981" s="14">
        <v>3</v>
      </c>
      <c r="E1981" s="13">
        <f t="shared" si="300"/>
        <v>0</v>
      </c>
      <c r="F1981" s="14">
        <f t="shared" si="306"/>
        <v>0</v>
      </c>
      <c r="G1981" s="11">
        <v>2241.98</v>
      </c>
      <c r="H1981" s="13">
        <v>800000</v>
      </c>
      <c r="I1981" s="11">
        <v>759.59</v>
      </c>
      <c r="J1981" s="9">
        <v>33.880320074220101</v>
      </c>
      <c r="K1981" s="13">
        <v>3.04104250362772</v>
      </c>
      <c r="L1981" s="13">
        <f t="shared" si="301"/>
        <v>1.030314933822148</v>
      </c>
      <c r="M1981" s="11">
        <v>747.32666666666705</v>
      </c>
      <c r="N1981" s="8">
        <v>73724.06</v>
      </c>
      <c r="O1981" s="9">
        <v>0.70506262140973297</v>
      </c>
      <c r="P1981" s="13"/>
      <c r="Q1981" s="13"/>
      <c r="R1981" s="13">
        <f t="shared" si="302"/>
        <v>5640.5009712778638</v>
      </c>
      <c r="S1981" s="11">
        <f t="shared" si="303"/>
        <v>171.53003195409423</v>
      </c>
      <c r="T1981" s="13">
        <f t="shared" si="304"/>
        <v>0.22952483780510194</v>
      </c>
      <c r="U1981" s="14"/>
      <c r="V1981" s="13">
        <f t="shared" si="305"/>
        <v>0.23</v>
      </c>
      <c r="W1981" s="13">
        <v>457.53</v>
      </c>
    </row>
    <row r="1982" spans="1:23" hidden="1" x14ac:dyDescent="0.25">
      <c r="A1982" s="7" t="s">
        <v>9309</v>
      </c>
      <c r="B1982" s="7" t="s">
        <v>9344</v>
      </c>
      <c r="C1982" s="7" t="s">
        <v>7154</v>
      </c>
      <c r="D1982" s="14">
        <v>1</v>
      </c>
      <c r="E1982" s="13">
        <f t="shared" si="300"/>
        <v>0</v>
      </c>
      <c r="F1982" s="14">
        <f t="shared" si="306"/>
        <v>0</v>
      </c>
      <c r="G1982" s="11">
        <v>649.99</v>
      </c>
      <c r="H1982" s="13">
        <v>800000</v>
      </c>
      <c r="I1982" s="11">
        <v>227.91</v>
      </c>
      <c r="J1982" s="9">
        <v>35.063616363328698</v>
      </c>
      <c r="K1982" s="13">
        <v>0.88165247546052095</v>
      </c>
      <c r="L1982" s="13">
        <f t="shared" si="301"/>
        <v>0.30913924165326773</v>
      </c>
      <c r="M1982" s="11">
        <v>649.99</v>
      </c>
      <c r="N1982" s="8">
        <v>73724.06</v>
      </c>
      <c r="O1982" s="9">
        <v>0.70506262140973297</v>
      </c>
      <c r="P1982" s="13"/>
      <c r="Q1982" s="13"/>
      <c r="R1982" s="13">
        <f t="shared" si="302"/>
        <v>5640.5009712778638</v>
      </c>
      <c r="S1982" s="11">
        <f t="shared" si="303"/>
        <v>49.729616441646009</v>
      </c>
      <c r="T1982" s="13">
        <f t="shared" si="304"/>
        <v>7.6508279268367216E-2</v>
      </c>
      <c r="U1982" s="14"/>
      <c r="V1982" s="13">
        <f t="shared" si="305"/>
        <v>0.08</v>
      </c>
      <c r="W1982" s="13">
        <v>390.81</v>
      </c>
    </row>
    <row r="1983" spans="1:23" hidden="1" x14ac:dyDescent="0.25">
      <c r="A1983" s="7" t="s">
        <v>9309</v>
      </c>
      <c r="B1983" s="7" t="s">
        <v>9345</v>
      </c>
      <c r="C1983" s="7" t="s">
        <v>6114</v>
      </c>
      <c r="D1983" s="14">
        <v>1</v>
      </c>
      <c r="E1983" s="13">
        <f t="shared" si="300"/>
        <v>0</v>
      </c>
      <c r="F1983" s="14">
        <f t="shared" si="306"/>
        <v>0</v>
      </c>
      <c r="G1983" s="11">
        <v>580.99</v>
      </c>
      <c r="H1983" s="13">
        <v>800000</v>
      </c>
      <c r="I1983" s="11">
        <v>180.84</v>
      </c>
      <c r="J1983" s="9">
        <v>31.126181173514201</v>
      </c>
      <c r="K1983" s="13">
        <v>0.78806023433869499</v>
      </c>
      <c r="L1983" s="13">
        <f t="shared" si="301"/>
        <v>0.24529305629668277</v>
      </c>
      <c r="M1983" s="11">
        <v>580.99</v>
      </c>
      <c r="N1983" s="8">
        <v>73724.06</v>
      </c>
      <c r="O1983" s="9">
        <v>0.70506262140973297</v>
      </c>
      <c r="P1983" s="13"/>
      <c r="Q1983" s="13"/>
      <c r="R1983" s="13">
        <f t="shared" si="302"/>
        <v>5640.5009712778638</v>
      </c>
      <c r="S1983" s="11">
        <f t="shared" si="303"/>
        <v>44.450545172128699</v>
      </c>
      <c r="T1983" s="13">
        <f t="shared" si="304"/>
        <v>7.6508279268367271E-2</v>
      </c>
      <c r="U1983" s="14"/>
      <c r="V1983" s="13">
        <f t="shared" si="305"/>
        <v>0.08</v>
      </c>
      <c r="W1983" s="13">
        <v>331.2</v>
      </c>
    </row>
    <row r="1984" spans="1:23" hidden="1" x14ac:dyDescent="0.25">
      <c r="A1984" s="7" t="s">
        <v>9309</v>
      </c>
      <c r="B1984" s="7" t="s">
        <v>9346</v>
      </c>
      <c r="C1984" s="7" t="s">
        <v>6734</v>
      </c>
      <c r="D1984" s="14">
        <v>1</v>
      </c>
      <c r="E1984" s="13">
        <f t="shared" si="300"/>
        <v>0</v>
      </c>
      <c r="F1984" s="14">
        <f t="shared" si="306"/>
        <v>0</v>
      </c>
      <c r="G1984" s="11">
        <v>359</v>
      </c>
      <c r="H1984" s="13">
        <v>800000</v>
      </c>
      <c r="I1984" s="11">
        <v>131.53</v>
      </c>
      <c r="J1984" s="9">
        <v>36.637883008356503</v>
      </c>
      <c r="K1984" s="13">
        <v>0.48695093569182202</v>
      </c>
      <c r="L1984" s="13">
        <f t="shared" si="301"/>
        <v>0.17840851412686706</v>
      </c>
      <c r="M1984" s="11">
        <v>359</v>
      </c>
      <c r="N1984" s="8">
        <v>73724.06</v>
      </c>
      <c r="O1984" s="9">
        <v>0.70506262140973297</v>
      </c>
      <c r="P1984" s="13"/>
      <c r="Q1984" s="13"/>
      <c r="R1984" s="13">
        <f t="shared" si="302"/>
        <v>5640.5009712778638</v>
      </c>
      <c r="S1984" s="11">
        <f t="shared" si="303"/>
        <v>27.466472257343867</v>
      </c>
      <c r="T1984" s="13">
        <f t="shared" si="304"/>
        <v>7.6508279268367313E-2</v>
      </c>
      <c r="U1984" s="14"/>
      <c r="V1984" s="13">
        <f t="shared" si="305"/>
        <v>0.08</v>
      </c>
      <c r="W1984" s="13">
        <v>210.62</v>
      </c>
    </row>
    <row r="1985" spans="1:23" hidden="1" x14ac:dyDescent="0.25">
      <c r="A1985" s="7" t="s">
        <v>9309</v>
      </c>
      <c r="B1985" s="7" t="s">
        <v>9347</v>
      </c>
      <c r="C1985" s="7" t="s">
        <v>6734</v>
      </c>
      <c r="D1985" s="14">
        <v>1</v>
      </c>
      <c r="E1985" s="13">
        <f t="shared" si="300"/>
        <v>0</v>
      </c>
      <c r="F1985" s="14">
        <f t="shared" si="306"/>
        <v>0</v>
      </c>
      <c r="G1985" s="11">
        <v>349.99</v>
      </c>
      <c r="H1985" s="13">
        <v>800000</v>
      </c>
      <c r="I1985" s="11">
        <v>94.17</v>
      </c>
      <c r="J1985" s="9">
        <v>26.906483042372599</v>
      </c>
      <c r="K1985" s="13">
        <v>0.47472968797431903</v>
      </c>
      <c r="L1985" s="13">
        <f t="shared" si="301"/>
        <v>0.1277330629919185</v>
      </c>
      <c r="M1985" s="11">
        <v>349.99</v>
      </c>
      <c r="N1985" s="8">
        <v>73724.06</v>
      </c>
      <c r="O1985" s="9">
        <v>0.70506262140973297</v>
      </c>
      <c r="P1985" s="13"/>
      <c r="Q1985" s="13"/>
      <c r="R1985" s="13">
        <f t="shared" si="302"/>
        <v>5640.5009712778638</v>
      </c>
      <c r="S1985" s="11">
        <f t="shared" si="303"/>
        <v>26.777132661135838</v>
      </c>
      <c r="T1985" s="13">
        <f t="shared" si="304"/>
        <v>7.6508279268367202E-2</v>
      </c>
      <c r="U1985" s="14"/>
      <c r="V1985" s="13">
        <f t="shared" si="305"/>
        <v>0.08</v>
      </c>
      <c r="W1985" s="13">
        <v>236.87</v>
      </c>
    </row>
    <row r="1986" spans="1:23" hidden="1" x14ac:dyDescent="0.25">
      <c r="A1986" s="7" t="s">
        <v>9309</v>
      </c>
      <c r="B1986" s="7" t="s">
        <v>9348</v>
      </c>
      <c r="C1986" s="7" t="s">
        <v>406</v>
      </c>
      <c r="D1986" s="14">
        <v>1</v>
      </c>
      <c r="E1986" s="13">
        <f t="shared" si="300"/>
        <v>0</v>
      </c>
      <c r="F1986" s="14">
        <f t="shared" si="306"/>
        <v>0</v>
      </c>
      <c r="G1986" s="11">
        <v>586.99</v>
      </c>
      <c r="H1986" s="13">
        <v>800000</v>
      </c>
      <c r="I1986" s="11">
        <v>241.78</v>
      </c>
      <c r="J1986" s="9">
        <v>41.189798804068197</v>
      </c>
      <c r="K1986" s="13">
        <v>0.79619869008841904</v>
      </c>
      <c r="L1986" s="13">
        <f t="shared" si="301"/>
        <v>0.32795263852804629</v>
      </c>
      <c r="M1986" s="11">
        <v>586.99</v>
      </c>
      <c r="N1986" s="8">
        <v>73724.06</v>
      </c>
      <c r="O1986" s="9">
        <v>0.70506262140973297</v>
      </c>
      <c r="P1986" s="13"/>
      <c r="Q1986" s="13"/>
      <c r="R1986" s="13">
        <f t="shared" si="302"/>
        <v>5640.5009712778638</v>
      </c>
      <c r="S1986" s="11">
        <f t="shared" si="303"/>
        <v>44.909594847738909</v>
      </c>
      <c r="T1986" s="13">
        <f t="shared" si="304"/>
        <v>7.6508279268367271E-2</v>
      </c>
      <c r="U1986" s="14"/>
      <c r="V1986" s="13">
        <f t="shared" si="305"/>
        <v>0.08</v>
      </c>
      <c r="W1986" s="13">
        <v>319.64</v>
      </c>
    </row>
    <row r="1987" spans="1:23" hidden="1" x14ac:dyDescent="0.25">
      <c r="A1987" s="7" t="s">
        <v>9309</v>
      </c>
      <c r="B1987" s="7" t="s">
        <v>9349</v>
      </c>
      <c r="C1987" s="7" t="s">
        <v>2861</v>
      </c>
      <c r="D1987" s="14">
        <v>1</v>
      </c>
      <c r="E1987" s="13">
        <f t="shared" si="300"/>
        <v>0</v>
      </c>
      <c r="F1987" s="14">
        <f t="shared" si="306"/>
        <v>0</v>
      </c>
      <c r="G1987" s="11">
        <v>457.99</v>
      </c>
      <c r="H1987" s="13">
        <v>800000</v>
      </c>
      <c r="I1987" s="11">
        <v>219.99</v>
      </c>
      <c r="J1987" s="9">
        <v>48.033799864625898</v>
      </c>
      <c r="K1987" s="13">
        <v>0.62122189146935203</v>
      </c>
      <c r="L1987" s="13">
        <f t="shared" si="301"/>
        <v>0.29839648006363206</v>
      </c>
      <c r="M1987" s="11">
        <v>457.99</v>
      </c>
      <c r="N1987" s="8">
        <v>73724.06</v>
      </c>
      <c r="O1987" s="9">
        <v>0.70506262140973297</v>
      </c>
      <c r="P1987" s="13"/>
      <c r="Q1987" s="13"/>
      <c r="R1987" s="13">
        <f t="shared" si="302"/>
        <v>5640.5009712778638</v>
      </c>
      <c r="S1987" s="11">
        <f t="shared" si="303"/>
        <v>35.040026822119515</v>
      </c>
      <c r="T1987" s="13">
        <f t="shared" si="304"/>
        <v>7.6508279268367244E-2</v>
      </c>
      <c r="U1987" s="14"/>
      <c r="V1987" s="13">
        <f t="shared" si="305"/>
        <v>0.08</v>
      </c>
      <c r="W1987" s="13">
        <v>275.45999999999998</v>
      </c>
    </row>
    <row r="1988" spans="1:23" hidden="1" x14ac:dyDescent="0.25">
      <c r="A1988" s="7" t="s">
        <v>9309</v>
      </c>
      <c r="B1988" s="7" t="s">
        <v>9350</v>
      </c>
      <c r="C1988" s="7" t="s">
        <v>1234</v>
      </c>
      <c r="D1988" s="14">
        <v>1</v>
      </c>
      <c r="E1988" s="13">
        <f t="shared" si="300"/>
        <v>0</v>
      </c>
      <c r="F1988" s="14">
        <f t="shared" si="306"/>
        <v>0</v>
      </c>
      <c r="G1988" s="11">
        <v>456.99</v>
      </c>
      <c r="H1988" s="13">
        <v>800000</v>
      </c>
      <c r="I1988" s="11">
        <v>160.41999999999999</v>
      </c>
      <c r="J1988" s="9">
        <v>35.103612770520101</v>
      </c>
      <c r="K1988" s="13">
        <v>0.61986548217773096</v>
      </c>
      <c r="L1988" s="13">
        <f t="shared" si="301"/>
        <v>0.21759517856178798</v>
      </c>
      <c r="M1988" s="11">
        <v>456.99</v>
      </c>
      <c r="N1988" s="8">
        <v>73724.06</v>
      </c>
      <c r="O1988" s="9">
        <v>0.70506262140973297</v>
      </c>
      <c r="P1988" s="13"/>
      <c r="Q1988" s="13"/>
      <c r="R1988" s="13">
        <f t="shared" si="302"/>
        <v>5640.5009712778638</v>
      </c>
      <c r="S1988" s="11">
        <f t="shared" si="303"/>
        <v>34.963518542851126</v>
      </c>
      <c r="T1988" s="13">
        <f t="shared" si="304"/>
        <v>7.6508279268367202E-2</v>
      </c>
      <c r="U1988" s="14"/>
      <c r="V1988" s="13">
        <f t="shared" si="305"/>
        <v>0.08</v>
      </c>
      <c r="W1988" s="13">
        <v>274.61</v>
      </c>
    </row>
    <row r="1989" spans="1:23" hidden="1" x14ac:dyDescent="0.25">
      <c r="A1989" s="7" t="s">
        <v>9309</v>
      </c>
      <c r="B1989" s="7" t="s">
        <v>9351</v>
      </c>
      <c r="C1989" s="7" t="s">
        <v>6468</v>
      </c>
      <c r="D1989" s="14">
        <v>1</v>
      </c>
      <c r="E1989" s="13">
        <f t="shared" si="300"/>
        <v>0</v>
      </c>
      <c r="F1989" s="14">
        <f t="shared" si="306"/>
        <v>0</v>
      </c>
      <c r="G1989" s="11">
        <v>593</v>
      </c>
      <c r="H1989" s="13">
        <v>800000</v>
      </c>
      <c r="I1989" s="11">
        <v>272.29000000000002</v>
      </c>
      <c r="J1989" s="9">
        <v>45.9173693086003</v>
      </c>
      <c r="K1989" s="13">
        <v>0.80435070993105895</v>
      </c>
      <c r="L1989" s="13">
        <f t="shared" si="301"/>
        <v>0.36933668601539266</v>
      </c>
      <c r="M1989" s="11">
        <v>593</v>
      </c>
      <c r="N1989" s="8">
        <v>73724.06</v>
      </c>
      <c r="O1989" s="9">
        <v>0.70506262140973297</v>
      </c>
      <c r="P1989" s="13"/>
      <c r="Q1989" s="13"/>
      <c r="R1989" s="13">
        <f t="shared" si="302"/>
        <v>5640.5009712778638</v>
      </c>
      <c r="S1989" s="11">
        <f t="shared" si="303"/>
        <v>45.369409606141772</v>
      </c>
      <c r="T1989" s="13">
        <f t="shared" si="304"/>
        <v>7.6508279268367244E-2</v>
      </c>
      <c r="U1989" s="14"/>
      <c r="V1989" s="13">
        <f t="shared" si="305"/>
        <v>0.08</v>
      </c>
      <c r="W1989" s="13">
        <v>296.95</v>
      </c>
    </row>
    <row r="1990" spans="1:23" hidden="1" x14ac:dyDescent="0.25">
      <c r="A1990" s="7" t="s">
        <v>9309</v>
      </c>
      <c r="B1990" s="7" t="s">
        <v>9352</v>
      </c>
      <c r="C1990" s="7" t="s">
        <v>6503</v>
      </c>
      <c r="D1990" s="14">
        <v>1</v>
      </c>
      <c r="E1990" s="13">
        <f t="shared" ref="E1990:E2053" si="307">IF((V1990 &lt; 0), 0, ROUND((T1990 - U1990), 0))</f>
        <v>0</v>
      </c>
      <c r="F1990" s="14">
        <f t="shared" si="306"/>
        <v>0</v>
      </c>
      <c r="G1990" s="11">
        <v>802</v>
      </c>
      <c r="H1990" s="13">
        <v>800000</v>
      </c>
      <c r="I1990" s="11">
        <v>222.8</v>
      </c>
      <c r="J1990" s="9">
        <v>27.7805486284289</v>
      </c>
      <c r="K1990" s="13">
        <v>1.0878402518797801</v>
      </c>
      <c r="L1990" s="13">
        <f t="shared" si="301"/>
        <v>0.30220799017308569</v>
      </c>
      <c r="M1990" s="11">
        <v>802</v>
      </c>
      <c r="N1990" s="8">
        <v>73724.06</v>
      </c>
      <c r="O1990" s="9">
        <v>0.70506262140973297</v>
      </c>
      <c r="P1990" s="13"/>
      <c r="Q1990" s="13"/>
      <c r="R1990" s="13">
        <f t="shared" si="302"/>
        <v>5640.5009712778638</v>
      </c>
      <c r="S1990" s="11">
        <f t="shared" si="303"/>
        <v>61.35963997323055</v>
      </c>
      <c r="T1990" s="13">
        <f t="shared" si="304"/>
        <v>7.6508279268367271E-2</v>
      </c>
      <c r="U1990" s="14"/>
      <c r="V1990" s="13">
        <f t="shared" si="305"/>
        <v>0.08</v>
      </c>
      <c r="W1990" s="13">
        <v>536.29</v>
      </c>
    </row>
    <row r="1991" spans="1:23" hidden="1" x14ac:dyDescent="0.25">
      <c r="A1991" s="7" t="s">
        <v>9309</v>
      </c>
      <c r="B1991" s="7" t="s">
        <v>9353</v>
      </c>
      <c r="C1991" s="7" t="s">
        <v>6826</v>
      </c>
      <c r="D1991" s="14">
        <v>5</v>
      </c>
      <c r="E1991" s="13">
        <f t="shared" si="307"/>
        <v>0</v>
      </c>
      <c r="F1991" s="14">
        <f t="shared" si="306"/>
        <v>0</v>
      </c>
      <c r="G1991" s="11">
        <v>359.57</v>
      </c>
      <c r="H1991" s="13">
        <v>800000</v>
      </c>
      <c r="I1991" s="11">
        <v>124.42</v>
      </c>
      <c r="J1991" s="9">
        <v>34.602441805489903</v>
      </c>
      <c r="K1991" s="13">
        <v>0.48772408898804498</v>
      </c>
      <c r="L1991" s="13">
        <f t="shared" si="301"/>
        <v>0.16876444406344404</v>
      </c>
      <c r="M1991" s="11">
        <v>71.914000000000001</v>
      </c>
      <c r="N1991" s="8">
        <v>73724.06</v>
      </c>
      <c r="O1991" s="9">
        <v>0.70506262140973297</v>
      </c>
      <c r="P1991" s="13"/>
      <c r="Q1991" s="13"/>
      <c r="R1991" s="13">
        <f t="shared" si="302"/>
        <v>5640.5009712778638</v>
      </c>
      <c r="S1991" s="11">
        <f t="shared" si="303"/>
        <v>27.510081976526788</v>
      </c>
      <c r="T1991" s="13">
        <f t="shared" si="304"/>
        <v>0.38254139634183593</v>
      </c>
      <c r="U1991" s="14"/>
      <c r="V1991" s="13">
        <f t="shared" si="305"/>
        <v>0.38</v>
      </c>
      <c r="W1991" s="13">
        <v>46.44</v>
      </c>
    </row>
    <row r="1992" spans="1:23" hidden="1" x14ac:dyDescent="0.25">
      <c r="A1992" s="7" t="s">
        <v>9309</v>
      </c>
      <c r="B1992" s="7" t="s">
        <v>9354</v>
      </c>
      <c r="C1992" s="7" t="s">
        <v>2999</v>
      </c>
      <c r="D1992" s="14">
        <v>3</v>
      </c>
      <c r="E1992" s="13">
        <f t="shared" si="307"/>
        <v>0</v>
      </c>
      <c r="F1992" s="14">
        <f t="shared" si="306"/>
        <v>0</v>
      </c>
      <c r="G1992" s="11">
        <v>182.97</v>
      </c>
      <c r="H1992" s="13">
        <v>800000</v>
      </c>
      <c r="I1992" s="11">
        <v>64.41</v>
      </c>
      <c r="J1992" s="9">
        <v>35.202492211837999</v>
      </c>
      <c r="K1992" s="13">
        <v>0.248182208087835</v>
      </c>
      <c r="L1992" s="13">
        <f t="shared" si="301"/>
        <v>8.7366322473287683E-2</v>
      </c>
      <c r="M1992" s="11">
        <v>60.99</v>
      </c>
      <c r="N1992" s="8">
        <v>73724.06</v>
      </c>
      <c r="O1992" s="9">
        <v>0.70506262140973297</v>
      </c>
      <c r="P1992" s="13"/>
      <c r="Q1992" s="13"/>
      <c r="R1992" s="13">
        <f t="shared" si="302"/>
        <v>5640.5009712778638</v>
      </c>
      <c r="S1992" s="11">
        <f t="shared" si="303"/>
        <v>13.998719857733182</v>
      </c>
      <c r="T1992" s="13">
        <f t="shared" si="304"/>
        <v>0.22952483780510216</v>
      </c>
      <c r="U1992" s="14"/>
      <c r="V1992" s="13">
        <f t="shared" si="305"/>
        <v>0.23</v>
      </c>
      <c r="W1992" s="13">
        <v>39.04</v>
      </c>
    </row>
    <row r="1993" spans="1:23" s="38" customFormat="1" x14ac:dyDescent="0.25">
      <c r="A1993" s="15" t="s">
        <v>9309</v>
      </c>
      <c r="B1993" s="35" t="s">
        <v>9355</v>
      </c>
      <c r="C1993" s="15" t="s">
        <v>2999</v>
      </c>
      <c r="D1993" s="36">
        <v>10</v>
      </c>
      <c r="E1993" s="37">
        <v>2</v>
      </c>
      <c r="F1993" s="36">
        <f t="shared" si="306"/>
        <v>115.22</v>
      </c>
      <c r="G1993" s="11">
        <v>924.92</v>
      </c>
      <c r="H1993" s="13">
        <v>800000</v>
      </c>
      <c r="I1993" s="11">
        <v>332.45</v>
      </c>
      <c r="J1993" s="9">
        <v>35.943649180469698</v>
      </c>
      <c r="K1993" s="13">
        <v>1.2545700820057899</v>
      </c>
      <c r="L1993" s="13">
        <f t="shared" si="301"/>
        <v>0.45093826899929212</v>
      </c>
      <c r="M1993" s="11">
        <v>92.492000000000004</v>
      </c>
      <c r="N1993" s="8">
        <v>73724.06</v>
      </c>
      <c r="O1993" s="9">
        <v>0.70506262140973297</v>
      </c>
      <c r="P1993" s="13"/>
      <c r="Q1993" s="13"/>
      <c r="R1993" s="13">
        <f t="shared" si="302"/>
        <v>5640.5009712778638</v>
      </c>
      <c r="S1993" s="11">
        <f t="shared" si="303"/>
        <v>70.764037660898069</v>
      </c>
      <c r="T1993" s="13">
        <f t="shared" si="304"/>
        <v>0.76508279268367063</v>
      </c>
      <c r="U1993" s="14"/>
      <c r="V1993" s="13">
        <f t="shared" si="305"/>
        <v>0.77</v>
      </c>
      <c r="W1993" s="13">
        <v>57.61</v>
      </c>
    </row>
    <row r="1994" spans="1:23" s="38" customFormat="1" x14ac:dyDescent="0.25">
      <c r="A1994" s="15" t="s">
        <v>9309</v>
      </c>
      <c r="B1994" s="35" t="s">
        <v>9356</v>
      </c>
      <c r="C1994" s="15" t="s">
        <v>4887</v>
      </c>
      <c r="D1994" s="36">
        <v>7</v>
      </c>
      <c r="E1994" s="37">
        <v>2</v>
      </c>
      <c r="F1994" s="36">
        <f t="shared" si="306"/>
        <v>92.88</v>
      </c>
      <c r="G1994" s="11">
        <v>498.22</v>
      </c>
      <c r="H1994" s="13">
        <v>800000</v>
      </c>
      <c r="I1994" s="11">
        <v>169.01</v>
      </c>
      <c r="J1994" s="9">
        <v>33.922765043555103</v>
      </c>
      <c r="K1994" s="13">
        <v>0.67579023727125198</v>
      </c>
      <c r="L1994" s="13">
        <f t="shared" si="301"/>
        <v>0.22924673437681037</v>
      </c>
      <c r="M1994" s="11">
        <v>71.174285714285702</v>
      </c>
      <c r="N1994" s="8">
        <v>73724.06</v>
      </c>
      <c r="O1994" s="9">
        <v>0.70506262140973297</v>
      </c>
      <c r="P1994" s="13"/>
      <c r="Q1994" s="13"/>
      <c r="R1994" s="13">
        <f t="shared" si="302"/>
        <v>5640.5009712778638</v>
      </c>
      <c r="S1994" s="11">
        <f t="shared" si="303"/>
        <v>38.117954897085951</v>
      </c>
      <c r="T1994" s="13">
        <f t="shared" si="304"/>
        <v>0.53555795487857116</v>
      </c>
      <c r="U1994" s="14"/>
      <c r="V1994" s="13">
        <f t="shared" si="305"/>
        <v>0.54</v>
      </c>
      <c r="W1994" s="13">
        <v>46.44</v>
      </c>
    </row>
    <row r="1995" spans="1:23" s="38" customFormat="1" x14ac:dyDescent="0.25">
      <c r="A1995" s="15" t="s">
        <v>9309</v>
      </c>
      <c r="B1995" s="35" t="s">
        <v>9357</v>
      </c>
      <c r="C1995" s="15" t="s">
        <v>4887</v>
      </c>
      <c r="D1995" s="36">
        <v>7</v>
      </c>
      <c r="E1995" s="37">
        <v>2</v>
      </c>
      <c r="F1995" s="36">
        <f t="shared" si="306"/>
        <v>130.06</v>
      </c>
      <c r="G1995" s="11">
        <v>712.95</v>
      </c>
      <c r="H1995" s="13">
        <v>800000</v>
      </c>
      <c r="I1995" s="11">
        <v>252</v>
      </c>
      <c r="J1995" s="9">
        <v>35.3460972017673</v>
      </c>
      <c r="K1995" s="13">
        <v>0.96705200446095896</v>
      </c>
      <c r="L1995" s="13">
        <f t="shared" si="301"/>
        <v>0.34181514148840958</v>
      </c>
      <c r="M1995" s="11">
        <v>101.85</v>
      </c>
      <c r="N1995" s="8">
        <v>73724.06</v>
      </c>
      <c r="O1995" s="9">
        <v>0.70506262140973297</v>
      </c>
      <c r="P1995" s="13"/>
      <c r="Q1995" s="13"/>
      <c r="R1995" s="13">
        <f t="shared" si="302"/>
        <v>5640.5009712778638</v>
      </c>
      <c r="S1995" s="11">
        <f t="shared" si="303"/>
        <v>54.546577704382436</v>
      </c>
      <c r="T1995" s="13">
        <f t="shared" si="304"/>
        <v>0.53555795487857083</v>
      </c>
      <c r="U1995" s="14"/>
      <c r="V1995" s="13">
        <f t="shared" si="305"/>
        <v>0.54</v>
      </c>
      <c r="W1995" s="13">
        <v>65.03</v>
      </c>
    </row>
    <row r="1996" spans="1:23" hidden="1" x14ac:dyDescent="0.25">
      <c r="A1996" s="7" t="s">
        <v>9309</v>
      </c>
      <c r="B1996" s="7" t="s">
        <v>9358</v>
      </c>
      <c r="C1996" s="7" t="s">
        <v>319</v>
      </c>
      <c r="D1996" s="14">
        <v>2</v>
      </c>
      <c r="E1996" s="13">
        <f t="shared" si="307"/>
        <v>0</v>
      </c>
      <c r="F1996" s="14">
        <f t="shared" si="306"/>
        <v>0</v>
      </c>
      <c r="G1996" s="11">
        <v>250.99</v>
      </c>
      <c r="H1996" s="13">
        <v>800000</v>
      </c>
      <c r="I1996" s="11">
        <v>88.25</v>
      </c>
      <c r="J1996" s="9">
        <v>35.160763377027003</v>
      </c>
      <c r="K1996" s="13">
        <v>0.34044516810387299</v>
      </c>
      <c r="L1996" s="13">
        <f t="shared" si="301"/>
        <v>0.11970311998552459</v>
      </c>
      <c r="M1996" s="11">
        <v>125.495</v>
      </c>
      <c r="N1996" s="8">
        <v>73724.06</v>
      </c>
      <c r="O1996" s="9">
        <v>0.70506262140973297</v>
      </c>
      <c r="P1996" s="13"/>
      <c r="Q1996" s="13"/>
      <c r="R1996" s="13">
        <f t="shared" si="302"/>
        <v>5640.5009712778638</v>
      </c>
      <c r="S1996" s="11">
        <f t="shared" si="303"/>
        <v>19.202813013567511</v>
      </c>
      <c r="T1996" s="13">
        <f t="shared" si="304"/>
        <v>0.1530165585367346</v>
      </c>
      <c r="U1996" s="14"/>
      <c r="V1996" s="13">
        <f t="shared" si="305"/>
        <v>0.15</v>
      </c>
      <c r="W1996" s="13">
        <v>80.37</v>
      </c>
    </row>
    <row r="1997" spans="1:23" hidden="1" x14ac:dyDescent="0.25">
      <c r="A1997" s="7" t="s">
        <v>9309</v>
      </c>
      <c r="B1997" s="7" t="s">
        <v>9359</v>
      </c>
      <c r="C1997" s="7" t="s">
        <v>2678</v>
      </c>
      <c r="D1997" s="14">
        <v>6</v>
      </c>
      <c r="E1997" s="13">
        <f t="shared" si="307"/>
        <v>0</v>
      </c>
      <c r="F1997" s="14">
        <f t="shared" si="306"/>
        <v>0</v>
      </c>
      <c r="G1997" s="11">
        <v>595.94000000000005</v>
      </c>
      <c r="H1997" s="13">
        <v>800000</v>
      </c>
      <c r="I1997" s="11">
        <v>215.72</v>
      </c>
      <c r="J1997" s="9">
        <v>36.198274994126898</v>
      </c>
      <c r="K1997" s="13">
        <v>0.80833855324842396</v>
      </c>
      <c r="L1997" s="13">
        <f t="shared" si="301"/>
        <v>0.2926046123884114</v>
      </c>
      <c r="M1997" s="11">
        <v>99.323333333333295</v>
      </c>
      <c r="N1997" s="8">
        <v>73724.06</v>
      </c>
      <c r="O1997" s="9">
        <v>0.70506262140973297</v>
      </c>
      <c r="P1997" s="13"/>
      <c r="Q1997" s="13"/>
      <c r="R1997" s="13">
        <f t="shared" si="302"/>
        <v>5640.5009712778638</v>
      </c>
      <c r="S1997" s="11">
        <f t="shared" si="303"/>
        <v>45.594343947190787</v>
      </c>
      <c r="T1997" s="13">
        <f t="shared" si="304"/>
        <v>0.45904967561020377</v>
      </c>
      <c r="U1997" s="14"/>
      <c r="V1997" s="13">
        <f t="shared" si="305"/>
        <v>0.46</v>
      </c>
      <c r="W1997" s="13">
        <v>62.59</v>
      </c>
    </row>
    <row r="1998" spans="1:23" hidden="1" x14ac:dyDescent="0.25">
      <c r="A1998" s="7" t="s">
        <v>9309</v>
      </c>
      <c r="B1998" s="7" t="s">
        <v>9360</v>
      </c>
      <c r="C1998" s="7" t="s">
        <v>2678</v>
      </c>
      <c r="D1998" s="14">
        <v>4</v>
      </c>
      <c r="E1998" s="13">
        <f t="shared" si="307"/>
        <v>0</v>
      </c>
      <c r="F1998" s="14">
        <f t="shared" si="306"/>
        <v>0</v>
      </c>
      <c r="G1998" s="11">
        <v>514.97</v>
      </c>
      <c r="H1998" s="13">
        <v>800000</v>
      </c>
      <c r="I1998" s="11">
        <v>186.21</v>
      </c>
      <c r="J1998" s="9">
        <v>36.159387925510202</v>
      </c>
      <c r="K1998" s="13">
        <v>0.69851009290589805</v>
      </c>
      <c r="L1998" s="13">
        <f t="shared" si="301"/>
        <v>0.25257697419268538</v>
      </c>
      <c r="M1998" s="11">
        <v>128.74250000000001</v>
      </c>
      <c r="N1998" s="8">
        <v>73724.06</v>
      </c>
      <c r="O1998" s="9">
        <v>0.70506262140973297</v>
      </c>
      <c r="P1998" s="13"/>
      <c r="Q1998" s="13"/>
      <c r="R1998" s="13">
        <f t="shared" si="302"/>
        <v>5640.5009712778638</v>
      </c>
      <c r="S1998" s="11">
        <f t="shared" si="303"/>
        <v>39.399468574831083</v>
      </c>
      <c r="T1998" s="13">
        <f t="shared" si="304"/>
        <v>0.30603311707346897</v>
      </c>
      <c r="U1998" s="14"/>
      <c r="V1998" s="13">
        <f t="shared" si="305"/>
        <v>0.31</v>
      </c>
      <c r="W1998" s="13">
        <v>81.17</v>
      </c>
    </row>
    <row r="1999" spans="1:23" hidden="1" x14ac:dyDescent="0.25">
      <c r="A1999" s="7" t="s">
        <v>9309</v>
      </c>
      <c r="B1999" s="7" t="s">
        <v>9361</v>
      </c>
      <c r="C1999" s="7" t="s">
        <v>493</v>
      </c>
      <c r="D1999" s="14">
        <v>5</v>
      </c>
      <c r="E1999" s="13">
        <f t="shared" si="307"/>
        <v>0</v>
      </c>
      <c r="F1999" s="14">
        <f t="shared" si="306"/>
        <v>0</v>
      </c>
      <c r="G1999" s="11">
        <v>289.97000000000003</v>
      </c>
      <c r="H1999" s="13">
        <v>800000</v>
      </c>
      <c r="I1999" s="11">
        <v>101.32</v>
      </c>
      <c r="J1999" s="9">
        <v>34.941545677138997</v>
      </c>
      <c r="K1999" s="13">
        <v>0.39331800229124703</v>
      </c>
      <c r="L1999" s="13">
        <f t="shared" si="301"/>
        <v>0.13743138942700669</v>
      </c>
      <c r="M1999" s="11">
        <v>57.994</v>
      </c>
      <c r="N1999" s="8">
        <v>73724.06</v>
      </c>
      <c r="O1999" s="9">
        <v>0.70506262140973297</v>
      </c>
      <c r="P1999" s="13"/>
      <c r="Q1999" s="13"/>
      <c r="R1999" s="13">
        <f t="shared" si="302"/>
        <v>5640.5009712778638</v>
      </c>
      <c r="S1999" s="11">
        <f t="shared" si="303"/>
        <v>22.185105739448478</v>
      </c>
      <c r="T1999" s="13">
        <f t="shared" si="304"/>
        <v>0.3825413963418367</v>
      </c>
      <c r="U1999" s="14"/>
      <c r="V1999" s="13">
        <f t="shared" si="305"/>
        <v>0.38</v>
      </c>
      <c r="W1999" s="13">
        <v>37.26</v>
      </c>
    </row>
    <row r="2000" spans="1:23" hidden="1" x14ac:dyDescent="0.25">
      <c r="A2000" s="7" t="s">
        <v>9309</v>
      </c>
      <c r="B2000" s="7" t="s">
        <v>9362</v>
      </c>
      <c r="C2000" s="7" t="s">
        <v>493</v>
      </c>
      <c r="D2000" s="14">
        <v>0</v>
      </c>
      <c r="E2000" s="13">
        <f t="shared" si="307"/>
        <v>0</v>
      </c>
      <c r="F2000" s="14">
        <f t="shared" si="306"/>
        <v>0</v>
      </c>
      <c r="G2000" s="11">
        <v>52.88</v>
      </c>
      <c r="H2000" s="13">
        <v>800000</v>
      </c>
      <c r="I2000" s="11">
        <v>52.88</v>
      </c>
      <c r="J2000" s="9">
        <v>100</v>
      </c>
      <c r="K2000" s="13">
        <v>7.1726923340901194E-2</v>
      </c>
      <c r="L2000" s="13">
        <f t="shared" si="301"/>
        <v>7.1726923340901194E-2</v>
      </c>
      <c r="M2000" s="11">
        <v>0</v>
      </c>
      <c r="N2000" s="8">
        <v>73724.06</v>
      </c>
      <c r="O2000" s="9">
        <v>0.70506262140973297</v>
      </c>
      <c r="P2000" s="13"/>
      <c r="Q2000" s="13"/>
      <c r="R2000" s="13">
        <f t="shared" si="302"/>
        <v>5640.5009712778638</v>
      </c>
      <c r="S2000" s="11">
        <f t="shared" si="303"/>
        <v>4.0457578077112606</v>
      </c>
      <c r="T2000" s="13">
        <f t="shared" si="304"/>
        <v>0</v>
      </c>
      <c r="U2000" s="14"/>
      <c r="V2000" s="13">
        <f t="shared" si="305"/>
        <v>0</v>
      </c>
      <c r="W2000" s="13">
        <v>57.96</v>
      </c>
    </row>
    <row r="2001" spans="1:23" hidden="1" x14ac:dyDescent="0.25">
      <c r="A2001" s="7" t="s">
        <v>9309</v>
      </c>
      <c r="B2001" s="7" t="s">
        <v>9363</v>
      </c>
      <c r="C2001" s="7" t="s">
        <v>7044</v>
      </c>
      <c r="D2001" s="14">
        <v>1</v>
      </c>
      <c r="E2001" s="13">
        <f t="shared" si="307"/>
        <v>0</v>
      </c>
      <c r="F2001" s="14">
        <f t="shared" si="306"/>
        <v>0</v>
      </c>
      <c r="G2001" s="11">
        <v>72.989999999999995</v>
      </c>
      <c r="H2001" s="13">
        <v>800000</v>
      </c>
      <c r="I2001" s="11">
        <v>28.46</v>
      </c>
      <c r="J2001" s="9">
        <v>38.991642690779599</v>
      </c>
      <c r="K2001" s="13">
        <v>9.9004314195392906E-2</v>
      </c>
      <c r="L2001" s="13">
        <f t="shared" si="301"/>
        <v>3.8603408439524388E-2</v>
      </c>
      <c r="M2001" s="11">
        <v>72.989999999999995</v>
      </c>
      <c r="N2001" s="8">
        <v>73724.06</v>
      </c>
      <c r="O2001" s="9">
        <v>0.70506262140973297</v>
      </c>
      <c r="P2001" s="13"/>
      <c r="Q2001" s="13"/>
      <c r="R2001" s="13">
        <f t="shared" si="302"/>
        <v>5640.5009712778638</v>
      </c>
      <c r="S2001" s="11">
        <f t="shared" si="303"/>
        <v>5.5843393037981244</v>
      </c>
      <c r="T2001" s="13">
        <f t="shared" si="304"/>
        <v>7.6508279268367244E-2</v>
      </c>
      <c r="U2001" s="14"/>
      <c r="V2001" s="13">
        <f t="shared" si="305"/>
        <v>0.08</v>
      </c>
      <c r="W2001" s="13">
        <v>43.97</v>
      </c>
    </row>
    <row r="2002" spans="1:23" hidden="1" x14ac:dyDescent="0.25">
      <c r="A2002" s="7" t="s">
        <v>9309</v>
      </c>
      <c r="B2002" s="7" t="s">
        <v>9364</v>
      </c>
      <c r="C2002" s="7" t="s">
        <v>2905</v>
      </c>
      <c r="D2002" s="14">
        <v>2</v>
      </c>
      <c r="E2002" s="13">
        <f t="shared" si="307"/>
        <v>0</v>
      </c>
      <c r="F2002" s="14">
        <f t="shared" si="306"/>
        <v>0</v>
      </c>
      <c r="G2002" s="11">
        <v>225.99</v>
      </c>
      <c r="H2002" s="13">
        <v>800000</v>
      </c>
      <c r="I2002" s="11">
        <v>36.33</v>
      </c>
      <c r="J2002" s="9">
        <v>16.075932563387799</v>
      </c>
      <c r="K2002" s="13">
        <v>0.306534935813356</v>
      </c>
      <c r="L2002" s="13">
        <f t="shared" si="301"/>
        <v>4.9278349564579181E-2</v>
      </c>
      <c r="M2002" s="11">
        <v>112.995</v>
      </c>
      <c r="N2002" s="8">
        <v>73724.06</v>
      </c>
      <c r="O2002" s="9">
        <v>0.70506262140973297</v>
      </c>
      <c r="P2002" s="13"/>
      <c r="Q2002" s="13"/>
      <c r="R2002" s="13">
        <f t="shared" si="302"/>
        <v>5640.5009712778638</v>
      </c>
      <c r="S2002" s="11">
        <f t="shared" si="303"/>
        <v>17.290106031858322</v>
      </c>
      <c r="T2002" s="13">
        <f t="shared" si="304"/>
        <v>0.15301655853673457</v>
      </c>
      <c r="U2002" s="14"/>
      <c r="V2002" s="13">
        <f t="shared" si="305"/>
        <v>0.15</v>
      </c>
      <c r="W2002" s="13">
        <v>76.25</v>
      </c>
    </row>
    <row r="2003" spans="1:23" hidden="1" x14ac:dyDescent="0.25">
      <c r="A2003" s="7" t="s">
        <v>9309</v>
      </c>
      <c r="B2003" s="7" t="s">
        <v>9365</v>
      </c>
      <c r="C2003" s="7" t="s">
        <v>6212</v>
      </c>
      <c r="D2003" s="14">
        <v>0</v>
      </c>
      <c r="E2003" s="13">
        <f t="shared" si="307"/>
        <v>0</v>
      </c>
      <c r="F2003" s="14">
        <f t="shared" si="306"/>
        <v>0</v>
      </c>
      <c r="G2003" s="11">
        <v>0.01</v>
      </c>
      <c r="H2003" s="13">
        <v>800000</v>
      </c>
      <c r="I2003" s="11">
        <v>0.01</v>
      </c>
      <c r="J2003" s="9">
        <v>100</v>
      </c>
      <c r="K2003" s="13">
        <v>1.35640929162067E-5</v>
      </c>
      <c r="L2003" s="13">
        <f t="shared" si="301"/>
        <v>1.3564092916206698E-5</v>
      </c>
      <c r="M2003" s="11">
        <v>0</v>
      </c>
      <c r="N2003" s="8">
        <v>73724.06</v>
      </c>
      <c r="O2003" s="9">
        <v>0.70506262140973297</v>
      </c>
      <c r="P2003" s="13"/>
      <c r="Q2003" s="13"/>
      <c r="R2003" s="13">
        <f t="shared" si="302"/>
        <v>5640.5009712778638</v>
      </c>
      <c r="S2003" s="11">
        <f t="shared" si="303"/>
        <v>7.6508279268367081E-4</v>
      </c>
      <c r="T2003" s="13">
        <f t="shared" si="304"/>
        <v>0</v>
      </c>
      <c r="U2003" s="14"/>
      <c r="V2003" s="13">
        <f t="shared" si="305"/>
        <v>0</v>
      </c>
      <c r="W2003" s="13">
        <v>37.369999999999997</v>
      </c>
    </row>
    <row r="2004" spans="1:23" hidden="1" x14ac:dyDescent="0.25">
      <c r="A2004" s="7" t="s">
        <v>9309</v>
      </c>
      <c r="B2004" s="7" t="s">
        <v>9366</v>
      </c>
      <c r="C2004" s="7" t="s">
        <v>6212</v>
      </c>
      <c r="D2004" s="14">
        <v>2</v>
      </c>
      <c r="E2004" s="13">
        <f t="shared" si="307"/>
        <v>0</v>
      </c>
      <c r="F2004" s="14">
        <f t="shared" si="306"/>
        <v>0</v>
      </c>
      <c r="G2004" s="11">
        <v>179.99</v>
      </c>
      <c r="H2004" s="13">
        <v>800000</v>
      </c>
      <c r="I2004" s="11">
        <v>62.29</v>
      </c>
      <c r="J2004" s="9">
        <v>34.607478193233</v>
      </c>
      <c r="K2004" s="13">
        <v>0.24414010839880501</v>
      </c>
      <c r="L2004" s="13">
        <f t="shared" si="301"/>
        <v>8.4490734775051854E-2</v>
      </c>
      <c r="M2004" s="11">
        <v>89.995000000000005</v>
      </c>
      <c r="N2004" s="8">
        <v>73724.06</v>
      </c>
      <c r="O2004" s="9">
        <v>0.70506262140973297</v>
      </c>
      <c r="P2004" s="13"/>
      <c r="Q2004" s="13"/>
      <c r="R2004" s="13">
        <f t="shared" si="302"/>
        <v>5640.5009712778638</v>
      </c>
      <c r="S2004" s="11">
        <f t="shared" si="303"/>
        <v>13.770725185513426</v>
      </c>
      <c r="T2004" s="13">
        <f t="shared" si="304"/>
        <v>0.15301655853673454</v>
      </c>
      <c r="U2004" s="14"/>
      <c r="V2004" s="13">
        <f t="shared" si="305"/>
        <v>0.15</v>
      </c>
      <c r="W2004" s="13">
        <v>58.13</v>
      </c>
    </row>
    <row r="2005" spans="1:23" hidden="1" x14ac:dyDescent="0.25">
      <c r="A2005" s="7" t="s">
        <v>9309</v>
      </c>
      <c r="B2005" s="7" t="s">
        <v>9367</v>
      </c>
      <c r="C2005" s="7" t="s">
        <v>4833</v>
      </c>
      <c r="D2005" s="14">
        <v>3</v>
      </c>
      <c r="E2005" s="13">
        <f t="shared" si="307"/>
        <v>0</v>
      </c>
      <c r="F2005" s="14">
        <f t="shared" si="306"/>
        <v>0</v>
      </c>
      <c r="G2005" s="11">
        <v>155.97</v>
      </c>
      <c r="H2005" s="13">
        <v>800000</v>
      </c>
      <c r="I2005" s="11">
        <v>55.35</v>
      </c>
      <c r="J2005" s="9">
        <v>35.487593768032298</v>
      </c>
      <c r="K2005" s="13">
        <v>0.211559157214076</v>
      </c>
      <c r="L2005" s="13">
        <f t="shared" si="301"/>
        <v>7.5077254291204085E-2</v>
      </c>
      <c r="M2005" s="11">
        <v>51.99</v>
      </c>
      <c r="N2005" s="8">
        <v>73724.06</v>
      </c>
      <c r="O2005" s="9">
        <v>0.70506262140973297</v>
      </c>
      <c r="P2005" s="13"/>
      <c r="Q2005" s="13"/>
      <c r="R2005" s="13">
        <f t="shared" si="302"/>
        <v>5640.5009712778638</v>
      </c>
      <c r="S2005" s="11">
        <f t="shared" si="303"/>
        <v>11.93299631748722</v>
      </c>
      <c r="T2005" s="13">
        <f t="shared" si="304"/>
        <v>0.22952483780510136</v>
      </c>
      <c r="U2005" s="14"/>
      <c r="V2005" s="13">
        <f t="shared" si="305"/>
        <v>0.23</v>
      </c>
      <c r="W2005" s="13">
        <v>33.119999999999997</v>
      </c>
    </row>
    <row r="2006" spans="1:23" hidden="1" x14ac:dyDescent="0.25">
      <c r="A2006" s="7" t="s">
        <v>9309</v>
      </c>
      <c r="B2006" s="7" t="s">
        <v>9368</v>
      </c>
      <c r="C2006" s="7" t="s">
        <v>4833</v>
      </c>
      <c r="D2006" s="14">
        <v>4</v>
      </c>
      <c r="E2006" s="13">
        <f t="shared" si="307"/>
        <v>0</v>
      </c>
      <c r="F2006" s="14">
        <f t="shared" si="306"/>
        <v>0</v>
      </c>
      <c r="G2006" s="11">
        <v>349.38</v>
      </c>
      <c r="H2006" s="13">
        <v>800000</v>
      </c>
      <c r="I2006" s="11">
        <v>123.5</v>
      </c>
      <c r="J2006" s="9">
        <v>35.348331329784202</v>
      </c>
      <c r="K2006" s="13">
        <v>0.473902278306431</v>
      </c>
      <c r="L2006" s="13">
        <f t="shared" si="301"/>
        <v>0.16751654751515327</v>
      </c>
      <c r="M2006" s="11">
        <v>87.344999999999999</v>
      </c>
      <c r="N2006" s="8">
        <v>73724.06</v>
      </c>
      <c r="O2006" s="9">
        <v>0.70506262140973297</v>
      </c>
      <c r="P2006" s="13"/>
      <c r="Q2006" s="13"/>
      <c r="R2006" s="13">
        <f t="shared" si="302"/>
        <v>5640.5009712778638</v>
      </c>
      <c r="S2006" s="11">
        <f t="shared" si="303"/>
        <v>26.730462610782169</v>
      </c>
      <c r="T2006" s="13">
        <f t="shared" si="304"/>
        <v>0.3060331170734692</v>
      </c>
      <c r="U2006" s="14"/>
      <c r="V2006" s="13">
        <f t="shared" si="305"/>
        <v>0.31</v>
      </c>
      <c r="W2006" s="13">
        <v>53.83</v>
      </c>
    </row>
    <row r="2007" spans="1:23" s="38" customFormat="1" x14ac:dyDescent="0.25">
      <c r="A2007" s="15" t="s">
        <v>9309</v>
      </c>
      <c r="B2007" s="35" t="s">
        <v>9369</v>
      </c>
      <c r="C2007" s="15" t="s">
        <v>2044</v>
      </c>
      <c r="D2007" s="36">
        <v>7</v>
      </c>
      <c r="E2007" s="37">
        <v>2</v>
      </c>
      <c r="F2007" s="36">
        <f t="shared" si="306"/>
        <v>91.62</v>
      </c>
      <c r="G2007" s="11">
        <v>484.94</v>
      </c>
      <c r="H2007" s="13">
        <v>800000</v>
      </c>
      <c r="I2007" s="11">
        <v>160.28</v>
      </c>
      <c r="J2007" s="9">
        <v>33.051511527199203</v>
      </c>
      <c r="K2007" s="13">
        <v>0.65777712187852899</v>
      </c>
      <c r="L2007" s="13">
        <f t="shared" si="301"/>
        <v>0.21740528126096115</v>
      </c>
      <c r="M2007" s="11">
        <v>69.277142857142806</v>
      </c>
      <c r="N2007" s="8">
        <v>73724.06</v>
      </c>
      <c r="O2007" s="9">
        <v>0.70506262140973297</v>
      </c>
      <c r="P2007" s="13"/>
      <c r="Q2007" s="13"/>
      <c r="R2007" s="13">
        <f t="shared" si="302"/>
        <v>5640.5009712778638</v>
      </c>
      <c r="S2007" s="11">
        <f t="shared" si="303"/>
        <v>37.101924948402008</v>
      </c>
      <c r="T2007" s="13">
        <f t="shared" si="304"/>
        <v>0.53555795487857105</v>
      </c>
      <c r="U2007" s="14"/>
      <c r="V2007" s="13">
        <f t="shared" si="305"/>
        <v>0.54</v>
      </c>
      <c r="W2007" s="13">
        <v>45.81</v>
      </c>
    </row>
    <row r="2008" spans="1:23" s="38" customFormat="1" x14ac:dyDescent="0.25">
      <c r="A2008" s="15" t="s">
        <v>9309</v>
      </c>
      <c r="B2008" s="35" t="s">
        <v>9370</v>
      </c>
      <c r="C2008" s="15" t="s">
        <v>6569</v>
      </c>
      <c r="D2008" s="36">
        <v>10</v>
      </c>
      <c r="E2008" s="37">
        <v>2</v>
      </c>
      <c r="F2008" s="36">
        <f t="shared" si="306"/>
        <v>113.04</v>
      </c>
      <c r="G2008" s="11">
        <v>831.55</v>
      </c>
      <c r="H2008" s="13">
        <v>800000</v>
      </c>
      <c r="I2008" s="11">
        <v>262.75</v>
      </c>
      <c r="J2008" s="9">
        <v>31.597618904455501</v>
      </c>
      <c r="K2008" s="13">
        <v>1.12792214644717</v>
      </c>
      <c r="L2008" s="13">
        <f t="shared" si="301"/>
        <v>0.35639654137333127</v>
      </c>
      <c r="M2008" s="11">
        <v>83.155000000000001</v>
      </c>
      <c r="N2008" s="8">
        <v>73724.06</v>
      </c>
      <c r="O2008" s="9">
        <v>0.70506262140973297</v>
      </c>
      <c r="P2008" s="13"/>
      <c r="Q2008" s="13"/>
      <c r="R2008" s="13">
        <f t="shared" si="302"/>
        <v>5640.5009712778638</v>
      </c>
      <c r="S2008" s="11">
        <f t="shared" si="303"/>
        <v>63.620459625610749</v>
      </c>
      <c r="T2008" s="13">
        <f t="shared" si="304"/>
        <v>0.76508279268367207</v>
      </c>
      <c r="U2008" s="14"/>
      <c r="V2008" s="13">
        <f t="shared" si="305"/>
        <v>0.77</v>
      </c>
      <c r="W2008" s="13">
        <v>56.52</v>
      </c>
    </row>
    <row r="2009" spans="1:23" hidden="1" x14ac:dyDescent="0.25">
      <c r="A2009" s="7" t="s">
        <v>9309</v>
      </c>
      <c r="B2009" s="7" t="s">
        <v>9371</v>
      </c>
      <c r="C2009" s="7" t="s">
        <v>1612</v>
      </c>
      <c r="D2009" s="14">
        <v>2</v>
      </c>
      <c r="E2009" s="13">
        <f t="shared" si="307"/>
        <v>0</v>
      </c>
      <c r="F2009" s="14">
        <f t="shared" si="306"/>
        <v>0</v>
      </c>
      <c r="G2009" s="11">
        <v>129.9</v>
      </c>
      <c r="H2009" s="13">
        <v>800000</v>
      </c>
      <c r="I2009" s="11">
        <v>54.44</v>
      </c>
      <c r="J2009" s="9">
        <v>41.909160892994599</v>
      </c>
      <c r="K2009" s="13">
        <v>3.6401282560379802E-3</v>
      </c>
      <c r="L2009" s="13">
        <f t="shared" si="301"/>
        <v>1.5255472075343156E-3</v>
      </c>
      <c r="M2009" s="11">
        <v>64.95</v>
      </c>
      <c r="N2009" s="8">
        <v>3568555.58</v>
      </c>
      <c r="O2009" s="9">
        <v>34.128005862416302</v>
      </c>
      <c r="P2009" s="13"/>
      <c r="Q2009" s="13"/>
      <c r="R2009" s="13">
        <f t="shared" si="302"/>
        <v>273024.04689933039</v>
      </c>
      <c r="S2009" s="11">
        <f t="shared" si="303"/>
        <v>9.9384254769609139</v>
      </c>
      <c r="T2009" s="13">
        <f t="shared" si="304"/>
        <v>0.15301655853673463</v>
      </c>
      <c r="U2009" s="14"/>
      <c r="V2009" s="13">
        <f t="shared" si="305"/>
        <v>0.15</v>
      </c>
      <c r="W2009" s="13">
        <v>37.729999999999997</v>
      </c>
    </row>
    <row r="2010" spans="1:23" hidden="1" x14ac:dyDescent="0.25">
      <c r="A2010" s="7" t="s">
        <v>9309</v>
      </c>
      <c r="B2010" s="7" t="s">
        <v>9372</v>
      </c>
      <c r="C2010" s="7" t="s">
        <v>4794</v>
      </c>
      <c r="D2010" s="14">
        <v>2</v>
      </c>
      <c r="E2010" s="13">
        <f t="shared" si="307"/>
        <v>0</v>
      </c>
      <c r="F2010" s="14">
        <f t="shared" si="306"/>
        <v>0</v>
      </c>
      <c r="G2010" s="11">
        <v>175.99</v>
      </c>
      <c r="H2010" s="13">
        <v>800000</v>
      </c>
      <c r="I2010" s="11">
        <v>58.65</v>
      </c>
      <c r="J2010" s="9">
        <v>33.3257571452924</v>
      </c>
      <c r="K2010" s="13">
        <v>0.23871447123232201</v>
      </c>
      <c r="L2010" s="13">
        <f t="shared" si="301"/>
        <v>7.9553404953552523E-2</v>
      </c>
      <c r="M2010" s="11">
        <v>87.995000000000005</v>
      </c>
      <c r="N2010" s="8">
        <v>73724.06</v>
      </c>
      <c r="O2010" s="9">
        <v>0.70506262140973297</v>
      </c>
      <c r="P2010" s="13"/>
      <c r="Q2010" s="13"/>
      <c r="R2010" s="13">
        <f t="shared" si="302"/>
        <v>5640.5009712778638</v>
      </c>
      <c r="S2010" s="11">
        <f t="shared" si="303"/>
        <v>13.464692068439941</v>
      </c>
      <c r="T2010" s="13">
        <f t="shared" si="304"/>
        <v>0.15301655853673438</v>
      </c>
      <c r="U2010" s="14"/>
      <c r="V2010" s="13">
        <f t="shared" si="305"/>
        <v>0.15</v>
      </c>
      <c r="W2010" s="13">
        <v>57.94</v>
      </c>
    </row>
    <row r="2011" spans="1:23" hidden="1" x14ac:dyDescent="0.25">
      <c r="A2011" s="7" t="s">
        <v>9309</v>
      </c>
      <c r="B2011" s="7" t="s">
        <v>9373</v>
      </c>
      <c r="C2011" s="7" t="s">
        <v>2999</v>
      </c>
      <c r="D2011" s="14">
        <v>2</v>
      </c>
      <c r="E2011" s="13">
        <f t="shared" si="307"/>
        <v>0</v>
      </c>
      <c r="F2011" s="14">
        <f t="shared" si="306"/>
        <v>0</v>
      </c>
      <c r="G2011" s="11">
        <v>172.98</v>
      </c>
      <c r="H2011" s="13">
        <v>800000</v>
      </c>
      <c r="I2011" s="11">
        <v>64.86</v>
      </c>
      <c r="J2011" s="9">
        <v>37.495664238640302</v>
      </c>
      <c r="K2011" s="13">
        <v>0.23463167926454401</v>
      </c>
      <c r="L2011" s="13">
        <f t="shared" si="301"/>
        <v>8.7976706654516831E-2</v>
      </c>
      <c r="M2011" s="11">
        <v>86.49</v>
      </c>
      <c r="N2011" s="8">
        <v>73724.06</v>
      </c>
      <c r="O2011" s="9">
        <v>0.70506262140973297</v>
      </c>
      <c r="P2011" s="13"/>
      <c r="Q2011" s="13"/>
      <c r="R2011" s="13">
        <f t="shared" si="302"/>
        <v>5640.5009712778638</v>
      </c>
      <c r="S2011" s="11">
        <f t="shared" si="303"/>
        <v>13.234402147842166</v>
      </c>
      <c r="T2011" s="13">
        <f t="shared" si="304"/>
        <v>0.15301655853673451</v>
      </c>
      <c r="U2011" s="14"/>
      <c r="V2011" s="13">
        <f t="shared" si="305"/>
        <v>0.15</v>
      </c>
      <c r="W2011" s="13">
        <v>53.39</v>
      </c>
    </row>
    <row r="2012" spans="1:23" hidden="1" x14ac:dyDescent="0.25">
      <c r="A2012" s="7" t="s">
        <v>9309</v>
      </c>
      <c r="B2012" s="7" t="s">
        <v>9374</v>
      </c>
      <c r="C2012" s="7" t="s">
        <v>3699</v>
      </c>
      <c r="D2012" s="14">
        <v>1</v>
      </c>
      <c r="E2012" s="13">
        <f t="shared" si="307"/>
        <v>0</v>
      </c>
      <c r="F2012" s="14">
        <f t="shared" si="306"/>
        <v>0</v>
      </c>
      <c r="G2012" s="11">
        <v>126.99</v>
      </c>
      <c r="H2012" s="13">
        <v>800000</v>
      </c>
      <c r="I2012" s="11">
        <v>22.22</v>
      </c>
      <c r="J2012" s="9">
        <v>17.497440743365601</v>
      </c>
      <c r="K2012" s="13">
        <v>0.17225041594290899</v>
      </c>
      <c r="L2012" s="13">
        <f t="shared" si="301"/>
        <v>3.0139414459811276E-2</v>
      </c>
      <c r="M2012" s="11">
        <v>126.99</v>
      </c>
      <c r="N2012" s="8">
        <v>73724.06</v>
      </c>
      <c r="O2012" s="9">
        <v>0.70506262140973297</v>
      </c>
      <c r="P2012" s="13"/>
      <c r="Q2012" s="13"/>
      <c r="R2012" s="13">
        <f t="shared" si="302"/>
        <v>5640.5009712778638</v>
      </c>
      <c r="S2012" s="11">
        <f t="shared" si="303"/>
        <v>9.7157863842899417</v>
      </c>
      <c r="T2012" s="13">
        <f t="shared" si="304"/>
        <v>7.6508279268367133E-2</v>
      </c>
      <c r="U2012" s="14"/>
      <c r="V2012" s="13">
        <f t="shared" si="305"/>
        <v>0.08</v>
      </c>
      <c r="W2012" s="13">
        <v>81.31</v>
      </c>
    </row>
    <row r="2013" spans="1:23" hidden="1" x14ac:dyDescent="0.25">
      <c r="A2013" s="7" t="s">
        <v>9309</v>
      </c>
      <c r="B2013" s="7" t="s">
        <v>9375</v>
      </c>
      <c r="C2013" s="7" t="s">
        <v>2304</v>
      </c>
      <c r="D2013" s="14">
        <v>1</v>
      </c>
      <c r="E2013" s="13">
        <f t="shared" si="307"/>
        <v>0</v>
      </c>
      <c r="F2013" s="14">
        <f t="shared" si="306"/>
        <v>0</v>
      </c>
      <c r="G2013" s="11">
        <v>158.99</v>
      </c>
      <c r="H2013" s="13">
        <v>800000</v>
      </c>
      <c r="I2013" s="11">
        <v>62.04</v>
      </c>
      <c r="J2013" s="9">
        <v>39.021322095729303</v>
      </c>
      <c r="K2013" s="13">
        <v>0.215655513274771</v>
      </c>
      <c r="L2013" s="13">
        <f t="shared" si="301"/>
        <v>8.4151632452146657E-2</v>
      </c>
      <c r="M2013" s="11">
        <v>158.99</v>
      </c>
      <c r="N2013" s="8">
        <v>73724.06</v>
      </c>
      <c r="O2013" s="9">
        <v>0.70506262140973297</v>
      </c>
      <c r="P2013" s="13"/>
      <c r="Q2013" s="13"/>
      <c r="R2013" s="13">
        <f t="shared" si="302"/>
        <v>5640.5009712778638</v>
      </c>
      <c r="S2013" s="11">
        <f t="shared" si="303"/>
        <v>12.164051320877721</v>
      </c>
      <c r="T2013" s="13">
        <f t="shared" si="304"/>
        <v>7.6508279268367327E-2</v>
      </c>
      <c r="U2013" s="14"/>
      <c r="V2013" s="13">
        <f t="shared" si="305"/>
        <v>0.08</v>
      </c>
      <c r="W2013" s="13">
        <v>95.75</v>
      </c>
    </row>
    <row r="2014" spans="1:23" hidden="1" x14ac:dyDescent="0.25">
      <c r="A2014" s="7" t="s">
        <v>9309</v>
      </c>
      <c r="B2014" s="7" t="s">
        <v>9376</v>
      </c>
      <c r="C2014" s="7" t="s">
        <v>470</v>
      </c>
      <c r="D2014" s="14">
        <v>2</v>
      </c>
      <c r="E2014" s="13">
        <f t="shared" si="307"/>
        <v>0</v>
      </c>
      <c r="F2014" s="14">
        <f t="shared" si="306"/>
        <v>0</v>
      </c>
      <c r="G2014" s="11">
        <v>320.25</v>
      </c>
      <c r="H2014" s="13">
        <v>800000</v>
      </c>
      <c r="I2014" s="11">
        <v>98.03</v>
      </c>
      <c r="J2014" s="9">
        <v>30.610460577673699</v>
      </c>
      <c r="K2014" s="13">
        <v>0.43439007564152099</v>
      </c>
      <c r="L2014" s="13">
        <f t="shared" si="301"/>
        <v>0.13296880285757473</v>
      </c>
      <c r="M2014" s="11">
        <v>160.125</v>
      </c>
      <c r="N2014" s="8">
        <v>73724.06</v>
      </c>
      <c r="O2014" s="9">
        <v>0.70506262140973297</v>
      </c>
      <c r="P2014" s="13"/>
      <c r="Q2014" s="13"/>
      <c r="R2014" s="13">
        <f t="shared" si="302"/>
        <v>5640.5009712778638</v>
      </c>
      <c r="S2014" s="11">
        <f t="shared" si="303"/>
        <v>24.501776435694637</v>
      </c>
      <c r="T2014" s="13">
        <f t="shared" si="304"/>
        <v>0.15301655853673465</v>
      </c>
      <c r="U2014" s="14"/>
      <c r="V2014" s="13">
        <f t="shared" si="305"/>
        <v>0.15</v>
      </c>
      <c r="W2014" s="13">
        <v>109.73</v>
      </c>
    </row>
    <row r="2015" spans="1:23" hidden="1" x14ac:dyDescent="0.25">
      <c r="A2015" s="7" t="s">
        <v>9309</v>
      </c>
      <c r="B2015" s="7" t="s">
        <v>9377</v>
      </c>
      <c r="C2015" s="7" t="s">
        <v>7294</v>
      </c>
      <c r="D2015" s="14">
        <v>1</v>
      </c>
      <c r="E2015" s="13">
        <f t="shared" si="307"/>
        <v>0</v>
      </c>
      <c r="F2015" s="14">
        <f t="shared" si="306"/>
        <v>0</v>
      </c>
      <c r="G2015" s="11">
        <v>101.69</v>
      </c>
      <c r="H2015" s="13">
        <v>800000</v>
      </c>
      <c r="I2015" s="11">
        <v>28.44</v>
      </c>
      <c r="J2015" s="9">
        <v>27.9673517553348</v>
      </c>
      <c r="K2015" s="13">
        <v>0.13793326086490601</v>
      </c>
      <c r="L2015" s="13">
        <f t="shared" si="301"/>
        <v>3.8576280253691815E-2</v>
      </c>
      <c r="M2015" s="11">
        <v>101.69</v>
      </c>
      <c r="N2015" s="8">
        <v>73724.06</v>
      </c>
      <c r="O2015" s="9">
        <v>0.70506262140973297</v>
      </c>
      <c r="P2015" s="13"/>
      <c r="Q2015" s="13"/>
      <c r="R2015" s="13">
        <f t="shared" si="302"/>
        <v>5640.5009712778638</v>
      </c>
      <c r="S2015" s="11">
        <f t="shared" si="303"/>
        <v>7.7801269188002529</v>
      </c>
      <c r="T2015" s="13">
        <f t="shared" si="304"/>
        <v>7.6508279268367133E-2</v>
      </c>
      <c r="U2015" s="14"/>
      <c r="V2015" s="13">
        <f t="shared" si="305"/>
        <v>0.08</v>
      </c>
      <c r="W2015" s="13">
        <v>72.34</v>
      </c>
    </row>
    <row r="2016" spans="1:23" hidden="1" x14ac:dyDescent="0.25">
      <c r="A2016" s="7" t="s">
        <v>9309</v>
      </c>
      <c r="B2016" s="7" t="s">
        <v>9378</v>
      </c>
      <c r="C2016" s="7" t="s">
        <v>7294</v>
      </c>
      <c r="D2016" s="14">
        <v>6</v>
      </c>
      <c r="E2016" s="13">
        <f t="shared" si="307"/>
        <v>0</v>
      </c>
      <c r="F2016" s="14">
        <f t="shared" si="306"/>
        <v>0</v>
      </c>
      <c r="G2016" s="11">
        <v>754.95</v>
      </c>
      <c r="H2016" s="13">
        <v>800000</v>
      </c>
      <c r="I2016" s="11">
        <v>261.02999999999997</v>
      </c>
      <c r="J2016" s="9">
        <v>34.575799721835899</v>
      </c>
      <c r="K2016" s="13">
        <v>1.0240211947090301</v>
      </c>
      <c r="L2016" s="13">
        <f t="shared" si="301"/>
        <v>0.35406351739174546</v>
      </c>
      <c r="M2016" s="11">
        <v>125.825</v>
      </c>
      <c r="N2016" s="8">
        <v>73724.06</v>
      </c>
      <c r="O2016" s="9">
        <v>0.70506262140973297</v>
      </c>
      <c r="P2016" s="13"/>
      <c r="Q2016" s="13"/>
      <c r="R2016" s="13">
        <f t="shared" si="302"/>
        <v>5640.5009712778638</v>
      </c>
      <c r="S2016" s="11">
        <f t="shared" si="303"/>
        <v>57.759925433654026</v>
      </c>
      <c r="T2016" s="13">
        <f t="shared" si="304"/>
        <v>0.45904967561020482</v>
      </c>
      <c r="U2016" s="14"/>
      <c r="V2016" s="13">
        <f t="shared" si="305"/>
        <v>0.46</v>
      </c>
      <c r="W2016" s="13">
        <v>81.31</v>
      </c>
    </row>
    <row r="2017" spans="1:23" hidden="1" x14ac:dyDescent="0.25">
      <c r="A2017" s="7" t="s">
        <v>9309</v>
      </c>
      <c r="B2017" s="7" t="s">
        <v>9379</v>
      </c>
      <c r="C2017" s="7" t="s">
        <v>286</v>
      </c>
      <c r="D2017" s="14">
        <v>0</v>
      </c>
      <c r="E2017" s="13">
        <f t="shared" si="307"/>
        <v>0</v>
      </c>
      <c r="F2017" s="14">
        <f t="shared" si="306"/>
        <v>0</v>
      </c>
      <c r="G2017" s="11">
        <v>0</v>
      </c>
      <c r="H2017" s="13">
        <v>800000</v>
      </c>
      <c r="I2017" s="11">
        <v>0</v>
      </c>
      <c r="J2017" s="9"/>
      <c r="K2017" s="13">
        <v>0</v>
      </c>
      <c r="L2017" s="13">
        <f t="shared" si="301"/>
        <v>0</v>
      </c>
      <c r="M2017" s="11">
        <v>0</v>
      </c>
      <c r="N2017" s="8">
        <v>73724.06</v>
      </c>
      <c r="O2017" s="9">
        <v>0.70506262140973297</v>
      </c>
      <c r="P2017" s="13"/>
      <c r="Q2017" s="13"/>
      <c r="R2017" s="13">
        <f t="shared" si="302"/>
        <v>5640.5009712778638</v>
      </c>
      <c r="S2017" s="11">
        <f t="shared" si="303"/>
        <v>0</v>
      </c>
      <c r="T2017" s="13">
        <f t="shared" si="304"/>
        <v>0</v>
      </c>
      <c r="U2017" s="14"/>
      <c r="V2017" s="13">
        <f t="shared" si="305"/>
        <v>0</v>
      </c>
      <c r="W2017" s="13">
        <v>26.81</v>
      </c>
    </row>
    <row r="2018" spans="1:23" hidden="1" x14ac:dyDescent="0.25">
      <c r="A2018" s="7" t="s">
        <v>9309</v>
      </c>
      <c r="B2018" s="7" t="s">
        <v>9380</v>
      </c>
      <c r="C2018" s="7" t="s">
        <v>286</v>
      </c>
      <c r="D2018" s="14">
        <v>1</v>
      </c>
      <c r="E2018" s="13">
        <f t="shared" si="307"/>
        <v>0</v>
      </c>
      <c r="F2018" s="14">
        <f t="shared" si="306"/>
        <v>0</v>
      </c>
      <c r="G2018" s="11">
        <v>43.99</v>
      </c>
      <c r="H2018" s="13">
        <v>800000</v>
      </c>
      <c r="I2018" s="11">
        <v>16.010000000000002</v>
      </c>
      <c r="J2018" s="9">
        <v>36.394635144351</v>
      </c>
      <c r="K2018" s="13">
        <v>5.9668444738393403E-2</v>
      </c>
      <c r="L2018" s="13">
        <f t="shared" si="301"/>
        <v>2.1716112758846981E-2</v>
      </c>
      <c r="M2018" s="11">
        <v>43.99</v>
      </c>
      <c r="N2018" s="8">
        <v>73724.06</v>
      </c>
      <c r="O2018" s="9">
        <v>0.70506262140973297</v>
      </c>
      <c r="P2018" s="13"/>
      <c r="Q2018" s="13"/>
      <c r="R2018" s="13">
        <f t="shared" si="302"/>
        <v>5640.5009712778638</v>
      </c>
      <c r="S2018" s="11">
        <f t="shared" si="303"/>
        <v>3.3655992050154753</v>
      </c>
      <c r="T2018" s="13">
        <f t="shared" si="304"/>
        <v>7.6508279268367244E-2</v>
      </c>
      <c r="U2018" s="14"/>
      <c r="V2018" s="13">
        <f t="shared" si="305"/>
        <v>0.08</v>
      </c>
      <c r="W2018" s="13">
        <v>27.64</v>
      </c>
    </row>
    <row r="2019" spans="1:23" hidden="1" x14ac:dyDescent="0.25">
      <c r="A2019" s="7" t="s">
        <v>9381</v>
      </c>
      <c r="B2019" s="7">
        <v>24205</v>
      </c>
      <c r="C2019" s="7" t="s">
        <v>6732</v>
      </c>
      <c r="D2019" s="14">
        <v>1</v>
      </c>
      <c r="E2019" s="13">
        <f t="shared" si="307"/>
        <v>0</v>
      </c>
      <c r="F2019" s="14">
        <f t="shared" si="306"/>
        <v>0</v>
      </c>
      <c r="G2019" s="11">
        <v>42</v>
      </c>
      <c r="H2019" s="13">
        <v>800000</v>
      </c>
      <c r="I2019" s="11">
        <v>20.29</v>
      </c>
      <c r="J2019" s="9">
        <v>48.309523809523803</v>
      </c>
      <c r="K2019" s="13">
        <v>2.6187279828106699E-2</v>
      </c>
      <c r="L2019" s="13">
        <f t="shared" si="301"/>
        <v>1.2650950183625829E-2</v>
      </c>
      <c r="M2019" s="11">
        <v>42</v>
      </c>
      <c r="N2019" s="8">
        <v>160383.21</v>
      </c>
      <c r="O2019" s="9">
        <v>1.5338304275796499</v>
      </c>
      <c r="P2019" s="13"/>
      <c r="Q2019" s="13"/>
      <c r="R2019" s="13">
        <f t="shared" si="302"/>
        <v>12270.6434206372</v>
      </c>
      <c r="S2019" s="11">
        <f t="shared" si="303"/>
        <v>3.213347729271427</v>
      </c>
      <c r="T2019" s="13">
        <f t="shared" si="304"/>
        <v>7.6508279268367313E-2</v>
      </c>
      <c r="U2019" s="14"/>
      <c r="V2019" s="13">
        <f t="shared" si="305"/>
        <v>0.08</v>
      </c>
      <c r="W2019" s="13">
        <v>21.62</v>
      </c>
    </row>
    <row r="2020" spans="1:23" hidden="1" x14ac:dyDescent="0.25">
      <c r="A2020" s="7" t="s">
        <v>9382</v>
      </c>
      <c r="B2020" s="7" t="s">
        <v>9383</v>
      </c>
      <c r="C2020" s="7" t="s">
        <v>7387</v>
      </c>
      <c r="D2020" s="14">
        <v>1</v>
      </c>
      <c r="E2020" s="13">
        <f t="shared" si="307"/>
        <v>0</v>
      </c>
      <c r="F2020" s="14">
        <f t="shared" si="306"/>
        <v>0</v>
      </c>
      <c r="G2020" s="11">
        <v>35</v>
      </c>
      <c r="H2020" s="13">
        <v>800000</v>
      </c>
      <c r="I2020" s="11">
        <v>6.5</v>
      </c>
      <c r="J2020" s="9">
        <v>18.571428571428601</v>
      </c>
      <c r="K2020" s="13">
        <v>9.8078898353602196E-4</v>
      </c>
      <c r="L2020" s="13">
        <f t="shared" si="301"/>
        <v>1.8214652551383294E-4</v>
      </c>
      <c r="M2020" s="11">
        <v>35</v>
      </c>
      <c r="N2020" s="8">
        <v>3568555.58</v>
      </c>
      <c r="O2020" s="9">
        <v>34.128005862416302</v>
      </c>
      <c r="P2020" s="13"/>
      <c r="Q2020" s="13"/>
      <c r="R2020" s="13">
        <f t="shared" si="302"/>
        <v>273024.04689933039</v>
      </c>
      <c r="S2020" s="11">
        <f t="shared" si="303"/>
        <v>2.6777897743928545</v>
      </c>
      <c r="T2020" s="13">
        <f t="shared" si="304"/>
        <v>7.6508279268367271E-2</v>
      </c>
      <c r="U2020" s="14"/>
      <c r="V2020" s="13">
        <f t="shared" si="305"/>
        <v>0.08</v>
      </c>
      <c r="W2020" s="13">
        <v>17.5</v>
      </c>
    </row>
    <row r="2021" spans="1:23" hidden="1" x14ac:dyDescent="0.25">
      <c r="A2021" s="7" t="s">
        <v>9382</v>
      </c>
      <c r="B2021" s="7" t="s">
        <v>9384</v>
      </c>
      <c r="C2021" s="7" t="s">
        <v>5443</v>
      </c>
      <c r="D2021" s="14">
        <v>1</v>
      </c>
      <c r="E2021" s="13">
        <f t="shared" si="307"/>
        <v>0</v>
      </c>
      <c r="F2021" s="14">
        <f t="shared" si="306"/>
        <v>0</v>
      </c>
      <c r="G2021" s="11">
        <v>45</v>
      </c>
      <c r="H2021" s="13">
        <v>800000</v>
      </c>
      <c r="I2021" s="11">
        <v>11.67</v>
      </c>
      <c r="J2021" s="9">
        <v>25.933333333333302</v>
      </c>
      <c r="K2021" s="13">
        <v>1.2610144074034599E-3</v>
      </c>
      <c r="L2021" s="13">
        <f t="shared" si="301"/>
        <v>3.2702306965329687E-4</v>
      </c>
      <c r="M2021" s="11">
        <v>45</v>
      </c>
      <c r="N2021" s="8">
        <v>3568555.58</v>
      </c>
      <c r="O2021" s="9">
        <v>34.128005862416302</v>
      </c>
      <c r="P2021" s="13"/>
      <c r="Q2021" s="13"/>
      <c r="R2021" s="13">
        <f t="shared" si="302"/>
        <v>273024.04689933039</v>
      </c>
      <c r="S2021" s="11">
        <f t="shared" si="303"/>
        <v>3.4428725670765359</v>
      </c>
      <c r="T2021" s="13">
        <f t="shared" si="304"/>
        <v>7.6508279268367466E-2</v>
      </c>
      <c r="U2021" s="14"/>
      <c r="V2021" s="13">
        <f t="shared" si="305"/>
        <v>0.08</v>
      </c>
      <c r="W2021" s="13">
        <v>33.332999999999998</v>
      </c>
    </row>
    <row r="2022" spans="1:23" hidden="1" x14ac:dyDescent="0.25">
      <c r="A2022" s="7" t="s">
        <v>9382</v>
      </c>
      <c r="B2022" s="7" t="s">
        <v>9385</v>
      </c>
      <c r="C2022" s="7" t="s">
        <v>5809</v>
      </c>
      <c r="D2022" s="14">
        <v>1</v>
      </c>
      <c r="E2022" s="13">
        <f t="shared" si="307"/>
        <v>0</v>
      </c>
      <c r="F2022" s="14">
        <f t="shared" si="306"/>
        <v>0</v>
      </c>
      <c r="G2022" s="11">
        <v>95</v>
      </c>
      <c r="H2022" s="13">
        <v>800000</v>
      </c>
      <c r="I2022" s="11">
        <v>72.56</v>
      </c>
      <c r="J2022" s="9">
        <v>76.378947368421095</v>
      </c>
      <c r="K2022" s="13">
        <v>2.6621415267406301E-3</v>
      </c>
      <c r="L2022" s="13">
        <f t="shared" si="301"/>
        <v>2.0333156755821076E-3</v>
      </c>
      <c r="M2022" s="11">
        <v>95</v>
      </c>
      <c r="N2022" s="8">
        <v>3568555.58</v>
      </c>
      <c r="O2022" s="9">
        <v>34.128005862416302</v>
      </c>
      <c r="P2022" s="13"/>
      <c r="Q2022" s="13"/>
      <c r="R2022" s="13">
        <f t="shared" si="302"/>
        <v>273024.04689933039</v>
      </c>
      <c r="S2022" s="11">
        <f t="shared" si="303"/>
        <v>7.2682865304948887</v>
      </c>
      <c r="T2022" s="13">
        <f t="shared" si="304"/>
        <v>7.6508279268367244E-2</v>
      </c>
      <c r="U2022" s="14"/>
      <c r="V2022" s="13">
        <f t="shared" si="305"/>
        <v>0.08</v>
      </c>
      <c r="W2022" s="13">
        <v>0</v>
      </c>
    </row>
    <row r="2023" spans="1:23" hidden="1" x14ac:dyDescent="0.25">
      <c r="A2023" s="7" t="s">
        <v>9382</v>
      </c>
      <c r="B2023" s="7">
        <v>7515041</v>
      </c>
      <c r="C2023" s="7" t="s">
        <v>4051</v>
      </c>
      <c r="D2023" s="14">
        <v>4</v>
      </c>
      <c r="E2023" s="13">
        <f t="shared" si="307"/>
        <v>0</v>
      </c>
      <c r="F2023" s="14">
        <f t="shared" si="306"/>
        <v>0</v>
      </c>
      <c r="G2023" s="11">
        <v>64.92</v>
      </c>
      <c r="H2023" s="13">
        <v>800000</v>
      </c>
      <c r="I2023" s="11">
        <v>25.94</v>
      </c>
      <c r="J2023" s="9">
        <v>39.956869993838602</v>
      </c>
      <c r="K2023" s="13">
        <v>1.81922345174739E-3</v>
      </c>
      <c r="L2023" s="13">
        <f t="shared" ref="L2023:L2086" si="308">J2023 * K2023%</f>
        <v>7.2690474951212771E-4</v>
      </c>
      <c r="M2023" s="11">
        <v>16.23</v>
      </c>
      <c r="N2023" s="8">
        <v>3568555.58</v>
      </c>
      <c r="O2023" s="9">
        <v>34.128005862416302</v>
      </c>
      <c r="P2023" s="13"/>
      <c r="Q2023" s="13"/>
      <c r="R2023" s="13">
        <f t="shared" ref="R2023:R2086" si="309">H2023 * O2023%</f>
        <v>273024.04689933039</v>
      </c>
      <c r="S2023" s="11">
        <f t="shared" ref="S2023:S2086" si="310">K2023% * R2023</f>
        <v>4.9669174901024116</v>
      </c>
      <c r="T2023" s="13">
        <f t="shared" ref="T2023:T2086" si="311">IFERROR((S2023 / M2023), 0)</f>
        <v>0.30603311707346958</v>
      </c>
      <c r="U2023" s="14"/>
      <c r="V2023" s="13">
        <f t="shared" ref="V2023:V2086" si="312">ROUND((T2023 - U2023), 2)</f>
        <v>0.31</v>
      </c>
      <c r="W2023" s="13">
        <v>0</v>
      </c>
    </row>
    <row r="2024" spans="1:23" hidden="1" x14ac:dyDescent="0.25">
      <c r="A2024" s="7" t="s">
        <v>9382</v>
      </c>
      <c r="B2024" s="7" t="s">
        <v>9386</v>
      </c>
      <c r="C2024" s="7" t="s">
        <v>1858</v>
      </c>
      <c r="D2024" s="14">
        <v>4</v>
      </c>
      <c r="E2024" s="13">
        <f t="shared" si="307"/>
        <v>0</v>
      </c>
      <c r="F2024" s="14">
        <f t="shared" si="306"/>
        <v>0</v>
      </c>
      <c r="G2024" s="11">
        <v>1750</v>
      </c>
      <c r="H2024" s="13">
        <v>800000</v>
      </c>
      <c r="I2024" s="11">
        <v>350</v>
      </c>
      <c r="J2024" s="9">
        <v>20</v>
      </c>
      <c r="K2024" s="13">
        <v>4.90394491768011E-2</v>
      </c>
      <c r="L2024" s="13">
        <f t="shared" si="308"/>
        <v>9.8078898353602187E-3</v>
      </c>
      <c r="M2024" s="11">
        <v>437.5</v>
      </c>
      <c r="N2024" s="8">
        <v>3568555.58</v>
      </c>
      <c r="O2024" s="9">
        <v>34.128005862416302</v>
      </c>
      <c r="P2024" s="13"/>
      <c r="Q2024" s="13"/>
      <c r="R2024" s="13">
        <f t="shared" si="309"/>
        <v>273024.04689933039</v>
      </c>
      <c r="S2024" s="11">
        <f t="shared" si="310"/>
        <v>133.88948871964271</v>
      </c>
      <c r="T2024" s="13">
        <f t="shared" si="311"/>
        <v>0.30603311707346909</v>
      </c>
      <c r="U2024" s="14"/>
      <c r="V2024" s="13">
        <f t="shared" si="312"/>
        <v>0.31</v>
      </c>
      <c r="W2024" s="13">
        <v>350</v>
      </c>
    </row>
    <row r="2025" spans="1:23" hidden="1" x14ac:dyDescent="0.25">
      <c r="A2025" s="7" t="s">
        <v>9382</v>
      </c>
      <c r="B2025" s="7" t="s">
        <v>9387</v>
      </c>
      <c r="C2025" s="7" t="s">
        <v>5802</v>
      </c>
      <c r="D2025" s="14">
        <v>4</v>
      </c>
      <c r="E2025" s="13">
        <f t="shared" si="307"/>
        <v>0</v>
      </c>
      <c r="F2025" s="14">
        <f t="shared" si="306"/>
        <v>0</v>
      </c>
      <c r="G2025" s="11">
        <v>1280</v>
      </c>
      <c r="H2025" s="13">
        <v>800000</v>
      </c>
      <c r="I2025" s="11">
        <v>440</v>
      </c>
      <c r="J2025" s="9">
        <v>34.375</v>
      </c>
      <c r="K2025" s="13">
        <v>3.5868854255031703E-2</v>
      </c>
      <c r="L2025" s="13">
        <f t="shared" si="308"/>
        <v>1.2329918650167148E-2</v>
      </c>
      <c r="M2025" s="11">
        <v>320</v>
      </c>
      <c r="N2025" s="8">
        <v>3568555.58</v>
      </c>
      <c r="O2025" s="9">
        <v>34.128005862416302</v>
      </c>
      <c r="P2025" s="13"/>
      <c r="Q2025" s="13"/>
      <c r="R2025" s="13">
        <f t="shared" si="309"/>
        <v>273024.04689933039</v>
      </c>
      <c r="S2025" s="11">
        <f t="shared" si="310"/>
        <v>97.930597463510225</v>
      </c>
      <c r="T2025" s="13">
        <f t="shared" si="311"/>
        <v>0.30603311707346947</v>
      </c>
      <c r="U2025" s="14"/>
      <c r="V2025" s="13">
        <f t="shared" si="312"/>
        <v>0.31</v>
      </c>
      <c r="W2025" s="13">
        <v>210</v>
      </c>
    </row>
    <row r="2026" spans="1:23" hidden="1" x14ac:dyDescent="0.25">
      <c r="A2026" s="7" t="s">
        <v>9382</v>
      </c>
      <c r="B2026" s="7" t="s">
        <v>9388</v>
      </c>
      <c r="C2026" s="7" t="s">
        <v>6359</v>
      </c>
      <c r="D2026" s="14">
        <v>4</v>
      </c>
      <c r="E2026" s="13">
        <f t="shared" si="307"/>
        <v>0</v>
      </c>
      <c r="F2026" s="14">
        <f t="shared" si="306"/>
        <v>0</v>
      </c>
      <c r="G2026" s="11">
        <v>1300</v>
      </c>
      <c r="H2026" s="13">
        <v>800000</v>
      </c>
      <c r="I2026" s="11">
        <v>420</v>
      </c>
      <c r="J2026" s="9">
        <v>32.307692307692299</v>
      </c>
      <c r="K2026" s="13">
        <v>3.6429305102766499E-2</v>
      </c>
      <c r="L2026" s="13">
        <f t="shared" si="308"/>
        <v>1.176946780243225E-2</v>
      </c>
      <c r="M2026" s="11">
        <v>325</v>
      </c>
      <c r="N2026" s="8">
        <v>3568555.58</v>
      </c>
      <c r="O2026" s="9">
        <v>34.128005862416302</v>
      </c>
      <c r="P2026" s="13"/>
      <c r="Q2026" s="13"/>
      <c r="R2026" s="13">
        <f t="shared" si="309"/>
        <v>273024.04689933039</v>
      </c>
      <c r="S2026" s="11">
        <f t="shared" si="310"/>
        <v>99.460763048877354</v>
      </c>
      <c r="T2026" s="13">
        <f t="shared" si="311"/>
        <v>0.30603311707346881</v>
      </c>
      <c r="U2026" s="14"/>
      <c r="V2026" s="13">
        <f t="shared" si="312"/>
        <v>0.31</v>
      </c>
      <c r="W2026" s="13">
        <v>210</v>
      </c>
    </row>
    <row r="2027" spans="1:23" hidden="1" x14ac:dyDescent="0.25">
      <c r="A2027" s="7" t="s">
        <v>9382</v>
      </c>
      <c r="B2027" s="7" t="s">
        <v>9389</v>
      </c>
      <c r="C2027" s="7" t="s">
        <v>5805</v>
      </c>
      <c r="D2027" s="14">
        <v>4</v>
      </c>
      <c r="E2027" s="13">
        <f t="shared" si="307"/>
        <v>0</v>
      </c>
      <c r="F2027" s="14">
        <f t="shared" si="306"/>
        <v>0</v>
      </c>
      <c r="G2027" s="11">
        <v>1600</v>
      </c>
      <c r="H2027" s="13">
        <v>800000</v>
      </c>
      <c r="I2027" s="11">
        <v>380</v>
      </c>
      <c r="J2027" s="9">
        <v>23.75</v>
      </c>
      <c r="K2027" s="13">
        <v>0.484231661753531</v>
      </c>
      <c r="L2027" s="13">
        <f t="shared" si="308"/>
        <v>0.11500501966646362</v>
      </c>
      <c r="M2027" s="11">
        <v>400</v>
      </c>
      <c r="N2027" s="8">
        <v>330420.36</v>
      </c>
      <c r="O2027" s="9">
        <v>3.1599866473543101</v>
      </c>
      <c r="P2027" s="13"/>
      <c r="Q2027" s="13"/>
      <c r="R2027" s="13">
        <f t="shared" si="309"/>
        <v>25279.893178834478</v>
      </c>
      <c r="S2027" s="11">
        <f t="shared" si="310"/>
        <v>122.41324682938773</v>
      </c>
      <c r="T2027" s="13">
        <f t="shared" si="311"/>
        <v>0.30603311707346931</v>
      </c>
      <c r="U2027" s="14"/>
      <c r="V2027" s="13">
        <f t="shared" si="312"/>
        <v>0.31</v>
      </c>
      <c r="W2027" s="13">
        <v>210</v>
      </c>
    </row>
    <row r="2028" spans="1:23" hidden="1" x14ac:dyDescent="0.25">
      <c r="A2028" s="7" t="s">
        <v>9382</v>
      </c>
      <c r="B2028" s="7" t="s">
        <v>9390</v>
      </c>
      <c r="C2028" s="7" t="s">
        <v>204</v>
      </c>
      <c r="D2028" s="14">
        <v>4</v>
      </c>
      <c r="E2028" s="13">
        <f t="shared" si="307"/>
        <v>0</v>
      </c>
      <c r="F2028" s="14">
        <f t="shared" si="306"/>
        <v>0</v>
      </c>
      <c r="G2028" s="11">
        <v>800</v>
      </c>
      <c r="H2028" s="13">
        <v>800000</v>
      </c>
      <c r="I2028" s="11">
        <v>180</v>
      </c>
      <c r="J2028" s="9">
        <v>22.5</v>
      </c>
      <c r="K2028" s="13">
        <v>2.2418033909394799E-2</v>
      </c>
      <c r="L2028" s="13">
        <f t="shared" si="308"/>
        <v>5.0440576296138301E-3</v>
      </c>
      <c r="M2028" s="11">
        <v>200</v>
      </c>
      <c r="N2028" s="8">
        <v>3568555.58</v>
      </c>
      <c r="O2028" s="9">
        <v>34.128005862416302</v>
      </c>
      <c r="P2028" s="13"/>
      <c r="Q2028" s="13"/>
      <c r="R2028" s="13">
        <f t="shared" si="309"/>
        <v>273024.04689933039</v>
      </c>
      <c r="S2028" s="11">
        <f t="shared" si="310"/>
        <v>61.206623414693851</v>
      </c>
      <c r="T2028" s="13">
        <f t="shared" si="311"/>
        <v>0.30603311707346925</v>
      </c>
      <c r="U2028" s="14"/>
      <c r="V2028" s="13">
        <f t="shared" si="312"/>
        <v>0.31</v>
      </c>
      <c r="W2028" s="13">
        <v>155</v>
      </c>
    </row>
    <row r="2029" spans="1:23" hidden="1" x14ac:dyDescent="0.25">
      <c r="A2029" s="7" t="s">
        <v>9382</v>
      </c>
      <c r="B2029" s="7" t="s">
        <v>9391</v>
      </c>
      <c r="C2029" s="7" t="s">
        <v>3471</v>
      </c>
      <c r="D2029" s="14">
        <v>4</v>
      </c>
      <c r="E2029" s="13">
        <f t="shared" si="307"/>
        <v>0</v>
      </c>
      <c r="F2029" s="14">
        <f t="shared" si="306"/>
        <v>0</v>
      </c>
      <c r="G2029" s="11">
        <v>1500</v>
      </c>
      <c r="H2029" s="13">
        <v>800000</v>
      </c>
      <c r="I2029" s="11">
        <v>323.57</v>
      </c>
      <c r="J2029" s="9">
        <v>21.5713333333333</v>
      </c>
      <c r="K2029" s="13">
        <v>4.2033813580115202E-2</v>
      </c>
      <c r="L2029" s="13">
        <f t="shared" si="308"/>
        <v>9.067254040078571E-3</v>
      </c>
      <c r="M2029" s="11">
        <v>375</v>
      </c>
      <c r="N2029" s="8">
        <v>3568555.58</v>
      </c>
      <c r="O2029" s="9">
        <v>34.128005862416302</v>
      </c>
      <c r="P2029" s="13"/>
      <c r="Q2029" s="13"/>
      <c r="R2029" s="13">
        <f t="shared" si="309"/>
        <v>273024.04689933039</v>
      </c>
      <c r="S2029" s="11">
        <f t="shared" si="310"/>
        <v>114.76241890255085</v>
      </c>
      <c r="T2029" s="13">
        <f t="shared" si="311"/>
        <v>0.30603311707346892</v>
      </c>
      <c r="U2029" s="14"/>
      <c r="V2029" s="13">
        <f t="shared" si="312"/>
        <v>0.31</v>
      </c>
      <c r="W2029" s="13">
        <v>280</v>
      </c>
    </row>
    <row r="2030" spans="1:23" hidden="1" x14ac:dyDescent="0.25">
      <c r="A2030" s="7" t="s">
        <v>9382</v>
      </c>
      <c r="B2030" s="7" t="s">
        <v>9392</v>
      </c>
      <c r="C2030" s="7" t="s">
        <v>3696</v>
      </c>
      <c r="D2030" s="14">
        <v>4</v>
      </c>
      <c r="E2030" s="13">
        <f t="shared" si="307"/>
        <v>0</v>
      </c>
      <c r="F2030" s="14">
        <f t="shared" si="306"/>
        <v>0</v>
      </c>
      <c r="G2030" s="11">
        <v>1464.6</v>
      </c>
      <c r="H2030" s="13">
        <v>800000</v>
      </c>
      <c r="I2030" s="11">
        <v>450.48</v>
      </c>
      <c r="J2030" s="9">
        <v>30.7578861122491</v>
      </c>
      <c r="K2030" s="13">
        <v>4.1041815579624497E-2</v>
      </c>
      <c r="L2030" s="13">
        <f t="shared" si="308"/>
        <v>1.2623594894380211E-2</v>
      </c>
      <c r="M2030" s="11">
        <v>366.15</v>
      </c>
      <c r="N2030" s="8">
        <v>3568555.58</v>
      </c>
      <c r="O2030" s="9">
        <v>34.128005862416302</v>
      </c>
      <c r="P2030" s="13"/>
      <c r="Q2030" s="13"/>
      <c r="R2030" s="13">
        <f t="shared" si="309"/>
        <v>273024.04689933039</v>
      </c>
      <c r="S2030" s="11">
        <f t="shared" si="310"/>
        <v>112.05402581645068</v>
      </c>
      <c r="T2030" s="13">
        <f t="shared" si="311"/>
        <v>0.30603311707346903</v>
      </c>
      <c r="U2030" s="14"/>
      <c r="V2030" s="13">
        <f t="shared" si="312"/>
        <v>0.31</v>
      </c>
      <c r="W2030" s="13">
        <v>246.4</v>
      </c>
    </row>
    <row r="2031" spans="1:23" hidden="1" x14ac:dyDescent="0.25">
      <c r="A2031" s="7" t="s">
        <v>9382</v>
      </c>
      <c r="B2031" s="7" t="s">
        <v>9393</v>
      </c>
      <c r="C2031" s="7" t="s">
        <v>944</v>
      </c>
      <c r="D2031" s="14">
        <v>4</v>
      </c>
      <c r="E2031" s="13">
        <f t="shared" si="307"/>
        <v>0</v>
      </c>
      <c r="F2031" s="14">
        <f t="shared" si="306"/>
        <v>0</v>
      </c>
      <c r="G2031" s="11">
        <v>1500</v>
      </c>
      <c r="H2031" s="13">
        <v>800000</v>
      </c>
      <c r="I2031" s="11">
        <v>490.74</v>
      </c>
      <c r="J2031" s="9">
        <v>32.716000000000001</v>
      </c>
      <c r="K2031" s="13">
        <v>4.2033813580115202E-2</v>
      </c>
      <c r="L2031" s="13">
        <f t="shared" si="308"/>
        <v>1.3751782450870491E-2</v>
      </c>
      <c r="M2031" s="11">
        <v>375</v>
      </c>
      <c r="N2031" s="8">
        <v>3568555.58</v>
      </c>
      <c r="O2031" s="9">
        <v>34.128005862416302</v>
      </c>
      <c r="P2031" s="13"/>
      <c r="Q2031" s="13"/>
      <c r="R2031" s="13">
        <f t="shared" si="309"/>
        <v>273024.04689933039</v>
      </c>
      <c r="S2031" s="11">
        <f t="shared" si="310"/>
        <v>114.76241890255085</v>
      </c>
      <c r="T2031" s="13">
        <f t="shared" si="311"/>
        <v>0.30603311707346892</v>
      </c>
      <c r="U2031" s="14"/>
      <c r="V2031" s="13">
        <f t="shared" si="312"/>
        <v>0.31</v>
      </c>
      <c r="W2031" s="13">
        <v>0</v>
      </c>
    </row>
    <row r="2032" spans="1:23" hidden="1" x14ac:dyDescent="0.25">
      <c r="A2032" s="7" t="s">
        <v>9382</v>
      </c>
      <c r="B2032" s="7" t="s">
        <v>9394</v>
      </c>
      <c r="C2032" s="7" t="s">
        <v>7578</v>
      </c>
      <c r="D2032" s="14">
        <v>4</v>
      </c>
      <c r="E2032" s="13">
        <f t="shared" si="307"/>
        <v>0</v>
      </c>
      <c r="F2032" s="14">
        <f t="shared" si="306"/>
        <v>0</v>
      </c>
      <c r="G2032" s="11">
        <v>1200</v>
      </c>
      <c r="H2032" s="13">
        <v>800000</v>
      </c>
      <c r="I2032" s="11">
        <v>160.4</v>
      </c>
      <c r="J2032" s="9">
        <v>13.366666666666699</v>
      </c>
      <c r="K2032" s="13">
        <v>3.3627050864092199E-2</v>
      </c>
      <c r="L2032" s="13">
        <f t="shared" si="308"/>
        <v>4.4948157988336677E-3</v>
      </c>
      <c r="M2032" s="11">
        <v>300</v>
      </c>
      <c r="N2032" s="8">
        <v>3568555.58</v>
      </c>
      <c r="O2032" s="9">
        <v>34.128005862416302</v>
      </c>
      <c r="P2032" s="13"/>
      <c r="Q2032" s="13"/>
      <c r="R2032" s="13">
        <f t="shared" si="309"/>
        <v>273024.04689933039</v>
      </c>
      <c r="S2032" s="11">
        <f t="shared" si="310"/>
        <v>91.80993512204077</v>
      </c>
      <c r="T2032" s="13">
        <f t="shared" si="311"/>
        <v>0.30603311707346925</v>
      </c>
      <c r="U2032" s="14"/>
      <c r="V2032" s="13">
        <f t="shared" si="312"/>
        <v>0.31</v>
      </c>
      <c r="W2032" s="13">
        <v>225</v>
      </c>
    </row>
    <row r="2033" spans="1:23" hidden="1" x14ac:dyDescent="0.25">
      <c r="A2033" s="7" t="s">
        <v>9382</v>
      </c>
      <c r="B2033" s="7" t="s">
        <v>9395</v>
      </c>
      <c r="C2033" s="7" t="s">
        <v>6459</v>
      </c>
      <c r="D2033" s="14">
        <v>4</v>
      </c>
      <c r="E2033" s="13">
        <f t="shared" si="307"/>
        <v>0</v>
      </c>
      <c r="F2033" s="14">
        <f t="shared" ref="F2033:F2096" si="313">W2033 * E2033</f>
        <v>0</v>
      </c>
      <c r="G2033" s="11">
        <v>1020</v>
      </c>
      <c r="H2033" s="13">
        <v>800000</v>
      </c>
      <c r="I2033" s="11">
        <v>256</v>
      </c>
      <c r="J2033" s="9">
        <v>25.098039215686299</v>
      </c>
      <c r="K2033" s="13">
        <v>2.8582993234478399E-2</v>
      </c>
      <c r="L2033" s="13">
        <f t="shared" si="308"/>
        <v>7.1737708510063499E-3</v>
      </c>
      <c r="M2033" s="11">
        <v>255</v>
      </c>
      <c r="N2033" s="8">
        <v>3568555.58</v>
      </c>
      <c r="O2033" s="9">
        <v>34.128005862416302</v>
      </c>
      <c r="P2033" s="13"/>
      <c r="Q2033" s="13"/>
      <c r="R2033" s="13">
        <f t="shared" si="309"/>
        <v>273024.04689933039</v>
      </c>
      <c r="S2033" s="11">
        <f t="shared" si="310"/>
        <v>78.038444853734731</v>
      </c>
      <c r="T2033" s="13">
        <f t="shared" si="311"/>
        <v>0.30603311707346953</v>
      </c>
      <c r="U2033" s="14"/>
      <c r="V2033" s="13">
        <f t="shared" si="312"/>
        <v>0.31</v>
      </c>
      <c r="W2033" s="13">
        <v>191</v>
      </c>
    </row>
    <row r="2034" spans="1:23" hidden="1" x14ac:dyDescent="0.25">
      <c r="A2034" s="7" t="s">
        <v>9382</v>
      </c>
      <c r="B2034" s="7" t="s">
        <v>9396</v>
      </c>
      <c r="C2034" s="7" t="s">
        <v>3393</v>
      </c>
      <c r="D2034" s="14">
        <v>4</v>
      </c>
      <c r="E2034" s="13">
        <f t="shared" si="307"/>
        <v>0</v>
      </c>
      <c r="F2034" s="14">
        <f t="shared" si="313"/>
        <v>0</v>
      </c>
      <c r="G2034" s="11">
        <v>1175.3599999999999</v>
      </c>
      <c r="H2034" s="13">
        <v>800000</v>
      </c>
      <c r="I2034" s="11">
        <v>277.7</v>
      </c>
      <c r="J2034" s="9">
        <v>23.626803702695302</v>
      </c>
      <c r="K2034" s="13">
        <v>3.2936575419682798E-2</v>
      </c>
      <c r="L2034" s="13">
        <f t="shared" si="308"/>
        <v>7.7818600207986456E-3</v>
      </c>
      <c r="M2034" s="11">
        <v>293.83999999999997</v>
      </c>
      <c r="N2034" s="8">
        <v>3568555.58</v>
      </c>
      <c r="O2034" s="9">
        <v>34.128005862416302</v>
      </c>
      <c r="P2034" s="13"/>
      <c r="Q2034" s="13"/>
      <c r="R2034" s="13">
        <f t="shared" si="309"/>
        <v>273024.04689933039</v>
      </c>
      <c r="S2034" s="11">
        <f t="shared" si="310"/>
        <v>89.924771120868087</v>
      </c>
      <c r="T2034" s="13">
        <f t="shared" si="311"/>
        <v>0.30603311707346886</v>
      </c>
      <c r="U2034" s="14"/>
      <c r="V2034" s="13">
        <f t="shared" si="312"/>
        <v>0.31</v>
      </c>
      <c r="W2034" s="13">
        <v>0</v>
      </c>
    </row>
    <row r="2035" spans="1:23" hidden="1" x14ac:dyDescent="0.25">
      <c r="A2035" s="7" t="s">
        <v>9382</v>
      </c>
      <c r="B2035" s="7" t="s">
        <v>9397</v>
      </c>
      <c r="C2035" s="7" t="s">
        <v>6541</v>
      </c>
      <c r="D2035" s="14">
        <v>4</v>
      </c>
      <c r="E2035" s="13">
        <f t="shared" si="307"/>
        <v>0</v>
      </c>
      <c r="F2035" s="14">
        <f t="shared" si="313"/>
        <v>0</v>
      </c>
      <c r="G2035" s="11">
        <v>984.4</v>
      </c>
      <c r="H2035" s="13">
        <v>800000</v>
      </c>
      <c r="I2035" s="11">
        <v>171.66</v>
      </c>
      <c r="J2035" s="9">
        <v>17.438033319788701</v>
      </c>
      <c r="K2035" s="13">
        <v>0.29792352989386001</v>
      </c>
      <c r="L2035" s="13">
        <f t="shared" si="308"/>
        <v>5.1952004410381961E-2</v>
      </c>
      <c r="M2035" s="11">
        <v>246.1</v>
      </c>
      <c r="N2035" s="8">
        <v>330420.36</v>
      </c>
      <c r="O2035" s="9">
        <v>3.1599866473543101</v>
      </c>
      <c r="P2035" s="13"/>
      <c r="Q2035" s="13"/>
      <c r="R2035" s="13">
        <f t="shared" si="309"/>
        <v>25279.893178834478</v>
      </c>
      <c r="S2035" s="11">
        <f t="shared" si="310"/>
        <v>75.31475011178081</v>
      </c>
      <c r="T2035" s="13">
        <f t="shared" si="311"/>
        <v>0.30603311707346936</v>
      </c>
      <c r="U2035" s="14"/>
      <c r="V2035" s="13">
        <f t="shared" si="312"/>
        <v>0.31</v>
      </c>
      <c r="W2035" s="13">
        <v>191</v>
      </c>
    </row>
    <row r="2036" spans="1:23" hidden="1" x14ac:dyDescent="0.25">
      <c r="A2036" s="7" t="s">
        <v>9382</v>
      </c>
      <c r="B2036" s="7" t="s">
        <v>9398</v>
      </c>
      <c r="C2036" s="7" t="s">
        <v>2062</v>
      </c>
      <c r="D2036" s="14">
        <v>4</v>
      </c>
      <c r="E2036" s="13">
        <f t="shared" si="307"/>
        <v>0</v>
      </c>
      <c r="F2036" s="14">
        <f t="shared" si="313"/>
        <v>0</v>
      </c>
      <c r="G2036" s="11">
        <v>1240</v>
      </c>
      <c r="H2036" s="13">
        <v>800000</v>
      </c>
      <c r="I2036" s="11">
        <v>411.4</v>
      </c>
      <c r="J2036" s="9">
        <v>33.177419354838698</v>
      </c>
      <c r="K2036" s="13">
        <v>3.4747952559561902E-2</v>
      </c>
      <c r="L2036" s="13">
        <f t="shared" si="308"/>
        <v>1.152847393790626E-2</v>
      </c>
      <c r="M2036" s="11">
        <v>310</v>
      </c>
      <c r="N2036" s="8">
        <v>3568555.58</v>
      </c>
      <c r="O2036" s="9">
        <v>34.128005862416302</v>
      </c>
      <c r="P2036" s="13"/>
      <c r="Q2036" s="13"/>
      <c r="R2036" s="13">
        <f t="shared" si="309"/>
        <v>273024.04689933039</v>
      </c>
      <c r="S2036" s="11">
        <f t="shared" si="310"/>
        <v>94.870266292775369</v>
      </c>
      <c r="T2036" s="13">
        <f t="shared" si="311"/>
        <v>0.30603311707346892</v>
      </c>
      <c r="U2036" s="14"/>
      <c r="V2036" s="13">
        <f t="shared" si="312"/>
        <v>0.31</v>
      </c>
      <c r="W2036" s="13">
        <v>200</v>
      </c>
    </row>
    <row r="2037" spans="1:23" hidden="1" x14ac:dyDescent="0.25">
      <c r="A2037" s="7" t="s">
        <v>9382</v>
      </c>
      <c r="B2037" s="7" t="s">
        <v>9399</v>
      </c>
      <c r="C2037" s="7" t="s">
        <v>577</v>
      </c>
      <c r="D2037" s="14">
        <v>4</v>
      </c>
      <c r="E2037" s="13">
        <f t="shared" si="307"/>
        <v>0</v>
      </c>
      <c r="F2037" s="14">
        <f t="shared" si="313"/>
        <v>0</v>
      </c>
      <c r="G2037" s="11">
        <v>1280</v>
      </c>
      <c r="H2037" s="13">
        <v>800000</v>
      </c>
      <c r="I2037" s="11">
        <v>400</v>
      </c>
      <c r="J2037" s="9">
        <v>31.25</v>
      </c>
      <c r="K2037" s="13">
        <v>3.5868854255031703E-2</v>
      </c>
      <c r="L2037" s="13">
        <f t="shared" si="308"/>
        <v>1.1209016954697407E-2</v>
      </c>
      <c r="M2037" s="11">
        <v>320</v>
      </c>
      <c r="N2037" s="8">
        <v>3568555.58</v>
      </c>
      <c r="O2037" s="9">
        <v>34.128005862416302</v>
      </c>
      <c r="P2037" s="13"/>
      <c r="Q2037" s="13"/>
      <c r="R2037" s="13">
        <f t="shared" si="309"/>
        <v>273024.04689933039</v>
      </c>
      <c r="S2037" s="11">
        <f t="shared" si="310"/>
        <v>97.930597463510225</v>
      </c>
      <c r="T2037" s="13">
        <f t="shared" si="311"/>
        <v>0.30603311707346947</v>
      </c>
      <c r="U2037" s="14"/>
      <c r="V2037" s="13">
        <f t="shared" si="312"/>
        <v>0.31</v>
      </c>
      <c r="W2037" s="13">
        <v>220</v>
      </c>
    </row>
    <row r="2038" spans="1:23" hidden="1" x14ac:dyDescent="0.25">
      <c r="A2038" s="7" t="s">
        <v>9382</v>
      </c>
      <c r="B2038" s="7" t="s">
        <v>9400</v>
      </c>
      <c r="C2038" s="7" t="s">
        <v>303</v>
      </c>
      <c r="D2038" s="14">
        <v>4</v>
      </c>
      <c r="E2038" s="13">
        <f t="shared" si="307"/>
        <v>0</v>
      </c>
      <c r="F2038" s="14">
        <f t="shared" si="313"/>
        <v>0</v>
      </c>
      <c r="G2038" s="11">
        <v>1280</v>
      </c>
      <c r="H2038" s="13">
        <v>800000</v>
      </c>
      <c r="I2038" s="11">
        <v>480</v>
      </c>
      <c r="J2038" s="9">
        <v>37.5</v>
      </c>
      <c r="K2038" s="13">
        <v>3.5868854255031703E-2</v>
      </c>
      <c r="L2038" s="13">
        <f t="shared" si="308"/>
        <v>1.3450820345636889E-2</v>
      </c>
      <c r="M2038" s="11">
        <v>320</v>
      </c>
      <c r="N2038" s="8">
        <v>3568555.58</v>
      </c>
      <c r="O2038" s="9">
        <v>34.128005862416302</v>
      </c>
      <c r="P2038" s="13"/>
      <c r="Q2038" s="13"/>
      <c r="R2038" s="13">
        <f t="shared" si="309"/>
        <v>273024.04689933039</v>
      </c>
      <c r="S2038" s="11">
        <f t="shared" si="310"/>
        <v>97.930597463510225</v>
      </c>
      <c r="T2038" s="13">
        <f t="shared" si="311"/>
        <v>0.30603311707346947</v>
      </c>
      <c r="U2038" s="14"/>
      <c r="V2038" s="13">
        <f t="shared" si="312"/>
        <v>0.31</v>
      </c>
      <c r="W2038" s="13">
        <v>200</v>
      </c>
    </row>
    <row r="2039" spans="1:23" hidden="1" x14ac:dyDescent="0.25">
      <c r="A2039" s="7" t="s">
        <v>9382</v>
      </c>
      <c r="B2039" s="7" t="s">
        <v>9401</v>
      </c>
      <c r="C2039" s="7" t="s">
        <v>1974</v>
      </c>
      <c r="D2039" s="14">
        <v>4</v>
      </c>
      <c r="E2039" s="13">
        <f t="shared" si="307"/>
        <v>0</v>
      </c>
      <c r="F2039" s="14">
        <f t="shared" si="313"/>
        <v>0</v>
      </c>
      <c r="G2039" s="11">
        <v>1180</v>
      </c>
      <c r="H2039" s="13">
        <v>800000</v>
      </c>
      <c r="I2039" s="11">
        <v>306.98</v>
      </c>
      <c r="J2039" s="9">
        <v>26.015254237288101</v>
      </c>
      <c r="K2039" s="13">
        <v>0.35712085054322901</v>
      </c>
      <c r="L2039" s="13">
        <f t="shared" si="308"/>
        <v>9.2905897203186691E-2</v>
      </c>
      <c r="M2039" s="11">
        <v>295</v>
      </c>
      <c r="N2039" s="8">
        <v>330420.36</v>
      </c>
      <c r="O2039" s="9">
        <v>3.1599866473543101</v>
      </c>
      <c r="P2039" s="13"/>
      <c r="Q2039" s="13"/>
      <c r="R2039" s="13">
        <f t="shared" si="309"/>
        <v>25279.893178834478</v>
      </c>
      <c r="S2039" s="11">
        <f t="shared" si="310"/>
        <v>90.279769536673413</v>
      </c>
      <c r="T2039" s="13">
        <f t="shared" si="311"/>
        <v>0.3060331170734692</v>
      </c>
      <c r="U2039" s="14"/>
      <c r="V2039" s="13">
        <f t="shared" si="312"/>
        <v>0.31</v>
      </c>
      <c r="W2039" s="13">
        <v>198</v>
      </c>
    </row>
    <row r="2040" spans="1:23" hidden="1" x14ac:dyDescent="0.25">
      <c r="A2040" s="7" t="s">
        <v>9382</v>
      </c>
      <c r="B2040" s="7" t="s">
        <v>9402</v>
      </c>
      <c r="C2040" s="7" t="s">
        <v>3610</v>
      </c>
      <c r="D2040" s="14">
        <v>4</v>
      </c>
      <c r="E2040" s="13">
        <f t="shared" si="307"/>
        <v>0</v>
      </c>
      <c r="F2040" s="14">
        <f t="shared" si="313"/>
        <v>0</v>
      </c>
      <c r="G2040" s="11">
        <v>1120</v>
      </c>
      <c r="H2040" s="13">
        <v>800000</v>
      </c>
      <c r="I2040" s="11">
        <v>275.31</v>
      </c>
      <c r="J2040" s="9">
        <v>24.581250000000001</v>
      </c>
      <c r="K2040" s="13">
        <v>3.1385247473152703E-2</v>
      </c>
      <c r="L2040" s="13">
        <f t="shared" si="308"/>
        <v>7.7148861444943486E-3</v>
      </c>
      <c r="M2040" s="11">
        <v>280</v>
      </c>
      <c r="N2040" s="8">
        <v>3568555.58</v>
      </c>
      <c r="O2040" s="9">
        <v>34.128005862416302</v>
      </c>
      <c r="P2040" s="13"/>
      <c r="Q2040" s="13"/>
      <c r="R2040" s="13">
        <f t="shared" si="309"/>
        <v>273024.04689933039</v>
      </c>
      <c r="S2040" s="11">
        <f t="shared" si="310"/>
        <v>85.689272780571343</v>
      </c>
      <c r="T2040" s="13">
        <f t="shared" si="311"/>
        <v>0.30603311707346909</v>
      </c>
      <c r="U2040" s="14"/>
      <c r="V2040" s="13">
        <f t="shared" si="312"/>
        <v>0.31</v>
      </c>
      <c r="W2040" s="13">
        <v>196</v>
      </c>
    </row>
    <row r="2041" spans="1:23" hidden="1" x14ac:dyDescent="0.25">
      <c r="A2041" s="7" t="s">
        <v>9382</v>
      </c>
      <c r="B2041" s="7" t="s">
        <v>9403</v>
      </c>
      <c r="C2041" s="7" t="s">
        <v>4561</v>
      </c>
      <c r="D2041" s="14">
        <v>4</v>
      </c>
      <c r="E2041" s="13">
        <f t="shared" si="307"/>
        <v>0</v>
      </c>
      <c r="F2041" s="14">
        <f t="shared" si="313"/>
        <v>0</v>
      </c>
      <c r="G2041" s="11">
        <v>1136</v>
      </c>
      <c r="H2041" s="13">
        <v>800000</v>
      </c>
      <c r="I2041" s="11">
        <v>341.96</v>
      </c>
      <c r="J2041" s="9">
        <v>30.102112676056301</v>
      </c>
      <c r="K2041" s="13">
        <v>3.1833608151340599E-2</v>
      </c>
      <c r="L2041" s="13">
        <f t="shared" si="308"/>
        <v>9.5825885945707914E-3</v>
      </c>
      <c r="M2041" s="11">
        <v>284</v>
      </c>
      <c r="N2041" s="8">
        <v>3568555.58</v>
      </c>
      <c r="O2041" s="9">
        <v>34.128005862416302</v>
      </c>
      <c r="P2041" s="13"/>
      <c r="Q2041" s="13"/>
      <c r="R2041" s="13">
        <f t="shared" si="309"/>
        <v>273024.04689933039</v>
      </c>
      <c r="S2041" s="11">
        <f t="shared" si="310"/>
        <v>86.913405248865232</v>
      </c>
      <c r="T2041" s="13">
        <f t="shared" si="311"/>
        <v>0.30603311707346914</v>
      </c>
      <c r="U2041" s="14"/>
      <c r="V2041" s="13">
        <f t="shared" si="312"/>
        <v>0.31</v>
      </c>
      <c r="W2041" s="13">
        <v>0</v>
      </c>
    </row>
    <row r="2042" spans="1:23" hidden="1" x14ac:dyDescent="0.25">
      <c r="A2042" s="7" t="s">
        <v>9382</v>
      </c>
      <c r="B2042" s="7" t="s">
        <v>9404</v>
      </c>
      <c r="C2042" s="7" t="s">
        <v>1879</v>
      </c>
      <c r="D2042" s="14">
        <v>4</v>
      </c>
      <c r="E2042" s="13">
        <f t="shared" si="307"/>
        <v>0</v>
      </c>
      <c r="F2042" s="14">
        <f t="shared" si="313"/>
        <v>0</v>
      </c>
      <c r="G2042" s="11">
        <v>1120</v>
      </c>
      <c r="H2042" s="13">
        <v>800000</v>
      </c>
      <c r="I2042" s="11">
        <v>280</v>
      </c>
      <c r="J2042" s="9">
        <v>25</v>
      </c>
      <c r="K2042" s="13">
        <v>3.1385247473152703E-2</v>
      </c>
      <c r="L2042" s="13">
        <f t="shared" si="308"/>
        <v>7.8463118682881756E-3</v>
      </c>
      <c r="M2042" s="11">
        <v>280</v>
      </c>
      <c r="N2042" s="8">
        <v>3568555.58</v>
      </c>
      <c r="O2042" s="9">
        <v>34.128005862416302</v>
      </c>
      <c r="P2042" s="13"/>
      <c r="Q2042" s="13"/>
      <c r="R2042" s="13">
        <f t="shared" si="309"/>
        <v>273024.04689933039</v>
      </c>
      <c r="S2042" s="11">
        <f t="shared" si="310"/>
        <v>85.689272780571343</v>
      </c>
      <c r="T2042" s="13">
        <f t="shared" si="311"/>
        <v>0.30603311707346909</v>
      </c>
      <c r="U2042" s="14"/>
      <c r="V2042" s="13">
        <f t="shared" si="312"/>
        <v>0.31</v>
      </c>
      <c r="W2042" s="13">
        <v>0</v>
      </c>
    </row>
    <row r="2043" spans="1:23" hidden="1" x14ac:dyDescent="0.25">
      <c r="A2043" s="7" t="s">
        <v>9382</v>
      </c>
      <c r="B2043" s="7" t="s">
        <v>9405</v>
      </c>
      <c r="C2043" s="7" t="s">
        <v>993</v>
      </c>
      <c r="D2043" s="14">
        <v>4</v>
      </c>
      <c r="E2043" s="13">
        <f t="shared" si="307"/>
        <v>0</v>
      </c>
      <c r="F2043" s="14">
        <f t="shared" si="313"/>
        <v>0</v>
      </c>
      <c r="G2043" s="11">
        <v>1420</v>
      </c>
      <c r="H2043" s="13">
        <v>800000</v>
      </c>
      <c r="I2043" s="11">
        <v>526.23</v>
      </c>
      <c r="J2043" s="9">
        <v>37.0584507042254</v>
      </c>
      <c r="K2043" s="13">
        <v>3.9792010189175803E-2</v>
      </c>
      <c r="L2043" s="13">
        <f t="shared" si="308"/>
        <v>1.4746302480176063E-2</v>
      </c>
      <c r="M2043" s="11">
        <v>355</v>
      </c>
      <c r="N2043" s="8">
        <v>3568555.58</v>
      </c>
      <c r="O2043" s="9">
        <v>34.128005862416302</v>
      </c>
      <c r="P2043" s="13"/>
      <c r="Q2043" s="13"/>
      <c r="R2043" s="13">
        <f t="shared" si="309"/>
        <v>273024.04689933039</v>
      </c>
      <c r="S2043" s="11">
        <f t="shared" si="310"/>
        <v>108.64175656108166</v>
      </c>
      <c r="T2043" s="13">
        <f t="shared" si="311"/>
        <v>0.30603311707346947</v>
      </c>
      <c r="U2043" s="14"/>
      <c r="V2043" s="13">
        <f t="shared" si="312"/>
        <v>0.31</v>
      </c>
      <c r="W2043" s="13">
        <v>195.5</v>
      </c>
    </row>
    <row r="2044" spans="1:23" hidden="1" x14ac:dyDescent="0.25">
      <c r="A2044" s="7" t="s">
        <v>9382</v>
      </c>
      <c r="B2044" s="7" t="s">
        <v>9406</v>
      </c>
      <c r="C2044" s="7" t="s">
        <v>4652</v>
      </c>
      <c r="D2044" s="14">
        <v>-4</v>
      </c>
      <c r="E2044" s="13">
        <f t="shared" si="307"/>
        <v>0</v>
      </c>
      <c r="F2044" s="14">
        <f t="shared" si="313"/>
        <v>0</v>
      </c>
      <c r="G2044" s="11">
        <v>-1240</v>
      </c>
      <c r="H2044" s="13">
        <v>800000</v>
      </c>
      <c r="I2044" s="11">
        <v>-244</v>
      </c>
      <c r="J2044" s="9">
        <v>19.677419354838701</v>
      </c>
      <c r="K2044" s="13">
        <v>-3.4747952559561902E-2</v>
      </c>
      <c r="L2044" s="13">
        <f t="shared" si="308"/>
        <v>-6.8375003423654041E-3</v>
      </c>
      <c r="M2044" s="11">
        <v>310</v>
      </c>
      <c r="N2044" s="8">
        <v>3568555.58</v>
      </c>
      <c r="O2044" s="9">
        <v>34.128005862416302</v>
      </c>
      <c r="P2044" s="13"/>
      <c r="Q2044" s="13"/>
      <c r="R2044" s="13">
        <f t="shared" si="309"/>
        <v>273024.04689933039</v>
      </c>
      <c r="S2044" s="11">
        <f t="shared" si="310"/>
        <v>-94.870266292775369</v>
      </c>
      <c r="T2044" s="13">
        <f t="shared" si="311"/>
        <v>-0.30603311707346892</v>
      </c>
      <c r="U2044" s="14"/>
      <c r="V2044" s="13">
        <f t="shared" si="312"/>
        <v>-0.31</v>
      </c>
      <c r="W2044" s="13">
        <v>249</v>
      </c>
    </row>
    <row r="2045" spans="1:23" hidden="1" x14ac:dyDescent="0.25">
      <c r="A2045" s="7" t="s">
        <v>9382</v>
      </c>
      <c r="B2045" s="7" t="s">
        <v>9407</v>
      </c>
      <c r="C2045" s="7" t="s">
        <v>5574</v>
      </c>
      <c r="D2045" s="14">
        <v>-4</v>
      </c>
      <c r="E2045" s="13">
        <f t="shared" si="307"/>
        <v>0</v>
      </c>
      <c r="F2045" s="14">
        <f t="shared" si="313"/>
        <v>0</v>
      </c>
      <c r="G2045" s="11">
        <v>-1720</v>
      </c>
      <c r="H2045" s="13">
        <v>800000</v>
      </c>
      <c r="I2045" s="11">
        <v>53.28</v>
      </c>
      <c r="J2045" s="9">
        <v>-3.0976744186046501</v>
      </c>
      <c r="K2045" s="13">
        <v>-4.8198772905198799E-2</v>
      </c>
      <c r="L2045" s="13">
        <f t="shared" si="308"/>
        <v>1.4930410583656923E-3</v>
      </c>
      <c r="M2045" s="11">
        <v>430</v>
      </c>
      <c r="N2045" s="8">
        <v>3568555.58</v>
      </c>
      <c r="O2045" s="9">
        <v>34.128005862416302</v>
      </c>
      <c r="P2045" s="13"/>
      <c r="Q2045" s="13"/>
      <c r="R2045" s="13">
        <f t="shared" si="309"/>
        <v>273024.04689933039</v>
      </c>
      <c r="S2045" s="11">
        <f t="shared" si="310"/>
        <v>-131.5942403415917</v>
      </c>
      <c r="T2045" s="13">
        <f t="shared" si="311"/>
        <v>-0.30603311707346909</v>
      </c>
      <c r="U2045" s="14"/>
      <c r="V2045" s="13">
        <f t="shared" si="312"/>
        <v>-0.31</v>
      </c>
      <c r="W2045" s="13">
        <v>347</v>
      </c>
    </row>
    <row r="2046" spans="1:23" hidden="1" x14ac:dyDescent="0.25">
      <c r="A2046" s="7" t="s">
        <v>9382</v>
      </c>
      <c r="B2046" s="7" t="s">
        <v>9408</v>
      </c>
      <c r="C2046" s="7" t="s">
        <v>1889</v>
      </c>
      <c r="D2046" s="14">
        <v>4</v>
      </c>
      <c r="E2046" s="13">
        <f t="shared" si="307"/>
        <v>0</v>
      </c>
      <c r="F2046" s="14">
        <f t="shared" si="313"/>
        <v>0</v>
      </c>
      <c r="G2046" s="11">
        <v>1232</v>
      </c>
      <c r="H2046" s="13">
        <v>800000</v>
      </c>
      <c r="I2046" s="11">
        <v>434.74</v>
      </c>
      <c r="J2046" s="9">
        <v>35.287337662337698</v>
      </c>
      <c r="K2046" s="13">
        <v>3.4523772220467999E-2</v>
      </c>
      <c r="L2046" s="13">
        <f t="shared" si="308"/>
        <v>1.2182520077212884E-2</v>
      </c>
      <c r="M2046" s="11">
        <v>308</v>
      </c>
      <c r="N2046" s="8">
        <v>3568555.58</v>
      </c>
      <c r="O2046" s="9">
        <v>34.128005862416302</v>
      </c>
      <c r="P2046" s="13"/>
      <c r="Q2046" s="13"/>
      <c r="R2046" s="13">
        <f t="shared" si="309"/>
        <v>273024.04689933039</v>
      </c>
      <c r="S2046" s="11">
        <f t="shared" si="310"/>
        <v>94.258200058628546</v>
      </c>
      <c r="T2046" s="13">
        <f t="shared" si="311"/>
        <v>0.30603311707346931</v>
      </c>
      <c r="U2046" s="14"/>
      <c r="V2046" s="13">
        <f t="shared" si="312"/>
        <v>0.31</v>
      </c>
      <c r="W2046" s="13">
        <v>185</v>
      </c>
    </row>
    <row r="2047" spans="1:23" hidden="1" x14ac:dyDescent="0.25">
      <c r="A2047" s="7" t="s">
        <v>9382</v>
      </c>
      <c r="B2047" s="7" t="s">
        <v>9409</v>
      </c>
      <c r="C2047" s="7" t="s">
        <v>6957</v>
      </c>
      <c r="D2047" s="14">
        <v>4</v>
      </c>
      <c r="E2047" s="13">
        <f t="shared" si="307"/>
        <v>0</v>
      </c>
      <c r="F2047" s="14">
        <f t="shared" si="313"/>
        <v>0</v>
      </c>
      <c r="G2047" s="11">
        <v>700</v>
      </c>
      <c r="H2047" s="13">
        <v>800000</v>
      </c>
      <c r="I2047" s="11">
        <v>140</v>
      </c>
      <c r="J2047" s="9">
        <v>20</v>
      </c>
      <c r="K2047" s="13">
        <v>1.9615779670720399E-2</v>
      </c>
      <c r="L2047" s="13">
        <f t="shared" si="308"/>
        <v>3.9231559341440791E-3</v>
      </c>
      <c r="M2047" s="11">
        <v>175</v>
      </c>
      <c r="N2047" s="8">
        <v>3568555.58</v>
      </c>
      <c r="O2047" s="9">
        <v>34.128005862416302</v>
      </c>
      <c r="P2047" s="13"/>
      <c r="Q2047" s="13"/>
      <c r="R2047" s="13">
        <f t="shared" si="309"/>
        <v>273024.04689933039</v>
      </c>
      <c r="S2047" s="11">
        <f t="shared" si="310"/>
        <v>53.555795487856976</v>
      </c>
      <c r="T2047" s="13">
        <f t="shared" si="311"/>
        <v>0.30603311707346842</v>
      </c>
      <c r="U2047" s="14"/>
      <c r="V2047" s="13">
        <f t="shared" si="312"/>
        <v>0.31</v>
      </c>
      <c r="W2047" s="13">
        <v>140</v>
      </c>
    </row>
    <row r="2048" spans="1:23" hidden="1" x14ac:dyDescent="0.25">
      <c r="A2048" s="7" t="s">
        <v>9382</v>
      </c>
      <c r="B2048" s="7" t="s">
        <v>9410</v>
      </c>
      <c r="C2048" s="7" t="s">
        <v>998</v>
      </c>
      <c r="D2048" s="14">
        <v>4</v>
      </c>
      <c r="E2048" s="13">
        <f t="shared" si="307"/>
        <v>0</v>
      </c>
      <c r="F2048" s="14">
        <f t="shared" si="313"/>
        <v>0</v>
      </c>
      <c r="G2048" s="11">
        <v>1116</v>
      </c>
      <c r="H2048" s="13">
        <v>800000</v>
      </c>
      <c r="I2048" s="11">
        <v>285.20999999999998</v>
      </c>
      <c r="J2048" s="9">
        <v>25.556451612903199</v>
      </c>
      <c r="K2048" s="13">
        <v>3.1273157303605699E-2</v>
      </c>
      <c r="L2048" s="13">
        <f t="shared" si="308"/>
        <v>7.9923093141230934E-3</v>
      </c>
      <c r="M2048" s="11">
        <v>279</v>
      </c>
      <c r="N2048" s="8">
        <v>3568555.58</v>
      </c>
      <c r="O2048" s="9">
        <v>34.128005862416302</v>
      </c>
      <c r="P2048" s="13"/>
      <c r="Q2048" s="13"/>
      <c r="R2048" s="13">
        <f t="shared" si="309"/>
        <v>273024.04689933039</v>
      </c>
      <c r="S2048" s="11">
        <f t="shared" si="310"/>
        <v>85.38323966349779</v>
      </c>
      <c r="T2048" s="13">
        <f t="shared" si="311"/>
        <v>0.30603311707346881</v>
      </c>
      <c r="U2048" s="14"/>
      <c r="V2048" s="13">
        <f t="shared" si="312"/>
        <v>0.31</v>
      </c>
      <c r="W2048" s="13">
        <v>155</v>
      </c>
    </row>
    <row r="2049" spans="1:23" hidden="1" x14ac:dyDescent="0.25">
      <c r="A2049" s="7" t="s">
        <v>9382</v>
      </c>
      <c r="B2049" s="7" t="s">
        <v>9411</v>
      </c>
      <c r="C2049" s="7" t="s">
        <v>335</v>
      </c>
      <c r="D2049" s="14">
        <v>4</v>
      </c>
      <c r="E2049" s="13">
        <f t="shared" si="307"/>
        <v>0</v>
      </c>
      <c r="F2049" s="14">
        <f t="shared" si="313"/>
        <v>0</v>
      </c>
      <c r="G2049" s="11">
        <v>1140</v>
      </c>
      <c r="H2049" s="13">
        <v>800000</v>
      </c>
      <c r="I2049" s="11">
        <v>308</v>
      </c>
      <c r="J2049" s="9">
        <v>27.017543859649098</v>
      </c>
      <c r="K2049" s="13">
        <v>3.1945698320887603E-2</v>
      </c>
      <c r="L2049" s="13">
        <f t="shared" si="308"/>
        <v>8.6309430551169946E-3</v>
      </c>
      <c r="M2049" s="11">
        <v>285</v>
      </c>
      <c r="N2049" s="8">
        <v>3568555.58</v>
      </c>
      <c r="O2049" s="9">
        <v>34.128005862416302</v>
      </c>
      <c r="P2049" s="13"/>
      <c r="Q2049" s="13"/>
      <c r="R2049" s="13">
        <f t="shared" si="309"/>
        <v>273024.04689933039</v>
      </c>
      <c r="S2049" s="11">
        <f t="shared" si="310"/>
        <v>87.219438365938771</v>
      </c>
      <c r="T2049" s="13">
        <f t="shared" si="311"/>
        <v>0.30603311707346936</v>
      </c>
      <c r="U2049" s="14"/>
      <c r="V2049" s="13">
        <f t="shared" si="312"/>
        <v>0.31</v>
      </c>
      <c r="W2049" s="13">
        <v>208</v>
      </c>
    </row>
    <row r="2050" spans="1:23" hidden="1" x14ac:dyDescent="0.25">
      <c r="A2050" s="7" t="s">
        <v>9382</v>
      </c>
      <c r="B2050" s="7" t="s">
        <v>9412</v>
      </c>
      <c r="C2050" s="7" t="s">
        <v>1272</v>
      </c>
      <c r="D2050" s="14">
        <v>5</v>
      </c>
      <c r="E2050" s="13">
        <f t="shared" si="307"/>
        <v>0</v>
      </c>
      <c r="F2050" s="14">
        <f t="shared" si="313"/>
        <v>0</v>
      </c>
      <c r="G2050" s="11">
        <v>1450</v>
      </c>
      <c r="H2050" s="13">
        <v>800000</v>
      </c>
      <c r="I2050" s="11">
        <v>363.57</v>
      </c>
      <c r="J2050" s="9">
        <v>25.073793103448299</v>
      </c>
      <c r="K2050" s="13">
        <v>4.0632686460778097E-2</v>
      </c>
      <c r="L2050" s="13">
        <f t="shared" si="308"/>
        <v>1.0188155735548349E-2</v>
      </c>
      <c r="M2050" s="11">
        <v>290</v>
      </c>
      <c r="N2050" s="8">
        <v>3568555.58</v>
      </c>
      <c r="O2050" s="9">
        <v>34.128005862416302</v>
      </c>
      <c r="P2050" s="13"/>
      <c r="Q2050" s="13"/>
      <c r="R2050" s="13">
        <f t="shared" si="309"/>
        <v>273024.04689933039</v>
      </c>
      <c r="S2050" s="11">
        <f t="shared" si="310"/>
        <v>110.93700493913266</v>
      </c>
      <c r="T2050" s="13">
        <f t="shared" si="311"/>
        <v>0.38254139634183676</v>
      </c>
      <c r="U2050" s="14"/>
      <c r="V2050" s="13">
        <f t="shared" si="312"/>
        <v>0.38</v>
      </c>
      <c r="W2050" s="13">
        <v>221</v>
      </c>
    </row>
    <row r="2051" spans="1:23" hidden="1" x14ac:dyDescent="0.25">
      <c r="A2051" s="7" t="s">
        <v>9382</v>
      </c>
      <c r="B2051" s="7" t="s">
        <v>9413</v>
      </c>
      <c r="C2051" s="7" t="s">
        <v>1366</v>
      </c>
      <c r="D2051" s="14">
        <v>4</v>
      </c>
      <c r="E2051" s="13">
        <f t="shared" si="307"/>
        <v>0</v>
      </c>
      <c r="F2051" s="14">
        <f t="shared" si="313"/>
        <v>0</v>
      </c>
      <c r="G2051" s="11">
        <v>1239.96</v>
      </c>
      <c r="H2051" s="13">
        <v>800000</v>
      </c>
      <c r="I2051" s="11">
        <v>350.3</v>
      </c>
      <c r="J2051" s="9">
        <v>28.25091131972</v>
      </c>
      <c r="K2051" s="13">
        <v>3.4746831657866503E-2</v>
      </c>
      <c r="L2051" s="13">
        <f t="shared" si="308"/>
        <v>9.8162965980762608E-3</v>
      </c>
      <c r="M2051" s="11">
        <v>309.99</v>
      </c>
      <c r="N2051" s="8">
        <v>3568555.58</v>
      </c>
      <c r="O2051" s="9">
        <v>34.128005862416302</v>
      </c>
      <c r="P2051" s="13"/>
      <c r="Q2051" s="13"/>
      <c r="R2051" s="13">
        <f t="shared" si="309"/>
        <v>273024.04689933039</v>
      </c>
      <c r="S2051" s="11">
        <f t="shared" si="310"/>
        <v>94.867205961604824</v>
      </c>
      <c r="T2051" s="13">
        <f t="shared" si="311"/>
        <v>0.30603311707346953</v>
      </c>
      <c r="U2051" s="14"/>
      <c r="V2051" s="13">
        <f t="shared" si="312"/>
        <v>0.31</v>
      </c>
      <c r="W2051" s="13">
        <v>208</v>
      </c>
    </row>
    <row r="2052" spans="1:23" hidden="1" x14ac:dyDescent="0.25">
      <c r="A2052" s="7" t="s">
        <v>9382</v>
      </c>
      <c r="B2052" s="7" t="s">
        <v>9413</v>
      </c>
      <c r="C2052" s="7" t="s">
        <v>1366</v>
      </c>
      <c r="D2052" s="14">
        <v>4</v>
      </c>
      <c r="E2052" s="13">
        <f t="shared" si="307"/>
        <v>0</v>
      </c>
      <c r="F2052" s="14">
        <f t="shared" si="313"/>
        <v>0</v>
      </c>
      <c r="G2052" s="11">
        <v>1240</v>
      </c>
      <c r="H2052" s="13">
        <v>800000</v>
      </c>
      <c r="I2052" s="11">
        <v>352.25</v>
      </c>
      <c r="J2052" s="9">
        <v>28.4072580645161</v>
      </c>
      <c r="K2052" s="13">
        <v>3.4747952559561902E-2</v>
      </c>
      <c r="L2052" s="13">
        <f t="shared" si="308"/>
        <v>9.8709405557303783E-3</v>
      </c>
      <c r="M2052" s="11">
        <v>310</v>
      </c>
      <c r="N2052" s="8">
        <v>3568555.58</v>
      </c>
      <c r="O2052" s="9">
        <v>34.128005862416302</v>
      </c>
      <c r="P2052" s="13"/>
      <c r="Q2052" s="13"/>
      <c r="R2052" s="13">
        <f t="shared" si="309"/>
        <v>273024.04689933039</v>
      </c>
      <c r="S2052" s="11">
        <f t="shared" si="310"/>
        <v>94.870266292775369</v>
      </c>
      <c r="T2052" s="13">
        <f t="shared" si="311"/>
        <v>0.30603311707346892</v>
      </c>
      <c r="U2052" s="14"/>
      <c r="V2052" s="13">
        <f t="shared" si="312"/>
        <v>0.31</v>
      </c>
      <c r="W2052" s="13">
        <v>208</v>
      </c>
    </row>
    <row r="2053" spans="1:23" hidden="1" x14ac:dyDescent="0.25">
      <c r="A2053" s="7" t="s">
        <v>9382</v>
      </c>
      <c r="B2053" s="7" t="s">
        <v>9414</v>
      </c>
      <c r="C2053" s="7" t="s">
        <v>898</v>
      </c>
      <c r="D2053" s="14">
        <v>4</v>
      </c>
      <c r="E2053" s="13">
        <f t="shared" si="307"/>
        <v>0</v>
      </c>
      <c r="F2053" s="14">
        <f t="shared" si="313"/>
        <v>0</v>
      </c>
      <c r="G2053" s="11">
        <v>1748</v>
      </c>
      <c r="H2053" s="13">
        <v>800000</v>
      </c>
      <c r="I2053" s="11">
        <v>532.78</v>
      </c>
      <c r="J2053" s="9">
        <v>30.479405034324898</v>
      </c>
      <c r="K2053" s="13">
        <v>4.8983404092027602E-2</v>
      </c>
      <c r="L2053" s="13">
        <f t="shared" si="308"/>
        <v>1.492985013280917E-2</v>
      </c>
      <c r="M2053" s="11">
        <v>437</v>
      </c>
      <c r="N2053" s="8">
        <v>3568555.58</v>
      </c>
      <c r="O2053" s="9">
        <v>34.128005862416302</v>
      </c>
      <c r="P2053" s="13"/>
      <c r="Q2053" s="13"/>
      <c r="R2053" s="13">
        <f t="shared" si="309"/>
        <v>273024.04689933039</v>
      </c>
      <c r="S2053" s="11">
        <f t="shared" si="310"/>
        <v>133.73647216110598</v>
      </c>
      <c r="T2053" s="13">
        <f t="shared" si="311"/>
        <v>0.30603311707346909</v>
      </c>
      <c r="U2053" s="14"/>
      <c r="V2053" s="13">
        <f t="shared" si="312"/>
        <v>0.31</v>
      </c>
      <c r="W2053" s="13">
        <v>291</v>
      </c>
    </row>
    <row r="2054" spans="1:23" hidden="1" x14ac:dyDescent="0.25">
      <c r="A2054" s="7" t="s">
        <v>9382</v>
      </c>
      <c r="B2054" s="7" t="s">
        <v>9415</v>
      </c>
      <c r="C2054" s="7" t="s">
        <v>7056</v>
      </c>
      <c r="D2054" s="14">
        <v>4</v>
      </c>
      <c r="E2054" s="13">
        <f t="shared" ref="E2054:E2122" si="314">IF((V2054 &lt; 0), 0, ROUND((T2054 - U2054), 0))</f>
        <v>0</v>
      </c>
      <c r="F2054" s="14">
        <f t="shared" si="313"/>
        <v>0</v>
      </c>
      <c r="G2054" s="11">
        <v>1605</v>
      </c>
      <c r="H2054" s="13">
        <v>800000</v>
      </c>
      <c r="I2054" s="11">
        <v>437</v>
      </c>
      <c r="J2054" s="9">
        <v>27.2274143302181</v>
      </c>
      <c r="K2054" s="13">
        <v>4.4976180530723303E-2</v>
      </c>
      <c r="L2054" s="13">
        <f t="shared" si="308"/>
        <v>1.224585102300692E-2</v>
      </c>
      <c r="M2054" s="11">
        <v>401.25</v>
      </c>
      <c r="N2054" s="8">
        <v>3568555.58</v>
      </c>
      <c r="O2054" s="9">
        <v>34.128005862416302</v>
      </c>
      <c r="P2054" s="13"/>
      <c r="Q2054" s="13"/>
      <c r="R2054" s="13">
        <f t="shared" si="309"/>
        <v>273024.04689933039</v>
      </c>
      <c r="S2054" s="11">
        <f t="shared" si="310"/>
        <v>122.7957882257295</v>
      </c>
      <c r="T2054" s="13">
        <f t="shared" si="311"/>
        <v>0.30603311707346914</v>
      </c>
      <c r="U2054" s="14"/>
      <c r="V2054" s="13">
        <f t="shared" si="312"/>
        <v>0.31</v>
      </c>
      <c r="W2054" s="13">
        <v>280</v>
      </c>
    </row>
    <row r="2055" spans="1:23" hidden="1" x14ac:dyDescent="0.25">
      <c r="A2055" s="7" t="s">
        <v>9382</v>
      </c>
      <c r="B2055" s="7" t="s">
        <v>9416</v>
      </c>
      <c r="C2055" s="7" t="s">
        <v>5091</v>
      </c>
      <c r="D2055" s="14">
        <v>0</v>
      </c>
      <c r="E2055" s="13">
        <f t="shared" si="314"/>
        <v>0</v>
      </c>
      <c r="F2055" s="14">
        <f t="shared" si="313"/>
        <v>0</v>
      </c>
      <c r="G2055" s="11">
        <v>0</v>
      </c>
      <c r="H2055" s="13">
        <v>800000</v>
      </c>
      <c r="I2055" s="11">
        <v>0</v>
      </c>
      <c r="J2055" s="9"/>
      <c r="K2055" s="13">
        <v>0</v>
      </c>
      <c r="L2055" s="13">
        <f t="shared" si="308"/>
        <v>0</v>
      </c>
      <c r="M2055" s="11">
        <v>0</v>
      </c>
      <c r="N2055" s="8">
        <v>3568555.58</v>
      </c>
      <c r="O2055" s="9">
        <v>34.128005862416302</v>
      </c>
      <c r="P2055" s="13"/>
      <c r="Q2055" s="13"/>
      <c r="R2055" s="13">
        <f t="shared" si="309"/>
        <v>273024.04689933039</v>
      </c>
      <c r="S2055" s="11">
        <f t="shared" si="310"/>
        <v>0</v>
      </c>
      <c r="T2055" s="13">
        <f t="shared" si="311"/>
        <v>0</v>
      </c>
      <c r="U2055" s="14"/>
      <c r="V2055" s="13">
        <f t="shared" si="312"/>
        <v>0</v>
      </c>
      <c r="W2055" s="13">
        <v>0</v>
      </c>
    </row>
    <row r="2056" spans="1:23" hidden="1" x14ac:dyDescent="0.25">
      <c r="A2056" s="7" t="s">
        <v>9382</v>
      </c>
      <c r="B2056" s="7" t="s">
        <v>9417</v>
      </c>
      <c r="C2056" s="7" t="s">
        <v>5895</v>
      </c>
      <c r="D2056" s="14">
        <v>4</v>
      </c>
      <c r="E2056" s="13">
        <f t="shared" si="314"/>
        <v>0</v>
      </c>
      <c r="F2056" s="14">
        <f t="shared" si="313"/>
        <v>0</v>
      </c>
      <c r="G2056" s="11">
        <v>1236</v>
      </c>
      <c r="H2056" s="13">
        <v>800000</v>
      </c>
      <c r="I2056" s="11">
        <v>311.75</v>
      </c>
      <c r="J2056" s="9">
        <v>25.222491909385099</v>
      </c>
      <c r="K2056" s="13">
        <v>3.4635862390015003E-2</v>
      </c>
      <c r="L2056" s="13">
        <f t="shared" si="308"/>
        <v>8.7360275890672901E-3</v>
      </c>
      <c r="M2056" s="11">
        <v>309</v>
      </c>
      <c r="N2056" s="8">
        <v>3568555.58</v>
      </c>
      <c r="O2056" s="9">
        <v>34.128005862416302</v>
      </c>
      <c r="P2056" s="13"/>
      <c r="Q2056" s="13"/>
      <c r="R2056" s="13">
        <f t="shared" si="309"/>
        <v>273024.04689933039</v>
      </c>
      <c r="S2056" s="11">
        <f t="shared" si="310"/>
        <v>94.5642331757021</v>
      </c>
      <c r="T2056" s="13">
        <f t="shared" si="311"/>
        <v>0.30603311707346958</v>
      </c>
      <c r="U2056" s="14"/>
      <c r="V2056" s="13">
        <f t="shared" si="312"/>
        <v>0.31</v>
      </c>
      <c r="W2056" s="13">
        <v>233</v>
      </c>
    </row>
    <row r="2057" spans="1:23" hidden="1" x14ac:dyDescent="0.25">
      <c r="A2057" s="7" t="s">
        <v>9382</v>
      </c>
      <c r="B2057" s="7" t="s">
        <v>9418</v>
      </c>
      <c r="C2057" s="7" t="s">
        <v>2051</v>
      </c>
      <c r="D2057" s="14">
        <v>4</v>
      </c>
      <c r="E2057" s="13">
        <f t="shared" si="314"/>
        <v>0</v>
      </c>
      <c r="F2057" s="14">
        <f t="shared" si="313"/>
        <v>0</v>
      </c>
      <c r="G2057" s="11">
        <v>1159.8</v>
      </c>
      <c r="H2057" s="13">
        <v>800000</v>
      </c>
      <c r="I2057" s="11">
        <v>243.49</v>
      </c>
      <c r="J2057" s="9">
        <v>20.994136920158599</v>
      </c>
      <c r="K2057" s="13">
        <v>3.2500544660145098E-2</v>
      </c>
      <c r="L2057" s="13">
        <f t="shared" si="308"/>
        <v>6.8232088457481563E-3</v>
      </c>
      <c r="M2057" s="11">
        <v>289.95</v>
      </c>
      <c r="N2057" s="8">
        <v>3568555.58</v>
      </c>
      <c r="O2057" s="9">
        <v>34.128005862416302</v>
      </c>
      <c r="P2057" s="13"/>
      <c r="Q2057" s="13"/>
      <c r="R2057" s="13">
        <f t="shared" si="309"/>
        <v>273024.04689933039</v>
      </c>
      <c r="S2057" s="11">
        <f t="shared" si="310"/>
        <v>88.734302295452366</v>
      </c>
      <c r="T2057" s="13">
        <f t="shared" si="311"/>
        <v>0.30603311707346914</v>
      </c>
      <c r="U2057" s="14"/>
      <c r="V2057" s="13">
        <f t="shared" si="312"/>
        <v>0.31</v>
      </c>
      <c r="W2057" s="13">
        <v>0</v>
      </c>
    </row>
    <row r="2058" spans="1:23" hidden="1" x14ac:dyDescent="0.25">
      <c r="A2058" s="7" t="s">
        <v>9382</v>
      </c>
      <c r="B2058" s="7" t="s">
        <v>9419</v>
      </c>
      <c r="C2058" s="7" t="s">
        <v>4034</v>
      </c>
      <c r="D2058" s="14">
        <v>4</v>
      </c>
      <c r="E2058" s="13">
        <f t="shared" si="314"/>
        <v>0</v>
      </c>
      <c r="F2058" s="14">
        <f t="shared" si="313"/>
        <v>0</v>
      </c>
      <c r="G2058" s="11">
        <v>1360</v>
      </c>
      <c r="H2058" s="13">
        <v>800000</v>
      </c>
      <c r="I2058" s="11">
        <v>560</v>
      </c>
      <c r="J2058" s="9">
        <v>41.176470588235297</v>
      </c>
      <c r="K2058" s="13">
        <v>0.41159691249050201</v>
      </c>
      <c r="L2058" s="13">
        <f t="shared" si="308"/>
        <v>0.16948108161373612</v>
      </c>
      <c r="M2058" s="11">
        <v>340</v>
      </c>
      <c r="N2058" s="8">
        <v>330420.36</v>
      </c>
      <c r="O2058" s="9">
        <v>3.1599866473543101</v>
      </c>
      <c r="P2058" s="13"/>
      <c r="Q2058" s="13"/>
      <c r="R2058" s="13">
        <f t="shared" si="309"/>
        <v>25279.893178834478</v>
      </c>
      <c r="S2058" s="11">
        <f t="shared" si="310"/>
        <v>104.05125980497974</v>
      </c>
      <c r="T2058" s="13">
        <f t="shared" si="311"/>
        <v>0.30603311707346981</v>
      </c>
      <c r="U2058" s="14"/>
      <c r="V2058" s="13">
        <f t="shared" si="312"/>
        <v>0.31</v>
      </c>
      <c r="W2058" s="13">
        <v>200</v>
      </c>
    </row>
    <row r="2059" spans="1:23" hidden="1" x14ac:dyDescent="0.25">
      <c r="A2059" s="7" t="s">
        <v>9382</v>
      </c>
      <c r="B2059" s="7" t="s">
        <v>9420</v>
      </c>
      <c r="C2059" s="7" t="s">
        <v>7515</v>
      </c>
      <c r="D2059" s="14">
        <v>4</v>
      </c>
      <c r="E2059" s="13">
        <f t="shared" si="314"/>
        <v>0</v>
      </c>
      <c r="F2059" s="14">
        <f t="shared" si="313"/>
        <v>0</v>
      </c>
      <c r="G2059" s="11">
        <v>1536.64</v>
      </c>
      <c r="H2059" s="13">
        <v>800000</v>
      </c>
      <c r="I2059" s="11">
        <v>739.8</v>
      </c>
      <c r="J2059" s="9">
        <v>48.144002498958798</v>
      </c>
      <c r="K2059" s="13">
        <v>4.3060559533165503E-2</v>
      </c>
      <c r="L2059" s="13">
        <f t="shared" si="308"/>
        <v>2.0731076857712843E-2</v>
      </c>
      <c r="M2059" s="11">
        <v>384.16</v>
      </c>
      <c r="N2059" s="8">
        <v>3568555.58</v>
      </c>
      <c r="O2059" s="9">
        <v>34.128005862416302</v>
      </c>
      <c r="P2059" s="13"/>
      <c r="Q2059" s="13"/>
      <c r="R2059" s="13">
        <f t="shared" si="309"/>
        <v>273024.04689933039</v>
      </c>
      <c r="S2059" s="11">
        <f t="shared" si="310"/>
        <v>117.56568225494387</v>
      </c>
      <c r="T2059" s="13">
        <f t="shared" si="311"/>
        <v>0.30603311707346903</v>
      </c>
      <c r="U2059" s="14"/>
      <c r="V2059" s="13">
        <f t="shared" si="312"/>
        <v>0.31</v>
      </c>
      <c r="W2059" s="13">
        <v>0</v>
      </c>
    </row>
    <row r="2060" spans="1:23" hidden="1" x14ac:dyDescent="0.25">
      <c r="A2060" s="7" t="s">
        <v>9382</v>
      </c>
      <c r="B2060" s="7" t="s">
        <v>9421</v>
      </c>
      <c r="C2060" s="7" t="s">
        <v>1542</v>
      </c>
      <c r="D2060" s="14">
        <v>4</v>
      </c>
      <c r="E2060" s="13">
        <f t="shared" si="314"/>
        <v>0</v>
      </c>
      <c r="F2060" s="14">
        <f t="shared" si="313"/>
        <v>0</v>
      </c>
      <c r="G2060" s="11">
        <v>1520</v>
      </c>
      <c r="H2060" s="13">
        <v>800000</v>
      </c>
      <c r="I2060" s="11">
        <v>401.4</v>
      </c>
      <c r="J2060" s="9">
        <v>26.407894736842099</v>
      </c>
      <c r="K2060" s="13">
        <v>4.2594264427850102E-2</v>
      </c>
      <c r="L2060" s="13">
        <f t="shared" si="308"/>
        <v>1.1248248514038833E-2</v>
      </c>
      <c r="M2060" s="11">
        <v>380</v>
      </c>
      <c r="N2060" s="8">
        <v>3568555.58</v>
      </c>
      <c r="O2060" s="9">
        <v>34.128005862416302</v>
      </c>
      <c r="P2060" s="13"/>
      <c r="Q2060" s="13"/>
      <c r="R2060" s="13">
        <f t="shared" si="309"/>
        <v>273024.04689933039</v>
      </c>
      <c r="S2060" s="11">
        <f t="shared" si="310"/>
        <v>116.29258448791826</v>
      </c>
      <c r="T2060" s="13">
        <f t="shared" si="311"/>
        <v>0.30603311707346909</v>
      </c>
      <c r="U2060" s="14"/>
      <c r="V2060" s="13">
        <f t="shared" si="312"/>
        <v>0.31</v>
      </c>
      <c r="W2060" s="13">
        <v>279.64999999999998</v>
      </c>
    </row>
    <row r="2061" spans="1:23" hidden="1" x14ac:dyDescent="0.25">
      <c r="A2061" s="7" t="s">
        <v>9382</v>
      </c>
      <c r="B2061" s="7" t="s">
        <v>9422</v>
      </c>
      <c r="C2061" s="7" t="s">
        <v>4291</v>
      </c>
      <c r="D2061" s="14">
        <v>5</v>
      </c>
      <c r="E2061" s="13">
        <f t="shared" si="314"/>
        <v>0</v>
      </c>
      <c r="F2061" s="14">
        <f t="shared" si="313"/>
        <v>0</v>
      </c>
      <c r="G2061" s="11">
        <v>1525</v>
      </c>
      <c r="H2061" s="13">
        <v>800000</v>
      </c>
      <c r="I2061" s="11">
        <v>-200</v>
      </c>
      <c r="J2061" s="9">
        <v>-13.1147540983607</v>
      </c>
      <c r="K2061" s="13">
        <v>4.27343771397838E-2</v>
      </c>
      <c r="L2061" s="13">
        <f t="shared" si="308"/>
        <v>-5.6045084773487137E-3</v>
      </c>
      <c r="M2061" s="11">
        <v>305</v>
      </c>
      <c r="N2061" s="8">
        <v>3568555.58</v>
      </c>
      <c r="O2061" s="9">
        <v>34.128005862416302</v>
      </c>
      <c r="P2061" s="13"/>
      <c r="Q2061" s="13"/>
      <c r="R2061" s="13">
        <f t="shared" si="309"/>
        <v>273024.04689933039</v>
      </c>
      <c r="S2061" s="11">
        <f t="shared" si="310"/>
        <v>116.67512588426004</v>
      </c>
      <c r="T2061" s="13">
        <f t="shared" si="311"/>
        <v>0.3825413963418362</v>
      </c>
      <c r="U2061" s="14"/>
      <c r="V2061" s="13">
        <f t="shared" si="312"/>
        <v>0.38</v>
      </c>
      <c r="W2061" s="13">
        <v>345</v>
      </c>
    </row>
    <row r="2062" spans="1:23" hidden="1" x14ac:dyDescent="0.25">
      <c r="A2062" s="7" t="s">
        <v>9382</v>
      </c>
      <c r="B2062" s="7" t="s">
        <v>9423</v>
      </c>
      <c r="C2062" s="7" t="s">
        <v>6099</v>
      </c>
      <c r="D2062" s="14">
        <v>4</v>
      </c>
      <c r="E2062" s="13">
        <f t="shared" si="314"/>
        <v>0</v>
      </c>
      <c r="F2062" s="14">
        <f t="shared" si="313"/>
        <v>0</v>
      </c>
      <c r="G2062" s="11">
        <v>1156</v>
      </c>
      <c r="H2062" s="13">
        <v>800000</v>
      </c>
      <c r="I2062" s="11">
        <v>280.56</v>
      </c>
      <c r="J2062" s="9">
        <v>24.269896193771601</v>
      </c>
      <c r="K2062" s="13">
        <v>3.2394058999075499E-2</v>
      </c>
      <c r="L2062" s="13">
        <f t="shared" si="308"/>
        <v>7.8620044920247514E-3</v>
      </c>
      <c r="M2062" s="11">
        <v>289</v>
      </c>
      <c r="N2062" s="8">
        <v>3568555.58</v>
      </c>
      <c r="O2062" s="9">
        <v>34.128005862416302</v>
      </c>
      <c r="P2062" s="13"/>
      <c r="Q2062" s="13"/>
      <c r="R2062" s="13">
        <f t="shared" si="309"/>
        <v>273024.04689933039</v>
      </c>
      <c r="S2062" s="11">
        <f t="shared" si="310"/>
        <v>88.443570834232645</v>
      </c>
      <c r="T2062" s="13">
        <f t="shared" si="311"/>
        <v>0.30603311707346936</v>
      </c>
      <c r="U2062" s="14"/>
      <c r="V2062" s="13">
        <f t="shared" si="312"/>
        <v>0.31</v>
      </c>
      <c r="W2062" s="13">
        <v>190</v>
      </c>
    </row>
    <row r="2063" spans="1:23" hidden="1" x14ac:dyDescent="0.25">
      <c r="A2063" s="7" t="s">
        <v>9382</v>
      </c>
      <c r="B2063" s="7" t="s">
        <v>9424</v>
      </c>
      <c r="C2063" s="7" t="s">
        <v>2315</v>
      </c>
      <c r="D2063" s="14">
        <v>4</v>
      </c>
      <c r="E2063" s="13">
        <f t="shared" si="314"/>
        <v>0</v>
      </c>
      <c r="F2063" s="14">
        <f t="shared" si="313"/>
        <v>0</v>
      </c>
      <c r="G2063" s="11">
        <v>976</v>
      </c>
      <c r="H2063" s="13">
        <v>800000</v>
      </c>
      <c r="I2063" s="11">
        <v>140</v>
      </c>
      <c r="J2063" s="9">
        <v>14.344262295082</v>
      </c>
      <c r="K2063" s="13">
        <v>0.29538131366965398</v>
      </c>
      <c r="L2063" s="13">
        <f t="shared" si="308"/>
        <v>4.2370270403434072E-2</v>
      </c>
      <c r="M2063" s="11">
        <v>244</v>
      </c>
      <c r="N2063" s="8">
        <v>330420.36</v>
      </c>
      <c r="O2063" s="9">
        <v>3.1599866473543101</v>
      </c>
      <c r="P2063" s="13"/>
      <c r="Q2063" s="13"/>
      <c r="R2063" s="13">
        <f t="shared" si="309"/>
        <v>25279.893178834478</v>
      </c>
      <c r="S2063" s="11">
        <f t="shared" si="310"/>
        <v>74.672080565926535</v>
      </c>
      <c r="T2063" s="13">
        <f t="shared" si="311"/>
        <v>0.30603311707346942</v>
      </c>
      <c r="U2063" s="14"/>
      <c r="V2063" s="13">
        <f t="shared" si="312"/>
        <v>0.31</v>
      </c>
      <c r="W2063" s="13">
        <v>210</v>
      </c>
    </row>
    <row r="2064" spans="1:23" hidden="1" x14ac:dyDescent="0.25">
      <c r="A2064" s="7" t="s">
        <v>9382</v>
      </c>
      <c r="B2064" s="7" t="s">
        <v>9425</v>
      </c>
      <c r="C2064" s="7" t="s">
        <v>5277</v>
      </c>
      <c r="D2064" s="14">
        <v>4</v>
      </c>
      <c r="E2064" s="13">
        <f t="shared" si="314"/>
        <v>0</v>
      </c>
      <c r="F2064" s="14">
        <f t="shared" si="313"/>
        <v>0</v>
      </c>
      <c r="G2064" s="11">
        <v>1082</v>
      </c>
      <c r="H2064" s="13">
        <v>800000</v>
      </c>
      <c r="I2064" s="11">
        <v>322</v>
      </c>
      <c r="J2064" s="9">
        <v>29.759704251386299</v>
      </c>
      <c r="K2064" s="13">
        <v>3.0320390862456501E-2</v>
      </c>
      <c r="L2064" s="13">
        <f t="shared" si="308"/>
        <v>9.0232586485314101E-3</v>
      </c>
      <c r="M2064" s="11">
        <v>270.5</v>
      </c>
      <c r="N2064" s="8">
        <v>3568555.58</v>
      </c>
      <c r="O2064" s="9">
        <v>34.128005862416302</v>
      </c>
      <c r="P2064" s="13"/>
      <c r="Q2064" s="13"/>
      <c r="R2064" s="13">
        <f t="shared" si="309"/>
        <v>273024.04689933039</v>
      </c>
      <c r="S2064" s="11">
        <f t="shared" si="310"/>
        <v>82.781958168373521</v>
      </c>
      <c r="T2064" s="13">
        <f t="shared" si="311"/>
        <v>0.30603311707346958</v>
      </c>
      <c r="U2064" s="14"/>
      <c r="V2064" s="13">
        <f t="shared" si="312"/>
        <v>0.31</v>
      </c>
      <c r="W2064" s="13">
        <v>190</v>
      </c>
    </row>
    <row r="2065" spans="1:23" hidden="1" x14ac:dyDescent="0.25">
      <c r="A2065" s="7" t="s">
        <v>9382</v>
      </c>
      <c r="B2065" s="7" t="s">
        <v>9426</v>
      </c>
      <c r="C2065" s="7" t="s">
        <v>1397</v>
      </c>
      <c r="D2065" s="14">
        <v>4</v>
      </c>
      <c r="E2065" s="13">
        <f t="shared" si="314"/>
        <v>0</v>
      </c>
      <c r="F2065" s="14">
        <f t="shared" si="313"/>
        <v>0</v>
      </c>
      <c r="G2065" s="11">
        <v>1300</v>
      </c>
      <c r="H2065" s="13">
        <v>800000</v>
      </c>
      <c r="I2065" s="11">
        <v>395.6</v>
      </c>
      <c r="J2065" s="9">
        <v>30.430769230769201</v>
      </c>
      <c r="K2065" s="13">
        <v>3.6429305102766499E-2</v>
      </c>
      <c r="L2065" s="13">
        <f t="shared" si="308"/>
        <v>1.1085717768195702E-2</v>
      </c>
      <c r="M2065" s="11">
        <v>325</v>
      </c>
      <c r="N2065" s="8">
        <v>3568555.58</v>
      </c>
      <c r="O2065" s="9">
        <v>34.128005862416302</v>
      </c>
      <c r="P2065" s="13"/>
      <c r="Q2065" s="13"/>
      <c r="R2065" s="13">
        <f t="shared" si="309"/>
        <v>273024.04689933039</v>
      </c>
      <c r="S2065" s="11">
        <f t="shared" si="310"/>
        <v>99.460763048877354</v>
      </c>
      <c r="T2065" s="13">
        <f t="shared" si="311"/>
        <v>0.30603311707346881</v>
      </c>
      <c r="U2065" s="14"/>
      <c r="V2065" s="13">
        <f t="shared" si="312"/>
        <v>0.31</v>
      </c>
      <c r="W2065" s="13">
        <v>195</v>
      </c>
    </row>
    <row r="2066" spans="1:23" hidden="1" x14ac:dyDescent="0.25">
      <c r="A2066" s="7" t="s">
        <v>9382</v>
      </c>
      <c r="B2066" s="7" t="s">
        <v>9427</v>
      </c>
      <c r="C2066" s="7" t="s">
        <v>1752</v>
      </c>
      <c r="D2066" s="14">
        <v>4</v>
      </c>
      <c r="E2066" s="13">
        <f t="shared" si="314"/>
        <v>0</v>
      </c>
      <c r="F2066" s="14">
        <f t="shared" si="313"/>
        <v>0</v>
      </c>
      <c r="G2066" s="11">
        <v>2320</v>
      </c>
      <c r="H2066" s="13">
        <v>800000</v>
      </c>
      <c r="I2066" s="11">
        <v>499.75</v>
      </c>
      <c r="J2066" s="9">
        <v>21.5409482758621</v>
      </c>
      <c r="K2066" s="13">
        <v>6.5012298337244895E-2</v>
      </c>
      <c r="L2066" s="13">
        <f t="shared" si="308"/>
        <v>1.4004265557775078E-2</v>
      </c>
      <c r="M2066" s="11">
        <v>580</v>
      </c>
      <c r="N2066" s="8">
        <v>3568555.58</v>
      </c>
      <c r="O2066" s="9">
        <v>34.128005862416302</v>
      </c>
      <c r="P2066" s="13"/>
      <c r="Q2066" s="13"/>
      <c r="R2066" s="13">
        <f t="shared" si="309"/>
        <v>273024.04689933039</v>
      </c>
      <c r="S2066" s="11">
        <f t="shared" si="310"/>
        <v>177.49920790261208</v>
      </c>
      <c r="T2066" s="13">
        <f t="shared" si="311"/>
        <v>0.30603311707346909</v>
      </c>
      <c r="U2066" s="14"/>
      <c r="V2066" s="13">
        <f t="shared" si="312"/>
        <v>0.31</v>
      </c>
      <c r="W2066" s="13">
        <v>439</v>
      </c>
    </row>
    <row r="2067" spans="1:23" hidden="1" x14ac:dyDescent="0.25">
      <c r="A2067" s="7" t="s">
        <v>9382</v>
      </c>
      <c r="B2067" s="7" t="s">
        <v>9428</v>
      </c>
      <c r="C2067" s="7" t="s">
        <v>2114</v>
      </c>
      <c r="D2067" s="14">
        <v>4</v>
      </c>
      <c r="E2067" s="13">
        <f t="shared" si="314"/>
        <v>0</v>
      </c>
      <c r="F2067" s="14">
        <f t="shared" si="313"/>
        <v>0</v>
      </c>
      <c r="G2067" s="11">
        <v>1328</v>
      </c>
      <c r="H2067" s="13">
        <v>800000</v>
      </c>
      <c r="I2067" s="11">
        <v>332.1</v>
      </c>
      <c r="J2067" s="9">
        <v>25.007530120481899</v>
      </c>
      <c r="K2067" s="13">
        <v>3.7213936289595399E-2</v>
      </c>
      <c r="L2067" s="13">
        <f t="shared" si="308"/>
        <v>9.3062863266375143E-3</v>
      </c>
      <c r="M2067" s="11">
        <v>332</v>
      </c>
      <c r="N2067" s="8">
        <v>3568555.58</v>
      </c>
      <c r="O2067" s="9">
        <v>34.128005862416302</v>
      </c>
      <c r="P2067" s="13"/>
      <c r="Q2067" s="13"/>
      <c r="R2067" s="13">
        <f t="shared" si="309"/>
        <v>273024.04689933039</v>
      </c>
      <c r="S2067" s="11">
        <f t="shared" si="310"/>
        <v>101.60299486839189</v>
      </c>
      <c r="T2067" s="13">
        <f t="shared" si="311"/>
        <v>0.30603311707346953</v>
      </c>
      <c r="U2067" s="14"/>
      <c r="V2067" s="13">
        <f t="shared" si="312"/>
        <v>0.31</v>
      </c>
      <c r="W2067" s="13">
        <v>233</v>
      </c>
    </row>
    <row r="2068" spans="1:23" hidden="1" x14ac:dyDescent="0.25">
      <c r="A2068" s="7" t="s">
        <v>9382</v>
      </c>
      <c r="B2068" s="7" t="s">
        <v>9429</v>
      </c>
      <c r="C2068" s="7" t="s">
        <v>6173</v>
      </c>
      <c r="D2068" s="14">
        <v>4</v>
      </c>
      <c r="E2068" s="13">
        <f t="shared" si="314"/>
        <v>0</v>
      </c>
      <c r="F2068" s="14">
        <f t="shared" si="313"/>
        <v>0</v>
      </c>
      <c r="G2068" s="11">
        <v>1516</v>
      </c>
      <c r="H2068" s="13">
        <v>800000</v>
      </c>
      <c r="I2068" s="11">
        <v>472</v>
      </c>
      <c r="J2068" s="9">
        <v>31.1345646437995</v>
      </c>
      <c r="K2068" s="13">
        <v>4.2482174258303099E-2</v>
      </c>
      <c r="L2068" s="13">
        <f t="shared" si="308"/>
        <v>1.3226640006542931E-2</v>
      </c>
      <c r="M2068" s="11">
        <v>379</v>
      </c>
      <c r="N2068" s="8">
        <v>3568555.58</v>
      </c>
      <c r="O2068" s="9">
        <v>34.128005862416302</v>
      </c>
      <c r="P2068" s="13"/>
      <c r="Q2068" s="13"/>
      <c r="R2068" s="13">
        <f t="shared" si="309"/>
        <v>273024.04689933039</v>
      </c>
      <c r="S2068" s="11">
        <f t="shared" si="310"/>
        <v>115.98655137084472</v>
      </c>
      <c r="T2068" s="13">
        <f t="shared" si="311"/>
        <v>0.30603311707346892</v>
      </c>
      <c r="U2068" s="14"/>
      <c r="V2068" s="13">
        <f t="shared" si="312"/>
        <v>0.31</v>
      </c>
      <c r="W2068" s="13">
        <v>261</v>
      </c>
    </row>
    <row r="2069" spans="1:23" hidden="1" x14ac:dyDescent="0.25">
      <c r="A2069" s="7" t="s">
        <v>9382</v>
      </c>
      <c r="B2069" s="7" t="s">
        <v>9430</v>
      </c>
      <c r="C2069" s="7" t="s">
        <v>7471</v>
      </c>
      <c r="D2069" s="14">
        <v>4</v>
      </c>
      <c r="E2069" s="13">
        <f t="shared" si="314"/>
        <v>0</v>
      </c>
      <c r="F2069" s="14">
        <f t="shared" si="313"/>
        <v>0</v>
      </c>
      <c r="G2069" s="11">
        <v>1464</v>
      </c>
      <c r="H2069" s="13">
        <v>800000</v>
      </c>
      <c r="I2069" s="11">
        <v>460</v>
      </c>
      <c r="J2069" s="9">
        <v>31.4207650273224</v>
      </c>
      <c r="K2069" s="13">
        <v>0.44307197050448099</v>
      </c>
      <c r="L2069" s="13">
        <f t="shared" si="308"/>
        <v>0.13921660275414019</v>
      </c>
      <c r="M2069" s="11">
        <v>366</v>
      </c>
      <c r="N2069" s="8">
        <v>330420.36</v>
      </c>
      <c r="O2069" s="9">
        <v>3.1599866473543101</v>
      </c>
      <c r="P2069" s="13"/>
      <c r="Q2069" s="13"/>
      <c r="R2069" s="13">
        <f t="shared" si="309"/>
        <v>25279.893178834478</v>
      </c>
      <c r="S2069" s="11">
        <f t="shared" si="310"/>
        <v>112.00812084888982</v>
      </c>
      <c r="T2069" s="13">
        <f t="shared" si="311"/>
        <v>0.30603311707346942</v>
      </c>
      <c r="U2069" s="14"/>
      <c r="V2069" s="13">
        <f t="shared" si="312"/>
        <v>0.31</v>
      </c>
      <c r="W2069" s="13">
        <v>238</v>
      </c>
    </row>
    <row r="2070" spans="1:23" hidden="1" x14ac:dyDescent="0.25">
      <c r="A2070" s="7" t="s">
        <v>9382</v>
      </c>
      <c r="B2070" s="7" t="s">
        <v>9431</v>
      </c>
      <c r="C2070" s="7" t="s">
        <v>5213</v>
      </c>
      <c r="D2070" s="14">
        <v>4</v>
      </c>
      <c r="E2070" s="13">
        <f t="shared" si="314"/>
        <v>0</v>
      </c>
      <c r="F2070" s="14">
        <f t="shared" si="313"/>
        <v>0</v>
      </c>
      <c r="G2070" s="11">
        <v>1400</v>
      </c>
      <c r="H2070" s="13">
        <v>800000</v>
      </c>
      <c r="I2070" s="11">
        <v>282.27999999999997</v>
      </c>
      <c r="J2070" s="9">
        <v>20.162857142857099</v>
      </c>
      <c r="K2070" s="13">
        <v>3.9231559341440903E-2</v>
      </c>
      <c r="L2070" s="13">
        <f t="shared" si="308"/>
        <v>7.9102032649299384E-3</v>
      </c>
      <c r="M2070" s="11">
        <v>350</v>
      </c>
      <c r="N2070" s="8">
        <v>3568555.58</v>
      </c>
      <c r="O2070" s="9">
        <v>34.128005862416302</v>
      </c>
      <c r="P2070" s="13"/>
      <c r="Q2070" s="13"/>
      <c r="R2070" s="13">
        <f t="shared" si="309"/>
        <v>273024.04689933039</v>
      </c>
      <c r="S2070" s="11">
        <f t="shared" si="310"/>
        <v>107.11159097571425</v>
      </c>
      <c r="T2070" s="13">
        <f t="shared" si="311"/>
        <v>0.30603311707346931</v>
      </c>
      <c r="U2070" s="14"/>
      <c r="V2070" s="13">
        <f t="shared" si="312"/>
        <v>0.31</v>
      </c>
      <c r="W2070" s="13">
        <v>265</v>
      </c>
    </row>
    <row r="2071" spans="1:23" hidden="1" x14ac:dyDescent="0.25">
      <c r="A2071" s="7" t="s">
        <v>9382</v>
      </c>
      <c r="B2071" s="7" t="s">
        <v>9432</v>
      </c>
      <c r="C2071" s="7" t="s">
        <v>3068</v>
      </c>
      <c r="D2071" s="14">
        <v>4</v>
      </c>
      <c r="E2071" s="13">
        <f t="shared" si="314"/>
        <v>0</v>
      </c>
      <c r="F2071" s="14">
        <f t="shared" si="313"/>
        <v>0</v>
      </c>
      <c r="G2071" s="11">
        <v>1156</v>
      </c>
      <c r="H2071" s="13">
        <v>800000</v>
      </c>
      <c r="I2071" s="11">
        <v>220.6</v>
      </c>
      <c r="J2071" s="9">
        <v>19.083044982699001</v>
      </c>
      <c r="K2071" s="13">
        <v>3.2394058999075499E-2</v>
      </c>
      <c r="L2071" s="13">
        <f t="shared" si="308"/>
        <v>6.1817728505156305E-3</v>
      </c>
      <c r="M2071" s="11">
        <v>289</v>
      </c>
      <c r="N2071" s="8">
        <v>3568555.58</v>
      </c>
      <c r="O2071" s="9">
        <v>34.128005862416302</v>
      </c>
      <c r="P2071" s="13"/>
      <c r="Q2071" s="13"/>
      <c r="R2071" s="13">
        <f t="shared" si="309"/>
        <v>273024.04689933039</v>
      </c>
      <c r="S2071" s="11">
        <f t="shared" si="310"/>
        <v>88.443570834232645</v>
      </c>
      <c r="T2071" s="13">
        <f t="shared" si="311"/>
        <v>0.30603311707346936</v>
      </c>
      <c r="U2071" s="14"/>
      <c r="V2071" s="13">
        <f t="shared" si="312"/>
        <v>0.31</v>
      </c>
      <c r="W2071" s="13">
        <v>220</v>
      </c>
    </row>
    <row r="2072" spans="1:23" hidden="1" x14ac:dyDescent="0.25">
      <c r="A2072" s="7" t="s">
        <v>9382</v>
      </c>
      <c r="B2072" s="7" t="s">
        <v>9433</v>
      </c>
      <c r="C2072" s="7" t="s">
        <v>3186</v>
      </c>
      <c r="D2072" s="14">
        <v>5</v>
      </c>
      <c r="E2072" s="13">
        <f t="shared" si="314"/>
        <v>0</v>
      </c>
      <c r="F2072" s="14">
        <f t="shared" si="313"/>
        <v>0</v>
      </c>
      <c r="G2072" s="11">
        <v>1999.95</v>
      </c>
      <c r="H2072" s="13">
        <v>800000</v>
      </c>
      <c r="I2072" s="11">
        <v>903.69</v>
      </c>
      <c r="J2072" s="9">
        <v>45.185629640740999</v>
      </c>
      <c r="K2072" s="13">
        <v>5.6043683646367602E-2</v>
      </c>
      <c r="L2072" s="13">
        <f t="shared" si="308"/>
        <v>2.5323691329476192E-2</v>
      </c>
      <c r="M2072" s="11">
        <v>399.99</v>
      </c>
      <c r="N2072" s="8">
        <v>3568555.58</v>
      </c>
      <c r="O2072" s="9">
        <v>34.128005862416302</v>
      </c>
      <c r="P2072" s="13"/>
      <c r="Q2072" s="13"/>
      <c r="R2072" s="13">
        <f t="shared" si="309"/>
        <v>273024.04689933039</v>
      </c>
      <c r="S2072" s="11">
        <f t="shared" si="310"/>
        <v>153.01273312277104</v>
      </c>
      <c r="T2072" s="13">
        <f t="shared" si="311"/>
        <v>0.38254139634183615</v>
      </c>
      <c r="U2072" s="14"/>
      <c r="V2072" s="13">
        <f t="shared" si="312"/>
        <v>0.38</v>
      </c>
      <c r="W2072" s="13">
        <v>208</v>
      </c>
    </row>
    <row r="2073" spans="1:23" hidden="1" x14ac:dyDescent="0.25">
      <c r="A2073" s="7" t="s">
        <v>9382</v>
      </c>
      <c r="B2073" s="7" t="s">
        <v>9434</v>
      </c>
      <c r="C2073" s="7" t="s">
        <v>1623</v>
      </c>
      <c r="D2073" s="14">
        <v>4</v>
      </c>
      <c r="E2073" s="13">
        <f t="shared" si="314"/>
        <v>0</v>
      </c>
      <c r="F2073" s="14">
        <f t="shared" si="313"/>
        <v>0</v>
      </c>
      <c r="G2073" s="11">
        <v>1000</v>
      </c>
      <c r="H2073" s="13">
        <v>800000</v>
      </c>
      <c r="I2073" s="11">
        <v>400</v>
      </c>
      <c r="J2073" s="9">
        <v>40</v>
      </c>
      <c r="K2073" s="13">
        <v>2.8022542386743499E-2</v>
      </c>
      <c r="L2073" s="13">
        <f t="shared" si="308"/>
        <v>1.12090169546974E-2</v>
      </c>
      <c r="M2073" s="11">
        <v>250</v>
      </c>
      <c r="N2073" s="8">
        <v>3568555.58</v>
      </c>
      <c r="O2073" s="9">
        <v>34.128005862416302</v>
      </c>
      <c r="P2073" s="13"/>
      <c r="Q2073" s="13"/>
      <c r="R2073" s="13">
        <f t="shared" si="309"/>
        <v>273024.04689933039</v>
      </c>
      <c r="S2073" s="11">
        <f t="shared" si="310"/>
        <v>76.508279268367318</v>
      </c>
      <c r="T2073" s="13">
        <f t="shared" si="311"/>
        <v>0.30603311707346925</v>
      </c>
      <c r="U2073" s="14"/>
      <c r="V2073" s="13">
        <f t="shared" si="312"/>
        <v>0.31</v>
      </c>
      <c r="W2073" s="13">
        <v>249</v>
      </c>
    </row>
    <row r="2074" spans="1:23" hidden="1" x14ac:dyDescent="0.25">
      <c r="A2074" s="7" t="s">
        <v>9382</v>
      </c>
      <c r="B2074" s="7" t="s">
        <v>9435</v>
      </c>
      <c r="C2074" s="7" t="s">
        <v>5376</v>
      </c>
      <c r="D2074" s="14">
        <v>4</v>
      </c>
      <c r="E2074" s="13">
        <f t="shared" si="314"/>
        <v>0</v>
      </c>
      <c r="F2074" s="14">
        <f t="shared" si="313"/>
        <v>0</v>
      </c>
      <c r="G2074" s="11">
        <v>1396</v>
      </c>
      <c r="H2074" s="13">
        <v>800000</v>
      </c>
      <c r="I2074" s="11">
        <v>333.71</v>
      </c>
      <c r="J2074" s="9">
        <v>23.904727793696299</v>
      </c>
      <c r="K2074" s="13">
        <v>3.9119469171893899E-2</v>
      </c>
      <c r="L2074" s="13">
        <f t="shared" si="308"/>
        <v>9.3514026198801767E-3</v>
      </c>
      <c r="M2074" s="11">
        <v>349</v>
      </c>
      <c r="N2074" s="8">
        <v>3568555.58</v>
      </c>
      <c r="O2074" s="9">
        <v>34.128005862416302</v>
      </c>
      <c r="P2074" s="13"/>
      <c r="Q2074" s="13"/>
      <c r="R2074" s="13">
        <f t="shared" si="309"/>
        <v>273024.04689933039</v>
      </c>
      <c r="S2074" s="11">
        <f t="shared" si="310"/>
        <v>106.8055578586407</v>
      </c>
      <c r="T2074" s="13">
        <f t="shared" si="311"/>
        <v>0.30603311707346903</v>
      </c>
      <c r="U2074" s="14"/>
      <c r="V2074" s="13">
        <f t="shared" si="312"/>
        <v>0.31</v>
      </c>
      <c r="W2074" s="13">
        <v>249</v>
      </c>
    </row>
    <row r="2075" spans="1:23" hidden="1" x14ac:dyDescent="0.25">
      <c r="A2075" s="7" t="s">
        <v>9382</v>
      </c>
      <c r="B2075" s="7" t="s">
        <v>9436</v>
      </c>
      <c r="C2075" s="7" t="s">
        <v>3325</v>
      </c>
      <c r="D2075" s="14">
        <v>4</v>
      </c>
      <c r="E2075" s="13">
        <f t="shared" si="314"/>
        <v>0</v>
      </c>
      <c r="F2075" s="14">
        <f t="shared" si="313"/>
        <v>0</v>
      </c>
      <c r="G2075" s="11">
        <v>1452</v>
      </c>
      <c r="H2075" s="13">
        <v>800000</v>
      </c>
      <c r="I2075" s="11">
        <v>482.4</v>
      </c>
      <c r="J2075" s="9">
        <v>33.223140495867803</v>
      </c>
      <c r="K2075" s="13">
        <v>4.0688731545551603E-2</v>
      </c>
      <c r="L2075" s="13">
        <f t="shared" si="308"/>
        <v>1.3518074447365091E-2</v>
      </c>
      <c r="M2075" s="11">
        <v>363</v>
      </c>
      <c r="N2075" s="8">
        <v>3568555.58</v>
      </c>
      <c r="O2075" s="9">
        <v>34.128005862416302</v>
      </c>
      <c r="P2075" s="13"/>
      <c r="Q2075" s="13"/>
      <c r="R2075" s="13">
        <f t="shared" si="309"/>
        <v>273024.04689933039</v>
      </c>
      <c r="S2075" s="11">
        <f t="shared" si="310"/>
        <v>111.09002149766944</v>
      </c>
      <c r="T2075" s="13">
        <f t="shared" si="311"/>
        <v>0.30603311707346953</v>
      </c>
      <c r="U2075" s="14"/>
      <c r="V2075" s="13">
        <f t="shared" si="312"/>
        <v>0.31</v>
      </c>
      <c r="W2075" s="13">
        <v>0</v>
      </c>
    </row>
    <row r="2076" spans="1:23" hidden="1" x14ac:dyDescent="0.25">
      <c r="A2076" s="7" t="s">
        <v>9382</v>
      </c>
      <c r="B2076" s="7" t="s">
        <v>9437</v>
      </c>
      <c r="C2076" s="7" t="s">
        <v>21</v>
      </c>
      <c r="D2076" s="14">
        <v>4</v>
      </c>
      <c r="E2076" s="13">
        <f t="shared" si="314"/>
        <v>0</v>
      </c>
      <c r="F2076" s="14">
        <f t="shared" si="313"/>
        <v>0</v>
      </c>
      <c r="G2076" s="11">
        <v>1440</v>
      </c>
      <c r="H2076" s="13">
        <v>800000</v>
      </c>
      <c r="I2076" s="11">
        <v>386.74</v>
      </c>
      <c r="J2076" s="9">
        <v>26.856944444444402</v>
      </c>
      <c r="K2076" s="13">
        <v>4.0352461036910599E-2</v>
      </c>
      <c r="L2076" s="13">
        <f t="shared" si="308"/>
        <v>1.0837438042649153E-2</v>
      </c>
      <c r="M2076" s="11">
        <v>360</v>
      </c>
      <c r="N2076" s="8">
        <v>3568555.58</v>
      </c>
      <c r="O2076" s="9">
        <v>34.128005862416302</v>
      </c>
      <c r="P2076" s="13"/>
      <c r="Q2076" s="13"/>
      <c r="R2076" s="13">
        <f t="shared" si="309"/>
        <v>273024.04689933039</v>
      </c>
      <c r="S2076" s="11">
        <f t="shared" si="310"/>
        <v>110.17192214644882</v>
      </c>
      <c r="T2076" s="13">
        <f t="shared" si="311"/>
        <v>0.30603311707346897</v>
      </c>
      <c r="U2076" s="14"/>
      <c r="V2076" s="13">
        <f t="shared" si="312"/>
        <v>0.31</v>
      </c>
      <c r="W2076" s="13">
        <v>0</v>
      </c>
    </row>
    <row r="2077" spans="1:23" hidden="1" x14ac:dyDescent="0.25">
      <c r="A2077" s="7" t="s">
        <v>9382</v>
      </c>
      <c r="B2077" s="7" t="s">
        <v>9438</v>
      </c>
      <c r="C2077" s="7" t="s">
        <v>2714</v>
      </c>
      <c r="D2077" s="14">
        <v>4</v>
      </c>
      <c r="E2077" s="13">
        <f t="shared" si="314"/>
        <v>0</v>
      </c>
      <c r="F2077" s="14">
        <f t="shared" si="313"/>
        <v>0</v>
      </c>
      <c r="G2077" s="11">
        <v>800</v>
      </c>
      <c r="H2077" s="13">
        <v>800000</v>
      </c>
      <c r="I2077" s="11">
        <v>200</v>
      </c>
      <c r="J2077" s="9">
        <v>25</v>
      </c>
      <c r="K2077" s="13">
        <v>0.242115830876766</v>
      </c>
      <c r="L2077" s="13">
        <f t="shared" si="308"/>
        <v>6.0528957719191499E-2</v>
      </c>
      <c r="M2077" s="11">
        <v>200</v>
      </c>
      <c r="N2077" s="8">
        <v>330420.36</v>
      </c>
      <c r="O2077" s="9">
        <v>3.1599866473543101</v>
      </c>
      <c r="P2077" s="13"/>
      <c r="Q2077" s="13"/>
      <c r="R2077" s="13">
        <f t="shared" si="309"/>
        <v>25279.893178834478</v>
      </c>
      <c r="S2077" s="11">
        <f t="shared" si="310"/>
        <v>61.206623414693986</v>
      </c>
      <c r="T2077" s="13">
        <f t="shared" si="311"/>
        <v>0.30603311707346992</v>
      </c>
      <c r="U2077" s="14"/>
      <c r="V2077" s="13">
        <f t="shared" si="312"/>
        <v>0.31</v>
      </c>
      <c r="W2077" s="13">
        <v>249</v>
      </c>
    </row>
    <row r="2078" spans="1:23" hidden="1" x14ac:dyDescent="0.25">
      <c r="A2078" s="7" t="s">
        <v>9382</v>
      </c>
      <c r="B2078" s="7" t="s">
        <v>9439</v>
      </c>
      <c r="C2078" s="7" t="s">
        <v>1538</v>
      </c>
      <c r="D2078" s="14">
        <v>4</v>
      </c>
      <c r="E2078" s="13">
        <f t="shared" si="314"/>
        <v>0</v>
      </c>
      <c r="F2078" s="14">
        <f t="shared" si="313"/>
        <v>0</v>
      </c>
      <c r="G2078" s="11">
        <v>1360</v>
      </c>
      <c r="H2078" s="13">
        <v>800000</v>
      </c>
      <c r="I2078" s="11">
        <v>347.06</v>
      </c>
      <c r="J2078" s="9">
        <v>25.519117647058799</v>
      </c>
      <c r="K2078" s="13">
        <v>3.8110657645971102E-2</v>
      </c>
      <c r="L2078" s="13">
        <f t="shared" si="308"/>
        <v>9.725503560743174E-3</v>
      </c>
      <c r="M2078" s="11">
        <v>340</v>
      </c>
      <c r="N2078" s="8">
        <v>3568555.58</v>
      </c>
      <c r="O2078" s="9">
        <v>34.128005862416302</v>
      </c>
      <c r="P2078" s="13"/>
      <c r="Q2078" s="13"/>
      <c r="R2078" s="13">
        <f t="shared" si="309"/>
        <v>273024.04689933039</v>
      </c>
      <c r="S2078" s="11">
        <f t="shared" si="310"/>
        <v>104.05125980497938</v>
      </c>
      <c r="T2078" s="13">
        <f t="shared" si="311"/>
        <v>0.30603311707346875</v>
      </c>
      <c r="U2078" s="14"/>
      <c r="V2078" s="13">
        <f t="shared" si="312"/>
        <v>0.31</v>
      </c>
      <c r="W2078" s="13">
        <v>150</v>
      </c>
    </row>
    <row r="2079" spans="1:23" hidden="1" x14ac:dyDescent="0.25">
      <c r="A2079" s="7" t="s">
        <v>9382</v>
      </c>
      <c r="B2079" s="7" t="s">
        <v>9440</v>
      </c>
      <c r="C2079" s="7" t="s">
        <v>3735</v>
      </c>
      <c r="D2079" s="14">
        <v>4</v>
      </c>
      <c r="E2079" s="13">
        <f t="shared" si="314"/>
        <v>0</v>
      </c>
      <c r="F2079" s="14">
        <f t="shared" si="313"/>
        <v>0</v>
      </c>
      <c r="G2079" s="11">
        <v>1300</v>
      </c>
      <c r="H2079" s="13">
        <v>800000</v>
      </c>
      <c r="I2079" s="11">
        <v>296</v>
      </c>
      <c r="J2079" s="9">
        <v>22.769230769230798</v>
      </c>
      <c r="K2079" s="13">
        <v>0.39343822517474403</v>
      </c>
      <c r="L2079" s="13">
        <f t="shared" si="308"/>
        <v>8.9582857424403362E-2</v>
      </c>
      <c r="M2079" s="11">
        <v>325</v>
      </c>
      <c r="N2079" s="8">
        <v>330420.36</v>
      </c>
      <c r="O2079" s="9">
        <v>3.1599866473543101</v>
      </c>
      <c r="P2079" s="13"/>
      <c r="Q2079" s="13"/>
      <c r="R2079" s="13">
        <f t="shared" si="309"/>
        <v>25279.893178834478</v>
      </c>
      <c r="S2079" s="11">
        <f t="shared" si="310"/>
        <v>99.460763048877538</v>
      </c>
      <c r="T2079" s="13">
        <f t="shared" si="311"/>
        <v>0.30603311707346936</v>
      </c>
      <c r="U2079" s="14"/>
      <c r="V2079" s="13">
        <f t="shared" si="312"/>
        <v>0.31</v>
      </c>
      <c r="W2079" s="13">
        <v>251</v>
      </c>
    </row>
    <row r="2080" spans="1:23" hidden="1" x14ac:dyDescent="0.25">
      <c r="A2080" s="7" t="s">
        <v>9382</v>
      </c>
      <c r="B2080" s="7" t="s">
        <v>9441</v>
      </c>
      <c r="C2080" s="7" t="s">
        <v>2651</v>
      </c>
      <c r="D2080" s="14">
        <v>4</v>
      </c>
      <c r="E2080" s="13">
        <f t="shared" si="314"/>
        <v>0</v>
      </c>
      <c r="F2080" s="14">
        <f t="shared" si="313"/>
        <v>0</v>
      </c>
      <c r="G2080" s="11">
        <v>980</v>
      </c>
      <c r="H2080" s="13">
        <v>800000</v>
      </c>
      <c r="I2080" s="11">
        <v>148</v>
      </c>
      <c r="J2080" s="9">
        <v>15.1020408163265</v>
      </c>
      <c r="K2080" s="13">
        <v>2.7462091539008599E-2</v>
      </c>
      <c r="L2080" s="13">
        <f t="shared" si="308"/>
        <v>4.1473362732380248E-3</v>
      </c>
      <c r="M2080" s="11">
        <v>245</v>
      </c>
      <c r="N2080" s="8">
        <v>3568555.58</v>
      </c>
      <c r="O2080" s="9">
        <v>34.128005862416302</v>
      </c>
      <c r="P2080" s="13"/>
      <c r="Q2080" s="13"/>
      <c r="R2080" s="13">
        <f t="shared" si="309"/>
        <v>273024.04689933039</v>
      </c>
      <c r="S2080" s="11">
        <f t="shared" si="310"/>
        <v>74.978113682999876</v>
      </c>
      <c r="T2080" s="13">
        <f t="shared" si="311"/>
        <v>0.30603311707346886</v>
      </c>
      <c r="U2080" s="14"/>
      <c r="V2080" s="13">
        <f t="shared" si="312"/>
        <v>0.31</v>
      </c>
      <c r="W2080" s="13">
        <v>208</v>
      </c>
    </row>
    <row r="2081" spans="1:23" hidden="1" x14ac:dyDescent="0.25">
      <c r="A2081" s="7" t="s">
        <v>9382</v>
      </c>
      <c r="B2081" s="7" t="s">
        <v>9442</v>
      </c>
      <c r="C2081" s="7" t="s">
        <v>159</v>
      </c>
      <c r="D2081" s="14">
        <v>4</v>
      </c>
      <c r="E2081" s="13">
        <f t="shared" si="314"/>
        <v>0</v>
      </c>
      <c r="F2081" s="14">
        <f t="shared" si="313"/>
        <v>0</v>
      </c>
      <c r="G2081" s="11">
        <v>1036</v>
      </c>
      <c r="H2081" s="13">
        <v>800000</v>
      </c>
      <c r="I2081" s="11">
        <v>244.64</v>
      </c>
      <c r="J2081" s="9">
        <v>23.613899613899601</v>
      </c>
      <c r="K2081" s="13">
        <v>2.9031353912666299E-2</v>
      </c>
      <c r="L2081" s="13">
        <f t="shared" si="308"/>
        <v>6.8554347694929343E-3</v>
      </c>
      <c r="M2081" s="11">
        <v>259</v>
      </c>
      <c r="N2081" s="8">
        <v>3568555.58</v>
      </c>
      <c r="O2081" s="9">
        <v>34.128005862416302</v>
      </c>
      <c r="P2081" s="13"/>
      <c r="Q2081" s="13"/>
      <c r="R2081" s="13">
        <f t="shared" si="309"/>
        <v>273024.04689933039</v>
      </c>
      <c r="S2081" s="11">
        <f t="shared" si="310"/>
        <v>79.262577322028633</v>
      </c>
      <c r="T2081" s="13">
        <f t="shared" si="311"/>
        <v>0.30603311707346964</v>
      </c>
      <c r="U2081" s="14"/>
      <c r="V2081" s="13">
        <f t="shared" si="312"/>
        <v>0.31</v>
      </c>
      <c r="W2081" s="13">
        <v>197.84</v>
      </c>
    </row>
    <row r="2082" spans="1:23" hidden="1" x14ac:dyDescent="0.25">
      <c r="A2082" s="7" t="s">
        <v>9382</v>
      </c>
      <c r="B2082" s="7" t="s">
        <v>9442</v>
      </c>
      <c r="C2082" s="7" t="s">
        <v>159</v>
      </c>
      <c r="D2082" s="14">
        <v>4</v>
      </c>
      <c r="E2082" s="13">
        <f t="shared" si="314"/>
        <v>0</v>
      </c>
      <c r="F2082" s="14">
        <f t="shared" si="313"/>
        <v>0</v>
      </c>
      <c r="G2082" s="11">
        <v>1036</v>
      </c>
      <c r="H2082" s="13">
        <v>800000</v>
      </c>
      <c r="I2082" s="11">
        <v>244.64</v>
      </c>
      <c r="J2082" s="9">
        <v>23.613899613899601</v>
      </c>
      <c r="K2082" s="13">
        <v>2.9031353912666299E-2</v>
      </c>
      <c r="L2082" s="13">
        <f t="shared" si="308"/>
        <v>6.8554347694929343E-3</v>
      </c>
      <c r="M2082" s="11">
        <v>259</v>
      </c>
      <c r="N2082" s="8">
        <v>3568555.58</v>
      </c>
      <c r="O2082" s="9">
        <v>34.128005862416302</v>
      </c>
      <c r="P2082" s="13"/>
      <c r="Q2082" s="13"/>
      <c r="R2082" s="13">
        <f t="shared" si="309"/>
        <v>273024.04689933039</v>
      </c>
      <c r="S2082" s="11">
        <f t="shared" si="310"/>
        <v>79.262577322028633</v>
      </c>
      <c r="T2082" s="13">
        <f t="shared" si="311"/>
        <v>0.30603311707346964</v>
      </c>
      <c r="U2082" s="14"/>
      <c r="V2082" s="13">
        <f t="shared" si="312"/>
        <v>0.31</v>
      </c>
      <c r="W2082" s="13">
        <v>197.84</v>
      </c>
    </row>
    <row r="2083" spans="1:23" hidden="1" x14ac:dyDescent="0.25">
      <c r="A2083" s="7" t="s">
        <v>9382</v>
      </c>
      <c r="B2083" s="7" t="s">
        <v>9443</v>
      </c>
      <c r="C2083" s="7" t="s">
        <v>422</v>
      </c>
      <c r="D2083" s="14">
        <v>4</v>
      </c>
      <c r="E2083" s="13">
        <f t="shared" si="314"/>
        <v>0</v>
      </c>
      <c r="F2083" s="14">
        <f t="shared" si="313"/>
        <v>0</v>
      </c>
      <c r="G2083" s="11">
        <v>1359.96</v>
      </c>
      <c r="H2083" s="13">
        <v>800000</v>
      </c>
      <c r="I2083" s="11">
        <v>455.56</v>
      </c>
      <c r="J2083" s="9">
        <v>33.498044060119398</v>
      </c>
      <c r="K2083" s="13">
        <v>3.8109536744275703E-2</v>
      </c>
      <c r="L2083" s="13">
        <f t="shared" si="308"/>
        <v>1.2765949409704866E-2</v>
      </c>
      <c r="M2083" s="11">
        <v>339.99</v>
      </c>
      <c r="N2083" s="8">
        <v>3568555.58</v>
      </c>
      <c r="O2083" s="9">
        <v>34.128005862416302</v>
      </c>
      <c r="P2083" s="13"/>
      <c r="Q2083" s="13"/>
      <c r="R2083" s="13">
        <f t="shared" si="309"/>
        <v>273024.04689933039</v>
      </c>
      <c r="S2083" s="11">
        <f t="shared" si="310"/>
        <v>104.04819947380884</v>
      </c>
      <c r="T2083" s="13">
        <f t="shared" si="311"/>
        <v>0.30603311707346931</v>
      </c>
      <c r="U2083" s="14"/>
      <c r="V2083" s="13">
        <f t="shared" si="312"/>
        <v>0.31</v>
      </c>
      <c r="W2083" s="13">
        <v>226.1</v>
      </c>
    </row>
    <row r="2084" spans="1:23" hidden="1" x14ac:dyDescent="0.25">
      <c r="A2084" s="7" t="s">
        <v>9382</v>
      </c>
      <c r="B2084" s="7" t="s">
        <v>9444</v>
      </c>
      <c r="C2084" s="7" t="s">
        <v>1377</v>
      </c>
      <c r="D2084" s="14">
        <v>4</v>
      </c>
      <c r="E2084" s="13">
        <f t="shared" si="314"/>
        <v>0</v>
      </c>
      <c r="F2084" s="14">
        <f t="shared" si="313"/>
        <v>0</v>
      </c>
      <c r="G2084" s="11">
        <v>1496.88</v>
      </c>
      <c r="H2084" s="13">
        <v>800000</v>
      </c>
      <c r="I2084" s="11">
        <v>544.88</v>
      </c>
      <c r="J2084" s="9">
        <v>36.401047512158598</v>
      </c>
      <c r="K2084" s="13">
        <v>0.453022931153516</v>
      </c>
      <c r="L2084" s="13">
        <f t="shared" si="308"/>
        <v>0.16490509241016488</v>
      </c>
      <c r="M2084" s="11">
        <v>374.22</v>
      </c>
      <c r="N2084" s="8">
        <v>330420.36</v>
      </c>
      <c r="O2084" s="9">
        <v>3.1599866473543101</v>
      </c>
      <c r="P2084" s="13"/>
      <c r="Q2084" s="13"/>
      <c r="R2084" s="13">
        <f t="shared" si="309"/>
        <v>25279.893178834478</v>
      </c>
      <c r="S2084" s="11">
        <f t="shared" si="310"/>
        <v>114.5237130712337</v>
      </c>
      <c r="T2084" s="13">
        <f t="shared" si="311"/>
        <v>0.30603311707346931</v>
      </c>
      <c r="U2084" s="14"/>
      <c r="V2084" s="13">
        <f t="shared" si="312"/>
        <v>0.31</v>
      </c>
      <c r="W2084" s="13">
        <v>238</v>
      </c>
    </row>
    <row r="2085" spans="1:23" hidden="1" x14ac:dyDescent="0.25">
      <c r="A2085" s="7" t="s">
        <v>9382</v>
      </c>
      <c r="B2085" s="7" t="s">
        <v>9445</v>
      </c>
      <c r="C2085" s="7" t="s">
        <v>3029</v>
      </c>
      <c r="D2085" s="14">
        <v>1</v>
      </c>
      <c r="E2085" s="13">
        <f t="shared" si="314"/>
        <v>0</v>
      </c>
      <c r="F2085" s="14">
        <f t="shared" si="313"/>
        <v>0</v>
      </c>
      <c r="G2085" s="11">
        <v>54.99</v>
      </c>
      <c r="H2085" s="13">
        <v>800000</v>
      </c>
      <c r="I2085" s="11">
        <v>28.95</v>
      </c>
      <c r="J2085" s="9">
        <v>52.645935624659003</v>
      </c>
      <c r="K2085" s="13">
        <v>1.6642436924891701E-2</v>
      </c>
      <c r="L2085" s="13">
        <f t="shared" si="308"/>
        <v>8.7615666298529651E-3</v>
      </c>
      <c r="M2085" s="11">
        <v>54.99</v>
      </c>
      <c r="N2085" s="8">
        <v>330420.36</v>
      </c>
      <c r="O2085" s="9">
        <v>3.1599866473543101</v>
      </c>
      <c r="P2085" s="13"/>
      <c r="Q2085" s="13"/>
      <c r="R2085" s="13">
        <f t="shared" si="309"/>
        <v>25279.893178834478</v>
      </c>
      <c r="S2085" s="11">
        <f t="shared" si="310"/>
        <v>4.2071902769675278</v>
      </c>
      <c r="T2085" s="13">
        <f t="shared" si="311"/>
        <v>7.6508279268367479E-2</v>
      </c>
      <c r="U2085" s="14"/>
      <c r="V2085" s="13">
        <f t="shared" si="312"/>
        <v>0.08</v>
      </c>
      <c r="W2085" s="13">
        <v>30.87</v>
      </c>
    </row>
    <row r="2086" spans="1:23" hidden="1" x14ac:dyDescent="0.25">
      <c r="A2086" s="7" t="s">
        <v>9382</v>
      </c>
      <c r="B2086" s="7" t="s">
        <v>9446</v>
      </c>
      <c r="C2086" s="7" t="s">
        <v>1502</v>
      </c>
      <c r="D2086" s="14">
        <v>1</v>
      </c>
      <c r="E2086" s="13">
        <f t="shared" si="314"/>
        <v>0</v>
      </c>
      <c r="F2086" s="14">
        <f t="shared" si="313"/>
        <v>0</v>
      </c>
      <c r="G2086" s="11">
        <v>55</v>
      </c>
      <c r="H2086" s="13">
        <v>800000</v>
      </c>
      <c r="I2086" s="11">
        <v>34.5</v>
      </c>
      <c r="J2086" s="9">
        <v>62.727272727272698</v>
      </c>
      <c r="K2086" s="13">
        <v>1.54123983127089E-3</v>
      </c>
      <c r="L2086" s="13">
        <f t="shared" si="308"/>
        <v>9.6677771234264878E-4</v>
      </c>
      <c r="M2086" s="11">
        <v>55</v>
      </c>
      <c r="N2086" s="8">
        <v>3568555.58</v>
      </c>
      <c r="O2086" s="9">
        <v>34.128005862416302</v>
      </c>
      <c r="P2086" s="13"/>
      <c r="Q2086" s="13"/>
      <c r="R2086" s="13">
        <f t="shared" si="309"/>
        <v>273024.04689933039</v>
      </c>
      <c r="S2086" s="11">
        <f t="shared" si="310"/>
        <v>4.2079553597601951</v>
      </c>
      <c r="T2086" s="13">
        <f t="shared" si="311"/>
        <v>7.6508279268367188E-2</v>
      </c>
      <c r="U2086" s="14"/>
      <c r="V2086" s="13">
        <f t="shared" si="312"/>
        <v>0.08</v>
      </c>
      <c r="W2086" s="13">
        <v>20</v>
      </c>
    </row>
    <row r="2087" spans="1:23" hidden="1" x14ac:dyDescent="0.25">
      <c r="A2087" s="7" t="s">
        <v>9382</v>
      </c>
      <c r="B2087" s="7" t="s">
        <v>9447</v>
      </c>
      <c r="C2087" s="7" t="s">
        <v>3707</v>
      </c>
      <c r="D2087" s="14">
        <v>1</v>
      </c>
      <c r="E2087" s="13">
        <f t="shared" si="314"/>
        <v>0</v>
      </c>
      <c r="F2087" s="14">
        <f t="shared" si="313"/>
        <v>0</v>
      </c>
      <c r="G2087" s="11">
        <v>28.5</v>
      </c>
      <c r="H2087" s="13">
        <v>800000</v>
      </c>
      <c r="I2087" s="11">
        <v>8.66</v>
      </c>
      <c r="J2087" s="9">
        <v>30.385964912280699</v>
      </c>
      <c r="K2087" s="13">
        <v>8.6253764749847708E-3</v>
      </c>
      <c r="L2087" s="13">
        <f t="shared" ref="L2087:L2150" si="315">J2087 * K2087%</f>
        <v>2.620903869240986E-3</v>
      </c>
      <c r="M2087" s="11">
        <v>28.5</v>
      </c>
      <c r="N2087" s="8">
        <v>330420.36</v>
      </c>
      <c r="O2087" s="9">
        <v>3.1599866473543101</v>
      </c>
      <c r="P2087" s="13"/>
      <c r="Q2087" s="13"/>
      <c r="R2087" s="13">
        <f t="shared" ref="R2087:R2150" si="316">H2087 * O2087%</f>
        <v>25279.893178834478</v>
      </c>
      <c r="S2087" s="11">
        <f t="shared" ref="S2087:S2150" si="317">K2087% * R2087</f>
        <v>2.1804859591484687</v>
      </c>
      <c r="T2087" s="13">
        <f t="shared" ref="T2087:T2150" si="318">IFERROR((S2087 / M2087), 0)</f>
        <v>7.6508279268367327E-2</v>
      </c>
      <c r="U2087" s="14"/>
      <c r="V2087" s="13">
        <f t="shared" ref="V2087:V2150" si="319">ROUND((T2087 - U2087), 2)</f>
        <v>0.08</v>
      </c>
      <c r="W2087" s="13">
        <v>18.5</v>
      </c>
    </row>
    <row r="2088" spans="1:23" hidden="1" x14ac:dyDescent="0.25">
      <c r="A2088" s="7" t="s">
        <v>9382</v>
      </c>
      <c r="B2088" s="7" t="s">
        <v>9448</v>
      </c>
      <c r="C2088" s="7" t="s">
        <v>1182</v>
      </c>
      <c r="D2088" s="14">
        <v>1</v>
      </c>
      <c r="E2088" s="13">
        <f t="shared" si="314"/>
        <v>0</v>
      </c>
      <c r="F2088" s="14">
        <f t="shared" si="313"/>
        <v>0</v>
      </c>
      <c r="G2088" s="11">
        <v>30</v>
      </c>
      <c r="H2088" s="13">
        <v>800000</v>
      </c>
      <c r="I2088" s="11">
        <v>5.99</v>
      </c>
      <c r="J2088" s="9">
        <v>19.966666666666701</v>
      </c>
      <c r="K2088" s="13">
        <v>9.07934365787871E-3</v>
      </c>
      <c r="L2088" s="13">
        <f t="shared" si="315"/>
        <v>1.8128422836897855E-3</v>
      </c>
      <c r="M2088" s="11">
        <v>30</v>
      </c>
      <c r="N2088" s="8">
        <v>330420.36</v>
      </c>
      <c r="O2088" s="9">
        <v>3.1599866473543101</v>
      </c>
      <c r="P2088" s="13"/>
      <c r="Q2088" s="13"/>
      <c r="R2088" s="13">
        <f t="shared" si="316"/>
        <v>25279.893178834478</v>
      </c>
      <c r="S2088" s="11">
        <f t="shared" si="317"/>
        <v>2.2952483780510207</v>
      </c>
      <c r="T2088" s="13">
        <f t="shared" si="318"/>
        <v>7.6508279268367355E-2</v>
      </c>
      <c r="U2088" s="14"/>
      <c r="V2088" s="13">
        <f t="shared" si="319"/>
        <v>0.08</v>
      </c>
      <c r="W2088" s="13">
        <v>30.87</v>
      </c>
    </row>
    <row r="2089" spans="1:23" hidden="1" x14ac:dyDescent="0.25">
      <c r="A2089" s="7" t="s">
        <v>9382</v>
      </c>
      <c r="B2089" s="7" t="s">
        <v>9449</v>
      </c>
      <c r="C2089" s="7" t="s">
        <v>1927</v>
      </c>
      <c r="D2089" s="14">
        <v>1</v>
      </c>
      <c r="E2089" s="13">
        <f t="shared" si="314"/>
        <v>0</v>
      </c>
      <c r="F2089" s="14">
        <f t="shared" si="313"/>
        <v>0</v>
      </c>
      <c r="G2089" s="11">
        <v>60</v>
      </c>
      <c r="H2089" s="13">
        <v>800000</v>
      </c>
      <c r="I2089" s="11">
        <v>28.48</v>
      </c>
      <c r="J2089" s="9">
        <v>47.466666666666697</v>
      </c>
      <c r="K2089" s="13">
        <v>1.6813525432046101E-3</v>
      </c>
      <c r="L2089" s="13">
        <f t="shared" si="315"/>
        <v>7.9808200717445545E-4</v>
      </c>
      <c r="M2089" s="11">
        <v>60</v>
      </c>
      <c r="N2089" s="8">
        <v>3568555.58</v>
      </c>
      <c r="O2089" s="9">
        <v>34.128005862416302</v>
      </c>
      <c r="P2089" s="13"/>
      <c r="Q2089" s="13"/>
      <c r="R2089" s="13">
        <f t="shared" si="316"/>
        <v>273024.04689933039</v>
      </c>
      <c r="S2089" s="11">
        <f t="shared" si="317"/>
        <v>4.5904967561020396</v>
      </c>
      <c r="T2089" s="13">
        <f t="shared" si="318"/>
        <v>7.6508279268367327E-2</v>
      </c>
      <c r="U2089" s="14"/>
      <c r="V2089" s="13">
        <f t="shared" si="319"/>
        <v>0.08</v>
      </c>
      <c r="W2089" s="13">
        <v>29.5</v>
      </c>
    </row>
    <row r="2090" spans="1:23" hidden="1" x14ac:dyDescent="0.25">
      <c r="A2090" s="7" t="s">
        <v>9382</v>
      </c>
      <c r="B2090" s="7" t="s">
        <v>9450</v>
      </c>
      <c r="C2090" s="7" t="s">
        <v>596</v>
      </c>
      <c r="D2090" s="14">
        <v>1</v>
      </c>
      <c r="E2090" s="13">
        <f t="shared" si="314"/>
        <v>0</v>
      </c>
      <c r="F2090" s="14">
        <f t="shared" si="313"/>
        <v>0</v>
      </c>
      <c r="G2090" s="11">
        <v>79.86</v>
      </c>
      <c r="H2090" s="13">
        <v>800000</v>
      </c>
      <c r="I2090" s="11">
        <v>53.8</v>
      </c>
      <c r="J2090" s="9">
        <v>67.367893814174806</v>
      </c>
      <c r="K2090" s="13">
        <v>2.2378802350053401E-3</v>
      </c>
      <c r="L2090" s="13">
        <f t="shared" si="315"/>
        <v>1.507612780406803E-3</v>
      </c>
      <c r="M2090" s="11">
        <v>79.86</v>
      </c>
      <c r="N2090" s="8">
        <v>3568555.58</v>
      </c>
      <c r="O2090" s="9">
        <v>34.128005862416302</v>
      </c>
      <c r="P2090" s="13"/>
      <c r="Q2090" s="13"/>
      <c r="R2090" s="13">
        <f t="shared" si="316"/>
        <v>273024.04689933039</v>
      </c>
      <c r="S2090" s="11">
        <f t="shared" si="317"/>
        <v>6.1099511823718249</v>
      </c>
      <c r="T2090" s="13">
        <f t="shared" si="318"/>
        <v>7.6508279268367452E-2</v>
      </c>
      <c r="U2090" s="14"/>
      <c r="V2090" s="13">
        <f t="shared" si="319"/>
        <v>0.08</v>
      </c>
      <c r="W2090" s="13">
        <v>25.99</v>
      </c>
    </row>
    <row r="2091" spans="1:23" hidden="1" x14ac:dyDescent="0.25">
      <c r="A2091" s="7" t="s">
        <v>9382</v>
      </c>
      <c r="B2091" s="7" t="s">
        <v>9451</v>
      </c>
      <c r="C2091" s="7" t="s">
        <v>3578</v>
      </c>
      <c r="D2091" s="14">
        <v>1</v>
      </c>
      <c r="E2091" s="13">
        <f t="shared" si="314"/>
        <v>0</v>
      </c>
      <c r="F2091" s="14">
        <f t="shared" si="313"/>
        <v>0</v>
      </c>
      <c r="G2091" s="11">
        <v>89</v>
      </c>
      <c r="H2091" s="13">
        <v>800000</v>
      </c>
      <c r="I2091" s="11">
        <v>69.23</v>
      </c>
      <c r="J2091" s="9">
        <v>77.786516853932596</v>
      </c>
      <c r="K2091" s="13">
        <v>2.6935386185040201E-2</v>
      </c>
      <c r="L2091" s="13">
        <f t="shared" si="315"/>
        <v>2.0952098714498126E-2</v>
      </c>
      <c r="M2091" s="11">
        <v>89</v>
      </c>
      <c r="N2091" s="8">
        <v>330420.36</v>
      </c>
      <c r="O2091" s="9">
        <v>3.1599866473543101</v>
      </c>
      <c r="P2091" s="13"/>
      <c r="Q2091" s="13"/>
      <c r="R2091" s="13">
        <f t="shared" si="316"/>
        <v>25279.893178834478</v>
      </c>
      <c r="S2091" s="11">
        <f t="shared" si="317"/>
        <v>6.8092368548847011</v>
      </c>
      <c r="T2091" s="13">
        <f t="shared" si="318"/>
        <v>7.6508279268367424E-2</v>
      </c>
      <c r="U2091" s="14"/>
      <c r="V2091" s="13">
        <f t="shared" si="319"/>
        <v>0.08</v>
      </c>
      <c r="W2091" s="13">
        <v>27.78</v>
      </c>
    </row>
    <row r="2092" spans="1:23" hidden="1" x14ac:dyDescent="0.25">
      <c r="A2092" s="7" t="s">
        <v>9382</v>
      </c>
      <c r="B2092" s="7" t="s">
        <v>9452</v>
      </c>
      <c r="C2092" s="7" t="s">
        <v>2862</v>
      </c>
      <c r="D2092" s="14">
        <v>4</v>
      </c>
      <c r="E2092" s="13">
        <f t="shared" si="314"/>
        <v>0</v>
      </c>
      <c r="F2092" s="14">
        <f t="shared" si="313"/>
        <v>0</v>
      </c>
      <c r="G2092" s="11">
        <v>1042.8</v>
      </c>
      <c r="H2092" s="13">
        <v>800000</v>
      </c>
      <c r="I2092" s="11">
        <v>94.8</v>
      </c>
      <c r="J2092" s="9">
        <v>9.0909090909090899</v>
      </c>
      <c r="K2092" s="13">
        <v>2.92219072008961E-2</v>
      </c>
      <c r="L2092" s="13">
        <f t="shared" si="315"/>
        <v>2.6565370182632816E-3</v>
      </c>
      <c r="M2092" s="11">
        <v>260.7</v>
      </c>
      <c r="N2092" s="8">
        <v>3568555.58</v>
      </c>
      <c r="O2092" s="9">
        <v>34.128005862416302</v>
      </c>
      <c r="P2092" s="13"/>
      <c r="Q2092" s="13"/>
      <c r="R2092" s="13">
        <f t="shared" si="316"/>
        <v>273024.04689933039</v>
      </c>
      <c r="S2092" s="11">
        <f t="shared" si="317"/>
        <v>79.782833621053371</v>
      </c>
      <c r="T2092" s="13">
        <f t="shared" si="318"/>
        <v>0.30603311707346903</v>
      </c>
      <c r="U2092" s="14"/>
      <c r="V2092" s="13">
        <f t="shared" si="319"/>
        <v>0.31</v>
      </c>
      <c r="W2092" s="13">
        <v>237</v>
      </c>
    </row>
    <row r="2093" spans="1:23" hidden="1" x14ac:dyDescent="0.25">
      <c r="A2093" s="7" t="s">
        <v>9382</v>
      </c>
      <c r="B2093" s="7" t="s">
        <v>9453</v>
      </c>
      <c r="C2093" s="7" t="s">
        <v>6651</v>
      </c>
      <c r="D2093" s="14">
        <v>1</v>
      </c>
      <c r="E2093" s="13">
        <f t="shared" si="314"/>
        <v>0</v>
      </c>
      <c r="F2093" s="14">
        <f t="shared" si="313"/>
        <v>0</v>
      </c>
      <c r="G2093" s="11">
        <v>700</v>
      </c>
      <c r="H2093" s="13">
        <v>800000</v>
      </c>
      <c r="I2093" s="11">
        <v>176.81</v>
      </c>
      <c r="J2093" s="9">
        <v>25.2585714285714</v>
      </c>
      <c r="K2093" s="13">
        <v>1.9615779670720399E-2</v>
      </c>
      <c r="L2093" s="13">
        <f t="shared" si="315"/>
        <v>4.9546657194000998E-3</v>
      </c>
      <c r="M2093" s="11">
        <v>700</v>
      </c>
      <c r="N2093" s="8">
        <v>3568555.58</v>
      </c>
      <c r="O2093" s="9">
        <v>34.128005862416302</v>
      </c>
      <c r="P2093" s="13"/>
      <c r="Q2093" s="13"/>
      <c r="R2093" s="13">
        <f t="shared" si="316"/>
        <v>273024.04689933039</v>
      </c>
      <c r="S2093" s="11">
        <f t="shared" si="317"/>
        <v>53.555795487856976</v>
      </c>
      <c r="T2093" s="13">
        <f t="shared" si="318"/>
        <v>7.6508279268367105E-2</v>
      </c>
      <c r="U2093" s="14"/>
      <c r="V2093" s="13">
        <f t="shared" si="319"/>
        <v>0.08</v>
      </c>
      <c r="W2093" s="13">
        <v>500</v>
      </c>
    </row>
    <row r="2094" spans="1:23" hidden="1" x14ac:dyDescent="0.25">
      <c r="A2094" s="7" t="s">
        <v>9382</v>
      </c>
      <c r="B2094" s="7" t="s">
        <v>565</v>
      </c>
      <c r="C2094" s="7" t="s">
        <v>7311</v>
      </c>
      <c r="D2094" s="14">
        <v>1</v>
      </c>
      <c r="E2094" s="13">
        <f t="shared" si="314"/>
        <v>0</v>
      </c>
      <c r="F2094" s="14">
        <f t="shared" si="313"/>
        <v>0</v>
      </c>
      <c r="G2094" s="11">
        <v>69.3</v>
      </c>
      <c r="H2094" s="13">
        <v>800000</v>
      </c>
      <c r="I2094" s="11">
        <v>39.299999999999997</v>
      </c>
      <c r="J2094" s="9">
        <v>56.7099567099567</v>
      </c>
      <c r="K2094" s="13">
        <v>1.9419621874013199E-3</v>
      </c>
      <c r="L2094" s="13">
        <f t="shared" si="315"/>
        <v>1.1012859157990167E-3</v>
      </c>
      <c r="M2094" s="11">
        <v>69.3</v>
      </c>
      <c r="N2094" s="8">
        <v>3568555.58</v>
      </c>
      <c r="O2094" s="9">
        <v>34.128005862416302</v>
      </c>
      <c r="P2094" s="13"/>
      <c r="Q2094" s="13"/>
      <c r="R2094" s="13">
        <f t="shared" si="316"/>
        <v>273024.04689933039</v>
      </c>
      <c r="S2094" s="11">
        <f t="shared" si="317"/>
        <v>5.302023753297842</v>
      </c>
      <c r="T2094" s="13">
        <f t="shared" si="318"/>
        <v>7.6508279268367133E-2</v>
      </c>
      <c r="U2094" s="14"/>
      <c r="V2094" s="13">
        <f t="shared" si="319"/>
        <v>0.08</v>
      </c>
      <c r="W2094" s="13">
        <v>30</v>
      </c>
    </row>
    <row r="2095" spans="1:23" hidden="1" x14ac:dyDescent="0.25">
      <c r="A2095" s="7" t="s">
        <v>9382</v>
      </c>
      <c r="B2095" s="7" t="s">
        <v>9454</v>
      </c>
      <c r="C2095" s="7" t="s">
        <v>5771</v>
      </c>
      <c r="D2095" s="14">
        <v>4</v>
      </c>
      <c r="E2095" s="13">
        <f t="shared" si="314"/>
        <v>0</v>
      </c>
      <c r="F2095" s="14">
        <f t="shared" si="313"/>
        <v>0</v>
      </c>
      <c r="G2095" s="11">
        <v>920</v>
      </c>
      <c r="H2095" s="13">
        <v>800000</v>
      </c>
      <c r="I2095" s="11">
        <v>164.68</v>
      </c>
      <c r="J2095" s="9">
        <v>17.899999999999999</v>
      </c>
      <c r="K2095" s="13">
        <v>2.5780738995803999E-2</v>
      </c>
      <c r="L2095" s="13">
        <f t="shared" si="315"/>
        <v>4.6147522802489158E-3</v>
      </c>
      <c r="M2095" s="11">
        <v>230</v>
      </c>
      <c r="N2095" s="8">
        <v>3568555.58</v>
      </c>
      <c r="O2095" s="9">
        <v>34.128005862416302</v>
      </c>
      <c r="P2095" s="13"/>
      <c r="Q2095" s="13"/>
      <c r="R2095" s="13">
        <f t="shared" si="316"/>
        <v>273024.04689933039</v>
      </c>
      <c r="S2095" s="11">
        <f t="shared" si="317"/>
        <v>70.387616926897877</v>
      </c>
      <c r="T2095" s="13">
        <f t="shared" si="318"/>
        <v>0.30603311707346903</v>
      </c>
      <c r="U2095" s="14"/>
      <c r="V2095" s="13">
        <f t="shared" si="319"/>
        <v>0.31</v>
      </c>
      <c r="W2095" s="13">
        <v>175</v>
      </c>
    </row>
    <row r="2096" spans="1:23" hidden="1" x14ac:dyDescent="0.25">
      <c r="A2096" s="7" t="s">
        <v>9382</v>
      </c>
      <c r="B2096" s="7" t="s">
        <v>9455</v>
      </c>
      <c r="C2096" s="7" t="s">
        <v>5779</v>
      </c>
      <c r="D2096" s="14">
        <v>4</v>
      </c>
      <c r="E2096" s="13">
        <f t="shared" si="314"/>
        <v>0</v>
      </c>
      <c r="F2096" s="14">
        <f t="shared" si="313"/>
        <v>0</v>
      </c>
      <c r="G2096" s="11">
        <v>1580</v>
      </c>
      <c r="H2096" s="13">
        <v>800000</v>
      </c>
      <c r="I2096" s="11">
        <v>320</v>
      </c>
      <c r="J2096" s="9">
        <v>20.253164556961998</v>
      </c>
      <c r="K2096" s="13">
        <v>4.4275616971054699E-2</v>
      </c>
      <c r="L2096" s="13">
        <f t="shared" si="315"/>
        <v>8.9672135637579014E-3</v>
      </c>
      <c r="M2096" s="11">
        <v>395</v>
      </c>
      <c r="N2096" s="8">
        <v>3568555.58</v>
      </c>
      <c r="O2096" s="9">
        <v>34.128005862416302</v>
      </c>
      <c r="P2096" s="13"/>
      <c r="Q2096" s="13"/>
      <c r="R2096" s="13">
        <f t="shared" si="316"/>
        <v>273024.04689933039</v>
      </c>
      <c r="S2096" s="11">
        <f t="shared" si="317"/>
        <v>120.88308124402026</v>
      </c>
      <c r="T2096" s="13">
        <f t="shared" si="318"/>
        <v>0.30603311707346903</v>
      </c>
      <c r="U2096" s="14"/>
      <c r="V2096" s="13">
        <f t="shared" si="319"/>
        <v>0.31</v>
      </c>
      <c r="W2096" s="13">
        <v>315</v>
      </c>
    </row>
    <row r="2097" spans="1:23" hidden="1" x14ac:dyDescent="0.25">
      <c r="A2097" s="7" t="s">
        <v>9382</v>
      </c>
      <c r="B2097" s="7" t="s">
        <v>9456</v>
      </c>
      <c r="C2097" s="7" t="s">
        <v>4243</v>
      </c>
      <c r="D2097" s="14">
        <v>2</v>
      </c>
      <c r="E2097" s="13">
        <f t="shared" si="314"/>
        <v>0</v>
      </c>
      <c r="F2097" s="14">
        <f t="shared" ref="F2097:F2160" si="320">W2097 * E2097</f>
        <v>0</v>
      </c>
      <c r="G2097" s="11">
        <v>129.99</v>
      </c>
      <c r="H2097" s="13">
        <v>800000</v>
      </c>
      <c r="I2097" s="11">
        <v>88.09</v>
      </c>
      <c r="J2097" s="9">
        <v>67.766751288560698</v>
      </c>
      <c r="K2097" s="13">
        <v>3.9340796069588499E-2</v>
      </c>
      <c r="L2097" s="13">
        <f t="shared" si="315"/>
        <v>2.6659979427417903E-2</v>
      </c>
      <c r="M2097" s="11">
        <v>64.995000000000005</v>
      </c>
      <c r="N2097" s="8">
        <v>330420.36</v>
      </c>
      <c r="O2097" s="9">
        <v>3.1599866473543101</v>
      </c>
      <c r="P2097" s="13"/>
      <c r="Q2097" s="13"/>
      <c r="R2097" s="13">
        <f t="shared" si="316"/>
        <v>25279.893178834478</v>
      </c>
      <c r="S2097" s="11">
        <f t="shared" si="317"/>
        <v>9.9453112220950857</v>
      </c>
      <c r="T2097" s="13">
        <f t="shared" si="318"/>
        <v>0.1530165585367349</v>
      </c>
      <c r="U2097" s="14"/>
      <c r="V2097" s="13">
        <f t="shared" si="319"/>
        <v>0.15</v>
      </c>
      <c r="W2097" s="13">
        <v>20.5</v>
      </c>
    </row>
    <row r="2098" spans="1:23" hidden="1" x14ac:dyDescent="0.25">
      <c r="A2098" s="7" t="s">
        <v>9382</v>
      </c>
      <c r="B2098" s="7" t="s">
        <v>9456</v>
      </c>
      <c r="C2098" s="7" t="s">
        <v>4243</v>
      </c>
      <c r="D2098" s="14">
        <v>3</v>
      </c>
      <c r="E2098" s="13">
        <f t="shared" si="314"/>
        <v>0</v>
      </c>
      <c r="F2098" s="14">
        <f t="shared" si="320"/>
        <v>0</v>
      </c>
      <c r="G2098" s="11">
        <v>124.37</v>
      </c>
      <c r="H2098" s="13">
        <v>800000</v>
      </c>
      <c r="I2098" s="11">
        <v>42.97</v>
      </c>
      <c r="J2098" s="9">
        <v>34.550132668650001</v>
      </c>
      <c r="K2098" s="13">
        <v>3.76399323576792E-2</v>
      </c>
      <c r="L2098" s="13">
        <f t="shared" si="315"/>
        <v>1.3004646565968284E-2</v>
      </c>
      <c r="M2098" s="11">
        <v>41.456666666666699</v>
      </c>
      <c r="N2098" s="8">
        <v>330420.36</v>
      </c>
      <c r="O2098" s="9">
        <v>3.1599866473543101</v>
      </c>
      <c r="P2098" s="13"/>
      <c r="Q2098" s="13"/>
      <c r="R2098" s="13">
        <f t="shared" si="316"/>
        <v>25279.893178834478</v>
      </c>
      <c r="S2098" s="11">
        <f t="shared" si="317"/>
        <v>9.5153346926068565</v>
      </c>
      <c r="T2098" s="13">
        <f t="shared" si="318"/>
        <v>0.22952483780510211</v>
      </c>
      <c r="U2098" s="14"/>
      <c r="V2098" s="13">
        <f t="shared" si="319"/>
        <v>0.23</v>
      </c>
      <c r="W2098" s="13">
        <v>20.5</v>
      </c>
    </row>
    <row r="2099" spans="1:23" hidden="1" x14ac:dyDescent="0.25">
      <c r="A2099" s="7" t="s">
        <v>9382</v>
      </c>
      <c r="B2099" s="7" t="s">
        <v>9457</v>
      </c>
      <c r="C2099" s="7" t="s">
        <v>444</v>
      </c>
      <c r="D2099" s="14">
        <v>1</v>
      </c>
      <c r="E2099" s="13">
        <f t="shared" si="314"/>
        <v>0</v>
      </c>
      <c r="F2099" s="14">
        <f t="shared" si="320"/>
        <v>0</v>
      </c>
      <c r="G2099" s="11">
        <v>49.99</v>
      </c>
      <c r="H2099" s="13">
        <v>800000</v>
      </c>
      <c r="I2099" s="11">
        <v>18.63</v>
      </c>
      <c r="J2099" s="9">
        <v>37.267453490698102</v>
      </c>
      <c r="K2099" s="13">
        <v>1.40084689391331E-3</v>
      </c>
      <c r="L2099" s="13">
        <f t="shared" si="315"/>
        <v>5.2205996466503184E-4</v>
      </c>
      <c r="M2099" s="11">
        <v>49.99</v>
      </c>
      <c r="N2099" s="8">
        <v>3568555.58</v>
      </c>
      <c r="O2099" s="9">
        <v>34.128005862416302</v>
      </c>
      <c r="P2099" s="13"/>
      <c r="Q2099" s="13"/>
      <c r="R2099" s="13">
        <f t="shared" si="316"/>
        <v>273024.04689933039</v>
      </c>
      <c r="S2099" s="11">
        <f t="shared" si="317"/>
        <v>3.8246488806256886</v>
      </c>
      <c r="T2099" s="13">
        <f t="shared" si="318"/>
        <v>7.6508279268367438E-2</v>
      </c>
      <c r="U2099" s="14"/>
      <c r="V2099" s="13">
        <f t="shared" si="319"/>
        <v>0.08</v>
      </c>
      <c r="W2099" s="13">
        <v>29.5</v>
      </c>
    </row>
    <row r="2100" spans="1:23" hidden="1" x14ac:dyDescent="0.25">
      <c r="A2100" s="7" t="s">
        <v>9382</v>
      </c>
      <c r="B2100" s="7" t="s">
        <v>9458</v>
      </c>
      <c r="C2100" s="7" t="s">
        <v>565</v>
      </c>
      <c r="D2100" s="14">
        <v>1</v>
      </c>
      <c r="E2100" s="13">
        <f t="shared" si="314"/>
        <v>0</v>
      </c>
      <c r="F2100" s="14">
        <f t="shared" si="320"/>
        <v>0</v>
      </c>
      <c r="G2100" s="11">
        <v>90.01</v>
      </c>
      <c r="H2100" s="13">
        <v>800000</v>
      </c>
      <c r="I2100" s="11">
        <v>53.1</v>
      </c>
      <c r="J2100" s="9">
        <v>58.993445172758598</v>
      </c>
      <c r="K2100" s="13">
        <v>2.52230904023078E-3</v>
      </c>
      <c r="L2100" s="13">
        <f t="shared" si="315"/>
        <v>1.4879970007360788E-3</v>
      </c>
      <c r="M2100" s="11">
        <v>90.01</v>
      </c>
      <c r="N2100" s="8">
        <v>3568555.58</v>
      </c>
      <c r="O2100" s="9">
        <v>34.128005862416302</v>
      </c>
      <c r="P2100" s="13"/>
      <c r="Q2100" s="13"/>
      <c r="R2100" s="13">
        <f t="shared" si="316"/>
        <v>273024.04689933039</v>
      </c>
      <c r="S2100" s="11">
        <f t="shared" si="317"/>
        <v>6.8865102169457355</v>
      </c>
      <c r="T2100" s="13">
        <f t="shared" si="318"/>
        <v>7.6508279268367244E-2</v>
      </c>
      <c r="U2100" s="14"/>
      <c r="V2100" s="13">
        <f t="shared" si="319"/>
        <v>0.08</v>
      </c>
      <c r="W2100" s="13">
        <v>35</v>
      </c>
    </row>
    <row r="2101" spans="1:23" hidden="1" x14ac:dyDescent="0.25">
      <c r="A2101" s="7" t="s">
        <v>9382</v>
      </c>
      <c r="B2101" s="7" t="s">
        <v>9459</v>
      </c>
      <c r="C2101" s="7" t="s">
        <v>772</v>
      </c>
      <c r="D2101" s="14">
        <v>1</v>
      </c>
      <c r="E2101" s="13">
        <f t="shared" si="314"/>
        <v>0</v>
      </c>
      <c r="F2101" s="14">
        <f t="shared" si="320"/>
        <v>0</v>
      </c>
      <c r="G2101" s="11">
        <v>28</v>
      </c>
      <c r="H2101" s="13">
        <v>800000</v>
      </c>
      <c r="I2101" s="11">
        <v>10.76</v>
      </c>
      <c r="J2101" s="9">
        <v>38.428571428571402</v>
      </c>
      <c r="K2101" s="13">
        <v>7.8463118682881798E-4</v>
      </c>
      <c r="L2101" s="13">
        <f t="shared" si="315"/>
        <v>3.0152255608135986E-4</v>
      </c>
      <c r="M2101" s="11">
        <v>28</v>
      </c>
      <c r="N2101" s="8">
        <v>3568555.58</v>
      </c>
      <c r="O2101" s="9">
        <v>34.128005862416302</v>
      </c>
      <c r="P2101" s="13"/>
      <c r="Q2101" s="13"/>
      <c r="R2101" s="13">
        <f t="shared" si="316"/>
        <v>273024.04689933039</v>
      </c>
      <c r="S2101" s="11">
        <f t="shared" si="317"/>
        <v>2.1422318195142847</v>
      </c>
      <c r="T2101" s="13">
        <f t="shared" si="318"/>
        <v>7.6508279268367313E-2</v>
      </c>
      <c r="U2101" s="14"/>
      <c r="V2101" s="13">
        <f t="shared" si="319"/>
        <v>0.08</v>
      </c>
      <c r="W2101" s="13">
        <v>18.5</v>
      </c>
    </row>
    <row r="2102" spans="1:23" hidden="1" x14ac:dyDescent="0.25">
      <c r="A2102" s="7" t="s">
        <v>9382</v>
      </c>
      <c r="B2102" s="7" t="s">
        <v>9460</v>
      </c>
      <c r="C2102" s="7" t="s">
        <v>3498</v>
      </c>
      <c r="D2102" s="14">
        <v>1</v>
      </c>
      <c r="E2102" s="13">
        <f t="shared" si="314"/>
        <v>0</v>
      </c>
      <c r="F2102" s="14">
        <f t="shared" si="320"/>
        <v>0</v>
      </c>
      <c r="G2102" s="11">
        <v>45.99</v>
      </c>
      <c r="H2102" s="13">
        <v>800000</v>
      </c>
      <c r="I2102" s="11">
        <v>28.66</v>
      </c>
      <c r="J2102" s="9">
        <v>62.317895194607502</v>
      </c>
      <c r="K2102" s="13">
        <v>1.39186338275281E-2</v>
      </c>
      <c r="L2102" s="13">
        <f t="shared" si="315"/>
        <v>8.6737996411601469E-3</v>
      </c>
      <c r="M2102" s="11">
        <v>45.99</v>
      </c>
      <c r="N2102" s="8">
        <v>330420.36</v>
      </c>
      <c r="O2102" s="9">
        <v>3.1599866473543101</v>
      </c>
      <c r="P2102" s="13"/>
      <c r="Q2102" s="13"/>
      <c r="R2102" s="13">
        <f t="shared" si="316"/>
        <v>25279.893178834478</v>
      </c>
      <c r="S2102" s="11">
        <f t="shared" si="317"/>
        <v>3.5186157635522242</v>
      </c>
      <c r="T2102" s="13">
        <f t="shared" si="318"/>
        <v>7.6508279268367563E-2</v>
      </c>
      <c r="U2102" s="14"/>
      <c r="V2102" s="13">
        <f t="shared" si="319"/>
        <v>0.08</v>
      </c>
      <c r="W2102" s="13">
        <v>16.5</v>
      </c>
    </row>
    <row r="2103" spans="1:23" hidden="1" x14ac:dyDescent="0.25">
      <c r="A2103" s="7" t="s">
        <v>9382</v>
      </c>
      <c r="B2103" s="7" t="s">
        <v>9461</v>
      </c>
      <c r="C2103" s="7" t="s">
        <v>3152</v>
      </c>
      <c r="D2103" s="14">
        <v>2</v>
      </c>
      <c r="E2103" s="13">
        <f t="shared" si="314"/>
        <v>0</v>
      </c>
      <c r="F2103" s="14">
        <f t="shared" si="320"/>
        <v>0</v>
      </c>
      <c r="G2103" s="11">
        <v>76.489999999999995</v>
      </c>
      <c r="H2103" s="13">
        <v>800000</v>
      </c>
      <c r="I2103" s="11">
        <v>36.71</v>
      </c>
      <c r="J2103" s="9">
        <v>47.993201725715799</v>
      </c>
      <c r="K2103" s="13">
        <v>2.14344426716201E-3</v>
      </c>
      <c r="L2103" s="13">
        <f t="shared" si="315"/>
        <v>1.028707531017354E-3</v>
      </c>
      <c r="M2103" s="11">
        <v>38.244999999999997</v>
      </c>
      <c r="N2103" s="8">
        <v>3568555.58</v>
      </c>
      <c r="O2103" s="9">
        <v>34.128005862416302</v>
      </c>
      <c r="P2103" s="13"/>
      <c r="Q2103" s="13"/>
      <c r="R2103" s="13">
        <f t="shared" si="316"/>
        <v>273024.04689933039</v>
      </c>
      <c r="S2103" s="11">
        <f t="shared" si="317"/>
        <v>5.8521182812374146</v>
      </c>
      <c r="T2103" s="13">
        <f t="shared" si="318"/>
        <v>0.1530165585367346</v>
      </c>
      <c r="U2103" s="14"/>
      <c r="V2103" s="13">
        <f t="shared" si="319"/>
        <v>0.15</v>
      </c>
      <c r="W2103" s="13">
        <v>16.5</v>
      </c>
    </row>
    <row r="2104" spans="1:23" hidden="1" x14ac:dyDescent="0.25">
      <c r="A2104" s="7" t="s">
        <v>9382</v>
      </c>
      <c r="B2104" s="7" t="s">
        <v>9462</v>
      </c>
      <c r="C2104" s="7" t="s">
        <v>2541</v>
      </c>
      <c r="D2104" s="14">
        <v>1</v>
      </c>
      <c r="E2104" s="13">
        <f t="shared" si="314"/>
        <v>0</v>
      </c>
      <c r="F2104" s="14">
        <f t="shared" si="320"/>
        <v>0</v>
      </c>
      <c r="G2104" s="11">
        <v>31.99</v>
      </c>
      <c r="H2104" s="13">
        <v>800000</v>
      </c>
      <c r="I2104" s="11">
        <v>12.12</v>
      </c>
      <c r="J2104" s="9">
        <v>37.8868396373867</v>
      </c>
      <c r="K2104" s="13">
        <v>8.9644113095192399E-4</v>
      </c>
      <c r="L2104" s="13">
        <f t="shared" si="315"/>
        <v>3.3963321372733113E-4</v>
      </c>
      <c r="M2104" s="11">
        <v>31.99</v>
      </c>
      <c r="N2104" s="8">
        <v>3568555.58</v>
      </c>
      <c r="O2104" s="9">
        <v>34.128005862416302</v>
      </c>
      <c r="P2104" s="13"/>
      <c r="Q2104" s="13"/>
      <c r="R2104" s="13">
        <f t="shared" si="316"/>
        <v>273024.04689933039</v>
      </c>
      <c r="S2104" s="11">
        <f t="shared" si="317"/>
        <v>2.4474998537950685</v>
      </c>
      <c r="T2104" s="13">
        <f t="shared" si="318"/>
        <v>7.6508279268367257E-2</v>
      </c>
      <c r="U2104" s="14"/>
      <c r="V2104" s="13">
        <f t="shared" si="319"/>
        <v>0.08</v>
      </c>
      <c r="W2104" s="13">
        <v>16.5</v>
      </c>
    </row>
    <row r="2105" spans="1:23" hidden="1" x14ac:dyDescent="0.25">
      <c r="A2105" s="7" t="s">
        <v>9382</v>
      </c>
      <c r="B2105" s="7" t="s">
        <v>9463</v>
      </c>
      <c r="C2105" s="7" t="s">
        <v>4631</v>
      </c>
      <c r="D2105" s="14">
        <v>3</v>
      </c>
      <c r="E2105" s="13">
        <f t="shared" si="314"/>
        <v>0</v>
      </c>
      <c r="F2105" s="14">
        <f t="shared" si="320"/>
        <v>0</v>
      </c>
      <c r="G2105" s="11">
        <v>130</v>
      </c>
      <c r="H2105" s="13">
        <v>800000</v>
      </c>
      <c r="I2105" s="11">
        <v>73.319999999999993</v>
      </c>
      <c r="J2105" s="9">
        <v>56.4</v>
      </c>
      <c r="K2105" s="13">
        <v>3.6429305102766499E-3</v>
      </c>
      <c r="L2105" s="13">
        <f t="shared" si="315"/>
        <v>2.0546128077960305E-3</v>
      </c>
      <c r="M2105" s="11">
        <v>43.3333333333333</v>
      </c>
      <c r="N2105" s="8">
        <v>3568555.58</v>
      </c>
      <c r="O2105" s="9">
        <v>34.128005862416302</v>
      </c>
      <c r="P2105" s="13"/>
      <c r="Q2105" s="13"/>
      <c r="R2105" s="13">
        <f t="shared" si="316"/>
        <v>273024.04689933039</v>
      </c>
      <c r="S2105" s="11">
        <f t="shared" si="317"/>
        <v>9.9460763048877361</v>
      </c>
      <c r="T2105" s="13">
        <f t="shared" si="318"/>
        <v>0.22952483780510177</v>
      </c>
      <c r="U2105" s="14"/>
      <c r="V2105" s="13">
        <f t="shared" si="319"/>
        <v>0.23</v>
      </c>
      <c r="W2105" s="13">
        <v>18.5</v>
      </c>
    </row>
    <row r="2106" spans="1:23" hidden="1" x14ac:dyDescent="0.25">
      <c r="A2106" s="7" t="s">
        <v>9382</v>
      </c>
      <c r="B2106" s="7" t="s">
        <v>9464</v>
      </c>
      <c r="C2106" s="7" t="s">
        <v>1964</v>
      </c>
      <c r="D2106" s="14">
        <v>4</v>
      </c>
      <c r="E2106" s="13">
        <f t="shared" si="314"/>
        <v>0</v>
      </c>
      <c r="F2106" s="14">
        <f t="shared" si="320"/>
        <v>0</v>
      </c>
      <c r="G2106" s="11">
        <v>1080</v>
      </c>
      <c r="H2106" s="13">
        <v>800000</v>
      </c>
      <c r="I2106" s="11">
        <v>412</v>
      </c>
      <c r="J2106" s="9">
        <v>38.148148148148103</v>
      </c>
      <c r="K2106" s="13">
        <v>0.32685637168363402</v>
      </c>
      <c r="L2106" s="13">
        <f t="shared" si="315"/>
        <v>0.12468965290153432</v>
      </c>
      <c r="M2106" s="11">
        <v>270</v>
      </c>
      <c r="N2106" s="8">
        <v>330420.36</v>
      </c>
      <c r="O2106" s="9">
        <v>3.1599866473543101</v>
      </c>
      <c r="P2106" s="13"/>
      <c r="Q2106" s="13"/>
      <c r="R2106" s="13">
        <f t="shared" si="316"/>
        <v>25279.893178834478</v>
      </c>
      <c r="S2106" s="11">
        <f t="shared" si="317"/>
        <v>82.628941609836872</v>
      </c>
      <c r="T2106" s="13">
        <f t="shared" si="318"/>
        <v>0.30603311707346992</v>
      </c>
      <c r="U2106" s="14"/>
      <c r="V2106" s="13">
        <f t="shared" si="319"/>
        <v>0.31</v>
      </c>
      <c r="W2106" s="13">
        <v>167</v>
      </c>
    </row>
    <row r="2107" spans="1:23" hidden="1" x14ac:dyDescent="0.25">
      <c r="A2107" s="7" t="s">
        <v>9382</v>
      </c>
      <c r="B2107" s="7" t="s">
        <v>9465</v>
      </c>
      <c r="C2107" s="7" t="s">
        <v>5019</v>
      </c>
      <c r="D2107" s="14">
        <v>4</v>
      </c>
      <c r="E2107" s="13">
        <f t="shared" si="314"/>
        <v>0</v>
      </c>
      <c r="F2107" s="14">
        <f t="shared" si="320"/>
        <v>0</v>
      </c>
      <c r="G2107" s="11">
        <v>1060</v>
      </c>
      <c r="H2107" s="13">
        <v>800000</v>
      </c>
      <c r="I2107" s="11">
        <v>324</v>
      </c>
      <c r="J2107" s="9">
        <v>30.5660377358491</v>
      </c>
      <c r="K2107" s="13">
        <v>2.9703894929948099E-2</v>
      </c>
      <c r="L2107" s="13">
        <f t="shared" si="315"/>
        <v>9.0793037333049033E-3</v>
      </c>
      <c r="M2107" s="11">
        <v>265</v>
      </c>
      <c r="N2107" s="8">
        <v>3568555.58</v>
      </c>
      <c r="O2107" s="9">
        <v>34.128005862416302</v>
      </c>
      <c r="P2107" s="13"/>
      <c r="Q2107" s="13"/>
      <c r="R2107" s="13">
        <f t="shared" si="316"/>
        <v>273024.04689933039</v>
      </c>
      <c r="S2107" s="11">
        <f t="shared" si="317"/>
        <v>81.098776024469316</v>
      </c>
      <c r="T2107" s="13">
        <f t="shared" si="318"/>
        <v>0.30603311707346914</v>
      </c>
      <c r="U2107" s="14"/>
      <c r="V2107" s="13">
        <f t="shared" si="319"/>
        <v>0.31</v>
      </c>
      <c r="W2107" s="13">
        <v>184</v>
      </c>
    </row>
    <row r="2108" spans="1:23" hidden="1" x14ac:dyDescent="0.25">
      <c r="A2108" s="7" t="s">
        <v>9382</v>
      </c>
      <c r="B2108" s="7" t="s">
        <v>9466</v>
      </c>
      <c r="C2108" s="7" t="s">
        <v>4708</v>
      </c>
      <c r="D2108" s="14">
        <v>4</v>
      </c>
      <c r="E2108" s="13">
        <f t="shared" si="314"/>
        <v>0</v>
      </c>
      <c r="F2108" s="14">
        <f t="shared" si="320"/>
        <v>0</v>
      </c>
      <c r="G2108" s="11">
        <v>1159.8</v>
      </c>
      <c r="H2108" s="13">
        <v>800000</v>
      </c>
      <c r="I2108" s="11">
        <v>106.55</v>
      </c>
      <c r="J2108" s="9">
        <v>9.1869287808242799</v>
      </c>
      <c r="K2108" s="13">
        <v>3.2500544660145098E-2</v>
      </c>
      <c r="L2108" s="13">
        <f t="shared" si="315"/>
        <v>2.9858018913075188E-3</v>
      </c>
      <c r="M2108" s="11">
        <v>289.95</v>
      </c>
      <c r="N2108" s="8">
        <v>3568555.58</v>
      </c>
      <c r="O2108" s="9">
        <v>34.128005862416302</v>
      </c>
      <c r="P2108" s="13"/>
      <c r="Q2108" s="13"/>
      <c r="R2108" s="13">
        <f t="shared" si="316"/>
        <v>273024.04689933039</v>
      </c>
      <c r="S2108" s="11">
        <f t="shared" si="317"/>
        <v>88.734302295452366</v>
      </c>
      <c r="T2108" s="13">
        <f t="shared" si="318"/>
        <v>0.30603311707346914</v>
      </c>
      <c r="U2108" s="14"/>
      <c r="V2108" s="13">
        <f t="shared" si="319"/>
        <v>0.31</v>
      </c>
      <c r="W2108" s="13">
        <v>250</v>
      </c>
    </row>
    <row r="2109" spans="1:23" hidden="1" x14ac:dyDescent="0.25">
      <c r="A2109" s="7" t="s">
        <v>9467</v>
      </c>
      <c r="B2109" s="7">
        <v>13253</v>
      </c>
      <c r="C2109" s="7" t="s">
        <v>972</v>
      </c>
      <c r="D2109" s="14">
        <v>1</v>
      </c>
      <c r="E2109" s="13">
        <f t="shared" si="314"/>
        <v>0</v>
      </c>
      <c r="F2109" s="14">
        <f t="shared" si="320"/>
        <v>0</v>
      </c>
      <c r="G2109" s="11">
        <v>375</v>
      </c>
      <c r="H2109" s="13">
        <v>800000</v>
      </c>
      <c r="I2109" s="11">
        <v>92</v>
      </c>
      <c r="J2109" s="9">
        <v>24.533333333333299</v>
      </c>
      <c r="K2109" s="13">
        <v>1.0508453395028801E-2</v>
      </c>
      <c r="L2109" s="13">
        <f t="shared" si="315"/>
        <v>2.5780738995803956E-3</v>
      </c>
      <c r="M2109" s="11">
        <v>375</v>
      </c>
      <c r="N2109" s="8">
        <v>3568555.58</v>
      </c>
      <c r="O2109" s="9">
        <v>34.128005862416302</v>
      </c>
      <c r="P2109" s="13"/>
      <c r="Q2109" s="13"/>
      <c r="R2109" s="13">
        <f t="shared" si="316"/>
        <v>273024.04689933039</v>
      </c>
      <c r="S2109" s="11">
        <f t="shared" si="317"/>
        <v>28.690604725637712</v>
      </c>
      <c r="T2109" s="13">
        <f t="shared" si="318"/>
        <v>7.650827926836723E-2</v>
      </c>
      <c r="U2109" s="14"/>
      <c r="V2109" s="13">
        <f t="shared" si="319"/>
        <v>0.08</v>
      </c>
      <c r="W2109" s="13">
        <v>221.16</v>
      </c>
    </row>
    <row r="2110" spans="1:23" hidden="1" x14ac:dyDescent="0.25">
      <c r="A2110" s="7" t="s">
        <v>9467</v>
      </c>
      <c r="B2110" s="7">
        <v>50251</v>
      </c>
      <c r="C2110" s="7" t="s">
        <v>2266</v>
      </c>
      <c r="D2110" s="14">
        <v>4</v>
      </c>
      <c r="E2110" s="13">
        <f t="shared" si="314"/>
        <v>0</v>
      </c>
      <c r="F2110" s="14">
        <f t="shared" si="320"/>
        <v>0</v>
      </c>
      <c r="G2110" s="11">
        <v>700</v>
      </c>
      <c r="H2110" s="13">
        <v>800000</v>
      </c>
      <c r="I2110" s="11">
        <v>50</v>
      </c>
      <c r="J2110" s="9">
        <v>7.1428571428571397</v>
      </c>
      <c r="K2110" s="13">
        <v>0.21185135201717001</v>
      </c>
      <c r="L2110" s="13">
        <f t="shared" si="315"/>
        <v>1.5132239429797852E-2</v>
      </c>
      <c r="M2110" s="11">
        <v>175</v>
      </c>
      <c r="N2110" s="8">
        <v>330420.36</v>
      </c>
      <c r="O2110" s="9">
        <v>3.1599866473543101</v>
      </c>
      <c r="P2110" s="13"/>
      <c r="Q2110" s="13"/>
      <c r="R2110" s="13">
        <f t="shared" si="316"/>
        <v>25279.893178834478</v>
      </c>
      <c r="S2110" s="11">
        <f t="shared" si="317"/>
        <v>53.555795487857182</v>
      </c>
      <c r="T2110" s="13">
        <f t="shared" si="318"/>
        <v>0.30603311707346958</v>
      </c>
      <c r="U2110" s="14"/>
      <c r="V2110" s="13">
        <f t="shared" si="319"/>
        <v>0.31</v>
      </c>
      <c r="W2110" s="13">
        <v>224.18</v>
      </c>
    </row>
    <row r="2111" spans="1:23" hidden="1" x14ac:dyDescent="0.25">
      <c r="A2111" s="7" t="s">
        <v>9467</v>
      </c>
      <c r="B2111" s="7">
        <v>50740</v>
      </c>
      <c r="C2111" s="7" t="s">
        <v>6698</v>
      </c>
      <c r="D2111" s="14">
        <v>4</v>
      </c>
      <c r="E2111" s="13">
        <f t="shared" si="314"/>
        <v>0</v>
      </c>
      <c r="F2111" s="14">
        <f t="shared" si="320"/>
        <v>0</v>
      </c>
      <c r="G2111" s="11">
        <v>1060</v>
      </c>
      <c r="H2111" s="13">
        <v>800000</v>
      </c>
      <c r="I2111" s="11">
        <v>154.44</v>
      </c>
      <c r="J2111" s="9">
        <v>14.569811320754701</v>
      </c>
      <c r="K2111" s="13">
        <v>0.32080347591171399</v>
      </c>
      <c r="L2111" s="13">
        <f t="shared" si="315"/>
        <v>4.6740461150759485E-2</v>
      </c>
      <c r="M2111" s="11">
        <v>265</v>
      </c>
      <c r="N2111" s="8">
        <v>330420.36</v>
      </c>
      <c r="O2111" s="9">
        <v>3.1599866473543101</v>
      </c>
      <c r="P2111" s="13"/>
      <c r="Q2111" s="13"/>
      <c r="R2111" s="13">
        <f t="shared" si="316"/>
        <v>25279.893178834478</v>
      </c>
      <c r="S2111" s="11">
        <f t="shared" si="317"/>
        <v>81.098776024469302</v>
      </c>
      <c r="T2111" s="13">
        <f t="shared" si="318"/>
        <v>0.30603311707346909</v>
      </c>
      <c r="U2111" s="14"/>
      <c r="V2111" s="13">
        <f t="shared" si="319"/>
        <v>0.31</v>
      </c>
      <c r="W2111" s="13">
        <v>228.65</v>
      </c>
    </row>
    <row r="2112" spans="1:23" hidden="1" x14ac:dyDescent="0.25">
      <c r="A2112" s="7" t="s">
        <v>9467</v>
      </c>
      <c r="B2112" s="7">
        <v>5271</v>
      </c>
      <c r="C2112" s="7" t="s">
        <v>1069</v>
      </c>
      <c r="D2112" s="14">
        <v>4</v>
      </c>
      <c r="E2112" s="13">
        <f t="shared" si="314"/>
        <v>0</v>
      </c>
      <c r="F2112" s="14">
        <f t="shared" si="320"/>
        <v>0</v>
      </c>
      <c r="G2112" s="11">
        <v>848</v>
      </c>
      <c r="H2112" s="13">
        <v>800000</v>
      </c>
      <c r="I2112" s="11">
        <v>76.88</v>
      </c>
      <c r="J2112" s="9">
        <v>9.0660377358490596</v>
      </c>
      <c r="K2112" s="13">
        <v>0.25664278072937202</v>
      </c>
      <c r="L2112" s="13">
        <f t="shared" si="315"/>
        <v>2.3267331347257225E-2</v>
      </c>
      <c r="M2112" s="11">
        <v>212</v>
      </c>
      <c r="N2112" s="8">
        <v>330420.36</v>
      </c>
      <c r="O2112" s="9">
        <v>3.1599866473543101</v>
      </c>
      <c r="P2112" s="13"/>
      <c r="Q2112" s="13"/>
      <c r="R2112" s="13">
        <f t="shared" si="316"/>
        <v>25279.893178834478</v>
      </c>
      <c r="S2112" s="11">
        <f t="shared" si="317"/>
        <v>64.879020819575643</v>
      </c>
      <c r="T2112" s="13">
        <f t="shared" si="318"/>
        <v>0.30603311707347003</v>
      </c>
      <c r="U2112" s="14"/>
      <c r="V2112" s="13">
        <f t="shared" si="319"/>
        <v>0.31</v>
      </c>
      <c r="W2112" s="13">
        <v>257.04000000000002</v>
      </c>
    </row>
    <row r="2113" spans="1:23" hidden="1" x14ac:dyDescent="0.25">
      <c r="A2113" s="7" t="s">
        <v>9467</v>
      </c>
      <c r="B2113" s="7">
        <v>5289</v>
      </c>
      <c r="C2113" s="7" t="s">
        <v>3387</v>
      </c>
      <c r="D2113" s="14">
        <v>4</v>
      </c>
      <c r="E2113" s="13">
        <f t="shared" si="314"/>
        <v>0</v>
      </c>
      <c r="F2113" s="14">
        <f t="shared" si="320"/>
        <v>0</v>
      </c>
      <c r="G2113" s="11">
        <v>1800</v>
      </c>
      <c r="H2113" s="13">
        <v>800000</v>
      </c>
      <c r="I2113" s="11">
        <v>403.3</v>
      </c>
      <c r="J2113" s="9">
        <v>22.405555555555601</v>
      </c>
      <c r="K2113" s="13">
        <v>0.54476061947272303</v>
      </c>
      <c r="L2113" s="13">
        <f t="shared" si="315"/>
        <v>0.12205664324074982</v>
      </c>
      <c r="M2113" s="11">
        <v>450</v>
      </c>
      <c r="N2113" s="8">
        <v>330420.36</v>
      </c>
      <c r="O2113" s="9">
        <v>3.1599866473543101</v>
      </c>
      <c r="P2113" s="13"/>
      <c r="Q2113" s="13"/>
      <c r="R2113" s="13">
        <f t="shared" si="316"/>
        <v>25279.893178834478</v>
      </c>
      <c r="S2113" s="11">
        <f t="shared" si="317"/>
        <v>137.71490268306135</v>
      </c>
      <c r="T2113" s="13">
        <f t="shared" si="318"/>
        <v>0.3060331170734697</v>
      </c>
      <c r="U2113" s="14"/>
      <c r="V2113" s="13">
        <f t="shared" si="319"/>
        <v>0.31</v>
      </c>
      <c r="W2113" s="13">
        <v>367.63</v>
      </c>
    </row>
    <row r="2114" spans="1:23" hidden="1" x14ac:dyDescent="0.25">
      <c r="A2114" s="7" t="s">
        <v>9467</v>
      </c>
      <c r="B2114" s="7">
        <v>5329</v>
      </c>
      <c r="C2114" s="7" t="s">
        <v>7592</v>
      </c>
      <c r="D2114" s="14">
        <v>2</v>
      </c>
      <c r="E2114" s="13">
        <f t="shared" si="314"/>
        <v>0</v>
      </c>
      <c r="F2114" s="14">
        <f t="shared" si="320"/>
        <v>0</v>
      </c>
      <c r="G2114" s="11">
        <v>1020</v>
      </c>
      <c r="H2114" s="13">
        <v>800000</v>
      </c>
      <c r="I2114" s="11">
        <v>209.06</v>
      </c>
      <c r="J2114" s="9">
        <v>20.496078431372499</v>
      </c>
      <c r="K2114" s="13">
        <v>0.30869768436787598</v>
      </c>
      <c r="L2114" s="13">
        <f t="shared" si="315"/>
        <v>6.3270919503870579E-2</v>
      </c>
      <c r="M2114" s="11">
        <v>510</v>
      </c>
      <c r="N2114" s="8">
        <v>330420.36</v>
      </c>
      <c r="O2114" s="9">
        <v>3.1599866473543101</v>
      </c>
      <c r="P2114" s="13"/>
      <c r="Q2114" s="13"/>
      <c r="R2114" s="13">
        <f t="shared" si="316"/>
        <v>25279.893178834478</v>
      </c>
      <c r="S2114" s="11">
        <f t="shared" si="317"/>
        <v>78.03844485373466</v>
      </c>
      <c r="T2114" s="13">
        <f t="shared" si="318"/>
        <v>0.15301655853673463</v>
      </c>
      <c r="U2114" s="14"/>
      <c r="V2114" s="13">
        <f t="shared" si="319"/>
        <v>0.15</v>
      </c>
      <c r="W2114" s="13">
        <v>405.47</v>
      </c>
    </row>
    <row r="2115" spans="1:23" hidden="1" x14ac:dyDescent="0.25">
      <c r="A2115" s="7" t="s">
        <v>9467</v>
      </c>
      <c r="B2115" s="7">
        <v>5375</v>
      </c>
      <c r="C2115" s="7" t="s">
        <v>2884</v>
      </c>
      <c r="D2115" s="14">
        <v>4</v>
      </c>
      <c r="E2115" s="13">
        <f t="shared" si="314"/>
        <v>0</v>
      </c>
      <c r="F2115" s="14">
        <f t="shared" si="320"/>
        <v>0</v>
      </c>
      <c r="G2115" s="11">
        <v>1559.96</v>
      </c>
      <c r="H2115" s="13">
        <v>800000</v>
      </c>
      <c r="I2115" s="11">
        <v>219.64</v>
      </c>
      <c r="J2115" s="9">
        <v>14.079848201235899</v>
      </c>
      <c r="K2115" s="13">
        <v>0.47211376441814901</v>
      </c>
      <c r="L2115" s="13">
        <f t="shared" si="315"/>
        <v>6.6472901367215842E-2</v>
      </c>
      <c r="M2115" s="11">
        <v>389.99</v>
      </c>
      <c r="N2115" s="8">
        <v>330420.36</v>
      </c>
      <c r="O2115" s="9">
        <v>3.1599866473543101</v>
      </c>
      <c r="P2115" s="13"/>
      <c r="Q2115" s="13"/>
      <c r="R2115" s="13">
        <f t="shared" si="316"/>
        <v>25279.893178834478</v>
      </c>
      <c r="S2115" s="11">
        <f t="shared" si="317"/>
        <v>119.34985532748232</v>
      </c>
      <c r="T2115" s="13">
        <f t="shared" si="318"/>
        <v>0.30603311707346936</v>
      </c>
      <c r="U2115" s="14"/>
      <c r="V2115" s="13">
        <f t="shared" si="319"/>
        <v>0.31</v>
      </c>
      <c r="W2115" s="13">
        <v>335.08</v>
      </c>
    </row>
    <row r="2116" spans="1:23" hidden="1" x14ac:dyDescent="0.25">
      <c r="A2116" s="7" t="s">
        <v>9467</v>
      </c>
      <c r="B2116" s="7">
        <v>5389</v>
      </c>
      <c r="C2116" s="7" t="s">
        <v>1160</v>
      </c>
      <c r="D2116" s="14">
        <v>4</v>
      </c>
      <c r="E2116" s="13">
        <f t="shared" si="314"/>
        <v>0</v>
      </c>
      <c r="F2116" s="14">
        <f t="shared" si="320"/>
        <v>0</v>
      </c>
      <c r="G2116" s="11">
        <v>1540</v>
      </c>
      <c r="H2116" s="13">
        <v>800000</v>
      </c>
      <c r="I2116" s="11">
        <v>129</v>
      </c>
      <c r="J2116" s="9">
        <v>8.37662337662338</v>
      </c>
      <c r="K2116" s="13">
        <v>0.46607297443777401</v>
      </c>
      <c r="L2116" s="13">
        <f t="shared" si="315"/>
        <v>3.9041177728878482E-2</v>
      </c>
      <c r="M2116" s="11">
        <v>385</v>
      </c>
      <c r="N2116" s="8">
        <v>330420.36</v>
      </c>
      <c r="O2116" s="9">
        <v>3.1599866473543101</v>
      </c>
      <c r="P2116" s="13"/>
      <c r="Q2116" s="13"/>
      <c r="R2116" s="13">
        <f t="shared" si="316"/>
        <v>25279.893178834478</v>
      </c>
      <c r="S2116" s="11">
        <f t="shared" si="317"/>
        <v>117.82275007328579</v>
      </c>
      <c r="T2116" s="13">
        <f t="shared" si="318"/>
        <v>0.30603311707346958</v>
      </c>
      <c r="U2116" s="14"/>
      <c r="V2116" s="13">
        <f t="shared" si="319"/>
        <v>0.31</v>
      </c>
      <c r="W2116" s="13">
        <v>311.39</v>
      </c>
    </row>
    <row r="2117" spans="1:23" hidden="1" x14ac:dyDescent="0.25">
      <c r="A2117" s="7" t="s">
        <v>9467</v>
      </c>
      <c r="B2117" s="7">
        <v>90000000087</v>
      </c>
      <c r="C2117" s="7" t="s">
        <v>800</v>
      </c>
      <c r="D2117" s="14">
        <v>4</v>
      </c>
      <c r="E2117" s="13">
        <f t="shared" si="314"/>
        <v>0</v>
      </c>
      <c r="F2117" s="14">
        <f t="shared" si="320"/>
        <v>0</v>
      </c>
      <c r="G2117" s="11">
        <v>1479.4</v>
      </c>
      <c r="H2117" s="13">
        <v>800000</v>
      </c>
      <c r="I2117" s="11">
        <v>0</v>
      </c>
      <c r="J2117" s="9">
        <v>0</v>
      </c>
      <c r="K2117" s="13">
        <v>0.44773270024885897</v>
      </c>
      <c r="L2117" s="13">
        <f t="shared" si="315"/>
        <v>0</v>
      </c>
      <c r="M2117" s="11">
        <v>369.85</v>
      </c>
      <c r="N2117" s="8">
        <v>330420.36</v>
      </c>
      <c r="O2117" s="9">
        <v>3.1599866473543101</v>
      </c>
      <c r="P2117" s="13"/>
      <c r="Q2117" s="13"/>
      <c r="R2117" s="13">
        <f t="shared" si="316"/>
        <v>25279.893178834478</v>
      </c>
      <c r="S2117" s="11">
        <f t="shared" si="317"/>
        <v>113.18634834962272</v>
      </c>
      <c r="T2117" s="13">
        <f t="shared" si="318"/>
        <v>0.30603311707346953</v>
      </c>
      <c r="U2117" s="14"/>
      <c r="V2117" s="13">
        <f t="shared" si="319"/>
        <v>0.31</v>
      </c>
      <c r="W2117" s="13">
        <v>368.4</v>
      </c>
    </row>
    <row r="2118" spans="1:23" hidden="1" x14ac:dyDescent="0.25">
      <c r="A2118" s="7" t="s">
        <v>9467</v>
      </c>
      <c r="B2118" s="7">
        <v>90000000106</v>
      </c>
      <c r="C2118" s="7" t="s">
        <v>7179</v>
      </c>
      <c r="D2118" s="14">
        <v>4</v>
      </c>
      <c r="E2118" s="13">
        <f t="shared" si="314"/>
        <v>0</v>
      </c>
      <c r="F2118" s="14">
        <f t="shared" si="320"/>
        <v>0</v>
      </c>
      <c r="G2118" s="11">
        <v>1904.72</v>
      </c>
      <c r="H2118" s="13">
        <v>800000</v>
      </c>
      <c r="I2118" s="11">
        <v>450</v>
      </c>
      <c r="J2118" s="9">
        <v>23.625519761434798</v>
      </c>
      <c r="K2118" s="13">
        <v>0.57645358173449102</v>
      </c>
      <c r="L2118" s="13">
        <f t="shared" si="315"/>
        <v>0.13619015486818087</v>
      </c>
      <c r="M2118" s="11">
        <v>476.18</v>
      </c>
      <c r="N2118" s="8">
        <v>330420.36</v>
      </c>
      <c r="O2118" s="9">
        <v>3.1599866473543101</v>
      </c>
      <c r="P2118" s="13"/>
      <c r="Q2118" s="13"/>
      <c r="R2118" s="13">
        <f t="shared" si="316"/>
        <v>25279.893178834478</v>
      </c>
      <c r="S2118" s="11">
        <f t="shared" si="317"/>
        <v>145.72684968804461</v>
      </c>
      <c r="T2118" s="13">
        <f t="shared" si="318"/>
        <v>0.30603311707346931</v>
      </c>
      <c r="U2118" s="14"/>
      <c r="V2118" s="13">
        <f t="shared" si="319"/>
        <v>0.31</v>
      </c>
      <c r="W2118" s="13">
        <v>335.99</v>
      </c>
    </row>
    <row r="2119" spans="1:23" hidden="1" x14ac:dyDescent="0.25">
      <c r="A2119" s="7" t="s">
        <v>9467</v>
      </c>
      <c r="B2119" s="7">
        <v>90000000112</v>
      </c>
      <c r="C2119" s="7" t="s">
        <v>5306</v>
      </c>
      <c r="D2119" s="14">
        <v>5</v>
      </c>
      <c r="E2119" s="13">
        <f t="shared" si="314"/>
        <v>0</v>
      </c>
      <c r="F2119" s="14">
        <f t="shared" si="320"/>
        <v>0</v>
      </c>
      <c r="G2119" s="11">
        <v>2349.9499999999998</v>
      </c>
      <c r="H2119" s="13">
        <v>800000</v>
      </c>
      <c r="I2119" s="11">
        <v>517.79999999999995</v>
      </c>
      <c r="J2119" s="9">
        <v>22.034511372582401</v>
      </c>
      <c r="K2119" s="13">
        <v>0.71120012096106899</v>
      </c>
      <c r="L2119" s="13">
        <f t="shared" si="315"/>
        <v>0.15670947153498654</v>
      </c>
      <c r="M2119" s="11">
        <v>469.99</v>
      </c>
      <c r="N2119" s="8">
        <v>330420.36</v>
      </c>
      <c r="O2119" s="9">
        <v>3.1599866473543101</v>
      </c>
      <c r="P2119" s="13"/>
      <c r="Q2119" s="13"/>
      <c r="R2119" s="13">
        <f t="shared" si="316"/>
        <v>25279.893178834478</v>
      </c>
      <c r="S2119" s="11">
        <f t="shared" si="317"/>
        <v>179.79063086669984</v>
      </c>
      <c r="T2119" s="13">
        <f t="shared" si="318"/>
        <v>0.3825413963418367</v>
      </c>
      <c r="U2119" s="14"/>
      <c r="V2119" s="13">
        <f t="shared" si="319"/>
        <v>0.38</v>
      </c>
      <c r="W2119" s="13">
        <v>342.91</v>
      </c>
    </row>
    <row r="2120" spans="1:23" hidden="1" x14ac:dyDescent="0.25">
      <c r="A2120" s="7" t="s">
        <v>9467</v>
      </c>
      <c r="B2120" s="7">
        <v>90000000168</v>
      </c>
      <c r="C2120" s="7" t="s">
        <v>7571</v>
      </c>
      <c r="D2120" s="14">
        <v>4</v>
      </c>
      <c r="E2120" s="13">
        <f t="shared" si="314"/>
        <v>0</v>
      </c>
      <c r="F2120" s="14">
        <f t="shared" si="320"/>
        <v>0</v>
      </c>
      <c r="G2120" s="11">
        <v>1052</v>
      </c>
      <c r="H2120" s="13">
        <v>800000</v>
      </c>
      <c r="I2120" s="11">
        <v>136.72</v>
      </c>
      <c r="J2120" s="9">
        <v>12.996197718631199</v>
      </c>
      <c r="K2120" s="13">
        <v>0.318382317602947</v>
      </c>
      <c r="L2120" s="13">
        <f t="shared" si="315"/>
        <v>4.1377595496839337E-2</v>
      </c>
      <c r="M2120" s="11">
        <v>263</v>
      </c>
      <c r="N2120" s="8">
        <v>330420.36</v>
      </c>
      <c r="O2120" s="9">
        <v>3.1599866473543101</v>
      </c>
      <c r="P2120" s="13"/>
      <c r="Q2120" s="13"/>
      <c r="R2120" s="13">
        <f t="shared" si="316"/>
        <v>25279.893178834478</v>
      </c>
      <c r="S2120" s="11">
        <f t="shared" si="317"/>
        <v>80.486709790322521</v>
      </c>
      <c r="T2120" s="13">
        <f t="shared" si="318"/>
        <v>0.30603311707346964</v>
      </c>
      <c r="U2120" s="14"/>
      <c r="V2120" s="13">
        <f t="shared" si="319"/>
        <v>0.31</v>
      </c>
      <c r="W2120" s="13">
        <v>235.93</v>
      </c>
    </row>
    <row r="2121" spans="1:23" hidden="1" x14ac:dyDescent="0.25">
      <c r="A2121" s="7" t="s">
        <v>9467</v>
      </c>
      <c r="B2121" s="7">
        <v>90000000174</v>
      </c>
      <c r="C2121" s="7" t="s">
        <v>2045</v>
      </c>
      <c r="D2121" s="14">
        <v>2</v>
      </c>
      <c r="E2121" s="13">
        <f t="shared" si="314"/>
        <v>0</v>
      </c>
      <c r="F2121" s="14">
        <f t="shared" si="320"/>
        <v>0</v>
      </c>
      <c r="G2121" s="11">
        <v>813.98</v>
      </c>
      <c r="H2121" s="13">
        <v>800000</v>
      </c>
      <c r="I2121" s="11">
        <v>141.72</v>
      </c>
      <c r="J2121" s="9">
        <v>17.410747192805701</v>
      </c>
      <c r="K2121" s="13">
        <v>0.24634680502133699</v>
      </c>
      <c r="L2121" s="13">
        <f t="shared" si="315"/>
        <v>4.2890819439818963E-2</v>
      </c>
      <c r="M2121" s="11">
        <v>406.99</v>
      </c>
      <c r="N2121" s="8">
        <v>330420.36</v>
      </c>
      <c r="O2121" s="9">
        <v>3.1599866473543101</v>
      </c>
      <c r="P2121" s="13"/>
      <c r="Q2121" s="13"/>
      <c r="R2121" s="13">
        <f t="shared" si="316"/>
        <v>25279.893178834478</v>
      </c>
      <c r="S2121" s="11">
        <f t="shared" si="317"/>
        <v>62.27620915886564</v>
      </c>
      <c r="T2121" s="13">
        <f t="shared" si="318"/>
        <v>0.15301655853673465</v>
      </c>
      <c r="U2121" s="14"/>
      <c r="V2121" s="13">
        <f t="shared" si="319"/>
        <v>0.15</v>
      </c>
      <c r="W2121" s="13">
        <v>346.58</v>
      </c>
    </row>
    <row r="2122" spans="1:23" hidden="1" x14ac:dyDescent="0.25">
      <c r="A2122" s="7" t="s">
        <v>9467</v>
      </c>
      <c r="B2122" s="7">
        <v>90000001222</v>
      </c>
      <c r="C2122" s="7" t="s">
        <v>4532</v>
      </c>
      <c r="D2122" s="14">
        <v>4</v>
      </c>
      <c r="E2122" s="13">
        <f t="shared" si="314"/>
        <v>0</v>
      </c>
      <c r="F2122" s="14">
        <f t="shared" si="320"/>
        <v>0</v>
      </c>
      <c r="G2122" s="11">
        <v>979.96</v>
      </c>
      <c r="H2122" s="13">
        <v>800000</v>
      </c>
      <c r="I2122" s="11">
        <v>217.92</v>
      </c>
      <c r="J2122" s="9">
        <v>22.237642352749099</v>
      </c>
      <c r="K2122" s="13">
        <v>0.29657978703249399</v>
      </c>
      <c r="L2122" s="13">
        <f t="shared" si="315"/>
        <v>6.5952352330830966E-2</v>
      </c>
      <c r="M2122" s="11">
        <v>244.99</v>
      </c>
      <c r="N2122" s="8">
        <v>330420.36</v>
      </c>
      <c r="O2122" s="9">
        <v>3.1599866473543101</v>
      </c>
      <c r="P2122" s="13"/>
      <c r="Q2122" s="13"/>
      <c r="R2122" s="13">
        <f t="shared" si="316"/>
        <v>25279.893178834478</v>
      </c>
      <c r="S2122" s="11">
        <f t="shared" si="317"/>
        <v>74.97505335182926</v>
      </c>
      <c r="T2122" s="13">
        <f t="shared" si="318"/>
        <v>0.30603311707346936</v>
      </c>
      <c r="U2122" s="14"/>
      <c r="V2122" s="13">
        <f t="shared" si="319"/>
        <v>0.31</v>
      </c>
      <c r="W2122" s="13">
        <v>198.21</v>
      </c>
    </row>
    <row r="2123" spans="1:23" hidden="1" x14ac:dyDescent="0.25">
      <c r="A2123" s="7" t="s">
        <v>9467</v>
      </c>
      <c r="B2123" s="28">
        <v>90000001222</v>
      </c>
      <c r="C2123" s="7" t="s">
        <v>11889</v>
      </c>
      <c r="D2123" s="14">
        <v>8</v>
      </c>
      <c r="E2123" s="13">
        <v>4</v>
      </c>
      <c r="F2123" s="14">
        <f t="shared" si="320"/>
        <v>820.44</v>
      </c>
      <c r="G2123" s="11">
        <v>2087.92</v>
      </c>
      <c r="H2123" s="13">
        <v>800000</v>
      </c>
      <c r="I2123" s="11">
        <v>461.68</v>
      </c>
      <c r="J2123" s="9">
        <v>22.111958312578999</v>
      </c>
      <c r="K2123" s="13">
        <v>0.63189810700527005</v>
      </c>
      <c r="L2123" s="13">
        <f t="shared" si="315"/>
        <v>0.13972504599898114</v>
      </c>
      <c r="M2123" s="11">
        <v>260.99</v>
      </c>
      <c r="N2123" s="8">
        <v>330420.36</v>
      </c>
      <c r="O2123" s="9">
        <v>3.1599866473543101</v>
      </c>
      <c r="P2123" s="13"/>
      <c r="Q2123" s="13"/>
      <c r="R2123" s="13">
        <f t="shared" si="316"/>
        <v>25279.893178834478</v>
      </c>
      <c r="S2123" s="11">
        <f t="shared" si="317"/>
        <v>159.74316645000945</v>
      </c>
      <c r="T2123" s="13">
        <f t="shared" si="318"/>
        <v>0.61206623414693839</v>
      </c>
      <c r="U2123" s="14"/>
      <c r="V2123" s="13">
        <f t="shared" si="319"/>
        <v>0.61</v>
      </c>
      <c r="W2123" s="13">
        <v>205.11</v>
      </c>
    </row>
    <row r="2124" spans="1:23" hidden="1" x14ac:dyDescent="0.25">
      <c r="A2124" s="7" t="s">
        <v>9467</v>
      </c>
      <c r="B2124" s="7">
        <v>90000001230</v>
      </c>
      <c r="C2124" s="7" t="s">
        <v>3251</v>
      </c>
      <c r="D2124" s="14">
        <v>4</v>
      </c>
      <c r="E2124" s="13">
        <f t="shared" ref="E2124:E2131" si="321">IF((V2124 &lt; 0), 0, ROUND((T2124 - U2124), 0))</f>
        <v>0</v>
      </c>
      <c r="F2124" s="14">
        <f t="shared" si="320"/>
        <v>0</v>
      </c>
      <c r="G2124" s="11">
        <v>736.2</v>
      </c>
      <c r="H2124" s="13">
        <v>800000</v>
      </c>
      <c r="I2124" s="11">
        <v>73.64</v>
      </c>
      <c r="J2124" s="9">
        <v>10.0027166530834</v>
      </c>
      <c r="K2124" s="13">
        <v>0.22280709336434401</v>
      </c>
      <c r="L2124" s="13">
        <f t="shared" si="315"/>
        <v>2.2286762232206318E-2</v>
      </c>
      <c r="M2124" s="11">
        <v>184.05</v>
      </c>
      <c r="N2124" s="8">
        <v>330420.36</v>
      </c>
      <c r="O2124" s="9">
        <v>3.1599866473543101</v>
      </c>
      <c r="P2124" s="13"/>
      <c r="Q2124" s="13"/>
      <c r="R2124" s="13">
        <f t="shared" si="316"/>
        <v>25279.893178834478</v>
      </c>
      <c r="S2124" s="11">
        <f t="shared" si="317"/>
        <v>56.325395197372174</v>
      </c>
      <c r="T2124" s="13">
        <f t="shared" si="318"/>
        <v>0.30603311707347008</v>
      </c>
      <c r="U2124" s="14"/>
      <c r="V2124" s="13">
        <f t="shared" si="319"/>
        <v>0.31</v>
      </c>
      <c r="W2124" s="13">
        <v>180.17</v>
      </c>
    </row>
    <row r="2125" spans="1:23" hidden="1" x14ac:dyDescent="0.25">
      <c r="A2125" s="7" t="s">
        <v>9467</v>
      </c>
      <c r="B2125" s="7">
        <v>90000001476</v>
      </c>
      <c r="C2125" s="7" t="s">
        <v>2509</v>
      </c>
      <c r="D2125" s="14">
        <v>4</v>
      </c>
      <c r="E2125" s="13">
        <f t="shared" si="321"/>
        <v>0</v>
      </c>
      <c r="F2125" s="14">
        <f t="shared" si="320"/>
        <v>0</v>
      </c>
      <c r="G2125" s="11">
        <v>1551.96</v>
      </c>
      <c r="H2125" s="13">
        <v>800000</v>
      </c>
      <c r="I2125" s="11">
        <v>343.6</v>
      </c>
      <c r="J2125" s="9">
        <v>22.139745869738899</v>
      </c>
      <c r="K2125" s="13">
        <v>0.46969260610938102</v>
      </c>
      <c r="L2125" s="13">
        <f t="shared" si="315"/>
        <v>0.10398874936157068</v>
      </c>
      <c r="M2125" s="11">
        <v>387.99</v>
      </c>
      <c r="N2125" s="8">
        <v>330420.36</v>
      </c>
      <c r="O2125" s="9">
        <v>3.1599866473543101</v>
      </c>
      <c r="P2125" s="13"/>
      <c r="Q2125" s="13"/>
      <c r="R2125" s="13">
        <f t="shared" si="316"/>
        <v>25279.893178834478</v>
      </c>
      <c r="S2125" s="11">
        <f t="shared" si="317"/>
        <v>118.73778909333531</v>
      </c>
      <c r="T2125" s="13">
        <f t="shared" si="318"/>
        <v>0.3060331170734692</v>
      </c>
      <c r="U2125" s="14"/>
      <c r="V2125" s="13">
        <f t="shared" si="319"/>
        <v>0.31</v>
      </c>
      <c r="W2125" s="13">
        <v>308.99</v>
      </c>
    </row>
    <row r="2126" spans="1:23" hidden="1" x14ac:dyDescent="0.25">
      <c r="A2126" s="7" t="s">
        <v>9467</v>
      </c>
      <c r="B2126" s="7">
        <v>90000001501</v>
      </c>
      <c r="C2126" s="7" t="s">
        <v>2658</v>
      </c>
      <c r="D2126" s="14">
        <v>4</v>
      </c>
      <c r="E2126" s="13">
        <f t="shared" si="321"/>
        <v>0</v>
      </c>
      <c r="F2126" s="14">
        <f t="shared" si="320"/>
        <v>0</v>
      </c>
      <c r="G2126" s="11">
        <v>1400</v>
      </c>
      <c r="H2126" s="13">
        <v>800000</v>
      </c>
      <c r="I2126" s="11">
        <v>207.2</v>
      </c>
      <c r="J2126" s="9">
        <v>14.8</v>
      </c>
      <c r="K2126" s="13">
        <v>0.42370270403434002</v>
      </c>
      <c r="L2126" s="13">
        <f t="shared" si="315"/>
        <v>6.2708000197082336E-2</v>
      </c>
      <c r="M2126" s="11">
        <v>350</v>
      </c>
      <c r="N2126" s="8">
        <v>330420.36</v>
      </c>
      <c r="O2126" s="9">
        <v>3.1599866473543101</v>
      </c>
      <c r="P2126" s="13"/>
      <c r="Q2126" s="13"/>
      <c r="R2126" s="13">
        <f t="shared" si="316"/>
        <v>25279.893178834478</v>
      </c>
      <c r="S2126" s="11">
        <f t="shared" si="317"/>
        <v>107.11159097571436</v>
      </c>
      <c r="T2126" s="13">
        <f t="shared" si="318"/>
        <v>0.30603311707346958</v>
      </c>
      <c r="U2126" s="14"/>
      <c r="V2126" s="13">
        <f t="shared" si="319"/>
        <v>0.31</v>
      </c>
      <c r="W2126" s="13">
        <v>265.91000000000003</v>
      </c>
    </row>
    <row r="2127" spans="1:23" hidden="1" x14ac:dyDescent="0.25">
      <c r="A2127" s="7" t="s">
        <v>9467</v>
      </c>
      <c r="B2127" s="7">
        <v>90000001510</v>
      </c>
      <c r="C2127" s="7" t="s">
        <v>6691</v>
      </c>
      <c r="D2127" s="14">
        <v>4</v>
      </c>
      <c r="E2127" s="13">
        <f t="shared" si="321"/>
        <v>0</v>
      </c>
      <c r="F2127" s="14">
        <f t="shared" si="320"/>
        <v>0</v>
      </c>
      <c r="G2127" s="11">
        <v>750.96</v>
      </c>
      <c r="H2127" s="13">
        <v>800000</v>
      </c>
      <c r="I2127" s="11">
        <v>-141.30000000000001</v>
      </c>
      <c r="J2127" s="9">
        <v>-18.815915627996201</v>
      </c>
      <c r="K2127" s="13">
        <v>0.22727413044402001</v>
      </c>
      <c r="L2127" s="13">
        <f t="shared" si="315"/>
        <v>-4.2763708628608829E-2</v>
      </c>
      <c r="M2127" s="11">
        <v>187.74</v>
      </c>
      <c r="N2127" s="8">
        <v>330420.36</v>
      </c>
      <c r="O2127" s="9">
        <v>3.1599866473543101</v>
      </c>
      <c r="P2127" s="13"/>
      <c r="Q2127" s="13"/>
      <c r="R2127" s="13">
        <f t="shared" si="316"/>
        <v>25279.893178834478</v>
      </c>
      <c r="S2127" s="11">
        <f t="shared" si="317"/>
        <v>57.45465739937319</v>
      </c>
      <c r="T2127" s="13">
        <f t="shared" si="318"/>
        <v>0.30603311707346964</v>
      </c>
      <c r="U2127" s="14"/>
      <c r="V2127" s="13">
        <f t="shared" si="319"/>
        <v>0.31</v>
      </c>
      <c r="W2127" s="13">
        <v>236.64</v>
      </c>
    </row>
    <row r="2128" spans="1:23" hidden="1" x14ac:dyDescent="0.25">
      <c r="A2128" s="7" t="s">
        <v>9467</v>
      </c>
      <c r="B2128" s="7">
        <v>90000001511</v>
      </c>
      <c r="C2128" s="7" t="s">
        <v>1443</v>
      </c>
      <c r="D2128" s="14">
        <v>4</v>
      </c>
      <c r="E2128" s="13">
        <f t="shared" si="321"/>
        <v>0</v>
      </c>
      <c r="F2128" s="14">
        <f t="shared" si="320"/>
        <v>0</v>
      </c>
      <c r="G2128" s="11">
        <v>1080</v>
      </c>
      <c r="H2128" s="13">
        <v>800000</v>
      </c>
      <c r="I2128" s="11">
        <v>127</v>
      </c>
      <c r="J2128" s="9">
        <v>11.7592592592593</v>
      </c>
      <c r="K2128" s="13">
        <v>0.32685637168363402</v>
      </c>
      <c r="L2128" s="13">
        <f t="shared" si="315"/>
        <v>3.8435888151686727E-2</v>
      </c>
      <c r="M2128" s="11">
        <v>270</v>
      </c>
      <c r="N2128" s="8">
        <v>330420.36</v>
      </c>
      <c r="O2128" s="9">
        <v>3.1599866473543101</v>
      </c>
      <c r="P2128" s="13"/>
      <c r="Q2128" s="13"/>
      <c r="R2128" s="13">
        <f t="shared" si="316"/>
        <v>25279.893178834478</v>
      </c>
      <c r="S2128" s="11">
        <f t="shared" si="317"/>
        <v>82.628941609836872</v>
      </c>
      <c r="T2128" s="13">
        <f t="shared" si="318"/>
        <v>0.30603311707346992</v>
      </c>
      <c r="U2128" s="14"/>
      <c r="V2128" s="13">
        <f t="shared" si="319"/>
        <v>0.31</v>
      </c>
      <c r="W2128" s="13">
        <v>239.84</v>
      </c>
    </row>
    <row r="2129" spans="1:23" hidden="1" x14ac:dyDescent="0.25">
      <c r="A2129" s="7" t="s">
        <v>9467</v>
      </c>
      <c r="B2129" s="7">
        <v>90000001913</v>
      </c>
      <c r="C2129" s="7" t="s">
        <v>2261</v>
      </c>
      <c r="D2129" s="14">
        <v>6</v>
      </c>
      <c r="E2129" s="13">
        <f t="shared" si="321"/>
        <v>0</v>
      </c>
      <c r="F2129" s="14">
        <f t="shared" si="320"/>
        <v>0</v>
      </c>
      <c r="G2129" s="11">
        <v>1678.14</v>
      </c>
      <c r="H2129" s="13">
        <v>800000</v>
      </c>
      <c r="I2129" s="11">
        <v>306.66000000000003</v>
      </c>
      <c r="J2129" s="9">
        <v>18.273803139189798</v>
      </c>
      <c r="K2129" s="13">
        <v>0.50788032553441897</v>
      </c>
      <c r="L2129" s="13">
        <f t="shared" si="315"/>
        <v>9.2809050870836032E-2</v>
      </c>
      <c r="M2129" s="11">
        <v>279.69</v>
      </c>
      <c r="N2129" s="8">
        <v>330420.36</v>
      </c>
      <c r="O2129" s="9">
        <v>3.1599866473543101</v>
      </c>
      <c r="P2129" s="13"/>
      <c r="Q2129" s="13"/>
      <c r="R2129" s="13">
        <f t="shared" si="316"/>
        <v>25279.893178834478</v>
      </c>
      <c r="S2129" s="11">
        <f t="shared" si="317"/>
        <v>128.39160377141792</v>
      </c>
      <c r="T2129" s="13">
        <f t="shared" si="318"/>
        <v>0.45904967561020388</v>
      </c>
      <c r="U2129" s="14"/>
      <c r="V2129" s="13">
        <f t="shared" si="319"/>
        <v>0.46</v>
      </c>
      <c r="W2129" s="13">
        <v>219.58</v>
      </c>
    </row>
    <row r="2130" spans="1:23" hidden="1" x14ac:dyDescent="0.25">
      <c r="A2130" s="7" t="s">
        <v>9467</v>
      </c>
      <c r="B2130" s="7">
        <v>90000001917</v>
      </c>
      <c r="C2130" s="7" t="s">
        <v>5729</v>
      </c>
      <c r="D2130" s="14">
        <v>5</v>
      </c>
      <c r="E2130" s="13">
        <f t="shared" si="321"/>
        <v>0</v>
      </c>
      <c r="F2130" s="14">
        <f t="shared" si="320"/>
        <v>0</v>
      </c>
      <c r="G2130" s="11">
        <v>1433.99</v>
      </c>
      <c r="H2130" s="13">
        <v>800000</v>
      </c>
      <c r="I2130" s="11">
        <v>289.49</v>
      </c>
      <c r="J2130" s="9">
        <v>20.187727947893599</v>
      </c>
      <c r="K2130" s="13">
        <v>0.43398960039871598</v>
      </c>
      <c r="L2130" s="13">
        <f t="shared" si="315"/>
        <v>8.761263985064334E-2</v>
      </c>
      <c r="M2130" s="11">
        <v>286.798</v>
      </c>
      <c r="N2130" s="8">
        <v>330420.36</v>
      </c>
      <c r="O2130" s="9">
        <v>3.1599866473543101</v>
      </c>
      <c r="P2130" s="13"/>
      <c r="Q2130" s="13"/>
      <c r="R2130" s="13">
        <f t="shared" si="316"/>
        <v>25279.893178834478</v>
      </c>
      <c r="S2130" s="11">
        <f t="shared" si="317"/>
        <v>109.71210738804601</v>
      </c>
      <c r="T2130" s="13">
        <f t="shared" si="318"/>
        <v>0.38254139634183643</v>
      </c>
      <c r="U2130" s="14"/>
      <c r="V2130" s="13">
        <f t="shared" si="319"/>
        <v>0.38</v>
      </c>
      <c r="W2130" s="13">
        <v>236.66</v>
      </c>
    </row>
    <row r="2131" spans="1:23" hidden="1" x14ac:dyDescent="0.25">
      <c r="A2131" s="7" t="s">
        <v>9467</v>
      </c>
      <c r="B2131" s="7">
        <v>90000001918</v>
      </c>
      <c r="C2131" s="7" t="s">
        <v>1438</v>
      </c>
      <c r="D2131" s="14">
        <v>4</v>
      </c>
      <c r="E2131" s="13">
        <f t="shared" si="321"/>
        <v>0</v>
      </c>
      <c r="F2131" s="14">
        <f t="shared" si="320"/>
        <v>0</v>
      </c>
      <c r="G2131" s="11">
        <v>1351.96</v>
      </c>
      <c r="H2131" s="13">
        <v>800000</v>
      </c>
      <c r="I2131" s="11">
        <v>298.32</v>
      </c>
      <c r="J2131" s="9">
        <v>22.065741589987901</v>
      </c>
      <c r="K2131" s="13">
        <v>0.40916364839018998</v>
      </c>
      <c r="L2131" s="13">
        <f t="shared" si="315"/>
        <v>9.0284993333946004E-2</v>
      </c>
      <c r="M2131" s="11">
        <v>337.99</v>
      </c>
      <c r="N2131" s="8">
        <v>330420.36</v>
      </c>
      <c r="O2131" s="9">
        <v>3.1599866473543101</v>
      </c>
      <c r="P2131" s="13"/>
      <c r="Q2131" s="13"/>
      <c r="R2131" s="13">
        <f t="shared" si="316"/>
        <v>25279.893178834478</v>
      </c>
      <c r="S2131" s="11">
        <f t="shared" si="317"/>
        <v>103.43613323966191</v>
      </c>
      <c r="T2131" s="13">
        <f t="shared" si="318"/>
        <v>0.30603311707346936</v>
      </c>
      <c r="U2131" s="14"/>
      <c r="V2131" s="13">
        <f t="shared" si="319"/>
        <v>0.31</v>
      </c>
      <c r="W2131" s="13">
        <v>274.23</v>
      </c>
    </row>
    <row r="2132" spans="1:23" hidden="1" x14ac:dyDescent="0.25">
      <c r="A2132" s="7" t="s">
        <v>9467</v>
      </c>
      <c r="B2132" s="28">
        <v>90000001942</v>
      </c>
      <c r="C2132" s="7" t="s">
        <v>4834</v>
      </c>
      <c r="D2132" s="14">
        <v>8</v>
      </c>
      <c r="E2132" s="13">
        <v>0</v>
      </c>
      <c r="F2132" s="14">
        <f t="shared" si="320"/>
        <v>0</v>
      </c>
      <c r="G2132" s="11">
        <v>3283.96</v>
      </c>
      <c r="H2132" s="13">
        <v>800000</v>
      </c>
      <c r="I2132" s="11">
        <v>616.36</v>
      </c>
      <c r="J2132" s="9">
        <v>18.7688035177042</v>
      </c>
      <c r="K2132" s="13">
        <v>0.99387337995757896</v>
      </c>
      <c r="L2132" s="13">
        <f t="shared" si="315"/>
        <v>0.1865381418990037</v>
      </c>
      <c r="M2132" s="11">
        <v>410.495</v>
      </c>
      <c r="N2132" s="8">
        <v>330420.36</v>
      </c>
      <c r="O2132" s="9">
        <v>3.1599866473543101</v>
      </c>
      <c r="P2132" s="13"/>
      <c r="Q2132" s="13"/>
      <c r="R2132" s="13">
        <f t="shared" si="316"/>
        <v>25279.893178834478</v>
      </c>
      <c r="S2132" s="11">
        <f t="shared" si="317"/>
        <v>251.25012878614766</v>
      </c>
      <c r="T2132" s="13">
        <f t="shared" si="318"/>
        <v>0.61206623414693884</v>
      </c>
      <c r="U2132" s="14"/>
      <c r="V2132" s="13">
        <f t="shared" si="319"/>
        <v>0.61</v>
      </c>
      <c r="W2132" s="13">
        <v>325.38</v>
      </c>
    </row>
    <row r="2133" spans="1:23" hidden="1" x14ac:dyDescent="0.25">
      <c r="A2133" s="7" t="s">
        <v>9467</v>
      </c>
      <c r="B2133" s="7">
        <v>90000001944</v>
      </c>
      <c r="C2133" s="7" t="s">
        <v>2405</v>
      </c>
      <c r="D2133" s="14">
        <v>1</v>
      </c>
      <c r="E2133" s="13">
        <f>IF((V2133 &lt; 0), 0, ROUND((T2133 - U2133), 0))</f>
        <v>0</v>
      </c>
      <c r="F2133" s="14">
        <f t="shared" si="320"/>
        <v>0</v>
      </c>
      <c r="G2133" s="11">
        <v>380</v>
      </c>
      <c r="H2133" s="13">
        <v>800000</v>
      </c>
      <c r="I2133" s="11">
        <v>37.92</v>
      </c>
      <c r="J2133" s="9">
        <v>9.9789473684210499</v>
      </c>
      <c r="K2133" s="13">
        <v>0.115005019666464</v>
      </c>
      <c r="L2133" s="13">
        <f t="shared" si="315"/>
        <v>1.147629038355872E-2</v>
      </c>
      <c r="M2133" s="11">
        <v>380</v>
      </c>
      <c r="N2133" s="8">
        <v>330420.36</v>
      </c>
      <c r="O2133" s="9">
        <v>3.1599866473543101</v>
      </c>
      <c r="P2133" s="13"/>
      <c r="Q2133" s="13"/>
      <c r="R2133" s="13">
        <f t="shared" si="316"/>
        <v>25279.893178834478</v>
      </c>
      <c r="S2133" s="11">
        <f t="shared" si="317"/>
        <v>29.073146121979683</v>
      </c>
      <c r="T2133" s="13">
        <f t="shared" si="318"/>
        <v>7.6508279268367591E-2</v>
      </c>
      <c r="U2133" s="14"/>
      <c r="V2133" s="13">
        <f t="shared" si="319"/>
        <v>0.08</v>
      </c>
      <c r="W2133" s="13">
        <v>377.9</v>
      </c>
    </row>
    <row r="2134" spans="1:23" hidden="1" x14ac:dyDescent="0.25">
      <c r="A2134" s="7" t="s">
        <v>9467</v>
      </c>
      <c r="B2134" s="28">
        <v>90000001945</v>
      </c>
      <c r="C2134" s="7" t="s">
        <v>1099</v>
      </c>
      <c r="D2134" s="14">
        <v>8</v>
      </c>
      <c r="E2134" s="13">
        <v>4</v>
      </c>
      <c r="F2134" s="14">
        <f t="shared" si="320"/>
        <v>1409.32</v>
      </c>
      <c r="G2134" s="11">
        <v>3274.64</v>
      </c>
      <c r="H2134" s="13">
        <v>800000</v>
      </c>
      <c r="I2134" s="11">
        <v>642.91999999999996</v>
      </c>
      <c r="J2134" s="9">
        <v>19.633303202794799</v>
      </c>
      <c r="K2134" s="13">
        <v>0.99105273052786502</v>
      </c>
      <c r="L2134" s="13">
        <f t="shared" si="315"/>
        <v>0.19457638748411263</v>
      </c>
      <c r="M2134" s="11">
        <v>409.33</v>
      </c>
      <c r="N2134" s="8">
        <v>330420.36</v>
      </c>
      <c r="O2134" s="9">
        <v>3.1599866473543101</v>
      </c>
      <c r="P2134" s="13"/>
      <c r="Q2134" s="13"/>
      <c r="R2134" s="13">
        <f t="shared" si="316"/>
        <v>25279.893178834478</v>
      </c>
      <c r="S2134" s="11">
        <f t="shared" si="317"/>
        <v>250.53707162336659</v>
      </c>
      <c r="T2134" s="13">
        <f t="shared" si="318"/>
        <v>0.61206623414693917</v>
      </c>
      <c r="U2134" s="14"/>
      <c r="V2134" s="13">
        <f t="shared" si="319"/>
        <v>0.61</v>
      </c>
      <c r="W2134" s="13">
        <v>352.33</v>
      </c>
    </row>
    <row r="2135" spans="1:23" hidden="1" x14ac:dyDescent="0.25">
      <c r="A2135" s="7" t="s">
        <v>9467</v>
      </c>
      <c r="B2135" s="28">
        <v>90000001946</v>
      </c>
      <c r="C2135" s="7" t="s">
        <v>2815</v>
      </c>
      <c r="D2135" s="14">
        <v>20</v>
      </c>
      <c r="E2135" s="13">
        <v>4</v>
      </c>
      <c r="F2135" s="14">
        <f t="shared" si="320"/>
        <v>1516.4</v>
      </c>
      <c r="G2135" s="11">
        <v>8058.72</v>
      </c>
      <c r="H2135" s="13">
        <v>800000</v>
      </c>
      <c r="I2135" s="11">
        <v>1452.32</v>
      </c>
      <c r="J2135" s="9">
        <v>18.0217205710088</v>
      </c>
      <c r="K2135" s="13">
        <v>2.4389296107540099</v>
      </c>
      <c r="L2135" s="13">
        <f t="shared" si="315"/>
        <v>0.43953707937368025</v>
      </c>
      <c r="M2135" s="11">
        <v>402.93599999999998</v>
      </c>
      <c r="N2135" s="8">
        <v>330420.36</v>
      </c>
      <c r="O2135" s="9">
        <v>3.1599866473543101</v>
      </c>
      <c r="P2135" s="13"/>
      <c r="Q2135" s="13"/>
      <c r="R2135" s="13">
        <f t="shared" si="316"/>
        <v>25279.893178834478</v>
      </c>
      <c r="S2135" s="11">
        <f t="shared" si="317"/>
        <v>616.55880030557728</v>
      </c>
      <c r="T2135" s="13">
        <f t="shared" si="318"/>
        <v>1.530165585367347</v>
      </c>
      <c r="U2135" s="14"/>
      <c r="V2135" s="13">
        <f t="shared" si="319"/>
        <v>1.53</v>
      </c>
      <c r="W2135" s="13">
        <v>379.1</v>
      </c>
    </row>
    <row r="2136" spans="1:23" hidden="1" x14ac:dyDescent="0.25">
      <c r="A2136" s="7" t="s">
        <v>9467</v>
      </c>
      <c r="B2136" s="7">
        <v>90000001947</v>
      </c>
      <c r="C2136" s="7" t="s">
        <v>1060</v>
      </c>
      <c r="D2136" s="14">
        <v>4</v>
      </c>
      <c r="E2136" s="13">
        <f>IF((V2136 &lt; 0), 0, ROUND((T2136 - U2136), 0))</f>
        <v>0</v>
      </c>
      <c r="F2136" s="14">
        <f t="shared" si="320"/>
        <v>0</v>
      </c>
      <c r="G2136" s="11">
        <v>1500</v>
      </c>
      <c r="H2136" s="13">
        <v>800000</v>
      </c>
      <c r="I2136" s="11">
        <v>314.04000000000002</v>
      </c>
      <c r="J2136" s="9">
        <v>20.936</v>
      </c>
      <c r="K2136" s="13">
        <v>0.45396718289393601</v>
      </c>
      <c r="L2136" s="13">
        <f t="shared" si="315"/>
        <v>9.5042569410674446E-2</v>
      </c>
      <c r="M2136" s="11">
        <v>375</v>
      </c>
      <c r="N2136" s="8">
        <v>330420.36</v>
      </c>
      <c r="O2136" s="9">
        <v>3.1599866473543101</v>
      </c>
      <c r="P2136" s="13"/>
      <c r="Q2136" s="13"/>
      <c r="R2136" s="13">
        <f t="shared" si="316"/>
        <v>25279.893178834478</v>
      </c>
      <c r="S2136" s="11">
        <f t="shared" si="317"/>
        <v>114.76241890255118</v>
      </c>
      <c r="T2136" s="13">
        <f t="shared" si="318"/>
        <v>0.30603311707346981</v>
      </c>
      <c r="U2136" s="14"/>
      <c r="V2136" s="13">
        <f t="shared" si="319"/>
        <v>0.31</v>
      </c>
      <c r="W2136" s="13">
        <v>327.52999999999997</v>
      </c>
    </row>
    <row r="2137" spans="1:23" hidden="1" x14ac:dyDescent="0.25">
      <c r="A2137" s="7" t="s">
        <v>9467</v>
      </c>
      <c r="B2137" s="7">
        <v>90000001948</v>
      </c>
      <c r="C2137" s="7" t="s">
        <v>7014</v>
      </c>
      <c r="D2137" s="14">
        <v>4</v>
      </c>
      <c r="E2137" s="13">
        <f>IF((V2137 &lt; 0), 0, ROUND((T2137 - U2137), 0))</f>
        <v>0</v>
      </c>
      <c r="F2137" s="14">
        <f t="shared" si="320"/>
        <v>0</v>
      </c>
      <c r="G2137" s="11">
        <v>1524</v>
      </c>
      <c r="H2137" s="13">
        <v>800000</v>
      </c>
      <c r="I2137" s="11">
        <v>209.51</v>
      </c>
      <c r="J2137" s="9">
        <v>13.747375328084001</v>
      </c>
      <c r="K2137" s="13">
        <v>0.46123065782023798</v>
      </c>
      <c r="L2137" s="13">
        <f t="shared" si="315"/>
        <v>6.3407109658738942E-2</v>
      </c>
      <c r="M2137" s="11">
        <v>381</v>
      </c>
      <c r="N2137" s="8">
        <v>330420.36</v>
      </c>
      <c r="O2137" s="9">
        <v>3.1599866473543101</v>
      </c>
      <c r="P2137" s="13"/>
      <c r="Q2137" s="13"/>
      <c r="R2137" s="13">
        <f t="shared" si="316"/>
        <v>25279.893178834478</v>
      </c>
      <c r="S2137" s="11">
        <f t="shared" si="317"/>
        <v>116.59861760499174</v>
      </c>
      <c r="T2137" s="13">
        <f t="shared" si="318"/>
        <v>0.30603311707346914</v>
      </c>
      <c r="U2137" s="14"/>
      <c r="V2137" s="13">
        <f t="shared" si="319"/>
        <v>0.31</v>
      </c>
      <c r="W2137" s="13">
        <v>414.9</v>
      </c>
    </row>
    <row r="2138" spans="1:23" hidden="1" x14ac:dyDescent="0.25">
      <c r="A2138" s="7" t="s">
        <v>9467</v>
      </c>
      <c r="B2138" s="28">
        <v>90000001948</v>
      </c>
      <c r="C2138" s="7" t="s">
        <v>11890</v>
      </c>
      <c r="D2138" s="14">
        <v>8</v>
      </c>
      <c r="E2138" s="13">
        <v>4</v>
      </c>
      <c r="F2138" s="14">
        <f t="shared" si="320"/>
        <v>1769.56</v>
      </c>
      <c r="G2138" s="11">
        <v>3961.84</v>
      </c>
      <c r="H2138" s="13">
        <v>800000</v>
      </c>
      <c r="I2138" s="11">
        <v>758.16</v>
      </c>
      <c r="J2138" s="9">
        <v>19.136562809199798</v>
      </c>
      <c r="K2138" s="13">
        <v>1.19903022925101</v>
      </c>
      <c r="L2138" s="13">
        <f t="shared" si="315"/>
        <v>0.22945317292191186</v>
      </c>
      <c r="M2138" s="11">
        <v>495.23</v>
      </c>
      <c r="N2138" s="8">
        <v>330420.36</v>
      </c>
      <c r="O2138" s="9">
        <v>3.1599866473543101</v>
      </c>
      <c r="P2138" s="13"/>
      <c r="Q2138" s="13"/>
      <c r="R2138" s="13">
        <f t="shared" si="316"/>
        <v>25279.893178834478</v>
      </c>
      <c r="S2138" s="11">
        <f t="shared" si="317"/>
        <v>303.11356113658951</v>
      </c>
      <c r="T2138" s="13">
        <f t="shared" si="318"/>
        <v>0.61206623414694084</v>
      </c>
      <c r="U2138" s="14"/>
      <c r="V2138" s="13">
        <f t="shared" si="319"/>
        <v>0.61</v>
      </c>
      <c r="W2138" s="13">
        <v>442.39</v>
      </c>
    </row>
    <row r="2139" spans="1:23" hidden="1" x14ac:dyDescent="0.25">
      <c r="A2139" s="7" t="s">
        <v>9467</v>
      </c>
      <c r="B2139" s="7">
        <v>90000019401</v>
      </c>
      <c r="C2139" s="7" t="s">
        <v>240</v>
      </c>
      <c r="D2139" s="14">
        <v>4</v>
      </c>
      <c r="E2139" s="13">
        <f t="shared" ref="E2139:E2202" si="322">IF((V2139 &lt; 0), 0, ROUND((T2139 - U2139), 0))</f>
        <v>0</v>
      </c>
      <c r="F2139" s="14">
        <f t="shared" si="320"/>
        <v>0</v>
      </c>
      <c r="G2139" s="11">
        <v>967.96</v>
      </c>
      <c r="H2139" s="13">
        <v>800000</v>
      </c>
      <c r="I2139" s="11">
        <v>213.2</v>
      </c>
      <c r="J2139" s="9">
        <v>22.025703541468701</v>
      </c>
      <c r="K2139" s="13">
        <v>0.29294804956934301</v>
      </c>
      <c r="L2139" s="13">
        <f t="shared" si="315"/>
        <v>6.4523868928658273E-2</v>
      </c>
      <c r="M2139" s="11">
        <v>241.99</v>
      </c>
      <c r="N2139" s="8">
        <v>330420.36</v>
      </c>
      <c r="O2139" s="9">
        <v>3.1599866473543101</v>
      </c>
      <c r="P2139" s="13"/>
      <c r="Q2139" s="13"/>
      <c r="R2139" s="13">
        <f t="shared" si="316"/>
        <v>25279.893178834478</v>
      </c>
      <c r="S2139" s="11">
        <f t="shared" si="317"/>
        <v>74.056954000608997</v>
      </c>
      <c r="T2139" s="13">
        <f t="shared" si="318"/>
        <v>0.30603311707346997</v>
      </c>
      <c r="U2139" s="14"/>
      <c r="V2139" s="13">
        <f t="shared" si="319"/>
        <v>0.31</v>
      </c>
      <c r="W2139" s="13">
        <v>218.98</v>
      </c>
    </row>
    <row r="2140" spans="1:23" hidden="1" x14ac:dyDescent="0.25">
      <c r="A2140" s="7" t="s">
        <v>9467</v>
      </c>
      <c r="B2140" s="7">
        <v>90000020090</v>
      </c>
      <c r="C2140" s="7" t="s">
        <v>7084</v>
      </c>
      <c r="D2140" s="14">
        <v>4</v>
      </c>
      <c r="E2140" s="13">
        <f t="shared" si="322"/>
        <v>0</v>
      </c>
      <c r="F2140" s="14">
        <f t="shared" si="320"/>
        <v>0</v>
      </c>
      <c r="G2140" s="11">
        <v>920</v>
      </c>
      <c r="H2140" s="13">
        <v>800000</v>
      </c>
      <c r="I2140" s="11">
        <v>251.92</v>
      </c>
      <c r="J2140" s="9">
        <v>27.382608695652198</v>
      </c>
      <c r="K2140" s="13">
        <v>0.27843320550827999</v>
      </c>
      <c r="L2140" s="13">
        <f t="shared" si="315"/>
        <v>7.6242275143093438E-2</v>
      </c>
      <c r="M2140" s="11">
        <v>230</v>
      </c>
      <c r="N2140" s="8">
        <v>330420.36</v>
      </c>
      <c r="O2140" s="9">
        <v>3.1599866473543101</v>
      </c>
      <c r="P2140" s="13"/>
      <c r="Q2140" s="13"/>
      <c r="R2140" s="13">
        <f t="shared" si="316"/>
        <v>25279.893178834478</v>
      </c>
      <c r="S2140" s="11">
        <f t="shared" si="317"/>
        <v>70.387616926897863</v>
      </c>
      <c r="T2140" s="13">
        <f t="shared" si="318"/>
        <v>0.30603311707346897</v>
      </c>
      <c r="U2140" s="14"/>
      <c r="V2140" s="13">
        <f t="shared" si="319"/>
        <v>0.31</v>
      </c>
      <c r="W2140" s="13">
        <v>184.6</v>
      </c>
    </row>
    <row r="2141" spans="1:23" hidden="1" x14ac:dyDescent="0.25">
      <c r="A2141" s="7" t="s">
        <v>9467</v>
      </c>
      <c r="B2141" s="7">
        <v>90000021043</v>
      </c>
      <c r="C2141" s="7" t="s">
        <v>7523</v>
      </c>
      <c r="D2141" s="14">
        <v>4</v>
      </c>
      <c r="E2141" s="13">
        <f t="shared" si="322"/>
        <v>0</v>
      </c>
      <c r="F2141" s="14">
        <f t="shared" si="320"/>
        <v>0</v>
      </c>
      <c r="G2141" s="11">
        <v>1821.2</v>
      </c>
      <c r="H2141" s="13">
        <v>800000</v>
      </c>
      <c r="I2141" s="11">
        <v>546.36</v>
      </c>
      <c r="J2141" s="9">
        <v>30</v>
      </c>
      <c r="K2141" s="13">
        <v>0.55117668899095695</v>
      </c>
      <c r="L2141" s="13">
        <f t="shared" si="315"/>
        <v>0.16535300669728709</v>
      </c>
      <c r="M2141" s="11">
        <v>455.3</v>
      </c>
      <c r="N2141" s="8">
        <v>330420.36</v>
      </c>
      <c r="O2141" s="9">
        <v>3.1599866473543101</v>
      </c>
      <c r="P2141" s="13"/>
      <c r="Q2141" s="13"/>
      <c r="R2141" s="13">
        <f t="shared" si="316"/>
        <v>25279.893178834478</v>
      </c>
      <c r="S2141" s="11">
        <f t="shared" si="317"/>
        <v>139.33687820355064</v>
      </c>
      <c r="T2141" s="13">
        <f t="shared" si="318"/>
        <v>0.30603311707346942</v>
      </c>
      <c r="U2141" s="14"/>
      <c r="V2141" s="13">
        <f t="shared" si="319"/>
        <v>0.31</v>
      </c>
      <c r="W2141" s="13">
        <v>349.3</v>
      </c>
    </row>
    <row r="2142" spans="1:23" hidden="1" x14ac:dyDescent="0.25">
      <c r="A2142" s="7" t="s">
        <v>9467</v>
      </c>
      <c r="B2142" s="7" t="s">
        <v>9468</v>
      </c>
      <c r="C2142" s="7" t="s">
        <v>6553</v>
      </c>
      <c r="D2142" s="14">
        <v>4</v>
      </c>
      <c r="E2142" s="13">
        <f t="shared" si="322"/>
        <v>0</v>
      </c>
      <c r="F2142" s="14">
        <f t="shared" si="320"/>
        <v>0</v>
      </c>
      <c r="G2142" s="11">
        <v>65</v>
      </c>
      <c r="H2142" s="13">
        <v>800000</v>
      </c>
      <c r="I2142" s="11">
        <v>65</v>
      </c>
      <c r="J2142" s="9">
        <v>100</v>
      </c>
      <c r="K2142" s="13">
        <v>1.8214652551383299E-3</v>
      </c>
      <c r="L2142" s="13">
        <f t="shared" si="315"/>
        <v>1.8214652551383299E-3</v>
      </c>
      <c r="M2142" s="11">
        <v>16.25</v>
      </c>
      <c r="N2142" s="8">
        <v>3568555.58</v>
      </c>
      <c r="O2142" s="9">
        <v>34.128005862416302</v>
      </c>
      <c r="P2142" s="13"/>
      <c r="Q2142" s="13"/>
      <c r="R2142" s="13">
        <f t="shared" si="316"/>
        <v>273024.04689933039</v>
      </c>
      <c r="S2142" s="11">
        <f t="shared" si="317"/>
        <v>4.9730381524438823</v>
      </c>
      <c r="T2142" s="13">
        <f t="shared" si="318"/>
        <v>0.3060331170734697</v>
      </c>
      <c r="U2142" s="14"/>
      <c r="V2142" s="13">
        <f t="shared" si="319"/>
        <v>0.31</v>
      </c>
      <c r="W2142" s="13">
        <v>1E-3</v>
      </c>
    </row>
    <row r="2143" spans="1:23" hidden="1" x14ac:dyDescent="0.25">
      <c r="A2143" s="7" t="s">
        <v>9469</v>
      </c>
      <c r="B2143" s="7" t="s">
        <v>9470</v>
      </c>
      <c r="C2143" s="7" t="s">
        <v>604</v>
      </c>
      <c r="D2143" s="14">
        <v>4</v>
      </c>
      <c r="E2143" s="13">
        <f t="shared" si="322"/>
        <v>0</v>
      </c>
      <c r="F2143" s="14">
        <f t="shared" si="320"/>
        <v>0</v>
      </c>
      <c r="G2143" s="11">
        <v>6600</v>
      </c>
      <c r="H2143" s="13">
        <v>800000</v>
      </c>
      <c r="I2143" s="11">
        <v>6599.32</v>
      </c>
      <c r="J2143" s="9">
        <v>99.989696969696993</v>
      </c>
      <c r="K2143" s="13">
        <v>100</v>
      </c>
      <c r="L2143" s="13">
        <f t="shared" si="315"/>
        <v>99.989696969696993</v>
      </c>
      <c r="M2143" s="11">
        <v>1650</v>
      </c>
      <c r="N2143" s="8">
        <v>6600</v>
      </c>
      <c r="O2143" s="9">
        <v>6.3119330396402995E-2</v>
      </c>
      <c r="P2143" s="13"/>
      <c r="Q2143" s="13"/>
      <c r="R2143" s="13">
        <f t="shared" si="316"/>
        <v>504.95464317122401</v>
      </c>
      <c r="S2143" s="11">
        <f t="shared" si="317"/>
        <v>504.95464317122401</v>
      </c>
      <c r="T2143" s="13">
        <f t="shared" si="318"/>
        <v>0.30603311707346909</v>
      </c>
      <c r="U2143" s="14"/>
      <c r="V2143" s="13">
        <f t="shared" si="319"/>
        <v>0.31</v>
      </c>
      <c r="W2143" s="13">
        <v>0</v>
      </c>
    </row>
    <row r="2144" spans="1:23" hidden="1" x14ac:dyDescent="0.25">
      <c r="A2144" s="7" t="s">
        <v>9294</v>
      </c>
      <c r="B2144" s="7" t="s">
        <v>9471</v>
      </c>
      <c r="C2144" s="7" t="s">
        <v>7093</v>
      </c>
      <c r="D2144" s="14">
        <v>1</v>
      </c>
      <c r="E2144" s="13">
        <f t="shared" si="322"/>
        <v>0</v>
      </c>
      <c r="F2144" s="14">
        <f t="shared" si="320"/>
        <v>0</v>
      </c>
      <c r="G2144" s="11">
        <v>236.69</v>
      </c>
      <c r="H2144" s="13">
        <v>800000</v>
      </c>
      <c r="I2144" s="11">
        <v>74.819999999999993</v>
      </c>
      <c r="J2144" s="9">
        <v>31.610967932739001</v>
      </c>
      <c r="K2144" s="13">
        <v>6.63265555751832E-3</v>
      </c>
      <c r="L2144" s="13">
        <f t="shared" si="315"/>
        <v>2.0966466213761473E-3</v>
      </c>
      <c r="M2144" s="11">
        <v>236.69</v>
      </c>
      <c r="N2144" s="8">
        <v>3568555.58</v>
      </c>
      <c r="O2144" s="9">
        <v>34.128005862416302</v>
      </c>
      <c r="P2144" s="13"/>
      <c r="Q2144" s="13"/>
      <c r="R2144" s="13">
        <f t="shared" si="316"/>
        <v>273024.04689933039</v>
      </c>
      <c r="S2144" s="11">
        <f t="shared" si="317"/>
        <v>18.108744620029864</v>
      </c>
      <c r="T2144" s="13">
        <f t="shared" si="318"/>
        <v>7.6508279268367327E-2</v>
      </c>
      <c r="U2144" s="14"/>
      <c r="V2144" s="13">
        <f t="shared" si="319"/>
        <v>0.08</v>
      </c>
      <c r="W2144" s="13">
        <v>0</v>
      </c>
    </row>
    <row r="2145" spans="1:23" hidden="1" x14ac:dyDescent="0.25">
      <c r="A2145" s="7" t="s">
        <v>9294</v>
      </c>
      <c r="B2145" s="7" t="s">
        <v>9472</v>
      </c>
      <c r="C2145" s="7" t="s">
        <v>7093</v>
      </c>
      <c r="D2145" s="14">
        <v>1</v>
      </c>
      <c r="E2145" s="13">
        <f t="shared" si="322"/>
        <v>0</v>
      </c>
      <c r="F2145" s="14">
        <f t="shared" si="320"/>
        <v>0</v>
      </c>
      <c r="G2145" s="11">
        <v>210</v>
      </c>
      <c r="H2145" s="13">
        <v>800000</v>
      </c>
      <c r="I2145" s="11">
        <v>73.75</v>
      </c>
      <c r="J2145" s="9">
        <v>35.119047619047599</v>
      </c>
      <c r="K2145" s="13">
        <v>5.88473390121613E-3</v>
      </c>
      <c r="L2145" s="13">
        <f t="shared" si="315"/>
        <v>2.0666625010223303E-3</v>
      </c>
      <c r="M2145" s="11">
        <v>210</v>
      </c>
      <c r="N2145" s="8">
        <v>3568555.58</v>
      </c>
      <c r="O2145" s="9">
        <v>34.128005862416302</v>
      </c>
      <c r="P2145" s="13"/>
      <c r="Q2145" s="13"/>
      <c r="R2145" s="13">
        <f t="shared" si="316"/>
        <v>273024.04689933039</v>
      </c>
      <c r="S2145" s="11">
        <f t="shared" si="317"/>
        <v>16.066738646357123</v>
      </c>
      <c r="T2145" s="13">
        <f t="shared" si="318"/>
        <v>7.6508279268367257E-2</v>
      </c>
      <c r="U2145" s="14"/>
      <c r="V2145" s="13">
        <f t="shared" si="319"/>
        <v>0.08</v>
      </c>
      <c r="W2145" s="13">
        <v>0</v>
      </c>
    </row>
    <row r="2146" spans="1:23" hidden="1" x14ac:dyDescent="0.25">
      <c r="A2146" s="7" t="s">
        <v>9294</v>
      </c>
      <c r="B2146" s="7" t="s">
        <v>9473</v>
      </c>
      <c r="C2146" s="7" t="s">
        <v>7093</v>
      </c>
      <c r="D2146" s="14">
        <v>1</v>
      </c>
      <c r="E2146" s="13">
        <f t="shared" si="322"/>
        <v>0</v>
      </c>
      <c r="F2146" s="14">
        <f t="shared" si="320"/>
        <v>0</v>
      </c>
      <c r="G2146" s="11">
        <v>208.94</v>
      </c>
      <c r="H2146" s="13">
        <v>800000</v>
      </c>
      <c r="I2146" s="11">
        <v>66.44</v>
      </c>
      <c r="J2146" s="9">
        <v>31.7986024696085</v>
      </c>
      <c r="K2146" s="13">
        <v>5.8550300062861797E-3</v>
      </c>
      <c r="L2146" s="13">
        <f t="shared" si="315"/>
        <v>1.8618177161752359E-3</v>
      </c>
      <c r="M2146" s="11">
        <v>208.94</v>
      </c>
      <c r="N2146" s="8">
        <v>3568555.58</v>
      </c>
      <c r="O2146" s="9">
        <v>34.128005862416302</v>
      </c>
      <c r="P2146" s="13"/>
      <c r="Q2146" s="13"/>
      <c r="R2146" s="13">
        <f t="shared" si="316"/>
        <v>273024.04689933039</v>
      </c>
      <c r="S2146" s="11">
        <f t="shared" si="317"/>
        <v>15.985639870332648</v>
      </c>
      <c r="T2146" s="13">
        <f t="shared" si="318"/>
        <v>7.650827926836723E-2</v>
      </c>
      <c r="U2146" s="14"/>
      <c r="V2146" s="13">
        <f t="shared" si="319"/>
        <v>0.08</v>
      </c>
      <c r="W2146" s="13">
        <v>0</v>
      </c>
    </row>
    <row r="2147" spans="1:23" hidden="1" x14ac:dyDescent="0.25">
      <c r="A2147" s="7" t="s">
        <v>9294</v>
      </c>
      <c r="B2147" s="7" t="s">
        <v>9474</v>
      </c>
      <c r="C2147" s="7" t="s">
        <v>5963</v>
      </c>
      <c r="D2147" s="14">
        <v>1</v>
      </c>
      <c r="E2147" s="13">
        <f t="shared" si="322"/>
        <v>0</v>
      </c>
      <c r="F2147" s="14">
        <f t="shared" si="320"/>
        <v>0</v>
      </c>
      <c r="G2147" s="11">
        <v>235.35</v>
      </c>
      <c r="H2147" s="13">
        <v>800000</v>
      </c>
      <c r="I2147" s="11">
        <v>86.67</v>
      </c>
      <c r="J2147" s="9">
        <v>36.826003824091799</v>
      </c>
      <c r="K2147" s="13">
        <v>6.5951053507200801E-3</v>
      </c>
      <c r="L2147" s="13">
        <f t="shared" si="315"/>
        <v>2.4287137486590595E-3</v>
      </c>
      <c r="M2147" s="11">
        <v>235.35</v>
      </c>
      <c r="N2147" s="8">
        <v>3568555.58</v>
      </c>
      <c r="O2147" s="9">
        <v>34.128005862416302</v>
      </c>
      <c r="P2147" s="13"/>
      <c r="Q2147" s="13"/>
      <c r="R2147" s="13">
        <f t="shared" si="316"/>
        <v>273024.04689933039</v>
      </c>
      <c r="S2147" s="11">
        <f t="shared" si="317"/>
        <v>18.006223525810242</v>
      </c>
      <c r="T2147" s="13">
        <f t="shared" si="318"/>
        <v>7.6508279268367299E-2</v>
      </c>
      <c r="U2147" s="14"/>
      <c r="V2147" s="13">
        <f t="shared" si="319"/>
        <v>0.08</v>
      </c>
      <c r="W2147" s="13">
        <v>0</v>
      </c>
    </row>
    <row r="2148" spans="1:23" hidden="1" x14ac:dyDescent="0.25">
      <c r="A2148" s="7" t="s">
        <v>9294</v>
      </c>
      <c r="B2148" s="7" t="s">
        <v>9475</v>
      </c>
      <c r="C2148" s="7" t="s">
        <v>7093</v>
      </c>
      <c r="D2148" s="14">
        <v>1</v>
      </c>
      <c r="E2148" s="13">
        <f t="shared" si="322"/>
        <v>0</v>
      </c>
      <c r="F2148" s="14">
        <f t="shared" si="320"/>
        <v>0</v>
      </c>
      <c r="G2148" s="11">
        <v>235.35</v>
      </c>
      <c r="H2148" s="13">
        <v>800000</v>
      </c>
      <c r="I2148" s="11">
        <v>73.48</v>
      </c>
      <c r="J2148" s="9">
        <v>31.221584873592501</v>
      </c>
      <c r="K2148" s="13">
        <v>6.5951053507200801E-3</v>
      </c>
      <c r="L2148" s="13">
        <f t="shared" si="315"/>
        <v>2.0590964145779105E-3</v>
      </c>
      <c r="M2148" s="11">
        <v>235.35</v>
      </c>
      <c r="N2148" s="8">
        <v>3568555.58</v>
      </c>
      <c r="O2148" s="9">
        <v>34.128005862416302</v>
      </c>
      <c r="P2148" s="13"/>
      <c r="Q2148" s="13"/>
      <c r="R2148" s="13">
        <f t="shared" si="316"/>
        <v>273024.04689933039</v>
      </c>
      <c r="S2148" s="11">
        <f t="shared" si="317"/>
        <v>18.006223525810242</v>
      </c>
      <c r="T2148" s="13">
        <f t="shared" si="318"/>
        <v>7.6508279268367299E-2</v>
      </c>
      <c r="U2148" s="14"/>
      <c r="V2148" s="13">
        <f t="shared" si="319"/>
        <v>0.08</v>
      </c>
      <c r="W2148" s="13">
        <v>0</v>
      </c>
    </row>
    <row r="2149" spans="1:23" hidden="1" x14ac:dyDescent="0.25">
      <c r="A2149" s="7" t="s">
        <v>9294</v>
      </c>
      <c r="B2149" s="7" t="s">
        <v>9476</v>
      </c>
      <c r="C2149" s="7" t="s">
        <v>3207</v>
      </c>
      <c r="D2149" s="14">
        <v>1</v>
      </c>
      <c r="E2149" s="13">
        <f t="shared" si="322"/>
        <v>0</v>
      </c>
      <c r="F2149" s="14">
        <f t="shared" si="320"/>
        <v>0</v>
      </c>
      <c r="G2149" s="11">
        <v>208.94</v>
      </c>
      <c r="H2149" s="13">
        <v>800000</v>
      </c>
      <c r="I2149" s="11">
        <v>44.88</v>
      </c>
      <c r="J2149" s="9">
        <v>21.4798506748349</v>
      </c>
      <c r="K2149" s="13">
        <v>5.8550300062861797E-3</v>
      </c>
      <c r="L2149" s="13">
        <f t="shared" si="315"/>
        <v>1.2576517023170479E-3</v>
      </c>
      <c r="M2149" s="11">
        <v>208.94</v>
      </c>
      <c r="N2149" s="8">
        <v>3568555.58</v>
      </c>
      <c r="O2149" s="9">
        <v>34.128005862416302</v>
      </c>
      <c r="P2149" s="13"/>
      <c r="Q2149" s="13"/>
      <c r="R2149" s="13">
        <f t="shared" si="316"/>
        <v>273024.04689933039</v>
      </c>
      <c r="S2149" s="11">
        <f t="shared" si="317"/>
        <v>15.985639870332648</v>
      </c>
      <c r="T2149" s="13">
        <f t="shared" si="318"/>
        <v>7.650827926836723E-2</v>
      </c>
      <c r="U2149" s="14"/>
      <c r="V2149" s="13">
        <f t="shared" si="319"/>
        <v>0.08</v>
      </c>
      <c r="W2149" s="13">
        <v>0</v>
      </c>
    </row>
    <row r="2150" spans="1:23" hidden="1" x14ac:dyDescent="0.25">
      <c r="A2150" s="7" t="s">
        <v>9294</v>
      </c>
      <c r="B2150" s="7" t="s">
        <v>9477</v>
      </c>
      <c r="C2150" s="7" t="s">
        <v>7093</v>
      </c>
      <c r="D2150" s="14">
        <v>1</v>
      </c>
      <c r="E2150" s="13">
        <f t="shared" si="322"/>
        <v>0</v>
      </c>
      <c r="F2150" s="14">
        <f t="shared" si="320"/>
        <v>0</v>
      </c>
      <c r="G2150" s="11">
        <v>152.5</v>
      </c>
      <c r="H2150" s="13">
        <v>800000</v>
      </c>
      <c r="I2150" s="11">
        <v>35.51</v>
      </c>
      <c r="J2150" s="9">
        <v>23.2852459016393</v>
      </c>
      <c r="K2150" s="13">
        <v>4.2734377139783796E-3</v>
      </c>
      <c r="L2150" s="13">
        <f t="shared" si="315"/>
        <v>9.950804801532587E-4</v>
      </c>
      <c r="M2150" s="11">
        <v>152.5</v>
      </c>
      <c r="N2150" s="8">
        <v>3568555.58</v>
      </c>
      <c r="O2150" s="9">
        <v>34.128005862416302</v>
      </c>
      <c r="P2150" s="13"/>
      <c r="Q2150" s="13"/>
      <c r="R2150" s="13">
        <f t="shared" si="316"/>
        <v>273024.04689933039</v>
      </c>
      <c r="S2150" s="11">
        <f t="shared" si="317"/>
        <v>11.667512588426003</v>
      </c>
      <c r="T2150" s="13">
        <f t="shared" si="318"/>
        <v>7.650827926836723E-2</v>
      </c>
      <c r="U2150" s="14"/>
      <c r="V2150" s="13">
        <f t="shared" si="319"/>
        <v>0.08</v>
      </c>
      <c r="W2150" s="13">
        <v>0</v>
      </c>
    </row>
    <row r="2151" spans="1:23" hidden="1" x14ac:dyDescent="0.25">
      <c r="A2151" s="7" t="s">
        <v>9294</v>
      </c>
      <c r="B2151" s="7" t="s">
        <v>9478</v>
      </c>
      <c r="C2151" s="7" t="s">
        <v>7093</v>
      </c>
      <c r="D2151" s="14">
        <v>1</v>
      </c>
      <c r="E2151" s="13">
        <f t="shared" si="322"/>
        <v>0</v>
      </c>
      <c r="F2151" s="14">
        <f t="shared" si="320"/>
        <v>0</v>
      </c>
      <c r="G2151" s="11">
        <v>233.71</v>
      </c>
      <c r="H2151" s="13">
        <v>800000</v>
      </c>
      <c r="I2151" s="11">
        <v>54.99</v>
      </c>
      <c r="J2151" s="9">
        <v>23.529160070172399</v>
      </c>
      <c r="K2151" s="13">
        <v>6.5491483812058198E-3</v>
      </c>
      <c r="L2151" s="13">
        <f t="shared" ref="L2151:L2214" si="323">J2151 * K2151%</f>
        <v>1.5409596058470216E-3</v>
      </c>
      <c r="M2151" s="11">
        <v>233.71</v>
      </c>
      <c r="N2151" s="8">
        <v>3568555.58</v>
      </c>
      <c r="O2151" s="9">
        <v>34.128005862416302</v>
      </c>
      <c r="P2151" s="13"/>
      <c r="Q2151" s="13"/>
      <c r="R2151" s="13">
        <f t="shared" ref="R2151:R2214" si="324">H2151 * O2151%</f>
        <v>273024.04689933039</v>
      </c>
      <c r="S2151" s="11">
        <f t="shared" ref="S2151:S2214" si="325">K2151% * R2151</f>
        <v>17.880749947810113</v>
      </c>
      <c r="T2151" s="13">
        <f t="shared" ref="T2151:T2214" si="326">IFERROR((S2151 / M2151), 0)</f>
        <v>7.6508279268367257E-2</v>
      </c>
      <c r="U2151" s="14"/>
      <c r="V2151" s="13">
        <f t="shared" ref="V2151:V2214" si="327">ROUND((T2151 - U2151), 2)</f>
        <v>0.08</v>
      </c>
      <c r="W2151" s="13">
        <v>0</v>
      </c>
    </row>
    <row r="2152" spans="1:23" hidden="1" x14ac:dyDescent="0.25">
      <c r="A2152" s="7" t="s">
        <v>9294</v>
      </c>
      <c r="B2152" s="7" t="s">
        <v>9479</v>
      </c>
      <c r="C2152" s="7" t="s">
        <v>7093</v>
      </c>
      <c r="D2152" s="14">
        <v>1</v>
      </c>
      <c r="E2152" s="13">
        <f t="shared" si="322"/>
        <v>0</v>
      </c>
      <c r="F2152" s="14">
        <f t="shared" si="320"/>
        <v>0</v>
      </c>
      <c r="G2152" s="11">
        <v>236.69</v>
      </c>
      <c r="H2152" s="13">
        <v>800000</v>
      </c>
      <c r="I2152" s="11">
        <v>81.69</v>
      </c>
      <c r="J2152" s="9">
        <v>34.513498669145299</v>
      </c>
      <c r="K2152" s="13">
        <v>6.63265555751832E-3</v>
      </c>
      <c r="L2152" s="13">
        <f t="shared" si="323"/>
        <v>2.2891614875730775E-3</v>
      </c>
      <c r="M2152" s="11">
        <v>236.69</v>
      </c>
      <c r="N2152" s="8">
        <v>3568555.58</v>
      </c>
      <c r="O2152" s="9">
        <v>34.128005862416302</v>
      </c>
      <c r="P2152" s="13"/>
      <c r="Q2152" s="13"/>
      <c r="R2152" s="13">
        <f t="shared" si="324"/>
        <v>273024.04689933039</v>
      </c>
      <c r="S2152" s="11">
        <f t="shared" si="325"/>
        <v>18.108744620029864</v>
      </c>
      <c r="T2152" s="13">
        <f t="shared" si="326"/>
        <v>7.6508279268367327E-2</v>
      </c>
      <c r="U2152" s="14"/>
      <c r="V2152" s="13">
        <f t="shared" si="327"/>
        <v>0.08</v>
      </c>
      <c r="W2152" s="13">
        <v>0</v>
      </c>
    </row>
    <row r="2153" spans="1:23" hidden="1" x14ac:dyDescent="0.25">
      <c r="A2153" s="7" t="s">
        <v>9294</v>
      </c>
      <c r="B2153" s="7" t="s">
        <v>9480</v>
      </c>
      <c r="C2153" s="7" t="s">
        <v>7093</v>
      </c>
      <c r="D2153" s="14">
        <v>1</v>
      </c>
      <c r="E2153" s="13">
        <f t="shared" si="322"/>
        <v>0</v>
      </c>
      <c r="F2153" s="14">
        <f t="shared" si="320"/>
        <v>0</v>
      </c>
      <c r="G2153" s="11">
        <v>215.99</v>
      </c>
      <c r="H2153" s="13">
        <v>800000</v>
      </c>
      <c r="I2153" s="11">
        <v>97.24</v>
      </c>
      <c r="J2153" s="9">
        <v>45.0206028056854</v>
      </c>
      <c r="K2153" s="13">
        <v>6.0525889301127301E-3</v>
      </c>
      <c r="L2153" s="13">
        <f t="shared" si="323"/>
        <v>2.7249120216869356E-3</v>
      </c>
      <c r="M2153" s="11">
        <v>215.99</v>
      </c>
      <c r="N2153" s="8">
        <v>3568555.58</v>
      </c>
      <c r="O2153" s="9">
        <v>34.128005862416302</v>
      </c>
      <c r="P2153" s="13"/>
      <c r="Q2153" s="13"/>
      <c r="R2153" s="13">
        <f t="shared" si="324"/>
        <v>273024.04689933039</v>
      </c>
      <c r="S2153" s="11">
        <f t="shared" si="325"/>
        <v>16.525023239174661</v>
      </c>
      <c r="T2153" s="13">
        <f t="shared" si="326"/>
        <v>7.6508279268367341E-2</v>
      </c>
      <c r="U2153" s="14"/>
      <c r="V2153" s="13">
        <f t="shared" si="327"/>
        <v>0.08</v>
      </c>
      <c r="W2153" s="13">
        <v>0</v>
      </c>
    </row>
    <row r="2154" spans="1:23" hidden="1" x14ac:dyDescent="0.25">
      <c r="A2154" s="7" t="s">
        <v>9294</v>
      </c>
      <c r="B2154" s="7" t="s">
        <v>9481</v>
      </c>
      <c r="C2154" s="7" t="s">
        <v>7093</v>
      </c>
      <c r="D2154" s="14">
        <v>1</v>
      </c>
      <c r="E2154" s="13">
        <f t="shared" si="322"/>
        <v>0</v>
      </c>
      <c r="F2154" s="14">
        <f t="shared" si="320"/>
        <v>0</v>
      </c>
      <c r="G2154" s="11">
        <v>215.99</v>
      </c>
      <c r="H2154" s="13">
        <v>800000</v>
      </c>
      <c r="I2154" s="11">
        <v>92.93</v>
      </c>
      <c r="J2154" s="9">
        <v>43.025140052780202</v>
      </c>
      <c r="K2154" s="13">
        <v>6.0525889301127301E-3</v>
      </c>
      <c r="L2154" s="13">
        <f t="shared" si="323"/>
        <v>2.604134864000073E-3</v>
      </c>
      <c r="M2154" s="11">
        <v>215.99</v>
      </c>
      <c r="N2154" s="8">
        <v>3568555.58</v>
      </c>
      <c r="O2154" s="9">
        <v>34.128005862416302</v>
      </c>
      <c r="P2154" s="13"/>
      <c r="Q2154" s="13"/>
      <c r="R2154" s="13">
        <f t="shared" si="324"/>
        <v>273024.04689933039</v>
      </c>
      <c r="S2154" s="11">
        <f t="shared" si="325"/>
        <v>16.525023239174661</v>
      </c>
      <c r="T2154" s="13">
        <f t="shared" si="326"/>
        <v>7.6508279268367341E-2</v>
      </c>
      <c r="U2154" s="14"/>
      <c r="V2154" s="13">
        <f t="shared" si="327"/>
        <v>0.08</v>
      </c>
      <c r="W2154" s="13">
        <v>0</v>
      </c>
    </row>
    <row r="2155" spans="1:23" hidden="1" x14ac:dyDescent="0.25">
      <c r="A2155" s="7" t="s">
        <v>9294</v>
      </c>
      <c r="B2155" s="7">
        <v>15</v>
      </c>
      <c r="C2155" s="7" t="s">
        <v>3178</v>
      </c>
      <c r="D2155" s="14">
        <v>1</v>
      </c>
      <c r="E2155" s="13">
        <f t="shared" si="322"/>
        <v>0</v>
      </c>
      <c r="F2155" s="14">
        <f t="shared" si="320"/>
        <v>0</v>
      </c>
      <c r="G2155" s="11">
        <v>170</v>
      </c>
      <c r="H2155" s="13">
        <v>800000</v>
      </c>
      <c r="I2155" s="11">
        <v>106.52</v>
      </c>
      <c r="J2155" s="9">
        <v>62.658823529411798</v>
      </c>
      <c r="K2155" s="13">
        <v>4.7638322057463904E-3</v>
      </c>
      <c r="L2155" s="13">
        <f t="shared" si="323"/>
        <v>2.9849612150359161E-3</v>
      </c>
      <c r="M2155" s="11">
        <v>170</v>
      </c>
      <c r="N2155" s="8">
        <v>3568555.58</v>
      </c>
      <c r="O2155" s="9">
        <v>34.128005862416302</v>
      </c>
      <c r="P2155" s="13"/>
      <c r="Q2155" s="13"/>
      <c r="R2155" s="13">
        <f t="shared" si="324"/>
        <v>273024.04689933039</v>
      </c>
      <c r="S2155" s="11">
        <f t="shared" si="325"/>
        <v>13.00640747562243</v>
      </c>
      <c r="T2155" s="13">
        <f t="shared" si="326"/>
        <v>7.650827926836723E-2</v>
      </c>
      <c r="U2155" s="14"/>
      <c r="V2155" s="13">
        <f t="shared" si="327"/>
        <v>0.08</v>
      </c>
      <c r="W2155" s="13">
        <v>63.48</v>
      </c>
    </row>
    <row r="2156" spans="1:23" hidden="1" x14ac:dyDescent="0.25">
      <c r="A2156" s="7" t="s">
        <v>9294</v>
      </c>
      <c r="B2156" s="7" t="s">
        <v>9482</v>
      </c>
      <c r="C2156" s="7" t="s">
        <v>2768</v>
      </c>
      <c r="D2156" s="14">
        <v>1</v>
      </c>
      <c r="E2156" s="13">
        <f t="shared" si="322"/>
        <v>0</v>
      </c>
      <c r="F2156" s="14">
        <f t="shared" si="320"/>
        <v>0</v>
      </c>
      <c r="G2156" s="11">
        <v>98.96</v>
      </c>
      <c r="H2156" s="13">
        <v>800000</v>
      </c>
      <c r="I2156" s="11">
        <v>29.01</v>
      </c>
      <c r="J2156" s="9">
        <v>29.314874696847198</v>
      </c>
      <c r="K2156" s="13">
        <v>2.77311079459214E-3</v>
      </c>
      <c r="L2156" s="13">
        <f t="shared" si="323"/>
        <v>8.1293395463942952E-4</v>
      </c>
      <c r="M2156" s="11">
        <v>98.96</v>
      </c>
      <c r="N2156" s="8">
        <v>3568555.58</v>
      </c>
      <c r="O2156" s="9">
        <v>34.128005862416302</v>
      </c>
      <c r="P2156" s="13"/>
      <c r="Q2156" s="13"/>
      <c r="R2156" s="13">
        <f t="shared" si="324"/>
        <v>273024.04689933039</v>
      </c>
      <c r="S2156" s="11">
        <f t="shared" si="325"/>
        <v>7.5712593163976383</v>
      </c>
      <c r="T2156" s="13">
        <f t="shared" si="326"/>
        <v>7.650827926836741E-2</v>
      </c>
      <c r="U2156" s="14"/>
      <c r="V2156" s="13">
        <f t="shared" si="327"/>
        <v>0.08</v>
      </c>
      <c r="W2156" s="13">
        <v>0</v>
      </c>
    </row>
    <row r="2157" spans="1:23" hidden="1" x14ac:dyDescent="0.25">
      <c r="A2157" s="7" t="s">
        <v>9294</v>
      </c>
      <c r="B2157" s="7">
        <v>70</v>
      </c>
      <c r="C2157" s="7" t="s">
        <v>4517</v>
      </c>
      <c r="D2157" s="14">
        <v>1</v>
      </c>
      <c r="E2157" s="13">
        <f t="shared" si="322"/>
        <v>0</v>
      </c>
      <c r="F2157" s="14">
        <f t="shared" si="320"/>
        <v>0</v>
      </c>
      <c r="G2157" s="11">
        <v>110</v>
      </c>
      <c r="H2157" s="13">
        <v>800000</v>
      </c>
      <c r="I2157" s="11">
        <v>87.68</v>
      </c>
      <c r="J2157" s="9">
        <v>79.709090909090904</v>
      </c>
      <c r="K2157" s="13">
        <v>3.0824796625417801E-3</v>
      </c>
      <c r="L2157" s="13">
        <f t="shared" si="323"/>
        <v>2.4570165164696659E-3</v>
      </c>
      <c r="M2157" s="11">
        <v>110</v>
      </c>
      <c r="N2157" s="8">
        <v>3568555.58</v>
      </c>
      <c r="O2157" s="9">
        <v>34.128005862416302</v>
      </c>
      <c r="P2157" s="13"/>
      <c r="Q2157" s="13"/>
      <c r="R2157" s="13">
        <f t="shared" si="324"/>
        <v>273024.04689933039</v>
      </c>
      <c r="S2157" s="11">
        <f t="shared" si="325"/>
        <v>8.4159107195203902</v>
      </c>
      <c r="T2157" s="13">
        <f t="shared" si="326"/>
        <v>7.6508279268367188E-2</v>
      </c>
      <c r="U2157" s="14"/>
      <c r="V2157" s="13">
        <f t="shared" si="327"/>
        <v>0.08</v>
      </c>
      <c r="W2157" s="13">
        <v>22.32</v>
      </c>
    </row>
    <row r="2158" spans="1:23" hidden="1" x14ac:dyDescent="0.25">
      <c r="A2158" s="7" t="s">
        <v>9294</v>
      </c>
      <c r="B2158" s="7">
        <v>940</v>
      </c>
      <c r="C2158" s="7" t="s">
        <v>976</v>
      </c>
      <c r="D2158" s="14">
        <v>1</v>
      </c>
      <c r="E2158" s="13">
        <f t="shared" si="322"/>
        <v>0</v>
      </c>
      <c r="F2158" s="14">
        <f t="shared" si="320"/>
        <v>0</v>
      </c>
      <c r="G2158" s="11">
        <v>274.55</v>
      </c>
      <c r="H2158" s="13">
        <v>800000</v>
      </c>
      <c r="I2158" s="11">
        <v>111.07</v>
      </c>
      <c r="J2158" s="9">
        <v>40.455290475323302</v>
      </c>
      <c r="K2158" s="13">
        <v>7.6935890122804204E-3</v>
      </c>
      <c r="L2158" s="13">
        <f t="shared" si="323"/>
        <v>3.112463782895601E-3</v>
      </c>
      <c r="M2158" s="11">
        <v>274.55</v>
      </c>
      <c r="N2158" s="8">
        <v>3568555.58</v>
      </c>
      <c r="O2158" s="9">
        <v>34.128005862416302</v>
      </c>
      <c r="P2158" s="13"/>
      <c r="Q2158" s="13"/>
      <c r="R2158" s="13">
        <f t="shared" si="324"/>
        <v>273024.04689933039</v>
      </c>
      <c r="S2158" s="11">
        <f t="shared" si="325"/>
        <v>21.005348073130225</v>
      </c>
      <c r="T2158" s="13">
        <f t="shared" si="326"/>
        <v>7.650827926836723E-2</v>
      </c>
      <c r="U2158" s="14"/>
      <c r="V2158" s="13">
        <f t="shared" si="327"/>
        <v>0.08</v>
      </c>
      <c r="W2158" s="13">
        <v>0</v>
      </c>
    </row>
    <row r="2159" spans="1:23" hidden="1" x14ac:dyDescent="0.25">
      <c r="A2159" s="7" t="s">
        <v>9294</v>
      </c>
      <c r="B2159" s="7" t="s">
        <v>9483</v>
      </c>
      <c r="C2159" s="7" t="s">
        <v>4297</v>
      </c>
      <c r="D2159" s="14">
        <v>1</v>
      </c>
      <c r="E2159" s="13">
        <f t="shared" si="322"/>
        <v>0</v>
      </c>
      <c r="F2159" s="14">
        <f t="shared" si="320"/>
        <v>0</v>
      </c>
      <c r="G2159" s="11">
        <v>69</v>
      </c>
      <c r="H2159" s="13">
        <v>800000</v>
      </c>
      <c r="I2159" s="11">
        <v>26.54</v>
      </c>
      <c r="J2159" s="9">
        <v>38.463768115942003</v>
      </c>
      <c r="K2159" s="13">
        <v>1.9335554246852999E-3</v>
      </c>
      <c r="L2159" s="13">
        <f t="shared" si="323"/>
        <v>7.4371827494417136E-4</v>
      </c>
      <c r="M2159" s="11">
        <v>69</v>
      </c>
      <c r="N2159" s="8">
        <v>3568555.58</v>
      </c>
      <c r="O2159" s="9">
        <v>34.128005862416302</v>
      </c>
      <c r="P2159" s="13"/>
      <c r="Q2159" s="13"/>
      <c r="R2159" s="13">
        <f t="shared" si="324"/>
        <v>273024.04689933039</v>
      </c>
      <c r="S2159" s="11">
        <f t="shared" si="325"/>
        <v>5.2790712695173401</v>
      </c>
      <c r="T2159" s="13">
        <f t="shared" si="326"/>
        <v>7.6508279268367244E-2</v>
      </c>
      <c r="U2159" s="14"/>
      <c r="V2159" s="13">
        <f t="shared" si="327"/>
        <v>0.08</v>
      </c>
      <c r="W2159" s="13">
        <v>42.46</v>
      </c>
    </row>
    <row r="2160" spans="1:23" hidden="1" x14ac:dyDescent="0.25">
      <c r="A2160" s="7" t="s">
        <v>9294</v>
      </c>
      <c r="B2160" s="7">
        <v>11</v>
      </c>
      <c r="C2160" s="7" t="s">
        <v>3621</v>
      </c>
      <c r="D2160" s="14">
        <v>4</v>
      </c>
      <c r="E2160" s="13">
        <f t="shared" si="322"/>
        <v>0</v>
      </c>
      <c r="F2160" s="14">
        <f t="shared" si="320"/>
        <v>0</v>
      </c>
      <c r="G2160" s="11">
        <v>230</v>
      </c>
      <c r="H2160" s="13">
        <v>800000</v>
      </c>
      <c r="I2160" s="11">
        <v>96.75</v>
      </c>
      <c r="J2160" s="9">
        <v>42.065217391304401</v>
      </c>
      <c r="K2160" s="13">
        <v>6.4451847489509998E-3</v>
      </c>
      <c r="L2160" s="13">
        <f t="shared" si="323"/>
        <v>2.7111809759174351E-3</v>
      </c>
      <c r="M2160" s="11">
        <v>57.5</v>
      </c>
      <c r="N2160" s="8">
        <v>3568555.58</v>
      </c>
      <c r="O2160" s="9">
        <v>34.128005862416302</v>
      </c>
      <c r="P2160" s="13"/>
      <c r="Q2160" s="13"/>
      <c r="R2160" s="13">
        <f t="shared" si="324"/>
        <v>273024.04689933039</v>
      </c>
      <c r="S2160" s="11">
        <f t="shared" si="325"/>
        <v>17.596904231724469</v>
      </c>
      <c r="T2160" s="13">
        <f t="shared" si="326"/>
        <v>0.30603311707346903</v>
      </c>
      <c r="U2160" s="14"/>
      <c r="V2160" s="13">
        <f t="shared" si="327"/>
        <v>0.31</v>
      </c>
      <c r="W2160" s="13">
        <v>0</v>
      </c>
    </row>
    <row r="2161" spans="1:23" hidden="1" x14ac:dyDescent="0.25">
      <c r="A2161" s="7" t="s">
        <v>9294</v>
      </c>
      <c r="B2161" s="7">
        <v>3001651</v>
      </c>
      <c r="C2161" s="7" t="s">
        <v>7272</v>
      </c>
      <c r="D2161" s="14">
        <v>1</v>
      </c>
      <c r="E2161" s="13">
        <f t="shared" si="322"/>
        <v>0</v>
      </c>
      <c r="F2161" s="14">
        <f t="shared" ref="F2161:F2224" si="328">W2161 * E2161</f>
        <v>0</v>
      </c>
      <c r="G2161" s="11">
        <v>75</v>
      </c>
      <c r="H2161" s="13">
        <v>800000</v>
      </c>
      <c r="I2161" s="11">
        <v>36.69</v>
      </c>
      <c r="J2161" s="9">
        <v>48.92</v>
      </c>
      <c r="K2161" s="13">
        <v>2.1016906790057598E-3</v>
      </c>
      <c r="L2161" s="13">
        <f t="shared" si="323"/>
        <v>1.0281470801696178E-3</v>
      </c>
      <c r="M2161" s="11">
        <v>75</v>
      </c>
      <c r="N2161" s="8">
        <v>3568555.58</v>
      </c>
      <c r="O2161" s="9">
        <v>34.128005862416302</v>
      </c>
      <c r="P2161" s="13"/>
      <c r="Q2161" s="13"/>
      <c r="R2161" s="13">
        <f t="shared" si="324"/>
        <v>273024.04689933039</v>
      </c>
      <c r="S2161" s="11">
        <f t="shared" si="325"/>
        <v>5.7381209451275419</v>
      </c>
      <c r="T2161" s="13">
        <f t="shared" si="326"/>
        <v>7.650827926836723E-2</v>
      </c>
      <c r="U2161" s="14"/>
      <c r="V2161" s="13">
        <f t="shared" si="327"/>
        <v>0.08</v>
      </c>
      <c r="W2161" s="13">
        <v>37.869999999999997</v>
      </c>
    </row>
    <row r="2162" spans="1:23" hidden="1" x14ac:dyDescent="0.25">
      <c r="A2162" s="7" t="s">
        <v>9294</v>
      </c>
      <c r="B2162" s="7">
        <v>4568</v>
      </c>
      <c r="C2162" s="7" t="s">
        <v>224</v>
      </c>
      <c r="D2162" s="14">
        <v>5</v>
      </c>
      <c r="E2162" s="13">
        <f t="shared" si="322"/>
        <v>0</v>
      </c>
      <c r="F2162" s="14">
        <f t="shared" si="328"/>
        <v>0</v>
      </c>
      <c r="G2162" s="11">
        <v>31.25</v>
      </c>
      <c r="H2162" s="13">
        <v>800000</v>
      </c>
      <c r="I2162" s="11">
        <v>2.1</v>
      </c>
      <c r="J2162" s="9">
        <v>6.72</v>
      </c>
      <c r="K2162" s="13">
        <v>8.7570444958573403E-4</v>
      </c>
      <c r="L2162" s="13">
        <f t="shared" si="323"/>
        <v>5.8847339012161328E-5</v>
      </c>
      <c r="M2162" s="11">
        <v>6.25</v>
      </c>
      <c r="N2162" s="8">
        <v>3568555.58</v>
      </c>
      <c r="O2162" s="9">
        <v>34.128005862416302</v>
      </c>
      <c r="P2162" s="13"/>
      <c r="Q2162" s="13"/>
      <c r="R2162" s="13">
        <f t="shared" si="324"/>
        <v>273024.04689933039</v>
      </c>
      <c r="S2162" s="11">
        <f t="shared" si="325"/>
        <v>2.3908837271364778</v>
      </c>
      <c r="T2162" s="13">
        <f t="shared" si="326"/>
        <v>0.38254139634183643</v>
      </c>
      <c r="U2162" s="14"/>
      <c r="V2162" s="13">
        <f t="shared" si="327"/>
        <v>0.38</v>
      </c>
      <c r="W2162" s="13">
        <v>3.11</v>
      </c>
    </row>
    <row r="2163" spans="1:23" hidden="1" x14ac:dyDescent="0.25">
      <c r="A2163" s="7" t="s">
        <v>9294</v>
      </c>
      <c r="B2163" s="7" t="s">
        <v>9484</v>
      </c>
      <c r="C2163" s="7" t="s">
        <v>7273</v>
      </c>
      <c r="D2163" s="14">
        <v>1</v>
      </c>
      <c r="E2163" s="13">
        <f t="shared" si="322"/>
        <v>0</v>
      </c>
      <c r="F2163" s="14">
        <f t="shared" si="328"/>
        <v>0</v>
      </c>
      <c r="G2163" s="11">
        <v>249</v>
      </c>
      <c r="H2163" s="13">
        <v>800000</v>
      </c>
      <c r="I2163" s="11">
        <v>86.77</v>
      </c>
      <c r="J2163" s="9">
        <v>34.847389558232898</v>
      </c>
      <c r="K2163" s="13">
        <v>6.97761305429913E-3</v>
      </c>
      <c r="L2163" s="13">
        <f t="shared" si="323"/>
        <v>2.4315160028977306E-3</v>
      </c>
      <c r="M2163" s="11">
        <v>249</v>
      </c>
      <c r="N2163" s="8">
        <v>3568555.58</v>
      </c>
      <c r="O2163" s="9">
        <v>34.128005862416302</v>
      </c>
      <c r="P2163" s="13"/>
      <c r="Q2163" s="13"/>
      <c r="R2163" s="13">
        <f t="shared" si="324"/>
        <v>273024.04689933039</v>
      </c>
      <c r="S2163" s="11">
        <f t="shared" si="325"/>
        <v>19.050561537823455</v>
      </c>
      <c r="T2163" s="13">
        <f t="shared" si="326"/>
        <v>7.6508279268367285E-2</v>
      </c>
      <c r="U2163" s="14"/>
      <c r="V2163" s="13">
        <f t="shared" si="327"/>
        <v>0.08</v>
      </c>
      <c r="W2163" s="13">
        <v>129.07</v>
      </c>
    </row>
    <row r="2164" spans="1:23" hidden="1" x14ac:dyDescent="0.25">
      <c r="A2164" s="7" t="s">
        <v>9294</v>
      </c>
      <c r="B2164" s="7" t="s">
        <v>9485</v>
      </c>
      <c r="C2164" s="7" t="s">
        <v>4268</v>
      </c>
      <c r="D2164" s="14">
        <v>1</v>
      </c>
      <c r="E2164" s="13">
        <f t="shared" si="322"/>
        <v>0</v>
      </c>
      <c r="F2164" s="14">
        <f t="shared" si="328"/>
        <v>0</v>
      </c>
      <c r="G2164" s="11">
        <v>249</v>
      </c>
      <c r="H2164" s="13">
        <v>800000</v>
      </c>
      <c r="I2164" s="11">
        <v>86.77</v>
      </c>
      <c r="J2164" s="9">
        <v>34.847389558232898</v>
      </c>
      <c r="K2164" s="13">
        <v>1.54555667972217</v>
      </c>
      <c r="L2164" s="13">
        <f t="shared" si="323"/>
        <v>0.5385861570260746</v>
      </c>
      <c r="M2164" s="11">
        <v>249</v>
      </c>
      <c r="N2164" s="8">
        <v>16110.7</v>
      </c>
      <c r="O2164" s="9">
        <v>0.15407524185111099</v>
      </c>
      <c r="P2164" s="13"/>
      <c r="Q2164" s="13"/>
      <c r="R2164" s="13">
        <f t="shared" si="324"/>
        <v>1232.601934808888</v>
      </c>
      <c r="S2164" s="11">
        <f t="shared" si="325"/>
        <v>19.050561537823476</v>
      </c>
      <c r="T2164" s="13">
        <f t="shared" si="326"/>
        <v>7.6508279268367382E-2</v>
      </c>
      <c r="U2164" s="14"/>
      <c r="V2164" s="13">
        <f t="shared" si="327"/>
        <v>0.08</v>
      </c>
      <c r="W2164" s="13">
        <v>149</v>
      </c>
    </row>
    <row r="2165" spans="1:23" hidden="1" x14ac:dyDescent="0.25">
      <c r="A2165" s="7" t="s">
        <v>9294</v>
      </c>
      <c r="B2165" s="7">
        <v>887</v>
      </c>
      <c r="C2165" s="7" t="s">
        <v>6839</v>
      </c>
      <c r="D2165" s="14">
        <v>6</v>
      </c>
      <c r="E2165" s="13">
        <f t="shared" si="322"/>
        <v>0</v>
      </c>
      <c r="F2165" s="14">
        <f t="shared" si="328"/>
        <v>0</v>
      </c>
      <c r="G2165" s="11">
        <v>144.54</v>
      </c>
      <c r="H2165" s="13">
        <v>800000</v>
      </c>
      <c r="I2165" s="11">
        <v>43.8</v>
      </c>
      <c r="J2165" s="9">
        <v>30.303030303030301</v>
      </c>
      <c r="K2165" s="13">
        <v>4.0503782765798999E-3</v>
      </c>
      <c r="L2165" s="13">
        <f t="shared" si="323"/>
        <v>1.2273873565393635E-3</v>
      </c>
      <c r="M2165" s="11">
        <v>24.09</v>
      </c>
      <c r="N2165" s="8">
        <v>3568555.58</v>
      </c>
      <c r="O2165" s="9">
        <v>34.128005862416302</v>
      </c>
      <c r="P2165" s="13"/>
      <c r="Q2165" s="13"/>
      <c r="R2165" s="13">
        <f t="shared" si="324"/>
        <v>273024.04689933039</v>
      </c>
      <c r="S2165" s="11">
        <f t="shared" si="325"/>
        <v>11.058506685449796</v>
      </c>
      <c r="T2165" s="13">
        <f t="shared" si="326"/>
        <v>0.45904967561020327</v>
      </c>
      <c r="U2165" s="14"/>
      <c r="V2165" s="13">
        <f t="shared" si="327"/>
        <v>0.46</v>
      </c>
      <c r="W2165" s="13">
        <v>0</v>
      </c>
    </row>
    <row r="2166" spans="1:23" hidden="1" x14ac:dyDescent="0.25">
      <c r="A2166" s="7" t="s">
        <v>9294</v>
      </c>
      <c r="B2166" s="7" t="s">
        <v>9486</v>
      </c>
      <c r="C2166" s="7" t="s">
        <v>6819</v>
      </c>
      <c r="D2166" s="14">
        <v>4</v>
      </c>
      <c r="E2166" s="13">
        <f t="shared" si="322"/>
        <v>0</v>
      </c>
      <c r="F2166" s="14">
        <f t="shared" si="328"/>
        <v>0</v>
      </c>
      <c r="G2166" s="11">
        <v>952</v>
      </c>
      <c r="H2166" s="13">
        <v>800000</v>
      </c>
      <c r="I2166" s="11">
        <v>240</v>
      </c>
      <c r="J2166" s="9">
        <v>25.210084033613398</v>
      </c>
      <c r="K2166" s="13">
        <v>2.6677460352179799E-2</v>
      </c>
      <c r="L2166" s="13">
        <f t="shared" si="323"/>
        <v>6.7254101728184239E-3</v>
      </c>
      <c r="M2166" s="11">
        <v>238</v>
      </c>
      <c r="N2166" s="8">
        <v>3568555.58</v>
      </c>
      <c r="O2166" s="9">
        <v>34.128005862416302</v>
      </c>
      <c r="P2166" s="13"/>
      <c r="Q2166" s="13"/>
      <c r="R2166" s="13">
        <f t="shared" si="324"/>
        <v>273024.04689933039</v>
      </c>
      <c r="S2166" s="11">
        <f t="shared" si="325"/>
        <v>72.835881863485639</v>
      </c>
      <c r="T2166" s="13">
        <f t="shared" si="326"/>
        <v>0.30603311707346909</v>
      </c>
      <c r="U2166" s="14"/>
      <c r="V2166" s="13">
        <f t="shared" si="327"/>
        <v>0.31</v>
      </c>
      <c r="W2166" s="13">
        <v>178</v>
      </c>
    </row>
    <row r="2167" spans="1:23" hidden="1" x14ac:dyDescent="0.25">
      <c r="A2167" s="7" t="s">
        <v>9294</v>
      </c>
      <c r="B2167" s="7">
        <v>15889662</v>
      </c>
      <c r="C2167" s="7" t="s">
        <v>2135</v>
      </c>
      <c r="D2167" s="14">
        <v>4</v>
      </c>
      <c r="E2167" s="13">
        <f t="shared" si="322"/>
        <v>0</v>
      </c>
      <c r="F2167" s="14">
        <f t="shared" si="328"/>
        <v>0</v>
      </c>
      <c r="G2167" s="11">
        <v>742</v>
      </c>
      <c r="H2167" s="13">
        <v>800000</v>
      </c>
      <c r="I2167" s="11">
        <v>242</v>
      </c>
      <c r="J2167" s="9">
        <v>32.614555256064698</v>
      </c>
      <c r="K2167" s="13">
        <v>2.0792726450963701E-2</v>
      </c>
      <c r="L2167" s="13">
        <f t="shared" si="323"/>
        <v>6.781455257591937E-3</v>
      </c>
      <c r="M2167" s="11">
        <v>185.5</v>
      </c>
      <c r="N2167" s="8">
        <v>3568555.58</v>
      </c>
      <c r="O2167" s="9">
        <v>34.128005862416302</v>
      </c>
      <c r="P2167" s="13"/>
      <c r="Q2167" s="13"/>
      <c r="R2167" s="13">
        <f t="shared" si="324"/>
        <v>273024.04689933039</v>
      </c>
      <c r="S2167" s="11">
        <f t="shared" si="325"/>
        <v>56.769143217128615</v>
      </c>
      <c r="T2167" s="13">
        <f t="shared" si="326"/>
        <v>0.30603311707346964</v>
      </c>
      <c r="U2167" s="14"/>
      <c r="V2167" s="13">
        <f t="shared" si="327"/>
        <v>0.31</v>
      </c>
      <c r="W2167" s="13">
        <v>125</v>
      </c>
    </row>
    <row r="2168" spans="1:23" hidden="1" x14ac:dyDescent="0.25">
      <c r="A2168" s="7" t="s">
        <v>9294</v>
      </c>
      <c r="B2168" s="7">
        <v>1599</v>
      </c>
      <c r="C2168" s="7" t="s">
        <v>2183</v>
      </c>
      <c r="D2168" s="14">
        <v>2</v>
      </c>
      <c r="E2168" s="13">
        <f t="shared" si="322"/>
        <v>0</v>
      </c>
      <c r="F2168" s="14">
        <f t="shared" si="328"/>
        <v>0</v>
      </c>
      <c r="G2168" s="11">
        <v>10.78</v>
      </c>
      <c r="H2168" s="13">
        <v>800000</v>
      </c>
      <c r="I2168" s="11">
        <v>0</v>
      </c>
      <c r="J2168" s="9">
        <v>0</v>
      </c>
      <c r="K2168" s="13">
        <v>3.0208300692909502E-4</v>
      </c>
      <c r="L2168" s="13">
        <f t="shared" si="323"/>
        <v>0</v>
      </c>
      <c r="M2168" s="11">
        <v>5.39</v>
      </c>
      <c r="N2168" s="8">
        <v>3568555.58</v>
      </c>
      <c r="O2168" s="9">
        <v>34.128005862416302</v>
      </c>
      <c r="P2168" s="13"/>
      <c r="Q2168" s="13"/>
      <c r="R2168" s="13">
        <f t="shared" si="324"/>
        <v>273024.04689933039</v>
      </c>
      <c r="S2168" s="11">
        <f t="shared" si="325"/>
        <v>0.82475925051299992</v>
      </c>
      <c r="T2168" s="13">
        <f t="shared" si="326"/>
        <v>0.15301655853673468</v>
      </c>
      <c r="U2168" s="14"/>
      <c r="V2168" s="13">
        <f t="shared" si="327"/>
        <v>0.15</v>
      </c>
      <c r="W2168" s="13">
        <v>0</v>
      </c>
    </row>
    <row r="2169" spans="1:23" hidden="1" x14ac:dyDescent="0.25">
      <c r="A2169" s="7" t="s">
        <v>9294</v>
      </c>
      <c r="B2169" s="7">
        <v>2641</v>
      </c>
      <c r="C2169" s="7" t="s">
        <v>2414</v>
      </c>
      <c r="D2169" s="14">
        <v>6</v>
      </c>
      <c r="E2169" s="13">
        <f t="shared" si="322"/>
        <v>0</v>
      </c>
      <c r="F2169" s="14">
        <f t="shared" si="328"/>
        <v>0</v>
      </c>
      <c r="G2169" s="11">
        <v>48.78</v>
      </c>
      <c r="H2169" s="13">
        <v>800000</v>
      </c>
      <c r="I2169" s="11">
        <v>14.64</v>
      </c>
      <c r="J2169" s="9">
        <v>30.0123001230012</v>
      </c>
      <c r="K2169" s="13">
        <v>1.3669396176253499E-3</v>
      </c>
      <c r="L2169" s="13">
        <f t="shared" si="323"/>
        <v>4.1025002054192506E-4</v>
      </c>
      <c r="M2169" s="11">
        <v>8.1300000000000008</v>
      </c>
      <c r="N2169" s="8">
        <v>3568555.58</v>
      </c>
      <c r="O2169" s="9">
        <v>34.128005862416302</v>
      </c>
      <c r="P2169" s="13"/>
      <c r="Q2169" s="13"/>
      <c r="R2169" s="13">
        <f t="shared" si="324"/>
        <v>273024.04689933039</v>
      </c>
      <c r="S2169" s="11">
        <f t="shared" si="325"/>
        <v>3.7320738627109629</v>
      </c>
      <c r="T2169" s="13">
        <f t="shared" si="326"/>
        <v>0.45904967561020449</v>
      </c>
      <c r="U2169" s="14"/>
      <c r="V2169" s="13">
        <f t="shared" si="327"/>
        <v>0.46</v>
      </c>
      <c r="W2169" s="13">
        <v>0</v>
      </c>
    </row>
    <row r="2170" spans="1:23" hidden="1" x14ac:dyDescent="0.25">
      <c r="A2170" s="7" t="s">
        <v>9294</v>
      </c>
      <c r="B2170" s="7" t="s">
        <v>9487</v>
      </c>
      <c r="C2170" s="7" t="s">
        <v>5914</v>
      </c>
      <c r="D2170" s="14">
        <v>1</v>
      </c>
      <c r="E2170" s="13">
        <f t="shared" si="322"/>
        <v>0</v>
      </c>
      <c r="F2170" s="14">
        <f t="shared" si="328"/>
        <v>0</v>
      </c>
      <c r="G2170" s="11">
        <v>429.99</v>
      </c>
      <c r="H2170" s="13">
        <v>800000</v>
      </c>
      <c r="I2170" s="11">
        <v>203.99</v>
      </c>
      <c r="J2170" s="9">
        <v>47.440638154375698</v>
      </c>
      <c r="K2170" s="13">
        <v>1.20494130008758E-2</v>
      </c>
      <c r="L2170" s="13">
        <f t="shared" si="323"/>
        <v>5.7163184214717904E-3</v>
      </c>
      <c r="M2170" s="11">
        <v>429.99</v>
      </c>
      <c r="N2170" s="8">
        <v>3568555.58</v>
      </c>
      <c r="O2170" s="9">
        <v>34.128005862416302</v>
      </c>
      <c r="P2170" s="13"/>
      <c r="Q2170" s="13"/>
      <c r="R2170" s="13">
        <f t="shared" si="324"/>
        <v>273024.04689933039</v>
      </c>
      <c r="S2170" s="11">
        <f t="shared" si="325"/>
        <v>32.897795002605157</v>
      </c>
      <c r="T2170" s="13">
        <f t="shared" si="326"/>
        <v>7.6508279268367077E-2</v>
      </c>
      <c r="U2170" s="14"/>
      <c r="V2170" s="13">
        <f t="shared" si="327"/>
        <v>0.08</v>
      </c>
      <c r="W2170" s="13">
        <v>226</v>
      </c>
    </row>
    <row r="2171" spans="1:23" hidden="1" x14ac:dyDescent="0.25">
      <c r="A2171" s="7" t="s">
        <v>9294</v>
      </c>
      <c r="B2171" s="7">
        <v>3436980000</v>
      </c>
      <c r="C2171" s="7" t="s">
        <v>7307</v>
      </c>
      <c r="D2171" s="14">
        <v>4</v>
      </c>
      <c r="E2171" s="13">
        <f t="shared" si="322"/>
        <v>0</v>
      </c>
      <c r="F2171" s="14">
        <f t="shared" si="328"/>
        <v>0</v>
      </c>
      <c r="G2171" s="11">
        <v>840.16</v>
      </c>
      <c r="H2171" s="13">
        <v>800000</v>
      </c>
      <c r="I2171" s="11">
        <v>168.04</v>
      </c>
      <c r="J2171" s="9">
        <v>20.000952199581</v>
      </c>
      <c r="K2171" s="13">
        <v>2.3543419211646401E-2</v>
      </c>
      <c r="L2171" s="13">
        <f t="shared" si="323"/>
        <v>4.7089080226683667E-3</v>
      </c>
      <c r="M2171" s="11">
        <v>210.04</v>
      </c>
      <c r="N2171" s="8">
        <v>3568555.58</v>
      </c>
      <c r="O2171" s="9">
        <v>34.128005862416302</v>
      </c>
      <c r="P2171" s="13"/>
      <c r="Q2171" s="13"/>
      <c r="R2171" s="13">
        <f t="shared" si="324"/>
        <v>273024.04689933039</v>
      </c>
      <c r="S2171" s="11">
        <f t="shared" si="325"/>
        <v>64.279195910111426</v>
      </c>
      <c r="T2171" s="13">
        <f t="shared" si="326"/>
        <v>0.30603311707346897</v>
      </c>
      <c r="U2171" s="14"/>
      <c r="V2171" s="13">
        <f t="shared" si="327"/>
        <v>0.31</v>
      </c>
      <c r="W2171" s="13">
        <v>168.03</v>
      </c>
    </row>
    <row r="2172" spans="1:23" hidden="1" x14ac:dyDescent="0.25">
      <c r="A2172" s="7" t="s">
        <v>9294</v>
      </c>
      <c r="B2172" s="7">
        <v>4564990000</v>
      </c>
      <c r="C2172" s="7" t="s">
        <v>6959</v>
      </c>
      <c r="D2172" s="14">
        <v>4</v>
      </c>
      <c r="E2172" s="13">
        <f t="shared" si="322"/>
        <v>0</v>
      </c>
      <c r="F2172" s="14">
        <f t="shared" si="328"/>
        <v>0</v>
      </c>
      <c r="G2172" s="11">
        <v>869.08</v>
      </c>
      <c r="H2172" s="13">
        <v>800000</v>
      </c>
      <c r="I2172" s="11">
        <v>208.76</v>
      </c>
      <c r="J2172" s="9">
        <v>24.020803608413502</v>
      </c>
      <c r="K2172" s="13">
        <v>2.4353831137470999E-2</v>
      </c>
      <c r="L2172" s="13">
        <f t="shared" si="323"/>
        <v>5.849985948656565E-3</v>
      </c>
      <c r="M2172" s="11">
        <v>217.27</v>
      </c>
      <c r="N2172" s="8">
        <v>3568555.58</v>
      </c>
      <c r="O2172" s="9">
        <v>34.128005862416302</v>
      </c>
      <c r="P2172" s="13"/>
      <c r="Q2172" s="13"/>
      <c r="R2172" s="13">
        <f t="shared" si="324"/>
        <v>273024.04689933039</v>
      </c>
      <c r="S2172" s="11">
        <f t="shared" si="325"/>
        <v>66.491815346552556</v>
      </c>
      <c r="T2172" s="13">
        <f t="shared" si="326"/>
        <v>0.30603311707346875</v>
      </c>
      <c r="U2172" s="14"/>
      <c r="V2172" s="13">
        <f t="shared" si="327"/>
        <v>0.31</v>
      </c>
      <c r="W2172" s="13">
        <v>162.13999999999999</v>
      </c>
    </row>
    <row r="2173" spans="1:23" hidden="1" x14ac:dyDescent="0.25">
      <c r="A2173" s="7" t="s">
        <v>9294</v>
      </c>
      <c r="B2173" s="7">
        <v>4568210000</v>
      </c>
      <c r="C2173" s="7" t="s">
        <v>4790</v>
      </c>
      <c r="D2173" s="14">
        <v>4</v>
      </c>
      <c r="E2173" s="13">
        <f t="shared" si="322"/>
        <v>0</v>
      </c>
      <c r="F2173" s="14">
        <f t="shared" si="328"/>
        <v>0</v>
      </c>
      <c r="G2173" s="11">
        <v>1980</v>
      </c>
      <c r="H2173" s="13">
        <v>800000</v>
      </c>
      <c r="I2173" s="11">
        <v>553.12</v>
      </c>
      <c r="J2173" s="9">
        <v>27.935353535353499</v>
      </c>
      <c r="K2173" s="13">
        <v>5.5484633925752098E-2</v>
      </c>
      <c r="L2173" s="13">
        <f t="shared" si="323"/>
        <v>1.5499828644955535E-2</v>
      </c>
      <c r="M2173" s="11">
        <v>495</v>
      </c>
      <c r="N2173" s="8">
        <v>3568555.58</v>
      </c>
      <c r="O2173" s="9">
        <v>34.128005862416302</v>
      </c>
      <c r="P2173" s="13"/>
      <c r="Q2173" s="13"/>
      <c r="R2173" s="13">
        <f t="shared" si="324"/>
        <v>273024.04689933039</v>
      </c>
      <c r="S2173" s="11">
        <f t="shared" si="325"/>
        <v>151.48639295136718</v>
      </c>
      <c r="T2173" s="13">
        <f t="shared" si="326"/>
        <v>0.30603311707346903</v>
      </c>
      <c r="U2173" s="14"/>
      <c r="V2173" s="13">
        <f t="shared" si="327"/>
        <v>0.31</v>
      </c>
      <c r="W2173" s="13">
        <v>357</v>
      </c>
    </row>
    <row r="2174" spans="1:23" hidden="1" x14ac:dyDescent="0.25">
      <c r="A2174" s="7" t="s">
        <v>9294</v>
      </c>
      <c r="B2174" s="7" t="s">
        <v>9488</v>
      </c>
      <c r="C2174" s="7" t="s">
        <v>5453</v>
      </c>
      <c r="D2174" s="14">
        <v>4</v>
      </c>
      <c r="E2174" s="13">
        <f t="shared" si="322"/>
        <v>0</v>
      </c>
      <c r="F2174" s="14">
        <f t="shared" si="328"/>
        <v>0</v>
      </c>
      <c r="G2174" s="11">
        <v>900</v>
      </c>
      <c r="H2174" s="13">
        <v>800000</v>
      </c>
      <c r="I2174" s="11">
        <v>300</v>
      </c>
      <c r="J2174" s="9">
        <v>33.3333333333333</v>
      </c>
      <c r="K2174" s="13">
        <v>2.5220288148069099E-2</v>
      </c>
      <c r="L2174" s="13">
        <f t="shared" si="323"/>
        <v>8.4067627160230255E-3</v>
      </c>
      <c r="M2174" s="11">
        <v>225</v>
      </c>
      <c r="N2174" s="8">
        <v>3568555.58</v>
      </c>
      <c r="O2174" s="9">
        <v>34.128005862416302</v>
      </c>
      <c r="P2174" s="13"/>
      <c r="Q2174" s="13"/>
      <c r="R2174" s="13">
        <f t="shared" si="324"/>
        <v>273024.04689933039</v>
      </c>
      <c r="S2174" s="11">
        <f t="shared" si="325"/>
        <v>68.857451341530449</v>
      </c>
      <c r="T2174" s="13">
        <f t="shared" si="326"/>
        <v>0.30603311707346864</v>
      </c>
      <c r="U2174" s="14"/>
      <c r="V2174" s="13">
        <f t="shared" si="327"/>
        <v>0.31</v>
      </c>
      <c r="W2174" s="13">
        <v>0</v>
      </c>
    </row>
    <row r="2175" spans="1:23" hidden="1" x14ac:dyDescent="0.25">
      <c r="A2175" s="7" t="s">
        <v>9294</v>
      </c>
      <c r="B2175" s="7">
        <v>547331</v>
      </c>
      <c r="C2175" s="7" t="s">
        <v>1587</v>
      </c>
      <c r="D2175" s="14">
        <v>2</v>
      </c>
      <c r="E2175" s="13">
        <f t="shared" si="322"/>
        <v>0</v>
      </c>
      <c r="F2175" s="14">
        <f t="shared" si="328"/>
        <v>0</v>
      </c>
      <c r="G2175" s="11">
        <v>998.5</v>
      </c>
      <c r="H2175" s="13">
        <v>800000</v>
      </c>
      <c r="I2175" s="11">
        <v>218.96</v>
      </c>
      <c r="J2175" s="9">
        <v>21.928893340009999</v>
      </c>
      <c r="K2175" s="13">
        <v>2.79805085731634E-2</v>
      </c>
      <c r="L2175" s="13">
        <f t="shared" si="323"/>
        <v>6.1358158810013554E-3</v>
      </c>
      <c r="M2175" s="11">
        <v>499.25</v>
      </c>
      <c r="N2175" s="8">
        <v>3568555.58</v>
      </c>
      <c r="O2175" s="9">
        <v>34.128005862416302</v>
      </c>
      <c r="P2175" s="13"/>
      <c r="Q2175" s="13"/>
      <c r="R2175" s="13">
        <f t="shared" si="324"/>
        <v>273024.04689933039</v>
      </c>
      <c r="S2175" s="11">
        <f t="shared" si="325"/>
        <v>76.393516849464802</v>
      </c>
      <c r="T2175" s="13">
        <f t="shared" si="326"/>
        <v>0.15301655853673471</v>
      </c>
      <c r="U2175" s="14"/>
      <c r="V2175" s="13">
        <f t="shared" si="327"/>
        <v>0.15</v>
      </c>
      <c r="W2175" s="13">
        <v>389</v>
      </c>
    </row>
    <row r="2176" spans="1:23" hidden="1" x14ac:dyDescent="0.25">
      <c r="A2176" s="7" t="s">
        <v>9294</v>
      </c>
      <c r="B2176" s="7">
        <v>549651</v>
      </c>
      <c r="C2176" s="7" t="s">
        <v>6185</v>
      </c>
      <c r="D2176" s="14">
        <v>1</v>
      </c>
      <c r="E2176" s="13">
        <f t="shared" si="322"/>
        <v>0</v>
      </c>
      <c r="F2176" s="14">
        <f t="shared" si="328"/>
        <v>0</v>
      </c>
      <c r="G2176" s="11">
        <v>349.99</v>
      </c>
      <c r="H2176" s="13">
        <v>800000</v>
      </c>
      <c r="I2176" s="11">
        <v>110.02</v>
      </c>
      <c r="J2176" s="9">
        <v>31.435183862396102</v>
      </c>
      <c r="K2176" s="13">
        <v>9.8076096099363498E-3</v>
      </c>
      <c r="L2176" s="13">
        <f t="shared" si="323"/>
        <v>3.0830401133895204E-3</v>
      </c>
      <c r="M2176" s="11">
        <v>349.99</v>
      </c>
      <c r="N2176" s="8">
        <v>3568555.58</v>
      </c>
      <c r="O2176" s="9">
        <v>34.128005862416302</v>
      </c>
      <c r="P2176" s="13"/>
      <c r="Q2176" s="13"/>
      <c r="R2176" s="13">
        <f t="shared" si="324"/>
        <v>273024.04689933039</v>
      </c>
      <c r="S2176" s="11">
        <f t="shared" si="325"/>
        <v>26.777132661135852</v>
      </c>
      <c r="T2176" s="13">
        <f t="shared" si="326"/>
        <v>7.6508279268367244E-2</v>
      </c>
      <c r="U2176" s="14"/>
      <c r="V2176" s="13">
        <f t="shared" si="327"/>
        <v>0.08</v>
      </c>
      <c r="W2176" s="13">
        <v>239.97</v>
      </c>
    </row>
    <row r="2177" spans="1:23" hidden="1" x14ac:dyDescent="0.25">
      <c r="A2177" s="7" t="s">
        <v>9294</v>
      </c>
      <c r="B2177" s="7">
        <v>568404000</v>
      </c>
      <c r="C2177" s="7" t="s">
        <v>2178</v>
      </c>
      <c r="D2177" s="14">
        <v>4</v>
      </c>
      <c r="E2177" s="13">
        <f t="shared" si="322"/>
        <v>0</v>
      </c>
      <c r="F2177" s="14">
        <f t="shared" si="328"/>
        <v>0</v>
      </c>
      <c r="G2177" s="11">
        <v>836.04</v>
      </c>
      <c r="H2177" s="13">
        <v>800000</v>
      </c>
      <c r="I2177" s="11">
        <v>216.75</v>
      </c>
      <c r="J2177" s="9">
        <v>25.925793024257199</v>
      </c>
      <c r="K2177" s="13">
        <v>2.3427966337012999E-2</v>
      </c>
      <c r="L2177" s="13">
        <f t="shared" si="323"/>
        <v>6.0738860623266409E-3</v>
      </c>
      <c r="M2177" s="11">
        <v>209.01</v>
      </c>
      <c r="N2177" s="8">
        <v>3568555.58</v>
      </c>
      <c r="O2177" s="9">
        <v>34.128005862416302</v>
      </c>
      <c r="P2177" s="13"/>
      <c r="Q2177" s="13"/>
      <c r="R2177" s="13">
        <f t="shared" si="324"/>
        <v>273024.04689933039</v>
      </c>
      <c r="S2177" s="11">
        <f t="shared" si="325"/>
        <v>63.963981799525705</v>
      </c>
      <c r="T2177" s="13">
        <f t="shared" si="326"/>
        <v>0.30603311707346875</v>
      </c>
      <c r="U2177" s="14"/>
      <c r="V2177" s="13">
        <f t="shared" si="327"/>
        <v>0.31</v>
      </c>
      <c r="W2177" s="13">
        <v>154.822</v>
      </c>
    </row>
    <row r="2178" spans="1:23" hidden="1" x14ac:dyDescent="0.25">
      <c r="A2178" s="7" t="s">
        <v>9294</v>
      </c>
      <c r="B2178" s="7">
        <v>61</v>
      </c>
      <c r="C2178" s="7" t="s">
        <v>4459</v>
      </c>
      <c r="D2178" s="14">
        <v>2</v>
      </c>
      <c r="E2178" s="13">
        <f t="shared" si="322"/>
        <v>0</v>
      </c>
      <c r="F2178" s="14">
        <f t="shared" si="328"/>
        <v>0</v>
      </c>
      <c r="G2178" s="11">
        <v>99.9</v>
      </c>
      <c r="H2178" s="13">
        <v>800000</v>
      </c>
      <c r="I2178" s="11">
        <v>49.6</v>
      </c>
      <c r="J2178" s="9">
        <v>49.649649649649703</v>
      </c>
      <c r="K2178" s="13">
        <v>2.7994519844356798E-3</v>
      </c>
      <c r="L2178" s="13">
        <f t="shared" si="323"/>
        <v>1.3899181023824812E-3</v>
      </c>
      <c r="M2178" s="11">
        <v>49.95</v>
      </c>
      <c r="N2178" s="8">
        <v>3568555.58</v>
      </c>
      <c r="O2178" s="9">
        <v>34.128005862416302</v>
      </c>
      <c r="P2178" s="13"/>
      <c r="Q2178" s="13"/>
      <c r="R2178" s="13">
        <f t="shared" si="324"/>
        <v>273024.04689933039</v>
      </c>
      <c r="S2178" s="11">
        <f t="shared" si="325"/>
        <v>7.6431770989099057</v>
      </c>
      <c r="T2178" s="13">
        <f t="shared" si="326"/>
        <v>0.15301655853673485</v>
      </c>
      <c r="U2178" s="14"/>
      <c r="V2178" s="13">
        <f t="shared" si="327"/>
        <v>0.15</v>
      </c>
      <c r="W2178" s="13">
        <v>25.15</v>
      </c>
    </row>
    <row r="2179" spans="1:23" hidden="1" x14ac:dyDescent="0.25">
      <c r="A2179" s="7" t="s">
        <v>9294</v>
      </c>
      <c r="B2179" s="7">
        <v>69506</v>
      </c>
      <c r="C2179" s="7" t="s">
        <v>2327</v>
      </c>
      <c r="D2179" s="14">
        <v>1</v>
      </c>
      <c r="E2179" s="13">
        <f t="shared" si="322"/>
        <v>0</v>
      </c>
      <c r="F2179" s="14">
        <f t="shared" si="328"/>
        <v>0</v>
      </c>
      <c r="G2179" s="11">
        <v>78.349999999999994</v>
      </c>
      <c r="H2179" s="13">
        <v>800000</v>
      </c>
      <c r="I2179" s="11">
        <v>26.12</v>
      </c>
      <c r="J2179" s="9">
        <v>33.337587747287799</v>
      </c>
      <c r="K2179" s="13">
        <v>2.1955661960013501E-3</v>
      </c>
      <c r="L2179" s="13">
        <f t="shared" si="323"/>
        <v>7.3194880714173881E-4</v>
      </c>
      <c r="M2179" s="11">
        <v>78.349999999999994</v>
      </c>
      <c r="N2179" s="8">
        <v>3568555.58</v>
      </c>
      <c r="O2179" s="9">
        <v>34.128005862416302</v>
      </c>
      <c r="P2179" s="13"/>
      <c r="Q2179" s="13"/>
      <c r="R2179" s="13">
        <f t="shared" si="324"/>
        <v>273024.04689933039</v>
      </c>
      <c r="S2179" s="11">
        <f t="shared" si="325"/>
        <v>5.9944236806765696</v>
      </c>
      <c r="T2179" s="13">
        <f t="shared" si="326"/>
        <v>7.6508279268367202E-2</v>
      </c>
      <c r="U2179" s="14"/>
      <c r="V2179" s="13">
        <f t="shared" si="327"/>
        <v>0.08</v>
      </c>
      <c r="W2179" s="13">
        <v>0</v>
      </c>
    </row>
    <row r="2180" spans="1:23" hidden="1" x14ac:dyDescent="0.25">
      <c r="A2180" s="7" t="s">
        <v>9294</v>
      </c>
      <c r="B2180" s="7">
        <v>7600</v>
      </c>
      <c r="C2180" s="7" t="s">
        <v>2163</v>
      </c>
      <c r="D2180" s="14">
        <v>1</v>
      </c>
      <c r="E2180" s="13">
        <f t="shared" si="322"/>
        <v>0</v>
      </c>
      <c r="F2180" s="14">
        <f t="shared" si="328"/>
        <v>0</v>
      </c>
      <c r="G2180" s="11">
        <v>234.99</v>
      </c>
      <c r="H2180" s="13">
        <v>800000</v>
      </c>
      <c r="I2180" s="11">
        <v>59.37</v>
      </c>
      <c r="J2180" s="9">
        <v>25.264904889569799</v>
      </c>
      <c r="K2180" s="13">
        <v>6.5850172354608499E-3</v>
      </c>
      <c r="L2180" s="13">
        <f t="shared" si="323"/>
        <v>1.6636983415009624E-3</v>
      </c>
      <c r="M2180" s="11">
        <v>234.99</v>
      </c>
      <c r="N2180" s="8">
        <v>3568555.58</v>
      </c>
      <c r="O2180" s="9">
        <v>34.128005862416302</v>
      </c>
      <c r="P2180" s="13"/>
      <c r="Q2180" s="13"/>
      <c r="R2180" s="13">
        <f t="shared" si="324"/>
        <v>273024.04689933039</v>
      </c>
      <c r="S2180" s="11">
        <f t="shared" si="325"/>
        <v>17.978680545273622</v>
      </c>
      <c r="T2180" s="13">
        <f t="shared" si="326"/>
        <v>7.6508279268367257E-2</v>
      </c>
      <c r="U2180" s="14"/>
      <c r="V2180" s="13">
        <f t="shared" si="327"/>
        <v>0.08</v>
      </c>
      <c r="W2180" s="13">
        <v>0</v>
      </c>
    </row>
    <row r="2181" spans="1:23" hidden="1" x14ac:dyDescent="0.25">
      <c r="A2181" s="7" t="s">
        <v>9294</v>
      </c>
      <c r="B2181" s="7">
        <v>7649</v>
      </c>
      <c r="C2181" s="7" t="s">
        <v>3007</v>
      </c>
      <c r="D2181" s="14">
        <v>1</v>
      </c>
      <c r="E2181" s="13">
        <f t="shared" si="322"/>
        <v>0</v>
      </c>
      <c r="F2181" s="14">
        <f t="shared" si="328"/>
        <v>0</v>
      </c>
      <c r="G2181" s="11">
        <v>20</v>
      </c>
      <c r="H2181" s="13">
        <v>800000</v>
      </c>
      <c r="I2181" s="11">
        <v>7</v>
      </c>
      <c r="J2181" s="9">
        <v>35</v>
      </c>
      <c r="K2181" s="13">
        <v>5.6045084773487003E-4</v>
      </c>
      <c r="L2181" s="13">
        <f t="shared" si="323"/>
        <v>1.9615779670720449E-4</v>
      </c>
      <c r="M2181" s="11">
        <v>20</v>
      </c>
      <c r="N2181" s="8">
        <v>3568555.58</v>
      </c>
      <c r="O2181" s="9">
        <v>34.128005862416302</v>
      </c>
      <c r="P2181" s="13"/>
      <c r="Q2181" s="13"/>
      <c r="R2181" s="13">
        <f t="shared" si="324"/>
        <v>273024.04689933039</v>
      </c>
      <c r="S2181" s="11">
        <f t="shared" si="325"/>
        <v>1.5301655853673464</v>
      </c>
      <c r="T2181" s="13">
        <f t="shared" si="326"/>
        <v>7.6508279268367313E-2</v>
      </c>
      <c r="U2181" s="14"/>
      <c r="V2181" s="13">
        <f t="shared" si="327"/>
        <v>0.08</v>
      </c>
      <c r="W2181" s="13">
        <v>0</v>
      </c>
    </row>
    <row r="2182" spans="1:23" hidden="1" x14ac:dyDescent="0.25">
      <c r="A2182" s="7" t="s">
        <v>9294</v>
      </c>
      <c r="B2182" s="7" t="s">
        <v>9489</v>
      </c>
      <c r="C2182" s="7" t="s">
        <v>123</v>
      </c>
      <c r="D2182" s="14">
        <v>2</v>
      </c>
      <c r="E2182" s="13">
        <f t="shared" si="322"/>
        <v>0</v>
      </c>
      <c r="F2182" s="14">
        <f t="shared" si="328"/>
        <v>0</v>
      </c>
      <c r="G2182" s="11">
        <v>564</v>
      </c>
      <c r="H2182" s="13">
        <v>800000</v>
      </c>
      <c r="I2182" s="11">
        <v>120</v>
      </c>
      <c r="J2182" s="9">
        <v>21.2765957446809</v>
      </c>
      <c r="K2182" s="13">
        <v>1.5804713906123299E-2</v>
      </c>
      <c r="L2182" s="13">
        <f t="shared" si="323"/>
        <v>3.3627050864092202E-3</v>
      </c>
      <c r="M2182" s="11">
        <v>282</v>
      </c>
      <c r="N2182" s="8">
        <v>3568555.58</v>
      </c>
      <c r="O2182" s="9">
        <v>34.128005862416302</v>
      </c>
      <c r="P2182" s="13"/>
      <c r="Q2182" s="13"/>
      <c r="R2182" s="13">
        <f t="shared" si="324"/>
        <v>273024.04689933039</v>
      </c>
      <c r="S2182" s="11">
        <f t="shared" si="325"/>
        <v>43.150669507359069</v>
      </c>
      <c r="T2182" s="13">
        <f t="shared" si="326"/>
        <v>0.15301655853673429</v>
      </c>
      <c r="U2182" s="14"/>
      <c r="V2182" s="13">
        <f t="shared" si="327"/>
        <v>0.15</v>
      </c>
      <c r="W2182" s="13">
        <v>210</v>
      </c>
    </row>
    <row r="2183" spans="1:23" hidden="1" x14ac:dyDescent="0.25">
      <c r="A2183" s="7" t="s">
        <v>9294</v>
      </c>
      <c r="B2183" s="7" t="s">
        <v>9490</v>
      </c>
      <c r="C2183" s="7" t="s">
        <v>4579</v>
      </c>
      <c r="D2183" s="14">
        <v>0</v>
      </c>
      <c r="E2183" s="13">
        <f t="shared" si="322"/>
        <v>0</v>
      </c>
      <c r="F2183" s="14">
        <f t="shared" si="328"/>
        <v>0</v>
      </c>
      <c r="G2183" s="11">
        <v>0</v>
      </c>
      <c r="H2183" s="13">
        <v>800000</v>
      </c>
      <c r="I2183" s="11">
        <v>0</v>
      </c>
      <c r="J2183" s="9"/>
      <c r="K2183" s="13">
        <v>0</v>
      </c>
      <c r="L2183" s="13">
        <f t="shared" si="323"/>
        <v>0</v>
      </c>
      <c r="M2183" s="11">
        <v>0</v>
      </c>
      <c r="N2183" s="8">
        <v>330420.36</v>
      </c>
      <c r="O2183" s="9">
        <v>3.1599866473543101</v>
      </c>
      <c r="P2183" s="13"/>
      <c r="Q2183" s="13"/>
      <c r="R2183" s="13">
        <f t="shared" si="324"/>
        <v>25279.893178834478</v>
      </c>
      <c r="S2183" s="11">
        <f t="shared" si="325"/>
        <v>0</v>
      </c>
      <c r="T2183" s="13">
        <f t="shared" si="326"/>
        <v>0</v>
      </c>
      <c r="U2183" s="14"/>
      <c r="V2183" s="13">
        <f t="shared" si="327"/>
        <v>0</v>
      </c>
      <c r="W2183" s="13">
        <v>35</v>
      </c>
    </row>
    <row r="2184" spans="1:23" hidden="1" x14ac:dyDescent="0.25">
      <c r="A2184" s="7" t="s">
        <v>9294</v>
      </c>
      <c r="B2184" s="7">
        <v>97113</v>
      </c>
      <c r="C2184" s="7" t="s">
        <v>396</v>
      </c>
      <c r="D2184" s="14">
        <v>4</v>
      </c>
      <c r="E2184" s="13">
        <f t="shared" si="322"/>
        <v>0</v>
      </c>
      <c r="F2184" s="14">
        <f t="shared" si="328"/>
        <v>0</v>
      </c>
      <c r="G2184" s="11">
        <v>888</v>
      </c>
      <c r="H2184" s="13">
        <v>800000</v>
      </c>
      <c r="I2184" s="11">
        <v>243.12</v>
      </c>
      <c r="J2184" s="9">
        <v>27.3783783783784</v>
      </c>
      <c r="K2184" s="13">
        <v>2.4884017639428199E-2</v>
      </c>
      <c r="L2184" s="13">
        <f t="shared" si="323"/>
        <v>6.812840505065078E-3</v>
      </c>
      <c r="M2184" s="11">
        <v>222</v>
      </c>
      <c r="N2184" s="8">
        <v>3568555.58</v>
      </c>
      <c r="O2184" s="9">
        <v>34.128005862416302</v>
      </c>
      <c r="P2184" s="13"/>
      <c r="Q2184" s="13"/>
      <c r="R2184" s="13">
        <f t="shared" si="324"/>
        <v>273024.04689933039</v>
      </c>
      <c r="S2184" s="11">
        <f t="shared" si="325"/>
        <v>67.939351990310101</v>
      </c>
      <c r="T2184" s="13">
        <f t="shared" si="326"/>
        <v>0.30603311707346892</v>
      </c>
      <c r="U2184" s="14"/>
      <c r="V2184" s="13">
        <f t="shared" si="327"/>
        <v>0.31</v>
      </c>
      <c r="W2184" s="13">
        <v>162</v>
      </c>
    </row>
    <row r="2185" spans="1:23" hidden="1" x14ac:dyDescent="0.25">
      <c r="A2185" s="7" t="s">
        <v>9294</v>
      </c>
      <c r="B2185" s="7">
        <v>97164</v>
      </c>
      <c r="C2185" s="7" t="s">
        <v>5537</v>
      </c>
      <c r="D2185" s="14">
        <v>4</v>
      </c>
      <c r="E2185" s="13">
        <f t="shared" si="322"/>
        <v>0</v>
      </c>
      <c r="F2185" s="14">
        <f t="shared" si="328"/>
        <v>0</v>
      </c>
      <c r="G2185" s="11">
        <v>1080</v>
      </c>
      <c r="H2185" s="13">
        <v>800000</v>
      </c>
      <c r="I2185" s="11">
        <v>359.32</v>
      </c>
      <c r="J2185" s="9">
        <v>33.270370370370401</v>
      </c>
      <c r="K2185" s="13">
        <v>3.0264345777682999E-2</v>
      </c>
      <c r="L2185" s="13">
        <f t="shared" si="323"/>
        <v>1.0069059930404691E-2</v>
      </c>
      <c r="M2185" s="11">
        <v>270</v>
      </c>
      <c r="N2185" s="8">
        <v>3568555.58</v>
      </c>
      <c r="O2185" s="9">
        <v>34.128005862416302</v>
      </c>
      <c r="P2185" s="13"/>
      <c r="Q2185" s="13"/>
      <c r="R2185" s="13">
        <f t="shared" si="324"/>
        <v>273024.04689933039</v>
      </c>
      <c r="S2185" s="11">
        <f t="shared" si="325"/>
        <v>82.628941609836758</v>
      </c>
      <c r="T2185" s="13">
        <f t="shared" si="326"/>
        <v>0.30603311707346947</v>
      </c>
      <c r="U2185" s="14"/>
      <c r="V2185" s="13">
        <f t="shared" si="327"/>
        <v>0.31</v>
      </c>
      <c r="W2185" s="13">
        <v>0</v>
      </c>
    </row>
    <row r="2186" spans="1:23" hidden="1" x14ac:dyDescent="0.25">
      <c r="A2186" s="7" t="s">
        <v>9294</v>
      </c>
      <c r="B2186" s="7" t="s">
        <v>9491</v>
      </c>
      <c r="C2186" s="7" t="s">
        <v>1942</v>
      </c>
      <c r="D2186" s="14">
        <v>1</v>
      </c>
      <c r="E2186" s="13">
        <f t="shared" si="322"/>
        <v>0</v>
      </c>
      <c r="F2186" s="14">
        <f t="shared" si="328"/>
        <v>0</v>
      </c>
      <c r="G2186" s="11">
        <v>49</v>
      </c>
      <c r="H2186" s="13">
        <v>800000</v>
      </c>
      <c r="I2186" s="11">
        <v>9.68</v>
      </c>
      <c r="J2186" s="9">
        <v>19.755102040816301</v>
      </c>
      <c r="K2186" s="13">
        <v>1.48295946412019E-2</v>
      </c>
      <c r="L2186" s="13">
        <f t="shared" si="323"/>
        <v>2.9296015536088614E-3</v>
      </c>
      <c r="M2186" s="11">
        <v>49</v>
      </c>
      <c r="N2186" s="8">
        <v>330420.36</v>
      </c>
      <c r="O2186" s="9">
        <v>3.1599866473543101</v>
      </c>
      <c r="P2186" s="13"/>
      <c r="Q2186" s="13"/>
      <c r="R2186" s="13">
        <f t="shared" si="324"/>
        <v>25279.893178834478</v>
      </c>
      <c r="S2186" s="11">
        <f t="shared" si="325"/>
        <v>3.7489056841500026</v>
      </c>
      <c r="T2186" s="13">
        <f t="shared" si="326"/>
        <v>7.6508279268367396E-2</v>
      </c>
      <c r="U2186" s="14"/>
      <c r="V2186" s="13">
        <f t="shared" si="327"/>
        <v>0.08</v>
      </c>
      <c r="W2186" s="13">
        <v>35.887</v>
      </c>
    </row>
    <row r="2187" spans="1:23" hidden="1" x14ac:dyDescent="0.25">
      <c r="A2187" s="7" t="s">
        <v>9294</v>
      </c>
      <c r="B2187" s="7">
        <v>100109</v>
      </c>
      <c r="C2187" s="7" t="s">
        <v>102</v>
      </c>
      <c r="D2187" s="14">
        <v>1</v>
      </c>
      <c r="E2187" s="13">
        <f t="shared" si="322"/>
        <v>0</v>
      </c>
      <c r="F2187" s="14">
        <f t="shared" si="328"/>
        <v>0</v>
      </c>
      <c r="G2187" s="11">
        <v>30</v>
      </c>
      <c r="H2187" s="13">
        <v>800000</v>
      </c>
      <c r="I2187" s="11">
        <v>22.35</v>
      </c>
      <c r="J2187" s="9">
        <v>74.5</v>
      </c>
      <c r="K2187" s="13">
        <v>8.4067627160230504E-4</v>
      </c>
      <c r="L2187" s="13">
        <f t="shared" si="323"/>
        <v>6.2630382234371725E-4</v>
      </c>
      <c r="M2187" s="11">
        <v>30</v>
      </c>
      <c r="N2187" s="8">
        <v>3568555.58</v>
      </c>
      <c r="O2187" s="9">
        <v>34.128005862416302</v>
      </c>
      <c r="P2187" s="13"/>
      <c r="Q2187" s="13"/>
      <c r="R2187" s="13">
        <f t="shared" si="324"/>
        <v>273024.04689933039</v>
      </c>
      <c r="S2187" s="11">
        <f t="shared" si="325"/>
        <v>2.2952483780510198</v>
      </c>
      <c r="T2187" s="13">
        <f t="shared" si="326"/>
        <v>7.6508279268367327E-2</v>
      </c>
      <c r="U2187" s="14"/>
      <c r="V2187" s="13">
        <f t="shared" si="327"/>
        <v>0.08</v>
      </c>
      <c r="W2187" s="13">
        <v>7.58</v>
      </c>
    </row>
    <row r="2188" spans="1:23" hidden="1" x14ac:dyDescent="0.25">
      <c r="A2188" s="7" t="s">
        <v>9294</v>
      </c>
      <c r="B2188" s="7" t="s">
        <v>9492</v>
      </c>
      <c r="C2188" s="7" t="s">
        <v>6412</v>
      </c>
      <c r="D2188" s="14">
        <v>1</v>
      </c>
      <c r="E2188" s="13">
        <f t="shared" si="322"/>
        <v>0</v>
      </c>
      <c r="F2188" s="14">
        <f t="shared" si="328"/>
        <v>0</v>
      </c>
      <c r="G2188" s="11">
        <v>35</v>
      </c>
      <c r="H2188" s="13">
        <v>800000</v>
      </c>
      <c r="I2188" s="11">
        <v>17.5</v>
      </c>
      <c r="J2188" s="9">
        <v>50</v>
      </c>
      <c r="K2188" s="13">
        <v>9.8078898353602196E-4</v>
      </c>
      <c r="L2188" s="13">
        <f t="shared" si="323"/>
        <v>4.9039449176801098E-4</v>
      </c>
      <c r="M2188" s="11">
        <v>35</v>
      </c>
      <c r="N2188" s="8">
        <v>3568555.58</v>
      </c>
      <c r="O2188" s="9">
        <v>34.128005862416302</v>
      </c>
      <c r="P2188" s="13"/>
      <c r="Q2188" s="13"/>
      <c r="R2188" s="13">
        <f t="shared" si="324"/>
        <v>273024.04689933039</v>
      </c>
      <c r="S2188" s="11">
        <f t="shared" si="325"/>
        <v>2.6777897743928545</v>
      </c>
      <c r="T2188" s="13">
        <f t="shared" si="326"/>
        <v>7.6508279268367271E-2</v>
      </c>
      <c r="U2188" s="14"/>
      <c r="V2188" s="13">
        <f t="shared" si="327"/>
        <v>0.08</v>
      </c>
      <c r="W2188" s="13">
        <v>17.5</v>
      </c>
    </row>
    <row r="2189" spans="1:23" hidden="1" x14ac:dyDescent="0.25">
      <c r="A2189" s="7" t="s">
        <v>9294</v>
      </c>
      <c r="B2189" s="7" t="s">
        <v>9493</v>
      </c>
      <c r="C2189" s="7" t="s">
        <v>282</v>
      </c>
      <c r="D2189" s="14">
        <v>1</v>
      </c>
      <c r="E2189" s="13">
        <f t="shared" si="322"/>
        <v>0</v>
      </c>
      <c r="F2189" s="14">
        <f t="shared" si="328"/>
        <v>0</v>
      </c>
      <c r="G2189" s="11">
        <v>198.1</v>
      </c>
      <c r="H2189" s="13">
        <v>800000</v>
      </c>
      <c r="I2189" s="11">
        <v>48.02</v>
      </c>
      <c r="J2189" s="9">
        <v>24.240282685512401</v>
      </c>
      <c r="K2189" s="13">
        <v>5.5512656468138903E-3</v>
      </c>
      <c r="L2189" s="13">
        <f t="shared" si="323"/>
        <v>1.3456424854114254E-3</v>
      </c>
      <c r="M2189" s="11">
        <v>198.1</v>
      </c>
      <c r="N2189" s="8">
        <v>3568555.58</v>
      </c>
      <c r="O2189" s="9">
        <v>34.128005862416302</v>
      </c>
      <c r="P2189" s="13"/>
      <c r="Q2189" s="13"/>
      <c r="R2189" s="13">
        <f t="shared" si="324"/>
        <v>273024.04689933039</v>
      </c>
      <c r="S2189" s="11">
        <f t="shared" si="325"/>
        <v>15.156290123063572</v>
      </c>
      <c r="T2189" s="13">
        <f t="shared" si="326"/>
        <v>7.6508279268367355E-2</v>
      </c>
      <c r="U2189" s="14"/>
      <c r="V2189" s="13">
        <f t="shared" si="327"/>
        <v>0.08</v>
      </c>
      <c r="W2189" s="13">
        <v>150.08000000000001</v>
      </c>
    </row>
    <row r="2190" spans="1:23" hidden="1" x14ac:dyDescent="0.25">
      <c r="A2190" s="7" t="s">
        <v>9294</v>
      </c>
      <c r="B2190" s="7">
        <v>10040</v>
      </c>
      <c r="C2190" s="7" t="s">
        <v>2578</v>
      </c>
      <c r="D2190" s="14">
        <v>2</v>
      </c>
      <c r="E2190" s="13">
        <f t="shared" si="322"/>
        <v>0</v>
      </c>
      <c r="F2190" s="14">
        <f t="shared" si="328"/>
        <v>0</v>
      </c>
      <c r="G2190" s="11">
        <v>154.47999999999999</v>
      </c>
      <c r="H2190" s="13">
        <v>800000</v>
      </c>
      <c r="I2190" s="11">
        <v>44.62</v>
      </c>
      <c r="J2190" s="9">
        <v>28.883997928534399</v>
      </c>
      <c r="K2190" s="13">
        <v>4.3289223479041402E-3</v>
      </c>
      <c r="L2190" s="13">
        <f t="shared" si="323"/>
        <v>1.2503658412964945E-3</v>
      </c>
      <c r="M2190" s="11">
        <v>77.239999999999995</v>
      </c>
      <c r="N2190" s="8">
        <v>3568555.58</v>
      </c>
      <c r="O2190" s="9">
        <v>34.128005862416302</v>
      </c>
      <c r="P2190" s="13"/>
      <c r="Q2190" s="13"/>
      <c r="R2190" s="13">
        <f t="shared" si="324"/>
        <v>273024.04689933039</v>
      </c>
      <c r="S2190" s="11">
        <f t="shared" si="325"/>
        <v>11.818998981377394</v>
      </c>
      <c r="T2190" s="13">
        <f t="shared" si="326"/>
        <v>0.15301655853673479</v>
      </c>
      <c r="U2190" s="14"/>
      <c r="V2190" s="13">
        <f t="shared" si="327"/>
        <v>0.15</v>
      </c>
      <c r="W2190" s="13">
        <v>45.79</v>
      </c>
    </row>
    <row r="2191" spans="1:23" hidden="1" x14ac:dyDescent="0.25">
      <c r="A2191" s="7" t="s">
        <v>9294</v>
      </c>
      <c r="B2191" s="7">
        <v>1006113</v>
      </c>
      <c r="C2191" s="7" t="s">
        <v>5492</v>
      </c>
      <c r="D2191" s="14">
        <v>4</v>
      </c>
      <c r="E2191" s="13">
        <f t="shared" si="322"/>
        <v>0</v>
      </c>
      <c r="F2191" s="14">
        <f t="shared" si="328"/>
        <v>0</v>
      </c>
      <c r="G2191" s="11">
        <v>432</v>
      </c>
      <c r="H2191" s="13">
        <v>800000</v>
      </c>
      <c r="I2191" s="11">
        <v>32.64</v>
      </c>
      <c r="J2191" s="9">
        <v>7.5555555555555598</v>
      </c>
      <c r="K2191" s="13">
        <v>1.21057383110732E-2</v>
      </c>
      <c r="L2191" s="13">
        <f t="shared" si="323"/>
        <v>9.1465578350330889E-4</v>
      </c>
      <c r="M2191" s="11">
        <v>108</v>
      </c>
      <c r="N2191" s="8">
        <v>3568555.58</v>
      </c>
      <c r="O2191" s="9">
        <v>34.128005862416302</v>
      </c>
      <c r="P2191" s="13"/>
      <c r="Q2191" s="13"/>
      <c r="R2191" s="13">
        <f t="shared" si="324"/>
        <v>273024.04689933039</v>
      </c>
      <c r="S2191" s="11">
        <f t="shared" si="325"/>
        <v>33.051576643934702</v>
      </c>
      <c r="T2191" s="13">
        <f t="shared" si="326"/>
        <v>0.30603311707346947</v>
      </c>
      <c r="U2191" s="14"/>
      <c r="V2191" s="13">
        <f t="shared" si="327"/>
        <v>0.31</v>
      </c>
      <c r="W2191" s="13">
        <v>100</v>
      </c>
    </row>
    <row r="2192" spans="1:23" hidden="1" x14ac:dyDescent="0.25">
      <c r="A2192" s="7" t="s">
        <v>9294</v>
      </c>
      <c r="B2192" s="7">
        <v>1009519</v>
      </c>
      <c r="C2192" s="7" t="s">
        <v>3914</v>
      </c>
      <c r="D2192" s="14">
        <v>5</v>
      </c>
      <c r="E2192" s="13">
        <f t="shared" si="322"/>
        <v>0</v>
      </c>
      <c r="F2192" s="14">
        <f t="shared" si="328"/>
        <v>0</v>
      </c>
      <c r="G2192" s="11">
        <v>1200</v>
      </c>
      <c r="H2192" s="13">
        <v>800000</v>
      </c>
      <c r="I2192" s="11">
        <v>335.15</v>
      </c>
      <c r="J2192" s="9">
        <v>27.929166666666699</v>
      </c>
      <c r="K2192" s="13">
        <v>3.3627050864092199E-2</v>
      </c>
      <c r="L2192" s="13">
        <f t="shared" si="323"/>
        <v>9.3917550809170941E-3</v>
      </c>
      <c r="M2192" s="11">
        <v>240</v>
      </c>
      <c r="N2192" s="8">
        <v>3568555.58</v>
      </c>
      <c r="O2192" s="9">
        <v>34.128005862416302</v>
      </c>
      <c r="P2192" s="13"/>
      <c r="Q2192" s="13"/>
      <c r="R2192" s="13">
        <f t="shared" si="324"/>
        <v>273024.04689933039</v>
      </c>
      <c r="S2192" s="11">
        <f t="shared" si="325"/>
        <v>91.80993512204077</v>
      </c>
      <c r="T2192" s="13">
        <f t="shared" si="326"/>
        <v>0.38254139634183654</v>
      </c>
      <c r="U2192" s="14"/>
      <c r="V2192" s="13">
        <f t="shared" si="327"/>
        <v>0.38</v>
      </c>
      <c r="W2192" s="13">
        <v>173</v>
      </c>
    </row>
    <row r="2193" spans="1:23" hidden="1" x14ac:dyDescent="0.25">
      <c r="A2193" s="7" t="s">
        <v>9294</v>
      </c>
      <c r="B2193" s="7">
        <v>1009535</v>
      </c>
      <c r="C2193" s="7" t="s">
        <v>7129</v>
      </c>
      <c r="D2193" s="14">
        <v>4</v>
      </c>
      <c r="E2193" s="13">
        <f t="shared" si="322"/>
        <v>0</v>
      </c>
      <c r="F2193" s="14">
        <f t="shared" si="328"/>
        <v>0</v>
      </c>
      <c r="G2193" s="11">
        <v>1060</v>
      </c>
      <c r="H2193" s="13">
        <v>800000</v>
      </c>
      <c r="I2193" s="11">
        <v>257.76</v>
      </c>
      <c r="J2193" s="9">
        <v>24.316981132075501</v>
      </c>
      <c r="K2193" s="13">
        <v>2.9703894929948099E-2</v>
      </c>
      <c r="L2193" s="13">
        <f t="shared" si="323"/>
        <v>7.2230905256070108E-3</v>
      </c>
      <c r="M2193" s="11">
        <v>265</v>
      </c>
      <c r="N2193" s="8">
        <v>3568555.58</v>
      </c>
      <c r="O2193" s="9">
        <v>34.128005862416302</v>
      </c>
      <c r="P2193" s="13"/>
      <c r="Q2193" s="13"/>
      <c r="R2193" s="13">
        <f t="shared" si="324"/>
        <v>273024.04689933039</v>
      </c>
      <c r="S2193" s="11">
        <f t="shared" si="325"/>
        <v>81.098776024469316</v>
      </c>
      <c r="T2193" s="13">
        <f t="shared" si="326"/>
        <v>0.30603311707346914</v>
      </c>
      <c r="U2193" s="14"/>
      <c r="V2193" s="13">
        <f t="shared" si="327"/>
        <v>0.31</v>
      </c>
      <c r="W2193" s="13">
        <v>200.56</v>
      </c>
    </row>
    <row r="2194" spans="1:23" hidden="1" x14ac:dyDescent="0.25">
      <c r="A2194" s="7" t="s">
        <v>9294</v>
      </c>
      <c r="B2194" s="7" t="s">
        <v>9494</v>
      </c>
      <c r="C2194" s="7" t="s">
        <v>5039</v>
      </c>
      <c r="D2194" s="14">
        <v>4</v>
      </c>
      <c r="E2194" s="13">
        <f t="shared" si="322"/>
        <v>0</v>
      </c>
      <c r="F2194" s="14">
        <f t="shared" si="328"/>
        <v>0</v>
      </c>
      <c r="G2194" s="11">
        <v>807.8</v>
      </c>
      <c r="H2194" s="13">
        <v>800000</v>
      </c>
      <c r="I2194" s="11">
        <v>212.16</v>
      </c>
      <c r="J2194" s="9">
        <v>26.263926714533302</v>
      </c>
      <c r="K2194" s="13">
        <v>2.2636609740011401E-2</v>
      </c>
      <c r="L2194" s="13">
        <f t="shared" si="323"/>
        <v>5.9452625927715018E-3</v>
      </c>
      <c r="M2194" s="11">
        <v>201.95</v>
      </c>
      <c r="N2194" s="8">
        <v>3568555.58</v>
      </c>
      <c r="O2194" s="9">
        <v>34.128005862416302</v>
      </c>
      <c r="P2194" s="13"/>
      <c r="Q2194" s="13"/>
      <c r="R2194" s="13">
        <f t="shared" si="324"/>
        <v>273024.04689933039</v>
      </c>
      <c r="S2194" s="11">
        <f t="shared" si="325"/>
        <v>61.803387992987126</v>
      </c>
      <c r="T2194" s="13">
        <f t="shared" si="326"/>
        <v>0.30603311707346931</v>
      </c>
      <c r="U2194" s="14"/>
      <c r="V2194" s="13">
        <f t="shared" si="327"/>
        <v>0.31</v>
      </c>
      <c r="W2194" s="13">
        <v>0</v>
      </c>
    </row>
    <row r="2195" spans="1:23" hidden="1" x14ac:dyDescent="0.25">
      <c r="A2195" s="7" t="s">
        <v>9294</v>
      </c>
      <c r="B2195" s="7" t="s">
        <v>9495</v>
      </c>
      <c r="C2195" s="7" t="s">
        <v>1103</v>
      </c>
      <c r="D2195" s="14">
        <v>4</v>
      </c>
      <c r="E2195" s="13">
        <f t="shared" si="322"/>
        <v>0</v>
      </c>
      <c r="F2195" s="14">
        <f t="shared" si="328"/>
        <v>0</v>
      </c>
      <c r="G2195" s="11">
        <v>390</v>
      </c>
      <c r="H2195" s="13">
        <v>800000</v>
      </c>
      <c r="I2195" s="11">
        <v>117.36</v>
      </c>
      <c r="J2195" s="9">
        <v>30.092307692307699</v>
      </c>
      <c r="K2195" s="13">
        <v>1.092879153083E-2</v>
      </c>
      <c r="L2195" s="13">
        <f t="shared" si="323"/>
        <v>3.2887255745082285E-3</v>
      </c>
      <c r="M2195" s="11">
        <v>97.5</v>
      </c>
      <c r="N2195" s="8">
        <v>3568555.58</v>
      </c>
      <c r="O2195" s="9">
        <v>34.128005862416302</v>
      </c>
      <c r="P2195" s="13"/>
      <c r="Q2195" s="13"/>
      <c r="R2195" s="13">
        <f t="shared" si="324"/>
        <v>273024.04689933039</v>
      </c>
      <c r="S2195" s="11">
        <f t="shared" si="325"/>
        <v>29.83822891466335</v>
      </c>
      <c r="T2195" s="13">
        <f t="shared" si="326"/>
        <v>0.30603311707347025</v>
      </c>
      <c r="U2195" s="14"/>
      <c r="V2195" s="13">
        <f t="shared" si="327"/>
        <v>0.31</v>
      </c>
      <c r="W2195" s="13">
        <v>68.16</v>
      </c>
    </row>
    <row r="2196" spans="1:23" hidden="1" x14ac:dyDescent="0.25">
      <c r="A2196" s="7" t="s">
        <v>9294</v>
      </c>
      <c r="B2196" s="7" t="s">
        <v>9496</v>
      </c>
      <c r="C2196" s="7" t="s">
        <v>802</v>
      </c>
      <c r="D2196" s="14">
        <v>1</v>
      </c>
      <c r="E2196" s="13">
        <f t="shared" si="322"/>
        <v>0</v>
      </c>
      <c r="F2196" s="14">
        <f t="shared" si="328"/>
        <v>0</v>
      </c>
      <c r="G2196" s="11">
        <v>160</v>
      </c>
      <c r="H2196" s="13">
        <v>800000</v>
      </c>
      <c r="I2196" s="11">
        <v>53.9</v>
      </c>
      <c r="J2196" s="9">
        <v>33.6875</v>
      </c>
      <c r="K2196" s="13">
        <v>4.4836067818789602E-3</v>
      </c>
      <c r="L2196" s="13">
        <f t="shared" si="323"/>
        <v>1.5104150346454746E-3</v>
      </c>
      <c r="M2196" s="11">
        <v>160</v>
      </c>
      <c r="N2196" s="8">
        <v>3568555.58</v>
      </c>
      <c r="O2196" s="9">
        <v>34.128005862416302</v>
      </c>
      <c r="P2196" s="13"/>
      <c r="Q2196" s="13"/>
      <c r="R2196" s="13">
        <f t="shared" si="324"/>
        <v>273024.04689933039</v>
      </c>
      <c r="S2196" s="11">
        <f t="shared" si="325"/>
        <v>12.241324682938771</v>
      </c>
      <c r="T2196" s="13">
        <f t="shared" si="326"/>
        <v>7.6508279268367313E-2</v>
      </c>
      <c r="U2196" s="14"/>
      <c r="V2196" s="13">
        <f t="shared" si="327"/>
        <v>0.08</v>
      </c>
      <c r="W2196" s="13">
        <v>101.51</v>
      </c>
    </row>
    <row r="2197" spans="1:23" hidden="1" x14ac:dyDescent="0.25">
      <c r="A2197" s="7" t="s">
        <v>9294</v>
      </c>
      <c r="B2197" s="7" t="s">
        <v>9497</v>
      </c>
      <c r="C2197" s="7" t="s">
        <v>6018</v>
      </c>
      <c r="D2197" s="14">
        <v>0</v>
      </c>
      <c r="E2197" s="13">
        <f t="shared" si="322"/>
        <v>0</v>
      </c>
      <c r="F2197" s="14">
        <f t="shared" si="328"/>
        <v>0</v>
      </c>
      <c r="G2197" s="11">
        <v>0</v>
      </c>
      <c r="H2197" s="13">
        <v>800000</v>
      </c>
      <c r="I2197" s="11">
        <v>0</v>
      </c>
      <c r="J2197" s="9"/>
      <c r="K2197" s="13">
        <v>0</v>
      </c>
      <c r="L2197" s="13">
        <f t="shared" si="323"/>
        <v>0</v>
      </c>
      <c r="M2197" s="11">
        <v>0</v>
      </c>
      <c r="N2197" s="8">
        <v>3568555.58</v>
      </c>
      <c r="O2197" s="9">
        <v>34.128005862416302</v>
      </c>
      <c r="P2197" s="13"/>
      <c r="Q2197" s="13"/>
      <c r="R2197" s="13">
        <f t="shared" si="324"/>
        <v>273024.04689933039</v>
      </c>
      <c r="S2197" s="11">
        <f t="shared" si="325"/>
        <v>0</v>
      </c>
      <c r="T2197" s="13">
        <f t="shared" si="326"/>
        <v>0</v>
      </c>
      <c r="U2197" s="14"/>
      <c r="V2197" s="13">
        <f t="shared" si="327"/>
        <v>0</v>
      </c>
      <c r="W2197" s="13">
        <v>469.29</v>
      </c>
    </row>
    <row r="2198" spans="1:23" hidden="1" x14ac:dyDescent="0.25">
      <c r="A2198" s="7" t="s">
        <v>9294</v>
      </c>
      <c r="B2198" s="7">
        <v>1013988</v>
      </c>
      <c r="C2198" s="7" t="s">
        <v>2348</v>
      </c>
      <c r="D2198" s="14">
        <v>4</v>
      </c>
      <c r="E2198" s="13">
        <f t="shared" si="322"/>
        <v>0</v>
      </c>
      <c r="F2198" s="14">
        <f t="shared" si="328"/>
        <v>0</v>
      </c>
      <c r="G2198" s="11">
        <v>540</v>
      </c>
      <c r="H2198" s="13">
        <v>800000</v>
      </c>
      <c r="I2198" s="11">
        <v>112</v>
      </c>
      <c r="J2198" s="9">
        <v>20.740740740740701</v>
      </c>
      <c r="K2198" s="13">
        <v>1.51321728888415E-2</v>
      </c>
      <c r="L2198" s="13">
        <f t="shared" si="323"/>
        <v>3.1385247473152684E-3</v>
      </c>
      <c r="M2198" s="11">
        <v>135</v>
      </c>
      <c r="N2198" s="8">
        <v>3568555.58</v>
      </c>
      <c r="O2198" s="9">
        <v>34.128005862416302</v>
      </c>
      <c r="P2198" s="13"/>
      <c r="Q2198" s="13"/>
      <c r="R2198" s="13">
        <f t="shared" si="324"/>
        <v>273024.04689933039</v>
      </c>
      <c r="S2198" s="11">
        <f t="shared" si="325"/>
        <v>41.314470804918379</v>
      </c>
      <c r="T2198" s="13">
        <f t="shared" si="326"/>
        <v>0.30603311707346947</v>
      </c>
      <c r="U2198" s="14"/>
      <c r="V2198" s="13">
        <f t="shared" si="327"/>
        <v>0.31</v>
      </c>
      <c r="W2198" s="13">
        <v>107</v>
      </c>
    </row>
    <row r="2199" spans="1:23" hidden="1" x14ac:dyDescent="0.25">
      <c r="A2199" s="7" t="s">
        <v>9294</v>
      </c>
      <c r="B2199" s="7">
        <v>1018507</v>
      </c>
      <c r="C2199" s="7" t="s">
        <v>6952</v>
      </c>
      <c r="D2199" s="14">
        <v>2</v>
      </c>
      <c r="E2199" s="13">
        <f t="shared" si="322"/>
        <v>0</v>
      </c>
      <c r="F2199" s="14">
        <f t="shared" si="328"/>
        <v>0</v>
      </c>
      <c r="G2199" s="11">
        <v>61.52</v>
      </c>
      <c r="H2199" s="13">
        <v>800000</v>
      </c>
      <c r="I2199" s="11">
        <v>18.46</v>
      </c>
      <c r="J2199" s="9">
        <v>30.0065019505852</v>
      </c>
      <c r="K2199" s="13">
        <v>1.7239468076324599E-3</v>
      </c>
      <c r="L2199" s="13">
        <f t="shared" si="323"/>
        <v>5.1729613245928539E-4</v>
      </c>
      <c r="M2199" s="11">
        <v>30.76</v>
      </c>
      <c r="N2199" s="8">
        <v>3568555.58</v>
      </c>
      <c r="O2199" s="9">
        <v>34.128005862416302</v>
      </c>
      <c r="P2199" s="13"/>
      <c r="Q2199" s="13"/>
      <c r="R2199" s="13">
        <f t="shared" si="324"/>
        <v>273024.04689933039</v>
      </c>
      <c r="S2199" s="11">
        <f t="shared" si="325"/>
        <v>4.7067893405899568</v>
      </c>
      <c r="T2199" s="13">
        <f t="shared" si="326"/>
        <v>0.1530165585367346</v>
      </c>
      <c r="U2199" s="14"/>
      <c r="V2199" s="13">
        <f t="shared" si="327"/>
        <v>0.15</v>
      </c>
      <c r="W2199" s="13">
        <v>21.53</v>
      </c>
    </row>
    <row r="2200" spans="1:23" hidden="1" x14ac:dyDescent="0.25">
      <c r="A2200" s="7" t="s">
        <v>9294</v>
      </c>
      <c r="B2200" s="7" t="s">
        <v>9498</v>
      </c>
      <c r="C2200" s="7" t="s">
        <v>6599</v>
      </c>
      <c r="D2200" s="14">
        <v>1</v>
      </c>
      <c r="E2200" s="13">
        <f t="shared" si="322"/>
        <v>0</v>
      </c>
      <c r="F2200" s="14">
        <f t="shared" si="328"/>
        <v>0</v>
      </c>
      <c r="G2200" s="11">
        <v>118</v>
      </c>
      <c r="H2200" s="13">
        <v>800000</v>
      </c>
      <c r="I2200" s="11">
        <v>29.74</v>
      </c>
      <c r="J2200" s="9">
        <v>25.203389830508499</v>
      </c>
      <c r="K2200" s="13">
        <v>3.3066600016357301E-3</v>
      </c>
      <c r="L2200" s="13">
        <f t="shared" si="323"/>
        <v>8.333904105817518E-4</v>
      </c>
      <c r="M2200" s="11">
        <v>118</v>
      </c>
      <c r="N2200" s="8">
        <v>3568555.58</v>
      </c>
      <c r="O2200" s="9">
        <v>34.128005862416302</v>
      </c>
      <c r="P2200" s="13"/>
      <c r="Q2200" s="13"/>
      <c r="R2200" s="13">
        <f t="shared" si="324"/>
        <v>273024.04689933039</v>
      </c>
      <c r="S2200" s="11">
        <f t="shared" si="325"/>
        <v>9.027976953667336</v>
      </c>
      <c r="T2200" s="13">
        <f t="shared" si="326"/>
        <v>7.6508279268367257E-2</v>
      </c>
      <c r="U2200" s="14"/>
      <c r="V2200" s="13">
        <f t="shared" si="327"/>
        <v>0.08</v>
      </c>
      <c r="W2200" s="13">
        <v>62.24</v>
      </c>
    </row>
    <row r="2201" spans="1:23" hidden="1" x14ac:dyDescent="0.25">
      <c r="A2201" s="7" t="s">
        <v>9294</v>
      </c>
      <c r="B2201" s="7">
        <v>10280</v>
      </c>
      <c r="C2201" s="7" t="s">
        <v>7403</v>
      </c>
      <c r="D2201" s="14">
        <v>1</v>
      </c>
      <c r="E2201" s="13">
        <f t="shared" si="322"/>
        <v>0</v>
      </c>
      <c r="F2201" s="14">
        <f t="shared" si="328"/>
        <v>0</v>
      </c>
      <c r="G2201" s="11">
        <v>247.13</v>
      </c>
      <c r="H2201" s="13">
        <v>800000</v>
      </c>
      <c r="I2201" s="11">
        <v>87.73</v>
      </c>
      <c r="J2201" s="9">
        <v>35.499534657872402</v>
      </c>
      <c r="K2201" s="13">
        <v>6.9252109000359201E-3</v>
      </c>
      <c r="L2201" s="13">
        <f t="shared" si="323"/>
        <v>2.458417643589009E-3</v>
      </c>
      <c r="M2201" s="11">
        <v>247.13</v>
      </c>
      <c r="N2201" s="8">
        <v>3568555.58</v>
      </c>
      <c r="O2201" s="9">
        <v>34.128005862416302</v>
      </c>
      <c r="P2201" s="13"/>
      <c r="Q2201" s="13"/>
      <c r="R2201" s="13">
        <f t="shared" si="324"/>
        <v>273024.04689933039</v>
      </c>
      <c r="S2201" s="11">
        <f t="shared" si="325"/>
        <v>18.90749105559161</v>
      </c>
      <c r="T2201" s="13">
        <f t="shared" si="326"/>
        <v>7.6508279268367299E-2</v>
      </c>
      <c r="U2201" s="14"/>
      <c r="V2201" s="13">
        <f t="shared" si="327"/>
        <v>0.08</v>
      </c>
      <c r="W2201" s="13">
        <v>159.4</v>
      </c>
    </row>
    <row r="2202" spans="1:23" hidden="1" x14ac:dyDescent="0.25">
      <c r="A2202" s="7" t="s">
        <v>9294</v>
      </c>
      <c r="B2202" s="7" t="s">
        <v>9499</v>
      </c>
      <c r="C2202" s="7" t="s">
        <v>2516</v>
      </c>
      <c r="D2202" s="14">
        <v>1</v>
      </c>
      <c r="E2202" s="13">
        <f t="shared" si="322"/>
        <v>0</v>
      </c>
      <c r="F2202" s="14">
        <f t="shared" si="328"/>
        <v>0</v>
      </c>
      <c r="G2202" s="11">
        <v>79.900000000000006</v>
      </c>
      <c r="H2202" s="13">
        <v>800000</v>
      </c>
      <c r="I2202" s="11">
        <v>22.18</v>
      </c>
      <c r="J2202" s="9">
        <v>27.7596996245307</v>
      </c>
      <c r="K2202" s="13">
        <v>2.2390011367008E-3</v>
      </c>
      <c r="L2202" s="13">
        <f t="shared" si="323"/>
        <v>6.2153999013797004E-4</v>
      </c>
      <c r="M2202" s="11">
        <v>79.900000000000006</v>
      </c>
      <c r="N2202" s="8">
        <v>3568555.58</v>
      </c>
      <c r="O2202" s="9">
        <v>34.128005862416302</v>
      </c>
      <c r="P2202" s="13"/>
      <c r="Q2202" s="13"/>
      <c r="R2202" s="13">
        <f t="shared" si="324"/>
        <v>273024.04689933039</v>
      </c>
      <c r="S2202" s="11">
        <f t="shared" si="325"/>
        <v>6.1130115135425331</v>
      </c>
      <c r="T2202" s="13">
        <f t="shared" si="326"/>
        <v>7.6508279268367119E-2</v>
      </c>
      <c r="U2202" s="14"/>
      <c r="V2202" s="13">
        <f t="shared" si="327"/>
        <v>0.08</v>
      </c>
      <c r="W2202" s="13">
        <v>0</v>
      </c>
    </row>
    <row r="2203" spans="1:23" hidden="1" x14ac:dyDescent="0.25">
      <c r="A2203" s="7" t="s">
        <v>9294</v>
      </c>
      <c r="B2203" s="7">
        <v>10302</v>
      </c>
      <c r="C2203" s="7" t="s">
        <v>3761</v>
      </c>
      <c r="D2203" s="14">
        <v>1</v>
      </c>
      <c r="E2203" s="13">
        <f t="shared" ref="E2203:E2266" si="329">IF((V2203 &lt; 0), 0, ROUND((T2203 - U2203), 0))</f>
        <v>0</v>
      </c>
      <c r="F2203" s="14">
        <f t="shared" si="328"/>
        <v>0</v>
      </c>
      <c r="G2203" s="11">
        <v>226.99</v>
      </c>
      <c r="H2203" s="13">
        <v>800000</v>
      </c>
      <c r="I2203" s="11">
        <v>70.42</v>
      </c>
      <c r="J2203" s="9">
        <v>31.0233931010177</v>
      </c>
      <c r="K2203" s="13">
        <v>6.3608368963669103E-3</v>
      </c>
      <c r="L2203" s="13">
        <f t="shared" si="323"/>
        <v>1.97334743487448E-3</v>
      </c>
      <c r="M2203" s="11">
        <v>226.99</v>
      </c>
      <c r="N2203" s="8">
        <v>3568555.58</v>
      </c>
      <c r="O2203" s="9">
        <v>34.128005862416302</v>
      </c>
      <c r="P2203" s="13"/>
      <c r="Q2203" s="13"/>
      <c r="R2203" s="13">
        <f t="shared" si="324"/>
        <v>273024.04689933039</v>
      </c>
      <c r="S2203" s="11">
        <f t="shared" si="325"/>
        <v>17.366614311126703</v>
      </c>
      <c r="T2203" s="13">
        <f t="shared" si="326"/>
        <v>7.6508279268367341E-2</v>
      </c>
      <c r="U2203" s="14"/>
      <c r="V2203" s="13">
        <f t="shared" si="327"/>
        <v>0.08</v>
      </c>
      <c r="W2203" s="13">
        <v>156.57</v>
      </c>
    </row>
    <row r="2204" spans="1:23" hidden="1" x14ac:dyDescent="0.25">
      <c r="A2204" s="7" t="s">
        <v>9294</v>
      </c>
      <c r="B2204" s="7">
        <v>1032004</v>
      </c>
      <c r="C2204" s="7" t="s">
        <v>965</v>
      </c>
      <c r="D2204" s="14">
        <v>1</v>
      </c>
      <c r="E2204" s="13">
        <f t="shared" si="329"/>
        <v>0</v>
      </c>
      <c r="F2204" s="14">
        <f t="shared" si="328"/>
        <v>0</v>
      </c>
      <c r="G2204" s="11">
        <v>350</v>
      </c>
      <c r="H2204" s="13">
        <v>800000</v>
      </c>
      <c r="I2204" s="11">
        <v>95</v>
      </c>
      <c r="J2204" s="9">
        <v>27.1428571428571</v>
      </c>
      <c r="K2204" s="13">
        <v>9.8078898353602204E-3</v>
      </c>
      <c r="L2204" s="13">
        <f t="shared" si="323"/>
        <v>2.6621415267406271E-3</v>
      </c>
      <c r="M2204" s="11">
        <v>350</v>
      </c>
      <c r="N2204" s="8">
        <v>3568555.58</v>
      </c>
      <c r="O2204" s="9">
        <v>34.128005862416302</v>
      </c>
      <c r="P2204" s="13"/>
      <c r="Q2204" s="13"/>
      <c r="R2204" s="13">
        <f t="shared" si="324"/>
        <v>273024.04689933039</v>
      </c>
      <c r="S2204" s="11">
        <f t="shared" si="325"/>
        <v>26.777897743928548</v>
      </c>
      <c r="T2204" s="13">
        <f t="shared" si="326"/>
        <v>7.6508279268367285E-2</v>
      </c>
      <c r="U2204" s="14"/>
      <c r="V2204" s="13">
        <f t="shared" si="327"/>
        <v>0.08</v>
      </c>
      <c r="W2204" s="13">
        <v>245</v>
      </c>
    </row>
    <row r="2205" spans="1:23" hidden="1" x14ac:dyDescent="0.25">
      <c r="A2205" s="7" t="s">
        <v>9294</v>
      </c>
      <c r="B2205" s="7">
        <v>10371</v>
      </c>
      <c r="C2205" s="7" t="s">
        <v>4580</v>
      </c>
      <c r="D2205" s="14">
        <v>0</v>
      </c>
      <c r="E2205" s="13">
        <f t="shared" si="329"/>
        <v>0</v>
      </c>
      <c r="F2205" s="14">
        <f t="shared" si="328"/>
        <v>0</v>
      </c>
      <c r="G2205" s="11">
        <v>0</v>
      </c>
      <c r="H2205" s="13">
        <v>800000</v>
      </c>
      <c r="I2205" s="11">
        <v>0</v>
      </c>
      <c r="J2205" s="9"/>
      <c r="K2205" s="13">
        <v>0</v>
      </c>
      <c r="L2205" s="13">
        <f t="shared" si="323"/>
        <v>0</v>
      </c>
      <c r="M2205" s="11">
        <v>0</v>
      </c>
      <c r="N2205" s="8">
        <v>3568555.58</v>
      </c>
      <c r="O2205" s="9">
        <v>34.128005862416302</v>
      </c>
      <c r="P2205" s="13"/>
      <c r="Q2205" s="13"/>
      <c r="R2205" s="13">
        <f t="shared" si="324"/>
        <v>273024.04689933039</v>
      </c>
      <c r="S2205" s="11">
        <f t="shared" si="325"/>
        <v>0</v>
      </c>
      <c r="T2205" s="13">
        <f t="shared" si="326"/>
        <v>0</v>
      </c>
      <c r="U2205" s="14"/>
      <c r="V2205" s="13">
        <f t="shared" si="327"/>
        <v>0</v>
      </c>
      <c r="W2205" s="13">
        <v>877.49</v>
      </c>
    </row>
    <row r="2206" spans="1:23" hidden="1" x14ac:dyDescent="0.25">
      <c r="A2206" s="7" t="s">
        <v>9294</v>
      </c>
      <c r="B2206" s="7">
        <v>1041903</v>
      </c>
      <c r="C2206" s="7" t="s">
        <v>1569</v>
      </c>
      <c r="D2206" s="14">
        <v>4</v>
      </c>
      <c r="E2206" s="13">
        <f t="shared" si="329"/>
        <v>0</v>
      </c>
      <c r="F2206" s="14">
        <f t="shared" si="328"/>
        <v>0</v>
      </c>
      <c r="G2206" s="11">
        <v>111.16</v>
      </c>
      <c r="H2206" s="13">
        <v>800000</v>
      </c>
      <c r="I2206" s="11">
        <v>38.92</v>
      </c>
      <c r="J2206" s="9">
        <v>35.012594458438301</v>
      </c>
      <c r="K2206" s="13">
        <v>3.1149858117104101E-3</v>
      </c>
      <c r="L2206" s="13">
        <f t="shared" si="323"/>
        <v>1.0906373496920585E-3</v>
      </c>
      <c r="M2206" s="11">
        <v>27.79</v>
      </c>
      <c r="N2206" s="8">
        <v>3568555.58</v>
      </c>
      <c r="O2206" s="9">
        <v>34.128005862416302</v>
      </c>
      <c r="P2206" s="13"/>
      <c r="Q2206" s="13"/>
      <c r="R2206" s="13">
        <f t="shared" si="324"/>
        <v>273024.04689933039</v>
      </c>
      <c r="S2206" s="11">
        <f t="shared" si="325"/>
        <v>8.5046603234717182</v>
      </c>
      <c r="T2206" s="13">
        <f t="shared" si="326"/>
        <v>0.30603311707346953</v>
      </c>
      <c r="U2206" s="14"/>
      <c r="V2206" s="13">
        <f t="shared" si="327"/>
        <v>0.31</v>
      </c>
      <c r="W2206" s="13">
        <v>15.77</v>
      </c>
    </row>
    <row r="2207" spans="1:23" hidden="1" x14ac:dyDescent="0.25">
      <c r="A2207" s="7" t="s">
        <v>9294</v>
      </c>
      <c r="B2207" s="7">
        <v>107021001</v>
      </c>
      <c r="C2207" s="7" t="s">
        <v>6462</v>
      </c>
      <c r="D2207" s="14">
        <v>2</v>
      </c>
      <c r="E2207" s="13">
        <f t="shared" si="329"/>
        <v>0</v>
      </c>
      <c r="F2207" s="14">
        <f t="shared" si="328"/>
        <v>0</v>
      </c>
      <c r="G2207" s="11">
        <v>70</v>
      </c>
      <c r="H2207" s="13">
        <v>800000</v>
      </c>
      <c r="I2207" s="11">
        <v>28.42</v>
      </c>
      <c r="J2207" s="9">
        <v>40.6</v>
      </c>
      <c r="K2207" s="13">
        <v>1.96157796707204E-3</v>
      </c>
      <c r="L2207" s="13">
        <f t="shared" si="323"/>
        <v>7.9640065463124825E-4</v>
      </c>
      <c r="M2207" s="11">
        <v>35</v>
      </c>
      <c r="N2207" s="8">
        <v>3568555.58</v>
      </c>
      <c r="O2207" s="9">
        <v>34.128005862416302</v>
      </c>
      <c r="P2207" s="13"/>
      <c r="Q2207" s="13"/>
      <c r="R2207" s="13">
        <f t="shared" si="324"/>
        <v>273024.04689933039</v>
      </c>
      <c r="S2207" s="11">
        <f t="shared" si="325"/>
        <v>5.3555795487856974</v>
      </c>
      <c r="T2207" s="13">
        <f t="shared" si="326"/>
        <v>0.15301655853673421</v>
      </c>
      <c r="U2207" s="14"/>
      <c r="V2207" s="13">
        <f t="shared" si="327"/>
        <v>0.15</v>
      </c>
      <c r="W2207" s="13">
        <v>0</v>
      </c>
    </row>
    <row r="2208" spans="1:23" hidden="1" x14ac:dyDescent="0.25">
      <c r="A2208" s="7" t="s">
        <v>9294</v>
      </c>
      <c r="B2208" s="7">
        <v>1090011</v>
      </c>
      <c r="C2208" s="7" t="s">
        <v>139</v>
      </c>
      <c r="D2208" s="14">
        <v>1</v>
      </c>
      <c r="E2208" s="13">
        <f t="shared" si="329"/>
        <v>0</v>
      </c>
      <c r="F2208" s="14">
        <f t="shared" si="328"/>
        <v>0</v>
      </c>
      <c r="G2208" s="11">
        <v>239</v>
      </c>
      <c r="H2208" s="13">
        <v>800000</v>
      </c>
      <c r="I2208" s="11">
        <v>69.92</v>
      </c>
      <c r="J2208" s="9">
        <v>29.255230125522999</v>
      </c>
      <c r="K2208" s="13">
        <v>6.6973876304316903E-3</v>
      </c>
      <c r="L2208" s="13">
        <f t="shared" si="323"/>
        <v>1.9593361636811028E-3</v>
      </c>
      <c r="M2208" s="11">
        <v>239</v>
      </c>
      <c r="N2208" s="8">
        <v>3568555.58</v>
      </c>
      <c r="O2208" s="9">
        <v>34.128005862416302</v>
      </c>
      <c r="P2208" s="13"/>
      <c r="Q2208" s="13"/>
      <c r="R2208" s="13">
        <f t="shared" si="324"/>
        <v>273024.04689933039</v>
      </c>
      <c r="S2208" s="11">
        <f t="shared" si="325"/>
        <v>18.285478745139773</v>
      </c>
      <c r="T2208" s="13">
        <f t="shared" si="326"/>
        <v>7.6508279268367257E-2</v>
      </c>
      <c r="U2208" s="14"/>
      <c r="V2208" s="13">
        <f t="shared" si="327"/>
        <v>0.08</v>
      </c>
      <c r="W2208" s="13">
        <v>159.08000000000001</v>
      </c>
    </row>
    <row r="2209" spans="1:23" hidden="1" x14ac:dyDescent="0.25">
      <c r="A2209" s="7" t="s">
        <v>9294</v>
      </c>
      <c r="B2209" s="7" t="s">
        <v>9500</v>
      </c>
      <c r="C2209" s="7" t="s">
        <v>3910</v>
      </c>
      <c r="D2209" s="14">
        <v>3</v>
      </c>
      <c r="E2209" s="13">
        <f t="shared" si="329"/>
        <v>0</v>
      </c>
      <c r="F2209" s="14">
        <f t="shared" si="328"/>
        <v>0</v>
      </c>
      <c r="G2209" s="11">
        <v>5385</v>
      </c>
      <c r="H2209" s="13">
        <v>800000</v>
      </c>
      <c r="I2209" s="11">
        <v>1353</v>
      </c>
      <c r="J2209" s="9">
        <v>25.125348189415</v>
      </c>
      <c r="K2209" s="13">
        <v>0.150901390752614</v>
      </c>
      <c r="L2209" s="13">
        <f t="shared" si="323"/>
        <v>3.7914499849263955E-2</v>
      </c>
      <c r="M2209" s="11">
        <v>1795</v>
      </c>
      <c r="N2209" s="8">
        <v>3568555.58</v>
      </c>
      <c r="O2209" s="9">
        <v>34.128005862416302</v>
      </c>
      <c r="P2209" s="13"/>
      <c r="Q2209" s="13"/>
      <c r="R2209" s="13">
        <f t="shared" si="324"/>
        <v>273024.04689933039</v>
      </c>
      <c r="S2209" s="11">
        <f t="shared" si="325"/>
        <v>411.99708386015868</v>
      </c>
      <c r="T2209" s="13">
        <f t="shared" si="326"/>
        <v>0.22952483780510233</v>
      </c>
      <c r="U2209" s="14"/>
      <c r="V2209" s="13">
        <f t="shared" si="327"/>
        <v>0.23</v>
      </c>
      <c r="W2209" s="13">
        <v>995</v>
      </c>
    </row>
    <row r="2210" spans="1:23" hidden="1" x14ac:dyDescent="0.25">
      <c r="A2210" s="7" t="s">
        <v>9294</v>
      </c>
      <c r="B2210" s="7" t="s">
        <v>9501</v>
      </c>
      <c r="C2210" s="7" t="s">
        <v>5660</v>
      </c>
      <c r="D2210" s="14">
        <v>2</v>
      </c>
      <c r="E2210" s="13">
        <f t="shared" si="329"/>
        <v>0</v>
      </c>
      <c r="F2210" s="14">
        <f t="shared" si="328"/>
        <v>0</v>
      </c>
      <c r="G2210" s="11">
        <v>165</v>
      </c>
      <c r="H2210" s="13">
        <v>800000</v>
      </c>
      <c r="I2210" s="11">
        <v>52.43</v>
      </c>
      <c r="J2210" s="9">
        <v>31.775757575757599</v>
      </c>
      <c r="K2210" s="13">
        <v>4.6237194938126801E-3</v>
      </c>
      <c r="L2210" s="13">
        <f t="shared" si="323"/>
        <v>1.4692218973369636E-3</v>
      </c>
      <c r="M2210" s="11">
        <v>82.5</v>
      </c>
      <c r="N2210" s="8">
        <v>3568555.58</v>
      </c>
      <c r="O2210" s="9">
        <v>34.128005862416302</v>
      </c>
      <c r="P2210" s="13"/>
      <c r="Q2210" s="13"/>
      <c r="R2210" s="13">
        <f t="shared" si="324"/>
        <v>273024.04689933039</v>
      </c>
      <c r="S2210" s="11">
        <f t="shared" si="325"/>
        <v>12.623866079280614</v>
      </c>
      <c r="T2210" s="13">
        <f t="shared" si="326"/>
        <v>0.15301655853673471</v>
      </c>
      <c r="U2210" s="14"/>
      <c r="V2210" s="13">
        <f t="shared" si="327"/>
        <v>0.15</v>
      </c>
      <c r="W2210" s="13">
        <v>55.67</v>
      </c>
    </row>
    <row r="2211" spans="1:23" hidden="1" x14ac:dyDescent="0.25">
      <c r="A2211" s="7" t="s">
        <v>9294</v>
      </c>
      <c r="B2211" s="7" t="s">
        <v>8365</v>
      </c>
      <c r="C2211" s="7" t="s">
        <v>3039</v>
      </c>
      <c r="D2211" s="14">
        <v>1</v>
      </c>
      <c r="E2211" s="13">
        <f t="shared" si="329"/>
        <v>0</v>
      </c>
      <c r="F2211" s="14">
        <f t="shared" si="328"/>
        <v>0</v>
      </c>
      <c r="G2211" s="11">
        <v>608.99</v>
      </c>
      <c r="H2211" s="13">
        <v>800000</v>
      </c>
      <c r="I2211" s="11">
        <v>158.99</v>
      </c>
      <c r="J2211" s="9">
        <v>26.107161037127</v>
      </c>
      <c r="K2211" s="13">
        <v>1.70654480881029E-2</v>
      </c>
      <c r="L2211" s="13">
        <f t="shared" si="323"/>
        <v>4.4553040140683352E-3</v>
      </c>
      <c r="M2211" s="11">
        <v>608.99</v>
      </c>
      <c r="N2211" s="8">
        <v>3568555.58</v>
      </c>
      <c r="O2211" s="9">
        <v>34.128005862416302</v>
      </c>
      <c r="P2211" s="13"/>
      <c r="Q2211" s="13"/>
      <c r="R2211" s="13">
        <f t="shared" si="324"/>
        <v>273024.04689933039</v>
      </c>
      <c r="S2211" s="11">
        <f t="shared" si="325"/>
        <v>46.59277699164295</v>
      </c>
      <c r="T2211" s="13">
        <f t="shared" si="326"/>
        <v>7.6508279268367216E-2</v>
      </c>
      <c r="U2211" s="14"/>
      <c r="V2211" s="13">
        <f t="shared" si="327"/>
        <v>0.08</v>
      </c>
      <c r="W2211" s="13">
        <v>450</v>
      </c>
    </row>
    <row r="2212" spans="1:23" hidden="1" x14ac:dyDescent="0.25">
      <c r="A2212" s="7" t="s">
        <v>9294</v>
      </c>
      <c r="B2212" s="7">
        <v>110617</v>
      </c>
      <c r="C2212" s="7" t="s">
        <v>5628</v>
      </c>
      <c r="D2212" s="14">
        <v>1</v>
      </c>
      <c r="E2212" s="13">
        <f t="shared" si="329"/>
        <v>0</v>
      </c>
      <c r="F2212" s="14">
        <f t="shared" si="328"/>
        <v>0</v>
      </c>
      <c r="G2212" s="11">
        <v>175</v>
      </c>
      <c r="H2212" s="13">
        <v>800000</v>
      </c>
      <c r="I2212" s="11">
        <v>-27.32</v>
      </c>
      <c r="J2212" s="9">
        <v>-15.611428571428601</v>
      </c>
      <c r="K2212" s="13">
        <v>4.9039449176801102E-3</v>
      </c>
      <c r="L2212" s="13">
        <f t="shared" si="323"/>
        <v>-7.6557585800583348E-4</v>
      </c>
      <c r="M2212" s="11">
        <v>175</v>
      </c>
      <c r="N2212" s="8">
        <v>3568555.58</v>
      </c>
      <c r="O2212" s="9">
        <v>34.128005862416302</v>
      </c>
      <c r="P2212" s="13"/>
      <c r="Q2212" s="13"/>
      <c r="R2212" s="13">
        <f t="shared" si="324"/>
        <v>273024.04689933039</v>
      </c>
      <c r="S2212" s="11">
        <f t="shared" si="325"/>
        <v>13.388948871964274</v>
      </c>
      <c r="T2212" s="13">
        <f t="shared" si="326"/>
        <v>7.6508279268367285E-2</v>
      </c>
      <c r="U2212" s="14"/>
      <c r="V2212" s="13">
        <f t="shared" si="327"/>
        <v>0.08</v>
      </c>
      <c r="W2212" s="13">
        <v>199</v>
      </c>
    </row>
    <row r="2213" spans="1:23" hidden="1" x14ac:dyDescent="0.25">
      <c r="A2213" s="7" t="s">
        <v>9294</v>
      </c>
      <c r="B2213" s="7">
        <v>110617</v>
      </c>
      <c r="C2213" s="7" t="s">
        <v>5628</v>
      </c>
      <c r="D2213" s="14">
        <v>1</v>
      </c>
      <c r="E2213" s="13">
        <f t="shared" si="329"/>
        <v>0</v>
      </c>
      <c r="F2213" s="14">
        <f t="shared" si="328"/>
        <v>0</v>
      </c>
      <c r="G2213" s="11">
        <v>339</v>
      </c>
      <c r="H2213" s="13">
        <v>800000</v>
      </c>
      <c r="I2213" s="11">
        <v>130.02000000000001</v>
      </c>
      <c r="J2213" s="9">
        <v>38.353982300885001</v>
      </c>
      <c r="K2213" s="13">
        <v>9.4996418691060402E-3</v>
      </c>
      <c r="L2213" s="13">
        <f t="shared" si="323"/>
        <v>3.6434909611243915E-3</v>
      </c>
      <c r="M2213" s="11">
        <v>339</v>
      </c>
      <c r="N2213" s="8">
        <v>3568555.58</v>
      </c>
      <c r="O2213" s="9">
        <v>34.128005862416302</v>
      </c>
      <c r="P2213" s="13"/>
      <c r="Q2213" s="13"/>
      <c r="R2213" s="13">
        <f t="shared" si="324"/>
        <v>273024.04689933039</v>
      </c>
      <c r="S2213" s="11">
        <f t="shared" si="325"/>
        <v>25.936306671976503</v>
      </c>
      <c r="T2213" s="13">
        <f t="shared" si="326"/>
        <v>7.6508279268367271E-2</v>
      </c>
      <c r="U2213" s="14"/>
      <c r="V2213" s="13">
        <f t="shared" si="327"/>
        <v>0.08</v>
      </c>
      <c r="W2213" s="13">
        <v>199</v>
      </c>
    </row>
    <row r="2214" spans="1:23" hidden="1" x14ac:dyDescent="0.25">
      <c r="A2214" s="7" t="s">
        <v>9294</v>
      </c>
      <c r="B2214" s="7">
        <v>110633</v>
      </c>
      <c r="C2214" s="7" t="s">
        <v>3472</v>
      </c>
      <c r="D2214" s="14">
        <v>1</v>
      </c>
      <c r="E2214" s="13">
        <f t="shared" si="329"/>
        <v>0</v>
      </c>
      <c r="F2214" s="14">
        <f t="shared" si="328"/>
        <v>0</v>
      </c>
      <c r="G2214" s="11">
        <v>360</v>
      </c>
      <c r="H2214" s="13">
        <v>800000</v>
      </c>
      <c r="I2214" s="11">
        <v>180</v>
      </c>
      <c r="J2214" s="9">
        <v>50</v>
      </c>
      <c r="K2214" s="13">
        <v>1.00881152592277E-2</v>
      </c>
      <c r="L2214" s="13">
        <f t="shared" si="323"/>
        <v>5.04405762961385E-3</v>
      </c>
      <c r="M2214" s="11">
        <v>360</v>
      </c>
      <c r="N2214" s="8">
        <v>3568555.58</v>
      </c>
      <c r="O2214" s="9">
        <v>34.128005862416302</v>
      </c>
      <c r="P2214" s="13"/>
      <c r="Q2214" s="13"/>
      <c r="R2214" s="13">
        <f t="shared" si="324"/>
        <v>273024.04689933039</v>
      </c>
      <c r="S2214" s="11">
        <f t="shared" si="325"/>
        <v>27.54298053661234</v>
      </c>
      <c r="T2214" s="13">
        <f t="shared" si="326"/>
        <v>7.6508279268367618E-2</v>
      </c>
      <c r="U2214" s="14"/>
      <c r="V2214" s="13">
        <f t="shared" si="327"/>
        <v>0.08</v>
      </c>
      <c r="W2214" s="13">
        <v>180</v>
      </c>
    </row>
    <row r="2215" spans="1:23" hidden="1" x14ac:dyDescent="0.25">
      <c r="A2215" s="7" t="s">
        <v>9294</v>
      </c>
      <c r="B2215" s="7">
        <v>110640</v>
      </c>
      <c r="C2215" s="7" t="s">
        <v>2636</v>
      </c>
      <c r="D2215" s="14">
        <v>1</v>
      </c>
      <c r="E2215" s="13">
        <f t="shared" si="329"/>
        <v>0</v>
      </c>
      <c r="F2215" s="14">
        <f t="shared" si="328"/>
        <v>0</v>
      </c>
      <c r="G2215" s="11">
        <v>389</v>
      </c>
      <c r="H2215" s="13">
        <v>800000</v>
      </c>
      <c r="I2215" s="11">
        <v>157.76</v>
      </c>
      <c r="J2215" s="9">
        <v>40.555269922879198</v>
      </c>
      <c r="K2215" s="13">
        <v>1.09007689884432E-2</v>
      </c>
      <c r="L2215" s="13">
        <f t="shared" ref="L2215:L2278" si="330">J2215 * K2215%</f>
        <v>4.4208362869326487E-3</v>
      </c>
      <c r="M2215" s="11">
        <v>389</v>
      </c>
      <c r="N2215" s="8">
        <v>3568555.58</v>
      </c>
      <c r="O2215" s="9">
        <v>34.128005862416302</v>
      </c>
      <c r="P2215" s="13"/>
      <c r="Q2215" s="13"/>
      <c r="R2215" s="13">
        <f t="shared" ref="R2215:R2278" si="331">H2215 * O2215%</f>
        <v>273024.04689933039</v>
      </c>
      <c r="S2215" s="11">
        <f t="shared" ref="S2215:S2278" si="332">K2215% * R2215</f>
        <v>29.761720635394827</v>
      </c>
      <c r="T2215" s="13">
        <f t="shared" ref="T2215:T2278" si="333">IFERROR((S2215 / M2215), 0)</f>
        <v>7.650827926836716E-2</v>
      </c>
      <c r="U2215" s="14"/>
      <c r="V2215" s="13">
        <f t="shared" ref="V2215:V2278" si="334">ROUND((T2215 - U2215), 2)</f>
        <v>0.08</v>
      </c>
      <c r="W2215" s="13">
        <v>0</v>
      </c>
    </row>
    <row r="2216" spans="1:23" hidden="1" x14ac:dyDescent="0.25">
      <c r="A2216" s="7" t="s">
        <v>9294</v>
      </c>
      <c r="B2216" s="7">
        <v>1108</v>
      </c>
      <c r="C2216" s="7" t="s">
        <v>3051</v>
      </c>
      <c r="D2216" s="14">
        <v>1</v>
      </c>
      <c r="E2216" s="13">
        <f t="shared" si="329"/>
        <v>0</v>
      </c>
      <c r="F2216" s="14">
        <f t="shared" si="328"/>
        <v>0</v>
      </c>
      <c r="G2216" s="11">
        <v>152</v>
      </c>
      <c r="H2216" s="13">
        <v>800000</v>
      </c>
      <c r="I2216" s="11">
        <v>39.409999999999997</v>
      </c>
      <c r="J2216" s="9">
        <v>25.927631578947398</v>
      </c>
      <c r="K2216" s="13">
        <v>4.2594264427850102E-3</v>
      </c>
      <c r="L2216" s="13">
        <f t="shared" si="330"/>
        <v>1.1043683954615623E-3</v>
      </c>
      <c r="M2216" s="11">
        <v>152</v>
      </c>
      <c r="N2216" s="8">
        <v>3568555.58</v>
      </c>
      <c r="O2216" s="9">
        <v>34.128005862416302</v>
      </c>
      <c r="P2216" s="13"/>
      <c r="Q2216" s="13"/>
      <c r="R2216" s="13">
        <f t="shared" si="331"/>
        <v>273024.04689933039</v>
      </c>
      <c r="S2216" s="11">
        <f t="shared" si="332"/>
        <v>11.629258448791827</v>
      </c>
      <c r="T2216" s="13">
        <f t="shared" si="333"/>
        <v>7.6508279268367285E-2</v>
      </c>
      <c r="U2216" s="14"/>
      <c r="V2216" s="13">
        <f t="shared" si="334"/>
        <v>0.08</v>
      </c>
      <c r="W2216" s="13">
        <v>112.592</v>
      </c>
    </row>
    <row r="2217" spans="1:23" hidden="1" x14ac:dyDescent="0.25">
      <c r="A2217" s="7" t="s">
        <v>9294</v>
      </c>
      <c r="B2217" s="7">
        <v>111175</v>
      </c>
      <c r="C2217" s="7" t="s">
        <v>6990</v>
      </c>
      <c r="D2217" s="14">
        <v>1</v>
      </c>
      <c r="E2217" s="13">
        <f t="shared" si="329"/>
        <v>0</v>
      </c>
      <c r="F2217" s="14">
        <f t="shared" si="328"/>
        <v>0</v>
      </c>
      <c r="G2217" s="11">
        <v>675</v>
      </c>
      <c r="H2217" s="13">
        <v>800000</v>
      </c>
      <c r="I2217" s="11">
        <v>144.97999999999999</v>
      </c>
      <c r="J2217" s="9">
        <v>21.478518518518499</v>
      </c>
      <c r="K2217" s="13">
        <v>1.8915216111051899E-2</v>
      </c>
      <c r="L2217" s="13">
        <f t="shared" si="330"/>
        <v>4.0627081952300768E-3</v>
      </c>
      <c r="M2217" s="11">
        <v>675</v>
      </c>
      <c r="N2217" s="8">
        <v>3568555.58</v>
      </c>
      <c r="O2217" s="9">
        <v>34.128005862416302</v>
      </c>
      <c r="P2217" s="13"/>
      <c r="Q2217" s="13"/>
      <c r="R2217" s="13">
        <f t="shared" si="331"/>
        <v>273024.04689933039</v>
      </c>
      <c r="S2217" s="11">
        <f t="shared" si="332"/>
        <v>51.643088506148032</v>
      </c>
      <c r="T2217" s="13">
        <f t="shared" si="333"/>
        <v>7.6508279268367452E-2</v>
      </c>
      <c r="U2217" s="14"/>
      <c r="V2217" s="13">
        <f t="shared" si="334"/>
        <v>0.08</v>
      </c>
      <c r="W2217" s="13">
        <v>0</v>
      </c>
    </row>
    <row r="2218" spans="1:23" hidden="1" x14ac:dyDescent="0.25">
      <c r="A2218" s="7" t="s">
        <v>9294</v>
      </c>
      <c r="B2218" s="7">
        <v>1120223941</v>
      </c>
      <c r="C2218" s="7" t="s">
        <v>4500</v>
      </c>
      <c r="D2218" s="14">
        <v>1</v>
      </c>
      <c r="E2218" s="13">
        <f t="shared" si="329"/>
        <v>0</v>
      </c>
      <c r="F2218" s="14">
        <f t="shared" si="328"/>
        <v>0</v>
      </c>
      <c r="G2218" s="11">
        <v>440</v>
      </c>
      <c r="H2218" s="13">
        <v>800000</v>
      </c>
      <c r="I2218" s="11">
        <v>206.37</v>
      </c>
      <c r="J2218" s="9">
        <v>46.902272727272702</v>
      </c>
      <c r="K2218" s="13">
        <v>1.2329918650167099E-2</v>
      </c>
      <c r="L2218" s="13">
        <f t="shared" si="330"/>
        <v>5.7830120723522333E-3</v>
      </c>
      <c r="M2218" s="11">
        <v>440</v>
      </c>
      <c r="N2218" s="8">
        <v>3568555.58</v>
      </c>
      <c r="O2218" s="9">
        <v>34.128005862416302</v>
      </c>
      <c r="P2218" s="13"/>
      <c r="Q2218" s="13"/>
      <c r="R2218" s="13">
        <f t="shared" si="331"/>
        <v>273024.04689933039</v>
      </c>
      <c r="S2218" s="11">
        <f t="shared" si="332"/>
        <v>33.663642878081504</v>
      </c>
      <c r="T2218" s="13">
        <f t="shared" si="333"/>
        <v>7.6508279268367049E-2</v>
      </c>
      <c r="U2218" s="14"/>
      <c r="V2218" s="13">
        <f t="shared" si="334"/>
        <v>0.08</v>
      </c>
      <c r="W2218" s="13">
        <v>233.63</v>
      </c>
    </row>
    <row r="2219" spans="1:23" hidden="1" x14ac:dyDescent="0.25">
      <c r="A2219" s="7" t="s">
        <v>9294</v>
      </c>
      <c r="B2219" s="7">
        <v>11210.11</v>
      </c>
      <c r="C2219" s="7" t="s">
        <v>5603</v>
      </c>
      <c r="D2219" s="14">
        <v>4</v>
      </c>
      <c r="E2219" s="13">
        <f t="shared" si="329"/>
        <v>0</v>
      </c>
      <c r="F2219" s="14">
        <f t="shared" si="328"/>
        <v>0</v>
      </c>
      <c r="G2219" s="11">
        <v>639.99</v>
      </c>
      <c r="H2219" s="13">
        <v>800000</v>
      </c>
      <c r="I2219" s="11">
        <v>219.95</v>
      </c>
      <c r="J2219" s="9">
        <v>34.367724495695199</v>
      </c>
      <c r="K2219" s="13">
        <v>1.7934146902092E-2</v>
      </c>
      <c r="L2219" s="13">
        <f t="shared" si="330"/>
        <v>6.163558197964234E-3</v>
      </c>
      <c r="M2219" s="11">
        <v>159.9975</v>
      </c>
      <c r="N2219" s="8">
        <v>3568555.58</v>
      </c>
      <c r="O2219" s="9">
        <v>34.128005862416302</v>
      </c>
      <c r="P2219" s="13"/>
      <c r="Q2219" s="13"/>
      <c r="R2219" s="13">
        <f t="shared" si="331"/>
        <v>273024.04689933039</v>
      </c>
      <c r="S2219" s="11">
        <f t="shared" si="332"/>
        <v>48.964533648962465</v>
      </c>
      <c r="T2219" s="13">
        <f t="shared" si="333"/>
        <v>0.3060331170734697</v>
      </c>
      <c r="U2219" s="14"/>
      <c r="V2219" s="13">
        <f t="shared" si="334"/>
        <v>0.31</v>
      </c>
      <c r="W2219" s="13">
        <v>101.96</v>
      </c>
    </row>
    <row r="2220" spans="1:23" hidden="1" x14ac:dyDescent="0.25">
      <c r="A2220" s="7" t="s">
        <v>9294</v>
      </c>
      <c r="B2220" s="7">
        <v>11210.11</v>
      </c>
      <c r="C2220" s="7" t="s">
        <v>5603</v>
      </c>
      <c r="D2220" s="14">
        <v>2</v>
      </c>
      <c r="E2220" s="13">
        <f t="shared" si="329"/>
        <v>0</v>
      </c>
      <c r="F2220" s="14">
        <f t="shared" si="328"/>
        <v>0</v>
      </c>
      <c r="G2220" s="11">
        <v>356.47</v>
      </c>
      <c r="H2220" s="13">
        <v>800000</v>
      </c>
      <c r="I2220" s="11">
        <v>136.57</v>
      </c>
      <c r="J2220" s="9">
        <v>38.3117793923752</v>
      </c>
      <c r="K2220" s="13">
        <v>9.9891956846024504E-3</v>
      </c>
      <c r="L2220" s="13">
        <f t="shared" si="330"/>
        <v>3.8270386137575544E-3</v>
      </c>
      <c r="M2220" s="11">
        <v>178.23500000000001</v>
      </c>
      <c r="N2220" s="8">
        <v>3568555.58</v>
      </c>
      <c r="O2220" s="9">
        <v>34.128005862416302</v>
      </c>
      <c r="P2220" s="13"/>
      <c r="Q2220" s="13"/>
      <c r="R2220" s="13">
        <f t="shared" si="331"/>
        <v>273024.04689933039</v>
      </c>
      <c r="S2220" s="11">
        <f t="shared" si="332"/>
        <v>27.27290631079488</v>
      </c>
      <c r="T2220" s="13">
        <f t="shared" si="333"/>
        <v>0.15301655853673451</v>
      </c>
      <c r="U2220" s="14"/>
      <c r="V2220" s="13">
        <f t="shared" si="334"/>
        <v>0.15</v>
      </c>
      <c r="W2220" s="13">
        <v>101.96</v>
      </c>
    </row>
    <row r="2221" spans="1:23" hidden="1" x14ac:dyDescent="0.25">
      <c r="A2221" s="7" t="s">
        <v>9294</v>
      </c>
      <c r="B2221" s="7">
        <v>11226.02</v>
      </c>
      <c r="C2221" s="7" t="s">
        <v>3708</v>
      </c>
      <c r="D2221" s="14">
        <v>1</v>
      </c>
      <c r="E2221" s="13">
        <f t="shared" si="329"/>
        <v>0</v>
      </c>
      <c r="F2221" s="14">
        <f t="shared" si="328"/>
        <v>0</v>
      </c>
      <c r="G2221" s="11">
        <v>82.99</v>
      </c>
      <c r="H2221" s="13">
        <v>800000</v>
      </c>
      <c r="I2221" s="11">
        <v>22.93</v>
      </c>
      <c r="J2221" s="9">
        <v>27.6298349198699</v>
      </c>
      <c r="K2221" s="13">
        <v>2.3255907926758401E-3</v>
      </c>
      <c r="L2221" s="13">
        <f t="shared" si="330"/>
        <v>6.4255689692802845E-4</v>
      </c>
      <c r="M2221" s="11">
        <v>82.99</v>
      </c>
      <c r="N2221" s="8">
        <v>3568555.58</v>
      </c>
      <c r="O2221" s="9">
        <v>34.128005862416302</v>
      </c>
      <c r="P2221" s="13"/>
      <c r="Q2221" s="13"/>
      <c r="R2221" s="13">
        <f t="shared" si="331"/>
        <v>273024.04689933039</v>
      </c>
      <c r="S2221" s="11">
        <f t="shared" si="332"/>
        <v>6.3494220964817947</v>
      </c>
      <c r="T2221" s="13">
        <f t="shared" si="333"/>
        <v>7.6508279268367216E-2</v>
      </c>
      <c r="U2221" s="14"/>
      <c r="V2221" s="13">
        <f t="shared" si="334"/>
        <v>0.08</v>
      </c>
      <c r="W2221" s="13">
        <v>0</v>
      </c>
    </row>
    <row r="2222" spans="1:23" hidden="1" x14ac:dyDescent="0.25">
      <c r="A2222" s="7" t="s">
        <v>9294</v>
      </c>
      <c r="B2222" s="7">
        <v>11229.02</v>
      </c>
      <c r="C2222" s="7" t="s">
        <v>4338</v>
      </c>
      <c r="D2222" s="14">
        <v>1</v>
      </c>
      <c r="E2222" s="13">
        <f t="shared" si="329"/>
        <v>0</v>
      </c>
      <c r="F2222" s="14">
        <f t="shared" si="328"/>
        <v>0</v>
      </c>
      <c r="G2222" s="11">
        <v>84.99</v>
      </c>
      <c r="H2222" s="13">
        <v>800000</v>
      </c>
      <c r="I2222" s="11">
        <v>25.4</v>
      </c>
      <c r="J2222" s="9">
        <v>29.885868925756</v>
      </c>
      <c r="K2222" s="13">
        <v>2.3816358774493302E-3</v>
      </c>
      <c r="L2222" s="13">
        <f t="shared" si="330"/>
        <v>7.1177257662328563E-4</v>
      </c>
      <c r="M2222" s="11">
        <v>84.99</v>
      </c>
      <c r="N2222" s="8">
        <v>3568555.58</v>
      </c>
      <c r="O2222" s="9">
        <v>34.128005862416302</v>
      </c>
      <c r="P2222" s="13"/>
      <c r="Q2222" s="13"/>
      <c r="R2222" s="13">
        <f t="shared" si="331"/>
        <v>273024.04689933039</v>
      </c>
      <c r="S2222" s="11">
        <f t="shared" si="332"/>
        <v>6.5024386550185387</v>
      </c>
      <c r="T2222" s="13">
        <f t="shared" si="333"/>
        <v>7.6508279268367327E-2</v>
      </c>
      <c r="U2222" s="14"/>
      <c r="V2222" s="13">
        <f t="shared" si="334"/>
        <v>0.08</v>
      </c>
      <c r="W2222" s="13">
        <v>0</v>
      </c>
    </row>
    <row r="2223" spans="1:23" hidden="1" x14ac:dyDescent="0.25">
      <c r="A2223" s="7" t="s">
        <v>9294</v>
      </c>
      <c r="B2223" s="7">
        <v>1123401</v>
      </c>
      <c r="C2223" s="7" t="s">
        <v>753</v>
      </c>
      <c r="D2223" s="14">
        <v>1</v>
      </c>
      <c r="E2223" s="13">
        <f t="shared" si="329"/>
        <v>0</v>
      </c>
      <c r="F2223" s="14">
        <f t="shared" si="328"/>
        <v>0</v>
      </c>
      <c r="G2223" s="11">
        <v>50.98</v>
      </c>
      <c r="H2223" s="13">
        <v>800000</v>
      </c>
      <c r="I2223" s="11">
        <v>20.39</v>
      </c>
      <c r="J2223" s="9">
        <v>39.996076892899197</v>
      </c>
      <c r="K2223" s="13">
        <v>1.4285892108761801E-3</v>
      </c>
      <c r="L2223" s="13">
        <f t="shared" si="330"/>
        <v>5.7137963926569887E-4</v>
      </c>
      <c r="M2223" s="11">
        <v>50.98</v>
      </c>
      <c r="N2223" s="8">
        <v>3568555.58</v>
      </c>
      <c r="O2223" s="9">
        <v>34.128005862416302</v>
      </c>
      <c r="P2223" s="13"/>
      <c r="Q2223" s="13"/>
      <c r="R2223" s="13">
        <f t="shared" si="331"/>
        <v>273024.04689933039</v>
      </c>
      <c r="S2223" s="11">
        <f t="shared" si="332"/>
        <v>3.900392077101356</v>
      </c>
      <c r="T2223" s="13">
        <f t="shared" si="333"/>
        <v>7.6508279268367133E-2</v>
      </c>
      <c r="U2223" s="14"/>
      <c r="V2223" s="13">
        <f t="shared" si="334"/>
        <v>0.08</v>
      </c>
      <c r="W2223" s="13">
        <v>30.59</v>
      </c>
    </row>
    <row r="2224" spans="1:23" hidden="1" x14ac:dyDescent="0.25">
      <c r="A2224" s="7" t="s">
        <v>9294</v>
      </c>
      <c r="B2224" s="7">
        <v>113165</v>
      </c>
      <c r="C2224" s="7" t="s">
        <v>5706</v>
      </c>
      <c r="D2224" s="14">
        <v>1</v>
      </c>
      <c r="E2224" s="13">
        <f t="shared" si="329"/>
        <v>0</v>
      </c>
      <c r="F2224" s="14">
        <f t="shared" si="328"/>
        <v>0</v>
      </c>
      <c r="G2224" s="11">
        <v>19</v>
      </c>
      <c r="H2224" s="13">
        <v>800000</v>
      </c>
      <c r="I2224" s="11">
        <v>9.5</v>
      </c>
      <c r="J2224" s="9">
        <v>50</v>
      </c>
      <c r="K2224" s="13">
        <v>5.3242830534812595E-4</v>
      </c>
      <c r="L2224" s="13">
        <f t="shared" si="330"/>
        <v>2.6621415267406298E-4</v>
      </c>
      <c r="M2224" s="11">
        <v>19</v>
      </c>
      <c r="N2224" s="8">
        <v>3568555.58</v>
      </c>
      <c r="O2224" s="9">
        <v>34.128005862416302</v>
      </c>
      <c r="P2224" s="13"/>
      <c r="Q2224" s="13"/>
      <c r="R2224" s="13">
        <f t="shared" si="331"/>
        <v>273024.04689933039</v>
      </c>
      <c r="S2224" s="11">
        <f t="shared" si="332"/>
        <v>1.4536573060989775</v>
      </c>
      <c r="T2224" s="13">
        <f t="shared" si="333"/>
        <v>7.650827926836723E-2</v>
      </c>
      <c r="U2224" s="14"/>
      <c r="V2224" s="13">
        <f t="shared" si="334"/>
        <v>0.08</v>
      </c>
      <c r="W2224" s="13">
        <v>9.5</v>
      </c>
    </row>
    <row r="2225" spans="1:23" hidden="1" x14ac:dyDescent="0.25">
      <c r="A2225" s="7" t="s">
        <v>9294</v>
      </c>
      <c r="B2225" s="7">
        <v>113208</v>
      </c>
      <c r="C2225" s="7" t="s">
        <v>2292</v>
      </c>
      <c r="D2225" s="14">
        <v>-1</v>
      </c>
      <c r="E2225" s="13">
        <f t="shared" si="329"/>
        <v>0</v>
      </c>
      <c r="F2225" s="14">
        <f t="shared" ref="F2225:F2288" si="335">W2225 * E2225</f>
        <v>0</v>
      </c>
      <c r="G2225" s="11">
        <v>-125</v>
      </c>
      <c r="H2225" s="13">
        <v>800000</v>
      </c>
      <c r="I2225" s="11">
        <v>-37.380000000000003</v>
      </c>
      <c r="J2225" s="9">
        <v>29.904</v>
      </c>
      <c r="K2225" s="13">
        <v>-3.50281779834294E-3</v>
      </c>
      <c r="L2225" s="13">
        <f t="shared" si="330"/>
        <v>-1.0474826344164727E-3</v>
      </c>
      <c r="M2225" s="11">
        <v>125</v>
      </c>
      <c r="N2225" s="8">
        <v>3568555.58</v>
      </c>
      <c r="O2225" s="9">
        <v>34.128005862416302</v>
      </c>
      <c r="P2225" s="13"/>
      <c r="Q2225" s="13"/>
      <c r="R2225" s="13">
        <f t="shared" si="331"/>
        <v>273024.04689933039</v>
      </c>
      <c r="S2225" s="11">
        <f t="shared" si="332"/>
        <v>-9.56353490854592</v>
      </c>
      <c r="T2225" s="13">
        <f t="shared" si="333"/>
        <v>-7.6508279268367355E-2</v>
      </c>
      <c r="U2225" s="14"/>
      <c r="V2225" s="13">
        <f t="shared" si="334"/>
        <v>-0.08</v>
      </c>
      <c r="W2225" s="13">
        <v>0</v>
      </c>
    </row>
    <row r="2226" spans="1:23" hidden="1" x14ac:dyDescent="0.25">
      <c r="A2226" s="7" t="s">
        <v>9294</v>
      </c>
      <c r="B2226" s="7">
        <v>113688</v>
      </c>
      <c r="C2226" s="7" t="s">
        <v>3977</v>
      </c>
      <c r="D2226" s="14">
        <v>1</v>
      </c>
      <c r="E2226" s="13">
        <f t="shared" si="329"/>
        <v>0</v>
      </c>
      <c r="F2226" s="14">
        <f t="shared" si="335"/>
        <v>0</v>
      </c>
      <c r="G2226" s="11">
        <v>101.45</v>
      </c>
      <c r="H2226" s="13">
        <v>800000</v>
      </c>
      <c r="I2226" s="11">
        <v>31</v>
      </c>
      <c r="J2226" s="9">
        <v>30.556924593395799</v>
      </c>
      <c r="K2226" s="13">
        <v>2.8428869251351302E-3</v>
      </c>
      <c r="L2226" s="13">
        <f t="shared" si="330"/>
        <v>8.686988139890502E-4</v>
      </c>
      <c r="M2226" s="11">
        <v>101.45</v>
      </c>
      <c r="N2226" s="8">
        <v>3568555.58</v>
      </c>
      <c r="O2226" s="9">
        <v>34.128005862416302</v>
      </c>
      <c r="P2226" s="13"/>
      <c r="Q2226" s="13"/>
      <c r="R2226" s="13">
        <f t="shared" si="331"/>
        <v>273024.04689933039</v>
      </c>
      <c r="S2226" s="11">
        <f t="shared" si="332"/>
        <v>7.7617649317758692</v>
      </c>
      <c r="T2226" s="13">
        <f t="shared" si="333"/>
        <v>7.6508279268367368E-2</v>
      </c>
      <c r="U2226" s="14"/>
      <c r="V2226" s="13">
        <f t="shared" si="334"/>
        <v>0.08</v>
      </c>
      <c r="W2226" s="13">
        <v>0</v>
      </c>
    </row>
    <row r="2227" spans="1:23" hidden="1" x14ac:dyDescent="0.25">
      <c r="A2227" s="7" t="s">
        <v>9294</v>
      </c>
      <c r="B2227" s="7">
        <v>113977</v>
      </c>
      <c r="C2227" s="7" t="s">
        <v>5136</v>
      </c>
      <c r="D2227" s="14">
        <v>4</v>
      </c>
      <c r="E2227" s="13">
        <f t="shared" si="329"/>
        <v>0</v>
      </c>
      <c r="F2227" s="14">
        <f t="shared" si="335"/>
        <v>0</v>
      </c>
      <c r="G2227" s="11">
        <v>365</v>
      </c>
      <c r="H2227" s="13">
        <v>800000</v>
      </c>
      <c r="I2227" s="11">
        <v>36.520000000000003</v>
      </c>
      <c r="J2227" s="9">
        <v>10.0054794520548</v>
      </c>
      <c r="K2227" s="13">
        <v>1.0228227971161401E-2</v>
      </c>
      <c r="L2227" s="13">
        <f t="shared" si="330"/>
        <v>1.0233832479638757E-3</v>
      </c>
      <c r="M2227" s="11">
        <v>91.25</v>
      </c>
      <c r="N2227" s="8">
        <v>3568555.58</v>
      </c>
      <c r="O2227" s="9">
        <v>34.128005862416302</v>
      </c>
      <c r="P2227" s="13"/>
      <c r="Q2227" s="13"/>
      <c r="R2227" s="13">
        <f t="shared" si="331"/>
        <v>273024.04689933039</v>
      </c>
      <c r="S2227" s="11">
        <f t="shared" si="332"/>
        <v>27.925521932954133</v>
      </c>
      <c r="T2227" s="13">
        <f t="shared" si="333"/>
        <v>0.30603311707346997</v>
      </c>
      <c r="U2227" s="14"/>
      <c r="V2227" s="13">
        <f t="shared" si="334"/>
        <v>0.31</v>
      </c>
      <c r="W2227" s="13">
        <v>82.12</v>
      </c>
    </row>
    <row r="2228" spans="1:23" hidden="1" x14ac:dyDescent="0.25">
      <c r="A2228" s="7" t="s">
        <v>9294</v>
      </c>
      <c r="B2228" s="7">
        <v>1140130</v>
      </c>
      <c r="C2228" s="7" t="s">
        <v>1528</v>
      </c>
      <c r="D2228" s="14">
        <v>3</v>
      </c>
      <c r="E2228" s="13">
        <f t="shared" si="329"/>
        <v>0</v>
      </c>
      <c r="F2228" s="14">
        <f t="shared" si="335"/>
        <v>0</v>
      </c>
      <c r="G2228" s="11">
        <v>855.54</v>
      </c>
      <c r="H2228" s="13">
        <v>800000</v>
      </c>
      <c r="I2228" s="11">
        <v>294.36</v>
      </c>
      <c r="J2228" s="9">
        <v>34.406339855529801</v>
      </c>
      <c r="K2228" s="13">
        <v>2.39744059135545E-2</v>
      </c>
      <c r="L2228" s="13">
        <f t="shared" si="330"/>
        <v>8.2487155769617945E-3</v>
      </c>
      <c r="M2228" s="11">
        <v>285.18</v>
      </c>
      <c r="N2228" s="8">
        <v>3568555.58</v>
      </c>
      <c r="O2228" s="9">
        <v>34.128005862416302</v>
      </c>
      <c r="P2228" s="13"/>
      <c r="Q2228" s="13"/>
      <c r="R2228" s="13">
        <f t="shared" si="331"/>
        <v>273024.04689933039</v>
      </c>
      <c r="S2228" s="11">
        <f t="shared" si="332"/>
        <v>65.455893245258878</v>
      </c>
      <c r="T2228" s="13">
        <f t="shared" si="333"/>
        <v>0.22952483780510161</v>
      </c>
      <c r="U2228" s="14"/>
      <c r="V2228" s="13">
        <f t="shared" si="334"/>
        <v>0.23</v>
      </c>
      <c r="W2228" s="13">
        <v>164.34</v>
      </c>
    </row>
    <row r="2229" spans="1:23" hidden="1" x14ac:dyDescent="0.25">
      <c r="A2229" s="7" t="s">
        <v>9294</v>
      </c>
      <c r="B2229" s="7">
        <v>115</v>
      </c>
      <c r="C2229" s="7" t="s">
        <v>6337</v>
      </c>
      <c r="D2229" s="14">
        <v>1</v>
      </c>
      <c r="E2229" s="13">
        <f t="shared" si="329"/>
        <v>0</v>
      </c>
      <c r="F2229" s="14">
        <f t="shared" si="335"/>
        <v>0</v>
      </c>
      <c r="G2229" s="11">
        <v>24.99</v>
      </c>
      <c r="H2229" s="13">
        <v>800000</v>
      </c>
      <c r="I2229" s="11">
        <v>14.59</v>
      </c>
      <c r="J2229" s="9">
        <v>58.383353341336502</v>
      </c>
      <c r="K2229" s="13">
        <v>7.0028333424472001E-4</v>
      </c>
      <c r="L2229" s="13">
        <f t="shared" si="330"/>
        <v>4.0884889342258744E-4</v>
      </c>
      <c r="M2229" s="11">
        <v>24.99</v>
      </c>
      <c r="N2229" s="8">
        <v>3568555.58</v>
      </c>
      <c r="O2229" s="9">
        <v>34.128005862416302</v>
      </c>
      <c r="P2229" s="13"/>
      <c r="Q2229" s="13"/>
      <c r="R2229" s="13">
        <f t="shared" si="331"/>
        <v>273024.04689933039</v>
      </c>
      <c r="S2229" s="11">
        <f t="shared" si="332"/>
        <v>1.9119418989164991</v>
      </c>
      <c r="T2229" s="13">
        <f t="shared" si="333"/>
        <v>7.6508279268367313E-2</v>
      </c>
      <c r="U2229" s="14"/>
      <c r="V2229" s="13">
        <f t="shared" si="334"/>
        <v>0.08</v>
      </c>
      <c r="W2229" s="13">
        <v>10.4</v>
      </c>
    </row>
    <row r="2230" spans="1:23" hidden="1" x14ac:dyDescent="0.25">
      <c r="A2230" s="7" t="s">
        <v>9294</v>
      </c>
      <c r="B2230" s="7">
        <v>11608.01</v>
      </c>
      <c r="C2230" s="7" t="s">
        <v>5904</v>
      </c>
      <c r="D2230" s="14">
        <v>1</v>
      </c>
      <c r="E2230" s="13">
        <f t="shared" si="329"/>
        <v>0</v>
      </c>
      <c r="F2230" s="14">
        <f t="shared" si="335"/>
        <v>0</v>
      </c>
      <c r="G2230" s="11">
        <v>225</v>
      </c>
      <c r="H2230" s="13">
        <v>800000</v>
      </c>
      <c r="I2230" s="11">
        <v>48.56</v>
      </c>
      <c r="J2230" s="9">
        <v>21.5822222222222</v>
      </c>
      <c r="K2230" s="13">
        <v>6.3050720370172904E-3</v>
      </c>
      <c r="L2230" s="13">
        <f t="shared" si="330"/>
        <v>1.3607746583002634E-3</v>
      </c>
      <c r="M2230" s="11">
        <v>225</v>
      </c>
      <c r="N2230" s="8">
        <v>3568555.58</v>
      </c>
      <c r="O2230" s="9">
        <v>34.128005862416302</v>
      </c>
      <c r="P2230" s="13"/>
      <c r="Q2230" s="13"/>
      <c r="R2230" s="13">
        <f t="shared" si="331"/>
        <v>273024.04689933039</v>
      </c>
      <c r="S2230" s="11">
        <f t="shared" si="332"/>
        <v>17.214362835382651</v>
      </c>
      <c r="T2230" s="13">
        <f t="shared" si="333"/>
        <v>7.6508279268367341E-2</v>
      </c>
      <c r="U2230" s="14"/>
      <c r="V2230" s="13">
        <f t="shared" si="334"/>
        <v>0.08</v>
      </c>
      <c r="W2230" s="13">
        <v>146</v>
      </c>
    </row>
    <row r="2231" spans="1:23" hidden="1" x14ac:dyDescent="0.25">
      <c r="A2231" s="7" t="s">
        <v>9294</v>
      </c>
      <c r="B2231" s="7" t="s">
        <v>9502</v>
      </c>
      <c r="C2231" s="7" t="s">
        <v>1766</v>
      </c>
      <c r="D2231" s="14">
        <v>1</v>
      </c>
      <c r="E2231" s="13">
        <f t="shared" si="329"/>
        <v>0</v>
      </c>
      <c r="F2231" s="14">
        <f t="shared" si="335"/>
        <v>0</v>
      </c>
      <c r="G2231" s="11">
        <v>445</v>
      </c>
      <c r="H2231" s="13">
        <v>800000</v>
      </c>
      <c r="I2231" s="11">
        <v>136.37</v>
      </c>
      <c r="J2231" s="9">
        <v>30.6449438202247</v>
      </c>
      <c r="K2231" s="13">
        <v>1.2470031362100901E-2</v>
      </c>
      <c r="L2231" s="13">
        <f t="shared" si="330"/>
        <v>3.8214341052802223E-3</v>
      </c>
      <c r="M2231" s="11">
        <v>445</v>
      </c>
      <c r="N2231" s="8">
        <v>3568555.58</v>
      </c>
      <c r="O2231" s="9">
        <v>34.128005862416302</v>
      </c>
      <c r="P2231" s="13"/>
      <c r="Q2231" s="13"/>
      <c r="R2231" s="13">
        <f t="shared" si="331"/>
        <v>273024.04689933039</v>
      </c>
      <c r="S2231" s="11">
        <f t="shared" si="332"/>
        <v>34.046184274423574</v>
      </c>
      <c r="T2231" s="13">
        <f t="shared" si="333"/>
        <v>7.6508279268367577E-2</v>
      </c>
      <c r="U2231" s="14"/>
      <c r="V2231" s="13">
        <f t="shared" si="334"/>
        <v>0.08</v>
      </c>
      <c r="W2231" s="13">
        <v>308.63</v>
      </c>
    </row>
    <row r="2232" spans="1:23" hidden="1" x14ac:dyDescent="0.25">
      <c r="A2232" s="7" t="s">
        <v>9294</v>
      </c>
      <c r="B2232" s="7" t="s">
        <v>9503</v>
      </c>
      <c r="C2232" s="7" t="s">
        <v>1667</v>
      </c>
      <c r="D2232" s="14">
        <v>2</v>
      </c>
      <c r="E2232" s="13">
        <f t="shared" si="329"/>
        <v>0</v>
      </c>
      <c r="F2232" s="14">
        <f t="shared" si="335"/>
        <v>0</v>
      </c>
      <c r="G2232" s="11">
        <v>8.94</v>
      </c>
      <c r="H2232" s="13">
        <v>800000</v>
      </c>
      <c r="I2232" s="11">
        <v>4.46</v>
      </c>
      <c r="J2232" s="9">
        <v>49.888143176733799</v>
      </c>
      <c r="K2232" s="13">
        <v>2.5052152893748699E-4</v>
      </c>
      <c r="L2232" s="13">
        <f t="shared" si="330"/>
        <v>1.249805390448761E-4</v>
      </c>
      <c r="M2232" s="11">
        <v>4.47</v>
      </c>
      <c r="N2232" s="8">
        <v>3568555.58</v>
      </c>
      <c r="O2232" s="9">
        <v>34.128005862416302</v>
      </c>
      <c r="P2232" s="13"/>
      <c r="Q2232" s="13"/>
      <c r="R2232" s="13">
        <f t="shared" si="331"/>
        <v>273024.04689933039</v>
      </c>
      <c r="S2232" s="11">
        <f t="shared" si="332"/>
        <v>0.68398401665920405</v>
      </c>
      <c r="T2232" s="13">
        <f t="shared" si="333"/>
        <v>0.15301655853673471</v>
      </c>
      <c r="U2232" s="14"/>
      <c r="V2232" s="13">
        <f t="shared" si="334"/>
        <v>0.15</v>
      </c>
      <c r="W2232" s="13">
        <v>0</v>
      </c>
    </row>
    <row r="2233" spans="1:23" hidden="1" x14ac:dyDescent="0.25">
      <c r="A2233" s="7" t="s">
        <v>9294</v>
      </c>
      <c r="B2233" s="7">
        <v>1200282</v>
      </c>
      <c r="C2233" s="7" t="s">
        <v>1589</v>
      </c>
      <c r="D2233" s="14">
        <v>1</v>
      </c>
      <c r="E2233" s="13">
        <f t="shared" si="329"/>
        <v>0</v>
      </c>
      <c r="F2233" s="14">
        <f t="shared" si="335"/>
        <v>0</v>
      </c>
      <c r="G2233" s="11">
        <v>292</v>
      </c>
      <c r="H2233" s="13">
        <v>800000</v>
      </c>
      <c r="I2233" s="11">
        <v>116.23</v>
      </c>
      <c r="J2233" s="9">
        <v>39.804794520547901</v>
      </c>
      <c r="K2233" s="13">
        <v>8.1825823769290998E-3</v>
      </c>
      <c r="L2233" s="13">
        <f t="shared" si="330"/>
        <v>3.257060101611193E-3</v>
      </c>
      <c r="M2233" s="11">
        <v>292</v>
      </c>
      <c r="N2233" s="8">
        <v>3568555.58</v>
      </c>
      <c r="O2233" s="9">
        <v>34.128005862416302</v>
      </c>
      <c r="P2233" s="13"/>
      <c r="Q2233" s="13"/>
      <c r="R2233" s="13">
        <f t="shared" si="331"/>
        <v>273024.04689933039</v>
      </c>
      <c r="S2233" s="11">
        <f t="shared" si="332"/>
        <v>22.340417546363252</v>
      </c>
      <c r="T2233" s="13">
        <f t="shared" si="333"/>
        <v>7.6508279268367299E-2</v>
      </c>
      <c r="U2233" s="14"/>
      <c r="V2233" s="13">
        <f t="shared" si="334"/>
        <v>0.08</v>
      </c>
      <c r="W2233" s="13">
        <v>175.77</v>
      </c>
    </row>
    <row r="2234" spans="1:23" hidden="1" x14ac:dyDescent="0.25">
      <c r="A2234" s="7" t="s">
        <v>9294</v>
      </c>
      <c r="B2234" s="7">
        <v>120030</v>
      </c>
      <c r="C2234" s="7" t="s">
        <v>4013</v>
      </c>
      <c r="D2234" s="14">
        <v>1</v>
      </c>
      <c r="E2234" s="13">
        <f t="shared" si="329"/>
        <v>0</v>
      </c>
      <c r="F2234" s="14">
        <f t="shared" si="335"/>
        <v>0</v>
      </c>
      <c r="G2234" s="11">
        <v>177.89</v>
      </c>
      <c r="H2234" s="13">
        <v>800000</v>
      </c>
      <c r="I2234" s="11">
        <v>63.86</v>
      </c>
      <c r="J2234" s="9">
        <v>35.898589015683797</v>
      </c>
      <c r="K2234" s="13">
        <v>4.9849300651778001E-3</v>
      </c>
      <c r="L2234" s="13">
        <f t="shared" si="330"/>
        <v>1.7895195568174368E-3</v>
      </c>
      <c r="M2234" s="11">
        <v>177.89</v>
      </c>
      <c r="N2234" s="8">
        <v>3568555.58</v>
      </c>
      <c r="O2234" s="9">
        <v>34.128005862416302</v>
      </c>
      <c r="P2234" s="13"/>
      <c r="Q2234" s="13"/>
      <c r="R2234" s="13">
        <f t="shared" si="331"/>
        <v>273024.04689933039</v>
      </c>
      <c r="S2234" s="11">
        <f t="shared" si="332"/>
        <v>13.610057799049859</v>
      </c>
      <c r="T2234" s="13">
        <f t="shared" si="333"/>
        <v>7.6508279268367299E-2</v>
      </c>
      <c r="U2234" s="14"/>
      <c r="V2234" s="13">
        <f t="shared" si="334"/>
        <v>0.08</v>
      </c>
      <c r="W2234" s="13">
        <v>0</v>
      </c>
    </row>
    <row r="2235" spans="1:23" hidden="1" x14ac:dyDescent="0.25">
      <c r="A2235" s="7" t="s">
        <v>9294</v>
      </c>
      <c r="B2235" s="7">
        <v>121618</v>
      </c>
      <c r="C2235" s="7" t="s">
        <v>1511</v>
      </c>
      <c r="D2235" s="14">
        <v>1</v>
      </c>
      <c r="E2235" s="13">
        <f t="shared" si="329"/>
        <v>0</v>
      </c>
      <c r="F2235" s="14">
        <f t="shared" si="335"/>
        <v>0</v>
      </c>
      <c r="G2235" s="11">
        <v>750</v>
      </c>
      <c r="H2235" s="13">
        <v>800000</v>
      </c>
      <c r="I2235" s="11">
        <v>256.45999999999998</v>
      </c>
      <c r="J2235" s="9">
        <v>34.194666666666699</v>
      </c>
      <c r="K2235" s="13">
        <v>2.1016906790057601E-2</v>
      </c>
      <c r="L2235" s="13">
        <f t="shared" si="330"/>
        <v>7.1866612205042368E-3</v>
      </c>
      <c r="M2235" s="11">
        <v>750</v>
      </c>
      <c r="N2235" s="8">
        <v>3568555.58</v>
      </c>
      <c r="O2235" s="9">
        <v>34.128005862416302</v>
      </c>
      <c r="P2235" s="13"/>
      <c r="Q2235" s="13"/>
      <c r="R2235" s="13">
        <f t="shared" si="331"/>
        <v>273024.04689933039</v>
      </c>
      <c r="S2235" s="11">
        <f t="shared" si="332"/>
        <v>57.381209451275424</v>
      </c>
      <c r="T2235" s="13">
        <f t="shared" si="333"/>
        <v>7.650827926836723E-2</v>
      </c>
      <c r="U2235" s="14"/>
      <c r="V2235" s="13">
        <f t="shared" si="334"/>
        <v>0.08</v>
      </c>
      <c r="W2235" s="13">
        <v>493.54</v>
      </c>
    </row>
    <row r="2236" spans="1:23" hidden="1" x14ac:dyDescent="0.25">
      <c r="A2236" s="7" t="s">
        <v>9294</v>
      </c>
      <c r="B2236" s="7">
        <v>12198</v>
      </c>
      <c r="C2236" s="7" t="s">
        <v>3135</v>
      </c>
      <c r="D2236" s="14">
        <v>1</v>
      </c>
      <c r="E2236" s="13">
        <f t="shared" si="329"/>
        <v>0</v>
      </c>
      <c r="F2236" s="14">
        <f t="shared" si="335"/>
        <v>0</v>
      </c>
      <c r="G2236" s="11">
        <v>138.36000000000001</v>
      </c>
      <c r="H2236" s="13">
        <v>800000</v>
      </c>
      <c r="I2236" s="11">
        <v>41.02</v>
      </c>
      <c r="J2236" s="9">
        <v>29.647296906620401</v>
      </c>
      <c r="K2236" s="13">
        <v>3.8771989646298301E-3</v>
      </c>
      <c r="L2236" s="13">
        <f t="shared" si="330"/>
        <v>1.1494846887042179E-3</v>
      </c>
      <c r="M2236" s="11">
        <v>138.36000000000001</v>
      </c>
      <c r="N2236" s="8">
        <v>3568555.58</v>
      </c>
      <c r="O2236" s="9">
        <v>34.128005862416302</v>
      </c>
      <c r="P2236" s="13"/>
      <c r="Q2236" s="13"/>
      <c r="R2236" s="13">
        <f t="shared" si="331"/>
        <v>273024.04689933039</v>
      </c>
      <c r="S2236" s="11">
        <f t="shared" si="332"/>
        <v>10.5856855195713</v>
      </c>
      <c r="T2236" s="13">
        <f t="shared" si="333"/>
        <v>7.6508279268367285E-2</v>
      </c>
      <c r="U2236" s="14"/>
      <c r="V2236" s="13">
        <f t="shared" si="334"/>
        <v>0.08</v>
      </c>
      <c r="W2236" s="13">
        <v>97.34</v>
      </c>
    </row>
    <row r="2237" spans="1:23" hidden="1" x14ac:dyDescent="0.25">
      <c r="A2237" s="7" t="s">
        <v>9294</v>
      </c>
      <c r="B2237" s="7" t="s">
        <v>9504</v>
      </c>
      <c r="C2237" s="7" t="s">
        <v>7246</v>
      </c>
      <c r="D2237" s="14">
        <v>1</v>
      </c>
      <c r="E2237" s="13">
        <f t="shared" si="329"/>
        <v>0</v>
      </c>
      <c r="F2237" s="14">
        <f t="shared" si="335"/>
        <v>0</v>
      </c>
      <c r="G2237" s="11">
        <v>115</v>
      </c>
      <c r="H2237" s="13">
        <v>800000</v>
      </c>
      <c r="I2237" s="11">
        <v>29.7</v>
      </c>
      <c r="J2237" s="9">
        <v>25.826086956521699</v>
      </c>
      <c r="K2237" s="13">
        <v>3.2225923744754999E-3</v>
      </c>
      <c r="L2237" s="13">
        <f t="shared" si="330"/>
        <v>8.3226950888628008E-4</v>
      </c>
      <c r="M2237" s="11">
        <v>115</v>
      </c>
      <c r="N2237" s="8">
        <v>3568555.58</v>
      </c>
      <c r="O2237" s="9">
        <v>34.128005862416302</v>
      </c>
      <c r="P2237" s="13"/>
      <c r="Q2237" s="13"/>
      <c r="R2237" s="13">
        <f t="shared" si="331"/>
        <v>273024.04689933039</v>
      </c>
      <c r="S2237" s="11">
        <f t="shared" si="332"/>
        <v>8.7984521158622346</v>
      </c>
      <c r="T2237" s="13">
        <f t="shared" si="333"/>
        <v>7.6508279268367257E-2</v>
      </c>
      <c r="U2237" s="14"/>
      <c r="V2237" s="13">
        <f t="shared" si="334"/>
        <v>0.08</v>
      </c>
      <c r="W2237" s="13">
        <v>78.75</v>
      </c>
    </row>
    <row r="2238" spans="1:23" hidden="1" x14ac:dyDescent="0.25">
      <c r="A2238" s="7" t="s">
        <v>9294</v>
      </c>
      <c r="B2238" s="7" t="s">
        <v>9505</v>
      </c>
      <c r="C2238" s="7" t="s">
        <v>6682</v>
      </c>
      <c r="D2238" s="14">
        <v>1</v>
      </c>
      <c r="E2238" s="13">
        <f t="shared" si="329"/>
        <v>0</v>
      </c>
      <c r="F2238" s="14">
        <f t="shared" si="335"/>
        <v>0</v>
      </c>
      <c r="G2238" s="11">
        <v>115</v>
      </c>
      <c r="H2238" s="13">
        <v>800000</v>
      </c>
      <c r="I2238" s="11">
        <v>29.7</v>
      </c>
      <c r="J2238" s="9">
        <v>25.826086956521699</v>
      </c>
      <c r="K2238" s="13">
        <v>3.2225923744754999E-3</v>
      </c>
      <c r="L2238" s="13">
        <f t="shared" si="330"/>
        <v>8.3226950888628008E-4</v>
      </c>
      <c r="M2238" s="11">
        <v>115</v>
      </c>
      <c r="N2238" s="8">
        <v>3568555.58</v>
      </c>
      <c r="O2238" s="9">
        <v>34.128005862416302</v>
      </c>
      <c r="P2238" s="13"/>
      <c r="Q2238" s="13"/>
      <c r="R2238" s="13">
        <f t="shared" si="331"/>
        <v>273024.04689933039</v>
      </c>
      <c r="S2238" s="11">
        <f t="shared" si="332"/>
        <v>8.7984521158622346</v>
      </c>
      <c r="T2238" s="13">
        <f t="shared" si="333"/>
        <v>7.6508279268367257E-2</v>
      </c>
      <c r="U2238" s="14"/>
      <c r="V2238" s="13">
        <f t="shared" si="334"/>
        <v>0.08</v>
      </c>
      <c r="W2238" s="13">
        <v>78.75</v>
      </c>
    </row>
    <row r="2239" spans="1:23" hidden="1" x14ac:dyDescent="0.25">
      <c r="A2239" s="7" t="s">
        <v>9294</v>
      </c>
      <c r="B2239" s="7">
        <v>122405</v>
      </c>
      <c r="C2239" s="7" t="s">
        <v>4697</v>
      </c>
      <c r="D2239" s="14">
        <v>1</v>
      </c>
      <c r="E2239" s="13">
        <f t="shared" si="329"/>
        <v>0</v>
      </c>
      <c r="F2239" s="14">
        <f t="shared" si="335"/>
        <v>0</v>
      </c>
      <c r="G2239" s="11">
        <v>126.31</v>
      </c>
      <c r="H2239" s="13">
        <v>800000</v>
      </c>
      <c r="I2239" s="11">
        <v>77.260000000000005</v>
      </c>
      <c r="J2239" s="9">
        <v>61.166970152798697</v>
      </c>
      <c r="K2239" s="13">
        <v>3.5395273288695698E-3</v>
      </c>
      <c r="L2239" s="13">
        <f t="shared" si="330"/>
        <v>2.1650216247998027E-3</v>
      </c>
      <c r="M2239" s="11">
        <v>126.31</v>
      </c>
      <c r="N2239" s="8">
        <v>3568555.58</v>
      </c>
      <c r="O2239" s="9">
        <v>34.128005862416302</v>
      </c>
      <c r="P2239" s="13"/>
      <c r="Q2239" s="13"/>
      <c r="R2239" s="13">
        <f t="shared" si="331"/>
        <v>273024.04689933039</v>
      </c>
      <c r="S2239" s="11">
        <f t="shared" si="332"/>
        <v>9.6637607543874715</v>
      </c>
      <c r="T2239" s="13">
        <f t="shared" si="333"/>
        <v>7.6508279268367285E-2</v>
      </c>
      <c r="U2239" s="14"/>
      <c r="V2239" s="13">
        <f t="shared" si="334"/>
        <v>0.08</v>
      </c>
      <c r="W2239" s="13">
        <v>0</v>
      </c>
    </row>
    <row r="2240" spans="1:23" hidden="1" x14ac:dyDescent="0.25">
      <c r="A2240" s="7" t="s">
        <v>9294</v>
      </c>
      <c r="B2240" s="7">
        <v>122615</v>
      </c>
      <c r="C2240" s="7" t="s">
        <v>5092</v>
      </c>
      <c r="D2240" s="14">
        <v>1</v>
      </c>
      <c r="E2240" s="13">
        <f t="shared" si="329"/>
        <v>0</v>
      </c>
      <c r="F2240" s="14">
        <f t="shared" si="335"/>
        <v>0</v>
      </c>
      <c r="G2240" s="11">
        <v>624</v>
      </c>
      <c r="H2240" s="13">
        <v>800000</v>
      </c>
      <c r="I2240" s="11">
        <v>218.4</v>
      </c>
      <c r="J2240" s="9">
        <v>35</v>
      </c>
      <c r="K2240" s="13">
        <v>1.7486066449327899E-2</v>
      </c>
      <c r="L2240" s="13">
        <f t="shared" si="330"/>
        <v>6.1201232572647649E-3</v>
      </c>
      <c r="M2240" s="11">
        <v>624</v>
      </c>
      <c r="N2240" s="8">
        <v>3568555.58</v>
      </c>
      <c r="O2240" s="9">
        <v>34.128005862416302</v>
      </c>
      <c r="P2240" s="13"/>
      <c r="Q2240" s="13"/>
      <c r="R2240" s="13">
        <f t="shared" si="331"/>
        <v>273024.04689933039</v>
      </c>
      <c r="S2240" s="11">
        <f t="shared" si="332"/>
        <v>47.741166263461082</v>
      </c>
      <c r="T2240" s="13">
        <f t="shared" si="333"/>
        <v>7.6508279268367119E-2</v>
      </c>
      <c r="U2240" s="14"/>
      <c r="V2240" s="13">
        <f t="shared" si="334"/>
        <v>0.08</v>
      </c>
      <c r="W2240" s="13">
        <v>0</v>
      </c>
    </row>
    <row r="2241" spans="1:23" hidden="1" x14ac:dyDescent="0.25">
      <c r="A2241" s="7" t="s">
        <v>9294</v>
      </c>
      <c r="B2241" s="7">
        <v>12280</v>
      </c>
      <c r="C2241" s="7" t="s">
        <v>4491</v>
      </c>
      <c r="D2241" s="14">
        <v>1</v>
      </c>
      <c r="E2241" s="13">
        <f t="shared" si="329"/>
        <v>0</v>
      </c>
      <c r="F2241" s="14">
        <f t="shared" si="335"/>
        <v>0</v>
      </c>
      <c r="G2241" s="11">
        <v>122.3</v>
      </c>
      <c r="H2241" s="13">
        <v>800000</v>
      </c>
      <c r="I2241" s="11">
        <v>31.71</v>
      </c>
      <c r="J2241" s="9">
        <v>25.928045789043299</v>
      </c>
      <c r="K2241" s="13">
        <v>3.4271569338987298E-3</v>
      </c>
      <c r="L2241" s="13">
        <f t="shared" si="330"/>
        <v>8.8859481908363505E-4</v>
      </c>
      <c r="M2241" s="11">
        <v>122.3</v>
      </c>
      <c r="N2241" s="8">
        <v>3568555.58</v>
      </c>
      <c r="O2241" s="9">
        <v>34.128005862416302</v>
      </c>
      <c r="P2241" s="13"/>
      <c r="Q2241" s="13"/>
      <c r="R2241" s="13">
        <f t="shared" si="331"/>
        <v>273024.04689933039</v>
      </c>
      <c r="S2241" s="11">
        <f t="shared" si="332"/>
        <v>9.3569625545213206</v>
      </c>
      <c r="T2241" s="13">
        <f t="shared" si="333"/>
        <v>7.6508279268367299E-2</v>
      </c>
      <c r="U2241" s="14"/>
      <c r="V2241" s="13">
        <f t="shared" si="334"/>
        <v>0.08</v>
      </c>
      <c r="W2241" s="13">
        <v>90.591999999999999</v>
      </c>
    </row>
    <row r="2242" spans="1:23" hidden="1" x14ac:dyDescent="0.25">
      <c r="A2242" s="7" t="s">
        <v>9294</v>
      </c>
      <c r="B2242" s="7" t="s">
        <v>9506</v>
      </c>
      <c r="C2242" s="7" t="s">
        <v>85</v>
      </c>
      <c r="D2242" s="14">
        <v>2</v>
      </c>
      <c r="E2242" s="13">
        <f t="shared" si="329"/>
        <v>0</v>
      </c>
      <c r="F2242" s="14">
        <f t="shared" si="335"/>
        <v>0</v>
      </c>
      <c r="G2242" s="11">
        <v>5.88</v>
      </c>
      <c r="H2242" s="13">
        <v>800000</v>
      </c>
      <c r="I2242" s="11">
        <v>2.94</v>
      </c>
      <c r="J2242" s="9">
        <v>50</v>
      </c>
      <c r="K2242" s="13">
        <v>1.64772549234052E-4</v>
      </c>
      <c r="L2242" s="13">
        <f t="shared" si="330"/>
        <v>8.2386274617025999E-5</v>
      </c>
      <c r="M2242" s="11">
        <v>2.94</v>
      </c>
      <c r="N2242" s="8">
        <v>3568555.58</v>
      </c>
      <c r="O2242" s="9">
        <v>34.128005862416302</v>
      </c>
      <c r="P2242" s="13"/>
      <c r="Q2242" s="13"/>
      <c r="R2242" s="13">
        <f t="shared" si="331"/>
        <v>273024.04689933039</v>
      </c>
      <c r="S2242" s="11">
        <f t="shared" si="332"/>
        <v>0.44986868209800041</v>
      </c>
      <c r="T2242" s="13">
        <f t="shared" si="333"/>
        <v>0.15301655853673485</v>
      </c>
      <c r="U2242" s="14"/>
      <c r="V2242" s="13">
        <f t="shared" si="334"/>
        <v>0.15</v>
      </c>
      <c r="W2242" s="13">
        <v>0</v>
      </c>
    </row>
    <row r="2243" spans="1:23" hidden="1" x14ac:dyDescent="0.25">
      <c r="A2243" s="7" t="s">
        <v>9294</v>
      </c>
      <c r="B2243" s="7">
        <v>124102</v>
      </c>
      <c r="C2243" s="7" t="s">
        <v>933</v>
      </c>
      <c r="D2243" s="14">
        <v>2</v>
      </c>
      <c r="E2243" s="13">
        <f t="shared" si="329"/>
        <v>0</v>
      </c>
      <c r="F2243" s="14">
        <f t="shared" si="335"/>
        <v>0</v>
      </c>
      <c r="G2243" s="11">
        <v>244.96</v>
      </c>
      <c r="H2243" s="13">
        <v>800000</v>
      </c>
      <c r="I2243" s="11">
        <v>91.86</v>
      </c>
      <c r="J2243" s="9">
        <v>37.5</v>
      </c>
      <c r="K2243" s="13">
        <v>6.8644019830566899E-3</v>
      </c>
      <c r="L2243" s="13">
        <f t="shared" si="330"/>
        <v>2.574150743646259E-3</v>
      </c>
      <c r="M2243" s="11">
        <v>122.48</v>
      </c>
      <c r="N2243" s="8">
        <v>3568555.58</v>
      </c>
      <c r="O2243" s="9">
        <v>34.128005862416302</v>
      </c>
      <c r="P2243" s="13"/>
      <c r="Q2243" s="13"/>
      <c r="R2243" s="13">
        <f t="shared" si="331"/>
        <v>273024.04689933039</v>
      </c>
      <c r="S2243" s="11">
        <f t="shared" si="332"/>
        <v>18.741468089579264</v>
      </c>
      <c r="T2243" s="13">
        <f t="shared" si="333"/>
        <v>0.15301655853673468</v>
      </c>
      <c r="U2243" s="14"/>
      <c r="V2243" s="13">
        <f t="shared" si="334"/>
        <v>0.15</v>
      </c>
      <c r="W2243" s="13">
        <v>76.55</v>
      </c>
    </row>
    <row r="2244" spans="1:23" hidden="1" x14ac:dyDescent="0.25">
      <c r="A2244" s="7" t="s">
        <v>9294</v>
      </c>
      <c r="B2244" s="7">
        <v>124160</v>
      </c>
      <c r="C2244" s="7" t="s">
        <v>3065</v>
      </c>
      <c r="D2244" s="14">
        <v>4</v>
      </c>
      <c r="E2244" s="13">
        <f t="shared" si="329"/>
        <v>0</v>
      </c>
      <c r="F2244" s="14">
        <f t="shared" si="335"/>
        <v>0</v>
      </c>
      <c r="G2244" s="11">
        <v>1224</v>
      </c>
      <c r="H2244" s="13">
        <v>800000</v>
      </c>
      <c r="I2244" s="11">
        <v>401.6</v>
      </c>
      <c r="J2244" s="9">
        <v>32.810457516339902</v>
      </c>
      <c r="K2244" s="13">
        <v>3.4299591881373999E-2</v>
      </c>
      <c r="L2244" s="13">
        <f t="shared" si="330"/>
        <v>1.1253853022516186E-2</v>
      </c>
      <c r="M2244" s="11">
        <v>306</v>
      </c>
      <c r="N2244" s="8">
        <v>3568555.58</v>
      </c>
      <c r="O2244" s="9">
        <v>34.128005862416302</v>
      </c>
      <c r="P2244" s="13"/>
      <c r="Q2244" s="13"/>
      <c r="R2244" s="13">
        <f t="shared" si="331"/>
        <v>273024.04689933039</v>
      </c>
      <c r="S2244" s="11">
        <f t="shared" si="332"/>
        <v>93.646133824481467</v>
      </c>
      <c r="T2244" s="13">
        <f t="shared" si="333"/>
        <v>0.30603311707346886</v>
      </c>
      <c r="U2244" s="14"/>
      <c r="V2244" s="13">
        <f t="shared" si="334"/>
        <v>0.31</v>
      </c>
      <c r="W2244" s="13">
        <v>206</v>
      </c>
    </row>
    <row r="2245" spans="1:23" hidden="1" x14ac:dyDescent="0.25">
      <c r="A2245" s="7" t="s">
        <v>9294</v>
      </c>
      <c r="B2245" s="7">
        <v>124403</v>
      </c>
      <c r="C2245" s="7" t="s">
        <v>4141</v>
      </c>
      <c r="D2245" s="14">
        <v>1</v>
      </c>
      <c r="E2245" s="13">
        <f t="shared" si="329"/>
        <v>0</v>
      </c>
      <c r="F2245" s="14">
        <f t="shared" si="335"/>
        <v>0</v>
      </c>
      <c r="G2245" s="11">
        <v>174</v>
      </c>
      <c r="H2245" s="13">
        <v>800000</v>
      </c>
      <c r="I2245" s="11">
        <v>43.26</v>
      </c>
      <c r="J2245" s="9">
        <v>24.862068965517199</v>
      </c>
      <c r="K2245" s="13">
        <v>4.8759223752933697E-3</v>
      </c>
      <c r="L2245" s="13">
        <f t="shared" si="330"/>
        <v>1.2122551836505218E-3</v>
      </c>
      <c r="M2245" s="11">
        <v>174</v>
      </c>
      <c r="N2245" s="8">
        <v>3568555.58</v>
      </c>
      <c r="O2245" s="9">
        <v>34.128005862416302</v>
      </c>
      <c r="P2245" s="13"/>
      <c r="Q2245" s="13"/>
      <c r="R2245" s="13">
        <f t="shared" si="331"/>
        <v>273024.04689933039</v>
      </c>
      <c r="S2245" s="11">
        <f t="shared" si="332"/>
        <v>13.312440592695914</v>
      </c>
      <c r="T2245" s="13">
        <f t="shared" si="333"/>
        <v>7.6508279268367327E-2</v>
      </c>
      <c r="U2245" s="14"/>
      <c r="V2245" s="13">
        <f t="shared" si="334"/>
        <v>0.08</v>
      </c>
      <c r="W2245" s="13">
        <v>130.74</v>
      </c>
    </row>
    <row r="2246" spans="1:23" hidden="1" x14ac:dyDescent="0.25">
      <c r="A2246" s="7" t="s">
        <v>9294</v>
      </c>
      <c r="B2246" s="7" t="s">
        <v>9507</v>
      </c>
      <c r="C2246" s="7" t="s">
        <v>2812</v>
      </c>
      <c r="D2246" s="14">
        <v>2</v>
      </c>
      <c r="E2246" s="13">
        <f t="shared" si="329"/>
        <v>0</v>
      </c>
      <c r="F2246" s="14">
        <f t="shared" si="335"/>
        <v>0</v>
      </c>
      <c r="G2246" s="11">
        <v>3.34</v>
      </c>
      <c r="H2246" s="13">
        <v>800000</v>
      </c>
      <c r="I2246" s="11">
        <v>1.34</v>
      </c>
      <c r="J2246" s="9">
        <v>40.119760479041901</v>
      </c>
      <c r="K2246" s="13">
        <v>9.3595291571723296E-5</v>
      </c>
      <c r="L2246" s="13">
        <f t="shared" si="330"/>
        <v>3.7550206798236282E-5</v>
      </c>
      <c r="M2246" s="11">
        <v>1.67</v>
      </c>
      <c r="N2246" s="8">
        <v>3568555.58</v>
      </c>
      <c r="O2246" s="9">
        <v>34.128005862416302</v>
      </c>
      <c r="P2246" s="13"/>
      <c r="Q2246" s="13"/>
      <c r="R2246" s="13">
        <f t="shared" si="331"/>
        <v>273024.04689933039</v>
      </c>
      <c r="S2246" s="11">
        <f t="shared" si="332"/>
        <v>0.25553765275634682</v>
      </c>
      <c r="T2246" s="13">
        <f t="shared" si="333"/>
        <v>0.15301655853673463</v>
      </c>
      <c r="U2246" s="14"/>
      <c r="V2246" s="13">
        <f t="shared" si="334"/>
        <v>0.15</v>
      </c>
      <c r="W2246" s="13">
        <v>0</v>
      </c>
    </row>
    <row r="2247" spans="1:23" hidden="1" x14ac:dyDescent="0.25">
      <c r="A2247" s="7" t="s">
        <v>9294</v>
      </c>
      <c r="B2247" s="7">
        <v>1280201</v>
      </c>
      <c r="C2247" s="7" t="s">
        <v>2305</v>
      </c>
      <c r="D2247" s="14">
        <v>0</v>
      </c>
      <c r="E2247" s="13">
        <f t="shared" si="329"/>
        <v>0</v>
      </c>
      <c r="F2247" s="14">
        <f t="shared" si="335"/>
        <v>0</v>
      </c>
      <c r="G2247" s="11">
        <v>0</v>
      </c>
      <c r="H2247" s="13">
        <v>800000</v>
      </c>
      <c r="I2247" s="11">
        <v>0</v>
      </c>
      <c r="J2247" s="9"/>
      <c r="K2247" s="13">
        <v>0</v>
      </c>
      <c r="L2247" s="13">
        <f t="shared" si="330"/>
        <v>0</v>
      </c>
      <c r="M2247" s="11">
        <v>0</v>
      </c>
      <c r="N2247" s="8">
        <v>3568555.58</v>
      </c>
      <c r="O2247" s="9">
        <v>34.128005862416302</v>
      </c>
      <c r="P2247" s="13"/>
      <c r="Q2247" s="13"/>
      <c r="R2247" s="13">
        <f t="shared" si="331"/>
        <v>273024.04689933039</v>
      </c>
      <c r="S2247" s="11">
        <f t="shared" si="332"/>
        <v>0</v>
      </c>
      <c r="T2247" s="13">
        <f t="shared" si="333"/>
        <v>0</v>
      </c>
      <c r="U2247" s="14"/>
      <c r="V2247" s="13">
        <f t="shared" si="334"/>
        <v>0</v>
      </c>
      <c r="W2247" s="13">
        <v>24.03</v>
      </c>
    </row>
    <row r="2248" spans="1:23" hidden="1" x14ac:dyDescent="0.25">
      <c r="A2248" s="7" t="s">
        <v>9294</v>
      </c>
      <c r="B2248" s="7" t="s">
        <v>9508</v>
      </c>
      <c r="C2248" s="7" t="s">
        <v>1448</v>
      </c>
      <c r="D2248" s="14">
        <v>0</v>
      </c>
      <c r="E2248" s="13">
        <f t="shared" si="329"/>
        <v>0</v>
      </c>
      <c r="F2248" s="14">
        <f t="shared" si="335"/>
        <v>0</v>
      </c>
      <c r="G2248" s="11">
        <v>0</v>
      </c>
      <c r="H2248" s="13">
        <v>800000</v>
      </c>
      <c r="I2248" s="11">
        <v>0</v>
      </c>
      <c r="J2248" s="9"/>
      <c r="K2248" s="13">
        <v>0</v>
      </c>
      <c r="L2248" s="13">
        <f t="shared" si="330"/>
        <v>0</v>
      </c>
      <c r="M2248" s="11">
        <v>0</v>
      </c>
      <c r="N2248" s="8">
        <v>3568555.58</v>
      </c>
      <c r="O2248" s="9">
        <v>34.128005862416302</v>
      </c>
      <c r="P2248" s="13"/>
      <c r="Q2248" s="13"/>
      <c r="R2248" s="13">
        <f t="shared" si="331"/>
        <v>273024.04689933039</v>
      </c>
      <c r="S2248" s="11">
        <f t="shared" si="332"/>
        <v>0</v>
      </c>
      <c r="T2248" s="13">
        <f t="shared" si="333"/>
        <v>0</v>
      </c>
      <c r="U2248" s="14"/>
      <c r="V2248" s="13">
        <f t="shared" si="334"/>
        <v>0</v>
      </c>
      <c r="W2248" s="13">
        <v>29.69</v>
      </c>
    </row>
    <row r="2249" spans="1:23" hidden="1" x14ac:dyDescent="0.25">
      <c r="A2249" s="7" t="s">
        <v>9294</v>
      </c>
      <c r="B2249" s="7">
        <v>1287807</v>
      </c>
      <c r="C2249" s="7" t="s">
        <v>5780</v>
      </c>
      <c r="D2249" s="14">
        <v>6</v>
      </c>
      <c r="E2249" s="13">
        <f t="shared" si="329"/>
        <v>0</v>
      </c>
      <c r="F2249" s="14">
        <f t="shared" si="335"/>
        <v>0</v>
      </c>
      <c r="G2249" s="11">
        <v>264.06</v>
      </c>
      <c r="H2249" s="13">
        <v>800000</v>
      </c>
      <c r="I2249" s="11">
        <v>76.319999999999993</v>
      </c>
      <c r="J2249" s="9">
        <v>28.902522154055902</v>
      </c>
      <c r="K2249" s="13">
        <v>7.3996325426434898E-3</v>
      </c>
      <c r="L2249" s="13">
        <f t="shared" si="330"/>
        <v>2.1386804349562646E-3</v>
      </c>
      <c r="M2249" s="11">
        <v>44.01</v>
      </c>
      <c r="N2249" s="8">
        <v>3568555.58</v>
      </c>
      <c r="O2249" s="9">
        <v>34.128005862416302</v>
      </c>
      <c r="P2249" s="13"/>
      <c r="Q2249" s="13"/>
      <c r="R2249" s="13">
        <f t="shared" si="331"/>
        <v>273024.04689933039</v>
      </c>
      <c r="S2249" s="11">
        <f t="shared" si="332"/>
        <v>20.202776223605074</v>
      </c>
      <c r="T2249" s="13">
        <f t="shared" si="333"/>
        <v>0.45904967561020393</v>
      </c>
      <c r="U2249" s="14"/>
      <c r="V2249" s="13">
        <f t="shared" si="334"/>
        <v>0.46</v>
      </c>
      <c r="W2249" s="13">
        <v>0</v>
      </c>
    </row>
    <row r="2250" spans="1:23" hidden="1" x14ac:dyDescent="0.25">
      <c r="A2250" s="7" t="s">
        <v>9294</v>
      </c>
      <c r="B2250" s="7" t="s">
        <v>9509</v>
      </c>
      <c r="C2250" s="7" t="s">
        <v>2424</v>
      </c>
      <c r="D2250" s="14">
        <v>1</v>
      </c>
      <c r="E2250" s="13">
        <f t="shared" si="329"/>
        <v>0</v>
      </c>
      <c r="F2250" s="14">
        <f t="shared" si="335"/>
        <v>0</v>
      </c>
      <c r="G2250" s="11">
        <v>21.5</v>
      </c>
      <c r="H2250" s="13">
        <v>800000</v>
      </c>
      <c r="I2250" s="11">
        <v>4.63</v>
      </c>
      <c r="J2250" s="9">
        <v>21.5348837209302</v>
      </c>
      <c r="K2250" s="13">
        <v>6.0248466131498501E-4</v>
      </c>
      <c r="L2250" s="13">
        <f t="shared" si="330"/>
        <v>1.2974437125062215E-4</v>
      </c>
      <c r="M2250" s="11">
        <v>21.5</v>
      </c>
      <c r="N2250" s="8">
        <v>3568555.58</v>
      </c>
      <c r="O2250" s="9">
        <v>34.128005862416302</v>
      </c>
      <c r="P2250" s="13"/>
      <c r="Q2250" s="13"/>
      <c r="R2250" s="13">
        <f t="shared" si="331"/>
        <v>273024.04689933039</v>
      </c>
      <c r="S2250" s="11">
        <f t="shared" si="332"/>
        <v>1.6449280042698966</v>
      </c>
      <c r="T2250" s="13">
        <f t="shared" si="333"/>
        <v>7.6508279268367285E-2</v>
      </c>
      <c r="U2250" s="14"/>
      <c r="V2250" s="13">
        <f t="shared" si="334"/>
        <v>0.08</v>
      </c>
      <c r="W2250" s="13">
        <v>9.99</v>
      </c>
    </row>
    <row r="2251" spans="1:23" hidden="1" x14ac:dyDescent="0.25">
      <c r="A2251" s="7" t="s">
        <v>9294</v>
      </c>
      <c r="B2251" s="7">
        <v>1300042</v>
      </c>
      <c r="C2251" s="7" t="s">
        <v>1330</v>
      </c>
      <c r="D2251" s="14">
        <v>1</v>
      </c>
      <c r="E2251" s="13">
        <f t="shared" si="329"/>
        <v>0</v>
      </c>
      <c r="F2251" s="14">
        <f t="shared" si="335"/>
        <v>0</v>
      </c>
      <c r="G2251" s="11">
        <v>165</v>
      </c>
      <c r="H2251" s="13">
        <v>800000</v>
      </c>
      <c r="I2251" s="11">
        <v>79.180000000000007</v>
      </c>
      <c r="J2251" s="9">
        <v>47.987878787878799</v>
      </c>
      <c r="K2251" s="13">
        <v>4.6237194938126801E-3</v>
      </c>
      <c r="L2251" s="13">
        <f t="shared" si="330"/>
        <v>2.2188249061823521E-3</v>
      </c>
      <c r="M2251" s="11">
        <v>165</v>
      </c>
      <c r="N2251" s="8">
        <v>3568555.58</v>
      </c>
      <c r="O2251" s="9">
        <v>34.128005862416302</v>
      </c>
      <c r="P2251" s="13"/>
      <c r="Q2251" s="13"/>
      <c r="R2251" s="13">
        <f t="shared" si="331"/>
        <v>273024.04689933039</v>
      </c>
      <c r="S2251" s="11">
        <f t="shared" si="332"/>
        <v>12.623866079280614</v>
      </c>
      <c r="T2251" s="13">
        <f t="shared" si="333"/>
        <v>7.6508279268367355E-2</v>
      </c>
      <c r="U2251" s="14"/>
      <c r="V2251" s="13">
        <f t="shared" si="334"/>
        <v>0.08</v>
      </c>
      <c r="W2251" s="13">
        <v>245</v>
      </c>
    </row>
    <row r="2252" spans="1:23" hidden="1" x14ac:dyDescent="0.25">
      <c r="A2252" s="7" t="s">
        <v>9294</v>
      </c>
      <c r="B2252" s="7" t="s">
        <v>9510</v>
      </c>
      <c r="C2252" s="7" t="s">
        <v>6902</v>
      </c>
      <c r="D2252" s="14">
        <v>1</v>
      </c>
      <c r="E2252" s="13">
        <f t="shared" si="329"/>
        <v>0</v>
      </c>
      <c r="F2252" s="14">
        <f t="shared" si="335"/>
        <v>0</v>
      </c>
      <c r="G2252" s="11">
        <v>19.41</v>
      </c>
      <c r="H2252" s="13">
        <v>800000</v>
      </c>
      <c r="I2252" s="11">
        <v>5.82</v>
      </c>
      <c r="J2252" s="9">
        <v>29.984544049459</v>
      </c>
      <c r="K2252" s="13">
        <v>5.4391754772669103E-4</v>
      </c>
      <c r="L2252" s="13">
        <f t="shared" si="330"/>
        <v>1.6309119669084685E-4</v>
      </c>
      <c r="M2252" s="11">
        <v>19.41</v>
      </c>
      <c r="N2252" s="8">
        <v>3568555.58</v>
      </c>
      <c r="O2252" s="9">
        <v>34.128005862416302</v>
      </c>
      <c r="P2252" s="13"/>
      <c r="Q2252" s="13"/>
      <c r="R2252" s="13">
        <f t="shared" si="331"/>
        <v>273024.04689933039</v>
      </c>
      <c r="S2252" s="11">
        <f t="shared" si="332"/>
        <v>1.4850257005990088</v>
      </c>
      <c r="T2252" s="13">
        <f t="shared" si="333"/>
        <v>7.6508279268367271E-2</v>
      </c>
      <c r="U2252" s="14"/>
      <c r="V2252" s="13">
        <f t="shared" si="334"/>
        <v>0.08</v>
      </c>
      <c r="W2252" s="13">
        <v>13.59</v>
      </c>
    </row>
    <row r="2253" spans="1:23" hidden="1" x14ac:dyDescent="0.25">
      <c r="A2253" s="7" t="s">
        <v>9294</v>
      </c>
      <c r="B2253" s="7">
        <v>1307</v>
      </c>
      <c r="C2253" s="7" t="s">
        <v>1481</v>
      </c>
      <c r="D2253" s="14">
        <v>1</v>
      </c>
      <c r="E2253" s="13">
        <f t="shared" si="329"/>
        <v>0</v>
      </c>
      <c r="F2253" s="14">
        <f t="shared" si="335"/>
        <v>0</v>
      </c>
      <c r="G2253" s="11">
        <v>90.94</v>
      </c>
      <c r="H2253" s="13">
        <v>800000</v>
      </c>
      <c r="I2253" s="11">
        <v>41</v>
      </c>
      <c r="J2253" s="9">
        <v>45.084671211787999</v>
      </c>
      <c r="K2253" s="13">
        <v>2.5483700046504501E-3</v>
      </c>
      <c r="L2253" s="13">
        <f t="shared" si="330"/>
        <v>1.1489242378564821E-3</v>
      </c>
      <c r="M2253" s="11">
        <v>90.94</v>
      </c>
      <c r="N2253" s="8">
        <v>3568555.58</v>
      </c>
      <c r="O2253" s="9">
        <v>34.128005862416302</v>
      </c>
      <c r="P2253" s="13"/>
      <c r="Q2253" s="13"/>
      <c r="R2253" s="13">
        <f t="shared" si="331"/>
        <v>273024.04689933039</v>
      </c>
      <c r="S2253" s="11">
        <f t="shared" si="332"/>
        <v>6.9576629166653134</v>
      </c>
      <c r="T2253" s="13">
        <f t="shared" si="333"/>
        <v>7.6508279268367202E-2</v>
      </c>
      <c r="U2253" s="14"/>
      <c r="V2253" s="13">
        <f t="shared" si="334"/>
        <v>0.08</v>
      </c>
      <c r="W2253" s="13">
        <v>45.47</v>
      </c>
    </row>
    <row r="2254" spans="1:23" hidden="1" x14ac:dyDescent="0.25">
      <c r="A2254" s="7" t="s">
        <v>9294</v>
      </c>
      <c r="B2254" s="7">
        <v>131129</v>
      </c>
      <c r="C2254" s="7" t="s">
        <v>2391</v>
      </c>
      <c r="D2254" s="14">
        <v>1</v>
      </c>
      <c r="E2254" s="13">
        <f t="shared" si="329"/>
        <v>0</v>
      </c>
      <c r="F2254" s="14">
        <f t="shared" si="335"/>
        <v>0</v>
      </c>
      <c r="G2254" s="11">
        <v>1125</v>
      </c>
      <c r="H2254" s="13">
        <v>800000</v>
      </c>
      <c r="I2254" s="11">
        <v>328.53</v>
      </c>
      <c r="J2254" s="9">
        <v>29.202666666666701</v>
      </c>
      <c r="K2254" s="13">
        <v>3.15253601850864E-2</v>
      </c>
      <c r="L2254" s="13">
        <f t="shared" si="330"/>
        <v>9.2062458503168413E-3</v>
      </c>
      <c r="M2254" s="11">
        <v>1125</v>
      </c>
      <c r="N2254" s="8">
        <v>3568555.58</v>
      </c>
      <c r="O2254" s="9">
        <v>34.128005862416302</v>
      </c>
      <c r="P2254" s="13"/>
      <c r="Q2254" s="13"/>
      <c r="R2254" s="13">
        <f t="shared" si="331"/>
        <v>273024.04689933039</v>
      </c>
      <c r="S2254" s="11">
        <f t="shared" si="332"/>
        <v>86.071814176913122</v>
      </c>
      <c r="T2254" s="13">
        <f t="shared" si="333"/>
        <v>7.6508279268367216E-2</v>
      </c>
      <c r="U2254" s="14"/>
      <c r="V2254" s="13">
        <f t="shared" si="334"/>
        <v>0.08</v>
      </c>
      <c r="W2254" s="13">
        <v>679</v>
      </c>
    </row>
    <row r="2255" spans="1:23" hidden="1" x14ac:dyDescent="0.25">
      <c r="A2255" s="7" t="s">
        <v>9294</v>
      </c>
      <c r="B2255" s="7">
        <v>13117</v>
      </c>
      <c r="C2255" s="7" t="s">
        <v>2210</v>
      </c>
      <c r="D2255" s="14">
        <v>1</v>
      </c>
      <c r="E2255" s="13">
        <f t="shared" si="329"/>
        <v>0</v>
      </c>
      <c r="F2255" s="14">
        <f t="shared" si="335"/>
        <v>0</v>
      </c>
      <c r="G2255" s="11">
        <v>292</v>
      </c>
      <c r="H2255" s="13">
        <v>800000</v>
      </c>
      <c r="I2255" s="11">
        <v>81.540000000000006</v>
      </c>
      <c r="J2255" s="9">
        <v>27.924657534246599</v>
      </c>
      <c r="K2255" s="13">
        <v>8.1825823769290998E-3</v>
      </c>
      <c r="L2255" s="13">
        <f t="shared" si="330"/>
        <v>2.2849581062150664E-3</v>
      </c>
      <c r="M2255" s="11">
        <v>292</v>
      </c>
      <c r="N2255" s="8">
        <v>3568555.58</v>
      </c>
      <c r="O2255" s="9">
        <v>34.128005862416302</v>
      </c>
      <c r="P2255" s="13"/>
      <c r="Q2255" s="13"/>
      <c r="R2255" s="13">
        <f t="shared" si="331"/>
        <v>273024.04689933039</v>
      </c>
      <c r="S2255" s="11">
        <f t="shared" si="332"/>
        <v>22.340417546363252</v>
      </c>
      <c r="T2255" s="13">
        <f t="shared" si="333"/>
        <v>7.6508279268367299E-2</v>
      </c>
      <c r="U2255" s="14"/>
      <c r="V2255" s="13">
        <f t="shared" si="334"/>
        <v>0.08</v>
      </c>
      <c r="W2255" s="13">
        <v>210.46</v>
      </c>
    </row>
    <row r="2256" spans="1:23" hidden="1" x14ac:dyDescent="0.25">
      <c r="A2256" s="7" t="s">
        <v>9294</v>
      </c>
      <c r="B2256" s="7">
        <v>131413</v>
      </c>
      <c r="C2256" s="7" t="s">
        <v>5444</v>
      </c>
      <c r="D2256" s="14">
        <v>-1</v>
      </c>
      <c r="E2256" s="13">
        <f t="shared" si="329"/>
        <v>0</v>
      </c>
      <c r="F2256" s="14">
        <f t="shared" si="335"/>
        <v>0</v>
      </c>
      <c r="G2256" s="11">
        <v>-463.3</v>
      </c>
      <c r="H2256" s="13">
        <v>800000</v>
      </c>
      <c r="I2256" s="11">
        <v>-162.15</v>
      </c>
      <c r="J2256" s="9">
        <v>34.998920785667998</v>
      </c>
      <c r="K2256" s="13">
        <v>-1.29828438877783E-2</v>
      </c>
      <c r="L2256" s="13">
        <f t="shared" si="330"/>
        <v>-4.5438552480104658E-3</v>
      </c>
      <c r="M2256" s="11">
        <v>463.3</v>
      </c>
      <c r="N2256" s="8">
        <v>3568555.58</v>
      </c>
      <c r="O2256" s="9">
        <v>34.128005862416302</v>
      </c>
      <c r="P2256" s="13"/>
      <c r="Q2256" s="13"/>
      <c r="R2256" s="13">
        <f t="shared" si="331"/>
        <v>273024.04689933039</v>
      </c>
      <c r="S2256" s="11">
        <f t="shared" si="332"/>
        <v>-35.446285785034668</v>
      </c>
      <c r="T2256" s="13">
        <f t="shared" si="333"/>
        <v>-7.6508279268367507E-2</v>
      </c>
      <c r="U2256" s="14"/>
      <c r="V2256" s="13">
        <f t="shared" si="334"/>
        <v>-0.08</v>
      </c>
      <c r="W2256" s="13">
        <v>0</v>
      </c>
    </row>
    <row r="2257" spans="1:23" hidden="1" x14ac:dyDescent="0.25">
      <c r="A2257" s="7" t="s">
        <v>9294</v>
      </c>
      <c r="B2257" s="7">
        <v>13149</v>
      </c>
      <c r="C2257" s="7" t="s">
        <v>68</v>
      </c>
      <c r="D2257" s="14">
        <v>2</v>
      </c>
      <c r="E2257" s="13">
        <f t="shared" si="329"/>
        <v>0</v>
      </c>
      <c r="F2257" s="14">
        <f t="shared" si="335"/>
        <v>0</v>
      </c>
      <c r="G2257" s="11">
        <v>400.98</v>
      </c>
      <c r="H2257" s="13">
        <v>800000</v>
      </c>
      <c r="I2257" s="11">
        <v>117.86</v>
      </c>
      <c r="J2257" s="9">
        <v>29.392987181405601</v>
      </c>
      <c r="K2257" s="13">
        <v>1.1236479046236401E-2</v>
      </c>
      <c r="L2257" s="13">
        <f t="shared" si="330"/>
        <v>3.3027368457015918E-3</v>
      </c>
      <c r="M2257" s="11">
        <v>200.49</v>
      </c>
      <c r="N2257" s="8">
        <v>3568555.58</v>
      </c>
      <c r="O2257" s="9">
        <v>34.128005862416302</v>
      </c>
      <c r="P2257" s="13"/>
      <c r="Q2257" s="13"/>
      <c r="R2257" s="13">
        <f t="shared" si="331"/>
        <v>273024.04689933039</v>
      </c>
      <c r="S2257" s="11">
        <f t="shared" si="332"/>
        <v>30.678289821029903</v>
      </c>
      <c r="T2257" s="13">
        <f t="shared" si="333"/>
        <v>0.15301655853673451</v>
      </c>
      <c r="U2257" s="14"/>
      <c r="V2257" s="13">
        <f t="shared" si="334"/>
        <v>0.15</v>
      </c>
      <c r="W2257" s="13">
        <v>135.19</v>
      </c>
    </row>
    <row r="2258" spans="1:23" hidden="1" x14ac:dyDescent="0.25">
      <c r="A2258" s="7" t="s">
        <v>9294</v>
      </c>
      <c r="B2258" s="7">
        <v>131557</v>
      </c>
      <c r="C2258" s="7" t="s">
        <v>2606</v>
      </c>
      <c r="D2258" s="14">
        <v>2</v>
      </c>
      <c r="E2258" s="13">
        <f t="shared" si="329"/>
        <v>0</v>
      </c>
      <c r="F2258" s="14">
        <f t="shared" si="335"/>
        <v>0</v>
      </c>
      <c r="G2258" s="11">
        <v>133.91999999999999</v>
      </c>
      <c r="H2258" s="13">
        <v>800000</v>
      </c>
      <c r="I2258" s="11">
        <v>40.92</v>
      </c>
      <c r="J2258" s="9">
        <v>30.5555555555556</v>
      </c>
      <c r="K2258" s="13">
        <v>3.7527788764326899E-3</v>
      </c>
      <c r="L2258" s="13">
        <f t="shared" si="330"/>
        <v>1.1466824344655458E-3</v>
      </c>
      <c r="M2258" s="11">
        <v>66.959999999999994</v>
      </c>
      <c r="N2258" s="8">
        <v>3568555.58</v>
      </c>
      <c r="O2258" s="9">
        <v>34.128005862416302</v>
      </c>
      <c r="P2258" s="13"/>
      <c r="Q2258" s="13"/>
      <c r="R2258" s="13">
        <f t="shared" si="331"/>
        <v>273024.04689933039</v>
      </c>
      <c r="S2258" s="11">
        <f t="shared" si="332"/>
        <v>10.245988759619751</v>
      </c>
      <c r="T2258" s="13">
        <f t="shared" si="333"/>
        <v>0.15301655853673465</v>
      </c>
      <c r="U2258" s="14"/>
      <c r="V2258" s="13">
        <f t="shared" si="334"/>
        <v>0.15</v>
      </c>
      <c r="W2258" s="13">
        <v>46.5</v>
      </c>
    </row>
    <row r="2259" spans="1:23" hidden="1" x14ac:dyDescent="0.25">
      <c r="A2259" s="7" t="s">
        <v>9294</v>
      </c>
      <c r="B2259" s="7">
        <v>131558</v>
      </c>
      <c r="C2259" s="7" t="s">
        <v>6641</v>
      </c>
      <c r="D2259" s="14">
        <v>1</v>
      </c>
      <c r="E2259" s="13">
        <f t="shared" si="329"/>
        <v>0</v>
      </c>
      <c r="F2259" s="14">
        <f t="shared" si="335"/>
        <v>0</v>
      </c>
      <c r="G2259" s="11">
        <v>57.28</v>
      </c>
      <c r="H2259" s="13">
        <v>800000</v>
      </c>
      <c r="I2259" s="11">
        <v>13.64</v>
      </c>
      <c r="J2259" s="9">
        <v>23.812849162011201</v>
      </c>
      <c r="K2259" s="13">
        <v>1.6051312279126699E-3</v>
      </c>
      <c r="L2259" s="13">
        <f t="shared" si="330"/>
        <v>3.8222747815518234E-4</v>
      </c>
      <c r="M2259" s="11">
        <v>57.28</v>
      </c>
      <c r="N2259" s="8">
        <v>3568555.58</v>
      </c>
      <c r="O2259" s="9">
        <v>34.128005862416302</v>
      </c>
      <c r="P2259" s="13"/>
      <c r="Q2259" s="13"/>
      <c r="R2259" s="13">
        <f t="shared" si="331"/>
        <v>273024.04689933039</v>
      </c>
      <c r="S2259" s="11">
        <f t="shared" si="332"/>
        <v>4.382394236492086</v>
      </c>
      <c r="T2259" s="13">
        <f t="shared" si="333"/>
        <v>7.6508279268367424E-2</v>
      </c>
      <c r="U2259" s="14"/>
      <c r="V2259" s="13">
        <f t="shared" si="334"/>
        <v>0.08</v>
      </c>
      <c r="W2259" s="13">
        <v>37.200000000000003</v>
      </c>
    </row>
    <row r="2260" spans="1:23" hidden="1" x14ac:dyDescent="0.25">
      <c r="A2260" s="7" t="s">
        <v>9294</v>
      </c>
      <c r="B2260" s="7">
        <v>13156</v>
      </c>
      <c r="C2260" s="7" t="s">
        <v>7158</v>
      </c>
      <c r="D2260" s="14">
        <v>1</v>
      </c>
      <c r="E2260" s="13">
        <f t="shared" si="329"/>
        <v>0</v>
      </c>
      <c r="F2260" s="14">
        <f t="shared" si="335"/>
        <v>0</v>
      </c>
      <c r="G2260" s="11">
        <v>224.99</v>
      </c>
      <c r="H2260" s="13">
        <v>800000</v>
      </c>
      <c r="I2260" s="11">
        <v>58.86</v>
      </c>
      <c r="J2260" s="9">
        <v>26.161162718343</v>
      </c>
      <c r="K2260" s="13">
        <v>6.3047918115934198E-3</v>
      </c>
      <c r="L2260" s="13">
        <f t="shared" si="330"/>
        <v>1.64940684488372E-3</v>
      </c>
      <c r="M2260" s="11">
        <v>224.99</v>
      </c>
      <c r="N2260" s="8">
        <v>3568555.58</v>
      </c>
      <c r="O2260" s="9">
        <v>34.128005862416302</v>
      </c>
      <c r="P2260" s="13"/>
      <c r="Q2260" s="13"/>
      <c r="R2260" s="13">
        <f t="shared" si="331"/>
        <v>273024.04689933039</v>
      </c>
      <c r="S2260" s="11">
        <f t="shared" si="332"/>
        <v>17.213597752589962</v>
      </c>
      <c r="T2260" s="13">
        <f t="shared" si="333"/>
        <v>7.6508279268367313E-2</v>
      </c>
      <c r="U2260" s="14"/>
      <c r="V2260" s="13">
        <f t="shared" si="334"/>
        <v>0.08</v>
      </c>
      <c r="W2260" s="13">
        <v>149.1</v>
      </c>
    </row>
    <row r="2261" spans="1:23" hidden="1" x14ac:dyDescent="0.25">
      <c r="A2261" s="7" t="s">
        <v>9294</v>
      </c>
      <c r="B2261" s="7">
        <v>13182</v>
      </c>
      <c r="C2261" s="7" t="s">
        <v>1261</v>
      </c>
      <c r="D2261" s="14">
        <v>1</v>
      </c>
      <c r="E2261" s="13">
        <f t="shared" si="329"/>
        <v>0</v>
      </c>
      <c r="F2261" s="14">
        <f t="shared" si="335"/>
        <v>0</v>
      </c>
      <c r="G2261" s="11">
        <v>144.99</v>
      </c>
      <c r="H2261" s="13">
        <v>800000</v>
      </c>
      <c r="I2261" s="11">
        <v>14.54</v>
      </c>
      <c r="J2261" s="9">
        <v>10.0282778122629</v>
      </c>
      <c r="K2261" s="13">
        <v>4.0629884206539396E-3</v>
      </c>
      <c r="L2261" s="13">
        <f t="shared" si="330"/>
        <v>4.0744776630324982E-4</v>
      </c>
      <c r="M2261" s="11">
        <v>144.99</v>
      </c>
      <c r="N2261" s="8">
        <v>3568555.58</v>
      </c>
      <c r="O2261" s="9">
        <v>34.128005862416302</v>
      </c>
      <c r="P2261" s="13"/>
      <c r="Q2261" s="13"/>
      <c r="R2261" s="13">
        <f t="shared" si="331"/>
        <v>273024.04689933039</v>
      </c>
      <c r="S2261" s="11">
        <f t="shared" si="332"/>
        <v>11.092935411120575</v>
      </c>
      <c r="T2261" s="13">
        <f t="shared" si="333"/>
        <v>7.6508279268367299E-2</v>
      </c>
      <c r="U2261" s="14"/>
      <c r="V2261" s="13">
        <f t="shared" si="334"/>
        <v>0.08</v>
      </c>
      <c r="W2261" s="13">
        <v>124.49</v>
      </c>
    </row>
    <row r="2262" spans="1:23" hidden="1" x14ac:dyDescent="0.25">
      <c r="A2262" s="7" t="s">
        <v>9294</v>
      </c>
      <c r="B2262" s="7">
        <v>133561</v>
      </c>
      <c r="C2262" s="7" t="s">
        <v>5153</v>
      </c>
      <c r="D2262" s="14">
        <v>4</v>
      </c>
      <c r="E2262" s="13">
        <f t="shared" si="329"/>
        <v>0</v>
      </c>
      <c r="F2262" s="14">
        <f t="shared" si="335"/>
        <v>0</v>
      </c>
      <c r="G2262" s="11">
        <v>1768.04</v>
      </c>
      <c r="H2262" s="13">
        <v>800000</v>
      </c>
      <c r="I2262" s="11">
        <v>531.64</v>
      </c>
      <c r="J2262" s="9">
        <v>30.069455442184601</v>
      </c>
      <c r="K2262" s="13">
        <v>4.9544975841457999E-2</v>
      </c>
      <c r="L2262" s="13">
        <f t="shared" si="330"/>
        <v>1.4897904434488338E-2</v>
      </c>
      <c r="M2262" s="11">
        <v>442.01</v>
      </c>
      <c r="N2262" s="8">
        <v>3568555.58</v>
      </c>
      <c r="O2262" s="9">
        <v>34.128005862416302</v>
      </c>
      <c r="P2262" s="13"/>
      <c r="Q2262" s="13"/>
      <c r="R2262" s="13">
        <f t="shared" si="331"/>
        <v>273024.04689933039</v>
      </c>
      <c r="S2262" s="11">
        <f t="shared" si="332"/>
        <v>135.26969807764419</v>
      </c>
      <c r="T2262" s="13">
        <f t="shared" si="333"/>
        <v>0.30603311707346936</v>
      </c>
      <c r="U2262" s="14"/>
      <c r="V2262" s="13">
        <f t="shared" si="334"/>
        <v>0.31</v>
      </c>
      <c r="W2262" s="13">
        <v>309.10000000000002</v>
      </c>
    </row>
    <row r="2263" spans="1:23" hidden="1" x14ac:dyDescent="0.25">
      <c r="A2263" s="7" t="s">
        <v>9294</v>
      </c>
      <c r="B2263" s="7">
        <v>13432</v>
      </c>
      <c r="C2263" s="7" t="s">
        <v>1861</v>
      </c>
      <c r="D2263" s="14">
        <v>1</v>
      </c>
      <c r="E2263" s="13">
        <f t="shared" si="329"/>
        <v>0</v>
      </c>
      <c r="F2263" s="14">
        <f t="shared" si="335"/>
        <v>0</v>
      </c>
      <c r="G2263" s="11">
        <v>150</v>
      </c>
      <c r="H2263" s="13">
        <v>800000</v>
      </c>
      <c r="I2263" s="11">
        <v>41.01</v>
      </c>
      <c r="J2263" s="9">
        <v>27.34</v>
      </c>
      <c r="K2263" s="13">
        <v>4.8105795805520997E-2</v>
      </c>
      <c r="L2263" s="13">
        <f t="shared" si="330"/>
        <v>1.3152124573229441E-2</v>
      </c>
      <c r="M2263" s="11">
        <v>150</v>
      </c>
      <c r="N2263" s="8">
        <v>311812.74</v>
      </c>
      <c r="O2263" s="9">
        <v>2.9820320239193499</v>
      </c>
      <c r="P2263" s="13"/>
      <c r="Q2263" s="13"/>
      <c r="R2263" s="13">
        <f t="shared" si="331"/>
        <v>23856.256191354798</v>
      </c>
      <c r="S2263" s="11">
        <f t="shared" si="332"/>
        <v>11.4762418902551</v>
      </c>
      <c r="T2263" s="13">
        <f t="shared" si="333"/>
        <v>7.6508279268367327E-2</v>
      </c>
      <c r="U2263" s="14"/>
      <c r="V2263" s="13">
        <f t="shared" si="334"/>
        <v>0.08</v>
      </c>
      <c r="W2263" s="13">
        <v>108.99</v>
      </c>
    </row>
    <row r="2264" spans="1:23" hidden="1" x14ac:dyDescent="0.25">
      <c r="A2264" s="7" t="s">
        <v>9294</v>
      </c>
      <c r="B2264" s="7">
        <v>13505.04</v>
      </c>
      <c r="C2264" s="7" t="s">
        <v>3438</v>
      </c>
      <c r="D2264" s="14">
        <v>2</v>
      </c>
      <c r="E2264" s="13">
        <f t="shared" si="329"/>
        <v>0</v>
      </c>
      <c r="F2264" s="14">
        <f t="shared" si="335"/>
        <v>0</v>
      </c>
      <c r="G2264" s="11">
        <v>102.5</v>
      </c>
      <c r="H2264" s="13">
        <v>800000</v>
      </c>
      <c r="I2264" s="11">
        <v>48.46</v>
      </c>
      <c r="J2264" s="9">
        <v>47.278048780487801</v>
      </c>
      <c r="K2264" s="13">
        <v>2.8723105946412099E-3</v>
      </c>
      <c r="L2264" s="13">
        <f t="shared" si="330"/>
        <v>1.3579724040615904E-3</v>
      </c>
      <c r="M2264" s="11">
        <v>51.25</v>
      </c>
      <c r="N2264" s="8">
        <v>3568555.58</v>
      </c>
      <c r="O2264" s="9">
        <v>34.128005862416302</v>
      </c>
      <c r="P2264" s="13"/>
      <c r="Q2264" s="13"/>
      <c r="R2264" s="13">
        <f t="shared" si="331"/>
        <v>273024.04689933039</v>
      </c>
      <c r="S2264" s="11">
        <f t="shared" si="332"/>
        <v>7.8420986250076519</v>
      </c>
      <c r="T2264" s="13">
        <f t="shared" si="333"/>
        <v>0.15301655853673468</v>
      </c>
      <c r="U2264" s="14"/>
      <c r="V2264" s="13">
        <f t="shared" si="334"/>
        <v>0.15</v>
      </c>
      <c r="W2264" s="13">
        <v>31.31</v>
      </c>
    </row>
    <row r="2265" spans="1:23" hidden="1" x14ac:dyDescent="0.25">
      <c r="A2265" s="7" t="s">
        <v>9294</v>
      </c>
      <c r="B2265" s="7">
        <v>13538</v>
      </c>
      <c r="C2265" s="7" t="s">
        <v>6809</v>
      </c>
      <c r="D2265" s="14">
        <v>1</v>
      </c>
      <c r="E2265" s="13">
        <f t="shared" si="329"/>
        <v>0</v>
      </c>
      <c r="F2265" s="14">
        <f t="shared" si="335"/>
        <v>0</v>
      </c>
      <c r="G2265" s="11">
        <v>300</v>
      </c>
      <c r="H2265" s="13">
        <v>800000</v>
      </c>
      <c r="I2265" s="11">
        <v>120.45</v>
      </c>
      <c r="J2265" s="9">
        <v>40.15</v>
      </c>
      <c r="K2265" s="13">
        <v>9.6211591611041897E-2</v>
      </c>
      <c r="L2265" s="13">
        <f t="shared" si="330"/>
        <v>3.8628954031833321E-2</v>
      </c>
      <c r="M2265" s="11">
        <v>300</v>
      </c>
      <c r="N2265" s="8">
        <v>311812.74</v>
      </c>
      <c r="O2265" s="9">
        <v>2.9820320239193499</v>
      </c>
      <c r="P2265" s="13"/>
      <c r="Q2265" s="13"/>
      <c r="R2265" s="13">
        <f t="shared" si="331"/>
        <v>23856.256191354798</v>
      </c>
      <c r="S2265" s="11">
        <f t="shared" si="332"/>
        <v>22.952483780510178</v>
      </c>
      <c r="T2265" s="13">
        <f t="shared" si="333"/>
        <v>7.6508279268367257E-2</v>
      </c>
      <c r="U2265" s="14"/>
      <c r="V2265" s="13">
        <f t="shared" si="334"/>
        <v>0.08</v>
      </c>
      <c r="W2265" s="13">
        <v>150.69999999999999</v>
      </c>
    </row>
    <row r="2266" spans="1:23" hidden="1" x14ac:dyDescent="0.25">
      <c r="A2266" s="7" t="s">
        <v>9294</v>
      </c>
      <c r="B2266" s="7">
        <v>13591</v>
      </c>
      <c r="C2266" s="7" t="s">
        <v>4525</v>
      </c>
      <c r="D2266" s="14">
        <v>1</v>
      </c>
      <c r="E2266" s="13">
        <f t="shared" si="329"/>
        <v>0</v>
      </c>
      <c r="F2266" s="14">
        <f t="shared" si="335"/>
        <v>0</v>
      </c>
      <c r="G2266" s="11">
        <v>200</v>
      </c>
      <c r="H2266" s="13">
        <v>800000</v>
      </c>
      <c r="I2266" s="11">
        <v>60.92</v>
      </c>
      <c r="J2266" s="9">
        <v>30.46</v>
      </c>
      <c r="K2266" s="13">
        <v>5.6045084773486999E-3</v>
      </c>
      <c r="L2266" s="13">
        <f t="shared" si="330"/>
        <v>1.7071332822004141E-3</v>
      </c>
      <c r="M2266" s="11">
        <v>200</v>
      </c>
      <c r="N2266" s="8">
        <v>3568555.58</v>
      </c>
      <c r="O2266" s="9">
        <v>34.128005862416302</v>
      </c>
      <c r="P2266" s="13"/>
      <c r="Q2266" s="13"/>
      <c r="R2266" s="13">
        <f t="shared" si="331"/>
        <v>273024.04689933039</v>
      </c>
      <c r="S2266" s="11">
        <f t="shared" si="332"/>
        <v>15.301655853673463</v>
      </c>
      <c r="T2266" s="13">
        <f t="shared" si="333"/>
        <v>7.6508279268367313E-2</v>
      </c>
      <c r="U2266" s="14"/>
      <c r="V2266" s="13">
        <f t="shared" si="334"/>
        <v>0.08</v>
      </c>
      <c r="W2266" s="13">
        <v>132.81</v>
      </c>
    </row>
    <row r="2267" spans="1:23" hidden="1" x14ac:dyDescent="0.25">
      <c r="A2267" s="7" t="s">
        <v>9294</v>
      </c>
      <c r="B2267" s="7">
        <v>13591</v>
      </c>
      <c r="C2267" s="7" t="s">
        <v>4525</v>
      </c>
      <c r="D2267" s="14">
        <v>1</v>
      </c>
      <c r="E2267" s="13">
        <f t="shared" ref="E2267:E2330" si="336">IF((V2267 &lt; 0), 0, ROUND((T2267 - U2267), 0))</f>
        <v>0</v>
      </c>
      <c r="F2267" s="14">
        <f t="shared" si="335"/>
        <v>0</v>
      </c>
      <c r="G2267" s="11">
        <v>203.99</v>
      </c>
      <c r="H2267" s="13">
        <v>800000</v>
      </c>
      <c r="I2267" s="11">
        <v>71.17</v>
      </c>
      <c r="J2267" s="9">
        <v>34.888965145350298</v>
      </c>
      <c r="K2267" s="13">
        <v>5.7163184214717999E-3</v>
      </c>
      <c r="L2267" s="13">
        <f t="shared" si="330"/>
        <v>1.9943643416645345E-3</v>
      </c>
      <c r="M2267" s="11">
        <v>203.99</v>
      </c>
      <c r="N2267" s="8">
        <v>3568555.58</v>
      </c>
      <c r="O2267" s="9">
        <v>34.128005862416302</v>
      </c>
      <c r="P2267" s="13"/>
      <c r="Q2267" s="13"/>
      <c r="R2267" s="13">
        <f t="shared" si="331"/>
        <v>273024.04689933039</v>
      </c>
      <c r="S2267" s="11">
        <f t="shared" si="332"/>
        <v>15.606923887954229</v>
      </c>
      <c r="T2267" s="13">
        <f t="shared" si="333"/>
        <v>7.6508279268367216E-2</v>
      </c>
      <c r="U2267" s="14"/>
      <c r="V2267" s="13">
        <f t="shared" si="334"/>
        <v>0.08</v>
      </c>
      <c r="W2267" s="13">
        <v>132.81</v>
      </c>
    </row>
    <row r="2268" spans="1:23" hidden="1" x14ac:dyDescent="0.25">
      <c r="A2268" s="7" t="s">
        <v>9294</v>
      </c>
      <c r="B2268" s="7" t="s">
        <v>9511</v>
      </c>
      <c r="C2268" s="7" t="s">
        <v>4206</v>
      </c>
      <c r="D2268" s="14">
        <v>4</v>
      </c>
      <c r="E2268" s="13">
        <f t="shared" si="336"/>
        <v>0</v>
      </c>
      <c r="F2268" s="14">
        <f t="shared" si="335"/>
        <v>0</v>
      </c>
      <c r="G2268" s="11">
        <v>520</v>
      </c>
      <c r="H2268" s="13">
        <v>800000</v>
      </c>
      <c r="I2268" s="11">
        <v>140</v>
      </c>
      <c r="J2268" s="9">
        <v>26.923076923076898</v>
      </c>
      <c r="K2268" s="13">
        <v>1.45717220411066E-2</v>
      </c>
      <c r="L2268" s="13">
        <f t="shared" si="330"/>
        <v>3.9231559341440809E-3</v>
      </c>
      <c r="M2268" s="11">
        <v>130</v>
      </c>
      <c r="N2268" s="8">
        <v>3568555.58</v>
      </c>
      <c r="O2268" s="9">
        <v>34.128005862416302</v>
      </c>
      <c r="P2268" s="13"/>
      <c r="Q2268" s="13"/>
      <c r="R2268" s="13">
        <f t="shared" si="331"/>
        <v>273024.04689933039</v>
      </c>
      <c r="S2268" s="11">
        <f t="shared" si="332"/>
        <v>39.784305219550944</v>
      </c>
      <c r="T2268" s="13">
        <f t="shared" si="333"/>
        <v>0.30603311707346881</v>
      </c>
      <c r="U2268" s="14"/>
      <c r="V2268" s="13">
        <f t="shared" si="334"/>
        <v>0.31</v>
      </c>
      <c r="W2268" s="13">
        <v>0</v>
      </c>
    </row>
    <row r="2269" spans="1:23" hidden="1" x14ac:dyDescent="0.25">
      <c r="A2269" s="7" t="s">
        <v>9294</v>
      </c>
      <c r="B2269" s="7">
        <v>136628</v>
      </c>
      <c r="C2269" s="7" t="s">
        <v>7021</v>
      </c>
      <c r="D2269" s="14">
        <v>1</v>
      </c>
      <c r="E2269" s="13">
        <f t="shared" si="336"/>
        <v>0</v>
      </c>
      <c r="F2269" s="14">
        <f t="shared" si="335"/>
        <v>0</v>
      </c>
      <c r="G2269" s="11">
        <v>1379.99</v>
      </c>
      <c r="H2269" s="13">
        <v>800000</v>
      </c>
      <c r="I2269" s="11">
        <v>529.55999999999995</v>
      </c>
      <c r="J2269" s="9">
        <v>38.374191117326902</v>
      </c>
      <c r="K2269" s="13">
        <v>3.8670828268282199E-2</v>
      </c>
      <c r="L2269" s="13">
        <f t="shared" si="330"/>
        <v>1.4839617546323888E-2</v>
      </c>
      <c r="M2269" s="11">
        <v>1379.99</v>
      </c>
      <c r="N2269" s="8">
        <v>3568555.58</v>
      </c>
      <c r="O2269" s="9">
        <v>34.128005862416302</v>
      </c>
      <c r="P2269" s="13"/>
      <c r="Q2269" s="13"/>
      <c r="R2269" s="13">
        <f t="shared" si="331"/>
        <v>273024.04689933039</v>
      </c>
      <c r="S2269" s="11">
        <f t="shared" si="332"/>
        <v>105.58066030755431</v>
      </c>
      <c r="T2269" s="13">
        <f t="shared" si="333"/>
        <v>7.6508279268367382E-2</v>
      </c>
      <c r="U2269" s="14"/>
      <c r="V2269" s="13">
        <f t="shared" si="334"/>
        <v>0.08</v>
      </c>
      <c r="W2269" s="13">
        <v>924</v>
      </c>
    </row>
    <row r="2270" spans="1:23" hidden="1" x14ac:dyDescent="0.25">
      <c r="A2270" s="7" t="s">
        <v>9294</v>
      </c>
      <c r="B2270" s="7" t="s">
        <v>9512</v>
      </c>
      <c r="C2270" s="7" t="s">
        <v>5811</v>
      </c>
      <c r="D2270" s="14">
        <v>2</v>
      </c>
      <c r="E2270" s="13">
        <f t="shared" si="336"/>
        <v>0</v>
      </c>
      <c r="F2270" s="14">
        <f t="shared" si="335"/>
        <v>0</v>
      </c>
      <c r="G2270" s="11">
        <v>24</v>
      </c>
      <c r="H2270" s="13">
        <v>800000</v>
      </c>
      <c r="I2270" s="11">
        <v>11.9</v>
      </c>
      <c r="J2270" s="9">
        <v>49.5833333333333</v>
      </c>
      <c r="K2270" s="13">
        <v>6.7254101728184395E-4</v>
      </c>
      <c r="L2270" s="13">
        <f t="shared" si="330"/>
        <v>3.3346825440224744E-4</v>
      </c>
      <c r="M2270" s="11">
        <v>12</v>
      </c>
      <c r="N2270" s="8">
        <v>3568555.58</v>
      </c>
      <c r="O2270" s="9">
        <v>34.128005862416302</v>
      </c>
      <c r="P2270" s="13"/>
      <c r="Q2270" s="13"/>
      <c r="R2270" s="13">
        <f t="shared" si="331"/>
        <v>273024.04689933039</v>
      </c>
      <c r="S2270" s="11">
        <f t="shared" si="332"/>
        <v>1.8361987024408155</v>
      </c>
      <c r="T2270" s="13">
        <f t="shared" si="333"/>
        <v>0.15301655853673463</v>
      </c>
      <c r="U2270" s="14"/>
      <c r="V2270" s="13">
        <f t="shared" si="334"/>
        <v>0.15</v>
      </c>
      <c r="W2270" s="13">
        <v>6.05</v>
      </c>
    </row>
    <row r="2271" spans="1:23" hidden="1" x14ac:dyDescent="0.25">
      <c r="A2271" s="7" t="s">
        <v>9294</v>
      </c>
      <c r="B2271" s="7">
        <v>13920</v>
      </c>
      <c r="C2271" s="7" t="s">
        <v>1878</v>
      </c>
      <c r="D2271" s="14">
        <v>1</v>
      </c>
      <c r="E2271" s="13">
        <f t="shared" si="336"/>
        <v>0</v>
      </c>
      <c r="F2271" s="14">
        <f t="shared" si="335"/>
        <v>0</v>
      </c>
      <c r="G2271" s="11">
        <v>200.27</v>
      </c>
      <c r="H2271" s="13">
        <v>800000</v>
      </c>
      <c r="I2271" s="11">
        <v>61.19</v>
      </c>
      <c r="J2271" s="9">
        <v>30.553752434213798</v>
      </c>
      <c r="K2271" s="13">
        <v>5.6120745637931197E-3</v>
      </c>
      <c r="L2271" s="13">
        <f t="shared" si="330"/>
        <v>1.7146993686448337E-3</v>
      </c>
      <c r="M2271" s="11">
        <v>200.27</v>
      </c>
      <c r="N2271" s="8">
        <v>3568555.58</v>
      </c>
      <c r="O2271" s="9">
        <v>34.128005862416302</v>
      </c>
      <c r="P2271" s="13"/>
      <c r="Q2271" s="13"/>
      <c r="R2271" s="13">
        <f t="shared" si="331"/>
        <v>273024.04689933039</v>
      </c>
      <c r="S2271" s="11">
        <f t="shared" si="332"/>
        <v>15.322313089075919</v>
      </c>
      <c r="T2271" s="13">
        <f t="shared" si="333"/>
        <v>7.6508279268367299E-2</v>
      </c>
      <c r="U2271" s="14"/>
      <c r="V2271" s="13">
        <f t="shared" si="334"/>
        <v>0.08</v>
      </c>
      <c r="W2271" s="13">
        <v>139.08000000000001</v>
      </c>
    </row>
    <row r="2272" spans="1:23" hidden="1" x14ac:dyDescent="0.25">
      <c r="A2272" s="7" t="s">
        <v>9294</v>
      </c>
      <c r="B2272" s="7" t="s">
        <v>9513</v>
      </c>
      <c r="C2272" s="7" t="s">
        <v>4582</v>
      </c>
      <c r="D2272" s="14">
        <v>1</v>
      </c>
      <c r="E2272" s="13">
        <f t="shared" si="336"/>
        <v>0</v>
      </c>
      <c r="F2272" s="14">
        <f t="shared" si="335"/>
        <v>0</v>
      </c>
      <c r="G2272" s="11">
        <v>664.95</v>
      </c>
      <c r="H2272" s="13">
        <v>800000</v>
      </c>
      <c r="I2272" s="11">
        <v>199.95</v>
      </c>
      <c r="J2272" s="9">
        <v>30.069930069930098</v>
      </c>
      <c r="K2272" s="13">
        <v>1.8633589560065101E-2</v>
      </c>
      <c r="L2272" s="13">
        <f t="shared" si="330"/>
        <v>5.6031073502293711E-3</v>
      </c>
      <c r="M2272" s="11">
        <v>664.95</v>
      </c>
      <c r="N2272" s="8">
        <v>3568555.58</v>
      </c>
      <c r="O2272" s="9">
        <v>34.128005862416302</v>
      </c>
      <c r="P2272" s="13"/>
      <c r="Q2272" s="13"/>
      <c r="R2272" s="13">
        <f t="shared" si="331"/>
        <v>273024.04689933039</v>
      </c>
      <c r="S2272" s="11">
        <f t="shared" si="332"/>
        <v>50.874180299500871</v>
      </c>
      <c r="T2272" s="13">
        <f t="shared" si="333"/>
        <v>7.6508279268367341E-2</v>
      </c>
      <c r="U2272" s="14"/>
      <c r="V2272" s="13">
        <f t="shared" si="334"/>
        <v>0.08</v>
      </c>
      <c r="W2272" s="13">
        <v>465</v>
      </c>
    </row>
    <row r="2273" spans="1:23" hidden="1" x14ac:dyDescent="0.25">
      <c r="A2273" s="7" t="s">
        <v>9294</v>
      </c>
      <c r="B2273" s="7">
        <v>1467</v>
      </c>
      <c r="C2273" s="7" t="s">
        <v>4065</v>
      </c>
      <c r="D2273" s="14">
        <v>1</v>
      </c>
      <c r="E2273" s="13">
        <f t="shared" si="336"/>
        <v>0</v>
      </c>
      <c r="F2273" s="14">
        <f t="shared" si="335"/>
        <v>0</v>
      </c>
      <c r="G2273" s="11">
        <v>439.96</v>
      </c>
      <c r="H2273" s="13">
        <v>800000</v>
      </c>
      <c r="I2273" s="11">
        <v>153.88</v>
      </c>
      <c r="J2273" s="9">
        <v>34.975906900627301</v>
      </c>
      <c r="K2273" s="13">
        <v>1.23287977484717E-2</v>
      </c>
      <c r="L2273" s="13">
        <f t="shared" si="330"/>
        <v>4.3121088224720968E-3</v>
      </c>
      <c r="M2273" s="11">
        <v>439.96</v>
      </c>
      <c r="N2273" s="8">
        <v>3568555.58</v>
      </c>
      <c r="O2273" s="9">
        <v>34.128005862416302</v>
      </c>
      <c r="P2273" s="13"/>
      <c r="Q2273" s="13"/>
      <c r="R2273" s="13">
        <f t="shared" si="331"/>
        <v>273024.04689933039</v>
      </c>
      <c r="S2273" s="11">
        <f t="shared" si="332"/>
        <v>33.660582546910966</v>
      </c>
      <c r="T2273" s="13">
        <f t="shared" si="333"/>
        <v>7.6508279268367507E-2</v>
      </c>
      <c r="U2273" s="14"/>
      <c r="V2273" s="13">
        <f t="shared" si="334"/>
        <v>0.08</v>
      </c>
      <c r="W2273" s="13">
        <v>286.08</v>
      </c>
    </row>
    <row r="2274" spans="1:23" hidden="1" x14ac:dyDescent="0.25">
      <c r="A2274" s="7" t="s">
        <v>9294</v>
      </c>
      <c r="B2274" s="7" t="s">
        <v>9514</v>
      </c>
      <c r="C2274" s="7" t="s">
        <v>1019</v>
      </c>
      <c r="D2274" s="14">
        <v>1</v>
      </c>
      <c r="E2274" s="13">
        <f t="shared" si="336"/>
        <v>0</v>
      </c>
      <c r="F2274" s="14">
        <f t="shared" si="335"/>
        <v>0</v>
      </c>
      <c r="G2274" s="11">
        <v>98</v>
      </c>
      <c r="H2274" s="13">
        <v>800000</v>
      </c>
      <c r="I2274" s="11">
        <v>24.5</v>
      </c>
      <c r="J2274" s="9">
        <v>25</v>
      </c>
      <c r="K2274" s="13">
        <v>2.7462091539008598E-3</v>
      </c>
      <c r="L2274" s="13">
        <f t="shared" si="330"/>
        <v>6.8655228847521496E-4</v>
      </c>
      <c r="M2274" s="11">
        <v>98</v>
      </c>
      <c r="N2274" s="8">
        <v>3568555.58</v>
      </c>
      <c r="O2274" s="9">
        <v>34.128005862416302</v>
      </c>
      <c r="P2274" s="13"/>
      <c r="Q2274" s="13"/>
      <c r="R2274" s="13">
        <f t="shared" si="331"/>
        <v>273024.04689933039</v>
      </c>
      <c r="S2274" s="11">
        <f t="shared" si="332"/>
        <v>7.4978113682999874</v>
      </c>
      <c r="T2274" s="13">
        <f t="shared" si="333"/>
        <v>7.6508279268367216E-2</v>
      </c>
      <c r="U2274" s="14"/>
      <c r="V2274" s="13">
        <f t="shared" si="334"/>
        <v>0.08</v>
      </c>
      <c r="W2274" s="13">
        <v>73.5</v>
      </c>
    </row>
    <row r="2275" spans="1:23" hidden="1" x14ac:dyDescent="0.25">
      <c r="A2275" s="7" t="s">
        <v>9294</v>
      </c>
      <c r="B2275" s="7">
        <v>15000</v>
      </c>
      <c r="C2275" s="7" t="s">
        <v>199</v>
      </c>
      <c r="D2275" s="14">
        <v>1</v>
      </c>
      <c r="E2275" s="13">
        <f t="shared" si="336"/>
        <v>0</v>
      </c>
      <c r="F2275" s="14">
        <f t="shared" si="335"/>
        <v>0</v>
      </c>
      <c r="G2275" s="11">
        <v>850</v>
      </c>
      <c r="H2275" s="13">
        <v>800000</v>
      </c>
      <c r="I2275" s="11">
        <v>177.08</v>
      </c>
      <c r="J2275" s="9">
        <v>20.832941176470602</v>
      </c>
      <c r="K2275" s="13">
        <v>2.3819161028732001E-2</v>
      </c>
      <c r="L2275" s="13">
        <f t="shared" si="330"/>
        <v>4.9622318058445474E-3</v>
      </c>
      <c r="M2275" s="11">
        <v>850</v>
      </c>
      <c r="N2275" s="8">
        <v>3568555.58</v>
      </c>
      <c r="O2275" s="9">
        <v>34.128005862416302</v>
      </c>
      <c r="P2275" s="13"/>
      <c r="Q2275" s="13"/>
      <c r="R2275" s="13">
        <f t="shared" si="331"/>
        <v>273024.04689933039</v>
      </c>
      <c r="S2275" s="11">
        <f t="shared" si="332"/>
        <v>65.032037378112292</v>
      </c>
      <c r="T2275" s="13">
        <f t="shared" si="333"/>
        <v>7.6508279268367396E-2</v>
      </c>
      <c r="U2275" s="14"/>
      <c r="V2275" s="13">
        <f t="shared" si="334"/>
        <v>0.08</v>
      </c>
      <c r="W2275" s="13">
        <v>672.92</v>
      </c>
    </row>
    <row r="2276" spans="1:23" hidden="1" x14ac:dyDescent="0.25">
      <c r="A2276" s="7" t="s">
        <v>9294</v>
      </c>
      <c r="B2276" s="7" t="s">
        <v>9515</v>
      </c>
      <c r="C2276" s="7" t="s">
        <v>6544</v>
      </c>
      <c r="D2276" s="14">
        <v>4</v>
      </c>
      <c r="E2276" s="13">
        <f t="shared" si="336"/>
        <v>0</v>
      </c>
      <c r="F2276" s="14">
        <f t="shared" si="335"/>
        <v>0</v>
      </c>
      <c r="G2276" s="11">
        <v>91.39</v>
      </c>
      <c r="H2276" s="13">
        <v>800000</v>
      </c>
      <c r="I2276" s="11">
        <v>35.869999999999997</v>
      </c>
      <c r="J2276" s="9">
        <v>39.249370828318199</v>
      </c>
      <c r="K2276" s="13">
        <v>2.5609801487244902E-3</v>
      </c>
      <c r="L2276" s="13">
        <f t="shared" si="330"/>
        <v>1.00516859541249E-3</v>
      </c>
      <c r="M2276" s="11">
        <v>22.8475</v>
      </c>
      <c r="N2276" s="8">
        <v>3568555.58</v>
      </c>
      <c r="O2276" s="9">
        <v>34.128005862416302</v>
      </c>
      <c r="P2276" s="13"/>
      <c r="Q2276" s="13"/>
      <c r="R2276" s="13">
        <f t="shared" si="331"/>
        <v>273024.04689933039</v>
      </c>
      <c r="S2276" s="11">
        <f t="shared" si="332"/>
        <v>6.992091642336093</v>
      </c>
      <c r="T2276" s="13">
        <f t="shared" si="333"/>
        <v>0.30603311707346942</v>
      </c>
      <c r="U2276" s="14"/>
      <c r="V2276" s="13">
        <f t="shared" si="334"/>
        <v>0.31</v>
      </c>
      <c r="W2276" s="13">
        <v>13.88</v>
      </c>
    </row>
    <row r="2277" spans="1:23" hidden="1" x14ac:dyDescent="0.25">
      <c r="A2277" s="7" t="s">
        <v>9294</v>
      </c>
      <c r="B2277" s="7" t="s">
        <v>9516</v>
      </c>
      <c r="C2277" s="7" t="s">
        <v>459</v>
      </c>
      <c r="D2277" s="14">
        <v>1</v>
      </c>
      <c r="E2277" s="13">
        <f t="shared" si="336"/>
        <v>0</v>
      </c>
      <c r="F2277" s="14">
        <f t="shared" si="335"/>
        <v>0</v>
      </c>
      <c r="G2277" s="11">
        <v>18.23</v>
      </c>
      <c r="H2277" s="13">
        <v>800000</v>
      </c>
      <c r="I2277" s="11">
        <v>1.83</v>
      </c>
      <c r="J2277" s="9">
        <v>10.038398244651701</v>
      </c>
      <c r="K2277" s="13">
        <v>5.1085094771033401E-4</v>
      </c>
      <c r="L2277" s="13">
        <f t="shared" si="330"/>
        <v>5.1281252567740748E-5</v>
      </c>
      <c r="M2277" s="11">
        <v>18.23</v>
      </c>
      <c r="N2277" s="8">
        <v>3568555.58</v>
      </c>
      <c r="O2277" s="9">
        <v>34.128005862416302</v>
      </c>
      <c r="P2277" s="13"/>
      <c r="Q2277" s="13"/>
      <c r="R2277" s="13">
        <f t="shared" si="331"/>
        <v>273024.04689933039</v>
      </c>
      <c r="S2277" s="11">
        <f t="shared" si="332"/>
        <v>1.3947459310623362</v>
      </c>
      <c r="T2277" s="13">
        <f t="shared" si="333"/>
        <v>7.6508279268367313E-2</v>
      </c>
      <c r="U2277" s="14"/>
      <c r="V2277" s="13">
        <f t="shared" si="334"/>
        <v>0.08</v>
      </c>
      <c r="W2277" s="13">
        <v>16.399999999999999</v>
      </c>
    </row>
    <row r="2278" spans="1:23" hidden="1" x14ac:dyDescent="0.25">
      <c r="A2278" s="7" t="s">
        <v>9294</v>
      </c>
      <c r="B2278" s="7">
        <v>15072</v>
      </c>
      <c r="C2278" s="7" t="s">
        <v>2844</v>
      </c>
      <c r="D2278" s="14">
        <v>1</v>
      </c>
      <c r="E2278" s="13">
        <f t="shared" si="336"/>
        <v>0</v>
      </c>
      <c r="F2278" s="14">
        <f t="shared" si="335"/>
        <v>0</v>
      </c>
      <c r="G2278" s="11">
        <v>859</v>
      </c>
      <c r="H2278" s="13">
        <v>800000</v>
      </c>
      <c r="I2278" s="11">
        <v>251</v>
      </c>
      <c r="J2278" s="9">
        <v>29.220023282887102</v>
      </c>
      <c r="K2278" s="13">
        <v>2.4071363910212699E-2</v>
      </c>
      <c r="L2278" s="13">
        <f t="shared" si="330"/>
        <v>7.0336581390726335E-3</v>
      </c>
      <c r="M2278" s="11">
        <v>859</v>
      </c>
      <c r="N2278" s="8">
        <v>3568555.58</v>
      </c>
      <c r="O2278" s="9">
        <v>34.128005862416302</v>
      </c>
      <c r="P2278" s="13"/>
      <c r="Q2278" s="13"/>
      <c r="R2278" s="13">
        <f t="shared" si="331"/>
        <v>273024.04689933039</v>
      </c>
      <c r="S2278" s="11">
        <f t="shared" si="332"/>
        <v>65.720611891527611</v>
      </c>
      <c r="T2278" s="13">
        <f t="shared" si="333"/>
        <v>7.650827926836741E-2</v>
      </c>
      <c r="U2278" s="14"/>
      <c r="V2278" s="13">
        <f t="shared" si="334"/>
        <v>0.08</v>
      </c>
      <c r="W2278" s="13">
        <v>608</v>
      </c>
    </row>
    <row r="2279" spans="1:23" hidden="1" x14ac:dyDescent="0.25">
      <c r="A2279" s="7" t="s">
        <v>9294</v>
      </c>
      <c r="B2279" s="7">
        <v>15295</v>
      </c>
      <c r="C2279" s="7" t="s">
        <v>6346</v>
      </c>
      <c r="D2279" s="14">
        <v>2</v>
      </c>
      <c r="E2279" s="13">
        <f t="shared" si="336"/>
        <v>0</v>
      </c>
      <c r="F2279" s="14">
        <f t="shared" si="335"/>
        <v>0</v>
      </c>
      <c r="G2279" s="11">
        <v>93.78</v>
      </c>
      <c r="H2279" s="13">
        <v>800000</v>
      </c>
      <c r="I2279" s="11">
        <v>20.440000000000001</v>
      </c>
      <c r="J2279" s="9">
        <v>21.795692045212199</v>
      </c>
      <c r="K2279" s="13">
        <v>2.6279540250287998E-3</v>
      </c>
      <c r="L2279" s="13">
        <f t="shared" ref="L2279:L2342" si="337">J2279 * K2279%</f>
        <v>5.7278076638503589E-4</v>
      </c>
      <c r="M2279" s="11">
        <v>46.89</v>
      </c>
      <c r="N2279" s="8">
        <v>3568555.58</v>
      </c>
      <c r="O2279" s="9">
        <v>34.128005862416302</v>
      </c>
      <c r="P2279" s="13"/>
      <c r="Q2279" s="13"/>
      <c r="R2279" s="13">
        <f t="shared" ref="R2279:R2342" si="338">H2279 * O2279%</f>
        <v>273024.04689933039</v>
      </c>
      <c r="S2279" s="11">
        <f t="shared" ref="S2279:S2342" si="339">K2279% * R2279</f>
        <v>7.1749464297874708</v>
      </c>
      <c r="T2279" s="13">
        <f t="shared" ref="T2279:T2342" si="340">IFERROR((S2279 / M2279), 0)</f>
        <v>0.15301655853673429</v>
      </c>
      <c r="U2279" s="14"/>
      <c r="V2279" s="13">
        <f t="shared" ref="V2279:V2342" si="341">ROUND((T2279 - U2279), 2)</f>
        <v>0.15</v>
      </c>
      <c r="W2279" s="13">
        <v>30.72</v>
      </c>
    </row>
    <row r="2280" spans="1:23" hidden="1" x14ac:dyDescent="0.25">
      <c r="A2280" s="7" t="s">
        <v>9294</v>
      </c>
      <c r="B2280" s="7">
        <v>15363</v>
      </c>
      <c r="C2280" s="7" t="s">
        <v>2646</v>
      </c>
      <c r="D2280" s="14">
        <v>0</v>
      </c>
      <c r="E2280" s="13">
        <f t="shared" si="336"/>
        <v>0</v>
      </c>
      <c r="F2280" s="14">
        <f t="shared" si="335"/>
        <v>0</v>
      </c>
      <c r="G2280" s="11">
        <v>0</v>
      </c>
      <c r="H2280" s="13">
        <v>800000</v>
      </c>
      <c r="I2280" s="11">
        <v>0</v>
      </c>
      <c r="J2280" s="9"/>
      <c r="K2280" s="13">
        <v>0</v>
      </c>
      <c r="L2280" s="13">
        <f t="shared" si="337"/>
        <v>0</v>
      </c>
      <c r="M2280" s="11">
        <v>0</v>
      </c>
      <c r="N2280" s="8">
        <v>3568555.58</v>
      </c>
      <c r="O2280" s="9">
        <v>34.128005862416302</v>
      </c>
      <c r="P2280" s="13"/>
      <c r="Q2280" s="13"/>
      <c r="R2280" s="13">
        <f t="shared" si="338"/>
        <v>273024.04689933039</v>
      </c>
      <c r="S2280" s="11">
        <f t="shared" si="339"/>
        <v>0</v>
      </c>
      <c r="T2280" s="13">
        <f t="shared" si="340"/>
        <v>0</v>
      </c>
      <c r="U2280" s="14"/>
      <c r="V2280" s="13">
        <f t="shared" si="341"/>
        <v>0</v>
      </c>
      <c r="W2280" s="13">
        <v>45.95</v>
      </c>
    </row>
    <row r="2281" spans="1:23" hidden="1" x14ac:dyDescent="0.25">
      <c r="A2281" s="7" t="s">
        <v>9294</v>
      </c>
      <c r="B2281" s="7">
        <v>15460</v>
      </c>
      <c r="C2281" s="7" t="s">
        <v>6735</v>
      </c>
      <c r="D2281" s="14">
        <v>1</v>
      </c>
      <c r="E2281" s="13">
        <f t="shared" si="336"/>
        <v>0</v>
      </c>
      <c r="F2281" s="14">
        <f t="shared" si="335"/>
        <v>0</v>
      </c>
      <c r="G2281" s="11">
        <v>991</v>
      </c>
      <c r="H2281" s="13">
        <v>800000</v>
      </c>
      <c r="I2281" s="11">
        <v>282.64999999999998</v>
      </c>
      <c r="J2281" s="9">
        <v>28.521695257315798</v>
      </c>
      <c r="K2281" s="13">
        <v>2.7770339505262798E-2</v>
      </c>
      <c r="L2281" s="13">
        <f t="shared" si="337"/>
        <v>7.9205716056130349E-3</v>
      </c>
      <c r="M2281" s="11">
        <v>991</v>
      </c>
      <c r="N2281" s="8">
        <v>3568555.58</v>
      </c>
      <c r="O2281" s="9">
        <v>34.128005862416302</v>
      </c>
      <c r="P2281" s="13"/>
      <c r="Q2281" s="13"/>
      <c r="R2281" s="13">
        <f t="shared" si="338"/>
        <v>273024.04689933039</v>
      </c>
      <c r="S2281" s="11">
        <f t="shared" si="339"/>
        <v>75.819704754951985</v>
      </c>
      <c r="T2281" s="13">
        <f t="shared" si="340"/>
        <v>7.6508279268367285E-2</v>
      </c>
      <c r="U2281" s="14"/>
      <c r="V2281" s="13">
        <f t="shared" si="341"/>
        <v>0.08</v>
      </c>
      <c r="W2281" s="13">
        <v>708.35</v>
      </c>
    </row>
    <row r="2282" spans="1:23" hidden="1" x14ac:dyDescent="0.25">
      <c r="A2282" s="7" t="s">
        <v>9294</v>
      </c>
      <c r="B2282" s="7">
        <v>161014435</v>
      </c>
      <c r="C2282" s="7" t="s">
        <v>1613</v>
      </c>
      <c r="D2282" s="14">
        <v>4</v>
      </c>
      <c r="E2282" s="13">
        <f t="shared" si="336"/>
        <v>0</v>
      </c>
      <c r="F2282" s="14">
        <f t="shared" si="335"/>
        <v>0</v>
      </c>
      <c r="G2282" s="11">
        <v>500</v>
      </c>
      <c r="H2282" s="13">
        <v>800000</v>
      </c>
      <c r="I2282" s="11">
        <v>65.760000000000005</v>
      </c>
      <c r="J2282" s="9">
        <v>13.151999999999999</v>
      </c>
      <c r="K2282" s="13">
        <v>1.4011271193371699E-2</v>
      </c>
      <c r="L2282" s="13">
        <f t="shared" si="337"/>
        <v>1.8427623873522457E-3</v>
      </c>
      <c r="M2282" s="11">
        <v>125</v>
      </c>
      <c r="N2282" s="8">
        <v>3568555.58</v>
      </c>
      <c r="O2282" s="9">
        <v>34.128005862416302</v>
      </c>
      <c r="P2282" s="13"/>
      <c r="Q2282" s="13"/>
      <c r="R2282" s="13">
        <f t="shared" si="338"/>
        <v>273024.04689933039</v>
      </c>
      <c r="S2282" s="11">
        <f t="shared" si="339"/>
        <v>38.254139634183517</v>
      </c>
      <c r="T2282" s="13">
        <f t="shared" si="340"/>
        <v>0.30603311707346814</v>
      </c>
      <c r="U2282" s="14"/>
      <c r="V2282" s="13">
        <f t="shared" si="341"/>
        <v>0.31</v>
      </c>
      <c r="W2282" s="13">
        <v>108.56</v>
      </c>
    </row>
    <row r="2283" spans="1:23" hidden="1" x14ac:dyDescent="0.25">
      <c r="A2283" s="7" t="s">
        <v>9294</v>
      </c>
      <c r="B2283" s="7">
        <v>16463</v>
      </c>
      <c r="C2283" s="7" t="s">
        <v>1484</v>
      </c>
      <c r="D2283" s="14">
        <v>1</v>
      </c>
      <c r="E2283" s="13">
        <f t="shared" si="336"/>
        <v>0</v>
      </c>
      <c r="F2283" s="14">
        <f t="shared" si="335"/>
        <v>0</v>
      </c>
      <c r="G2283" s="11">
        <v>899.99</v>
      </c>
      <c r="H2283" s="13">
        <v>800000</v>
      </c>
      <c r="I2283" s="11">
        <v>286.77999999999997</v>
      </c>
      <c r="J2283" s="9">
        <v>31.8647984977611</v>
      </c>
      <c r="K2283" s="13">
        <v>1.2207547983656899</v>
      </c>
      <c r="L2283" s="13">
        <f t="shared" si="337"/>
        <v>0.38899105665097689</v>
      </c>
      <c r="M2283" s="11">
        <v>899.99</v>
      </c>
      <c r="N2283" s="8">
        <v>73724.06</v>
      </c>
      <c r="O2283" s="9">
        <v>0.70506262140973297</v>
      </c>
      <c r="P2283" s="13"/>
      <c r="Q2283" s="13"/>
      <c r="R2283" s="13">
        <f t="shared" si="338"/>
        <v>5640.5009712778638</v>
      </c>
      <c r="S2283" s="11">
        <f t="shared" si="339"/>
        <v>68.856686258737867</v>
      </c>
      <c r="T2283" s="13">
        <f t="shared" si="340"/>
        <v>7.6508279268367271E-2</v>
      </c>
      <c r="U2283" s="14"/>
      <c r="V2283" s="13">
        <f t="shared" si="341"/>
        <v>0.08</v>
      </c>
      <c r="W2283" s="13">
        <v>491.29</v>
      </c>
    </row>
    <row r="2284" spans="1:23" hidden="1" x14ac:dyDescent="0.25">
      <c r="A2284" s="7" t="s">
        <v>9294</v>
      </c>
      <c r="B2284" s="7" t="s">
        <v>9517</v>
      </c>
      <c r="C2284" s="7" t="s">
        <v>6492</v>
      </c>
      <c r="D2284" s="14">
        <v>1</v>
      </c>
      <c r="E2284" s="13">
        <f t="shared" si="336"/>
        <v>0</v>
      </c>
      <c r="F2284" s="14">
        <f t="shared" si="335"/>
        <v>0</v>
      </c>
      <c r="G2284" s="11">
        <v>2520</v>
      </c>
      <c r="H2284" s="13">
        <v>800000</v>
      </c>
      <c r="I2284" s="11">
        <v>493.76</v>
      </c>
      <c r="J2284" s="9">
        <v>19.593650793650799</v>
      </c>
      <c r="K2284" s="13">
        <v>7.0616806814593605E-2</v>
      </c>
      <c r="L2284" s="13">
        <f t="shared" si="337"/>
        <v>1.3836410528878471E-2</v>
      </c>
      <c r="M2284" s="11">
        <v>2520</v>
      </c>
      <c r="N2284" s="8">
        <v>3568555.58</v>
      </c>
      <c r="O2284" s="9">
        <v>34.128005862416302</v>
      </c>
      <c r="P2284" s="13"/>
      <c r="Q2284" s="13"/>
      <c r="R2284" s="13">
        <f t="shared" si="338"/>
        <v>273024.04689933039</v>
      </c>
      <c r="S2284" s="11">
        <f t="shared" si="339"/>
        <v>192.80086375628557</v>
      </c>
      <c r="T2284" s="13">
        <f t="shared" si="340"/>
        <v>7.6508279268367285E-2</v>
      </c>
      <c r="U2284" s="14"/>
      <c r="V2284" s="13">
        <f t="shared" si="341"/>
        <v>0.08</v>
      </c>
      <c r="W2284" s="13">
        <v>2014.82</v>
      </c>
    </row>
    <row r="2285" spans="1:23" hidden="1" x14ac:dyDescent="0.25">
      <c r="A2285" s="7" t="s">
        <v>9294</v>
      </c>
      <c r="B2285" s="7">
        <v>16869</v>
      </c>
      <c r="C2285" s="7" t="s">
        <v>1490</v>
      </c>
      <c r="D2285" s="14">
        <v>1</v>
      </c>
      <c r="E2285" s="13">
        <f t="shared" si="336"/>
        <v>0</v>
      </c>
      <c r="F2285" s="14">
        <f t="shared" si="335"/>
        <v>0</v>
      </c>
      <c r="G2285" s="11">
        <v>1071.1199999999999</v>
      </c>
      <c r="H2285" s="13">
        <v>800000</v>
      </c>
      <c r="I2285" s="11">
        <v>517.63</v>
      </c>
      <c r="J2285" s="9">
        <v>48.326051236089299</v>
      </c>
      <c r="K2285" s="13">
        <v>1.45287712044074</v>
      </c>
      <c r="L2285" s="13">
        <f t="shared" si="337"/>
        <v>0.7021181416216109</v>
      </c>
      <c r="M2285" s="11">
        <v>1071.1199999999999</v>
      </c>
      <c r="N2285" s="8">
        <v>73724.06</v>
      </c>
      <c r="O2285" s="9">
        <v>0.70506262140973297</v>
      </c>
      <c r="P2285" s="13"/>
      <c r="Q2285" s="13"/>
      <c r="R2285" s="13">
        <f t="shared" si="338"/>
        <v>5640.5009712778638</v>
      </c>
      <c r="S2285" s="11">
        <f t="shared" si="339"/>
        <v>81.949548089933799</v>
      </c>
      <c r="T2285" s="13">
        <f t="shared" si="340"/>
        <v>7.6508279268367507E-2</v>
      </c>
      <c r="U2285" s="14"/>
      <c r="V2285" s="13">
        <f t="shared" si="341"/>
        <v>0.08</v>
      </c>
      <c r="W2285" s="13">
        <v>553.49</v>
      </c>
    </row>
    <row r="2286" spans="1:23" hidden="1" x14ac:dyDescent="0.25">
      <c r="A2286" s="7" t="s">
        <v>9294</v>
      </c>
      <c r="B2286" s="7">
        <v>1704788</v>
      </c>
      <c r="C2286" s="7" t="s">
        <v>6879</v>
      </c>
      <c r="D2286" s="14">
        <v>6</v>
      </c>
      <c r="E2286" s="13">
        <f t="shared" si="336"/>
        <v>0</v>
      </c>
      <c r="F2286" s="14">
        <f t="shared" si="335"/>
        <v>0</v>
      </c>
      <c r="G2286" s="11">
        <v>23.58</v>
      </c>
      <c r="H2286" s="13">
        <v>800000</v>
      </c>
      <c r="I2286" s="11">
        <v>-46.02</v>
      </c>
      <c r="J2286" s="9">
        <v>-195.16539440203599</v>
      </c>
      <c r="K2286" s="13">
        <v>6.6077154947941205E-4</v>
      </c>
      <c r="L2286" s="13">
        <f t="shared" si="337"/>
        <v>-1.2895974006379388E-3</v>
      </c>
      <c r="M2286" s="11">
        <v>3.93</v>
      </c>
      <c r="N2286" s="8">
        <v>3568555.58</v>
      </c>
      <c r="O2286" s="9">
        <v>34.128005862416302</v>
      </c>
      <c r="P2286" s="13"/>
      <c r="Q2286" s="13"/>
      <c r="R2286" s="13">
        <f t="shared" si="338"/>
        <v>273024.04689933039</v>
      </c>
      <c r="S2286" s="11">
        <f t="shared" si="339"/>
        <v>1.8040652251481022</v>
      </c>
      <c r="T2286" s="13">
        <f t="shared" si="340"/>
        <v>0.4590496756102041</v>
      </c>
      <c r="U2286" s="14"/>
      <c r="V2286" s="13">
        <f t="shared" si="341"/>
        <v>0.46</v>
      </c>
      <c r="W2286" s="13">
        <v>0</v>
      </c>
    </row>
    <row r="2287" spans="1:23" hidden="1" x14ac:dyDescent="0.25">
      <c r="A2287" s="7" t="s">
        <v>9294</v>
      </c>
      <c r="B2287" s="7" t="s">
        <v>9518</v>
      </c>
      <c r="C2287" s="7" t="s">
        <v>7147</v>
      </c>
      <c r="D2287" s="14">
        <v>1</v>
      </c>
      <c r="E2287" s="13">
        <f t="shared" si="336"/>
        <v>0</v>
      </c>
      <c r="F2287" s="14">
        <f t="shared" si="335"/>
        <v>0</v>
      </c>
      <c r="G2287" s="11">
        <v>209.9</v>
      </c>
      <c r="H2287" s="13">
        <v>800000</v>
      </c>
      <c r="I2287" s="11">
        <v>38.72</v>
      </c>
      <c r="J2287" s="9">
        <v>18.4468794664126</v>
      </c>
      <c r="K2287" s="13">
        <v>5.8819316469774603E-3</v>
      </c>
      <c r="L2287" s="13">
        <f t="shared" si="337"/>
        <v>1.0850328412147095E-3</v>
      </c>
      <c r="M2287" s="11">
        <v>209.9</v>
      </c>
      <c r="N2287" s="8">
        <v>3568555.58</v>
      </c>
      <c r="O2287" s="9">
        <v>34.128005862416302</v>
      </c>
      <c r="P2287" s="13"/>
      <c r="Q2287" s="13"/>
      <c r="R2287" s="13">
        <f t="shared" si="338"/>
        <v>273024.04689933039</v>
      </c>
      <c r="S2287" s="11">
        <f t="shared" si="339"/>
        <v>16.059087818430296</v>
      </c>
      <c r="T2287" s="13">
        <f t="shared" si="340"/>
        <v>7.6508279268367299E-2</v>
      </c>
      <c r="U2287" s="14"/>
      <c r="V2287" s="13">
        <f t="shared" si="341"/>
        <v>0.08</v>
      </c>
      <c r="W2287" s="13">
        <v>171.18</v>
      </c>
    </row>
    <row r="2288" spans="1:23" hidden="1" x14ac:dyDescent="0.25">
      <c r="A2288" s="7" t="s">
        <v>9294</v>
      </c>
      <c r="B2288" s="7" t="s">
        <v>9519</v>
      </c>
      <c r="C2288" s="7" t="s">
        <v>4748</v>
      </c>
      <c r="D2288" s="14">
        <v>1</v>
      </c>
      <c r="E2288" s="13">
        <f t="shared" si="336"/>
        <v>0</v>
      </c>
      <c r="F2288" s="14">
        <f t="shared" si="335"/>
        <v>0</v>
      </c>
      <c r="G2288" s="11">
        <v>209.9</v>
      </c>
      <c r="H2288" s="13">
        <v>800000</v>
      </c>
      <c r="I2288" s="11">
        <v>38.72</v>
      </c>
      <c r="J2288" s="9">
        <v>18.4468794664126</v>
      </c>
      <c r="K2288" s="13">
        <v>5.8819316469774603E-3</v>
      </c>
      <c r="L2288" s="13">
        <f t="shared" si="337"/>
        <v>1.0850328412147095E-3</v>
      </c>
      <c r="M2288" s="11">
        <v>209.9</v>
      </c>
      <c r="N2288" s="8">
        <v>3568555.58</v>
      </c>
      <c r="O2288" s="9">
        <v>34.128005862416302</v>
      </c>
      <c r="P2288" s="13"/>
      <c r="Q2288" s="13"/>
      <c r="R2288" s="13">
        <f t="shared" si="338"/>
        <v>273024.04689933039</v>
      </c>
      <c r="S2288" s="11">
        <f t="shared" si="339"/>
        <v>16.059087818430296</v>
      </c>
      <c r="T2288" s="13">
        <f t="shared" si="340"/>
        <v>7.6508279268367299E-2</v>
      </c>
      <c r="U2288" s="14"/>
      <c r="V2288" s="13">
        <f t="shared" si="341"/>
        <v>0.08</v>
      </c>
      <c r="W2288" s="13">
        <v>171.18</v>
      </c>
    </row>
    <row r="2289" spans="1:23" hidden="1" x14ac:dyDescent="0.25">
      <c r="A2289" s="7" t="s">
        <v>9294</v>
      </c>
      <c r="B2289" s="7">
        <v>17314</v>
      </c>
      <c r="C2289" s="7" t="s">
        <v>36</v>
      </c>
      <c r="D2289" s="14">
        <v>1</v>
      </c>
      <c r="E2289" s="13">
        <f t="shared" si="336"/>
        <v>0</v>
      </c>
      <c r="F2289" s="14">
        <f t="shared" ref="F2289:F2352" si="342">W2289 * E2289</f>
        <v>0</v>
      </c>
      <c r="G2289" s="11">
        <v>11.5</v>
      </c>
      <c r="H2289" s="13">
        <v>800000</v>
      </c>
      <c r="I2289" s="11">
        <v>5.27</v>
      </c>
      <c r="J2289" s="9">
        <v>45.826086956521699</v>
      </c>
      <c r="K2289" s="13">
        <v>3.2225923744754999E-4</v>
      </c>
      <c r="L2289" s="13">
        <f t="shared" si="337"/>
        <v>1.4767879837813801E-4</v>
      </c>
      <c r="M2289" s="11">
        <v>11.5</v>
      </c>
      <c r="N2289" s="8">
        <v>3568555.58</v>
      </c>
      <c r="O2289" s="9">
        <v>34.128005862416302</v>
      </c>
      <c r="P2289" s="13"/>
      <c r="Q2289" s="13"/>
      <c r="R2289" s="13">
        <f t="shared" si="338"/>
        <v>273024.04689933039</v>
      </c>
      <c r="S2289" s="11">
        <f t="shared" si="339"/>
        <v>0.87984521158622342</v>
      </c>
      <c r="T2289" s="13">
        <f t="shared" si="340"/>
        <v>7.6508279268367257E-2</v>
      </c>
      <c r="U2289" s="14"/>
      <c r="V2289" s="13">
        <f t="shared" si="341"/>
        <v>0.08</v>
      </c>
      <c r="W2289" s="13">
        <v>6.23</v>
      </c>
    </row>
    <row r="2290" spans="1:23" hidden="1" x14ac:dyDescent="0.25">
      <c r="A2290" s="7" t="s">
        <v>9294</v>
      </c>
      <c r="B2290" s="7" t="s">
        <v>9520</v>
      </c>
      <c r="C2290" s="7" t="s">
        <v>7593</v>
      </c>
      <c r="D2290" s="14">
        <v>4</v>
      </c>
      <c r="E2290" s="13">
        <f t="shared" si="336"/>
        <v>0</v>
      </c>
      <c r="F2290" s="14">
        <f t="shared" si="342"/>
        <v>0</v>
      </c>
      <c r="G2290" s="11">
        <v>340</v>
      </c>
      <c r="H2290" s="13">
        <v>800000</v>
      </c>
      <c r="I2290" s="11">
        <v>101.16</v>
      </c>
      <c r="J2290" s="9">
        <v>29.7529411764706</v>
      </c>
      <c r="K2290" s="13">
        <v>9.5276644114927894E-3</v>
      </c>
      <c r="L2290" s="13">
        <f t="shared" si="337"/>
        <v>2.8347603878429734E-3</v>
      </c>
      <c r="M2290" s="11">
        <v>85</v>
      </c>
      <c r="N2290" s="8">
        <v>3568555.58</v>
      </c>
      <c r="O2290" s="9">
        <v>34.128005862416302</v>
      </c>
      <c r="P2290" s="13"/>
      <c r="Q2290" s="13"/>
      <c r="R2290" s="13">
        <f t="shared" si="338"/>
        <v>273024.04689933039</v>
      </c>
      <c r="S2290" s="11">
        <f t="shared" si="339"/>
        <v>26.012814951244884</v>
      </c>
      <c r="T2290" s="13">
        <f t="shared" si="340"/>
        <v>0.30603311707346925</v>
      </c>
      <c r="U2290" s="14"/>
      <c r="V2290" s="13">
        <f t="shared" si="341"/>
        <v>0.31</v>
      </c>
      <c r="W2290" s="13">
        <v>59.71</v>
      </c>
    </row>
    <row r="2291" spans="1:23" hidden="1" x14ac:dyDescent="0.25">
      <c r="A2291" s="7" t="s">
        <v>9294</v>
      </c>
      <c r="B2291" s="7" t="s">
        <v>9521</v>
      </c>
      <c r="C2291" s="7" t="s">
        <v>5601</v>
      </c>
      <c r="D2291" s="14">
        <v>4</v>
      </c>
      <c r="E2291" s="13">
        <f t="shared" si="336"/>
        <v>0</v>
      </c>
      <c r="F2291" s="14">
        <f t="shared" si="342"/>
        <v>0</v>
      </c>
      <c r="G2291" s="11">
        <v>359.96</v>
      </c>
      <c r="H2291" s="13">
        <v>800000</v>
      </c>
      <c r="I2291" s="11">
        <v>82.56</v>
      </c>
      <c r="J2291" s="9">
        <v>22.935881764640499</v>
      </c>
      <c r="K2291" s="13">
        <v>1.00869943575322E-2</v>
      </c>
      <c r="L2291" s="13">
        <f t="shared" si="337"/>
        <v>2.3135410994495438E-3</v>
      </c>
      <c r="M2291" s="11">
        <v>89.99</v>
      </c>
      <c r="N2291" s="8">
        <v>3568555.58</v>
      </c>
      <c r="O2291" s="9">
        <v>34.128005862416302</v>
      </c>
      <c r="P2291" s="13"/>
      <c r="Q2291" s="13"/>
      <c r="R2291" s="13">
        <f t="shared" si="338"/>
        <v>273024.04689933039</v>
      </c>
      <c r="S2291" s="11">
        <f t="shared" si="339"/>
        <v>27.539920205441526</v>
      </c>
      <c r="T2291" s="13">
        <f t="shared" si="340"/>
        <v>0.30603311707346958</v>
      </c>
      <c r="U2291" s="14"/>
      <c r="V2291" s="13">
        <f t="shared" si="341"/>
        <v>0.31</v>
      </c>
      <c r="W2291" s="13">
        <v>0</v>
      </c>
    </row>
    <row r="2292" spans="1:23" hidden="1" x14ac:dyDescent="0.25">
      <c r="A2292" s="7" t="s">
        <v>9294</v>
      </c>
      <c r="B2292" s="7" t="s">
        <v>2750</v>
      </c>
      <c r="C2292" s="7" t="s">
        <v>2750</v>
      </c>
      <c r="D2292" s="14">
        <v>1</v>
      </c>
      <c r="E2292" s="13">
        <f t="shared" si="336"/>
        <v>0</v>
      </c>
      <c r="F2292" s="14">
        <f t="shared" si="342"/>
        <v>0</v>
      </c>
      <c r="G2292" s="11">
        <v>240</v>
      </c>
      <c r="H2292" s="13">
        <v>800000</v>
      </c>
      <c r="I2292" s="11">
        <v>-230.37</v>
      </c>
      <c r="J2292" s="9">
        <v>-95.987499999999997</v>
      </c>
      <c r="K2292" s="13">
        <v>6.7254101728184404E-3</v>
      </c>
      <c r="L2292" s="13">
        <f t="shared" si="337"/>
        <v>-6.4555530896341006E-3</v>
      </c>
      <c r="M2292" s="11">
        <v>240</v>
      </c>
      <c r="N2292" s="8">
        <v>3568555.58</v>
      </c>
      <c r="O2292" s="9">
        <v>34.128005862416302</v>
      </c>
      <c r="P2292" s="13"/>
      <c r="Q2292" s="13"/>
      <c r="R2292" s="13">
        <f t="shared" si="338"/>
        <v>273024.04689933039</v>
      </c>
      <c r="S2292" s="11">
        <f t="shared" si="339"/>
        <v>18.361987024408158</v>
      </c>
      <c r="T2292" s="13">
        <f t="shared" si="340"/>
        <v>7.6508279268367327E-2</v>
      </c>
      <c r="U2292" s="14"/>
      <c r="V2292" s="13">
        <f t="shared" si="341"/>
        <v>0.08</v>
      </c>
      <c r="W2292" s="13">
        <v>470.37</v>
      </c>
    </row>
    <row r="2293" spans="1:23" hidden="1" x14ac:dyDescent="0.25">
      <c r="A2293" s="7" t="s">
        <v>9294</v>
      </c>
      <c r="B2293" s="7">
        <v>1800</v>
      </c>
      <c r="C2293" s="7" t="s">
        <v>404</v>
      </c>
      <c r="D2293" s="14">
        <v>1</v>
      </c>
      <c r="E2293" s="13">
        <f t="shared" si="336"/>
        <v>0</v>
      </c>
      <c r="F2293" s="14">
        <f t="shared" si="342"/>
        <v>0</v>
      </c>
      <c r="G2293" s="11">
        <v>147.31</v>
      </c>
      <c r="H2293" s="13">
        <v>800000</v>
      </c>
      <c r="I2293" s="11">
        <v>57.59</v>
      </c>
      <c r="J2293" s="9">
        <v>39.0944267191637</v>
      </c>
      <c r="K2293" s="13">
        <v>4.1280007189911797E-3</v>
      </c>
      <c r="L2293" s="13">
        <f t="shared" si="337"/>
        <v>1.6138182160525573E-3</v>
      </c>
      <c r="M2293" s="11">
        <v>147.31</v>
      </c>
      <c r="N2293" s="8">
        <v>3568555.58</v>
      </c>
      <c r="O2293" s="9">
        <v>34.128005862416302</v>
      </c>
      <c r="P2293" s="13"/>
      <c r="Q2293" s="13"/>
      <c r="R2293" s="13">
        <f t="shared" si="338"/>
        <v>273024.04689933039</v>
      </c>
      <c r="S2293" s="11">
        <f t="shared" si="339"/>
        <v>11.270434619023174</v>
      </c>
      <c r="T2293" s="13">
        <f t="shared" si="340"/>
        <v>7.6508279268367216E-2</v>
      </c>
      <c r="U2293" s="14"/>
      <c r="V2293" s="13">
        <f t="shared" si="341"/>
        <v>0.08</v>
      </c>
      <c r="W2293" s="13">
        <v>89.72</v>
      </c>
    </row>
    <row r="2294" spans="1:23" hidden="1" x14ac:dyDescent="0.25">
      <c r="A2294" s="7" t="s">
        <v>9294</v>
      </c>
      <c r="B2294" s="7">
        <v>1800</v>
      </c>
      <c r="C2294" s="7" t="s">
        <v>404</v>
      </c>
      <c r="D2294" s="14">
        <v>2</v>
      </c>
      <c r="E2294" s="13">
        <f t="shared" si="336"/>
        <v>0</v>
      </c>
      <c r="F2294" s="14">
        <f t="shared" si="342"/>
        <v>0</v>
      </c>
      <c r="G2294" s="11">
        <v>256</v>
      </c>
      <c r="H2294" s="13">
        <v>800000</v>
      </c>
      <c r="I2294" s="11">
        <v>76.56</v>
      </c>
      <c r="J2294" s="9">
        <v>29.90625</v>
      </c>
      <c r="K2294" s="13">
        <v>7.17377085100633E-3</v>
      </c>
      <c r="L2294" s="13">
        <f t="shared" si="337"/>
        <v>2.1454058451290808E-3</v>
      </c>
      <c r="M2294" s="11">
        <v>128</v>
      </c>
      <c r="N2294" s="8">
        <v>3568555.58</v>
      </c>
      <c r="O2294" s="9">
        <v>34.128005862416302</v>
      </c>
      <c r="P2294" s="13"/>
      <c r="Q2294" s="13"/>
      <c r="R2294" s="13">
        <f t="shared" si="338"/>
        <v>273024.04689933039</v>
      </c>
      <c r="S2294" s="11">
        <f t="shared" si="339"/>
        <v>19.586119492702018</v>
      </c>
      <c r="T2294" s="13">
        <f t="shared" si="340"/>
        <v>0.15301655853673451</v>
      </c>
      <c r="U2294" s="14"/>
      <c r="V2294" s="13">
        <f t="shared" si="341"/>
        <v>0.15</v>
      </c>
      <c r="W2294" s="13">
        <v>89.72</v>
      </c>
    </row>
    <row r="2295" spans="1:23" hidden="1" x14ac:dyDescent="0.25">
      <c r="A2295" s="7" t="s">
        <v>9294</v>
      </c>
      <c r="B2295" s="7">
        <v>18000</v>
      </c>
      <c r="C2295" s="7" t="s">
        <v>4600</v>
      </c>
      <c r="D2295" s="14">
        <v>1</v>
      </c>
      <c r="E2295" s="13">
        <f t="shared" si="336"/>
        <v>0</v>
      </c>
      <c r="F2295" s="14">
        <f t="shared" si="342"/>
        <v>0</v>
      </c>
      <c r="G2295" s="11">
        <v>39.950000000000003</v>
      </c>
      <c r="H2295" s="13">
        <v>800000</v>
      </c>
      <c r="I2295" s="11">
        <v>15.56</v>
      </c>
      <c r="J2295" s="9">
        <v>38.9486858573216</v>
      </c>
      <c r="K2295" s="13">
        <v>1.1195005683504E-3</v>
      </c>
      <c r="L2295" s="13">
        <f t="shared" si="337"/>
        <v>4.3603075953772716E-4</v>
      </c>
      <c r="M2295" s="11">
        <v>39.950000000000003</v>
      </c>
      <c r="N2295" s="8">
        <v>3568555.58</v>
      </c>
      <c r="O2295" s="9">
        <v>34.128005862416302</v>
      </c>
      <c r="P2295" s="13"/>
      <c r="Q2295" s="13"/>
      <c r="R2295" s="13">
        <f t="shared" si="338"/>
        <v>273024.04689933039</v>
      </c>
      <c r="S2295" s="11">
        <f t="shared" si="339"/>
        <v>3.0565057567712666</v>
      </c>
      <c r="T2295" s="13">
        <f t="shared" si="340"/>
        <v>7.6508279268367119E-2</v>
      </c>
      <c r="U2295" s="14"/>
      <c r="V2295" s="13">
        <f t="shared" si="341"/>
        <v>0.08</v>
      </c>
      <c r="W2295" s="13">
        <v>22.37</v>
      </c>
    </row>
    <row r="2296" spans="1:23" hidden="1" x14ac:dyDescent="0.25">
      <c r="A2296" s="7" t="s">
        <v>9294</v>
      </c>
      <c r="B2296" s="7" t="s">
        <v>9522</v>
      </c>
      <c r="C2296" s="7" t="s">
        <v>6147</v>
      </c>
      <c r="D2296" s="14">
        <v>4</v>
      </c>
      <c r="E2296" s="13">
        <f t="shared" si="336"/>
        <v>0</v>
      </c>
      <c r="F2296" s="14">
        <f t="shared" si="342"/>
        <v>0</v>
      </c>
      <c r="G2296" s="11">
        <v>700</v>
      </c>
      <c r="H2296" s="13">
        <v>800000</v>
      </c>
      <c r="I2296" s="11">
        <v>215.3</v>
      </c>
      <c r="J2296" s="9">
        <v>30.757142857142899</v>
      </c>
      <c r="K2296" s="13">
        <v>1.9615779670720399E-2</v>
      </c>
      <c r="L2296" s="13">
        <f t="shared" si="337"/>
        <v>6.0332533758658677E-3</v>
      </c>
      <c r="M2296" s="11">
        <v>175</v>
      </c>
      <c r="N2296" s="8">
        <v>3568555.58</v>
      </c>
      <c r="O2296" s="9">
        <v>34.128005862416302</v>
      </c>
      <c r="P2296" s="13"/>
      <c r="Q2296" s="13"/>
      <c r="R2296" s="13">
        <f t="shared" si="338"/>
        <v>273024.04689933039</v>
      </c>
      <c r="S2296" s="11">
        <f t="shared" si="339"/>
        <v>53.555795487856976</v>
      </c>
      <c r="T2296" s="13">
        <f t="shared" si="340"/>
        <v>0.30603311707346842</v>
      </c>
      <c r="U2296" s="14"/>
      <c r="V2296" s="13">
        <f t="shared" si="341"/>
        <v>0.31</v>
      </c>
      <c r="W2296" s="13">
        <v>112</v>
      </c>
    </row>
    <row r="2297" spans="1:23" hidden="1" x14ac:dyDescent="0.25">
      <c r="A2297" s="7" t="s">
        <v>9294</v>
      </c>
      <c r="B2297" s="7" t="s">
        <v>9523</v>
      </c>
      <c r="C2297" s="7" t="s">
        <v>5589</v>
      </c>
      <c r="D2297" s="14">
        <v>4</v>
      </c>
      <c r="E2297" s="13">
        <f t="shared" si="336"/>
        <v>0</v>
      </c>
      <c r="F2297" s="14">
        <f t="shared" si="342"/>
        <v>0</v>
      </c>
      <c r="G2297" s="11">
        <v>860</v>
      </c>
      <c r="H2297" s="13">
        <v>800000</v>
      </c>
      <c r="I2297" s="11">
        <v>300</v>
      </c>
      <c r="J2297" s="9">
        <v>34.883720930232599</v>
      </c>
      <c r="K2297" s="13">
        <v>2.4099386452599399E-2</v>
      </c>
      <c r="L2297" s="13">
        <f t="shared" si="337"/>
        <v>8.406762716023055E-3</v>
      </c>
      <c r="M2297" s="11">
        <v>215</v>
      </c>
      <c r="N2297" s="8">
        <v>3568555.58</v>
      </c>
      <c r="O2297" s="9">
        <v>34.128005862416302</v>
      </c>
      <c r="P2297" s="13"/>
      <c r="Q2297" s="13"/>
      <c r="R2297" s="13">
        <f t="shared" si="338"/>
        <v>273024.04689933039</v>
      </c>
      <c r="S2297" s="11">
        <f t="shared" si="339"/>
        <v>65.79712017079585</v>
      </c>
      <c r="T2297" s="13">
        <f t="shared" si="340"/>
        <v>0.30603311707346909</v>
      </c>
      <c r="U2297" s="14"/>
      <c r="V2297" s="13">
        <f t="shared" si="341"/>
        <v>0.31</v>
      </c>
      <c r="W2297" s="13">
        <v>140</v>
      </c>
    </row>
    <row r="2298" spans="1:23" hidden="1" x14ac:dyDescent="0.25">
      <c r="A2298" s="7" t="s">
        <v>9294</v>
      </c>
      <c r="B2298" s="7" t="s">
        <v>9524</v>
      </c>
      <c r="C2298" s="7" t="s">
        <v>1760</v>
      </c>
      <c r="D2298" s="14">
        <v>0</v>
      </c>
      <c r="E2298" s="13">
        <f t="shared" si="336"/>
        <v>0</v>
      </c>
      <c r="F2298" s="14">
        <f t="shared" si="342"/>
        <v>0</v>
      </c>
      <c r="G2298" s="11">
        <v>0</v>
      </c>
      <c r="H2298" s="13">
        <v>800000</v>
      </c>
      <c r="I2298" s="11">
        <v>0</v>
      </c>
      <c r="J2298" s="9"/>
      <c r="K2298" s="13">
        <v>0</v>
      </c>
      <c r="L2298" s="13">
        <f t="shared" si="337"/>
        <v>0</v>
      </c>
      <c r="M2298" s="11">
        <v>0</v>
      </c>
      <c r="N2298" s="8">
        <v>3568555.58</v>
      </c>
      <c r="O2298" s="9">
        <v>34.128005862416302</v>
      </c>
      <c r="P2298" s="13"/>
      <c r="Q2298" s="13"/>
      <c r="R2298" s="13">
        <f t="shared" si="338"/>
        <v>273024.04689933039</v>
      </c>
      <c r="S2298" s="11">
        <f t="shared" si="339"/>
        <v>0</v>
      </c>
      <c r="T2298" s="13">
        <f t="shared" si="340"/>
        <v>0</v>
      </c>
      <c r="U2298" s="14"/>
      <c r="V2298" s="13">
        <f t="shared" si="341"/>
        <v>0</v>
      </c>
      <c r="W2298" s="13">
        <v>13.79</v>
      </c>
    </row>
    <row r="2299" spans="1:23" hidden="1" x14ac:dyDescent="0.25">
      <c r="A2299" s="7" t="s">
        <v>9294</v>
      </c>
      <c r="B2299" s="7" t="s">
        <v>9525</v>
      </c>
      <c r="C2299" s="7" t="s">
        <v>7521</v>
      </c>
      <c r="D2299" s="14">
        <v>1</v>
      </c>
      <c r="E2299" s="13">
        <f t="shared" si="336"/>
        <v>0</v>
      </c>
      <c r="F2299" s="14">
        <f t="shared" si="342"/>
        <v>0</v>
      </c>
      <c r="G2299" s="11">
        <v>6.25</v>
      </c>
      <c r="H2299" s="13">
        <v>800000</v>
      </c>
      <c r="I2299" s="11">
        <v>1.25</v>
      </c>
      <c r="J2299" s="9">
        <v>20</v>
      </c>
      <c r="K2299" s="13">
        <v>1.7514088991714701E-4</v>
      </c>
      <c r="L2299" s="13">
        <f t="shared" si="337"/>
        <v>3.5028177983429404E-5</v>
      </c>
      <c r="M2299" s="11">
        <v>6.25</v>
      </c>
      <c r="N2299" s="8">
        <v>3568555.58</v>
      </c>
      <c r="O2299" s="9">
        <v>34.128005862416302</v>
      </c>
      <c r="P2299" s="13"/>
      <c r="Q2299" s="13"/>
      <c r="R2299" s="13">
        <f t="shared" si="338"/>
        <v>273024.04689933039</v>
      </c>
      <c r="S2299" s="11">
        <f t="shared" si="339"/>
        <v>0.47817674542729605</v>
      </c>
      <c r="T2299" s="13">
        <f t="shared" si="340"/>
        <v>7.6508279268367368E-2</v>
      </c>
      <c r="U2299" s="14"/>
      <c r="V2299" s="13">
        <f t="shared" si="341"/>
        <v>0.08</v>
      </c>
      <c r="W2299" s="13">
        <v>0</v>
      </c>
    </row>
    <row r="2300" spans="1:23" hidden="1" x14ac:dyDescent="0.25">
      <c r="A2300" s="7" t="s">
        <v>9294</v>
      </c>
      <c r="B2300" s="7" t="s">
        <v>9526</v>
      </c>
      <c r="C2300" s="7" t="s">
        <v>3491</v>
      </c>
      <c r="D2300" s="14">
        <v>3</v>
      </c>
      <c r="E2300" s="13">
        <f t="shared" si="336"/>
        <v>0</v>
      </c>
      <c r="F2300" s="14">
        <f t="shared" si="342"/>
        <v>0</v>
      </c>
      <c r="G2300" s="11">
        <v>42.97</v>
      </c>
      <c r="H2300" s="13">
        <v>800000</v>
      </c>
      <c r="I2300" s="11">
        <v>17.260000000000002</v>
      </c>
      <c r="J2300" s="9">
        <v>40.167558761926898</v>
      </c>
      <c r="K2300" s="13">
        <v>1.2041286463583701E-3</v>
      </c>
      <c r="L2300" s="13">
        <f t="shared" si="337"/>
        <v>4.8366908159519327E-4</v>
      </c>
      <c r="M2300" s="11">
        <v>14.3233333333333</v>
      </c>
      <c r="N2300" s="8">
        <v>3568555.58</v>
      </c>
      <c r="O2300" s="9">
        <v>34.128005862416302</v>
      </c>
      <c r="P2300" s="13"/>
      <c r="Q2300" s="13"/>
      <c r="R2300" s="13">
        <f t="shared" si="338"/>
        <v>273024.04689933039</v>
      </c>
      <c r="S2300" s="11">
        <f t="shared" si="339"/>
        <v>3.2875607601617487</v>
      </c>
      <c r="T2300" s="13">
        <f t="shared" si="340"/>
        <v>0.22952483780510283</v>
      </c>
      <c r="U2300" s="14"/>
      <c r="V2300" s="13">
        <f t="shared" si="341"/>
        <v>0.23</v>
      </c>
      <c r="W2300" s="13">
        <v>8.25</v>
      </c>
    </row>
    <row r="2301" spans="1:23" hidden="1" x14ac:dyDescent="0.25">
      <c r="A2301" s="7" t="s">
        <v>9294</v>
      </c>
      <c r="B2301" s="7" t="s">
        <v>9527</v>
      </c>
      <c r="C2301" s="7" t="s">
        <v>2425</v>
      </c>
      <c r="D2301" s="14">
        <v>1</v>
      </c>
      <c r="E2301" s="13">
        <f t="shared" si="336"/>
        <v>0</v>
      </c>
      <c r="F2301" s="14">
        <f t="shared" si="342"/>
        <v>0</v>
      </c>
      <c r="G2301" s="11">
        <v>49.65</v>
      </c>
      <c r="H2301" s="13">
        <v>800000</v>
      </c>
      <c r="I2301" s="11">
        <v>20.23</v>
      </c>
      <c r="J2301" s="9">
        <v>40.7452165156093</v>
      </c>
      <c r="K2301" s="13">
        <v>1.3913192295018099E-3</v>
      </c>
      <c r="L2301" s="13">
        <f t="shared" si="337"/>
        <v>5.6689603248381956E-4</v>
      </c>
      <c r="M2301" s="11">
        <v>49.65</v>
      </c>
      <c r="N2301" s="8">
        <v>3568555.58</v>
      </c>
      <c r="O2301" s="9">
        <v>34.128005862416302</v>
      </c>
      <c r="P2301" s="13"/>
      <c r="Q2301" s="13"/>
      <c r="R2301" s="13">
        <f t="shared" si="338"/>
        <v>273024.04689933039</v>
      </c>
      <c r="S2301" s="11">
        <f t="shared" si="339"/>
        <v>3.7986360656744238</v>
      </c>
      <c r="T2301" s="13">
        <f t="shared" si="340"/>
        <v>7.6508279268367049E-2</v>
      </c>
      <c r="U2301" s="14"/>
      <c r="V2301" s="13">
        <f t="shared" si="341"/>
        <v>0.08</v>
      </c>
      <c r="W2301" s="13">
        <v>29.422000000000001</v>
      </c>
    </row>
    <row r="2302" spans="1:23" hidden="1" x14ac:dyDescent="0.25">
      <c r="A2302" s="7" t="s">
        <v>9294</v>
      </c>
      <c r="B2302" s="7">
        <v>196320</v>
      </c>
      <c r="C2302" s="7" t="s">
        <v>4762</v>
      </c>
      <c r="D2302" s="14">
        <v>1</v>
      </c>
      <c r="E2302" s="13">
        <f t="shared" si="336"/>
        <v>0</v>
      </c>
      <c r="F2302" s="14">
        <f t="shared" si="342"/>
        <v>0</v>
      </c>
      <c r="G2302" s="11">
        <v>439.52</v>
      </c>
      <c r="H2302" s="13">
        <v>800000</v>
      </c>
      <c r="I2302" s="11">
        <v>153.83000000000001</v>
      </c>
      <c r="J2302" s="9">
        <v>34.999544958136099</v>
      </c>
      <c r="K2302" s="13">
        <v>2.72812478663249</v>
      </c>
      <c r="L2302" s="13">
        <f t="shared" si="337"/>
        <v>0.95483126121149287</v>
      </c>
      <c r="M2302" s="11">
        <v>439.52</v>
      </c>
      <c r="N2302" s="8">
        <v>16110.7</v>
      </c>
      <c r="O2302" s="9">
        <v>0.15407524185111099</v>
      </c>
      <c r="P2302" s="13"/>
      <c r="Q2302" s="13"/>
      <c r="R2302" s="13">
        <f t="shared" si="338"/>
        <v>1232.601934808888</v>
      </c>
      <c r="S2302" s="11">
        <f t="shared" si="339"/>
        <v>33.626918904032919</v>
      </c>
      <c r="T2302" s="13">
        <f t="shared" si="340"/>
        <v>7.6508279268367591E-2</v>
      </c>
      <c r="U2302" s="14"/>
      <c r="V2302" s="13">
        <f t="shared" si="341"/>
        <v>0.08</v>
      </c>
      <c r="W2302" s="13">
        <v>0</v>
      </c>
    </row>
    <row r="2303" spans="1:23" hidden="1" x14ac:dyDescent="0.25">
      <c r="A2303" s="7" t="s">
        <v>9294</v>
      </c>
      <c r="B2303" s="7">
        <v>2001432</v>
      </c>
      <c r="C2303" s="7" t="s">
        <v>1985</v>
      </c>
      <c r="D2303" s="14">
        <v>4</v>
      </c>
      <c r="E2303" s="13">
        <f t="shared" si="336"/>
        <v>0</v>
      </c>
      <c r="F2303" s="14">
        <f t="shared" si="342"/>
        <v>0</v>
      </c>
      <c r="G2303" s="11">
        <v>1580</v>
      </c>
      <c r="H2303" s="13">
        <v>800000</v>
      </c>
      <c r="I2303" s="11">
        <v>430</v>
      </c>
      <c r="J2303" s="9">
        <v>27.2151898734177</v>
      </c>
      <c r="K2303" s="13">
        <v>4.4275616971054699E-2</v>
      </c>
      <c r="L2303" s="13">
        <f t="shared" si="337"/>
        <v>1.2049693226299686E-2</v>
      </c>
      <c r="M2303" s="11">
        <v>395</v>
      </c>
      <c r="N2303" s="8">
        <v>3568555.58</v>
      </c>
      <c r="O2303" s="9">
        <v>34.128005862416302</v>
      </c>
      <c r="P2303" s="13"/>
      <c r="Q2303" s="13"/>
      <c r="R2303" s="13">
        <f t="shared" si="338"/>
        <v>273024.04689933039</v>
      </c>
      <c r="S2303" s="11">
        <f t="shared" si="339"/>
        <v>120.88308124402026</v>
      </c>
      <c r="T2303" s="13">
        <f t="shared" si="340"/>
        <v>0.30603311707346903</v>
      </c>
      <c r="U2303" s="14"/>
      <c r="V2303" s="13">
        <f t="shared" si="341"/>
        <v>0.31</v>
      </c>
      <c r="W2303" s="13">
        <v>301</v>
      </c>
    </row>
    <row r="2304" spans="1:23" hidden="1" x14ac:dyDescent="0.25">
      <c r="A2304" s="7" t="s">
        <v>9294</v>
      </c>
      <c r="B2304" s="7">
        <v>2001432</v>
      </c>
      <c r="C2304" s="7" t="s">
        <v>1985</v>
      </c>
      <c r="D2304" s="14">
        <v>4</v>
      </c>
      <c r="E2304" s="13">
        <f t="shared" si="336"/>
        <v>0</v>
      </c>
      <c r="F2304" s="14">
        <f t="shared" si="342"/>
        <v>0</v>
      </c>
      <c r="G2304" s="11">
        <v>1500</v>
      </c>
      <c r="H2304" s="13">
        <v>800000</v>
      </c>
      <c r="I2304" s="11">
        <v>296</v>
      </c>
      <c r="J2304" s="9">
        <v>19.733333333333299</v>
      </c>
      <c r="K2304" s="13">
        <v>4.2033813580115202E-2</v>
      </c>
      <c r="L2304" s="13">
        <f t="shared" si="337"/>
        <v>8.2946725464760531E-3</v>
      </c>
      <c r="M2304" s="11">
        <v>375</v>
      </c>
      <c r="N2304" s="8">
        <v>3568555.58</v>
      </c>
      <c r="O2304" s="9">
        <v>34.128005862416302</v>
      </c>
      <c r="P2304" s="13"/>
      <c r="Q2304" s="13"/>
      <c r="R2304" s="13">
        <f t="shared" si="338"/>
        <v>273024.04689933039</v>
      </c>
      <c r="S2304" s="11">
        <f t="shared" si="339"/>
        <v>114.76241890255085</v>
      </c>
      <c r="T2304" s="13">
        <f t="shared" si="340"/>
        <v>0.30603311707346892</v>
      </c>
      <c r="U2304" s="14"/>
      <c r="V2304" s="13">
        <f t="shared" si="341"/>
        <v>0.31</v>
      </c>
      <c r="W2304" s="13">
        <v>301</v>
      </c>
    </row>
    <row r="2305" spans="1:23" hidden="1" x14ac:dyDescent="0.25">
      <c r="A2305" s="7" t="s">
        <v>9294</v>
      </c>
      <c r="B2305" s="7">
        <v>200479</v>
      </c>
      <c r="C2305" s="7" t="s">
        <v>6738</v>
      </c>
      <c r="D2305" s="14">
        <v>4</v>
      </c>
      <c r="E2305" s="13">
        <f t="shared" si="336"/>
        <v>0</v>
      </c>
      <c r="F2305" s="14">
        <f t="shared" si="342"/>
        <v>0</v>
      </c>
      <c r="G2305" s="11">
        <v>1076</v>
      </c>
      <c r="H2305" s="13">
        <v>800000</v>
      </c>
      <c r="I2305" s="11">
        <v>216</v>
      </c>
      <c r="J2305" s="9">
        <v>20.074349442379201</v>
      </c>
      <c r="K2305" s="13">
        <v>3.0152255608135999E-2</v>
      </c>
      <c r="L2305" s="13">
        <f t="shared" si="337"/>
        <v>6.0528691555365999E-3</v>
      </c>
      <c r="M2305" s="11">
        <v>269</v>
      </c>
      <c r="N2305" s="8">
        <v>3568555.58</v>
      </c>
      <c r="O2305" s="9">
        <v>34.128005862416302</v>
      </c>
      <c r="P2305" s="13"/>
      <c r="Q2305" s="13"/>
      <c r="R2305" s="13">
        <f t="shared" si="338"/>
        <v>273024.04689933039</v>
      </c>
      <c r="S2305" s="11">
        <f t="shared" si="339"/>
        <v>82.322908492763204</v>
      </c>
      <c r="T2305" s="13">
        <f t="shared" si="340"/>
        <v>0.30603311707346914</v>
      </c>
      <c r="U2305" s="14"/>
      <c r="V2305" s="13">
        <f t="shared" si="341"/>
        <v>0.31</v>
      </c>
      <c r="W2305" s="13">
        <v>215</v>
      </c>
    </row>
    <row r="2306" spans="1:23" hidden="1" x14ac:dyDescent="0.25">
      <c r="A2306" s="7" t="s">
        <v>9294</v>
      </c>
      <c r="B2306" s="7" t="s">
        <v>9528</v>
      </c>
      <c r="C2306" s="7" t="s">
        <v>5626</v>
      </c>
      <c r="D2306" s="14">
        <v>1</v>
      </c>
      <c r="E2306" s="13">
        <f t="shared" si="336"/>
        <v>0</v>
      </c>
      <c r="F2306" s="14">
        <f t="shared" si="342"/>
        <v>0</v>
      </c>
      <c r="G2306" s="11">
        <v>28</v>
      </c>
      <c r="H2306" s="13">
        <v>800000</v>
      </c>
      <c r="I2306" s="11">
        <v>5.5</v>
      </c>
      <c r="J2306" s="9">
        <v>19.6428571428571</v>
      </c>
      <c r="K2306" s="13">
        <v>7.8463118682881798E-4</v>
      </c>
      <c r="L2306" s="13">
        <f t="shared" si="337"/>
        <v>1.5412398312708892E-4</v>
      </c>
      <c r="M2306" s="11">
        <v>28</v>
      </c>
      <c r="N2306" s="8">
        <v>3568555.58</v>
      </c>
      <c r="O2306" s="9">
        <v>34.128005862416302</v>
      </c>
      <c r="P2306" s="13"/>
      <c r="Q2306" s="13"/>
      <c r="R2306" s="13">
        <f t="shared" si="338"/>
        <v>273024.04689933039</v>
      </c>
      <c r="S2306" s="11">
        <f t="shared" si="339"/>
        <v>2.1422318195142847</v>
      </c>
      <c r="T2306" s="13">
        <f t="shared" si="340"/>
        <v>7.6508279268367313E-2</v>
      </c>
      <c r="U2306" s="14"/>
      <c r="V2306" s="13">
        <f t="shared" si="341"/>
        <v>0.08</v>
      </c>
      <c r="W2306" s="13">
        <v>20.11</v>
      </c>
    </row>
    <row r="2307" spans="1:23" hidden="1" x14ac:dyDescent="0.25">
      <c r="A2307" s="7" t="s">
        <v>9294</v>
      </c>
      <c r="B2307" s="7" t="s">
        <v>9529</v>
      </c>
      <c r="C2307" s="7" t="s">
        <v>3504</v>
      </c>
      <c r="D2307" s="14">
        <v>1</v>
      </c>
      <c r="E2307" s="13">
        <f t="shared" si="336"/>
        <v>0</v>
      </c>
      <c r="F2307" s="14">
        <f t="shared" si="342"/>
        <v>0</v>
      </c>
      <c r="G2307" s="11">
        <v>53.33</v>
      </c>
      <c r="H2307" s="13">
        <v>800000</v>
      </c>
      <c r="I2307" s="11">
        <v>23.33</v>
      </c>
      <c r="J2307" s="9">
        <v>43.746484155259701</v>
      </c>
      <c r="K2307" s="13">
        <v>1.49444218548503E-3</v>
      </c>
      <c r="L2307" s="13">
        <f t="shared" si="337"/>
        <v>6.5376591388272541E-4</v>
      </c>
      <c r="M2307" s="11">
        <v>53.33</v>
      </c>
      <c r="N2307" s="8">
        <v>3568555.58</v>
      </c>
      <c r="O2307" s="9">
        <v>34.128005862416302</v>
      </c>
      <c r="P2307" s="13"/>
      <c r="Q2307" s="13"/>
      <c r="R2307" s="13">
        <f t="shared" si="338"/>
        <v>273024.04689933039</v>
      </c>
      <c r="S2307" s="11">
        <f t="shared" si="339"/>
        <v>4.0801865333820269</v>
      </c>
      <c r="T2307" s="13">
        <f t="shared" si="340"/>
        <v>7.6508279268367285E-2</v>
      </c>
      <c r="U2307" s="14"/>
      <c r="V2307" s="13">
        <f t="shared" si="341"/>
        <v>0.08</v>
      </c>
      <c r="W2307" s="13">
        <v>32</v>
      </c>
    </row>
    <row r="2308" spans="1:23" hidden="1" x14ac:dyDescent="0.25">
      <c r="A2308" s="7" t="s">
        <v>9294</v>
      </c>
      <c r="B2308" s="7">
        <v>20112</v>
      </c>
      <c r="C2308" s="7" t="s">
        <v>3875</v>
      </c>
      <c r="D2308" s="14">
        <v>1</v>
      </c>
      <c r="E2308" s="13">
        <f t="shared" si="336"/>
        <v>0</v>
      </c>
      <c r="F2308" s="14">
        <f t="shared" si="342"/>
        <v>0</v>
      </c>
      <c r="G2308" s="11">
        <v>115</v>
      </c>
      <c r="H2308" s="13">
        <v>800000</v>
      </c>
      <c r="I2308" s="11">
        <v>0.33</v>
      </c>
      <c r="J2308" s="9">
        <v>0.28695652173913</v>
      </c>
      <c r="K2308" s="13">
        <v>3.2225923744754999E-3</v>
      </c>
      <c r="L2308" s="13">
        <f t="shared" si="337"/>
        <v>9.2474389876253338E-6</v>
      </c>
      <c r="M2308" s="11">
        <v>115</v>
      </c>
      <c r="N2308" s="8">
        <v>3568555.58</v>
      </c>
      <c r="O2308" s="9">
        <v>34.128005862416302</v>
      </c>
      <c r="P2308" s="13"/>
      <c r="Q2308" s="13"/>
      <c r="R2308" s="13">
        <f t="shared" si="338"/>
        <v>273024.04689933039</v>
      </c>
      <c r="S2308" s="11">
        <f t="shared" si="339"/>
        <v>8.7984521158622346</v>
      </c>
      <c r="T2308" s="13">
        <f t="shared" si="340"/>
        <v>7.6508279268367257E-2</v>
      </c>
      <c r="U2308" s="14"/>
      <c r="V2308" s="13">
        <f t="shared" si="341"/>
        <v>0.08</v>
      </c>
      <c r="W2308" s="13">
        <v>0</v>
      </c>
    </row>
    <row r="2309" spans="1:23" hidden="1" x14ac:dyDescent="0.25">
      <c r="A2309" s="7" t="s">
        <v>9294</v>
      </c>
      <c r="B2309" s="7" t="s">
        <v>9530</v>
      </c>
      <c r="C2309" s="7" t="s">
        <v>5239</v>
      </c>
      <c r="D2309" s="14">
        <v>1</v>
      </c>
      <c r="E2309" s="13">
        <f t="shared" si="336"/>
        <v>0</v>
      </c>
      <c r="F2309" s="14">
        <f t="shared" si="342"/>
        <v>0</v>
      </c>
      <c r="G2309" s="11">
        <v>40</v>
      </c>
      <c r="H2309" s="13">
        <v>800000</v>
      </c>
      <c r="I2309" s="11">
        <v>20.8</v>
      </c>
      <c r="J2309" s="9">
        <v>52</v>
      </c>
      <c r="K2309" s="13">
        <v>1.1209016954697401E-3</v>
      </c>
      <c r="L2309" s="13">
        <f t="shared" si="337"/>
        <v>5.8286888164426481E-4</v>
      </c>
      <c r="M2309" s="11">
        <v>40</v>
      </c>
      <c r="N2309" s="8">
        <v>3568555.58</v>
      </c>
      <c r="O2309" s="9">
        <v>34.128005862416302</v>
      </c>
      <c r="P2309" s="13"/>
      <c r="Q2309" s="13"/>
      <c r="R2309" s="13">
        <f t="shared" si="338"/>
        <v>273024.04689933039</v>
      </c>
      <c r="S2309" s="11">
        <f t="shared" si="339"/>
        <v>3.0603311707346927</v>
      </c>
      <c r="T2309" s="13">
        <f t="shared" si="340"/>
        <v>7.6508279268367313E-2</v>
      </c>
      <c r="U2309" s="14"/>
      <c r="V2309" s="13">
        <f t="shared" si="341"/>
        <v>0.08</v>
      </c>
      <c r="W2309" s="13">
        <v>19.2</v>
      </c>
    </row>
    <row r="2310" spans="1:23" hidden="1" x14ac:dyDescent="0.25">
      <c r="A2310" s="7" t="s">
        <v>9294</v>
      </c>
      <c r="B2310" s="7">
        <v>2020031</v>
      </c>
      <c r="C2310" s="7" t="s">
        <v>6718</v>
      </c>
      <c r="D2310" s="14">
        <v>4</v>
      </c>
      <c r="E2310" s="13">
        <f t="shared" si="336"/>
        <v>0</v>
      </c>
      <c r="F2310" s="14">
        <f t="shared" si="342"/>
        <v>0</v>
      </c>
      <c r="G2310" s="11">
        <v>744</v>
      </c>
      <c r="H2310" s="13">
        <v>800000</v>
      </c>
      <c r="I2310" s="11">
        <v>160</v>
      </c>
      <c r="J2310" s="9">
        <v>21.505376344085999</v>
      </c>
      <c r="K2310" s="13">
        <v>2.08487715357372E-2</v>
      </c>
      <c r="L2310" s="13">
        <f t="shared" si="337"/>
        <v>4.4836067818789628E-3</v>
      </c>
      <c r="M2310" s="11">
        <v>186</v>
      </c>
      <c r="N2310" s="8">
        <v>3568555.58</v>
      </c>
      <c r="O2310" s="9">
        <v>34.128005862416302</v>
      </c>
      <c r="P2310" s="13"/>
      <c r="Q2310" s="13"/>
      <c r="R2310" s="13">
        <f t="shared" si="338"/>
        <v>273024.04689933039</v>
      </c>
      <c r="S2310" s="11">
        <f t="shared" si="339"/>
        <v>56.922159775665385</v>
      </c>
      <c r="T2310" s="13">
        <f t="shared" si="340"/>
        <v>0.30603311707346981</v>
      </c>
      <c r="U2310" s="14"/>
      <c r="V2310" s="13">
        <f t="shared" si="341"/>
        <v>0.31</v>
      </c>
      <c r="W2310" s="13">
        <v>146</v>
      </c>
    </row>
    <row r="2311" spans="1:23" hidden="1" x14ac:dyDescent="0.25">
      <c r="A2311" s="7" t="s">
        <v>9294</v>
      </c>
      <c r="B2311" s="7">
        <v>2020634</v>
      </c>
      <c r="C2311" s="7" t="s">
        <v>5405</v>
      </c>
      <c r="D2311" s="14">
        <v>2</v>
      </c>
      <c r="E2311" s="13">
        <f t="shared" si="336"/>
        <v>0</v>
      </c>
      <c r="F2311" s="14">
        <f t="shared" si="342"/>
        <v>0</v>
      </c>
      <c r="G2311" s="11">
        <v>105</v>
      </c>
      <c r="H2311" s="13">
        <v>800000</v>
      </c>
      <c r="I2311" s="11">
        <v>12.8</v>
      </c>
      <c r="J2311" s="9">
        <v>12.1904761904762</v>
      </c>
      <c r="K2311" s="13">
        <v>2.9423669506080702E-3</v>
      </c>
      <c r="L2311" s="13">
        <f t="shared" si="337"/>
        <v>3.5868854255031741E-4</v>
      </c>
      <c r="M2311" s="11">
        <v>52.5</v>
      </c>
      <c r="N2311" s="8">
        <v>3568555.58</v>
      </c>
      <c r="O2311" s="9">
        <v>34.128005862416302</v>
      </c>
      <c r="P2311" s="13"/>
      <c r="Q2311" s="13"/>
      <c r="R2311" s="13">
        <f t="shared" si="338"/>
        <v>273024.04689933039</v>
      </c>
      <c r="S2311" s="11">
        <f t="shared" si="339"/>
        <v>8.0333693231785741</v>
      </c>
      <c r="T2311" s="13">
        <f t="shared" si="340"/>
        <v>0.15301655853673474</v>
      </c>
      <c r="U2311" s="14"/>
      <c r="V2311" s="13">
        <f t="shared" si="341"/>
        <v>0.15</v>
      </c>
      <c r="W2311" s="13">
        <v>46.1</v>
      </c>
    </row>
    <row r="2312" spans="1:23" hidden="1" x14ac:dyDescent="0.25">
      <c r="A2312" s="7" t="s">
        <v>9294</v>
      </c>
      <c r="B2312" s="7">
        <v>20236</v>
      </c>
      <c r="C2312" s="7" t="s">
        <v>6055</v>
      </c>
      <c r="D2312" s="14">
        <v>1</v>
      </c>
      <c r="E2312" s="13">
        <f t="shared" si="336"/>
        <v>0</v>
      </c>
      <c r="F2312" s="14">
        <f t="shared" si="342"/>
        <v>0</v>
      </c>
      <c r="G2312" s="11">
        <v>127.9</v>
      </c>
      <c r="H2312" s="13">
        <v>800000</v>
      </c>
      <c r="I2312" s="11">
        <v>51.16</v>
      </c>
      <c r="J2312" s="9">
        <v>40</v>
      </c>
      <c r="K2312" s="13">
        <v>3.5840831712644901E-3</v>
      </c>
      <c r="L2312" s="13">
        <f t="shared" si="337"/>
        <v>1.4336332685057959E-3</v>
      </c>
      <c r="M2312" s="11">
        <v>127.9</v>
      </c>
      <c r="N2312" s="8">
        <v>3568555.58</v>
      </c>
      <c r="O2312" s="9">
        <v>34.128005862416302</v>
      </c>
      <c r="P2312" s="13"/>
      <c r="Q2312" s="13"/>
      <c r="R2312" s="13">
        <f t="shared" si="338"/>
        <v>273024.04689933039</v>
      </c>
      <c r="S2312" s="11">
        <f t="shared" si="339"/>
        <v>9.785408918424169</v>
      </c>
      <c r="T2312" s="13">
        <f t="shared" si="340"/>
        <v>7.650827926836723E-2</v>
      </c>
      <c r="U2312" s="14"/>
      <c r="V2312" s="13">
        <f t="shared" si="341"/>
        <v>0.08</v>
      </c>
      <c r="W2312" s="13">
        <v>86.91</v>
      </c>
    </row>
    <row r="2313" spans="1:23" hidden="1" x14ac:dyDescent="0.25">
      <c r="A2313" s="7" t="s">
        <v>9294</v>
      </c>
      <c r="B2313" s="7">
        <v>20303</v>
      </c>
      <c r="C2313" s="7" t="s">
        <v>2316</v>
      </c>
      <c r="D2313" s="14">
        <v>1</v>
      </c>
      <c r="E2313" s="13">
        <f t="shared" si="336"/>
        <v>0</v>
      </c>
      <c r="F2313" s="14">
        <f t="shared" si="342"/>
        <v>0</v>
      </c>
      <c r="G2313" s="11">
        <v>363.13</v>
      </c>
      <c r="H2313" s="13">
        <v>800000</v>
      </c>
      <c r="I2313" s="11">
        <v>127</v>
      </c>
      <c r="J2313" s="9">
        <v>34.973700878473302</v>
      </c>
      <c r="K2313" s="13">
        <v>1.01758258168982E-2</v>
      </c>
      <c r="L2313" s="13">
        <f t="shared" si="337"/>
        <v>3.5588628831164388E-3</v>
      </c>
      <c r="M2313" s="11">
        <v>363.13</v>
      </c>
      <c r="N2313" s="8">
        <v>3568555.58</v>
      </c>
      <c r="O2313" s="9">
        <v>34.128005862416302</v>
      </c>
      <c r="P2313" s="13"/>
      <c r="Q2313" s="13"/>
      <c r="R2313" s="13">
        <f t="shared" si="338"/>
        <v>273024.04689933039</v>
      </c>
      <c r="S2313" s="11">
        <f t="shared" si="339"/>
        <v>27.782451450722313</v>
      </c>
      <c r="T2313" s="13">
        <f t="shared" si="340"/>
        <v>7.6508279268367563E-2</v>
      </c>
      <c r="U2313" s="14"/>
      <c r="V2313" s="13">
        <f t="shared" si="341"/>
        <v>0.08</v>
      </c>
      <c r="W2313" s="13">
        <v>236.13</v>
      </c>
    </row>
    <row r="2314" spans="1:23" hidden="1" x14ac:dyDescent="0.25">
      <c r="A2314" s="7" t="s">
        <v>9294</v>
      </c>
      <c r="B2314" s="7">
        <v>20305</v>
      </c>
      <c r="C2314" s="7" t="s">
        <v>7211</v>
      </c>
      <c r="D2314" s="14">
        <v>1</v>
      </c>
      <c r="E2314" s="13">
        <f t="shared" si="336"/>
        <v>0</v>
      </c>
      <c r="F2314" s="14">
        <f t="shared" si="342"/>
        <v>0</v>
      </c>
      <c r="G2314" s="11">
        <v>380</v>
      </c>
      <c r="H2314" s="13">
        <v>800000</v>
      </c>
      <c r="I2314" s="11">
        <v>148.5</v>
      </c>
      <c r="J2314" s="9">
        <v>39.078947368421098</v>
      </c>
      <c r="K2314" s="13">
        <v>1.06485661069625E-2</v>
      </c>
      <c r="L2314" s="13">
        <f t="shared" si="337"/>
        <v>4.1613475444314029E-3</v>
      </c>
      <c r="M2314" s="11">
        <v>380</v>
      </c>
      <c r="N2314" s="8">
        <v>3568555.58</v>
      </c>
      <c r="O2314" s="9">
        <v>34.128005862416302</v>
      </c>
      <c r="P2314" s="13"/>
      <c r="Q2314" s="13"/>
      <c r="R2314" s="13">
        <f t="shared" si="338"/>
        <v>273024.04689933039</v>
      </c>
      <c r="S2314" s="11">
        <f t="shared" si="339"/>
        <v>29.073146121979494</v>
      </c>
      <c r="T2314" s="13">
        <f t="shared" si="340"/>
        <v>7.6508279268367091E-2</v>
      </c>
      <c r="U2314" s="14"/>
      <c r="V2314" s="13">
        <f t="shared" si="341"/>
        <v>0.08</v>
      </c>
      <c r="W2314" s="13">
        <v>231.15</v>
      </c>
    </row>
    <row r="2315" spans="1:23" hidden="1" x14ac:dyDescent="0.25">
      <c r="A2315" s="7" t="s">
        <v>9294</v>
      </c>
      <c r="B2315" s="7">
        <v>204046</v>
      </c>
      <c r="C2315" s="7" t="s">
        <v>1570</v>
      </c>
      <c r="D2315" s="14">
        <v>1</v>
      </c>
      <c r="E2315" s="13">
        <f t="shared" si="336"/>
        <v>0</v>
      </c>
      <c r="F2315" s="14">
        <f t="shared" si="342"/>
        <v>0</v>
      </c>
      <c r="G2315" s="11">
        <v>317.24</v>
      </c>
      <c r="H2315" s="13">
        <v>800000</v>
      </c>
      <c r="I2315" s="11">
        <v>91.74</v>
      </c>
      <c r="J2315" s="9">
        <v>28.918169209431301</v>
      </c>
      <c r="K2315" s="13">
        <v>8.8898713467705105E-3</v>
      </c>
      <c r="L2315" s="13">
        <f t="shared" si="337"/>
        <v>2.5707880385598455E-3</v>
      </c>
      <c r="M2315" s="11">
        <v>317.24</v>
      </c>
      <c r="N2315" s="8">
        <v>3568555.58</v>
      </c>
      <c r="O2315" s="9">
        <v>34.128005862416302</v>
      </c>
      <c r="P2315" s="13"/>
      <c r="Q2315" s="13"/>
      <c r="R2315" s="13">
        <f t="shared" si="338"/>
        <v>273024.04689933039</v>
      </c>
      <c r="S2315" s="11">
        <f t="shared" si="339"/>
        <v>24.271486515096854</v>
      </c>
      <c r="T2315" s="13">
        <f t="shared" si="340"/>
        <v>7.6508279268367327E-2</v>
      </c>
      <c r="U2315" s="14"/>
      <c r="V2315" s="13">
        <f t="shared" si="341"/>
        <v>0.08</v>
      </c>
      <c r="W2315" s="13">
        <v>206</v>
      </c>
    </row>
    <row r="2316" spans="1:23" hidden="1" x14ac:dyDescent="0.25">
      <c r="A2316" s="7" t="s">
        <v>9294</v>
      </c>
      <c r="B2316" s="7">
        <v>2042</v>
      </c>
      <c r="C2316" s="7" t="s">
        <v>113</v>
      </c>
      <c r="D2316" s="14">
        <v>1</v>
      </c>
      <c r="E2316" s="13">
        <f t="shared" si="336"/>
        <v>0</v>
      </c>
      <c r="F2316" s="14">
        <f t="shared" si="342"/>
        <v>0</v>
      </c>
      <c r="G2316" s="11">
        <v>699</v>
      </c>
      <c r="H2316" s="13">
        <v>800000</v>
      </c>
      <c r="I2316" s="11">
        <v>274.82</v>
      </c>
      <c r="J2316" s="9">
        <v>39.316165951359103</v>
      </c>
      <c r="K2316" s="13">
        <v>1.9587757128333699E-2</v>
      </c>
      <c r="L2316" s="13">
        <f t="shared" si="337"/>
        <v>7.7011550987248498E-3</v>
      </c>
      <c r="M2316" s="11">
        <v>699</v>
      </c>
      <c r="N2316" s="8">
        <v>3568555.58</v>
      </c>
      <c r="O2316" s="9">
        <v>34.128005862416302</v>
      </c>
      <c r="P2316" s="13"/>
      <c r="Q2316" s="13"/>
      <c r="R2316" s="13">
        <f t="shared" si="338"/>
        <v>273024.04689933039</v>
      </c>
      <c r="S2316" s="11">
        <f t="shared" si="339"/>
        <v>53.47928720858873</v>
      </c>
      <c r="T2316" s="13">
        <f t="shared" si="340"/>
        <v>7.6508279268367285E-2</v>
      </c>
      <c r="U2316" s="14"/>
      <c r="V2316" s="13">
        <f t="shared" si="341"/>
        <v>0.08</v>
      </c>
      <c r="W2316" s="13">
        <v>1</v>
      </c>
    </row>
    <row r="2317" spans="1:23" hidden="1" x14ac:dyDescent="0.25">
      <c r="A2317" s="7" t="s">
        <v>9294</v>
      </c>
      <c r="B2317" s="7">
        <v>2042511</v>
      </c>
      <c r="C2317" s="7" t="s">
        <v>6525</v>
      </c>
      <c r="D2317" s="14">
        <v>4</v>
      </c>
      <c r="E2317" s="13">
        <f t="shared" si="336"/>
        <v>0</v>
      </c>
      <c r="F2317" s="14">
        <f t="shared" si="342"/>
        <v>0</v>
      </c>
      <c r="G2317" s="11">
        <v>4800</v>
      </c>
      <c r="H2317" s="13">
        <v>800000</v>
      </c>
      <c r="I2317" s="11">
        <v>923.08</v>
      </c>
      <c r="J2317" s="9">
        <v>19.230833333333301</v>
      </c>
      <c r="K2317" s="13">
        <v>0.13450820345636899</v>
      </c>
      <c r="L2317" s="13">
        <f t="shared" si="337"/>
        <v>2.586704842635518E-2</v>
      </c>
      <c r="M2317" s="11">
        <v>1200</v>
      </c>
      <c r="N2317" s="8">
        <v>3568555.58</v>
      </c>
      <c r="O2317" s="9">
        <v>34.128005862416302</v>
      </c>
      <c r="P2317" s="13"/>
      <c r="Q2317" s="13"/>
      <c r="R2317" s="13">
        <f t="shared" si="338"/>
        <v>273024.04689933039</v>
      </c>
      <c r="S2317" s="11">
        <f t="shared" si="339"/>
        <v>367.23974048816359</v>
      </c>
      <c r="T2317" s="13">
        <f t="shared" si="340"/>
        <v>0.30603311707346964</v>
      </c>
      <c r="U2317" s="14"/>
      <c r="V2317" s="13">
        <f t="shared" si="341"/>
        <v>0.31</v>
      </c>
      <c r="W2317" s="13">
        <v>0</v>
      </c>
    </row>
    <row r="2318" spans="1:23" hidden="1" x14ac:dyDescent="0.25">
      <c r="A2318" s="7" t="s">
        <v>9294</v>
      </c>
      <c r="B2318" s="16">
        <v>54448</v>
      </c>
      <c r="C2318" s="7" t="s">
        <v>5148</v>
      </c>
      <c r="D2318" s="14">
        <v>1</v>
      </c>
      <c r="E2318" s="13">
        <f t="shared" si="336"/>
        <v>0</v>
      </c>
      <c r="F2318" s="14">
        <f t="shared" si="342"/>
        <v>0</v>
      </c>
      <c r="G2318" s="11">
        <v>75</v>
      </c>
      <c r="H2318" s="13">
        <v>800000</v>
      </c>
      <c r="I2318" s="11">
        <v>43.8</v>
      </c>
      <c r="J2318" s="9">
        <v>58.4</v>
      </c>
      <c r="K2318" s="13">
        <v>2.1016906790057598E-3</v>
      </c>
      <c r="L2318" s="13">
        <f t="shared" si="337"/>
        <v>1.2273873565393637E-3</v>
      </c>
      <c r="M2318" s="11">
        <v>75</v>
      </c>
      <c r="N2318" s="8">
        <v>3568555.58</v>
      </c>
      <c r="O2318" s="9">
        <v>34.128005862416302</v>
      </c>
      <c r="P2318" s="13"/>
      <c r="Q2318" s="13"/>
      <c r="R2318" s="13">
        <f t="shared" si="338"/>
        <v>273024.04689933039</v>
      </c>
      <c r="S2318" s="11">
        <f t="shared" si="339"/>
        <v>5.7381209451275419</v>
      </c>
      <c r="T2318" s="13">
        <f t="shared" si="340"/>
        <v>7.650827926836723E-2</v>
      </c>
      <c r="U2318" s="14"/>
      <c r="V2318" s="13">
        <f t="shared" si="341"/>
        <v>0.08</v>
      </c>
      <c r="W2318" s="13">
        <v>40</v>
      </c>
    </row>
    <row r="2319" spans="1:23" hidden="1" x14ac:dyDescent="0.25">
      <c r="A2319" s="7" t="s">
        <v>9294</v>
      </c>
      <c r="B2319" s="7">
        <v>20501</v>
      </c>
      <c r="C2319" s="7" t="s">
        <v>910</v>
      </c>
      <c r="D2319" s="14">
        <v>-1</v>
      </c>
      <c r="E2319" s="13">
        <f t="shared" si="336"/>
        <v>0</v>
      </c>
      <c r="F2319" s="14">
        <f t="shared" si="342"/>
        <v>0</v>
      </c>
      <c r="G2319" s="11">
        <v>-2058.36</v>
      </c>
      <c r="H2319" s="13">
        <v>800000</v>
      </c>
      <c r="I2319" s="11">
        <v>-205.84</v>
      </c>
      <c r="J2319" s="9">
        <v>10.000194329466201</v>
      </c>
      <c r="K2319" s="13">
        <v>-5.76804803471773E-2</v>
      </c>
      <c r="L2319" s="13">
        <f t="shared" si="337"/>
        <v>-5.7681601248872911E-3</v>
      </c>
      <c r="M2319" s="11">
        <v>2058.36</v>
      </c>
      <c r="N2319" s="8">
        <v>3568555.58</v>
      </c>
      <c r="O2319" s="9">
        <v>34.128005862416302</v>
      </c>
      <c r="P2319" s="13"/>
      <c r="Q2319" s="13"/>
      <c r="R2319" s="13">
        <f t="shared" si="338"/>
        <v>273024.04689933039</v>
      </c>
      <c r="S2319" s="11">
        <f t="shared" si="339"/>
        <v>-157.48158171483641</v>
      </c>
      <c r="T2319" s="13">
        <f t="shared" si="340"/>
        <v>-7.6508279268367244E-2</v>
      </c>
      <c r="U2319" s="14"/>
      <c r="V2319" s="13">
        <f t="shared" si="341"/>
        <v>-0.08</v>
      </c>
      <c r="W2319" s="13">
        <v>0</v>
      </c>
    </row>
    <row r="2320" spans="1:23" hidden="1" x14ac:dyDescent="0.25">
      <c r="A2320" s="7" t="s">
        <v>9294</v>
      </c>
      <c r="B2320" s="7" t="s">
        <v>9531</v>
      </c>
      <c r="C2320" s="7" t="s">
        <v>2345</v>
      </c>
      <c r="D2320" s="14">
        <v>1</v>
      </c>
      <c r="E2320" s="13">
        <f t="shared" si="336"/>
        <v>0</v>
      </c>
      <c r="F2320" s="14">
        <f t="shared" si="342"/>
        <v>0</v>
      </c>
      <c r="G2320" s="11">
        <v>80</v>
      </c>
      <c r="H2320" s="13">
        <v>800000</v>
      </c>
      <c r="I2320" s="11">
        <v>25.79</v>
      </c>
      <c r="J2320" s="9">
        <v>32.237499999999997</v>
      </c>
      <c r="K2320" s="13">
        <v>2.2418033909394801E-3</v>
      </c>
      <c r="L2320" s="13">
        <f t="shared" si="337"/>
        <v>7.227013681541148E-4</v>
      </c>
      <c r="M2320" s="11">
        <v>80</v>
      </c>
      <c r="N2320" s="8">
        <v>3568555.58</v>
      </c>
      <c r="O2320" s="9">
        <v>34.128005862416302</v>
      </c>
      <c r="P2320" s="13"/>
      <c r="Q2320" s="13"/>
      <c r="R2320" s="13">
        <f t="shared" si="338"/>
        <v>273024.04689933039</v>
      </c>
      <c r="S2320" s="11">
        <f t="shared" si="339"/>
        <v>6.1206623414693855</v>
      </c>
      <c r="T2320" s="13">
        <f t="shared" si="340"/>
        <v>7.6508279268367313E-2</v>
      </c>
      <c r="U2320" s="14"/>
      <c r="V2320" s="13">
        <f t="shared" si="341"/>
        <v>0.08</v>
      </c>
      <c r="W2320" s="13">
        <v>45.51</v>
      </c>
    </row>
    <row r="2321" spans="1:23" hidden="1" x14ac:dyDescent="0.25">
      <c r="A2321" s="7" t="s">
        <v>9294</v>
      </c>
      <c r="B2321" s="7" t="s">
        <v>9532</v>
      </c>
      <c r="C2321" s="7" t="s">
        <v>1471</v>
      </c>
      <c r="D2321" s="14">
        <v>1</v>
      </c>
      <c r="E2321" s="13">
        <f t="shared" si="336"/>
        <v>0</v>
      </c>
      <c r="F2321" s="14">
        <f t="shared" si="342"/>
        <v>0</v>
      </c>
      <c r="G2321" s="11">
        <v>1354.87</v>
      </c>
      <c r="H2321" s="13">
        <v>800000</v>
      </c>
      <c r="I2321" s="11">
        <v>400</v>
      </c>
      <c r="J2321" s="9">
        <v>29.523127680146398</v>
      </c>
      <c r="K2321" s="13">
        <v>3.7966902003527203E-2</v>
      </c>
      <c r="L2321" s="13">
        <f t="shared" si="337"/>
        <v>1.1209016954697396E-2</v>
      </c>
      <c r="M2321" s="11">
        <v>1354.87</v>
      </c>
      <c r="N2321" s="8">
        <v>3568555.58</v>
      </c>
      <c r="O2321" s="9">
        <v>34.128005862416302</v>
      </c>
      <c r="P2321" s="13"/>
      <c r="Q2321" s="13"/>
      <c r="R2321" s="13">
        <f t="shared" si="338"/>
        <v>273024.04689933039</v>
      </c>
      <c r="S2321" s="11">
        <f t="shared" si="339"/>
        <v>103.65877233233292</v>
      </c>
      <c r="T2321" s="13">
        <f t="shared" si="340"/>
        <v>7.6508279268367382E-2</v>
      </c>
      <c r="U2321" s="14"/>
      <c r="V2321" s="13">
        <f t="shared" si="341"/>
        <v>0.08</v>
      </c>
      <c r="W2321" s="13">
        <v>954.87</v>
      </c>
    </row>
    <row r="2322" spans="1:23" hidden="1" x14ac:dyDescent="0.25">
      <c r="A2322" s="7" t="s">
        <v>9294</v>
      </c>
      <c r="B2322" s="7" t="s">
        <v>9533</v>
      </c>
      <c r="C2322" s="7" t="s">
        <v>1523</v>
      </c>
      <c r="D2322" s="14">
        <v>1</v>
      </c>
      <c r="E2322" s="13">
        <f t="shared" si="336"/>
        <v>0</v>
      </c>
      <c r="F2322" s="14">
        <f t="shared" si="342"/>
        <v>0</v>
      </c>
      <c r="G2322" s="11">
        <v>86.63</v>
      </c>
      <c r="H2322" s="13">
        <v>800000</v>
      </c>
      <c r="I2322" s="11">
        <v>39.11</v>
      </c>
      <c r="J2322" s="9">
        <v>45.1460233175574</v>
      </c>
      <c r="K2322" s="13">
        <v>2.4275928469635901E-3</v>
      </c>
      <c r="L2322" s="13">
        <f t="shared" si="337"/>
        <v>1.0959616327455379E-3</v>
      </c>
      <c r="M2322" s="11">
        <v>86.63</v>
      </c>
      <c r="N2322" s="8">
        <v>3568555.58</v>
      </c>
      <c r="O2322" s="9">
        <v>34.128005862416302</v>
      </c>
      <c r="P2322" s="13"/>
      <c r="Q2322" s="13"/>
      <c r="R2322" s="13">
        <f t="shared" si="338"/>
        <v>273024.04689933039</v>
      </c>
      <c r="S2322" s="11">
        <f t="shared" si="339"/>
        <v>6.6279122330186624</v>
      </c>
      <c r="T2322" s="13">
        <f t="shared" si="340"/>
        <v>7.6508279268367341E-2</v>
      </c>
      <c r="U2322" s="14"/>
      <c r="V2322" s="13">
        <f t="shared" si="341"/>
        <v>0.08</v>
      </c>
      <c r="W2322" s="13">
        <v>51.98</v>
      </c>
    </row>
    <row r="2323" spans="1:23" hidden="1" x14ac:dyDescent="0.25">
      <c r="A2323" s="7" t="s">
        <v>9294</v>
      </c>
      <c r="B2323" s="7">
        <v>205760</v>
      </c>
      <c r="C2323" s="7" t="s">
        <v>2691</v>
      </c>
      <c r="D2323" s="14">
        <v>4</v>
      </c>
      <c r="E2323" s="13">
        <f t="shared" si="336"/>
        <v>0</v>
      </c>
      <c r="F2323" s="14">
        <f t="shared" si="342"/>
        <v>0</v>
      </c>
      <c r="G2323" s="11">
        <v>2040</v>
      </c>
      <c r="H2323" s="13">
        <v>800000</v>
      </c>
      <c r="I2323" s="11">
        <v>300</v>
      </c>
      <c r="J2323" s="9">
        <v>14.705882352941201</v>
      </c>
      <c r="K2323" s="13">
        <v>5.7165986468956702E-2</v>
      </c>
      <c r="L2323" s="13">
        <f t="shared" si="337"/>
        <v>8.4067627160230585E-3</v>
      </c>
      <c r="M2323" s="11">
        <v>510</v>
      </c>
      <c r="N2323" s="8">
        <v>3568555.58</v>
      </c>
      <c r="O2323" s="9">
        <v>34.128005862416302</v>
      </c>
      <c r="P2323" s="13"/>
      <c r="Q2323" s="13"/>
      <c r="R2323" s="13">
        <f t="shared" si="338"/>
        <v>273024.04689933039</v>
      </c>
      <c r="S2323" s="11">
        <f t="shared" si="339"/>
        <v>156.07688970746921</v>
      </c>
      <c r="T2323" s="13">
        <f t="shared" si="340"/>
        <v>0.30603311707346903</v>
      </c>
      <c r="U2323" s="14"/>
      <c r="V2323" s="13">
        <f t="shared" si="341"/>
        <v>0.31</v>
      </c>
      <c r="W2323" s="13">
        <v>0</v>
      </c>
    </row>
    <row r="2324" spans="1:23" hidden="1" x14ac:dyDescent="0.25">
      <c r="A2324" s="7" t="s">
        <v>9294</v>
      </c>
      <c r="B2324" s="7" t="s">
        <v>9534</v>
      </c>
      <c r="C2324" s="7" t="s">
        <v>5843</v>
      </c>
      <c r="D2324" s="14">
        <v>1</v>
      </c>
      <c r="E2324" s="13">
        <f t="shared" si="336"/>
        <v>0</v>
      </c>
      <c r="F2324" s="14">
        <f t="shared" si="342"/>
        <v>0</v>
      </c>
      <c r="G2324" s="11">
        <v>1795</v>
      </c>
      <c r="H2324" s="13">
        <v>800000</v>
      </c>
      <c r="I2324" s="11">
        <v>562.9</v>
      </c>
      <c r="J2324" s="9">
        <v>31.359331476323099</v>
      </c>
      <c r="K2324" s="13">
        <v>5.0300463584204598E-2</v>
      </c>
      <c r="L2324" s="13">
        <f t="shared" si="337"/>
        <v>1.577388910949791E-2</v>
      </c>
      <c r="M2324" s="11">
        <v>1795</v>
      </c>
      <c r="N2324" s="8">
        <v>3568555.58</v>
      </c>
      <c r="O2324" s="9">
        <v>34.128005862416302</v>
      </c>
      <c r="P2324" s="13"/>
      <c r="Q2324" s="13"/>
      <c r="R2324" s="13">
        <f t="shared" si="338"/>
        <v>273024.04689933039</v>
      </c>
      <c r="S2324" s="11">
        <f t="shared" si="339"/>
        <v>137.33236128671936</v>
      </c>
      <c r="T2324" s="13">
        <f t="shared" si="340"/>
        <v>7.6508279268367327E-2</v>
      </c>
      <c r="U2324" s="14"/>
      <c r="V2324" s="13">
        <f t="shared" si="341"/>
        <v>0.08</v>
      </c>
      <c r="W2324" s="13">
        <v>1095.6600000000001</v>
      </c>
    </row>
    <row r="2325" spans="1:23" hidden="1" x14ac:dyDescent="0.25">
      <c r="A2325" s="7" t="s">
        <v>9294</v>
      </c>
      <c r="B2325" s="7" t="s">
        <v>9535</v>
      </c>
      <c r="C2325" s="7" t="s">
        <v>5513</v>
      </c>
      <c r="D2325" s="14">
        <v>1</v>
      </c>
      <c r="E2325" s="13">
        <f t="shared" si="336"/>
        <v>0</v>
      </c>
      <c r="F2325" s="14">
        <f t="shared" si="342"/>
        <v>0</v>
      </c>
      <c r="G2325" s="11">
        <v>1520</v>
      </c>
      <c r="H2325" s="13">
        <v>800000</v>
      </c>
      <c r="I2325" s="11">
        <v>474.34</v>
      </c>
      <c r="J2325" s="9">
        <v>31.206578947368399</v>
      </c>
      <c r="K2325" s="13">
        <v>4.2594264427850102E-2</v>
      </c>
      <c r="L2325" s="13">
        <f t="shared" si="337"/>
        <v>1.3292212755727896E-2</v>
      </c>
      <c r="M2325" s="11">
        <v>1520</v>
      </c>
      <c r="N2325" s="8">
        <v>3568555.58</v>
      </c>
      <c r="O2325" s="9">
        <v>34.128005862416302</v>
      </c>
      <c r="P2325" s="13"/>
      <c r="Q2325" s="13"/>
      <c r="R2325" s="13">
        <f t="shared" si="338"/>
        <v>273024.04689933039</v>
      </c>
      <c r="S2325" s="11">
        <f t="shared" si="339"/>
        <v>116.29258448791826</v>
      </c>
      <c r="T2325" s="13">
        <f t="shared" si="340"/>
        <v>7.6508279268367271E-2</v>
      </c>
      <c r="U2325" s="14"/>
      <c r="V2325" s="13">
        <f t="shared" si="341"/>
        <v>0.08</v>
      </c>
      <c r="W2325" s="13">
        <v>1045.6600000000001</v>
      </c>
    </row>
    <row r="2326" spans="1:23" hidden="1" x14ac:dyDescent="0.25">
      <c r="A2326" s="7" t="s">
        <v>9294</v>
      </c>
      <c r="B2326" s="7">
        <v>2086860111</v>
      </c>
      <c r="C2326" s="7" t="s">
        <v>3627</v>
      </c>
      <c r="D2326" s="14">
        <v>1</v>
      </c>
      <c r="E2326" s="13">
        <f t="shared" si="336"/>
        <v>0</v>
      </c>
      <c r="F2326" s="14">
        <f t="shared" si="342"/>
        <v>0</v>
      </c>
      <c r="G2326" s="11">
        <v>330</v>
      </c>
      <c r="H2326" s="13">
        <v>800000</v>
      </c>
      <c r="I2326" s="11">
        <v>110</v>
      </c>
      <c r="J2326" s="9">
        <v>33.3333333333333</v>
      </c>
      <c r="K2326" s="13">
        <v>9.2474389876253497E-3</v>
      </c>
      <c r="L2326" s="13">
        <f t="shared" si="337"/>
        <v>3.0824796625417801E-3</v>
      </c>
      <c r="M2326" s="11">
        <v>330</v>
      </c>
      <c r="N2326" s="8">
        <v>3568555.58</v>
      </c>
      <c r="O2326" s="9">
        <v>34.128005862416302</v>
      </c>
      <c r="P2326" s="13"/>
      <c r="Q2326" s="13"/>
      <c r="R2326" s="13">
        <f t="shared" si="338"/>
        <v>273024.04689933039</v>
      </c>
      <c r="S2326" s="11">
        <f t="shared" si="339"/>
        <v>25.247732158561199</v>
      </c>
      <c r="T2326" s="13">
        <f t="shared" si="340"/>
        <v>7.6508279268367271E-2</v>
      </c>
      <c r="U2326" s="14"/>
      <c r="V2326" s="13">
        <f t="shared" si="341"/>
        <v>0.08</v>
      </c>
      <c r="W2326" s="13">
        <v>220</v>
      </c>
    </row>
    <row r="2327" spans="1:23" hidden="1" x14ac:dyDescent="0.25">
      <c r="A2327" s="7" t="s">
        <v>9294</v>
      </c>
      <c r="B2327" s="7">
        <v>2091059</v>
      </c>
      <c r="C2327" s="7" t="s">
        <v>1999</v>
      </c>
      <c r="D2327" s="14">
        <v>1</v>
      </c>
      <c r="E2327" s="13">
        <f t="shared" si="336"/>
        <v>0</v>
      </c>
      <c r="F2327" s="14">
        <f t="shared" si="342"/>
        <v>0</v>
      </c>
      <c r="G2327" s="11">
        <v>165</v>
      </c>
      <c r="H2327" s="13">
        <v>800000</v>
      </c>
      <c r="I2327" s="11">
        <v>63.78</v>
      </c>
      <c r="J2327" s="9">
        <v>38.654545454545499</v>
      </c>
      <c r="K2327" s="13">
        <v>4.6237194938126801E-3</v>
      </c>
      <c r="L2327" s="13">
        <f t="shared" si="337"/>
        <v>1.7872777534265036E-3</v>
      </c>
      <c r="M2327" s="11">
        <v>165</v>
      </c>
      <c r="N2327" s="8">
        <v>3568555.58</v>
      </c>
      <c r="O2327" s="9">
        <v>34.128005862416302</v>
      </c>
      <c r="P2327" s="13"/>
      <c r="Q2327" s="13"/>
      <c r="R2327" s="13">
        <f t="shared" si="338"/>
        <v>273024.04689933039</v>
      </c>
      <c r="S2327" s="11">
        <f t="shared" si="339"/>
        <v>12.623866079280614</v>
      </c>
      <c r="T2327" s="13">
        <f t="shared" si="340"/>
        <v>7.6508279268367355E-2</v>
      </c>
      <c r="U2327" s="14"/>
      <c r="V2327" s="13">
        <f t="shared" si="341"/>
        <v>0.08</v>
      </c>
      <c r="W2327" s="13">
        <v>0</v>
      </c>
    </row>
    <row r="2328" spans="1:23" hidden="1" x14ac:dyDescent="0.25">
      <c r="A2328" s="7" t="s">
        <v>9294</v>
      </c>
      <c r="B2328" s="7" t="s">
        <v>9536</v>
      </c>
      <c r="C2328" s="7" t="s">
        <v>1902</v>
      </c>
      <c r="D2328" s="14">
        <v>4</v>
      </c>
      <c r="E2328" s="13">
        <f t="shared" si="336"/>
        <v>0</v>
      </c>
      <c r="F2328" s="14">
        <f t="shared" si="342"/>
        <v>0</v>
      </c>
      <c r="G2328" s="11">
        <v>605</v>
      </c>
      <c r="H2328" s="13">
        <v>800000</v>
      </c>
      <c r="I2328" s="11">
        <v>209</v>
      </c>
      <c r="J2328" s="9">
        <v>34.545454545454497</v>
      </c>
      <c r="K2328" s="13">
        <v>1.69536381439798E-2</v>
      </c>
      <c r="L2328" s="13">
        <f t="shared" si="337"/>
        <v>5.8567113588293774E-3</v>
      </c>
      <c r="M2328" s="11">
        <v>151.25</v>
      </c>
      <c r="N2328" s="8">
        <v>3568555.58</v>
      </c>
      <c r="O2328" s="9">
        <v>34.128005862416302</v>
      </c>
      <c r="P2328" s="13"/>
      <c r="Q2328" s="13"/>
      <c r="R2328" s="13">
        <f t="shared" si="338"/>
        <v>273024.04689933039</v>
      </c>
      <c r="S2328" s="11">
        <f t="shared" si="339"/>
        <v>46.287508957362178</v>
      </c>
      <c r="T2328" s="13">
        <f t="shared" si="340"/>
        <v>0.30603311707346892</v>
      </c>
      <c r="U2328" s="14"/>
      <c r="V2328" s="13">
        <f t="shared" si="341"/>
        <v>0.31</v>
      </c>
      <c r="W2328" s="13">
        <v>121</v>
      </c>
    </row>
    <row r="2329" spans="1:23" hidden="1" x14ac:dyDescent="0.25">
      <c r="A2329" s="7" t="s">
        <v>9294</v>
      </c>
      <c r="B2329" s="7">
        <v>2141506</v>
      </c>
      <c r="C2329" s="7" t="s">
        <v>3140</v>
      </c>
      <c r="D2329" s="14">
        <v>1</v>
      </c>
      <c r="E2329" s="13">
        <f t="shared" si="336"/>
        <v>0</v>
      </c>
      <c r="F2329" s="14">
        <f t="shared" si="342"/>
        <v>0</v>
      </c>
      <c r="G2329" s="11">
        <v>1399.99</v>
      </c>
      <c r="H2329" s="13">
        <v>800000</v>
      </c>
      <c r="I2329" s="11">
        <v>457.49</v>
      </c>
      <c r="J2329" s="9">
        <v>32.678090557789702</v>
      </c>
      <c r="K2329" s="13">
        <v>3.9231279116017002E-2</v>
      </c>
      <c r="L2329" s="13">
        <f t="shared" si="337"/>
        <v>1.2820032916511275E-2</v>
      </c>
      <c r="M2329" s="11">
        <v>1399.99</v>
      </c>
      <c r="N2329" s="8">
        <v>3568555.58</v>
      </c>
      <c r="O2329" s="9">
        <v>34.128005862416302</v>
      </c>
      <c r="P2329" s="13"/>
      <c r="Q2329" s="13"/>
      <c r="R2329" s="13">
        <f t="shared" si="338"/>
        <v>273024.04689933039</v>
      </c>
      <c r="S2329" s="11">
        <f t="shared" si="339"/>
        <v>107.11082589292147</v>
      </c>
      <c r="T2329" s="13">
        <f t="shared" si="340"/>
        <v>7.6508279268367257E-2</v>
      </c>
      <c r="U2329" s="14"/>
      <c r="V2329" s="13">
        <f t="shared" si="341"/>
        <v>0.08</v>
      </c>
      <c r="W2329" s="13">
        <v>942.5</v>
      </c>
    </row>
    <row r="2330" spans="1:23" hidden="1" x14ac:dyDescent="0.25">
      <c r="A2330" s="7" t="s">
        <v>9294</v>
      </c>
      <c r="B2330" s="7">
        <v>2142599</v>
      </c>
      <c r="C2330" s="7" t="s">
        <v>5167</v>
      </c>
      <c r="D2330" s="14">
        <v>4</v>
      </c>
      <c r="E2330" s="13">
        <f t="shared" si="336"/>
        <v>0</v>
      </c>
      <c r="F2330" s="14">
        <f t="shared" si="342"/>
        <v>0</v>
      </c>
      <c r="G2330" s="11">
        <v>3980</v>
      </c>
      <c r="H2330" s="13">
        <v>800000</v>
      </c>
      <c r="I2330" s="11">
        <v>864.6</v>
      </c>
      <c r="J2330" s="9">
        <v>21.723618090452302</v>
      </c>
      <c r="K2330" s="13">
        <v>0.111529718699239</v>
      </c>
      <c r="L2330" s="13">
        <f t="shared" si="337"/>
        <v>2.4228290147578446E-2</v>
      </c>
      <c r="M2330" s="11">
        <v>995</v>
      </c>
      <c r="N2330" s="8">
        <v>3568555.58</v>
      </c>
      <c r="O2330" s="9">
        <v>34.128005862416302</v>
      </c>
      <c r="P2330" s="13"/>
      <c r="Q2330" s="13"/>
      <c r="R2330" s="13">
        <f t="shared" si="338"/>
        <v>273024.04689933039</v>
      </c>
      <c r="S2330" s="11">
        <f t="shared" si="339"/>
        <v>304.50295148810153</v>
      </c>
      <c r="T2330" s="13">
        <f t="shared" si="340"/>
        <v>0.30603311707346886</v>
      </c>
      <c r="U2330" s="14"/>
      <c r="V2330" s="13">
        <f t="shared" si="341"/>
        <v>0.31</v>
      </c>
      <c r="W2330" s="13">
        <v>0</v>
      </c>
    </row>
    <row r="2331" spans="1:23" hidden="1" x14ac:dyDescent="0.25">
      <c r="A2331" s="7" t="s">
        <v>9294</v>
      </c>
      <c r="B2331" s="7" t="s">
        <v>9537</v>
      </c>
      <c r="C2331" s="7" t="s">
        <v>4989</v>
      </c>
      <c r="D2331" s="14">
        <v>1</v>
      </c>
      <c r="E2331" s="13">
        <f t="shared" ref="E2331:E2394" si="343">IF((V2331 &lt; 0), 0, ROUND((T2331 - U2331), 0))</f>
        <v>0</v>
      </c>
      <c r="F2331" s="14">
        <f t="shared" si="342"/>
        <v>0</v>
      </c>
      <c r="G2331" s="11">
        <v>1115.99</v>
      </c>
      <c r="H2331" s="13">
        <v>800000</v>
      </c>
      <c r="I2331" s="11">
        <v>209.76</v>
      </c>
      <c r="J2331" s="9">
        <v>18.7958673464816</v>
      </c>
      <c r="K2331" s="13">
        <v>3.1272877078181903E-2</v>
      </c>
      <c r="L2331" s="13">
        <f t="shared" si="337"/>
        <v>5.8780084910433211E-3</v>
      </c>
      <c r="M2331" s="11">
        <v>1115.99</v>
      </c>
      <c r="N2331" s="8">
        <v>3568555.58</v>
      </c>
      <c r="O2331" s="9">
        <v>34.128005862416302</v>
      </c>
      <c r="P2331" s="13"/>
      <c r="Q2331" s="13"/>
      <c r="R2331" s="13">
        <f t="shared" si="338"/>
        <v>273024.04689933039</v>
      </c>
      <c r="S2331" s="11">
        <f t="shared" si="339"/>
        <v>85.382474580705306</v>
      </c>
      <c r="T2331" s="13">
        <f t="shared" si="340"/>
        <v>7.6508279268367368E-2</v>
      </c>
      <c r="U2331" s="14"/>
      <c r="V2331" s="13">
        <f t="shared" si="341"/>
        <v>0.08</v>
      </c>
      <c r="W2331" s="13">
        <v>906.23</v>
      </c>
    </row>
    <row r="2332" spans="1:23" hidden="1" x14ac:dyDescent="0.25">
      <c r="A2332" s="7" t="s">
        <v>9294</v>
      </c>
      <c r="B2332" s="7" t="s">
        <v>9538</v>
      </c>
      <c r="C2332" s="7" t="s">
        <v>7133</v>
      </c>
      <c r="D2332" s="14">
        <v>2</v>
      </c>
      <c r="E2332" s="13">
        <f t="shared" si="343"/>
        <v>0</v>
      </c>
      <c r="F2332" s="14">
        <f t="shared" si="342"/>
        <v>0</v>
      </c>
      <c r="G2332" s="11">
        <v>160</v>
      </c>
      <c r="H2332" s="13">
        <v>800000</v>
      </c>
      <c r="I2332" s="11">
        <v>16</v>
      </c>
      <c r="J2332" s="9">
        <v>10</v>
      </c>
      <c r="K2332" s="13">
        <v>4.4836067818789602E-3</v>
      </c>
      <c r="L2332" s="13">
        <f t="shared" si="337"/>
        <v>4.48360678187896E-4</v>
      </c>
      <c r="M2332" s="11">
        <v>80</v>
      </c>
      <c r="N2332" s="8">
        <v>3568555.58</v>
      </c>
      <c r="O2332" s="9">
        <v>34.128005862416302</v>
      </c>
      <c r="P2332" s="13"/>
      <c r="Q2332" s="13"/>
      <c r="R2332" s="13">
        <f t="shared" si="338"/>
        <v>273024.04689933039</v>
      </c>
      <c r="S2332" s="11">
        <f t="shared" si="339"/>
        <v>12.241324682938771</v>
      </c>
      <c r="T2332" s="13">
        <f t="shared" si="340"/>
        <v>0.15301655853673463</v>
      </c>
      <c r="U2332" s="14"/>
      <c r="V2332" s="13">
        <f t="shared" si="341"/>
        <v>0.15</v>
      </c>
      <c r="W2332" s="13">
        <v>72</v>
      </c>
    </row>
    <row r="2333" spans="1:23" hidden="1" x14ac:dyDescent="0.25">
      <c r="A2333" s="7" t="s">
        <v>9294</v>
      </c>
      <c r="B2333" s="7" t="s">
        <v>9539</v>
      </c>
      <c r="C2333" s="7" t="s">
        <v>1567</v>
      </c>
      <c r="D2333" s="14">
        <v>1</v>
      </c>
      <c r="E2333" s="13">
        <f t="shared" si="343"/>
        <v>0</v>
      </c>
      <c r="F2333" s="14">
        <f t="shared" si="342"/>
        <v>0</v>
      </c>
      <c r="G2333" s="11">
        <v>57.26</v>
      </c>
      <c r="H2333" s="13">
        <v>800000</v>
      </c>
      <c r="I2333" s="11">
        <v>1.26</v>
      </c>
      <c r="J2333" s="9">
        <v>2.2004889975550102</v>
      </c>
      <c r="K2333" s="13">
        <v>1.60457077706493E-3</v>
      </c>
      <c r="L2333" s="13">
        <f t="shared" si="337"/>
        <v>3.5308403407296711E-5</v>
      </c>
      <c r="M2333" s="11">
        <v>57.26</v>
      </c>
      <c r="N2333" s="8">
        <v>3568555.58</v>
      </c>
      <c r="O2333" s="9">
        <v>34.128005862416302</v>
      </c>
      <c r="P2333" s="13"/>
      <c r="Q2333" s="13"/>
      <c r="R2333" s="13">
        <f t="shared" si="338"/>
        <v>273024.04689933039</v>
      </c>
      <c r="S2333" s="11">
        <f t="shared" si="339"/>
        <v>4.3808640709067044</v>
      </c>
      <c r="T2333" s="13">
        <f t="shared" si="340"/>
        <v>7.6508279268367174E-2</v>
      </c>
      <c r="U2333" s="14"/>
      <c r="V2333" s="13">
        <f t="shared" si="341"/>
        <v>0.08</v>
      </c>
      <c r="W2333" s="13">
        <v>56</v>
      </c>
    </row>
    <row r="2334" spans="1:23" hidden="1" x14ac:dyDescent="0.25">
      <c r="A2334" s="7" t="s">
        <v>9294</v>
      </c>
      <c r="B2334" s="7">
        <v>2162510</v>
      </c>
      <c r="C2334" s="7" t="s">
        <v>4949</v>
      </c>
      <c r="D2334" s="14">
        <v>1</v>
      </c>
      <c r="E2334" s="13">
        <f t="shared" si="343"/>
        <v>0</v>
      </c>
      <c r="F2334" s="14">
        <f t="shared" si="342"/>
        <v>0</v>
      </c>
      <c r="G2334" s="11">
        <v>1200</v>
      </c>
      <c r="H2334" s="13">
        <v>800000</v>
      </c>
      <c r="I2334" s="11">
        <v>293.77</v>
      </c>
      <c r="J2334" s="9">
        <v>24.480833333333301</v>
      </c>
      <c r="K2334" s="13">
        <v>3.3627050864092199E-2</v>
      </c>
      <c r="L2334" s="13">
        <f t="shared" si="337"/>
        <v>8.232182276953626E-3</v>
      </c>
      <c r="M2334" s="11">
        <v>1200</v>
      </c>
      <c r="N2334" s="8">
        <v>3568555.58</v>
      </c>
      <c r="O2334" s="9">
        <v>34.128005862416302</v>
      </c>
      <c r="P2334" s="13"/>
      <c r="Q2334" s="13"/>
      <c r="R2334" s="13">
        <f t="shared" si="338"/>
        <v>273024.04689933039</v>
      </c>
      <c r="S2334" s="11">
        <f t="shared" si="339"/>
        <v>91.80993512204077</v>
      </c>
      <c r="T2334" s="13">
        <f t="shared" si="340"/>
        <v>7.6508279268367313E-2</v>
      </c>
      <c r="U2334" s="14"/>
      <c r="V2334" s="13">
        <f t="shared" si="341"/>
        <v>0.08</v>
      </c>
      <c r="W2334" s="13">
        <v>880.08</v>
      </c>
    </row>
    <row r="2335" spans="1:23" hidden="1" x14ac:dyDescent="0.25">
      <c r="A2335" s="7" t="s">
        <v>9294</v>
      </c>
      <c r="B2335" s="7" t="s">
        <v>9540</v>
      </c>
      <c r="C2335" s="7" t="s">
        <v>1423</v>
      </c>
      <c r="D2335" s="14">
        <v>1</v>
      </c>
      <c r="E2335" s="13">
        <f t="shared" si="343"/>
        <v>0</v>
      </c>
      <c r="F2335" s="14">
        <f t="shared" si="342"/>
        <v>0</v>
      </c>
      <c r="G2335" s="11">
        <v>2500</v>
      </c>
      <c r="H2335" s="13">
        <v>800000</v>
      </c>
      <c r="I2335" s="11">
        <v>725</v>
      </c>
      <c r="J2335" s="9">
        <v>29</v>
      </c>
      <c r="K2335" s="13">
        <v>7.0056355966858705E-2</v>
      </c>
      <c r="L2335" s="13">
        <f t="shared" si="337"/>
        <v>2.0316343230389024E-2</v>
      </c>
      <c r="M2335" s="11">
        <v>2500</v>
      </c>
      <c r="N2335" s="8">
        <v>3568555.58</v>
      </c>
      <c r="O2335" s="9">
        <v>34.128005862416302</v>
      </c>
      <c r="P2335" s="13"/>
      <c r="Q2335" s="13"/>
      <c r="R2335" s="13">
        <f t="shared" si="338"/>
        <v>273024.04689933039</v>
      </c>
      <c r="S2335" s="11">
        <f t="shared" si="339"/>
        <v>191.27069817091817</v>
      </c>
      <c r="T2335" s="13">
        <f t="shared" si="340"/>
        <v>7.6508279268367271E-2</v>
      </c>
      <c r="U2335" s="14"/>
      <c r="V2335" s="13">
        <f t="shared" si="341"/>
        <v>0.08</v>
      </c>
      <c r="W2335" s="13">
        <v>1775</v>
      </c>
    </row>
    <row r="2336" spans="1:23" hidden="1" x14ac:dyDescent="0.25">
      <c r="A2336" s="7" t="s">
        <v>9294</v>
      </c>
      <c r="B2336" s="7">
        <v>2225</v>
      </c>
      <c r="C2336" s="7" t="s">
        <v>1049</v>
      </c>
      <c r="D2336" s="14">
        <v>1</v>
      </c>
      <c r="E2336" s="13">
        <f t="shared" si="343"/>
        <v>0</v>
      </c>
      <c r="F2336" s="14">
        <f t="shared" si="342"/>
        <v>0</v>
      </c>
      <c r="G2336" s="11">
        <v>28</v>
      </c>
      <c r="H2336" s="13">
        <v>800000</v>
      </c>
      <c r="I2336" s="11">
        <v>4.01</v>
      </c>
      <c r="J2336" s="9">
        <v>14.3214285714286</v>
      </c>
      <c r="K2336" s="13">
        <v>7.8463118682881798E-4</v>
      </c>
      <c r="L2336" s="13">
        <f t="shared" si="337"/>
        <v>1.1237039497084166E-4</v>
      </c>
      <c r="M2336" s="11">
        <v>28</v>
      </c>
      <c r="N2336" s="8">
        <v>3568555.58</v>
      </c>
      <c r="O2336" s="9">
        <v>34.128005862416302</v>
      </c>
      <c r="P2336" s="13"/>
      <c r="Q2336" s="13"/>
      <c r="R2336" s="13">
        <f t="shared" si="338"/>
        <v>273024.04689933039</v>
      </c>
      <c r="S2336" s="11">
        <f t="shared" si="339"/>
        <v>2.1422318195142847</v>
      </c>
      <c r="T2336" s="13">
        <f t="shared" si="340"/>
        <v>7.6508279268367313E-2</v>
      </c>
      <c r="U2336" s="14"/>
      <c r="V2336" s="13">
        <f t="shared" si="341"/>
        <v>0.08</v>
      </c>
      <c r="W2336" s="13">
        <v>23.99</v>
      </c>
    </row>
    <row r="2337" spans="1:23" hidden="1" x14ac:dyDescent="0.25">
      <c r="A2337" s="7" t="s">
        <v>9294</v>
      </c>
      <c r="B2337" s="7">
        <v>222582</v>
      </c>
      <c r="C2337" s="7" t="s">
        <v>3782</v>
      </c>
      <c r="D2337" s="14">
        <v>1</v>
      </c>
      <c r="E2337" s="13">
        <f t="shared" si="343"/>
        <v>0</v>
      </c>
      <c r="F2337" s="14">
        <f t="shared" si="342"/>
        <v>0</v>
      </c>
      <c r="G2337" s="11">
        <v>250</v>
      </c>
      <c r="H2337" s="13">
        <v>800000</v>
      </c>
      <c r="I2337" s="11">
        <v>66.92</v>
      </c>
      <c r="J2337" s="9">
        <v>26.768000000000001</v>
      </c>
      <c r="K2337" s="13">
        <v>7.0056355966858696E-3</v>
      </c>
      <c r="L2337" s="13">
        <f t="shared" si="337"/>
        <v>1.8752685365208738E-3</v>
      </c>
      <c r="M2337" s="11">
        <v>250</v>
      </c>
      <c r="N2337" s="8">
        <v>3568555.58</v>
      </c>
      <c r="O2337" s="9">
        <v>34.128005862416302</v>
      </c>
      <c r="P2337" s="13"/>
      <c r="Q2337" s="13"/>
      <c r="R2337" s="13">
        <f t="shared" si="338"/>
        <v>273024.04689933039</v>
      </c>
      <c r="S2337" s="11">
        <f t="shared" si="339"/>
        <v>19.127069817091815</v>
      </c>
      <c r="T2337" s="13">
        <f t="shared" si="340"/>
        <v>7.6508279268367257E-2</v>
      </c>
      <c r="U2337" s="14"/>
      <c r="V2337" s="13">
        <f t="shared" si="341"/>
        <v>0.08</v>
      </c>
      <c r="W2337" s="13">
        <v>0</v>
      </c>
    </row>
    <row r="2338" spans="1:23" hidden="1" x14ac:dyDescent="0.25">
      <c r="A2338" s="7" t="s">
        <v>9294</v>
      </c>
      <c r="B2338" s="7" t="s">
        <v>9541</v>
      </c>
      <c r="C2338" s="7" t="s">
        <v>2908</v>
      </c>
      <c r="D2338" s="14">
        <v>1</v>
      </c>
      <c r="E2338" s="13">
        <f t="shared" si="343"/>
        <v>0</v>
      </c>
      <c r="F2338" s="14">
        <f t="shared" si="342"/>
        <v>0</v>
      </c>
      <c r="G2338" s="11">
        <v>1764.99</v>
      </c>
      <c r="H2338" s="13">
        <v>800000</v>
      </c>
      <c r="I2338" s="11">
        <v>525.82000000000005</v>
      </c>
      <c r="J2338" s="9">
        <v>29.7916702077632</v>
      </c>
      <c r="K2338" s="13">
        <v>4.9459507087178403E-2</v>
      </c>
      <c r="L2338" s="13">
        <f t="shared" si="337"/>
        <v>1.4734813237797458E-2</v>
      </c>
      <c r="M2338" s="11">
        <v>1764.99</v>
      </c>
      <c r="N2338" s="8">
        <v>3568555.58</v>
      </c>
      <c r="O2338" s="9">
        <v>34.128005862416302</v>
      </c>
      <c r="P2338" s="13"/>
      <c r="Q2338" s="13"/>
      <c r="R2338" s="13">
        <f t="shared" si="338"/>
        <v>273024.04689933039</v>
      </c>
      <c r="S2338" s="11">
        <f t="shared" si="339"/>
        <v>135.03634782587559</v>
      </c>
      <c r="T2338" s="13">
        <f t="shared" si="340"/>
        <v>7.6508279268367299E-2</v>
      </c>
      <c r="U2338" s="14"/>
      <c r="V2338" s="13">
        <f t="shared" si="341"/>
        <v>0.08</v>
      </c>
      <c r="W2338" s="13">
        <v>0</v>
      </c>
    </row>
    <row r="2339" spans="1:23" hidden="1" x14ac:dyDescent="0.25">
      <c r="A2339" s="7" t="s">
        <v>9294</v>
      </c>
      <c r="B2339" s="7" t="s">
        <v>9542</v>
      </c>
      <c r="C2339" s="7" t="s">
        <v>5460</v>
      </c>
      <c r="D2339" s="14">
        <v>1</v>
      </c>
      <c r="E2339" s="13">
        <f t="shared" si="343"/>
        <v>0</v>
      </c>
      <c r="F2339" s="14">
        <f t="shared" si="342"/>
        <v>0</v>
      </c>
      <c r="G2339" s="11">
        <v>1722</v>
      </c>
      <c r="H2339" s="13">
        <v>800000</v>
      </c>
      <c r="I2339" s="11">
        <v>482.83</v>
      </c>
      <c r="J2339" s="9">
        <v>28.038908246225301</v>
      </c>
      <c r="K2339" s="13">
        <v>4.8254817989972297E-2</v>
      </c>
      <c r="L2339" s="13">
        <f t="shared" si="337"/>
        <v>1.3530124140591352E-2</v>
      </c>
      <c r="M2339" s="11">
        <v>1722</v>
      </c>
      <c r="N2339" s="8">
        <v>3568555.58</v>
      </c>
      <c r="O2339" s="9">
        <v>34.128005862416302</v>
      </c>
      <c r="P2339" s="13"/>
      <c r="Q2339" s="13"/>
      <c r="R2339" s="13">
        <f t="shared" si="338"/>
        <v>273024.04689933039</v>
      </c>
      <c r="S2339" s="11">
        <f t="shared" si="339"/>
        <v>131.74725690012849</v>
      </c>
      <c r="T2339" s="13">
        <f t="shared" si="340"/>
        <v>7.6508279268367299E-2</v>
      </c>
      <c r="U2339" s="14"/>
      <c r="V2339" s="13">
        <f t="shared" si="341"/>
        <v>0.08</v>
      </c>
      <c r="W2339" s="13">
        <v>1059.77</v>
      </c>
    </row>
    <row r="2340" spans="1:23" hidden="1" x14ac:dyDescent="0.25">
      <c r="A2340" s="7" t="s">
        <v>9294</v>
      </c>
      <c r="B2340" s="7" t="s">
        <v>9543</v>
      </c>
      <c r="C2340" s="7" t="s">
        <v>3181</v>
      </c>
      <c r="D2340" s="14">
        <v>1</v>
      </c>
      <c r="E2340" s="13">
        <f t="shared" si="343"/>
        <v>0</v>
      </c>
      <c r="F2340" s="14">
        <f t="shared" si="342"/>
        <v>0</v>
      </c>
      <c r="G2340" s="11">
        <v>1605</v>
      </c>
      <c r="H2340" s="13">
        <v>800000</v>
      </c>
      <c r="I2340" s="11">
        <v>321.26</v>
      </c>
      <c r="J2340" s="9">
        <v>20.016199376947</v>
      </c>
      <c r="K2340" s="13">
        <v>4.4976180530723303E-2</v>
      </c>
      <c r="L2340" s="13">
        <f t="shared" si="337"/>
        <v>9.0025219671651963E-3</v>
      </c>
      <c r="M2340" s="11">
        <v>1605</v>
      </c>
      <c r="N2340" s="8">
        <v>3568555.58</v>
      </c>
      <c r="O2340" s="9">
        <v>34.128005862416302</v>
      </c>
      <c r="P2340" s="13"/>
      <c r="Q2340" s="13"/>
      <c r="R2340" s="13">
        <f t="shared" si="338"/>
        <v>273024.04689933039</v>
      </c>
      <c r="S2340" s="11">
        <f t="shared" si="339"/>
        <v>122.7957882257295</v>
      </c>
      <c r="T2340" s="13">
        <f t="shared" si="340"/>
        <v>7.6508279268367285E-2</v>
      </c>
      <c r="U2340" s="14"/>
      <c r="V2340" s="13">
        <f t="shared" si="341"/>
        <v>0.08</v>
      </c>
      <c r="W2340" s="13">
        <v>1283.74</v>
      </c>
    </row>
    <row r="2341" spans="1:23" hidden="1" x14ac:dyDescent="0.25">
      <c r="A2341" s="7" t="s">
        <v>9294</v>
      </c>
      <c r="B2341" s="7" t="s">
        <v>9544</v>
      </c>
      <c r="C2341" s="7" t="s">
        <v>7516</v>
      </c>
      <c r="D2341" s="14">
        <v>1</v>
      </c>
      <c r="E2341" s="13">
        <f t="shared" si="343"/>
        <v>0</v>
      </c>
      <c r="F2341" s="14">
        <f t="shared" si="342"/>
        <v>0</v>
      </c>
      <c r="G2341" s="11">
        <v>29.95</v>
      </c>
      <c r="H2341" s="13">
        <v>800000</v>
      </c>
      <c r="I2341" s="11">
        <v>19.96</v>
      </c>
      <c r="J2341" s="9">
        <v>66.644407345575999</v>
      </c>
      <c r="K2341" s="13">
        <v>8.3927514448296704E-4</v>
      </c>
      <c r="L2341" s="13">
        <f t="shared" si="337"/>
        <v>5.5932994603940004E-4</v>
      </c>
      <c r="M2341" s="11">
        <v>29.95</v>
      </c>
      <c r="N2341" s="8">
        <v>3568555.58</v>
      </c>
      <c r="O2341" s="9">
        <v>34.128005862416302</v>
      </c>
      <c r="P2341" s="13"/>
      <c r="Q2341" s="13"/>
      <c r="R2341" s="13">
        <f t="shared" si="338"/>
        <v>273024.04689933039</v>
      </c>
      <c r="S2341" s="11">
        <f t="shared" si="339"/>
        <v>2.2914229640875989</v>
      </c>
      <c r="T2341" s="13">
        <f t="shared" si="340"/>
        <v>7.6508279268367244E-2</v>
      </c>
      <c r="U2341" s="14"/>
      <c r="V2341" s="13">
        <f t="shared" si="341"/>
        <v>0.08</v>
      </c>
      <c r="W2341" s="13">
        <v>9.99</v>
      </c>
    </row>
    <row r="2342" spans="1:23" hidden="1" x14ac:dyDescent="0.25">
      <c r="A2342" s="7" t="s">
        <v>9294</v>
      </c>
      <c r="B2342" s="7">
        <v>226</v>
      </c>
      <c r="C2342" s="7" t="s">
        <v>4320</v>
      </c>
      <c r="D2342" s="14">
        <v>1</v>
      </c>
      <c r="E2342" s="13">
        <f t="shared" si="343"/>
        <v>0</v>
      </c>
      <c r="F2342" s="14">
        <f t="shared" si="342"/>
        <v>0</v>
      </c>
      <c r="G2342" s="11">
        <v>13</v>
      </c>
      <c r="H2342" s="13">
        <v>800000</v>
      </c>
      <c r="I2342" s="11">
        <v>2.6</v>
      </c>
      <c r="J2342" s="9">
        <v>20</v>
      </c>
      <c r="K2342" s="13">
        <v>3.6429305102766502E-4</v>
      </c>
      <c r="L2342" s="13">
        <f t="shared" si="337"/>
        <v>7.2858610205533007E-5</v>
      </c>
      <c r="M2342" s="11">
        <v>13</v>
      </c>
      <c r="N2342" s="8">
        <v>3568555.58</v>
      </c>
      <c r="O2342" s="9">
        <v>34.128005862416302</v>
      </c>
      <c r="P2342" s="13"/>
      <c r="Q2342" s="13"/>
      <c r="R2342" s="13">
        <f t="shared" si="338"/>
        <v>273024.04689933039</v>
      </c>
      <c r="S2342" s="11">
        <f t="shared" si="339"/>
        <v>0.99460763048877376</v>
      </c>
      <c r="T2342" s="13">
        <f t="shared" si="340"/>
        <v>7.6508279268367216E-2</v>
      </c>
      <c r="U2342" s="14"/>
      <c r="V2342" s="13">
        <f t="shared" si="341"/>
        <v>0.08</v>
      </c>
      <c r="W2342" s="13">
        <v>10.4</v>
      </c>
    </row>
    <row r="2343" spans="1:23" hidden="1" x14ac:dyDescent="0.25">
      <c r="A2343" s="7" t="s">
        <v>9294</v>
      </c>
      <c r="B2343" s="7">
        <v>2261509</v>
      </c>
      <c r="C2343" s="7" t="s">
        <v>628</v>
      </c>
      <c r="D2343" s="14">
        <v>1</v>
      </c>
      <c r="E2343" s="13">
        <f t="shared" si="343"/>
        <v>0</v>
      </c>
      <c r="F2343" s="14">
        <f t="shared" si="342"/>
        <v>0</v>
      </c>
      <c r="G2343" s="11">
        <v>1800</v>
      </c>
      <c r="H2343" s="13">
        <v>800000</v>
      </c>
      <c r="I2343" s="11">
        <v>617.23</v>
      </c>
      <c r="J2343" s="9">
        <v>34.290555555555599</v>
      </c>
      <c r="K2343" s="13">
        <v>5.0440576296138302E-2</v>
      </c>
      <c r="L2343" s="13">
        <f t="shared" ref="L2343:L2406" si="344">J2343 * K2343%</f>
        <v>1.7296353837369716E-2</v>
      </c>
      <c r="M2343" s="11">
        <v>1800</v>
      </c>
      <c r="N2343" s="8">
        <v>3568555.58</v>
      </c>
      <c r="O2343" s="9">
        <v>34.128005862416302</v>
      </c>
      <c r="P2343" s="13"/>
      <c r="Q2343" s="13"/>
      <c r="R2343" s="13">
        <f t="shared" ref="R2343:R2406" si="345">H2343 * O2343%</f>
        <v>273024.04689933039</v>
      </c>
      <c r="S2343" s="11">
        <f t="shared" ref="S2343:S2406" si="346">K2343% * R2343</f>
        <v>137.71490268306118</v>
      </c>
      <c r="T2343" s="13">
        <f t="shared" ref="T2343:T2406" si="347">IFERROR((S2343 / M2343), 0)</f>
        <v>7.6508279268367327E-2</v>
      </c>
      <c r="U2343" s="14"/>
      <c r="V2343" s="13">
        <f t="shared" ref="V2343:V2406" si="348">ROUND((T2343 - U2343), 2)</f>
        <v>0.08</v>
      </c>
      <c r="W2343" s="13">
        <v>1223.3499999999999</v>
      </c>
    </row>
    <row r="2344" spans="1:23" hidden="1" x14ac:dyDescent="0.25">
      <c r="A2344" s="7" t="s">
        <v>9294</v>
      </c>
      <c r="B2344" s="7" t="s">
        <v>9545</v>
      </c>
      <c r="C2344" s="7" t="s">
        <v>6534</v>
      </c>
      <c r="D2344" s="14">
        <v>1</v>
      </c>
      <c r="E2344" s="13">
        <f t="shared" si="343"/>
        <v>0</v>
      </c>
      <c r="F2344" s="14">
        <f t="shared" si="342"/>
        <v>0</v>
      </c>
      <c r="G2344" s="11">
        <v>1609.99</v>
      </c>
      <c r="H2344" s="13">
        <v>800000</v>
      </c>
      <c r="I2344" s="11">
        <v>465.85</v>
      </c>
      <c r="J2344" s="9">
        <v>28.934962328958601</v>
      </c>
      <c r="K2344" s="13">
        <v>4.5116013017233197E-2</v>
      </c>
      <c r="L2344" s="13">
        <f t="shared" si="344"/>
        <v>1.3054301370864486E-2</v>
      </c>
      <c r="M2344" s="11">
        <v>1609.99</v>
      </c>
      <c r="N2344" s="8">
        <v>3568555.58</v>
      </c>
      <c r="O2344" s="9">
        <v>34.128005862416302</v>
      </c>
      <c r="P2344" s="13"/>
      <c r="Q2344" s="13"/>
      <c r="R2344" s="13">
        <f t="shared" si="345"/>
        <v>273024.04689933039</v>
      </c>
      <c r="S2344" s="11">
        <f t="shared" si="346"/>
        <v>123.17756453927878</v>
      </c>
      <c r="T2344" s="13">
        <f t="shared" si="347"/>
        <v>7.6508279268367368E-2</v>
      </c>
      <c r="U2344" s="14"/>
      <c r="V2344" s="13">
        <f t="shared" si="348"/>
        <v>0.08</v>
      </c>
      <c r="W2344" s="13">
        <v>1266.6600000000001</v>
      </c>
    </row>
    <row r="2345" spans="1:23" hidden="1" x14ac:dyDescent="0.25">
      <c r="A2345" s="7" t="s">
        <v>9294</v>
      </c>
      <c r="B2345" s="7" t="s">
        <v>9546</v>
      </c>
      <c r="C2345" s="7" t="s">
        <v>2575</v>
      </c>
      <c r="D2345" s="14">
        <v>1</v>
      </c>
      <c r="E2345" s="13">
        <f t="shared" si="343"/>
        <v>0</v>
      </c>
      <c r="F2345" s="14">
        <f t="shared" si="342"/>
        <v>0</v>
      </c>
      <c r="G2345" s="11">
        <v>40</v>
      </c>
      <c r="H2345" s="13">
        <v>800000</v>
      </c>
      <c r="I2345" s="11">
        <v>8.84</v>
      </c>
      <c r="J2345" s="9">
        <v>22.1</v>
      </c>
      <c r="K2345" s="13">
        <v>1.1209016954697401E-3</v>
      </c>
      <c r="L2345" s="13">
        <f t="shared" si="344"/>
        <v>2.4771927469881256E-4</v>
      </c>
      <c r="M2345" s="11">
        <v>40</v>
      </c>
      <c r="N2345" s="8">
        <v>3568555.58</v>
      </c>
      <c r="O2345" s="9">
        <v>34.128005862416302</v>
      </c>
      <c r="P2345" s="13"/>
      <c r="Q2345" s="13"/>
      <c r="R2345" s="13">
        <f t="shared" si="345"/>
        <v>273024.04689933039</v>
      </c>
      <c r="S2345" s="11">
        <f t="shared" si="346"/>
        <v>3.0603311707346927</v>
      </c>
      <c r="T2345" s="13">
        <f t="shared" si="347"/>
        <v>7.6508279268367313E-2</v>
      </c>
      <c r="U2345" s="14"/>
      <c r="V2345" s="13">
        <f t="shared" si="348"/>
        <v>0.08</v>
      </c>
      <c r="W2345" s="13">
        <v>29.629000000000001</v>
      </c>
    </row>
    <row r="2346" spans="1:23" hidden="1" x14ac:dyDescent="0.25">
      <c r="A2346" s="7" t="s">
        <v>9294</v>
      </c>
      <c r="B2346" s="7">
        <v>231111</v>
      </c>
      <c r="C2346" s="7" t="s">
        <v>4913</v>
      </c>
      <c r="D2346" s="14">
        <v>3</v>
      </c>
      <c r="E2346" s="13">
        <f t="shared" si="343"/>
        <v>0</v>
      </c>
      <c r="F2346" s="14">
        <f t="shared" si="342"/>
        <v>0</v>
      </c>
      <c r="G2346" s="11">
        <v>14.85</v>
      </c>
      <c r="H2346" s="13">
        <v>800000</v>
      </c>
      <c r="I2346" s="11">
        <v>5.2</v>
      </c>
      <c r="J2346" s="9">
        <v>35.016835016835003</v>
      </c>
      <c r="K2346" s="13">
        <v>4.1613475444314101E-4</v>
      </c>
      <c r="L2346" s="13">
        <f t="shared" si="344"/>
        <v>1.4571722041106615E-4</v>
      </c>
      <c r="M2346" s="11">
        <v>4.95</v>
      </c>
      <c r="N2346" s="8">
        <v>3568555.58</v>
      </c>
      <c r="O2346" s="9">
        <v>34.128005862416302</v>
      </c>
      <c r="P2346" s="13"/>
      <c r="Q2346" s="13"/>
      <c r="R2346" s="13">
        <f t="shared" si="345"/>
        <v>273024.04689933039</v>
      </c>
      <c r="S2346" s="11">
        <f t="shared" si="346"/>
        <v>1.1361479471352547</v>
      </c>
      <c r="T2346" s="13">
        <f t="shared" si="347"/>
        <v>0.22952483780510194</v>
      </c>
      <c r="U2346" s="14"/>
      <c r="V2346" s="13">
        <f t="shared" si="348"/>
        <v>0.23</v>
      </c>
      <c r="W2346" s="13">
        <v>0</v>
      </c>
    </row>
    <row r="2347" spans="1:23" hidden="1" x14ac:dyDescent="0.25">
      <c r="A2347" s="7" t="s">
        <v>9294</v>
      </c>
      <c r="B2347" s="7" t="s">
        <v>9547</v>
      </c>
      <c r="C2347" s="7" t="s">
        <v>3532</v>
      </c>
      <c r="D2347" s="14">
        <v>1</v>
      </c>
      <c r="E2347" s="13">
        <f t="shared" si="343"/>
        <v>0</v>
      </c>
      <c r="F2347" s="14">
        <f t="shared" si="342"/>
        <v>0</v>
      </c>
      <c r="G2347" s="11">
        <v>19.95</v>
      </c>
      <c r="H2347" s="13">
        <v>800000</v>
      </c>
      <c r="I2347" s="11">
        <v>8.58</v>
      </c>
      <c r="J2347" s="9">
        <v>43.0075187969925</v>
      </c>
      <c r="K2347" s="13">
        <v>5.59049720615533E-4</v>
      </c>
      <c r="L2347" s="13">
        <f t="shared" si="344"/>
        <v>2.4043341367825942E-4</v>
      </c>
      <c r="M2347" s="11">
        <v>19.95</v>
      </c>
      <c r="N2347" s="8">
        <v>3568555.58</v>
      </c>
      <c r="O2347" s="9">
        <v>34.128005862416302</v>
      </c>
      <c r="P2347" s="13"/>
      <c r="Q2347" s="13"/>
      <c r="R2347" s="13">
        <f t="shared" si="345"/>
        <v>273024.04689933039</v>
      </c>
      <c r="S2347" s="11">
        <f t="shared" si="346"/>
        <v>1.5263401714039284</v>
      </c>
      <c r="T2347" s="13">
        <f t="shared" si="347"/>
        <v>7.6508279268367341E-2</v>
      </c>
      <c r="U2347" s="14"/>
      <c r="V2347" s="13">
        <f t="shared" si="348"/>
        <v>0.08</v>
      </c>
      <c r="W2347" s="13">
        <v>11.43</v>
      </c>
    </row>
    <row r="2348" spans="1:23" hidden="1" x14ac:dyDescent="0.25">
      <c r="A2348" s="7" t="s">
        <v>9294</v>
      </c>
      <c r="B2348" s="7" t="s">
        <v>9548</v>
      </c>
      <c r="C2348" s="7" t="s">
        <v>3321</v>
      </c>
      <c r="D2348" s="14">
        <v>5</v>
      </c>
      <c r="E2348" s="13">
        <f t="shared" si="343"/>
        <v>0</v>
      </c>
      <c r="F2348" s="14">
        <f t="shared" si="342"/>
        <v>0</v>
      </c>
      <c r="G2348" s="11">
        <v>953.35</v>
      </c>
      <c r="H2348" s="13">
        <v>800000</v>
      </c>
      <c r="I2348" s="11">
        <v>238.35</v>
      </c>
      <c r="J2348" s="9">
        <v>25.001311165888701</v>
      </c>
      <c r="K2348" s="13">
        <v>2.67152907844019E-2</v>
      </c>
      <c r="L2348" s="13">
        <f t="shared" si="344"/>
        <v>6.6791729778803086E-3</v>
      </c>
      <c r="M2348" s="11">
        <v>190.67</v>
      </c>
      <c r="N2348" s="8">
        <v>3568555.58</v>
      </c>
      <c r="O2348" s="9">
        <v>34.128005862416302</v>
      </c>
      <c r="P2348" s="13"/>
      <c r="Q2348" s="13"/>
      <c r="R2348" s="13">
        <f t="shared" si="345"/>
        <v>273024.04689933039</v>
      </c>
      <c r="S2348" s="11">
        <f t="shared" si="346"/>
        <v>72.939168040497947</v>
      </c>
      <c r="T2348" s="13">
        <f t="shared" si="347"/>
        <v>0.38254139634183643</v>
      </c>
      <c r="U2348" s="14"/>
      <c r="V2348" s="13">
        <f t="shared" si="348"/>
        <v>0.38</v>
      </c>
      <c r="W2348" s="13">
        <v>143</v>
      </c>
    </row>
    <row r="2349" spans="1:23" hidden="1" x14ac:dyDescent="0.25">
      <c r="A2349" s="7" t="s">
        <v>9294</v>
      </c>
      <c r="B2349" s="7" t="s">
        <v>8016</v>
      </c>
      <c r="C2349" s="7" t="s">
        <v>1726</v>
      </c>
      <c r="D2349" s="14">
        <v>2</v>
      </c>
      <c r="E2349" s="13">
        <f t="shared" si="343"/>
        <v>0</v>
      </c>
      <c r="F2349" s="14">
        <f t="shared" si="342"/>
        <v>0</v>
      </c>
      <c r="G2349" s="11">
        <v>283.98</v>
      </c>
      <c r="H2349" s="13">
        <v>800000</v>
      </c>
      <c r="I2349" s="11">
        <v>100</v>
      </c>
      <c r="J2349" s="9">
        <v>35.2137474470033</v>
      </c>
      <c r="K2349" s="13">
        <v>7.9578415869874207E-3</v>
      </c>
      <c r="L2349" s="13">
        <f t="shared" si="344"/>
        <v>2.8022542386743499E-3</v>
      </c>
      <c r="M2349" s="11">
        <v>141.99</v>
      </c>
      <c r="N2349" s="8">
        <v>3568555.58</v>
      </c>
      <c r="O2349" s="9">
        <v>34.128005862416302</v>
      </c>
      <c r="P2349" s="13"/>
      <c r="Q2349" s="13"/>
      <c r="R2349" s="13">
        <f t="shared" si="345"/>
        <v>273024.04689933039</v>
      </c>
      <c r="S2349" s="11">
        <f t="shared" si="346"/>
        <v>21.726821146630954</v>
      </c>
      <c r="T2349" s="13">
        <f t="shared" si="347"/>
        <v>0.15301655853673465</v>
      </c>
      <c r="U2349" s="14"/>
      <c r="V2349" s="13">
        <f t="shared" si="348"/>
        <v>0.15</v>
      </c>
      <c r="W2349" s="13">
        <v>89</v>
      </c>
    </row>
    <row r="2350" spans="1:23" hidden="1" x14ac:dyDescent="0.25">
      <c r="A2350" s="7" t="s">
        <v>9294</v>
      </c>
      <c r="B2350" s="7">
        <v>24186018</v>
      </c>
      <c r="C2350" s="7" t="s">
        <v>377</v>
      </c>
      <c r="D2350" s="14">
        <v>0</v>
      </c>
      <c r="E2350" s="13">
        <f t="shared" si="343"/>
        <v>0</v>
      </c>
      <c r="F2350" s="14">
        <f t="shared" si="342"/>
        <v>0</v>
      </c>
      <c r="G2350" s="11">
        <v>0</v>
      </c>
      <c r="H2350" s="13">
        <v>800000</v>
      </c>
      <c r="I2350" s="11">
        <v>0</v>
      </c>
      <c r="J2350" s="9"/>
      <c r="K2350" s="13">
        <v>0</v>
      </c>
      <c r="L2350" s="13">
        <f t="shared" si="344"/>
        <v>0</v>
      </c>
      <c r="M2350" s="11">
        <v>0</v>
      </c>
      <c r="N2350" s="8">
        <v>3568555.58</v>
      </c>
      <c r="O2350" s="9">
        <v>34.128005862416302</v>
      </c>
      <c r="P2350" s="13"/>
      <c r="Q2350" s="13"/>
      <c r="R2350" s="13">
        <f t="shared" si="345"/>
        <v>273024.04689933039</v>
      </c>
      <c r="S2350" s="11">
        <f t="shared" si="346"/>
        <v>0</v>
      </c>
      <c r="T2350" s="13">
        <f t="shared" si="347"/>
        <v>0</v>
      </c>
      <c r="U2350" s="14"/>
      <c r="V2350" s="13">
        <f t="shared" si="348"/>
        <v>0</v>
      </c>
      <c r="W2350" s="13">
        <v>95</v>
      </c>
    </row>
    <row r="2351" spans="1:23" hidden="1" x14ac:dyDescent="0.25">
      <c r="A2351" s="7" t="s">
        <v>9294</v>
      </c>
      <c r="B2351" s="7" t="s">
        <v>9549</v>
      </c>
      <c r="C2351" s="7" t="s">
        <v>1868</v>
      </c>
      <c r="D2351" s="14">
        <v>2</v>
      </c>
      <c r="E2351" s="13">
        <f t="shared" si="343"/>
        <v>0</v>
      </c>
      <c r="F2351" s="14">
        <f t="shared" si="342"/>
        <v>0</v>
      </c>
      <c r="G2351" s="11">
        <v>221.98</v>
      </c>
      <c r="H2351" s="13">
        <v>800000</v>
      </c>
      <c r="I2351" s="11">
        <v>21.98</v>
      </c>
      <c r="J2351" s="9">
        <v>9.9017929543202108</v>
      </c>
      <c r="K2351" s="13">
        <v>6.2204439590093199E-3</v>
      </c>
      <c r="L2351" s="13">
        <f t="shared" si="344"/>
        <v>6.1593548166062205E-4</v>
      </c>
      <c r="M2351" s="11">
        <v>110.99</v>
      </c>
      <c r="N2351" s="8">
        <v>3568555.58</v>
      </c>
      <c r="O2351" s="9">
        <v>34.128005862416302</v>
      </c>
      <c r="P2351" s="13"/>
      <c r="Q2351" s="13"/>
      <c r="R2351" s="13">
        <f t="shared" si="345"/>
        <v>273024.04689933039</v>
      </c>
      <c r="S2351" s="11">
        <f t="shared" si="346"/>
        <v>16.983307831992171</v>
      </c>
      <c r="T2351" s="13">
        <f t="shared" si="347"/>
        <v>0.1530165585367346</v>
      </c>
      <c r="U2351" s="14"/>
      <c r="V2351" s="13">
        <f t="shared" si="348"/>
        <v>0.15</v>
      </c>
      <c r="W2351" s="13">
        <v>94.55</v>
      </c>
    </row>
    <row r="2352" spans="1:23" hidden="1" x14ac:dyDescent="0.25">
      <c r="A2352" s="7" t="s">
        <v>9294</v>
      </c>
      <c r="B2352" s="7" t="s">
        <v>9550</v>
      </c>
      <c r="C2352" s="7" t="s">
        <v>6093</v>
      </c>
      <c r="D2352" s="14">
        <v>2</v>
      </c>
      <c r="E2352" s="13">
        <f t="shared" si="343"/>
        <v>0</v>
      </c>
      <c r="F2352" s="14">
        <f t="shared" si="342"/>
        <v>0</v>
      </c>
      <c r="G2352" s="11">
        <v>283.98</v>
      </c>
      <c r="H2352" s="13">
        <v>800000</v>
      </c>
      <c r="I2352" s="11">
        <v>100</v>
      </c>
      <c r="J2352" s="9">
        <v>35.2137474470033</v>
      </c>
      <c r="K2352" s="13">
        <v>7.9578415869874207E-3</v>
      </c>
      <c r="L2352" s="13">
        <f t="shared" si="344"/>
        <v>2.8022542386743499E-3</v>
      </c>
      <c r="M2352" s="11">
        <v>141.99</v>
      </c>
      <c r="N2352" s="8">
        <v>3568555.58</v>
      </c>
      <c r="O2352" s="9">
        <v>34.128005862416302</v>
      </c>
      <c r="P2352" s="13"/>
      <c r="Q2352" s="13"/>
      <c r="R2352" s="13">
        <f t="shared" si="345"/>
        <v>273024.04689933039</v>
      </c>
      <c r="S2352" s="11">
        <f t="shared" si="346"/>
        <v>21.726821146630954</v>
      </c>
      <c r="T2352" s="13">
        <f t="shared" si="347"/>
        <v>0.15301655853673465</v>
      </c>
      <c r="U2352" s="14"/>
      <c r="V2352" s="13">
        <f t="shared" si="348"/>
        <v>0.15</v>
      </c>
      <c r="W2352" s="13">
        <v>96.44</v>
      </c>
    </row>
    <row r="2353" spans="1:23" hidden="1" x14ac:dyDescent="0.25">
      <c r="A2353" s="7" t="s">
        <v>9294</v>
      </c>
      <c r="B2353" s="7" t="s">
        <v>9551</v>
      </c>
      <c r="C2353" s="7" t="s">
        <v>6101</v>
      </c>
      <c r="D2353" s="14">
        <v>2</v>
      </c>
      <c r="E2353" s="13">
        <f t="shared" si="343"/>
        <v>0</v>
      </c>
      <c r="F2353" s="14">
        <f t="shared" ref="F2353:F2416" si="349">W2353 * E2353</f>
        <v>0</v>
      </c>
      <c r="G2353" s="11">
        <v>284</v>
      </c>
      <c r="H2353" s="13">
        <v>800000</v>
      </c>
      <c r="I2353" s="11">
        <v>94</v>
      </c>
      <c r="J2353" s="9">
        <v>33.098591549295797</v>
      </c>
      <c r="K2353" s="13">
        <v>7.9584020378351498E-3</v>
      </c>
      <c r="L2353" s="13">
        <f t="shared" si="344"/>
        <v>2.6341189843538896E-3</v>
      </c>
      <c r="M2353" s="11">
        <v>142</v>
      </c>
      <c r="N2353" s="8">
        <v>3568555.58</v>
      </c>
      <c r="O2353" s="9">
        <v>34.128005862416302</v>
      </c>
      <c r="P2353" s="13"/>
      <c r="Q2353" s="13"/>
      <c r="R2353" s="13">
        <f t="shared" si="345"/>
        <v>273024.04689933039</v>
      </c>
      <c r="S2353" s="11">
        <f t="shared" si="346"/>
        <v>21.728351312216308</v>
      </c>
      <c r="T2353" s="13">
        <f t="shared" si="347"/>
        <v>0.15301655853673457</v>
      </c>
      <c r="U2353" s="14"/>
      <c r="V2353" s="13">
        <f t="shared" si="348"/>
        <v>0.15</v>
      </c>
      <c r="W2353" s="13">
        <v>95</v>
      </c>
    </row>
    <row r="2354" spans="1:23" hidden="1" x14ac:dyDescent="0.25">
      <c r="A2354" s="7" t="s">
        <v>9294</v>
      </c>
      <c r="B2354" s="7" t="s">
        <v>9552</v>
      </c>
      <c r="C2354" s="7" t="s">
        <v>7197</v>
      </c>
      <c r="D2354" s="14">
        <v>2</v>
      </c>
      <c r="E2354" s="13">
        <f t="shared" si="343"/>
        <v>0</v>
      </c>
      <c r="F2354" s="14">
        <f t="shared" si="349"/>
        <v>0</v>
      </c>
      <c r="G2354" s="11">
        <v>317</v>
      </c>
      <c r="H2354" s="13">
        <v>800000</v>
      </c>
      <c r="I2354" s="11">
        <v>93</v>
      </c>
      <c r="J2354" s="9">
        <v>29.337539432176701</v>
      </c>
      <c r="K2354" s="13">
        <v>8.8831459365976903E-3</v>
      </c>
      <c r="L2354" s="13">
        <f t="shared" si="344"/>
        <v>2.6060964419671495E-3</v>
      </c>
      <c r="M2354" s="11">
        <v>158.5</v>
      </c>
      <c r="N2354" s="8">
        <v>3568555.58</v>
      </c>
      <c r="O2354" s="9">
        <v>34.128005862416302</v>
      </c>
      <c r="P2354" s="13"/>
      <c r="Q2354" s="13"/>
      <c r="R2354" s="13">
        <f t="shared" si="345"/>
        <v>273024.04689933039</v>
      </c>
      <c r="S2354" s="11">
        <f t="shared" si="346"/>
        <v>24.253124528072441</v>
      </c>
      <c r="T2354" s="13">
        <f t="shared" si="347"/>
        <v>0.15301655853673465</v>
      </c>
      <c r="U2354" s="14"/>
      <c r="V2354" s="13">
        <f t="shared" si="348"/>
        <v>0.15</v>
      </c>
      <c r="W2354" s="13">
        <v>106</v>
      </c>
    </row>
    <row r="2355" spans="1:23" hidden="1" x14ac:dyDescent="0.25">
      <c r="A2355" s="7" t="s">
        <v>9294</v>
      </c>
      <c r="B2355" s="7">
        <v>24187374</v>
      </c>
      <c r="C2355" s="7" t="s">
        <v>5692</v>
      </c>
      <c r="D2355" s="14">
        <v>2</v>
      </c>
      <c r="E2355" s="13">
        <f t="shared" si="343"/>
        <v>0</v>
      </c>
      <c r="F2355" s="14">
        <f t="shared" si="349"/>
        <v>0</v>
      </c>
      <c r="G2355" s="11">
        <v>290</v>
      </c>
      <c r="H2355" s="13">
        <v>800000</v>
      </c>
      <c r="I2355" s="11">
        <v>90</v>
      </c>
      <c r="J2355" s="9">
        <v>31.034482758620701</v>
      </c>
      <c r="K2355" s="13">
        <v>8.1265372921556101E-3</v>
      </c>
      <c r="L2355" s="13">
        <f t="shared" si="344"/>
        <v>2.5220288148069146E-3</v>
      </c>
      <c r="M2355" s="11">
        <v>145</v>
      </c>
      <c r="N2355" s="8">
        <v>3568555.58</v>
      </c>
      <c r="O2355" s="9">
        <v>34.128005862416302</v>
      </c>
      <c r="P2355" s="13"/>
      <c r="Q2355" s="13"/>
      <c r="R2355" s="13">
        <f t="shared" si="345"/>
        <v>273024.04689933039</v>
      </c>
      <c r="S2355" s="11">
        <f t="shared" si="346"/>
        <v>22.187400987826507</v>
      </c>
      <c r="T2355" s="13">
        <f t="shared" si="347"/>
        <v>0.15301655853673454</v>
      </c>
      <c r="U2355" s="14"/>
      <c r="V2355" s="13">
        <f t="shared" si="348"/>
        <v>0.15</v>
      </c>
      <c r="W2355" s="13">
        <v>100</v>
      </c>
    </row>
    <row r="2356" spans="1:23" hidden="1" x14ac:dyDescent="0.25">
      <c r="A2356" s="7" t="s">
        <v>9294</v>
      </c>
      <c r="B2356" s="7" t="s">
        <v>9553</v>
      </c>
      <c r="C2356" s="7" t="s">
        <v>4728</v>
      </c>
      <c r="D2356" s="14">
        <v>1</v>
      </c>
      <c r="E2356" s="13">
        <f t="shared" si="343"/>
        <v>0</v>
      </c>
      <c r="F2356" s="14">
        <f t="shared" si="349"/>
        <v>0</v>
      </c>
      <c r="G2356" s="11">
        <v>150</v>
      </c>
      <c r="H2356" s="13">
        <v>800000</v>
      </c>
      <c r="I2356" s="11">
        <v>34.270000000000003</v>
      </c>
      <c r="J2356" s="9">
        <v>22.8466666666667</v>
      </c>
      <c r="K2356" s="13">
        <v>4.2033813580115197E-3</v>
      </c>
      <c r="L2356" s="13">
        <f t="shared" si="344"/>
        <v>9.603325275937E-4</v>
      </c>
      <c r="M2356" s="11">
        <v>150</v>
      </c>
      <c r="N2356" s="8">
        <v>3568555.58</v>
      </c>
      <c r="O2356" s="9">
        <v>34.128005862416302</v>
      </c>
      <c r="P2356" s="13"/>
      <c r="Q2356" s="13"/>
      <c r="R2356" s="13">
        <f t="shared" si="345"/>
        <v>273024.04689933039</v>
      </c>
      <c r="S2356" s="11">
        <f t="shared" si="346"/>
        <v>11.476241890255084</v>
      </c>
      <c r="T2356" s="13">
        <f t="shared" si="347"/>
        <v>7.650827926836723E-2</v>
      </c>
      <c r="U2356" s="14"/>
      <c r="V2356" s="13">
        <f t="shared" si="348"/>
        <v>0.08</v>
      </c>
      <c r="W2356" s="13">
        <v>0</v>
      </c>
    </row>
    <row r="2357" spans="1:23" hidden="1" x14ac:dyDescent="0.25">
      <c r="A2357" s="7" t="s">
        <v>9294</v>
      </c>
      <c r="B2357" s="7" t="s">
        <v>9554</v>
      </c>
      <c r="C2357" s="7" t="s">
        <v>6446</v>
      </c>
      <c r="D2357" s="14">
        <v>1</v>
      </c>
      <c r="E2357" s="13">
        <f t="shared" si="343"/>
        <v>0</v>
      </c>
      <c r="F2357" s="14">
        <f t="shared" si="349"/>
        <v>0</v>
      </c>
      <c r="G2357" s="11">
        <v>599</v>
      </c>
      <c r="H2357" s="13">
        <v>800000</v>
      </c>
      <c r="I2357" s="11">
        <v>89.55</v>
      </c>
      <c r="J2357" s="9">
        <v>14.9499165275459</v>
      </c>
      <c r="K2357" s="13">
        <v>1.6785502889659399E-2</v>
      </c>
      <c r="L2357" s="13">
        <f t="shared" si="344"/>
        <v>2.5094186707328848E-3</v>
      </c>
      <c r="M2357" s="11">
        <v>599</v>
      </c>
      <c r="N2357" s="8">
        <v>3568555.58</v>
      </c>
      <c r="O2357" s="9">
        <v>34.128005862416302</v>
      </c>
      <c r="P2357" s="13"/>
      <c r="Q2357" s="13"/>
      <c r="R2357" s="13">
        <f t="shared" si="345"/>
        <v>273024.04689933039</v>
      </c>
      <c r="S2357" s="11">
        <f t="shared" si="346"/>
        <v>45.828459281752131</v>
      </c>
      <c r="T2357" s="13">
        <f t="shared" si="347"/>
        <v>7.6508279268367493E-2</v>
      </c>
      <c r="U2357" s="14"/>
      <c r="V2357" s="13">
        <f t="shared" si="348"/>
        <v>0.08</v>
      </c>
      <c r="W2357" s="13">
        <v>489.45</v>
      </c>
    </row>
    <row r="2358" spans="1:23" hidden="1" x14ac:dyDescent="0.25">
      <c r="A2358" s="7" t="s">
        <v>9294</v>
      </c>
      <c r="B2358" s="7" t="s">
        <v>9555</v>
      </c>
      <c r="C2358" s="7" t="s">
        <v>3117</v>
      </c>
      <c r="D2358" s="14">
        <v>1</v>
      </c>
      <c r="E2358" s="13">
        <f t="shared" si="343"/>
        <v>0</v>
      </c>
      <c r="F2358" s="14">
        <f t="shared" si="349"/>
        <v>0</v>
      </c>
      <c r="G2358" s="11">
        <v>2450</v>
      </c>
      <c r="H2358" s="13">
        <v>800000</v>
      </c>
      <c r="I2358" s="11">
        <v>935.78</v>
      </c>
      <c r="J2358" s="9">
        <v>38.195102040816302</v>
      </c>
      <c r="K2358" s="13">
        <v>6.8655228847521593E-2</v>
      </c>
      <c r="L2358" s="13">
        <f t="shared" si="344"/>
        <v>2.6222934714666822E-2</v>
      </c>
      <c r="M2358" s="11">
        <v>2450</v>
      </c>
      <c r="N2358" s="8">
        <v>3568555.58</v>
      </c>
      <c r="O2358" s="9">
        <v>34.128005862416302</v>
      </c>
      <c r="P2358" s="13"/>
      <c r="Q2358" s="13"/>
      <c r="R2358" s="13">
        <f t="shared" si="345"/>
        <v>273024.04689933039</v>
      </c>
      <c r="S2358" s="11">
        <f t="shared" si="346"/>
        <v>187.44528420749995</v>
      </c>
      <c r="T2358" s="13">
        <f t="shared" si="347"/>
        <v>7.6508279268367327E-2</v>
      </c>
      <c r="U2358" s="14"/>
      <c r="V2358" s="13">
        <f t="shared" si="348"/>
        <v>0.08</v>
      </c>
      <c r="W2358" s="13">
        <v>1514.22</v>
      </c>
    </row>
    <row r="2359" spans="1:23" hidden="1" x14ac:dyDescent="0.25">
      <c r="A2359" s="7" t="s">
        <v>9294</v>
      </c>
      <c r="B2359" s="7">
        <v>2457517</v>
      </c>
      <c r="C2359" s="7" t="s">
        <v>550</v>
      </c>
      <c r="D2359" s="14">
        <v>4</v>
      </c>
      <c r="E2359" s="13">
        <f t="shared" si="343"/>
        <v>0</v>
      </c>
      <c r="F2359" s="14">
        <f t="shared" si="349"/>
        <v>0</v>
      </c>
      <c r="G2359" s="11">
        <v>1096.6400000000001</v>
      </c>
      <c r="H2359" s="13">
        <v>800000</v>
      </c>
      <c r="I2359" s="11">
        <v>274.16000000000003</v>
      </c>
      <c r="J2359" s="9">
        <v>25</v>
      </c>
      <c r="K2359" s="13">
        <v>3.07306408829984E-2</v>
      </c>
      <c r="L2359" s="13">
        <f t="shared" si="344"/>
        <v>7.6826602207496E-3</v>
      </c>
      <c r="M2359" s="11">
        <v>274.16000000000003</v>
      </c>
      <c r="N2359" s="8">
        <v>3568555.58</v>
      </c>
      <c r="O2359" s="9">
        <v>34.128005862416302</v>
      </c>
      <c r="P2359" s="13"/>
      <c r="Q2359" s="13"/>
      <c r="R2359" s="13">
        <f t="shared" si="345"/>
        <v>273024.04689933039</v>
      </c>
      <c r="S2359" s="11">
        <f t="shared" si="346"/>
        <v>83.902039376862348</v>
      </c>
      <c r="T2359" s="13">
        <f t="shared" si="347"/>
        <v>0.30603311707346931</v>
      </c>
      <c r="U2359" s="14"/>
      <c r="V2359" s="13">
        <f t="shared" si="348"/>
        <v>0.31</v>
      </c>
      <c r="W2359" s="13">
        <v>205.62</v>
      </c>
    </row>
    <row r="2360" spans="1:23" hidden="1" x14ac:dyDescent="0.25">
      <c r="A2360" s="7" t="s">
        <v>9294</v>
      </c>
      <c r="B2360" s="7" t="s">
        <v>9556</v>
      </c>
      <c r="C2360" s="7" t="s">
        <v>6015</v>
      </c>
      <c r="D2360" s="14">
        <v>4</v>
      </c>
      <c r="E2360" s="13">
        <f t="shared" si="343"/>
        <v>0</v>
      </c>
      <c r="F2360" s="14">
        <f t="shared" si="349"/>
        <v>0</v>
      </c>
      <c r="G2360" s="11">
        <v>579</v>
      </c>
      <c r="H2360" s="13">
        <v>800000</v>
      </c>
      <c r="I2360" s="11">
        <v>107</v>
      </c>
      <c r="J2360" s="9">
        <v>18.480138169257302</v>
      </c>
      <c r="K2360" s="13">
        <v>0.175231332597059</v>
      </c>
      <c r="L2360" s="13">
        <f t="shared" si="344"/>
        <v>3.2382992379767314E-2</v>
      </c>
      <c r="M2360" s="11">
        <v>144.75</v>
      </c>
      <c r="N2360" s="8">
        <v>330420.36</v>
      </c>
      <c r="O2360" s="9">
        <v>3.1599866473543101</v>
      </c>
      <c r="P2360" s="13"/>
      <c r="Q2360" s="13"/>
      <c r="R2360" s="13">
        <f t="shared" si="345"/>
        <v>25279.893178834478</v>
      </c>
      <c r="S2360" s="11">
        <f t="shared" si="346"/>
        <v>44.298293696384675</v>
      </c>
      <c r="T2360" s="13">
        <f t="shared" si="347"/>
        <v>0.30603311707346925</v>
      </c>
      <c r="U2360" s="14"/>
      <c r="V2360" s="13">
        <f t="shared" si="348"/>
        <v>0.31</v>
      </c>
      <c r="W2360" s="13">
        <v>118</v>
      </c>
    </row>
    <row r="2361" spans="1:23" hidden="1" x14ac:dyDescent="0.25">
      <c r="A2361" s="7" t="s">
        <v>9294</v>
      </c>
      <c r="B2361" s="7">
        <v>2491018</v>
      </c>
      <c r="C2361" s="7" t="s">
        <v>5794</v>
      </c>
      <c r="D2361" s="14">
        <v>1</v>
      </c>
      <c r="E2361" s="13">
        <f t="shared" si="343"/>
        <v>0</v>
      </c>
      <c r="F2361" s="14">
        <f t="shared" si="349"/>
        <v>0</v>
      </c>
      <c r="G2361" s="11">
        <v>128.63</v>
      </c>
      <c r="H2361" s="13">
        <v>800000</v>
      </c>
      <c r="I2361" s="11">
        <v>51.45</v>
      </c>
      <c r="J2361" s="9">
        <v>39.998445152763701</v>
      </c>
      <c r="K2361" s="13">
        <v>3.6045396272068198E-3</v>
      </c>
      <c r="L2361" s="13">
        <f t="shared" si="344"/>
        <v>1.441759805797953E-3</v>
      </c>
      <c r="M2361" s="11">
        <v>128.63</v>
      </c>
      <c r="N2361" s="8">
        <v>3568555.58</v>
      </c>
      <c r="O2361" s="9">
        <v>34.128005862416302</v>
      </c>
      <c r="P2361" s="13"/>
      <c r="Q2361" s="13"/>
      <c r="R2361" s="13">
        <f t="shared" si="345"/>
        <v>273024.04689933039</v>
      </c>
      <c r="S2361" s="11">
        <f t="shared" si="346"/>
        <v>9.8412599622900956</v>
      </c>
      <c r="T2361" s="13">
        <f t="shared" si="347"/>
        <v>7.6508279268367382E-2</v>
      </c>
      <c r="U2361" s="14"/>
      <c r="V2361" s="13">
        <f t="shared" si="348"/>
        <v>0.08</v>
      </c>
      <c r="W2361" s="13">
        <v>77.180000000000007</v>
      </c>
    </row>
    <row r="2362" spans="1:23" hidden="1" x14ac:dyDescent="0.25">
      <c r="A2362" s="7" t="s">
        <v>9294</v>
      </c>
      <c r="B2362" s="7">
        <v>2491032</v>
      </c>
      <c r="C2362" s="7" t="s">
        <v>5616</v>
      </c>
      <c r="D2362" s="14">
        <v>1</v>
      </c>
      <c r="E2362" s="13">
        <f t="shared" si="343"/>
        <v>0</v>
      </c>
      <c r="F2362" s="14">
        <f t="shared" si="349"/>
        <v>0</v>
      </c>
      <c r="G2362" s="11">
        <v>135.59</v>
      </c>
      <c r="H2362" s="13">
        <v>800000</v>
      </c>
      <c r="I2362" s="11">
        <v>47.47</v>
      </c>
      <c r="J2362" s="9">
        <v>35.009956486466599</v>
      </c>
      <c r="K2362" s="13">
        <v>3.7995765222185499E-3</v>
      </c>
      <c r="L2362" s="13">
        <f t="shared" si="344"/>
        <v>1.3302300870987153E-3</v>
      </c>
      <c r="M2362" s="11">
        <v>135.59</v>
      </c>
      <c r="N2362" s="8">
        <v>3568555.58</v>
      </c>
      <c r="O2362" s="9">
        <v>34.128005862416302</v>
      </c>
      <c r="P2362" s="13"/>
      <c r="Q2362" s="13"/>
      <c r="R2362" s="13">
        <f t="shared" si="345"/>
        <v>273024.04689933039</v>
      </c>
      <c r="S2362" s="11">
        <f t="shared" si="346"/>
        <v>10.373757585997922</v>
      </c>
      <c r="T2362" s="13">
        <f t="shared" si="347"/>
        <v>7.6508279268367299E-2</v>
      </c>
      <c r="U2362" s="14"/>
      <c r="V2362" s="13">
        <f t="shared" si="348"/>
        <v>0.08</v>
      </c>
      <c r="W2362" s="13">
        <v>79.55</v>
      </c>
    </row>
    <row r="2363" spans="1:23" hidden="1" x14ac:dyDescent="0.25">
      <c r="A2363" s="7" t="s">
        <v>9294</v>
      </c>
      <c r="B2363" s="7" t="s">
        <v>9557</v>
      </c>
      <c r="C2363" s="7" t="s">
        <v>3516</v>
      </c>
      <c r="D2363" s="14">
        <v>1</v>
      </c>
      <c r="E2363" s="13">
        <f t="shared" si="343"/>
        <v>0</v>
      </c>
      <c r="F2363" s="14">
        <f t="shared" si="349"/>
        <v>0</v>
      </c>
      <c r="G2363" s="11">
        <v>90</v>
      </c>
      <c r="H2363" s="13">
        <v>800000</v>
      </c>
      <c r="I2363" s="11">
        <v>30.4</v>
      </c>
      <c r="J2363" s="9">
        <v>33.7777777777778</v>
      </c>
      <c r="K2363" s="13">
        <v>0.55863494447789397</v>
      </c>
      <c r="L2363" s="13">
        <f t="shared" si="344"/>
        <v>0.1886944701347554</v>
      </c>
      <c r="M2363" s="11">
        <v>90</v>
      </c>
      <c r="N2363" s="8">
        <v>16110.7</v>
      </c>
      <c r="O2363" s="9">
        <v>0.15407524185111099</v>
      </c>
      <c r="P2363" s="13"/>
      <c r="Q2363" s="13"/>
      <c r="R2363" s="13">
        <f t="shared" si="345"/>
        <v>1232.601934808888</v>
      </c>
      <c r="S2363" s="11">
        <f t="shared" si="346"/>
        <v>6.885745134153078</v>
      </c>
      <c r="T2363" s="13">
        <f t="shared" si="347"/>
        <v>7.6508279268367535E-2</v>
      </c>
      <c r="U2363" s="14"/>
      <c r="V2363" s="13">
        <f t="shared" si="348"/>
        <v>0.08</v>
      </c>
      <c r="W2363" s="13">
        <v>59.42</v>
      </c>
    </row>
    <row r="2364" spans="1:23" hidden="1" x14ac:dyDescent="0.25">
      <c r="A2364" s="7" t="s">
        <v>9294</v>
      </c>
      <c r="B2364" s="7" t="s">
        <v>9558</v>
      </c>
      <c r="C2364" s="7" t="s">
        <v>3772</v>
      </c>
      <c r="D2364" s="14">
        <v>0</v>
      </c>
      <c r="E2364" s="13">
        <f t="shared" si="343"/>
        <v>0</v>
      </c>
      <c r="F2364" s="14">
        <f t="shared" si="349"/>
        <v>0</v>
      </c>
      <c r="G2364" s="11">
        <v>0</v>
      </c>
      <c r="H2364" s="13">
        <v>800000</v>
      </c>
      <c r="I2364" s="11">
        <v>0</v>
      </c>
      <c r="J2364" s="9"/>
      <c r="K2364" s="13">
        <v>0</v>
      </c>
      <c r="L2364" s="13">
        <f t="shared" si="344"/>
        <v>0</v>
      </c>
      <c r="M2364" s="11">
        <v>0</v>
      </c>
      <c r="N2364" s="8">
        <v>3568555.58</v>
      </c>
      <c r="O2364" s="9">
        <v>34.128005862416302</v>
      </c>
      <c r="P2364" s="13"/>
      <c r="Q2364" s="13"/>
      <c r="R2364" s="13">
        <f t="shared" si="345"/>
        <v>273024.04689933039</v>
      </c>
      <c r="S2364" s="11">
        <f t="shared" si="346"/>
        <v>0</v>
      </c>
      <c r="T2364" s="13">
        <f t="shared" si="347"/>
        <v>0</v>
      </c>
      <c r="U2364" s="14"/>
      <c r="V2364" s="13">
        <f t="shared" si="348"/>
        <v>0</v>
      </c>
      <c r="W2364" s="13">
        <v>82.99</v>
      </c>
    </row>
    <row r="2365" spans="1:23" hidden="1" x14ac:dyDescent="0.25">
      <c r="A2365" s="7" t="s">
        <v>9294</v>
      </c>
      <c r="B2365" s="7" t="s">
        <v>9559</v>
      </c>
      <c r="C2365" s="7" t="s">
        <v>5102</v>
      </c>
      <c r="D2365" s="14">
        <v>1</v>
      </c>
      <c r="E2365" s="13">
        <f t="shared" si="343"/>
        <v>0</v>
      </c>
      <c r="F2365" s="14">
        <f t="shared" si="349"/>
        <v>0</v>
      </c>
      <c r="G2365" s="11">
        <v>120</v>
      </c>
      <c r="H2365" s="13">
        <v>800000</v>
      </c>
      <c r="I2365" s="11">
        <v>38.229999999999997</v>
      </c>
      <c r="J2365" s="9">
        <v>31.858333333333299</v>
      </c>
      <c r="K2365" s="13">
        <v>3.3627050864092202E-3</v>
      </c>
      <c r="L2365" s="13">
        <f t="shared" si="344"/>
        <v>1.071301795445203E-3</v>
      </c>
      <c r="M2365" s="11">
        <v>120</v>
      </c>
      <c r="N2365" s="8">
        <v>3568555.58</v>
      </c>
      <c r="O2365" s="9">
        <v>34.128005862416302</v>
      </c>
      <c r="P2365" s="13"/>
      <c r="Q2365" s="13"/>
      <c r="R2365" s="13">
        <f t="shared" si="345"/>
        <v>273024.04689933039</v>
      </c>
      <c r="S2365" s="11">
        <f t="shared" si="346"/>
        <v>9.1809935122040791</v>
      </c>
      <c r="T2365" s="13">
        <f t="shared" si="347"/>
        <v>7.6508279268367327E-2</v>
      </c>
      <c r="U2365" s="14"/>
      <c r="V2365" s="13">
        <f t="shared" si="348"/>
        <v>0.08</v>
      </c>
      <c r="W2365" s="13">
        <v>81.77</v>
      </c>
    </row>
    <row r="2366" spans="1:23" hidden="1" x14ac:dyDescent="0.25">
      <c r="A2366" s="7" t="s">
        <v>9294</v>
      </c>
      <c r="B2366" s="7">
        <v>25870</v>
      </c>
      <c r="C2366" s="7" t="s">
        <v>4815</v>
      </c>
      <c r="D2366" s="14">
        <v>0</v>
      </c>
      <c r="E2366" s="13">
        <f t="shared" si="343"/>
        <v>0</v>
      </c>
      <c r="F2366" s="14">
        <f t="shared" si="349"/>
        <v>0</v>
      </c>
      <c r="G2366" s="11">
        <v>-33</v>
      </c>
      <c r="H2366" s="13">
        <v>800000</v>
      </c>
      <c r="I2366" s="11">
        <v>-33</v>
      </c>
      <c r="J2366" s="9">
        <v>100</v>
      </c>
      <c r="K2366" s="13">
        <v>-9.24743898762535E-4</v>
      </c>
      <c r="L2366" s="13">
        <f t="shared" si="344"/>
        <v>-9.247438987625351E-4</v>
      </c>
      <c r="M2366" s="11">
        <v>0</v>
      </c>
      <c r="N2366" s="8">
        <v>3568555.58</v>
      </c>
      <c r="O2366" s="9">
        <v>34.128005862416302</v>
      </c>
      <c r="P2366" s="13"/>
      <c r="Q2366" s="13"/>
      <c r="R2366" s="13">
        <f t="shared" si="345"/>
        <v>273024.04689933039</v>
      </c>
      <c r="S2366" s="11">
        <f t="shared" si="346"/>
        <v>-2.5247732158561202</v>
      </c>
      <c r="T2366" s="13">
        <f t="shared" si="347"/>
        <v>0</v>
      </c>
      <c r="U2366" s="14"/>
      <c r="V2366" s="13">
        <f t="shared" si="348"/>
        <v>0</v>
      </c>
      <c r="W2366" s="13">
        <v>378</v>
      </c>
    </row>
    <row r="2367" spans="1:23" hidden="1" x14ac:dyDescent="0.25">
      <c r="A2367" s="7" t="s">
        <v>9294</v>
      </c>
      <c r="B2367" s="7">
        <v>26410014</v>
      </c>
      <c r="C2367" s="7" t="s">
        <v>7185</v>
      </c>
      <c r="D2367" s="14">
        <v>1</v>
      </c>
      <c r="E2367" s="13">
        <f t="shared" si="343"/>
        <v>0</v>
      </c>
      <c r="F2367" s="14">
        <f t="shared" si="349"/>
        <v>0</v>
      </c>
      <c r="G2367" s="11">
        <v>423.78</v>
      </c>
      <c r="H2367" s="13">
        <v>800000</v>
      </c>
      <c r="I2367" s="11">
        <v>169.51</v>
      </c>
      <c r="J2367" s="9">
        <v>39.9995280570107</v>
      </c>
      <c r="K2367" s="13">
        <v>1.18753930126542E-2</v>
      </c>
      <c r="L2367" s="13">
        <f t="shared" si="344"/>
        <v>4.7501011599769055E-3</v>
      </c>
      <c r="M2367" s="11">
        <v>423.78</v>
      </c>
      <c r="N2367" s="8">
        <v>3568555.58</v>
      </c>
      <c r="O2367" s="9">
        <v>34.128005862416302</v>
      </c>
      <c r="P2367" s="13"/>
      <c r="Q2367" s="13"/>
      <c r="R2367" s="13">
        <f t="shared" si="345"/>
        <v>273024.04689933039</v>
      </c>
      <c r="S2367" s="11">
        <f t="shared" si="346"/>
        <v>32.422678588348809</v>
      </c>
      <c r="T2367" s="13">
        <f t="shared" si="347"/>
        <v>7.6508279268367577E-2</v>
      </c>
      <c r="U2367" s="14"/>
      <c r="V2367" s="13">
        <f t="shared" si="348"/>
        <v>0.08</v>
      </c>
      <c r="W2367" s="13">
        <v>254.27</v>
      </c>
    </row>
    <row r="2368" spans="1:23" hidden="1" x14ac:dyDescent="0.25">
      <c r="A2368" s="7" t="s">
        <v>9294</v>
      </c>
      <c r="B2368" s="7">
        <v>26410021</v>
      </c>
      <c r="C2368" s="7" t="s">
        <v>5851</v>
      </c>
      <c r="D2368" s="14">
        <v>1</v>
      </c>
      <c r="E2368" s="13">
        <f t="shared" si="343"/>
        <v>0</v>
      </c>
      <c r="F2368" s="14">
        <f t="shared" si="349"/>
        <v>0</v>
      </c>
      <c r="G2368" s="11">
        <v>270</v>
      </c>
      <c r="H2368" s="13">
        <v>800000</v>
      </c>
      <c r="I2368" s="11">
        <v>61.81</v>
      </c>
      <c r="J2368" s="9">
        <v>22.892592592592599</v>
      </c>
      <c r="K2368" s="13">
        <v>7.5660864444207403E-3</v>
      </c>
      <c r="L2368" s="13">
        <f t="shared" si="344"/>
        <v>1.7320733449246153E-3</v>
      </c>
      <c r="M2368" s="11">
        <v>270</v>
      </c>
      <c r="N2368" s="8">
        <v>3568555.58</v>
      </c>
      <c r="O2368" s="9">
        <v>34.128005862416302</v>
      </c>
      <c r="P2368" s="13"/>
      <c r="Q2368" s="13"/>
      <c r="R2368" s="13">
        <f t="shared" si="345"/>
        <v>273024.04689933039</v>
      </c>
      <c r="S2368" s="11">
        <f t="shared" si="346"/>
        <v>20.657235402459165</v>
      </c>
      <c r="T2368" s="13">
        <f t="shared" si="347"/>
        <v>7.6508279268367271E-2</v>
      </c>
      <c r="U2368" s="14"/>
      <c r="V2368" s="13">
        <f t="shared" si="348"/>
        <v>0.08</v>
      </c>
      <c r="W2368" s="13">
        <v>190.79</v>
      </c>
    </row>
    <row r="2369" spans="1:23" hidden="1" x14ac:dyDescent="0.25">
      <c r="A2369" s="7" t="s">
        <v>9294</v>
      </c>
      <c r="B2369" s="7" t="s">
        <v>9560</v>
      </c>
      <c r="C2369" s="7" t="s">
        <v>7050</v>
      </c>
      <c r="D2369" s="14">
        <v>1</v>
      </c>
      <c r="E2369" s="13">
        <f t="shared" si="343"/>
        <v>0</v>
      </c>
      <c r="F2369" s="14">
        <f t="shared" si="349"/>
        <v>0</v>
      </c>
      <c r="G2369" s="11">
        <v>158.83000000000001</v>
      </c>
      <c r="H2369" s="13">
        <v>800000</v>
      </c>
      <c r="I2369" s="11">
        <v>54.93</v>
      </c>
      <c r="J2369" s="9">
        <v>34.584146571806301</v>
      </c>
      <c r="K2369" s="13">
        <v>4.4508204072864696E-3</v>
      </c>
      <c r="L2369" s="13">
        <f t="shared" si="344"/>
        <v>1.5392782533038187E-3</v>
      </c>
      <c r="M2369" s="11">
        <v>158.83000000000001</v>
      </c>
      <c r="N2369" s="8">
        <v>3568555.58</v>
      </c>
      <c r="O2369" s="9">
        <v>34.128005862416302</v>
      </c>
      <c r="P2369" s="13"/>
      <c r="Q2369" s="13"/>
      <c r="R2369" s="13">
        <f t="shared" si="345"/>
        <v>273024.04689933039</v>
      </c>
      <c r="S2369" s="11">
        <f t="shared" si="346"/>
        <v>12.151809996194778</v>
      </c>
      <c r="T2369" s="13">
        <f t="shared" si="347"/>
        <v>7.6508279268367299E-2</v>
      </c>
      <c r="U2369" s="14"/>
      <c r="V2369" s="13">
        <f t="shared" si="348"/>
        <v>0.08</v>
      </c>
      <c r="W2369" s="13">
        <v>95</v>
      </c>
    </row>
    <row r="2370" spans="1:23" hidden="1" x14ac:dyDescent="0.25">
      <c r="A2370" s="7" t="s">
        <v>9294</v>
      </c>
      <c r="B2370" s="7" t="s">
        <v>9561</v>
      </c>
      <c r="C2370" s="7" t="s">
        <v>1426</v>
      </c>
      <c r="D2370" s="14">
        <v>1</v>
      </c>
      <c r="E2370" s="13">
        <f t="shared" si="343"/>
        <v>0</v>
      </c>
      <c r="F2370" s="14">
        <f t="shared" si="349"/>
        <v>0</v>
      </c>
      <c r="G2370" s="11">
        <v>150</v>
      </c>
      <c r="H2370" s="13">
        <v>800000</v>
      </c>
      <c r="I2370" s="11">
        <v>37.01</v>
      </c>
      <c r="J2370" s="9">
        <v>24.6733333333333</v>
      </c>
      <c r="K2370" s="13">
        <v>4.2033813580115197E-3</v>
      </c>
      <c r="L2370" s="13">
        <f t="shared" si="344"/>
        <v>1.0371142937333742E-3</v>
      </c>
      <c r="M2370" s="11">
        <v>150</v>
      </c>
      <c r="N2370" s="8">
        <v>3568555.58</v>
      </c>
      <c r="O2370" s="9">
        <v>34.128005862416302</v>
      </c>
      <c r="P2370" s="13"/>
      <c r="Q2370" s="13"/>
      <c r="R2370" s="13">
        <f t="shared" si="345"/>
        <v>273024.04689933039</v>
      </c>
      <c r="S2370" s="11">
        <f t="shared" si="346"/>
        <v>11.476241890255084</v>
      </c>
      <c r="T2370" s="13">
        <f t="shared" si="347"/>
        <v>7.650827926836723E-2</v>
      </c>
      <c r="U2370" s="14"/>
      <c r="V2370" s="13">
        <f t="shared" si="348"/>
        <v>0.08</v>
      </c>
      <c r="W2370" s="13">
        <v>79</v>
      </c>
    </row>
    <row r="2371" spans="1:23" hidden="1" x14ac:dyDescent="0.25">
      <c r="A2371" s="7" t="s">
        <v>9294</v>
      </c>
      <c r="B2371" s="7" t="s">
        <v>9562</v>
      </c>
      <c r="C2371" s="7" t="s">
        <v>3974</v>
      </c>
      <c r="D2371" s="14">
        <v>1</v>
      </c>
      <c r="E2371" s="13">
        <f t="shared" si="343"/>
        <v>0</v>
      </c>
      <c r="F2371" s="14">
        <f t="shared" si="349"/>
        <v>0</v>
      </c>
      <c r="G2371" s="11">
        <v>390</v>
      </c>
      <c r="H2371" s="13">
        <v>800000</v>
      </c>
      <c r="I2371" s="11">
        <v>84.47</v>
      </c>
      <c r="J2371" s="9">
        <v>21.658974358974401</v>
      </c>
      <c r="K2371" s="13">
        <v>1.092879153083E-2</v>
      </c>
      <c r="L2371" s="13">
        <f t="shared" si="344"/>
        <v>2.3670641554082356E-3</v>
      </c>
      <c r="M2371" s="11">
        <v>390</v>
      </c>
      <c r="N2371" s="8">
        <v>3568555.58</v>
      </c>
      <c r="O2371" s="9">
        <v>34.128005862416302</v>
      </c>
      <c r="P2371" s="13"/>
      <c r="Q2371" s="13"/>
      <c r="R2371" s="13">
        <f t="shared" si="345"/>
        <v>273024.04689933039</v>
      </c>
      <c r="S2371" s="11">
        <f t="shared" si="346"/>
        <v>29.83822891466335</v>
      </c>
      <c r="T2371" s="13">
        <f t="shared" si="347"/>
        <v>7.6508279268367563E-2</v>
      </c>
      <c r="U2371" s="14"/>
      <c r="V2371" s="13">
        <f t="shared" si="348"/>
        <v>0.08</v>
      </c>
      <c r="W2371" s="13">
        <v>293.63</v>
      </c>
    </row>
    <row r="2372" spans="1:23" hidden="1" x14ac:dyDescent="0.25">
      <c r="A2372" s="7" t="s">
        <v>9294</v>
      </c>
      <c r="B2372" s="7" t="s">
        <v>9563</v>
      </c>
      <c r="C2372" s="7" t="s">
        <v>2639</v>
      </c>
      <c r="D2372" s="14">
        <v>1</v>
      </c>
      <c r="E2372" s="13">
        <f t="shared" si="343"/>
        <v>0</v>
      </c>
      <c r="F2372" s="14">
        <f t="shared" si="349"/>
        <v>0</v>
      </c>
      <c r="G2372" s="11">
        <v>169.99</v>
      </c>
      <c r="H2372" s="13">
        <v>800000</v>
      </c>
      <c r="I2372" s="11">
        <v>52.1</v>
      </c>
      <c r="J2372" s="9">
        <v>30.648861697746899</v>
      </c>
      <c r="K2372" s="13">
        <v>4.7635519803225302E-3</v>
      </c>
      <c r="L2372" s="13">
        <f t="shared" si="344"/>
        <v>1.4599744583493359E-3</v>
      </c>
      <c r="M2372" s="11">
        <v>169.99</v>
      </c>
      <c r="N2372" s="8">
        <v>3568555.58</v>
      </c>
      <c r="O2372" s="9">
        <v>34.128005862416302</v>
      </c>
      <c r="P2372" s="13"/>
      <c r="Q2372" s="13"/>
      <c r="R2372" s="13">
        <f t="shared" si="345"/>
        <v>273024.04689933039</v>
      </c>
      <c r="S2372" s="11">
        <f t="shared" si="346"/>
        <v>13.005642392829767</v>
      </c>
      <c r="T2372" s="13">
        <f t="shared" si="347"/>
        <v>7.6508279268367355E-2</v>
      </c>
      <c r="U2372" s="14"/>
      <c r="V2372" s="13">
        <f t="shared" si="348"/>
        <v>0.08</v>
      </c>
      <c r="W2372" s="13">
        <v>87.32</v>
      </c>
    </row>
    <row r="2373" spans="1:23" hidden="1" x14ac:dyDescent="0.25">
      <c r="A2373" s="7" t="s">
        <v>9294</v>
      </c>
      <c r="B2373" s="7">
        <v>26414</v>
      </c>
      <c r="C2373" s="7" t="s">
        <v>172</v>
      </c>
      <c r="D2373" s="14">
        <v>2</v>
      </c>
      <c r="E2373" s="13">
        <f t="shared" si="343"/>
        <v>0</v>
      </c>
      <c r="F2373" s="14">
        <f t="shared" si="349"/>
        <v>0</v>
      </c>
      <c r="G2373" s="11">
        <v>471</v>
      </c>
      <c r="H2373" s="13">
        <v>800000</v>
      </c>
      <c r="I2373" s="11">
        <v>119.06</v>
      </c>
      <c r="J2373" s="9">
        <v>25.278131634819498</v>
      </c>
      <c r="K2373" s="13">
        <v>1.3198617464156201E-2</v>
      </c>
      <c r="L2373" s="13">
        <f t="shared" si="344"/>
        <v>3.3363638965656799E-3</v>
      </c>
      <c r="M2373" s="11">
        <v>235.5</v>
      </c>
      <c r="N2373" s="8">
        <v>3568555.58</v>
      </c>
      <c r="O2373" s="9">
        <v>34.128005862416302</v>
      </c>
      <c r="P2373" s="13"/>
      <c r="Q2373" s="13"/>
      <c r="R2373" s="13">
        <f t="shared" si="345"/>
        <v>273024.04689933039</v>
      </c>
      <c r="S2373" s="11">
        <f t="shared" si="346"/>
        <v>36.035399535401041</v>
      </c>
      <c r="T2373" s="13">
        <f t="shared" si="347"/>
        <v>0.15301655853673479</v>
      </c>
      <c r="U2373" s="14"/>
      <c r="V2373" s="13">
        <f t="shared" si="348"/>
        <v>0.15</v>
      </c>
      <c r="W2373" s="13">
        <v>0</v>
      </c>
    </row>
    <row r="2374" spans="1:23" hidden="1" x14ac:dyDescent="0.25">
      <c r="A2374" s="7" t="s">
        <v>9294</v>
      </c>
      <c r="B2374" s="7" t="s">
        <v>9564</v>
      </c>
      <c r="C2374" s="7" t="s">
        <v>343</v>
      </c>
      <c r="D2374" s="14">
        <v>1</v>
      </c>
      <c r="E2374" s="13">
        <f t="shared" si="343"/>
        <v>0</v>
      </c>
      <c r="F2374" s="14">
        <f t="shared" si="349"/>
        <v>0</v>
      </c>
      <c r="G2374" s="11">
        <v>189</v>
      </c>
      <c r="H2374" s="13">
        <v>800000</v>
      </c>
      <c r="I2374" s="11">
        <v>77.52</v>
      </c>
      <c r="J2374" s="9">
        <v>41.015873015872998</v>
      </c>
      <c r="K2374" s="13">
        <v>5.2962605110945197E-3</v>
      </c>
      <c r="L2374" s="13">
        <f t="shared" si="344"/>
        <v>2.1723074858203545E-3</v>
      </c>
      <c r="M2374" s="11">
        <v>189</v>
      </c>
      <c r="N2374" s="8">
        <v>3568555.58</v>
      </c>
      <c r="O2374" s="9">
        <v>34.128005862416302</v>
      </c>
      <c r="P2374" s="13"/>
      <c r="Q2374" s="13"/>
      <c r="R2374" s="13">
        <f t="shared" si="345"/>
        <v>273024.04689933039</v>
      </c>
      <c r="S2374" s="11">
        <f t="shared" si="346"/>
        <v>14.460064781721417</v>
      </c>
      <c r="T2374" s="13">
        <f t="shared" si="347"/>
        <v>7.6508279268367285E-2</v>
      </c>
      <c r="U2374" s="14"/>
      <c r="V2374" s="13">
        <f t="shared" si="348"/>
        <v>0.08</v>
      </c>
      <c r="W2374" s="13">
        <v>139.18</v>
      </c>
    </row>
    <row r="2375" spans="1:23" hidden="1" x14ac:dyDescent="0.25">
      <c r="A2375" s="7" t="s">
        <v>9294</v>
      </c>
      <c r="B2375" s="7" t="s">
        <v>9564</v>
      </c>
      <c r="C2375" s="7" t="s">
        <v>343</v>
      </c>
      <c r="D2375" s="14">
        <v>3</v>
      </c>
      <c r="E2375" s="13">
        <f t="shared" si="343"/>
        <v>0</v>
      </c>
      <c r="F2375" s="14">
        <f t="shared" si="349"/>
        <v>0</v>
      </c>
      <c r="G2375" s="11">
        <v>548.78</v>
      </c>
      <c r="H2375" s="13">
        <v>800000</v>
      </c>
      <c r="I2375" s="11">
        <v>173.07</v>
      </c>
      <c r="J2375" s="9">
        <v>31.537228033091601</v>
      </c>
      <c r="K2375" s="13">
        <v>1.5378210810997099E-2</v>
      </c>
      <c r="L2375" s="13">
        <f t="shared" si="344"/>
        <v>4.8498614108737001E-3</v>
      </c>
      <c r="M2375" s="11">
        <v>182.92666666666699</v>
      </c>
      <c r="N2375" s="8">
        <v>3568555.58</v>
      </c>
      <c r="O2375" s="9">
        <v>34.128005862416302</v>
      </c>
      <c r="P2375" s="13"/>
      <c r="Q2375" s="13"/>
      <c r="R2375" s="13">
        <f t="shared" si="345"/>
        <v>273024.04689933039</v>
      </c>
      <c r="S2375" s="11">
        <f t="shared" si="346"/>
        <v>41.986213496894621</v>
      </c>
      <c r="T2375" s="13">
        <f t="shared" si="347"/>
        <v>0.22952483780510158</v>
      </c>
      <c r="U2375" s="14"/>
      <c r="V2375" s="13">
        <f t="shared" si="348"/>
        <v>0.23</v>
      </c>
      <c r="W2375" s="13">
        <v>139.18</v>
      </c>
    </row>
    <row r="2376" spans="1:23" hidden="1" x14ac:dyDescent="0.25">
      <c r="A2376" s="7" t="s">
        <v>9294</v>
      </c>
      <c r="B2376" s="7" t="s">
        <v>9565</v>
      </c>
      <c r="C2376" s="7" t="s">
        <v>78</v>
      </c>
      <c r="D2376" s="14">
        <v>1</v>
      </c>
      <c r="E2376" s="13">
        <f t="shared" si="343"/>
        <v>0</v>
      </c>
      <c r="F2376" s="14">
        <f t="shared" si="349"/>
        <v>0</v>
      </c>
      <c r="G2376" s="11">
        <v>180</v>
      </c>
      <c r="H2376" s="13">
        <v>800000</v>
      </c>
      <c r="I2376" s="11">
        <v>54.19</v>
      </c>
      <c r="J2376" s="9">
        <v>30.1055555555556</v>
      </c>
      <c r="K2376" s="13">
        <v>5.0440576296138301E-3</v>
      </c>
      <c r="L2376" s="13">
        <f t="shared" si="344"/>
        <v>1.5185415719376324E-3</v>
      </c>
      <c r="M2376" s="11">
        <v>180</v>
      </c>
      <c r="N2376" s="8">
        <v>3568555.58</v>
      </c>
      <c r="O2376" s="9">
        <v>34.128005862416302</v>
      </c>
      <c r="P2376" s="13"/>
      <c r="Q2376" s="13"/>
      <c r="R2376" s="13">
        <f t="shared" si="345"/>
        <v>273024.04689933039</v>
      </c>
      <c r="S2376" s="11">
        <f t="shared" si="346"/>
        <v>13.771490268306115</v>
      </c>
      <c r="T2376" s="13">
        <f t="shared" si="347"/>
        <v>7.6508279268367313E-2</v>
      </c>
      <c r="U2376" s="14"/>
      <c r="V2376" s="13">
        <f t="shared" si="348"/>
        <v>0.08</v>
      </c>
      <c r="W2376" s="13">
        <v>0</v>
      </c>
    </row>
    <row r="2377" spans="1:23" hidden="1" x14ac:dyDescent="0.25">
      <c r="A2377" s="7" t="s">
        <v>9294</v>
      </c>
      <c r="B2377" s="7" t="s">
        <v>9566</v>
      </c>
      <c r="C2377" s="7" t="s">
        <v>4005</v>
      </c>
      <c r="D2377" s="14">
        <v>1</v>
      </c>
      <c r="E2377" s="13">
        <f t="shared" si="343"/>
        <v>0</v>
      </c>
      <c r="F2377" s="14">
        <f t="shared" si="349"/>
        <v>0</v>
      </c>
      <c r="G2377" s="11">
        <v>178.35</v>
      </c>
      <c r="H2377" s="13">
        <v>800000</v>
      </c>
      <c r="I2377" s="11">
        <v>62.42</v>
      </c>
      <c r="J2377" s="9">
        <v>34.998598261844698</v>
      </c>
      <c r="K2377" s="13">
        <v>4.9978204346757E-3</v>
      </c>
      <c r="L2377" s="13">
        <f t="shared" si="344"/>
        <v>1.7491670957805287E-3</v>
      </c>
      <c r="M2377" s="11">
        <v>178.35</v>
      </c>
      <c r="N2377" s="8">
        <v>3568555.58</v>
      </c>
      <c r="O2377" s="9">
        <v>34.128005862416302</v>
      </c>
      <c r="P2377" s="13"/>
      <c r="Q2377" s="13"/>
      <c r="R2377" s="13">
        <f t="shared" si="345"/>
        <v>273024.04689933039</v>
      </c>
      <c r="S2377" s="11">
        <f t="shared" si="346"/>
        <v>13.645251607513302</v>
      </c>
      <c r="T2377" s="13">
        <f t="shared" si="347"/>
        <v>7.6508279268367271E-2</v>
      </c>
      <c r="U2377" s="14"/>
      <c r="V2377" s="13">
        <f t="shared" si="348"/>
        <v>0.08</v>
      </c>
      <c r="W2377" s="13">
        <v>101.94</v>
      </c>
    </row>
    <row r="2378" spans="1:23" hidden="1" x14ac:dyDescent="0.25">
      <c r="A2378" s="7" t="s">
        <v>9294</v>
      </c>
      <c r="B2378" s="7" t="s">
        <v>9567</v>
      </c>
      <c r="C2378" s="7" t="s">
        <v>6547</v>
      </c>
      <c r="D2378" s="14">
        <v>1</v>
      </c>
      <c r="E2378" s="13">
        <f t="shared" si="343"/>
        <v>0</v>
      </c>
      <c r="F2378" s="14">
        <f t="shared" si="349"/>
        <v>0</v>
      </c>
      <c r="G2378" s="11">
        <v>180.78</v>
      </c>
      <c r="H2378" s="13">
        <v>800000</v>
      </c>
      <c r="I2378" s="11">
        <v>64.22</v>
      </c>
      <c r="J2378" s="9">
        <v>35.523841132868696</v>
      </c>
      <c r="K2378" s="13">
        <v>5.0659152126754899E-3</v>
      </c>
      <c r="L2378" s="13">
        <f t="shared" si="344"/>
        <v>1.7996076720766683E-3</v>
      </c>
      <c r="M2378" s="11">
        <v>180.78</v>
      </c>
      <c r="N2378" s="8">
        <v>3568555.58</v>
      </c>
      <c r="O2378" s="9">
        <v>34.128005862416302</v>
      </c>
      <c r="P2378" s="13"/>
      <c r="Q2378" s="13"/>
      <c r="R2378" s="13">
        <f t="shared" si="345"/>
        <v>273024.04689933039</v>
      </c>
      <c r="S2378" s="11">
        <f t="shared" si="346"/>
        <v>13.831166726135441</v>
      </c>
      <c r="T2378" s="13">
        <f t="shared" si="347"/>
        <v>7.6508279268367299E-2</v>
      </c>
      <c r="U2378" s="14"/>
      <c r="V2378" s="13">
        <f t="shared" si="348"/>
        <v>0.08</v>
      </c>
      <c r="W2378" s="13">
        <v>108.07</v>
      </c>
    </row>
    <row r="2379" spans="1:23" hidden="1" x14ac:dyDescent="0.25">
      <c r="A2379" s="7" t="s">
        <v>9294</v>
      </c>
      <c r="B2379" s="7">
        <v>264163</v>
      </c>
      <c r="C2379" s="7" t="s">
        <v>7431</v>
      </c>
      <c r="D2379" s="14">
        <v>1</v>
      </c>
      <c r="E2379" s="13">
        <f t="shared" si="343"/>
        <v>0</v>
      </c>
      <c r="F2379" s="14">
        <f t="shared" si="349"/>
        <v>0</v>
      </c>
      <c r="G2379" s="11">
        <v>75</v>
      </c>
      <c r="H2379" s="13">
        <v>800000</v>
      </c>
      <c r="I2379" s="11">
        <v>26.25</v>
      </c>
      <c r="J2379" s="9">
        <v>35</v>
      </c>
      <c r="K2379" s="13">
        <v>2.1016906790057598E-3</v>
      </c>
      <c r="L2379" s="13">
        <f t="shared" si="344"/>
        <v>7.3559173765201603E-4</v>
      </c>
      <c r="M2379" s="11">
        <v>75</v>
      </c>
      <c r="N2379" s="8">
        <v>3568555.58</v>
      </c>
      <c r="O2379" s="9">
        <v>34.128005862416302</v>
      </c>
      <c r="P2379" s="13"/>
      <c r="Q2379" s="13"/>
      <c r="R2379" s="13">
        <f t="shared" si="345"/>
        <v>273024.04689933039</v>
      </c>
      <c r="S2379" s="11">
        <f t="shared" si="346"/>
        <v>5.7381209451275419</v>
      </c>
      <c r="T2379" s="13">
        <f t="shared" si="347"/>
        <v>7.650827926836723E-2</v>
      </c>
      <c r="U2379" s="14"/>
      <c r="V2379" s="13">
        <f t="shared" si="348"/>
        <v>0.08</v>
      </c>
      <c r="W2379" s="13">
        <v>0</v>
      </c>
    </row>
    <row r="2380" spans="1:23" hidden="1" x14ac:dyDescent="0.25">
      <c r="A2380" s="7" t="s">
        <v>9294</v>
      </c>
      <c r="B2380" s="7">
        <v>264163</v>
      </c>
      <c r="C2380" s="7" t="s">
        <v>7431</v>
      </c>
      <c r="D2380" s="14">
        <v>2</v>
      </c>
      <c r="E2380" s="13">
        <f t="shared" si="343"/>
        <v>0</v>
      </c>
      <c r="F2380" s="14">
        <f t="shared" si="349"/>
        <v>0</v>
      </c>
      <c r="G2380" s="11">
        <v>153</v>
      </c>
      <c r="H2380" s="13">
        <v>800000</v>
      </c>
      <c r="I2380" s="11">
        <v>51.16</v>
      </c>
      <c r="J2380" s="9">
        <v>33.437908496732</v>
      </c>
      <c r="K2380" s="13">
        <v>4.2874489851717499E-3</v>
      </c>
      <c r="L2380" s="13">
        <f t="shared" si="344"/>
        <v>1.4336332685057946E-3</v>
      </c>
      <c r="M2380" s="11">
        <v>76.5</v>
      </c>
      <c r="N2380" s="8">
        <v>3568555.58</v>
      </c>
      <c r="O2380" s="9">
        <v>34.128005862416302</v>
      </c>
      <c r="P2380" s="13"/>
      <c r="Q2380" s="13"/>
      <c r="R2380" s="13">
        <f t="shared" si="345"/>
        <v>273024.04689933039</v>
      </c>
      <c r="S2380" s="11">
        <f t="shared" si="346"/>
        <v>11.705766728060183</v>
      </c>
      <c r="T2380" s="13">
        <f t="shared" si="347"/>
        <v>0.15301655853673443</v>
      </c>
      <c r="U2380" s="14"/>
      <c r="V2380" s="13">
        <f t="shared" si="348"/>
        <v>0.15</v>
      </c>
      <c r="W2380" s="13">
        <v>0</v>
      </c>
    </row>
    <row r="2381" spans="1:23" hidden="1" x14ac:dyDescent="0.25">
      <c r="A2381" s="7" t="s">
        <v>9294</v>
      </c>
      <c r="B2381" s="7">
        <v>264165</v>
      </c>
      <c r="C2381" s="7" t="s">
        <v>4927</v>
      </c>
      <c r="D2381" s="14">
        <v>1</v>
      </c>
      <c r="E2381" s="13">
        <f t="shared" si="343"/>
        <v>0</v>
      </c>
      <c r="F2381" s="14">
        <f t="shared" si="349"/>
        <v>0</v>
      </c>
      <c r="G2381" s="11">
        <v>90</v>
      </c>
      <c r="H2381" s="13">
        <v>800000</v>
      </c>
      <c r="I2381" s="11">
        <v>41.39</v>
      </c>
      <c r="J2381" s="9">
        <v>45.988888888888901</v>
      </c>
      <c r="K2381" s="13">
        <v>2.5220288148069098E-3</v>
      </c>
      <c r="L2381" s="13">
        <f t="shared" si="344"/>
        <v>1.1598530293873113E-3</v>
      </c>
      <c r="M2381" s="11">
        <v>90</v>
      </c>
      <c r="N2381" s="8">
        <v>3568555.58</v>
      </c>
      <c r="O2381" s="9">
        <v>34.128005862416302</v>
      </c>
      <c r="P2381" s="13"/>
      <c r="Q2381" s="13"/>
      <c r="R2381" s="13">
        <f t="shared" si="345"/>
        <v>273024.04689933039</v>
      </c>
      <c r="S2381" s="11">
        <f t="shared" si="346"/>
        <v>6.8857451341530442</v>
      </c>
      <c r="T2381" s="13">
        <f t="shared" si="347"/>
        <v>7.650827926836716E-2</v>
      </c>
      <c r="U2381" s="14"/>
      <c r="V2381" s="13">
        <f t="shared" si="348"/>
        <v>0.08</v>
      </c>
      <c r="W2381" s="13">
        <v>48.61</v>
      </c>
    </row>
    <row r="2382" spans="1:23" hidden="1" x14ac:dyDescent="0.25">
      <c r="A2382" s="7" t="s">
        <v>9294</v>
      </c>
      <c r="B2382" s="7">
        <v>264167</v>
      </c>
      <c r="C2382" s="7" t="s">
        <v>2417</v>
      </c>
      <c r="D2382" s="14">
        <v>1</v>
      </c>
      <c r="E2382" s="13">
        <f t="shared" si="343"/>
        <v>0</v>
      </c>
      <c r="F2382" s="14">
        <f t="shared" si="349"/>
        <v>0</v>
      </c>
      <c r="G2382" s="11">
        <v>94.28</v>
      </c>
      <c r="H2382" s="13">
        <v>800000</v>
      </c>
      <c r="I2382" s="11">
        <v>28.28</v>
      </c>
      <c r="J2382" s="9">
        <v>29.995757318625401</v>
      </c>
      <c r="K2382" s="13">
        <v>2.6419652962221801E-3</v>
      </c>
      <c r="L2382" s="13">
        <f t="shared" si="344"/>
        <v>7.9247749869710779E-4</v>
      </c>
      <c r="M2382" s="11">
        <v>94.28</v>
      </c>
      <c r="N2382" s="8">
        <v>3568555.58</v>
      </c>
      <c r="O2382" s="9">
        <v>34.128005862416302</v>
      </c>
      <c r="P2382" s="13"/>
      <c r="Q2382" s="13"/>
      <c r="R2382" s="13">
        <f t="shared" si="345"/>
        <v>273024.04689933039</v>
      </c>
      <c r="S2382" s="11">
        <f t="shared" si="346"/>
        <v>7.2132005694216783</v>
      </c>
      <c r="T2382" s="13">
        <f t="shared" si="347"/>
        <v>7.6508279268367396E-2</v>
      </c>
      <c r="U2382" s="14"/>
      <c r="V2382" s="13">
        <f t="shared" si="348"/>
        <v>0.08</v>
      </c>
      <c r="W2382" s="13">
        <v>66</v>
      </c>
    </row>
    <row r="2383" spans="1:23" hidden="1" x14ac:dyDescent="0.25">
      <c r="A2383" s="7" t="s">
        <v>9294</v>
      </c>
      <c r="B2383" s="7" t="s">
        <v>9568</v>
      </c>
      <c r="C2383" s="7" t="s">
        <v>2257</v>
      </c>
      <c r="D2383" s="14">
        <v>1</v>
      </c>
      <c r="E2383" s="13">
        <f t="shared" si="343"/>
        <v>0</v>
      </c>
      <c r="F2383" s="14">
        <f t="shared" si="349"/>
        <v>0</v>
      </c>
      <c r="G2383" s="11">
        <v>575</v>
      </c>
      <c r="H2383" s="13">
        <v>800000</v>
      </c>
      <c r="I2383" s="11">
        <v>216</v>
      </c>
      <c r="J2383" s="9">
        <v>37.565217391304301</v>
      </c>
      <c r="K2383" s="13">
        <v>1.6112961872377499E-2</v>
      </c>
      <c r="L2383" s="13">
        <f t="shared" si="344"/>
        <v>6.0528691555365834E-3</v>
      </c>
      <c r="M2383" s="11">
        <v>575</v>
      </c>
      <c r="N2383" s="8">
        <v>3568555.58</v>
      </c>
      <c r="O2383" s="9">
        <v>34.128005862416302</v>
      </c>
      <c r="P2383" s="13"/>
      <c r="Q2383" s="13"/>
      <c r="R2383" s="13">
        <f t="shared" si="345"/>
        <v>273024.04689933039</v>
      </c>
      <c r="S2383" s="11">
        <f t="shared" si="346"/>
        <v>43.992260579311171</v>
      </c>
      <c r="T2383" s="13">
        <f t="shared" si="347"/>
        <v>7.6508279268367257E-2</v>
      </c>
      <c r="U2383" s="14"/>
      <c r="V2383" s="13">
        <f t="shared" si="348"/>
        <v>0.08</v>
      </c>
      <c r="W2383" s="13">
        <v>319</v>
      </c>
    </row>
    <row r="2384" spans="1:23" hidden="1" x14ac:dyDescent="0.25">
      <c r="A2384" s="7" t="s">
        <v>9294</v>
      </c>
      <c r="B2384" s="7" t="s">
        <v>9569</v>
      </c>
      <c r="C2384" s="7" t="s">
        <v>1025</v>
      </c>
      <c r="D2384" s="14">
        <v>1</v>
      </c>
      <c r="E2384" s="13">
        <f t="shared" si="343"/>
        <v>0</v>
      </c>
      <c r="F2384" s="14">
        <f t="shared" si="349"/>
        <v>0</v>
      </c>
      <c r="G2384" s="11">
        <v>455</v>
      </c>
      <c r="H2384" s="13">
        <v>800000</v>
      </c>
      <c r="I2384" s="11">
        <v>136</v>
      </c>
      <c r="J2384" s="9">
        <v>29.890109890109901</v>
      </c>
      <c r="K2384" s="13">
        <v>1.2750256785968301E-2</v>
      </c>
      <c r="L2384" s="13">
        <f t="shared" si="344"/>
        <v>3.8110657645971198E-3</v>
      </c>
      <c r="M2384" s="11">
        <v>455</v>
      </c>
      <c r="N2384" s="8">
        <v>3568555.58</v>
      </c>
      <c r="O2384" s="9">
        <v>34.128005862416302</v>
      </c>
      <c r="P2384" s="13"/>
      <c r="Q2384" s="13"/>
      <c r="R2384" s="13">
        <f t="shared" si="345"/>
        <v>273024.04689933039</v>
      </c>
      <c r="S2384" s="11">
        <f t="shared" si="346"/>
        <v>34.811267067107153</v>
      </c>
      <c r="T2384" s="13">
        <f t="shared" si="347"/>
        <v>7.6508279268367368E-2</v>
      </c>
      <c r="U2384" s="14"/>
      <c r="V2384" s="13">
        <f t="shared" si="348"/>
        <v>0.08</v>
      </c>
      <c r="W2384" s="13">
        <v>311.56</v>
      </c>
    </row>
    <row r="2385" spans="1:23" hidden="1" x14ac:dyDescent="0.25">
      <c r="A2385" s="7" t="s">
        <v>9294</v>
      </c>
      <c r="B2385" s="7" t="s">
        <v>9570</v>
      </c>
      <c r="C2385" s="7" t="s">
        <v>6663</v>
      </c>
      <c r="D2385" s="14">
        <v>1</v>
      </c>
      <c r="E2385" s="13">
        <f t="shared" si="343"/>
        <v>0</v>
      </c>
      <c r="F2385" s="14">
        <f t="shared" si="349"/>
        <v>0</v>
      </c>
      <c r="G2385" s="11">
        <v>418</v>
      </c>
      <c r="H2385" s="13">
        <v>800000</v>
      </c>
      <c r="I2385" s="11">
        <v>118</v>
      </c>
      <c r="J2385" s="9">
        <v>28.229665071770299</v>
      </c>
      <c r="K2385" s="13">
        <v>1.17134227176588E-2</v>
      </c>
      <c r="L2385" s="13">
        <f t="shared" si="344"/>
        <v>3.3066600016357335E-3</v>
      </c>
      <c r="M2385" s="11">
        <v>418</v>
      </c>
      <c r="N2385" s="8">
        <v>3568555.58</v>
      </c>
      <c r="O2385" s="9">
        <v>34.128005862416302</v>
      </c>
      <c r="P2385" s="13"/>
      <c r="Q2385" s="13"/>
      <c r="R2385" s="13">
        <f t="shared" si="345"/>
        <v>273024.04689933039</v>
      </c>
      <c r="S2385" s="11">
        <f t="shared" si="346"/>
        <v>31.980460734177584</v>
      </c>
      <c r="T2385" s="13">
        <f t="shared" si="347"/>
        <v>7.6508279268367424E-2</v>
      </c>
      <c r="U2385" s="14"/>
      <c r="V2385" s="13">
        <f t="shared" si="348"/>
        <v>0.08</v>
      </c>
      <c r="W2385" s="13">
        <v>0</v>
      </c>
    </row>
    <row r="2386" spans="1:23" hidden="1" x14ac:dyDescent="0.25">
      <c r="A2386" s="7" t="s">
        <v>9294</v>
      </c>
      <c r="B2386" s="7" t="s">
        <v>9571</v>
      </c>
      <c r="C2386" s="7" t="s">
        <v>4251</v>
      </c>
      <c r="D2386" s="14">
        <v>1</v>
      </c>
      <c r="E2386" s="13">
        <f t="shared" si="343"/>
        <v>0</v>
      </c>
      <c r="F2386" s="14">
        <f t="shared" si="349"/>
        <v>0</v>
      </c>
      <c r="G2386" s="11">
        <v>125</v>
      </c>
      <c r="H2386" s="13">
        <v>800000</v>
      </c>
      <c r="I2386" s="11">
        <v>46.24</v>
      </c>
      <c r="J2386" s="9">
        <v>36.991999999999997</v>
      </c>
      <c r="K2386" s="13">
        <v>3.50281779834294E-3</v>
      </c>
      <c r="L2386" s="13">
        <f t="shared" si="344"/>
        <v>1.2957623599630201E-3</v>
      </c>
      <c r="M2386" s="11">
        <v>125</v>
      </c>
      <c r="N2386" s="8">
        <v>3568555.58</v>
      </c>
      <c r="O2386" s="9">
        <v>34.128005862416302</v>
      </c>
      <c r="P2386" s="13"/>
      <c r="Q2386" s="13"/>
      <c r="R2386" s="13">
        <f t="shared" si="345"/>
        <v>273024.04689933039</v>
      </c>
      <c r="S2386" s="11">
        <f t="shared" si="346"/>
        <v>9.56353490854592</v>
      </c>
      <c r="T2386" s="13">
        <f t="shared" si="347"/>
        <v>7.6508279268367355E-2</v>
      </c>
      <c r="U2386" s="14"/>
      <c r="V2386" s="13">
        <f t="shared" si="348"/>
        <v>0.08</v>
      </c>
      <c r="W2386" s="13">
        <v>60.13</v>
      </c>
    </row>
    <row r="2387" spans="1:23" hidden="1" x14ac:dyDescent="0.25">
      <c r="A2387" s="7" t="s">
        <v>9294</v>
      </c>
      <c r="B2387" s="7" t="s">
        <v>9572</v>
      </c>
      <c r="C2387" s="7" t="s">
        <v>5719</v>
      </c>
      <c r="D2387" s="14">
        <v>1</v>
      </c>
      <c r="E2387" s="13">
        <f t="shared" si="343"/>
        <v>0</v>
      </c>
      <c r="F2387" s="14">
        <f t="shared" si="349"/>
        <v>0</v>
      </c>
      <c r="G2387" s="11">
        <v>799</v>
      </c>
      <c r="H2387" s="13">
        <v>800000</v>
      </c>
      <c r="I2387" s="11">
        <v>197</v>
      </c>
      <c r="J2387" s="9">
        <v>24.655819774718399</v>
      </c>
      <c r="K2387" s="13">
        <v>2.2390011367008099E-2</v>
      </c>
      <c r="L2387" s="13">
        <f t="shared" si="344"/>
        <v>5.5204408501884801E-3</v>
      </c>
      <c r="M2387" s="11">
        <v>799</v>
      </c>
      <c r="N2387" s="8">
        <v>3568555.58</v>
      </c>
      <c r="O2387" s="9">
        <v>34.128005862416302</v>
      </c>
      <c r="P2387" s="13"/>
      <c r="Q2387" s="13"/>
      <c r="R2387" s="13">
        <f t="shared" si="345"/>
        <v>273024.04689933039</v>
      </c>
      <c r="S2387" s="11">
        <f t="shared" si="346"/>
        <v>61.130115135425598</v>
      </c>
      <c r="T2387" s="13">
        <f t="shared" si="347"/>
        <v>7.6508279268367452E-2</v>
      </c>
      <c r="U2387" s="14"/>
      <c r="V2387" s="13">
        <f t="shared" si="348"/>
        <v>0.08</v>
      </c>
      <c r="W2387" s="13">
        <v>602</v>
      </c>
    </row>
    <row r="2388" spans="1:23" hidden="1" x14ac:dyDescent="0.25">
      <c r="A2388" s="7" t="s">
        <v>9294</v>
      </c>
      <c r="B2388" s="7" t="s">
        <v>9573</v>
      </c>
      <c r="C2388" s="7" t="s">
        <v>4980</v>
      </c>
      <c r="D2388" s="14">
        <v>1</v>
      </c>
      <c r="E2388" s="13">
        <f t="shared" si="343"/>
        <v>0</v>
      </c>
      <c r="F2388" s="14">
        <f t="shared" si="349"/>
        <v>0</v>
      </c>
      <c r="G2388" s="11">
        <v>75</v>
      </c>
      <c r="H2388" s="13">
        <v>800000</v>
      </c>
      <c r="I2388" s="11">
        <v>18</v>
      </c>
      <c r="J2388" s="9">
        <v>24</v>
      </c>
      <c r="K2388" s="13">
        <v>2.1016906790057598E-3</v>
      </c>
      <c r="L2388" s="13">
        <f t="shared" si="344"/>
        <v>5.0440576296138242E-4</v>
      </c>
      <c r="M2388" s="11">
        <v>75</v>
      </c>
      <c r="N2388" s="8">
        <v>3568555.58</v>
      </c>
      <c r="O2388" s="9">
        <v>34.128005862416302</v>
      </c>
      <c r="P2388" s="13"/>
      <c r="Q2388" s="13"/>
      <c r="R2388" s="13">
        <f t="shared" si="345"/>
        <v>273024.04689933039</v>
      </c>
      <c r="S2388" s="11">
        <f t="shared" si="346"/>
        <v>5.7381209451275419</v>
      </c>
      <c r="T2388" s="13">
        <f t="shared" si="347"/>
        <v>7.650827926836723E-2</v>
      </c>
      <c r="U2388" s="14"/>
      <c r="V2388" s="13">
        <f t="shared" si="348"/>
        <v>0.08</v>
      </c>
      <c r="W2388" s="13">
        <v>57</v>
      </c>
    </row>
    <row r="2389" spans="1:23" hidden="1" x14ac:dyDescent="0.25">
      <c r="A2389" s="7" t="s">
        <v>9294</v>
      </c>
      <c r="B2389" s="7" t="s">
        <v>9574</v>
      </c>
      <c r="C2389" s="7" t="s">
        <v>4288</v>
      </c>
      <c r="D2389" s="14">
        <v>0</v>
      </c>
      <c r="E2389" s="13">
        <f t="shared" si="343"/>
        <v>0</v>
      </c>
      <c r="F2389" s="14">
        <f t="shared" si="349"/>
        <v>0</v>
      </c>
      <c r="G2389" s="11">
        <v>0</v>
      </c>
      <c r="H2389" s="13">
        <v>800000</v>
      </c>
      <c r="I2389" s="11">
        <v>0</v>
      </c>
      <c r="J2389" s="9"/>
      <c r="K2389" s="13">
        <v>0</v>
      </c>
      <c r="L2389" s="13">
        <f t="shared" si="344"/>
        <v>0</v>
      </c>
      <c r="M2389" s="11">
        <v>0</v>
      </c>
      <c r="N2389" s="8">
        <v>3568555.58</v>
      </c>
      <c r="O2389" s="9">
        <v>34.128005862416302</v>
      </c>
      <c r="P2389" s="13"/>
      <c r="Q2389" s="13"/>
      <c r="R2389" s="13">
        <f t="shared" si="345"/>
        <v>273024.04689933039</v>
      </c>
      <c r="S2389" s="11">
        <f t="shared" si="346"/>
        <v>0</v>
      </c>
      <c r="T2389" s="13">
        <f t="shared" si="347"/>
        <v>0</v>
      </c>
      <c r="U2389" s="14"/>
      <c r="V2389" s="13">
        <f t="shared" si="348"/>
        <v>0</v>
      </c>
      <c r="W2389" s="13">
        <v>15</v>
      </c>
    </row>
    <row r="2390" spans="1:23" hidden="1" x14ac:dyDescent="0.25">
      <c r="A2390" s="7" t="s">
        <v>9294</v>
      </c>
      <c r="B2390" s="7" t="s">
        <v>9575</v>
      </c>
      <c r="C2390" s="7" t="s">
        <v>4183</v>
      </c>
      <c r="D2390" s="14">
        <v>1</v>
      </c>
      <c r="E2390" s="13">
        <f t="shared" si="343"/>
        <v>0</v>
      </c>
      <c r="F2390" s="14">
        <f t="shared" si="349"/>
        <v>0</v>
      </c>
      <c r="G2390" s="11">
        <v>640</v>
      </c>
      <c r="H2390" s="13">
        <v>800000</v>
      </c>
      <c r="I2390" s="11">
        <v>114.21</v>
      </c>
      <c r="J2390" s="9">
        <v>17.845312499999999</v>
      </c>
      <c r="K2390" s="13">
        <v>1.7934427127515799E-2</v>
      </c>
      <c r="L2390" s="13">
        <f t="shared" si="344"/>
        <v>3.2004545659899677E-3</v>
      </c>
      <c r="M2390" s="11">
        <v>640</v>
      </c>
      <c r="N2390" s="8">
        <v>3568555.58</v>
      </c>
      <c r="O2390" s="9">
        <v>34.128005862416302</v>
      </c>
      <c r="P2390" s="13"/>
      <c r="Q2390" s="13"/>
      <c r="R2390" s="13">
        <f t="shared" si="345"/>
        <v>273024.04689933039</v>
      </c>
      <c r="S2390" s="11">
        <f t="shared" si="346"/>
        <v>48.96529873175497</v>
      </c>
      <c r="T2390" s="13">
        <f t="shared" si="347"/>
        <v>7.6508279268367146E-2</v>
      </c>
      <c r="U2390" s="14"/>
      <c r="V2390" s="13">
        <f t="shared" si="348"/>
        <v>0.08</v>
      </c>
      <c r="W2390" s="13">
        <v>503.5</v>
      </c>
    </row>
    <row r="2391" spans="1:23" hidden="1" x14ac:dyDescent="0.25">
      <c r="A2391" s="7" t="s">
        <v>9294</v>
      </c>
      <c r="B2391" s="7" t="s">
        <v>9576</v>
      </c>
      <c r="C2391" s="7" t="s">
        <v>5741</v>
      </c>
      <c r="D2391" s="14">
        <v>-1</v>
      </c>
      <c r="E2391" s="13">
        <f t="shared" si="343"/>
        <v>0</v>
      </c>
      <c r="F2391" s="14">
        <f t="shared" si="349"/>
        <v>0</v>
      </c>
      <c r="G2391" s="11">
        <v>-113.9</v>
      </c>
      <c r="H2391" s="13">
        <v>800000</v>
      </c>
      <c r="I2391" s="11">
        <v>-35.14</v>
      </c>
      <c r="J2391" s="9">
        <v>30.851624231782299</v>
      </c>
      <c r="K2391" s="13">
        <v>-3.1917675778500802E-3</v>
      </c>
      <c r="L2391" s="13">
        <f t="shared" si="344"/>
        <v>-9.847121394701661E-4</v>
      </c>
      <c r="M2391" s="11">
        <v>113.9</v>
      </c>
      <c r="N2391" s="8">
        <v>3568555.58</v>
      </c>
      <c r="O2391" s="9">
        <v>34.128005862416302</v>
      </c>
      <c r="P2391" s="13"/>
      <c r="Q2391" s="13"/>
      <c r="R2391" s="13">
        <f t="shared" si="345"/>
        <v>273024.04689933039</v>
      </c>
      <c r="S2391" s="11">
        <f t="shared" si="346"/>
        <v>-8.7142930086670241</v>
      </c>
      <c r="T2391" s="13">
        <f t="shared" si="347"/>
        <v>-7.6508279268367202E-2</v>
      </c>
      <c r="U2391" s="14"/>
      <c r="V2391" s="13">
        <f t="shared" si="348"/>
        <v>-0.08</v>
      </c>
      <c r="W2391" s="13">
        <v>0</v>
      </c>
    </row>
    <row r="2392" spans="1:23" hidden="1" x14ac:dyDescent="0.25">
      <c r="A2392" s="7" t="s">
        <v>9294</v>
      </c>
      <c r="B2392" s="7" t="s">
        <v>9577</v>
      </c>
      <c r="C2392" s="7" t="s">
        <v>5612</v>
      </c>
      <c r="D2392" s="14">
        <v>2</v>
      </c>
      <c r="E2392" s="13">
        <f t="shared" si="343"/>
        <v>0</v>
      </c>
      <c r="F2392" s="14">
        <f t="shared" si="349"/>
        <v>0</v>
      </c>
      <c r="G2392" s="11">
        <v>1368.96</v>
      </c>
      <c r="H2392" s="13">
        <v>800000</v>
      </c>
      <c r="I2392" s="11">
        <v>289.73</v>
      </c>
      <c r="J2392" s="9">
        <v>21.1642414679757</v>
      </c>
      <c r="K2392" s="13">
        <v>3.8361739625756397E-2</v>
      </c>
      <c r="L2392" s="13">
        <f t="shared" si="344"/>
        <v>8.1189712057112007E-3</v>
      </c>
      <c r="M2392" s="11">
        <v>684.48</v>
      </c>
      <c r="N2392" s="8">
        <v>3568555.58</v>
      </c>
      <c r="O2392" s="9">
        <v>34.128005862416302</v>
      </c>
      <c r="P2392" s="13"/>
      <c r="Q2392" s="13"/>
      <c r="R2392" s="13">
        <f t="shared" si="345"/>
        <v>273024.04689933039</v>
      </c>
      <c r="S2392" s="11">
        <f t="shared" si="346"/>
        <v>104.73677398722415</v>
      </c>
      <c r="T2392" s="13">
        <f t="shared" si="347"/>
        <v>0.15301655853673468</v>
      </c>
      <c r="U2392" s="14"/>
      <c r="V2392" s="13">
        <f t="shared" si="348"/>
        <v>0.15</v>
      </c>
      <c r="W2392" s="13">
        <v>550.23</v>
      </c>
    </row>
    <row r="2393" spans="1:23" hidden="1" x14ac:dyDescent="0.25">
      <c r="A2393" s="7" t="s">
        <v>9294</v>
      </c>
      <c r="B2393" s="7" t="s">
        <v>9578</v>
      </c>
      <c r="C2393" s="7" t="s">
        <v>2371</v>
      </c>
      <c r="D2393" s="14">
        <v>0</v>
      </c>
      <c r="E2393" s="13">
        <f t="shared" si="343"/>
        <v>0</v>
      </c>
      <c r="F2393" s="14">
        <f t="shared" si="349"/>
        <v>0</v>
      </c>
      <c r="G2393" s="11">
        <v>0</v>
      </c>
      <c r="H2393" s="13">
        <v>800000</v>
      </c>
      <c r="I2393" s="11">
        <v>-82.18</v>
      </c>
      <c r="J2393" s="9"/>
      <c r="K2393" s="13">
        <v>0</v>
      </c>
      <c r="L2393" s="13">
        <f t="shared" si="344"/>
        <v>0</v>
      </c>
      <c r="M2393" s="11">
        <v>0</v>
      </c>
      <c r="N2393" s="8">
        <v>3568555.58</v>
      </c>
      <c r="O2393" s="9">
        <v>34.128005862416302</v>
      </c>
      <c r="P2393" s="13"/>
      <c r="Q2393" s="13"/>
      <c r="R2393" s="13">
        <f t="shared" si="345"/>
        <v>273024.04689933039</v>
      </c>
      <c r="S2393" s="11">
        <f t="shared" si="346"/>
        <v>0</v>
      </c>
      <c r="T2393" s="13">
        <f t="shared" si="347"/>
        <v>0</v>
      </c>
      <c r="U2393" s="14"/>
      <c r="V2393" s="13">
        <f t="shared" si="348"/>
        <v>0</v>
      </c>
      <c r="W2393" s="13">
        <v>0</v>
      </c>
    </row>
    <row r="2394" spans="1:23" hidden="1" x14ac:dyDescent="0.25">
      <c r="A2394" s="7" t="s">
        <v>9294</v>
      </c>
      <c r="B2394" s="7" t="s">
        <v>9579</v>
      </c>
      <c r="C2394" s="7" t="s">
        <v>2692</v>
      </c>
      <c r="D2394" s="14">
        <v>2</v>
      </c>
      <c r="E2394" s="13">
        <f t="shared" si="343"/>
        <v>0</v>
      </c>
      <c r="F2394" s="14">
        <f t="shared" si="349"/>
        <v>0</v>
      </c>
      <c r="G2394" s="11">
        <v>674.3</v>
      </c>
      <c r="H2394" s="13">
        <v>800000</v>
      </c>
      <c r="I2394" s="11">
        <v>125.48</v>
      </c>
      <c r="J2394" s="9">
        <v>18.608927776953902</v>
      </c>
      <c r="K2394" s="13">
        <v>1.8895600331381102E-2</v>
      </c>
      <c r="L2394" s="13">
        <f t="shared" si="344"/>
        <v>3.5162686186885716E-3</v>
      </c>
      <c r="M2394" s="11">
        <v>337.15</v>
      </c>
      <c r="N2394" s="8">
        <v>3568555.58</v>
      </c>
      <c r="O2394" s="9">
        <v>34.128005862416302</v>
      </c>
      <c r="P2394" s="13"/>
      <c r="Q2394" s="13"/>
      <c r="R2394" s="13">
        <f t="shared" si="345"/>
        <v>273024.04689933039</v>
      </c>
      <c r="S2394" s="11">
        <f t="shared" si="346"/>
        <v>51.589532710659974</v>
      </c>
      <c r="T2394" s="13">
        <f t="shared" si="347"/>
        <v>0.15301655853673432</v>
      </c>
      <c r="U2394" s="14"/>
      <c r="V2394" s="13">
        <f t="shared" si="348"/>
        <v>0.15</v>
      </c>
      <c r="W2394" s="13">
        <v>0</v>
      </c>
    </row>
    <row r="2395" spans="1:23" hidden="1" x14ac:dyDescent="0.25">
      <c r="A2395" s="7" t="s">
        <v>9294</v>
      </c>
      <c r="B2395" s="7" t="s">
        <v>9580</v>
      </c>
      <c r="C2395" s="7" t="s">
        <v>1248</v>
      </c>
      <c r="D2395" s="14">
        <v>1</v>
      </c>
      <c r="E2395" s="13">
        <f t="shared" ref="E2395:E2458" si="350">IF((V2395 &lt; 0), 0, ROUND((T2395 - U2395), 0))</f>
        <v>0</v>
      </c>
      <c r="F2395" s="14">
        <f t="shared" si="349"/>
        <v>0</v>
      </c>
      <c r="G2395" s="11">
        <v>408.69</v>
      </c>
      <c r="H2395" s="13">
        <v>800000</v>
      </c>
      <c r="I2395" s="11">
        <v>122.81</v>
      </c>
      <c r="J2395" s="9">
        <v>30.049670899703901</v>
      </c>
      <c r="K2395" s="13">
        <v>1.14525328480382E-2</v>
      </c>
      <c r="L2395" s="13">
        <f t="shared" si="344"/>
        <v>3.4414484305159655E-3</v>
      </c>
      <c r="M2395" s="11">
        <v>408.69</v>
      </c>
      <c r="N2395" s="8">
        <v>3568555.58</v>
      </c>
      <c r="O2395" s="9">
        <v>34.128005862416302</v>
      </c>
      <c r="P2395" s="13"/>
      <c r="Q2395" s="13"/>
      <c r="R2395" s="13">
        <f t="shared" si="345"/>
        <v>273024.04689933039</v>
      </c>
      <c r="S2395" s="11">
        <f t="shared" si="346"/>
        <v>31.268168654189036</v>
      </c>
      <c r="T2395" s="13">
        <f t="shared" si="347"/>
        <v>7.6508279268367313E-2</v>
      </c>
      <c r="U2395" s="14"/>
      <c r="V2395" s="13">
        <f t="shared" si="348"/>
        <v>0.08</v>
      </c>
      <c r="W2395" s="13">
        <v>286.64</v>
      </c>
    </row>
    <row r="2396" spans="1:23" hidden="1" x14ac:dyDescent="0.25">
      <c r="A2396" s="7" t="s">
        <v>9294</v>
      </c>
      <c r="B2396" s="7" t="s">
        <v>9581</v>
      </c>
      <c r="C2396" s="7" t="s">
        <v>2542</v>
      </c>
      <c r="D2396" s="14">
        <v>1</v>
      </c>
      <c r="E2396" s="13">
        <f t="shared" si="350"/>
        <v>0</v>
      </c>
      <c r="F2396" s="14">
        <f t="shared" si="349"/>
        <v>0</v>
      </c>
      <c r="G2396" s="11">
        <v>485</v>
      </c>
      <c r="H2396" s="13">
        <v>800000</v>
      </c>
      <c r="I2396" s="11">
        <v>138</v>
      </c>
      <c r="J2396" s="9">
        <v>28.4536082474227</v>
      </c>
      <c r="K2396" s="13">
        <v>1.3590933057570601E-2</v>
      </c>
      <c r="L2396" s="13">
        <f t="shared" si="344"/>
        <v>3.8671108493706064E-3</v>
      </c>
      <c r="M2396" s="11">
        <v>485</v>
      </c>
      <c r="N2396" s="8">
        <v>3568555.58</v>
      </c>
      <c r="O2396" s="9">
        <v>34.128005862416302</v>
      </c>
      <c r="P2396" s="13"/>
      <c r="Q2396" s="13"/>
      <c r="R2396" s="13">
        <f t="shared" si="345"/>
        <v>273024.04689933039</v>
      </c>
      <c r="S2396" s="11">
        <f t="shared" si="346"/>
        <v>37.106515445158152</v>
      </c>
      <c r="T2396" s="13">
        <f t="shared" si="347"/>
        <v>7.6508279268367327E-2</v>
      </c>
      <c r="U2396" s="14"/>
      <c r="V2396" s="13">
        <f t="shared" si="348"/>
        <v>0.08</v>
      </c>
      <c r="W2396" s="13">
        <v>347</v>
      </c>
    </row>
    <row r="2397" spans="1:23" hidden="1" x14ac:dyDescent="0.25">
      <c r="A2397" s="7" t="s">
        <v>9294</v>
      </c>
      <c r="B2397" s="7" t="s">
        <v>9581</v>
      </c>
      <c r="C2397" s="7" t="s">
        <v>2542</v>
      </c>
      <c r="D2397" s="14">
        <v>1</v>
      </c>
      <c r="E2397" s="13">
        <f t="shared" si="350"/>
        <v>0</v>
      </c>
      <c r="F2397" s="14">
        <f t="shared" si="349"/>
        <v>0</v>
      </c>
      <c r="G2397" s="11">
        <v>450</v>
      </c>
      <c r="H2397" s="13">
        <v>800000</v>
      </c>
      <c r="I2397" s="11">
        <v>111.54</v>
      </c>
      <c r="J2397" s="9">
        <v>24.786666666666701</v>
      </c>
      <c r="K2397" s="13">
        <v>1.26101440740346E-2</v>
      </c>
      <c r="L2397" s="13">
        <f t="shared" si="344"/>
        <v>3.1256343778173806E-3</v>
      </c>
      <c r="M2397" s="11">
        <v>450</v>
      </c>
      <c r="N2397" s="8">
        <v>3568555.58</v>
      </c>
      <c r="O2397" s="9">
        <v>34.128005862416302</v>
      </c>
      <c r="P2397" s="13"/>
      <c r="Q2397" s="13"/>
      <c r="R2397" s="13">
        <f t="shared" si="345"/>
        <v>273024.04689933039</v>
      </c>
      <c r="S2397" s="11">
        <f t="shared" si="346"/>
        <v>34.42872567076536</v>
      </c>
      <c r="T2397" s="13">
        <f t="shared" si="347"/>
        <v>7.6508279268367466E-2</v>
      </c>
      <c r="U2397" s="14"/>
      <c r="V2397" s="13">
        <f t="shared" si="348"/>
        <v>0.08</v>
      </c>
      <c r="W2397" s="13">
        <v>347</v>
      </c>
    </row>
    <row r="2398" spans="1:23" hidden="1" x14ac:dyDescent="0.25">
      <c r="A2398" s="7" t="s">
        <v>9294</v>
      </c>
      <c r="B2398" s="7">
        <v>264423</v>
      </c>
      <c r="C2398" s="7" t="s">
        <v>1784</v>
      </c>
      <c r="D2398" s="14">
        <v>2</v>
      </c>
      <c r="E2398" s="13">
        <f t="shared" si="350"/>
        <v>0</v>
      </c>
      <c r="F2398" s="14">
        <f t="shared" si="349"/>
        <v>0</v>
      </c>
      <c r="G2398" s="11">
        <v>2037.5</v>
      </c>
      <c r="H2398" s="13">
        <v>800000</v>
      </c>
      <c r="I2398" s="11">
        <v>347.5</v>
      </c>
      <c r="J2398" s="9">
        <v>17.055214723926401</v>
      </c>
      <c r="K2398" s="13">
        <v>5.7095930112989898E-2</v>
      </c>
      <c r="L2398" s="13">
        <f t="shared" si="344"/>
        <v>9.7378334793933822E-3</v>
      </c>
      <c r="M2398" s="11">
        <v>1018.75</v>
      </c>
      <c r="N2398" s="8">
        <v>3568555.58</v>
      </c>
      <c r="O2398" s="9">
        <v>34.128005862416302</v>
      </c>
      <c r="P2398" s="13"/>
      <c r="Q2398" s="13"/>
      <c r="R2398" s="13">
        <f t="shared" si="345"/>
        <v>273024.04689933039</v>
      </c>
      <c r="S2398" s="11">
        <f t="shared" si="346"/>
        <v>155.88561900929847</v>
      </c>
      <c r="T2398" s="13">
        <f t="shared" si="347"/>
        <v>0.15301655853673468</v>
      </c>
      <c r="U2398" s="14"/>
      <c r="V2398" s="13">
        <f t="shared" si="348"/>
        <v>0.15</v>
      </c>
      <c r="W2398" s="13">
        <v>815</v>
      </c>
    </row>
    <row r="2399" spans="1:23" hidden="1" x14ac:dyDescent="0.25">
      <c r="A2399" s="7" t="s">
        <v>9294</v>
      </c>
      <c r="B2399" s="7">
        <v>2657016</v>
      </c>
      <c r="C2399" s="7" t="s">
        <v>6959</v>
      </c>
      <c r="D2399" s="14">
        <v>4</v>
      </c>
      <c r="E2399" s="13">
        <f t="shared" si="350"/>
        <v>0</v>
      </c>
      <c r="F2399" s="14">
        <f t="shared" si="349"/>
        <v>0</v>
      </c>
      <c r="G2399" s="11">
        <v>908</v>
      </c>
      <c r="H2399" s="13">
        <v>800000</v>
      </c>
      <c r="I2399" s="11">
        <v>297.83999999999997</v>
      </c>
      <c r="J2399" s="9">
        <v>32.801762114537397</v>
      </c>
      <c r="K2399" s="13">
        <v>2.5444468487163099E-2</v>
      </c>
      <c r="L2399" s="13">
        <f t="shared" si="344"/>
        <v>8.3462340244676719E-3</v>
      </c>
      <c r="M2399" s="11">
        <v>227</v>
      </c>
      <c r="N2399" s="8">
        <v>3568555.58</v>
      </c>
      <c r="O2399" s="9">
        <v>34.128005862416302</v>
      </c>
      <c r="P2399" s="13"/>
      <c r="Q2399" s="13"/>
      <c r="R2399" s="13">
        <f t="shared" si="345"/>
        <v>273024.04689933039</v>
      </c>
      <c r="S2399" s="11">
        <f t="shared" si="346"/>
        <v>69.469517575677514</v>
      </c>
      <c r="T2399" s="13">
        <f t="shared" si="347"/>
        <v>0.30603311707346925</v>
      </c>
      <c r="U2399" s="14"/>
      <c r="V2399" s="13">
        <f t="shared" si="348"/>
        <v>0.31</v>
      </c>
      <c r="W2399" s="13">
        <v>153</v>
      </c>
    </row>
    <row r="2400" spans="1:23" hidden="1" x14ac:dyDescent="0.25">
      <c r="A2400" s="7" t="s">
        <v>9294</v>
      </c>
      <c r="B2400" s="7" t="s">
        <v>9582</v>
      </c>
      <c r="C2400" s="7" t="s">
        <v>2706</v>
      </c>
      <c r="D2400" s="14">
        <v>4</v>
      </c>
      <c r="E2400" s="13">
        <f t="shared" si="350"/>
        <v>0</v>
      </c>
      <c r="F2400" s="14">
        <f t="shared" si="349"/>
        <v>0</v>
      </c>
      <c r="G2400" s="11">
        <v>1196</v>
      </c>
      <c r="H2400" s="13">
        <v>800000</v>
      </c>
      <c r="I2400" s="11">
        <v>317</v>
      </c>
      <c r="J2400" s="9">
        <v>26.505016722408001</v>
      </c>
      <c r="K2400" s="13">
        <v>3.3514960694545202E-2</v>
      </c>
      <c r="L2400" s="13">
        <f t="shared" si="344"/>
        <v>8.8831459365976747E-3</v>
      </c>
      <c r="M2400" s="11">
        <v>299</v>
      </c>
      <c r="N2400" s="8">
        <v>3568555.58</v>
      </c>
      <c r="O2400" s="9">
        <v>34.128005862416302</v>
      </c>
      <c r="P2400" s="13"/>
      <c r="Q2400" s="13"/>
      <c r="R2400" s="13">
        <f t="shared" si="345"/>
        <v>273024.04689933039</v>
      </c>
      <c r="S2400" s="11">
        <f t="shared" si="346"/>
        <v>91.503902004967244</v>
      </c>
      <c r="T2400" s="13">
        <f t="shared" si="347"/>
        <v>0.30603311707346903</v>
      </c>
      <c r="U2400" s="14"/>
      <c r="V2400" s="13">
        <f t="shared" si="348"/>
        <v>0.31</v>
      </c>
      <c r="W2400" s="13">
        <v>349</v>
      </c>
    </row>
    <row r="2401" spans="1:23" hidden="1" x14ac:dyDescent="0.25">
      <c r="A2401" s="7" t="s">
        <v>9294</v>
      </c>
      <c r="B2401" s="7">
        <v>2712</v>
      </c>
      <c r="C2401" s="7" t="s">
        <v>7331</v>
      </c>
      <c r="D2401" s="14">
        <v>1</v>
      </c>
      <c r="E2401" s="13">
        <f t="shared" si="350"/>
        <v>0</v>
      </c>
      <c r="F2401" s="14">
        <f t="shared" si="349"/>
        <v>0</v>
      </c>
      <c r="G2401" s="11">
        <v>366.56</v>
      </c>
      <c r="H2401" s="13">
        <v>800000</v>
      </c>
      <c r="I2401" s="11">
        <v>73.31</v>
      </c>
      <c r="J2401" s="9">
        <v>19.999454386730701</v>
      </c>
      <c r="K2401" s="13">
        <v>1.02719431372847E-2</v>
      </c>
      <c r="L2401" s="13">
        <f t="shared" si="344"/>
        <v>2.0543325823721681E-3</v>
      </c>
      <c r="M2401" s="11">
        <v>366.56</v>
      </c>
      <c r="N2401" s="8">
        <v>3568555.58</v>
      </c>
      <c r="O2401" s="9">
        <v>34.128005862416302</v>
      </c>
      <c r="P2401" s="13"/>
      <c r="Q2401" s="13"/>
      <c r="R2401" s="13">
        <f t="shared" si="345"/>
        <v>273024.04689933039</v>
      </c>
      <c r="S2401" s="11">
        <f t="shared" si="346"/>
        <v>28.044874848612729</v>
      </c>
      <c r="T2401" s="13">
        <f t="shared" si="347"/>
        <v>7.6508279268367327E-2</v>
      </c>
      <c r="U2401" s="14"/>
      <c r="V2401" s="13">
        <f t="shared" si="348"/>
        <v>0.08</v>
      </c>
      <c r="W2401" s="13">
        <v>293.25</v>
      </c>
    </row>
    <row r="2402" spans="1:23" hidden="1" x14ac:dyDescent="0.25">
      <c r="A2402" s="7" t="s">
        <v>9294</v>
      </c>
      <c r="B2402" s="7" t="s">
        <v>9583</v>
      </c>
      <c r="C2402" s="7" t="s">
        <v>6815</v>
      </c>
      <c r="D2402" s="14">
        <v>4</v>
      </c>
      <c r="E2402" s="13">
        <f t="shared" si="350"/>
        <v>0</v>
      </c>
      <c r="F2402" s="14">
        <f t="shared" si="349"/>
        <v>0</v>
      </c>
      <c r="G2402" s="11">
        <v>1332</v>
      </c>
      <c r="H2402" s="13">
        <v>800000</v>
      </c>
      <c r="I2402" s="11">
        <v>359.2</v>
      </c>
      <c r="J2402" s="9">
        <v>26.966966966967</v>
      </c>
      <c r="K2402" s="13">
        <v>3.7326026459142299E-2</v>
      </c>
      <c r="L2402" s="13">
        <f t="shared" si="344"/>
        <v>1.0065697225318266E-2</v>
      </c>
      <c r="M2402" s="11">
        <v>333</v>
      </c>
      <c r="N2402" s="8">
        <v>3568555.58</v>
      </c>
      <c r="O2402" s="9">
        <v>34.128005862416302</v>
      </c>
      <c r="P2402" s="13"/>
      <c r="Q2402" s="13"/>
      <c r="R2402" s="13">
        <f t="shared" si="345"/>
        <v>273024.04689933039</v>
      </c>
      <c r="S2402" s="11">
        <f t="shared" si="346"/>
        <v>101.90902798546514</v>
      </c>
      <c r="T2402" s="13">
        <f t="shared" si="347"/>
        <v>0.30603311707346892</v>
      </c>
      <c r="U2402" s="14"/>
      <c r="V2402" s="13">
        <f t="shared" si="348"/>
        <v>0.31</v>
      </c>
      <c r="W2402" s="13">
        <v>244</v>
      </c>
    </row>
    <row r="2403" spans="1:23" hidden="1" x14ac:dyDescent="0.25">
      <c r="A2403" s="7" t="s">
        <v>9294</v>
      </c>
      <c r="B2403" s="7">
        <v>2798</v>
      </c>
      <c r="C2403" s="7" t="s">
        <v>457</v>
      </c>
      <c r="D2403" s="14">
        <v>2</v>
      </c>
      <c r="E2403" s="13">
        <f t="shared" si="350"/>
        <v>0</v>
      </c>
      <c r="F2403" s="14">
        <f t="shared" si="349"/>
        <v>0</v>
      </c>
      <c r="G2403" s="11">
        <v>94.86</v>
      </c>
      <c r="H2403" s="13">
        <v>800000</v>
      </c>
      <c r="I2403" s="11">
        <v>24.59</v>
      </c>
      <c r="J2403" s="9">
        <v>25.9224119755429</v>
      </c>
      <c r="K2403" s="13">
        <v>2.6582183708064901E-3</v>
      </c>
      <c r="L2403" s="13">
        <f t="shared" si="344"/>
        <v>6.8907431729002295E-4</v>
      </c>
      <c r="M2403" s="11">
        <v>47.43</v>
      </c>
      <c r="N2403" s="8">
        <v>3568555.58</v>
      </c>
      <c r="O2403" s="9">
        <v>34.128005862416302</v>
      </c>
      <c r="P2403" s="13"/>
      <c r="Q2403" s="13"/>
      <c r="R2403" s="13">
        <f t="shared" si="345"/>
        <v>273024.04689933039</v>
      </c>
      <c r="S2403" s="11">
        <f t="shared" si="346"/>
        <v>7.2575753713973281</v>
      </c>
      <c r="T2403" s="13">
        <f t="shared" si="347"/>
        <v>0.15301655853673474</v>
      </c>
      <c r="U2403" s="14"/>
      <c r="V2403" s="13">
        <f t="shared" si="348"/>
        <v>0.15</v>
      </c>
      <c r="W2403" s="13">
        <v>35.133000000000003</v>
      </c>
    </row>
    <row r="2404" spans="1:23" hidden="1" x14ac:dyDescent="0.25">
      <c r="A2404" s="7" t="s">
        <v>9294</v>
      </c>
      <c r="B2404" s="7" t="s">
        <v>9584</v>
      </c>
      <c r="C2404" s="7" t="s">
        <v>2129</v>
      </c>
      <c r="D2404" s="14">
        <v>1</v>
      </c>
      <c r="E2404" s="13">
        <f t="shared" si="350"/>
        <v>0</v>
      </c>
      <c r="F2404" s="14">
        <f t="shared" si="349"/>
        <v>0</v>
      </c>
      <c r="G2404" s="11">
        <v>197.99</v>
      </c>
      <c r="H2404" s="13">
        <v>800000</v>
      </c>
      <c r="I2404" s="11">
        <v>39.43</v>
      </c>
      <c r="J2404" s="9">
        <v>19.9151472296581</v>
      </c>
      <c r="K2404" s="13">
        <v>5.5481831671513396E-3</v>
      </c>
      <c r="L2404" s="13">
        <f t="shared" si="344"/>
        <v>1.104928846309297E-3</v>
      </c>
      <c r="M2404" s="11">
        <v>197.99</v>
      </c>
      <c r="N2404" s="8">
        <v>3568555.58</v>
      </c>
      <c r="O2404" s="9">
        <v>34.128005862416302</v>
      </c>
      <c r="P2404" s="13"/>
      <c r="Q2404" s="13"/>
      <c r="R2404" s="13">
        <f t="shared" si="345"/>
        <v>273024.04689933039</v>
      </c>
      <c r="S2404" s="11">
        <f t="shared" si="346"/>
        <v>15.147874212344028</v>
      </c>
      <c r="T2404" s="13">
        <f t="shared" si="347"/>
        <v>7.650827926836723E-2</v>
      </c>
      <c r="U2404" s="14"/>
      <c r="V2404" s="13">
        <f t="shared" si="348"/>
        <v>0.08</v>
      </c>
      <c r="W2404" s="13">
        <v>143.56</v>
      </c>
    </row>
    <row r="2405" spans="1:23" hidden="1" x14ac:dyDescent="0.25">
      <c r="A2405" s="7" t="s">
        <v>9294</v>
      </c>
      <c r="B2405" s="7">
        <v>2810053</v>
      </c>
      <c r="C2405" s="7" t="s">
        <v>1849</v>
      </c>
      <c r="D2405" s="14">
        <v>1</v>
      </c>
      <c r="E2405" s="13">
        <f t="shared" si="350"/>
        <v>0</v>
      </c>
      <c r="F2405" s="14">
        <f t="shared" si="349"/>
        <v>0</v>
      </c>
      <c r="G2405" s="11">
        <v>45</v>
      </c>
      <c r="H2405" s="13">
        <v>800000</v>
      </c>
      <c r="I2405" s="11">
        <v>17</v>
      </c>
      <c r="J2405" s="9">
        <v>37.7777777777778</v>
      </c>
      <c r="K2405" s="13">
        <v>0.27931747223894698</v>
      </c>
      <c r="L2405" s="13">
        <f t="shared" si="344"/>
        <v>0.10551993395693558</v>
      </c>
      <c r="M2405" s="11">
        <v>45</v>
      </c>
      <c r="N2405" s="8">
        <v>16110.7</v>
      </c>
      <c r="O2405" s="9">
        <v>0.15407524185111099</v>
      </c>
      <c r="P2405" s="13"/>
      <c r="Q2405" s="13"/>
      <c r="R2405" s="13">
        <f t="shared" si="345"/>
        <v>1232.601934808888</v>
      </c>
      <c r="S2405" s="11">
        <f t="shared" si="346"/>
        <v>3.442872567076539</v>
      </c>
      <c r="T2405" s="13">
        <f t="shared" si="347"/>
        <v>7.6508279268367535E-2</v>
      </c>
      <c r="U2405" s="14"/>
      <c r="V2405" s="13">
        <f t="shared" si="348"/>
        <v>0.08</v>
      </c>
      <c r="W2405" s="13">
        <v>30.11</v>
      </c>
    </row>
    <row r="2406" spans="1:23" hidden="1" x14ac:dyDescent="0.25">
      <c r="A2406" s="7" t="s">
        <v>9294</v>
      </c>
      <c r="B2406" s="7" t="s">
        <v>9585</v>
      </c>
      <c r="C2406" s="7" t="s">
        <v>1849</v>
      </c>
      <c r="D2406" s="14">
        <v>1</v>
      </c>
      <c r="E2406" s="13">
        <f t="shared" si="350"/>
        <v>0</v>
      </c>
      <c r="F2406" s="14">
        <f t="shared" si="349"/>
        <v>0</v>
      </c>
      <c r="G2406" s="11">
        <v>45.62</v>
      </c>
      <c r="H2406" s="13">
        <v>800000</v>
      </c>
      <c r="I2406" s="11">
        <v>12.37</v>
      </c>
      <c r="J2406" s="9">
        <v>27.115300306882901</v>
      </c>
      <c r="K2406" s="13">
        <v>1.27838838368324E-3</v>
      </c>
      <c r="L2406" s="13">
        <f t="shared" si="344"/>
        <v>3.4663884932401696E-4</v>
      </c>
      <c r="M2406" s="11">
        <v>45.62</v>
      </c>
      <c r="N2406" s="8">
        <v>3568555.58</v>
      </c>
      <c r="O2406" s="9">
        <v>34.128005862416302</v>
      </c>
      <c r="P2406" s="13"/>
      <c r="Q2406" s="13"/>
      <c r="R2406" s="13">
        <f t="shared" si="345"/>
        <v>273024.04689933039</v>
      </c>
      <c r="S2406" s="11">
        <f t="shared" si="346"/>
        <v>3.490307700222921</v>
      </c>
      <c r="T2406" s="13">
        <f t="shared" si="347"/>
        <v>7.650827926836741E-2</v>
      </c>
      <c r="U2406" s="14"/>
      <c r="V2406" s="13">
        <f t="shared" si="348"/>
        <v>0.08</v>
      </c>
      <c r="W2406" s="13">
        <v>25.45</v>
      </c>
    </row>
    <row r="2407" spans="1:23" hidden="1" x14ac:dyDescent="0.25">
      <c r="A2407" s="7" t="s">
        <v>9294</v>
      </c>
      <c r="B2407" s="7">
        <v>281250</v>
      </c>
      <c r="C2407" s="7" t="s">
        <v>3270</v>
      </c>
      <c r="D2407" s="14">
        <v>1</v>
      </c>
      <c r="E2407" s="13">
        <f t="shared" si="350"/>
        <v>0</v>
      </c>
      <c r="F2407" s="14">
        <f t="shared" si="349"/>
        <v>0</v>
      </c>
      <c r="G2407" s="11">
        <v>25.95</v>
      </c>
      <c r="H2407" s="13">
        <v>800000</v>
      </c>
      <c r="I2407" s="11">
        <v>20.98</v>
      </c>
      <c r="J2407" s="9">
        <v>80.847784200385306</v>
      </c>
      <c r="K2407" s="13">
        <v>7.2718497493599399E-4</v>
      </c>
      <c r="L2407" s="13">
        <f t="shared" ref="L2407:L2470" si="351">J2407 * K2407%</f>
        <v>5.8791293927387841E-4</v>
      </c>
      <c r="M2407" s="11">
        <v>25.95</v>
      </c>
      <c r="N2407" s="8">
        <v>3568555.58</v>
      </c>
      <c r="O2407" s="9">
        <v>34.128005862416302</v>
      </c>
      <c r="P2407" s="13"/>
      <c r="Q2407" s="13"/>
      <c r="R2407" s="13">
        <f t="shared" ref="R2407:R2470" si="352">H2407 * O2407%</f>
        <v>273024.04689933039</v>
      </c>
      <c r="S2407" s="11">
        <f t="shared" ref="S2407:S2470" si="353">K2407% * R2407</f>
        <v>1.9853898470141322</v>
      </c>
      <c r="T2407" s="13">
        <f t="shared" ref="T2407:T2470" si="354">IFERROR((S2407 / M2407), 0)</f>
        <v>7.6508279268367327E-2</v>
      </c>
      <c r="U2407" s="14"/>
      <c r="V2407" s="13">
        <f t="shared" ref="V2407:V2470" si="355">ROUND((T2407 - U2407), 2)</f>
        <v>0.08</v>
      </c>
      <c r="W2407" s="13">
        <v>0</v>
      </c>
    </row>
    <row r="2408" spans="1:23" hidden="1" x14ac:dyDescent="0.25">
      <c r="A2408" s="7" t="s">
        <v>9294</v>
      </c>
      <c r="B2408" s="7" t="s">
        <v>9586</v>
      </c>
      <c r="C2408" s="7" t="s">
        <v>6759</v>
      </c>
      <c r="D2408" s="14">
        <v>4</v>
      </c>
      <c r="E2408" s="13">
        <f t="shared" si="350"/>
        <v>0</v>
      </c>
      <c r="F2408" s="14">
        <f t="shared" si="349"/>
        <v>0</v>
      </c>
      <c r="G2408" s="11">
        <v>1320</v>
      </c>
      <c r="H2408" s="13">
        <v>800000</v>
      </c>
      <c r="I2408" s="11">
        <v>176</v>
      </c>
      <c r="J2408" s="9">
        <v>13.3333333333333</v>
      </c>
      <c r="K2408" s="13">
        <v>3.6989755950501399E-2</v>
      </c>
      <c r="L2408" s="13">
        <f t="shared" si="351"/>
        <v>4.9319674600668412E-3</v>
      </c>
      <c r="M2408" s="11">
        <v>330</v>
      </c>
      <c r="N2408" s="8">
        <v>3568555.58</v>
      </c>
      <c r="O2408" s="9">
        <v>34.128005862416302</v>
      </c>
      <c r="P2408" s="13"/>
      <c r="Q2408" s="13"/>
      <c r="R2408" s="13">
        <f t="shared" si="352"/>
        <v>273024.04689933039</v>
      </c>
      <c r="S2408" s="11">
        <f t="shared" si="353"/>
        <v>100.9909286342448</v>
      </c>
      <c r="T2408" s="13">
        <f t="shared" si="354"/>
        <v>0.30603311707346909</v>
      </c>
      <c r="U2408" s="14"/>
      <c r="V2408" s="13">
        <f t="shared" si="355"/>
        <v>0.31</v>
      </c>
      <c r="W2408" s="13">
        <v>330</v>
      </c>
    </row>
    <row r="2409" spans="1:23" hidden="1" x14ac:dyDescent="0.25">
      <c r="A2409" s="7" t="s">
        <v>9294</v>
      </c>
      <c r="B2409" s="7" t="s">
        <v>9587</v>
      </c>
      <c r="C2409" s="7" t="s">
        <v>1862</v>
      </c>
      <c r="D2409" s="14">
        <v>4</v>
      </c>
      <c r="E2409" s="13">
        <f t="shared" si="350"/>
        <v>0</v>
      </c>
      <c r="F2409" s="14">
        <f t="shared" si="349"/>
        <v>0</v>
      </c>
      <c r="G2409" s="11">
        <v>1240</v>
      </c>
      <c r="H2409" s="13">
        <v>800000</v>
      </c>
      <c r="I2409" s="11">
        <v>315.64</v>
      </c>
      <c r="J2409" s="9">
        <v>25.4548387096774</v>
      </c>
      <c r="K2409" s="13">
        <v>3.4747952559561902E-2</v>
      </c>
      <c r="L2409" s="13">
        <f t="shared" si="351"/>
        <v>8.8450352789517031E-3</v>
      </c>
      <c r="M2409" s="11">
        <v>310</v>
      </c>
      <c r="N2409" s="8">
        <v>3568555.58</v>
      </c>
      <c r="O2409" s="9">
        <v>34.128005862416302</v>
      </c>
      <c r="P2409" s="13"/>
      <c r="Q2409" s="13"/>
      <c r="R2409" s="13">
        <f t="shared" si="352"/>
        <v>273024.04689933039</v>
      </c>
      <c r="S2409" s="11">
        <f t="shared" si="353"/>
        <v>94.870266292775369</v>
      </c>
      <c r="T2409" s="13">
        <f t="shared" si="354"/>
        <v>0.30603311707346892</v>
      </c>
      <c r="U2409" s="14"/>
      <c r="V2409" s="13">
        <f t="shared" si="355"/>
        <v>0.31</v>
      </c>
      <c r="W2409" s="13">
        <v>230</v>
      </c>
    </row>
    <row r="2410" spans="1:23" hidden="1" x14ac:dyDescent="0.25">
      <c r="A2410" s="7" t="s">
        <v>9294</v>
      </c>
      <c r="B2410" s="7" t="s">
        <v>9588</v>
      </c>
      <c r="C2410" s="7" t="s">
        <v>5488</v>
      </c>
      <c r="D2410" s="14">
        <v>4</v>
      </c>
      <c r="E2410" s="13">
        <f t="shared" si="350"/>
        <v>0</v>
      </c>
      <c r="F2410" s="14">
        <f t="shared" si="349"/>
        <v>0</v>
      </c>
      <c r="G2410" s="11">
        <v>752</v>
      </c>
      <c r="H2410" s="13">
        <v>800000</v>
      </c>
      <c r="I2410" s="11">
        <v>153.47999999999999</v>
      </c>
      <c r="J2410" s="9">
        <v>20.409574468085101</v>
      </c>
      <c r="K2410" s="13">
        <v>2.1072951874831099E-2</v>
      </c>
      <c r="L2410" s="13">
        <f t="shared" si="351"/>
        <v>4.3008998055173884E-3</v>
      </c>
      <c r="M2410" s="11">
        <v>188</v>
      </c>
      <c r="N2410" s="8">
        <v>3568555.58</v>
      </c>
      <c r="O2410" s="9">
        <v>34.128005862416302</v>
      </c>
      <c r="P2410" s="13"/>
      <c r="Q2410" s="13"/>
      <c r="R2410" s="13">
        <f t="shared" si="352"/>
        <v>273024.04689933039</v>
      </c>
      <c r="S2410" s="11">
        <f t="shared" si="353"/>
        <v>57.53422600981218</v>
      </c>
      <c r="T2410" s="13">
        <f t="shared" si="354"/>
        <v>0.30603311707346903</v>
      </c>
      <c r="U2410" s="14"/>
      <c r="V2410" s="13">
        <f t="shared" si="355"/>
        <v>0.31</v>
      </c>
      <c r="W2410" s="13">
        <v>149.63</v>
      </c>
    </row>
    <row r="2411" spans="1:23" hidden="1" x14ac:dyDescent="0.25">
      <c r="A2411" s="7" t="s">
        <v>9294</v>
      </c>
      <c r="B2411" s="7">
        <v>291061</v>
      </c>
      <c r="C2411" s="7" t="s">
        <v>3012</v>
      </c>
      <c r="D2411" s="14">
        <v>1</v>
      </c>
      <c r="E2411" s="13">
        <f t="shared" si="350"/>
        <v>0</v>
      </c>
      <c r="F2411" s="14">
        <f t="shared" si="349"/>
        <v>0</v>
      </c>
      <c r="G2411" s="11">
        <v>220.73</v>
      </c>
      <c r="H2411" s="13">
        <v>800000</v>
      </c>
      <c r="I2411" s="11">
        <v>82.77</v>
      </c>
      <c r="J2411" s="9">
        <v>37.498301091831699</v>
      </c>
      <c r="K2411" s="13">
        <v>6.1854157810258903E-3</v>
      </c>
      <c r="L2411" s="13">
        <f t="shared" si="351"/>
        <v>2.3194258333507616E-3</v>
      </c>
      <c r="M2411" s="11">
        <v>220.73</v>
      </c>
      <c r="N2411" s="8">
        <v>3568555.58</v>
      </c>
      <c r="O2411" s="9">
        <v>34.128005862416302</v>
      </c>
      <c r="P2411" s="13"/>
      <c r="Q2411" s="13"/>
      <c r="R2411" s="13">
        <f t="shared" si="352"/>
        <v>273024.04689933039</v>
      </c>
      <c r="S2411" s="11">
        <f t="shared" si="353"/>
        <v>16.887672482906709</v>
      </c>
      <c r="T2411" s="13">
        <f t="shared" si="354"/>
        <v>7.6508279268367285E-2</v>
      </c>
      <c r="U2411" s="14"/>
      <c r="V2411" s="13">
        <f t="shared" si="355"/>
        <v>0.08</v>
      </c>
      <c r="W2411" s="13">
        <v>137.96</v>
      </c>
    </row>
    <row r="2412" spans="1:23" hidden="1" x14ac:dyDescent="0.25">
      <c r="A2412" s="7" t="s">
        <v>9294</v>
      </c>
      <c r="B2412" s="7" t="s">
        <v>9589</v>
      </c>
      <c r="C2412" s="7" t="s">
        <v>3407</v>
      </c>
      <c r="D2412" s="14">
        <v>1</v>
      </c>
      <c r="E2412" s="13">
        <f t="shared" si="350"/>
        <v>0</v>
      </c>
      <c r="F2412" s="14">
        <f t="shared" si="349"/>
        <v>0</v>
      </c>
      <c r="G2412" s="11">
        <v>425</v>
      </c>
      <c r="H2412" s="13">
        <v>800000</v>
      </c>
      <c r="I2412" s="11">
        <v>105.96</v>
      </c>
      <c r="J2412" s="9">
        <v>24.931764705882401</v>
      </c>
      <c r="K2412" s="13">
        <v>1.1909580514366001E-2</v>
      </c>
      <c r="L2412" s="13">
        <f t="shared" si="351"/>
        <v>2.9692685912993504E-3</v>
      </c>
      <c r="M2412" s="11">
        <v>425</v>
      </c>
      <c r="N2412" s="8">
        <v>3568555.58</v>
      </c>
      <c r="O2412" s="9">
        <v>34.128005862416302</v>
      </c>
      <c r="P2412" s="13"/>
      <c r="Q2412" s="13"/>
      <c r="R2412" s="13">
        <f t="shared" si="352"/>
        <v>273024.04689933039</v>
      </c>
      <c r="S2412" s="11">
        <f t="shared" si="353"/>
        <v>32.516018689056146</v>
      </c>
      <c r="T2412" s="13">
        <f t="shared" si="354"/>
        <v>7.6508279268367396E-2</v>
      </c>
      <c r="U2412" s="14"/>
      <c r="V2412" s="13">
        <f t="shared" si="355"/>
        <v>0.08</v>
      </c>
      <c r="W2412" s="13">
        <v>307.39</v>
      </c>
    </row>
    <row r="2413" spans="1:23" hidden="1" x14ac:dyDescent="0.25">
      <c r="A2413" s="7" t="s">
        <v>9294</v>
      </c>
      <c r="B2413" s="7">
        <v>2934128</v>
      </c>
      <c r="C2413" s="7" t="s">
        <v>7511</v>
      </c>
      <c r="D2413" s="14">
        <v>4</v>
      </c>
      <c r="E2413" s="13">
        <f t="shared" si="350"/>
        <v>0</v>
      </c>
      <c r="F2413" s="14">
        <f t="shared" si="349"/>
        <v>0</v>
      </c>
      <c r="G2413" s="11">
        <v>420</v>
      </c>
      <c r="H2413" s="13">
        <v>800000</v>
      </c>
      <c r="I2413" s="11">
        <v>107.4</v>
      </c>
      <c r="J2413" s="9">
        <v>25.571428571428601</v>
      </c>
      <c r="K2413" s="13">
        <v>1.17694678024323E-2</v>
      </c>
      <c r="L2413" s="13">
        <f t="shared" si="351"/>
        <v>3.009621052336263E-3</v>
      </c>
      <c r="M2413" s="11">
        <v>105</v>
      </c>
      <c r="N2413" s="8">
        <v>3568555.58</v>
      </c>
      <c r="O2413" s="9">
        <v>34.128005862416302</v>
      </c>
      <c r="P2413" s="13"/>
      <c r="Q2413" s="13"/>
      <c r="R2413" s="13">
        <f t="shared" si="352"/>
        <v>273024.04689933039</v>
      </c>
      <c r="S2413" s="11">
        <f t="shared" si="353"/>
        <v>32.133477292714353</v>
      </c>
      <c r="T2413" s="13">
        <f t="shared" si="354"/>
        <v>0.30603311707347003</v>
      </c>
      <c r="U2413" s="14"/>
      <c r="V2413" s="13">
        <f t="shared" si="355"/>
        <v>0.31</v>
      </c>
      <c r="W2413" s="13">
        <v>78.150000000000006</v>
      </c>
    </row>
    <row r="2414" spans="1:23" hidden="1" x14ac:dyDescent="0.25">
      <c r="A2414" s="7" t="s">
        <v>9294</v>
      </c>
      <c r="B2414" s="7" t="s">
        <v>9590</v>
      </c>
      <c r="C2414" s="7" t="s">
        <v>855</v>
      </c>
      <c r="D2414" s="14">
        <v>1</v>
      </c>
      <c r="E2414" s="13">
        <f t="shared" si="350"/>
        <v>0</v>
      </c>
      <c r="F2414" s="14">
        <f t="shared" si="349"/>
        <v>0</v>
      </c>
      <c r="G2414" s="11">
        <v>1068</v>
      </c>
      <c r="H2414" s="13">
        <v>800000</v>
      </c>
      <c r="I2414" s="11">
        <v>432</v>
      </c>
      <c r="J2414" s="9">
        <v>40.449438202247201</v>
      </c>
      <c r="K2414" s="13">
        <v>2.99280752690421E-2</v>
      </c>
      <c r="L2414" s="13">
        <f t="shared" si="351"/>
        <v>1.210573831107321E-2</v>
      </c>
      <c r="M2414" s="11">
        <v>1068</v>
      </c>
      <c r="N2414" s="8">
        <v>3568555.58</v>
      </c>
      <c r="O2414" s="9">
        <v>34.128005862416302</v>
      </c>
      <c r="P2414" s="13"/>
      <c r="Q2414" s="13"/>
      <c r="R2414" s="13">
        <f t="shared" si="352"/>
        <v>273024.04689933039</v>
      </c>
      <c r="S2414" s="11">
        <f t="shared" si="353"/>
        <v>81.710842258616395</v>
      </c>
      <c r="T2414" s="13">
        <f t="shared" si="354"/>
        <v>7.650827926836741E-2</v>
      </c>
      <c r="U2414" s="14"/>
      <c r="V2414" s="13">
        <f t="shared" si="355"/>
        <v>0.08</v>
      </c>
      <c r="W2414" s="13">
        <v>636</v>
      </c>
    </row>
    <row r="2415" spans="1:23" hidden="1" x14ac:dyDescent="0.25">
      <c r="A2415" s="7" t="s">
        <v>9294</v>
      </c>
      <c r="B2415" s="7" t="s">
        <v>9591</v>
      </c>
      <c r="C2415" s="7" t="s">
        <v>6719</v>
      </c>
      <c r="D2415" s="14">
        <v>1</v>
      </c>
      <c r="E2415" s="13">
        <f t="shared" si="350"/>
        <v>0</v>
      </c>
      <c r="F2415" s="14">
        <f t="shared" si="349"/>
        <v>0</v>
      </c>
      <c r="G2415" s="11">
        <v>378.5</v>
      </c>
      <c r="H2415" s="13">
        <v>800000</v>
      </c>
      <c r="I2415" s="11">
        <v>113.5</v>
      </c>
      <c r="J2415" s="9">
        <v>29.986789960369901</v>
      </c>
      <c r="K2415" s="13">
        <v>1.06065322933824E-2</v>
      </c>
      <c r="L2415" s="13">
        <f t="shared" si="351"/>
        <v>3.1805585608953853E-3</v>
      </c>
      <c r="M2415" s="11">
        <v>378.5</v>
      </c>
      <c r="N2415" s="8">
        <v>3568555.58</v>
      </c>
      <c r="O2415" s="9">
        <v>34.128005862416302</v>
      </c>
      <c r="P2415" s="13"/>
      <c r="Q2415" s="13"/>
      <c r="R2415" s="13">
        <f t="shared" si="352"/>
        <v>273024.04689933039</v>
      </c>
      <c r="S2415" s="11">
        <f t="shared" si="353"/>
        <v>28.95838370307699</v>
      </c>
      <c r="T2415" s="13">
        <f t="shared" si="354"/>
        <v>7.6508279268367216E-2</v>
      </c>
      <c r="U2415" s="14"/>
      <c r="V2415" s="13">
        <f t="shared" si="355"/>
        <v>0.08</v>
      </c>
      <c r="W2415" s="13">
        <v>265</v>
      </c>
    </row>
    <row r="2416" spans="1:23" hidden="1" x14ac:dyDescent="0.25">
      <c r="A2416" s="7" t="s">
        <v>9294</v>
      </c>
      <c r="B2416" s="7" t="s">
        <v>9592</v>
      </c>
      <c r="C2416" s="7" t="s">
        <v>5397</v>
      </c>
      <c r="D2416" s="14">
        <v>-1</v>
      </c>
      <c r="E2416" s="13">
        <f t="shared" si="350"/>
        <v>0</v>
      </c>
      <c r="F2416" s="14">
        <f t="shared" si="349"/>
        <v>0</v>
      </c>
      <c r="G2416" s="11">
        <v>-223.57</v>
      </c>
      <c r="H2416" s="13">
        <v>800000</v>
      </c>
      <c r="I2416" s="11">
        <v>4.05</v>
      </c>
      <c r="J2416" s="9">
        <v>-1.8115131726081299</v>
      </c>
      <c r="K2416" s="13">
        <v>-1.3877112726324701</v>
      </c>
      <c r="L2416" s="13">
        <f t="shared" si="351"/>
        <v>2.5138572501505113E-2</v>
      </c>
      <c r="M2416" s="11">
        <v>223.57</v>
      </c>
      <c r="N2416" s="8">
        <v>16110.7</v>
      </c>
      <c r="O2416" s="9">
        <v>0.15407524185111099</v>
      </c>
      <c r="P2416" s="13"/>
      <c r="Q2416" s="13"/>
      <c r="R2416" s="13">
        <f t="shared" si="352"/>
        <v>1232.601934808888</v>
      </c>
      <c r="S2416" s="11">
        <f t="shared" si="353"/>
        <v>-17.10495599602887</v>
      </c>
      <c r="T2416" s="13">
        <f t="shared" si="354"/>
        <v>-7.6508279268367271E-2</v>
      </c>
      <c r="U2416" s="14"/>
      <c r="V2416" s="13">
        <f t="shared" si="355"/>
        <v>-0.08</v>
      </c>
      <c r="W2416" s="13">
        <v>183.619</v>
      </c>
    </row>
    <row r="2417" spans="1:23" hidden="1" x14ac:dyDescent="0.25">
      <c r="A2417" s="7" t="s">
        <v>9294</v>
      </c>
      <c r="B2417" s="7" t="s">
        <v>9593</v>
      </c>
      <c r="C2417" s="7" t="s">
        <v>3998</v>
      </c>
      <c r="D2417" s="14">
        <v>3</v>
      </c>
      <c r="E2417" s="13">
        <f t="shared" si="350"/>
        <v>0</v>
      </c>
      <c r="F2417" s="14">
        <f t="shared" ref="F2417:F2480" si="356">W2417 * E2417</f>
        <v>0</v>
      </c>
      <c r="G2417" s="11">
        <v>919.98</v>
      </c>
      <c r="H2417" s="13">
        <v>800000</v>
      </c>
      <c r="I2417" s="11">
        <v>409.68</v>
      </c>
      <c r="J2417" s="9">
        <v>44.531402856583803</v>
      </c>
      <c r="K2417" s="13">
        <v>2.57801785449563E-2</v>
      </c>
      <c r="L2417" s="13">
        <f t="shared" si="351"/>
        <v>1.1480275165001075E-2</v>
      </c>
      <c r="M2417" s="11">
        <v>306.66000000000003</v>
      </c>
      <c r="N2417" s="8">
        <v>3568555.58</v>
      </c>
      <c r="O2417" s="9">
        <v>34.128005862416302</v>
      </c>
      <c r="P2417" s="13"/>
      <c r="Q2417" s="13"/>
      <c r="R2417" s="13">
        <f t="shared" si="352"/>
        <v>273024.04689933039</v>
      </c>
      <c r="S2417" s="11">
        <f t="shared" si="353"/>
        <v>70.386086761312612</v>
      </c>
      <c r="T2417" s="13">
        <f t="shared" si="354"/>
        <v>0.22952483780510208</v>
      </c>
      <c r="U2417" s="14"/>
      <c r="V2417" s="13">
        <f t="shared" si="355"/>
        <v>0.23</v>
      </c>
      <c r="W2417" s="13">
        <v>0</v>
      </c>
    </row>
    <row r="2418" spans="1:23" hidden="1" x14ac:dyDescent="0.25">
      <c r="A2418" s="7" t="s">
        <v>9294</v>
      </c>
      <c r="B2418" s="7" t="s">
        <v>9594</v>
      </c>
      <c r="C2418" s="7" t="s">
        <v>6499</v>
      </c>
      <c r="D2418" s="14">
        <v>2</v>
      </c>
      <c r="E2418" s="13">
        <f t="shared" si="350"/>
        <v>0</v>
      </c>
      <c r="F2418" s="14">
        <f t="shared" si="356"/>
        <v>0</v>
      </c>
      <c r="G2418" s="11">
        <v>474.98</v>
      </c>
      <c r="H2418" s="13">
        <v>800000</v>
      </c>
      <c r="I2418" s="11">
        <v>177.98</v>
      </c>
      <c r="J2418" s="9">
        <v>37.471051412691097</v>
      </c>
      <c r="K2418" s="13">
        <v>1.3310147182855401E-2</v>
      </c>
      <c r="L2418" s="13">
        <f t="shared" si="351"/>
        <v>4.9874520939926026E-3</v>
      </c>
      <c r="M2418" s="11">
        <v>237.49</v>
      </c>
      <c r="N2418" s="8">
        <v>3568555.58</v>
      </c>
      <c r="O2418" s="9">
        <v>34.128005862416302</v>
      </c>
      <c r="P2418" s="13"/>
      <c r="Q2418" s="13"/>
      <c r="R2418" s="13">
        <f t="shared" si="352"/>
        <v>273024.04689933039</v>
      </c>
      <c r="S2418" s="11">
        <f t="shared" si="353"/>
        <v>36.339902486889031</v>
      </c>
      <c r="T2418" s="13">
        <f t="shared" si="354"/>
        <v>0.15301655853673429</v>
      </c>
      <c r="U2418" s="14"/>
      <c r="V2418" s="13">
        <f t="shared" si="355"/>
        <v>0.15</v>
      </c>
      <c r="W2418" s="13">
        <v>148.5</v>
      </c>
    </row>
    <row r="2419" spans="1:23" hidden="1" x14ac:dyDescent="0.25">
      <c r="A2419" s="7" t="s">
        <v>9294</v>
      </c>
      <c r="B2419" s="7">
        <v>30000</v>
      </c>
      <c r="C2419" s="7" t="s">
        <v>6043</v>
      </c>
      <c r="D2419" s="14">
        <v>1</v>
      </c>
      <c r="E2419" s="13">
        <f t="shared" si="350"/>
        <v>0</v>
      </c>
      <c r="F2419" s="14">
        <f t="shared" si="356"/>
        <v>0</v>
      </c>
      <c r="G2419" s="11">
        <v>20</v>
      </c>
      <c r="H2419" s="13">
        <v>800000</v>
      </c>
      <c r="I2419" s="11">
        <v>5.9</v>
      </c>
      <c r="J2419" s="9">
        <v>29.5</v>
      </c>
      <c r="K2419" s="13">
        <v>5.6045084773487003E-4</v>
      </c>
      <c r="L2419" s="13">
        <f t="shared" si="351"/>
        <v>1.6533300008178667E-4</v>
      </c>
      <c r="M2419" s="11">
        <v>20</v>
      </c>
      <c r="N2419" s="8">
        <v>3568555.58</v>
      </c>
      <c r="O2419" s="9">
        <v>34.128005862416302</v>
      </c>
      <c r="P2419" s="13"/>
      <c r="Q2419" s="13"/>
      <c r="R2419" s="13">
        <f t="shared" si="352"/>
        <v>273024.04689933039</v>
      </c>
      <c r="S2419" s="11">
        <f t="shared" si="353"/>
        <v>1.5301655853673464</v>
      </c>
      <c r="T2419" s="13">
        <f t="shared" si="354"/>
        <v>7.6508279268367313E-2</v>
      </c>
      <c r="U2419" s="14"/>
      <c r="V2419" s="13">
        <f t="shared" si="355"/>
        <v>0.08</v>
      </c>
      <c r="W2419" s="13">
        <v>14.1</v>
      </c>
    </row>
    <row r="2420" spans="1:23" hidden="1" x14ac:dyDescent="0.25">
      <c r="A2420" s="7" t="s">
        <v>9294</v>
      </c>
      <c r="B2420" s="7" t="s">
        <v>9595</v>
      </c>
      <c r="C2420" s="7" t="s">
        <v>4716</v>
      </c>
      <c r="D2420" s="14">
        <v>2</v>
      </c>
      <c r="E2420" s="13">
        <f t="shared" si="350"/>
        <v>0</v>
      </c>
      <c r="F2420" s="14">
        <f t="shared" si="356"/>
        <v>0</v>
      </c>
      <c r="G2420" s="11">
        <v>46.12</v>
      </c>
      <c r="H2420" s="13">
        <v>800000</v>
      </c>
      <c r="I2420" s="11">
        <v>4.18</v>
      </c>
      <c r="J2420" s="9">
        <v>9.0633130962705994</v>
      </c>
      <c r="K2420" s="13">
        <v>1.29239965487661E-3</v>
      </c>
      <c r="L2420" s="13">
        <f t="shared" si="351"/>
        <v>1.1713422717658782E-4</v>
      </c>
      <c r="M2420" s="11">
        <v>23.06</v>
      </c>
      <c r="N2420" s="8">
        <v>3568555.58</v>
      </c>
      <c r="O2420" s="9">
        <v>34.128005862416302</v>
      </c>
      <c r="P2420" s="13"/>
      <c r="Q2420" s="13"/>
      <c r="R2420" s="13">
        <f t="shared" si="352"/>
        <v>273024.04689933039</v>
      </c>
      <c r="S2420" s="11">
        <f t="shared" si="353"/>
        <v>3.5285618398570997</v>
      </c>
      <c r="T2420" s="13">
        <f t="shared" si="354"/>
        <v>0.1530165585367346</v>
      </c>
      <c r="U2420" s="14"/>
      <c r="V2420" s="13">
        <f t="shared" si="355"/>
        <v>0.15</v>
      </c>
      <c r="W2420" s="13">
        <v>20.97</v>
      </c>
    </row>
    <row r="2421" spans="1:23" hidden="1" x14ac:dyDescent="0.25">
      <c r="A2421" s="7" t="s">
        <v>9294</v>
      </c>
      <c r="B2421" s="7" t="s">
        <v>9596</v>
      </c>
      <c r="C2421" s="7" t="s">
        <v>7258</v>
      </c>
      <c r="D2421" s="14">
        <v>3</v>
      </c>
      <c r="E2421" s="13">
        <f t="shared" si="350"/>
        <v>0</v>
      </c>
      <c r="F2421" s="14">
        <f t="shared" si="356"/>
        <v>0</v>
      </c>
      <c r="G2421" s="11">
        <v>779.97</v>
      </c>
      <c r="H2421" s="13">
        <v>800000</v>
      </c>
      <c r="I2421" s="11">
        <v>314.97000000000003</v>
      </c>
      <c r="J2421" s="9">
        <v>40.382322397015301</v>
      </c>
      <c r="K2421" s="13">
        <v>2.18567423853883E-2</v>
      </c>
      <c r="L2421" s="13">
        <f t="shared" si="351"/>
        <v>8.8262601755525957E-3</v>
      </c>
      <c r="M2421" s="11">
        <v>259.99</v>
      </c>
      <c r="N2421" s="8">
        <v>3568555.58</v>
      </c>
      <c r="O2421" s="9">
        <v>34.128005862416302</v>
      </c>
      <c r="P2421" s="13"/>
      <c r="Q2421" s="13"/>
      <c r="R2421" s="13">
        <f t="shared" si="352"/>
        <v>273024.04689933039</v>
      </c>
      <c r="S2421" s="11">
        <f t="shared" si="353"/>
        <v>59.674162580948376</v>
      </c>
      <c r="T2421" s="13">
        <f t="shared" si="354"/>
        <v>0.22952483780510163</v>
      </c>
      <c r="U2421" s="14"/>
      <c r="V2421" s="13">
        <f t="shared" si="355"/>
        <v>0.23</v>
      </c>
      <c r="W2421" s="13">
        <v>155</v>
      </c>
    </row>
    <row r="2422" spans="1:23" hidden="1" x14ac:dyDescent="0.25">
      <c r="A2422" s="7" t="s">
        <v>9294</v>
      </c>
      <c r="B2422" s="7">
        <v>30103</v>
      </c>
      <c r="C2422" s="7" t="s">
        <v>2115</v>
      </c>
      <c r="D2422" s="14">
        <v>3</v>
      </c>
      <c r="E2422" s="13">
        <f t="shared" si="350"/>
        <v>0</v>
      </c>
      <c r="F2422" s="14">
        <f t="shared" si="356"/>
        <v>0</v>
      </c>
      <c r="G2422" s="11">
        <v>44.97</v>
      </c>
      <c r="H2422" s="13">
        <v>800000</v>
      </c>
      <c r="I2422" s="11">
        <v>29.97</v>
      </c>
      <c r="J2422" s="9">
        <v>66.644429619746504</v>
      </c>
      <c r="K2422" s="13">
        <v>0.27913126059078802</v>
      </c>
      <c r="L2422" s="13">
        <f t="shared" si="351"/>
        <v>0.18602543651113893</v>
      </c>
      <c r="M2422" s="11">
        <v>14.99</v>
      </c>
      <c r="N2422" s="8">
        <v>16110.7</v>
      </c>
      <c r="O2422" s="9">
        <v>0.15407524185111099</v>
      </c>
      <c r="P2422" s="13"/>
      <c r="Q2422" s="13"/>
      <c r="R2422" s="13">
        <f t="shared" si="352"/>
        <v>1232.601934808888</v>
      </c>
      <c r="S2422" s="11">
        <f t="shared" si="353"/>
        <v>3.4405773186984923</v>
      </c>
      <c r="T2422" s="13">
        <f t="shared" si="354"/>
        <v>0.22952483780510288</v>
      </c>
      <c r="U2422" s="14"/>
      <c r="V2422" s="13">
        <f t="shared" si="355"/>
        <v>0.23</v>
      </c>
      <c r="W2422" s="13">
        <v>9.7439999999999998</v>
      </c>
    </row>
    <row r="2423" spans="1:23" hidden="1" x14ac:dyDescent="0.25">
      <c r="A2423" s="7" t="s">
        <v>9294</v>
      </c>
      <c r="B2423" s="7">
        <v>30115</v>
      </c>
      <c r="C2423" s="7" t="s">
        <v>1166</v>
      </c>
      <c r="D2423" s="14">
        <v>1</v>
      </c>
      <c r="E2423" s="13">
        <f t="shared" si="350"/>
        <v>0</v>
      </c>
      <c r="F2423" s="14">
        <f t="shared" si="356"/>
        <v>0</v>
      </c>
      <c r="G2423" s="11">
        <v>3</v>
      </c>
      <c r="H2423" s="13">
        <v>800000</v>
      </c>
      <c r="I2423" s="11">
        <v>1</v>
      </c>
      <c r="J2423" s="9">
        <v>33.3333333333333</v>
      </c>
      <c r="K2423" s="13">
        <v>8.4067627160230494E-5</v>
      </c>
      <c r="L2423" s="13">
        <f t="shared" si="351"/>
        <v>2.802254238674347E-5</v>
      </c>
      <c r="M2423" s="11">
        <v>3</v>
      </c>
      <c r="N2423" s="8">
        <v>3568555.58</v>
      </c>
      <c r="O2423" s="9">
        <v>34.128005862416302</v>
      </c>
      <c r="P2423" s="13"/>
      <c r="Q2423" s="13"/>
      <c r="R2423" s="13">
        <f t="shared" si="352"/>
        <v>273024.04689933039</v>
      </c>
      <c r="S2423" s="11">
        <f t="shared" si="353"/>
        <v>0.22952483780510194</v>
      </c>
      <c r="T2423" s="13">
        <f t="shared" si="354"/>
        <v>7.6508279268367313E-2</v>
      </c>
      <c r="U2423" s="14"/>
      <c r="V2423" s="13">
        <f t="shared" si="355"/>
        <v>0.08</v>
      </c>
      <c r="W2423" s="13">
        <v>0</v>
      </c>
    </row>
    <row r="2424" spans="1:23" hidden="1" x14ac:dyDescent="0.25">
      <c r="A2424" s="7" t="s">
        <v>9294</v>
      </c>
      <c r="B2424" s="7">
        <v>30203</v>
      </c>
      <c r="C2424" s="7" t="s">
        <v>428</v>
      </c>
      <c r="D2424" s="14">
        <v>1</v>
      </c>
      <c r="E2424" s="13">
        <f t="shared" si="350"/>
        <v>0</v>
      </c>
      <c r="F2424" s="14">
        <f t="shared" si="356"/>
        <v>0</v>
      </c>
      <c r="G2424" s="11">
        <v>14.65</v>
      </c>
      <c r="H2424" s="13">
        <v>800000</v>
      </c>
      <c r="I2424" s="11">
        <v>5.15</v>
      </c>
      <c r="J2424" s="9">
        <v>35.153583617747401</v>
      </c>
      <c r="K2424" s="13">
        <v>4.1053024596579199E-4</v>
      </c>
      <c r="L2424" s="13">
        <f t="shared" si="351"/>
        <v>1.4431609329172877E-4</v>
      </c>
      <c r="M2424" s="11">
        <v>14.65</v>
      </c>
      <c r="N2424" s="8">
        <v>3568555.58</v>
      </c>
      <c r="O2424" s="9">
        <v>34.128005862416302</v>
      </c>
      <c r="P2424" s="13"/>
      <c r="Q2424" s="13"/>
      <c r="R2424" s="13">
        <f t="shared" si="352"/>
        <v>273024.04689933039</v>
      </c>
      <c r="S2424" s="11">
        <f t="shared" si="353"/>
        <v>1.1208462912815804</v>
      </c>
      <c r="T2424" s="13">
        <f t="shared" si="354"/>
        <v>7.6508279268367257E-2</v>
      </c>
      <c r="U2424" s="14"/>
      <c r="V2424" s="13">
        <f t="shared" si="355"/>
        <v>0.08</v>
      </c>
      <c r="W2424" s="13">
        <v>0</v>
      </c>
    </row>
    <row r="2425" spans="1:23" hidden="1" x14ac:dyDescent="0.25">
      <c r="A2425" s="7" t="s">
        <v>9294</v>
      </c>
      <c r="B2425" s="7" t="s">
        <v>9597</v>
      </c>
      <c r="C2425" s="7" t="s">
        <v>7522</v>
      </c>
      <c r="D2425" s="14">
        <v>1</v>
      </c>
      <c r="E2425" s="13">
        <f t="shared" si="350"/>
        <v>0</v>
      </c>
      <c r="F2425" s="14">
        <f t="shared" si="356"/>
        <v>0</v>
      </c>
      <c r="G2425" s="11">
        <v>49.99</v>
      </c>
      <c r="H2425" s="13">
        <v>800000</v>
      </c>
      <c r="I2425" s="11">
        <v>32.74</v>
      </c>
      <c r="J2425" s="9">
        <v>65.493098619723895</v>
      </c>
      <c r="K2425" s="13">
        <v>1.40084689391331E-3</v>
      </c>
      <c r="L2425" s="13">
        <f t="shared" si="351"/>
        <v>9.1745803774198305E-4</v>
      </c>
      <c r="M2425" s="11">
        <v>49.99</v>
      </c>
      <c r="N2425" s="8">
        <v>3568555.58</v>
      </c>
      <c r="O2425" s="9">
        <v>34.128005862416302</v>
      </c>
      <c r="P2425" s="13"/>
      <c r="Q2425" s="13"/>
      <c r="R2425" s="13">
        <f t="shared" si="352"/>
        <v>273024.04689933039</v>
      </c>
      <c r="S2425" s="11">
        <f t="shared" si="353"/>
        <v>3.8246488806256886</v>
      </c>
      <c r="T2425" s="13">
        <f t="shared" si="354"/>
        <v>7.6508279268367438E-2</v>
      </c>
      <c r="U2425" s="14"/>
      <c r="V2425" s="13">
        <f t="shared" si="355"/>
        <v>0.08</v>
      </c>
      <c r="W2425" s="13">
        <v>32.494</v>
      </c>
    </row>
    <row r="2426" spans="1:23" hidden="1" x14ac:dyDescent="0.25">
      <c r="A2426" s="7" t="s">
        <v>9294</v>
      </c>
      <c r="B2426" s="7">
        <v>30420</v>
      </c>
      <c r="C2426" s="7" t="s">
        <v>3709</v>
      </c>
      <c r="D2426" s="14">
        <v>2</v>
      </c>
      <c r="E2426" s="13">
        <f t="shared" si="350"/>
        <v>0</v>
      </c>
      <c r="F2426" s="14">
        <f t="shared" si="356"/>
        <v>0</v>
      </c>
      <c r="G2426" s="11">
        <v>41.45</v>
      </c>
      <c r="H2426" s="13">
        <v>800000</v>
      </c>
      <c r="I2426" s="11">
        <v>15.87</v>
      </c>
      <c r="J2426" s="9">
        <v>38.287092882991601</v>
      </c>
      <c r="K2426" s="13">
        <v>1.1615343819305201E-3</v>
      </c>
      <c r="L2426" s="13">
        <f t="shared" si="351"/>
        <v>4.4471774767762068E-4</v>
      </c>
      <c r="M2426" s="11">
        <v>20.725000000000001</v>
      </c>
      <c r="N2426" s="8">
        <v>3568555.58</v>
      </c>
      <c r="O2426" s="9">
        <v>34.128005862416302</v>
      </c>
      <c r="P2426" s="13"/>
      <c r="Q2426" s="13"/>
      <c r="R2426" s="13">
        <f t="shared" si="352"/>
        <v>273024.04689933039</v>
      </c>
      <c r="S2426" s="11">
        <f t="shared" si="353"/>
        <v>3.1712681756738306</v>
      </c>
      <c r="T2426" s="13">
        <f t="shared" si="354"/>
        <v>0.15301655853673488</v>
      </c>
      <c r="U2426" s="14"/>
      <c r="V2426" s="13">
        <f t="shared" si="355"/>
        <v>0.15</v>
      </c>
      <c r="W2426" s="13">
        <v>12.39</v>
      </c>
    </row>
    <row r="2427" spans="1:23" hidden="1" x14ac:dyDescent="0.25">
      <c r="A2427" s="7" t="s">
        <v>9294</v>
      </c>
      <c r="B2427" s="7">
        <v>30420</v>
      </c>
      <c r="C2427" s="7" t="s">
        <v>3709</v>
      </c>
      <c r="D2427" s="14">
        <v>3</v>
      </c>
      <c r="E2427" s="13">
        <f t="shared" si="350"/>
        <v>0</v>
      </c>
      <c r="F2427" s="14">
        <f t="shared" si="356"/>
        <v>0</v>
      </c>
      <c r="G2427" s="11">
        <v>107.97</v>
      </c>
      <c r="H2427" s="13">
        <v>800000</v>
      </c>
      <c r="I2427" s="11">
        <v>74.52</v>
      </c>
      <c r="J2427" s="9">
        <v>69.019171992220095</v>
      </c>
      <c r="K2427" s="13">
        <v>3.0255939014966898E-3</v>
      </c>
      <c r="L2427" s="13">
        <f t="shared" si="351"/>
        <v>2.0882398586601226E-3</v>
      </c>
      <c r="M2427" s="11">
        <v>35.99</v>
      </c>
      <c r="N2427" s="8">
        <v>3568555.58</v>
      </c>
      <c r="O2427" s="9">
        <v>34.128005862416302</v>
      </c>
      <c r="P2427" s="13"/>
      <c r="Q2427" s="13"/>
      <c r="R2427" s="13">
        <f t="shared" si="352"/>
        <v>273024.04689933039</v>
      </c>
      <c r="S2427" s="11">
        <f t="shared" si="353"/>
        <v>8.2605989126056034</v>
      </c>
      <c r="T2427" s="13">
        <f t="shared" si="354"/>
        <v>0.22952483780510149</v>
      </c>
      <c r="U2427" s="14"/>
      <c r="V2427" s="13">
        <f t="shared" si="355"/>
        <v>0.23</v>
      </c>
      <c r="W2427" s="13">
        <v>12.39</v>
      </c>
    </row>
    <row r="2428" spans="1:23" hidden="1" x14ac:dyDescent="0.25">
      <c r="A2428" s="7" t="s">
        <v>9294</v>
      </c>
      <c r="B2428" s="7" t="s">
        <v>9598</v>
      </c>
      <c r="C2428" s="7" t="s">
        <v>6357</v>
      </c>
      <c r="D2428" s="14">
        <v>1</v>
      </c>
      <c r="E2428" s="13">
        <f t="shared" si="350"/>
        <v>0</v>
      </c>
      <c r="F2428" s="14">
        <f t="shared" si="356"/>
        <v>0</v>
      </c>
      <c r="G2428" s="11">
        <v>23</v>
      </c>
      <c r="H2428" s="13">
        <v>800000</v>
      </c>
      <c r="I2428" s="11">
        <v>10.210000000000001</v>
      </c>
      <c r="J2428" s="9">
        <v>44.3913043478261</v>
      </c>
      <c r="K2428" s="13">
        <v>6.4451847489509998E-4</v>
      </c>
      <c r="L2428" s="13">
        <f t="shared" si="351"/>
        <v>2.8611015776865102E-4</v>
      </c>
      <c r="M2428" s="11">
        <v>23</v>
      </c>
      <c r="N2428" s="8">
        <v>3568555.58</v>
      </c>
      <c r="O2428" s="9">
        <v>34.128005862416302</v>
      </c>
      <c r="P2428" s="13"/>
      <c r="Q2428" s="13"/>
      <c r="R2428" s="13">
        <f t="shared" si="352"/>
        <v>273024.04689933039</v>
      </c>
      <c r="S2428" s="11">
        <f t="shared" si="353"/>
        <v>1.7596904231724468</v>
      </c>
      <c r="T2428" s="13">
        <f t="shared" si="354"/>
        <v>7.6508279268367257E-2</v>
      </c>
      <c r="U2428" s="14"/>
      <c r="V2428" s="13">
        <f t="shared" si="355"/>
        <v>0.08</v>
      </c>
      <c r="W2428" s="13">
        <v>12.79</v>
      </c>
    </row>
    <row r="2429" spans="1:23" hidden="1" x14ac:dyDescent="0.25">
      <c r="A2429" s="7" t="s">
        <v>9294</v>
      </c>
      <c r="B2429" s="7">
        <v>30618</v>
      </c>
      <c r="C2429" s="7" t="s">
        <v>6857</v>
      </c>
      <c r="D2429" s="14">
        <v>1</v>
      </c>
      <c r="E2429" s="13">
        <f t="shared" si="350"/>
        <v>0</v>
      </c>
      <c r="F2429" s="14">
        <f t="shared" si="356"/>
        <v>0</v>
      </c>
      <c r="G2429" s="11">
        <v>65.34</v>
      </c>
      <c r="H2429" s="13">
        <v>800000</v>
      </c>
      <c r="I2429" s="11">
        <v>16.86</v>
      </c>
      <c r="J2429" s="9">
        <v>25.803489439853099</v>
      </c>
      <c r="K2429" s="13">
        <v>1.83099291954982E-3</v>
      </c>
      <c r="L2429" s="13">
        <f t="shared" si="351"/>
        <v>4.7246006464049577E-4</v>
      </c>
      <c r="M2429" s="11">
        <v>65.34</v>
      </c>
      <c r="N2429" s="8">
        <v>3568555.58</v>
      </c>
      <c r="O2429" s="9">
        <v>34.128005862416302</v>
      </c>
      <c r="P2429" s="13"/>
      <c r="Q2429" s="13"/>
      <c r="R2429" s="13">
        <f t="shared" si="352"/>
        <v>273024.04689933039</v>
      </c>
      <c r="S2429" s="11">
        <f t="shared" si="353"/>
        <v>4.99905096739512</v>
      </c>
      <c r="T2429" s="13">
        <f t="shared" si="354"/>
        <v>7.6508279268367299E-2</v>
      </c>
      <c r="U2429" s="14"/>
      <c r="V2429" s="13">
        <f t="shared" si="355"/>
        <v>0.08</v>
      </c>
      <c r="W2429" s="13">
        <v>48.48</v>
      </c>
    </row>
    <row r="2430" spans="1:23" hidden="1" x14ac:dyDescent="0.25">
      <c r="A2430" s="7" t="s">
        <v>9294</v>
      </c>
      <c r="B2430" s="7">
        <v>30636</v>
      </c>
      <c r="C2430" s="7" t="s">
        <v>7353</v>
      </c>
      <c r="D2430" s="14">
        <v>1</v>
      </c>
      <c r="E2430" s="13">
        <f t="shared" si="350"/>
        <v>0</v>
      </c>
      <c r="F2430" s="14">
        <f t="shared" si="356"/>
        <v>0</v>
      </c>
      <c r="G2430" s="11">
        <v>76.11</v>
      </c>
      <c r="H2430" s="13">
        <v>800000</v>
      </c>
      <c r="I2430" s="11">
        <v>19.73</v>
      </c>
      <c r="J2430" s="9">
        <v>25.923006175272601</v>
      </c>
      <c r="K2430" s="13">
        <v>2.1327957010550502E-3</v>
      </c>
      <c r="L2430" s="13">
        <f t="shared" si="351"/>
        <v>5.5288476129044921E-4</v>
      </c>
      <c r="M2430" s="11">
        <v>76.11</v>
      </c>
      <c r="N2430" s="8">
        <v>3568555.58</v>
      </c>
      <c r="O2430" s="9">
        <v>34.128005862416302</v>
      </c>
      <c r="P2430" s="13"/>
      <c r="Q2430" s="13"/>
      <c r="R2430" s="13">
        <f t="shared" si="352"/>
        <v>273024.04689933039</v>
      </c>
      <c r="S2430" s="11">
        <f t="shared" si="353"/>
        <v>5.8230451351154429</v>
      </c>
      <c r="T2430" s="13">
        <f t="shared" si="354"/>
        <v>7.6508279268367396E-2</v>
      </c>
      <c r="U2430" s="14"/>
      <c r="V2430" s="13">
        <f t="shared" si="355"/>
        <v>0.08</v>
      </c>
      <c r="W2430" s="13">
        <v>56.38</v>
      </c>
    </row>
    <row r="2431" spans="1:23" hidden="1" x14ac:dyDescent="0.25">
      <c r="A2431" s="7" t="s">
        <v>9294</v>
      </c>
      <c r="B2431" s="7" t="s">
        <v>9599</v>
      </c>
      <c r="C2431" s="7" t="s">
        <v>6063</v>
      </c>
      <c r="D2431" s="14">
        <v>1</v>
      </c>
      <c r="E2431" s="13">
        <f t="shared" si="350"/>
        <v>0</v>
      </c>
      <c r="F2431" s="14">
        <f t="shared" si="356"/>
        <v>0</v>
      </c>
      <c r="G2431" s="11">
        <v>12.84</v>
      </c>
      <c r="H2431" s="13">
        <v>800000</v>
      </c>
      <c r="I2431" s="11">
        <v>6.91</v>
      </c>
      <c r="J2431" s="9">
        <v>53.816199376946997</v>
      </c>
      <c r="K2431" s="13">
        <v>3.5980944424578599E-4</v>
      </c>
      <c r="L2431" s="13">
        <f t="shared" si="351"/>
        <v>1.9363576789239713E-4</v>
      </c>
      <c r="M2431" s="11">
        <v>12.84</v>
      </c>
      <c r="N2431" s="8">
        <v>3568555.58</v>
      </c>
      <c r="O2431" s="9">
        <v>34.128005862416302</v>
      </c>
      <c r="P2431" s="13"/>
      <c r="Q2431" s="13"/>
      <c r="R2431" s="13">
        <f t="shared" si="352"/>
        <v>273024.04689933039</v>
      </c>
      <c r="S2431" s="11">
        <f t="shared" si="353"/>
        <v>0.98236630580583473</v>
      </c>
      <c r="T2431" s="13">
        <f t="shared" si="354"/>
        <v>7.6508279268367188E-2</v>
      </c>
      <c r="U2431" s="14"/>
      <c r="V2431" s="13">
        <f t="shared" si="355"/>
        <v>0.08</v>
      </c>
      <c r="W2431" s="13">
        <v>8.3460000000000001</v>
      </c>
    </row>
    <row r="2432" spans="1:23" hidden="1" x14ac:dyDescent="0.25">
      <c r="A2432" s="7" t="s">
        <v>9294</v>
      </c>
      <c r="B2432" s="7" t="s">
        <v>9600</v>
      </c>
      <c r="C2432" s="7" t="s">
        <v>7297</v>
      </c>
      <c r="D2432" s="14">
        <v>4</v>
      </c>
      <c r="E2432" s="13">
        <f t="shared" si="350"/>
        <v>0</v>
      </c>
      <c r="F2432" s="14">
        <f t="shared" si="356"/>
        <v>0</v>
      </c>
      <c r="G2432" s="11">
        <v>47.19</v>
      </c>
      <c r="H2432" s="13">
        <v>800000</v>
      </c>
      <c r="I2432" s="11">
        <v>15.67</v>
      </c>
      <c r="J2432" s="9">
        <v>33.206187751642297</v>
      </c>
      <c r="K2432" s="13">
        <v>1.3223837752304301E-3</v>
      </c>
      <c r="L2432" s="13">
        <f t="shared" si="351"/>
        <v>4.3911323920027209E-4</v>
      </c>
      <c r="M2432" s="11">
        <v>11.797499999999999</v>
      </c>
      <c r="N2432" s="8">
        <v>3568555.58</v>
      </c>
      <c r="O2432" s="9">
        <v>34.128005862416302</v>
      </c>
      <c r="P2432" s="13"/>
      <c r="Q2432" s="13"/>
      <c r="R2432" s="13">
        <f t="shared" si="352"/>
        <v>273024.04689933039</v>
      </c>
      <c r="S2432" s="11">
        <f t="shared" si="353"/>
        <v>3.6104256986742653</v>
      </c>
      <c r="T2432" s="13">
        <f t="shared" si="354"/>
        <v>0.30603311707347025</v>
      </c>
      <c r="U2432" s="14"/>
      <c r="V2432" s="13">
        <f t="shared" si="355"/>
        <v>0.31</v>
      </c>
      <c r="W2432" s="13">
        <v>8.3460000000000001</v>
      </c>
    </row>
    <row r="2433" spans="1:23" hidden="1" x14ac:dyDescent="0.25">
      <c r="A2433" s="7" t="s">
        <v>9294</v>
      </c>
      <c r="B2433" s="7">
        <v>312011142</v>
      </c>
      <c r="C2433" s="7" t="s">
        <v>5171</v>
      </c>
      <c r="D2433" s="14">
        <v>4</v>
      </c>
      <c r="E2433" s="13">
        <f t="shared" si="350"/>
        <v>0</v>
      </c>
      <c r="F2433" s="14">
        <f t="shared" si="356"/>
        <v>0</v>
      </c>
      <c r="G2433" s="11">
        <v>1439.64</v>
      </c>
      <c r="H2433" s="13">
        <v>800000</v>
      </c>
      <c r="I2433" s="11">
        <v>340</v>
      </c>
      <c r="J2433" s="9">
        <v>23.617015364952302</v>
      </c>
      <c r="K2433" s="13">
        <v>4.0342372921651402E-2</v>
      </c>
      <c r="L2433" s="13">
        <f t="shared" si="351"/>
        <v>9.5276644114927686E-3</v>
      </c>
      <c r="M2433" s="11">
        <v>359.91</v>
      </c>
      <c r="N2433" s="8">
        <v>3568555.58</v>
      </c>
      <c r="O2433" s="9">
        <v>34.128005862416302</v>
      </c>
      <c r="P2433" s="13"/>
      <c r="Q2433" s="13"/>
      <c r="R2433" s="13">
        <f t="shared" si="352"/>
        <v>273024.04689933039</v>
      </c>
      <c r="S2433" s="11">
        <f t="shared" si="353"/>
        <v>110.1443791659123</v>
      </c>
      <c r="T2433" s="13">
        <f t="shared" si="354"/>
        <v>0.3060331170734692</v>
      </c>
      <c r="U2433" s="14"/>
      <c r="V2433" s="13">
        <f t="shared" si="355"/>
        <v>0.31</v>
      </c>
      <c r="W2433" s="13">
        <v>0</v>
      </c>
    </row>
    <row r="2434" spans="1:23" hidden="1" x14ac:dyDescent="0.25">
      <c r="A2434" s="7" t="s">
        <v>9294</v>
      </c>
      <c r="B2434" s="7">
        <v>312025142</v>
      </c>
      <c r="C2434" s="7" t="s">
        <v>1373</v>
      </c>
      <c r="D2434" s="14">
        <v>4</v>
      </c>
      <c r="E2434" s="13">
        <f t="shared" si="350"/>
        <v>0</v>
      </c>
      <c r="F2434" s="14">
        <f t="shared" si="356"/>
        <v>0</v>
      </c>
      <c r="G2434" s="11">
        <v>1800</v>
      </c>
      <c r="H2434" s="13">
        <v>800000</v>
      </c>
      <c r="I2434" s="11">
        <v>399.52</v>
      </c>
      <c r="J2434" s="9">
        <v>22.1955555555556</v>
      </c>
      <c r="K2434" s="13">
        <v>5.0440576296138302E-2</v>
      </c>
      <c r="L2434" s="13">
        <f t="shared" si="351"/>
        <v>1.1195566134351787E-2</v>
      </c>
      <c r="M2434" s="11">
        <v>450</v>
      </c>
      <c r="N2434" s="8">
        <v>3568555.58</v>
      </c>
      <c r="O2434" s="9">
        <v>34.128005862416302</v>
      </c>
      <c r="P2434" s="13"/>
      <c r="Q2434" s="13"/>
      <c r="R2434" s="13">
        <f t="shared" si="352"/>
        <v>273024.04689933039</v>
      </c>
      <c r="S2434" s="11">
        <f t="shared" si="353"/>
        <v>137.71490268306118</v>
      </c>
      <c r="T2434" s="13">
        <f t="shared" si="354"/>
        <v>0.30603311707346931</v>
      </c>
      <c r="U2434" s="14"/>
      <c r="V2434" s="13">
        <f t="shared" si="355"/>
        <v>0.31</v>
      </c>
      <c r="W2434" s="13">
        <v>354.67</v>
      </c>
    </row>
    <row r="2435" spans="1:23" hidden="1" x14ac:dyDescent="0.25">
      <c r="A2435" s="7" t="s">
        <v>9294</v>
      </c>
      <c r="B2435" s="7" t="s">
        <v>9601</v>
      </c>
      <c r="C2435" s="7" t="s">
        <v>586</v>
      </c>
      <c r="D2435" s="14">
        <v>2</v>
      </c>
      <c r="E2435" s="13">
        <f t="shared" si="350"/>
        <v>0</v>
      </c>
      <c r="F2435" s="14">
        <f t="shared" si="356"/>
        <v>0</v>
      </c>
      <c r="G2435" s="11">
        <v>19.100000000000001</v>
      </c>
      <c r="H2435" s="13">
        <v>800000</v>
      </c>
      <c r="I2435" s="11">
        <v>1.72</v>
      </c>
      <c r="J2435" s="9">
        <v>9.0052356020942401</v>
      </c>
      <c r="K2435" s="13">
        <v>5.3523055958680098E-4</v>
      </c>
      <c r="L2435" s="13">
        <f t="shared" si="351"/>
        <v>4.8198772905198829E-5</v>
      </c>
      <c r="M2435" s="11">
        <v>9.5500000000000007</v>
      </c>
      <c r="N2435" s="8">
        <v>3568555.58</v>
      </c>
      <c r="O2435" s="9">
        <v>34.128005862416302</v>
      </c>
      <c r="P2435" s="13"/>
      <c r="Q2435" s="13"/>
      <c r="R2435" s="13">
        <f t="shared" si="352"/>
        <v>273024.04689933039</v>
      </c>
      <c r="S2435" s="11">
        <f t="shared" si="353"/>
        <v>1.4613081340258161</v>
      </c>
      <c r="T2435" s="13">
        <f t="shared" si="354"/>
        <v>0.15301655853673465</v>
      </c>
      <c r="U2435" s="14"/>
      <c r="V2435" s="13">
        <f t="shared" si="355"/>
        <v>0.15</v>
      </c>
      <c r="W2435" s="13">
        <v>8.3460000000000001</v>
      </c>
    </row>
    <row r="2436" spans="1:23" hidden="1" x14ac:dyDescent="0.25">
      <c r="A2436" s="7" t="s">
        <v>9294</v>
      </c>
      <c r="B2436" s="7" t="s">
        <v>9602</v>
      </c>
      <c r="C2436" s="7" t="s">
        <v>4625</v>
      </c>
      <c r="D2436" s="14">
        <v>1</v>
      </c>
      <c r="E2436" s="13">
        <f t="shared" si="350"/>
        <v>0</v>
      </c>
      <c r="F2436" s="14">
        <f t="shared" si="356"/>
        <v>0</v>
      </c>
      <c r="G2436" s="11">
        <v>8.14</v>
      </c>
      <c r="H2436" s="13">
        <v>800000</v>
      </c>
      <c r="I2436" s="11">
        <v>0.74</v>
      </c>
      <c r="J2436" s="9">
        <v>9.0909090909090899</v>
      </c>
      <c r="K2436" s="13">
        <v>2.2810349502809201E-4</v>
      </c>
      <c r="L2436" s="13">
        <f t="shared" si="351"/>
        <v>2.073668136619018E-5</v>
      </c>
      <c r="M2436" s="11">
        <v>8.14</v>
      </c>
      <c r="N2436" s="8">
        <v>3568555.58</v>
      </c>
      <c r="O2436" s="9">
        <v>34.128005862416302</v>
      </c>
      <c r="P2436" s="13"/>
      <c r="Q2436" s="13"/>
      <c r="R2436" s="13">
        <f t="shared" si="352"/>
        <v>273024.04689933039</v>
      </c>
      <c r="S2436" s="11">
        <f t="shared" si="353"/>
        <v>0.62277739324450965</v>
      </c>
      <c r="T2436" s="13">
        <f t="shared" si="354"/>
        <v>7.6508279268367271E-2</v>
      </c>
      <c r="U2436" s="14"/>
      <c r="V2436" s="13">
        <f t="shared" si="355"/>
        <v>0.08</v>
      </c>
      <c r="W2436" s="13">
        <v>8.3460000000000001</v>
      </c>
    </row>
    <row r="2437" spans="1:23" hidden="1" x14ac:dyDescent="0.25">
      <c r="A2437" s="7" t="s">
        <v>9294</v>
      </c>
      <c r="B2437" s="7">
        <v>31303</v>
      </c>
      <c r="C2437" s="7" t="s">
        <v>1219</v>
      </c>
      <c r="D2437" s="14">
        <v>1</v>
      </c>
      <c r="E2437" s="13">
        <f t="shared" si="350"/>
        <v>0</v>
      </c>
      <c r="F2437" s="14">
        <f t="shared" si="356"/>
        <v>0</v>
      </c>
      <c r="G2437" s="11">
        <v>112</v>
      </c>
      <c r="H2437" s="13">
        <v>800000</v>
      </c>
      <c r="I2437" s="11">
        <v>45.3</v>
      </c>
      <c r="J2437" s="9">
        <v>40.446428571428598</v>
      </c>
      <c r="K2437" s="13">
        <v>3.1385247473152702E-3</v>
      </c>
      <c r="L2437" s="13">
        <f t="shared" si="351"/>
        <v>1.2694211701194805E-3</v>
      </c>
      <c r="M2437" s="11">
        <v>112</v>
      </c>
      <c r="N2437" s="8">
        <v>3568555.58</v>
      </c>
      <c r="O2437" s="9">
        <v>34.128005862416302</v>
      </c>
      <c r="P2437" s="13"/>
      <c r="Q2437" s="13"/>
      <c r="R2437" s="13">
        <f t="shared" si="352"/>
        <v>273024.04689933039</v>
      </c>
      <c r="S2437" s="11">
        <f t="shared" si="353"/>
        <v>8.5689272780571333</v>
      </c>
      <c r="T2437" s="13">
        <f t="shared" si="354"/>
        <v>7.6508279268367257E-2</v>
      </c>
      <c r="U2437" s="14"/>
      <c r="V2437" s="13">
        <f t="shared" si="355"/>
        <v>0.08</v>
      </c>
      <c r="W2437" s="13">
        <v>0</v>
      </c>
    </row>
    <row r="2438" spans="1:23" hidden="1" x14ac:dyDescent="0.25">
      <c r="A2438" s="7" t="s">
        <v>9294</v>
      </c>
      <c r="B2438" s="7" t="s">
        <v>9603</v>
      </c>
      <c r="C2438" s="7" t="s">
        <v>3590</v>
      </c>
      <c r="D2438" s="14">
        <v>1</v>
      </c>
      <c r="E2438" s="13">
        <f t="shared" si="350"/>
        <v>0</v>
      </c>
      <c r="F2438" s="14">
        <f t="shared" si="356"/>
        <v>0</v>
      </c>
      <c r="G2438" s="11">
        <v>13.33</v>
      </c>
      <c r="H2438" s="13">
        <v>800000</v>
      </c>
      <c r="I2438" s="11">
        <v>5.33</v>
      </c>
      <c r="J2438" s="9">
        <v>39.984996249062299</v>
      </c>
      <c r="K2438" s="13">
        <v>3.7354049001529099E-4</v>
      </c>
      <c r="L2438" s="13">
        <f t="shared" si="351"/>
        <v>1.4936015092134304E-4</v>
      </c>
      <c r="M2438" s="11">
        <v>13.33</v>
      </c>
      <c r="N2438" s="8">
        <v>3568555.58</v>
      </c>
      <c r="O2438" s="9">
        <v>34.128005862416302</v>
      </c>
      <c r="P2438" s="13"/>
      <c r="Q2438" s="13"/>
      <c r="R2438" s="13">
        <f t="shared" si="352"/>
        <v>273024.04689933039</v>
      </c>
      <c r="S2438" s="11">
        <f t="shared" si="353"/>
        <v>1.0198553626473368</v>
      </c>
      <c r="T2438" s="13">
        <f t="shared" si="354"/>
        <v>7.6508279268367355E-2</v>
      </c>
      <c r="U2438" s="14"/>
      <c r="V2438" s="13">
        <f t="shared" si="355"/>
        <v>0.08</v>
      </c>
      <c r="W2438" s="13">
        <v>8</v>
      </c>
    </row>
    <row r="2439" spans="1:23" hidden="1" x14ac:dyDescent="0.25">
      <c r="A2439" s="7" t="s">
        <v>9294</v>
      </c>
      <c r="B2439" s="7" t="s">
        <v>9604</v>
      </c>
      <c r="C2439" s="7" t="s">
        <v>5535</v>
      </c>
      <c r="D2439" s="14">
        <v>-4</v>
      </c>
      <c r="E2439" s="13">
        <f t="shared" si="350"/>
        <v>0</v>
      </c>
      <c r="F2439" s="14">
        <f t="shared" si="356"/>
        <v>0</v>
      </c>
      <c r="G2439" s="11">
        <v>-45.96</v>
      </c>
      <c r="H2439" s="13">
        <v>800000</v>
      </c>
      <c r="I2439" s="11">
        <v>-6.03</v>
      </c>
      <c r="J2439" s="9">
        <v>13.120104438642301</v>
      </c>
      <c r="K2439" s="13">
        <v>-1.2879160480947301E-3</v>
      </c>
      <c r="L2439" s="13">
        <f t="shared" si="351"/>
        <v>-1.6897593059206318E-4</v>
      </c>
      <c r="M2439" s="11">
        <v>11.49</v>
      </c>
      <c r="N2439" s="8">
        <v>3568555.58</v>
      </c>
      <c r="O2439" s="9">
        <v>34.128005862416302</v>
      </c>
      <c r="P2439" s="13"/>
      <c r="Q2439" s="13"/>
      <c r="R2439" s="13">
        <f t="shared" si="352"/>
        <v>273024.04689933039</v>
      </c>
      <c r="S2439" s="11">
        <f t="shared" si="353"/>
        <v>-3.5163205151741583</v>
      </c>
      <c r="T2439" s="13">
        <f t="shared" si="354"/>
        <v>-0.30603311707346897</v>
      </c>
      <c r="U2439" s="14"/>
      <c r="V2439" s="13">
        <f t="shared" si="355"/>
        <v>-0.31</v>
      </c>
      <c r="W2439" s="13">
        <v>9.9</v>
      </c>
    </row>
    <row r="2440" spans="1:23" hidden="1" x14ac:dyDescent="0.25">
      <c r="A2440" s="7" t="s">
        <v>9294</v>
      </c>
      <c r="B2440" s="7" t="s">
        <v>9605</v>
      </c>
      <c r="C2440" s="7" t="s">
        <v>2952</v>
      </c>
      <c r="D2440" s="14">
        <v>2</v>
      </c>
      <c r="E2440" s="13">
        <f t="shared" si="350"/>
        <v>0</v>
      </c>
      <c r="F2440" s="14">
        <f t="shared" si="356"/>
        <v>0</v>
      </c>
      <c r="G2440" s="11">
        <v>148.19999999999999</v>
      </c>
      <c r="H2440" s="13">
        <v>800000</v>
      </c>
      <c r="I2440" s="11">
        <v>-7.8</v>
      </c>
      <c r="J2440" s="9">
        <v>-5.2631578947368398</v>
      </c>
      <c r="K2440" s="13">
        <v>4.1529407817153903E-3</v>
      </c>
      <c r="L2440" s="13">
        <f t="shared" si="351"/>
        <v>-2.1857583061659939E-4</v>
      </c>
      <c r="M2440" s="11">
        <v>74.099999999999994</v>
      </c>
      <c r="N2440" s="8">
        <v>3568555.58</v>
      </c>
      <c r="O2440" s="9">
        <v>34.128005862416302</v>
      </c>
      <c r="P2440" s="13"/>
      <c r="Q2440" s="13"/>
      <c r="R2440" s="13">
        <f t="shared" si="352"/>
        <v>273024.04689933039</v>
      </c>
      <c r="S2440" s="11">
        <f t="shared" si="353"/>
        <v>11.338526987572045</v>
      </c>
      <c r="T2440" s="13">
        <f t="shared" si="354"/>
        <v>0.15301655853673476</v>
      </c>
      <c r="U2440" s="14"/>
      <c r="V2440" s="13">
        <f t="shared" si="355"/>
        <v>0.15</v>
      </c>
      <c r="W2440" s="13">
        <v>104</v>
      </c>
    </row>
    <row r="2441" spans="1:23" hidden="1" x14ac:dyDescent="0.25">
      <c r="A2441" s="7" t="s">
        <v>9294</v>
      </c>
      <c r="B2441" s="7">
        <v>31604</v>
      </c>
      <c r="C2441" s="7" t="s">
        <v>6408</v>
      </c>
      <c r="D2441" s="14">
        <v>1</v>
      </c>
      <c r="E2441" s="13">
        <f t="shared" si="350"/>
        <v>0</v>
      </c>
      <c r="F2441" s="14">
        <f t="shared" si="356"/>
        <v>0</v>
      </c>
      <c r="G2441" s="11">
        <v>316.99</v>
      </c>
      <c r="H2441" s="13">
        <v>800000</v>
      </c>
      <c r="I2441" s="11">
        <v>146.99</v>
      </c>
      <c r="J2441" s="9">
        <v>46.370547966812801</v>
      </c>
      <c r="K2441" s="13">
        <v>8.8828657111738197E-3</v>
      </c>
      <c r="L2441" s="13">
        <f t="shared" si="351"/>
        <v>4.1190335054274232E-3</v>
      </c>
      <c r="M2441" s="11">
        <v>316.99</v>
      </c>
      <c r="N2441" s="8">
        <v>3568555.58</v>
      </c>
      <c r="O2441" s="9">
        <v>34.128005862416302</v>
      </c>
      <c r="P2441" s="13"/>
      <c r="Q2441" s="13"/>
      <c r="R2441" s="13">
        <f t="shared" si="352"/>
        <v>273024.04689933039</v>
      </c>
      <c r="S2441" s="11">
        <f t="shared" si="353"/>
        <v>24.252359445279751</v>
      </c>
      <c r="T2441" s="13">
        <f t="shared" si="354"/>
        <v>7.6508279268367299E-2</v>
      </c>
      <c r="U2441" s="14"/>
      <c r="V2441" s="13">
        <f t="shared" si="355"/>
        <v>0.08</v>
      </c>
      <c r="W2441" s="13">
        <v>0</v>
      </c>
    </row>
    <row r="2442" spans="1:23" hidden="1" x14ac:dyDescent="0.25">
      <c r="A2442" s="7" t="s">
        <v>9294</v>
      </c>
      <c r="B2442" s="7">
        <v>31750</v>
      </c>
      <c r="C2442" s="7" t="s">
        <v>4260</v>
      </c>
      <c r="D2442" s="14">
        <v>1</v>
      </c>
      <c r="E2442" s="13">
        <f t="shared" si="350"/>
        <v>0</v>
      </c>
      <c r="F2442" s="14">
        <f t="shared" si="356"/>
        <v>0</v>
      </c>
      <c r="G2442" s="11">
        <v>90.62</v>
      </c>
      <c r="H2442" s="13">
        <v>800000</v>
      </c>
      <c r="I2442" s="11">
        <v>45.62</v>
      </c>
      <c r="J2442" s="9">
        <v>50.342087839329103</v>
      </c>
      <c r="K2442" s="13">
        <v>2.5394027910866901E-3</v>
      </c>
      <c r="L2442" s="13">
        <f t="shared" si="351"/>
        <v>1.2783883836832363E-3</v>
      </c>
      <c r="M2442" s="11">
        <v>90.62</v>
      </c>
      <c r="N2442" s="8">
        <v>3568555.58</v>
      </c>
      <c r="O2442" s="9">
        <v>34.128005862416302</v>
      </c>
      <c r="P2442" s="13"/>
      <c r="Q2442" s="13"/>
      <c r="R2442" s="13">
        <f t="shared" si="352"/>
        <v>273024.04689933039</v>
      </c>
      <c r="S2442" s="11">
        <f t="shared" si="353"/>
        <v>6.9331802672994298</v>
      </c>
      <c r="T2442" s="13">
        <f t="shared" si="354"/>
        <v>7.6508279268367133E-2</v>
      </c>
      <c r="U2442" s="14"/>
      <c r="V2442" s="13">
        <f t="shared" si="355"/>
        <v>0.08</v>
      </c>
      <c r="W2442" s="13">
        <v>45</v>
      </c>
    </row>
    <row r="2443" spans="1:23" hidden="1" x14ac:dyDescent="0.25">
      <c r="A2443" s="7" t="s">
        <v>9294</v>
      </c>
      <c r="B2443" s="7">
        <v>31842</v>
      </c>
      <c r="C2443" s="7" t="s">
        <v>8</v>
      </c>
      <c r="D2443" s="14">
        <v>5</v>
      </c>
      <c r="E2443" s="13">
        <f t="shared" si="350"/>
        <v>0</v>
      </c>
      <c r="F2443" s="14">
        <f t="shared" si="356"/>
        <v>0</v>
      </c>
      <c r="G2443" s="11">
        <v>39.950000000000003</v>
      </c>
      <c r="H2443" s="13">
        <v>800000</v>
      </c>
      <c r="I2443" s="11">
        <v>25</v>
      </c>
      <c r="J2443" s="9">
        <v>62.578222778473098</v>
      </c>
      <c r="K2443" s="13">
        <v>1.1195005683504E-3</v>
      </c>
      <c r="L2443" s="13">
        <f t="shared" si="351"/>
        <v>7.0056355966858575E-4</v>
      </c>
      <c r="M2443" s="11">
        <v>7.99</v>
      </c>
      <c r="N2443" s="8">
        <v>3568555.58</v>
      </c>
      <c r="O2443" s="9">
        <v>34.128005862416302</v>
      </c>
      <c r="P2443" s="13"/>
      <c r="Q2443" s="13"/>
      <c r="R2443" s="13">
        <f t="shared" si="352"/>
        <v>273024.04689933039</v>
      </c>
      <c r="S2443" s="11">
        <f t="shared" si="353"/>
        <v>3.0565057567712666</v>
      </c>
      <c r="T2443" s="13">
        <f t="shared" si="354"/>
        <v>0.38254139634183559</v>
      </c>
      <c r="U2443" s="14"/>
      <c r="V2443" s="13">
        <f t="shared" si="355"/>
        <v>0.38</v>
      </c>
      <c r="W2443" s="13">
        <v>4.42</v>
      </c>
    </row>
    <row r="2444" spans="1:23" hidden="1" x14ac:dyDescent="0.25">
      <c r="A2444" s="7" t="s">
        <v>9294</v>
      </c>
      <c r="B2444" s="7" t="s">
        <v>9606</v>
      </c>
      <c r="C2444" s="7" t="s">
        <v>3252</v>
      </c>
      <c r="D2444" s="14">
        <v>1</v>
      </c>
      <c r="E2444" s="13">
        <f t="shared" si="350"/>
        <v>0</v>
      </c>
      <c r="F2444" s="14">
        <f t="shared" si="356"/>
        <v>0</v>
      </c>
      <c r="G2444" s="11">
        <v>237</v>
      </c>
      <c r="H2444" s="13">
        <v>800000</v>
      </c>
      <c r="I2444" s="11">
        <v>94.71</v>
      </c>
      <c r="J2444" s="9">
        <v>39.962025316455701</v>
      </c>
      <c r="K2444" s="13">
        <v>6.6413425456582102E-3</v>
      </c>
      <c r="L2444" s="13">
        <f t="shared" si="351"/>
        <v>2.6540149894484777E-3</v>
      </c>
      <c r="M2444" s="11">
        <v>237</v>
      </c>
      <c r="N2444" s="8">
        <v>3568555.58</v>
      </c>
      <c r="O2444" s="9">
        <v>34.128005862416302</v>
      </c>
      <c r="P2444" s="13"/>
      <c r="Q2444" s="13"/>
      <c r="R2444" s="13">
        <f t="shared" si="352"/>
        <v>273024.04689933039</v>
      </c>
      <c r="S2444" s="11">
        <f t="shared" si="353"/>
        <v>18.132462186603057</v>
      </c>
      <c r="T2444" s="13">
        <f t="shared" si="354"/>
        <v>7.6508279268367327E-2</v>
      </c>
      <c r="U2444" s="14"/>
      <c r="V2444" s="13">
        <f t="shared" si="355"/>
        <v>0.08</v>
      </c>
      <c r="W2444" s="13">
        <v>142.29</v>
      </c>
    </row>
    <row r="2445" spans="1:23" hidden="1" x14ac:dyDescent="0.25">
      <c r="A2445" s="7" t="s">
        <v>9294</v>
      </c>
      <c r="B2445" s="7">
        <v>322088</v>
      </c>
      <c r="C2445" s="7" t="s">
        <v>600</v>
      </c>
      <c r="D2445" s="14">
        <v>1</v>
      </c>
      <c r="E2445" s="13">
        <f t="shared" si="350"/>
        <v>0</v>
      </c>
      <c r="F2445" s="14">
        <f t="shared" si="356"/>
        <v>0</v>
      </c>
      <c r="G2445" s="11">
        <v>71</v>
      </c>
      <c r="H2445" s="13">
        <v>800000</v>
      </c>
      <c r="I2445" s="11">
        <v>20.77</v>
      </c>
      <c r="J2445" s="9">
        <v>29.253521126760599</v>
      </c>
      <c r="K2445" s="13">
        <v>1.98960050945879E-3</v>
      </c>
      <c r="L2445" s="13">
        <f t="shared" si="351"/>
        <v>5.820282053726636E-4</v>
      </c>
      <c r="M2445" s="11">
        <v>71</v>
      </c>
      <c r="N2445" s="8">
        <v>3568555.58</v>
      </c>
      <c r="O2445" s="9">
        <v>34.128005862416302</v>
      </c>
      <c r="P2445" s="13"/>
      <c r="Q2445" s="13"/>
      <c r="R2445" s="13">
        <f t="shared" si="352"/>
        <v>273024.04689933039</v>
      </c>
      <c r="S2445" s="11">
        <f t="shared" si="353"/>
        <v>5.4320878280540832</v>
      </c>
      <c r="T2445" s="13">
        <f t="shared" si="354"/>
        <v>7.6508279268367368E-2</v>
      </c>
      <c r="U2445" s="14"/>
      <c r="V2445" s="13">
        <f t="shared" si="355"/>
        <v>0.08</v>
      </c>
      <c r="W2445" s="13">
        <v>50.23</v>
      </c>
    </row>
    <row r="2446" spans="1:23" hidden="1" x14ac:dyDescent="0.25">
      <c r="A2446" s="7" t="s">
        <v>9294</v>
      </c>
      <c r="B2446" s="7">
        <v>322106</v>
      </c>
      <c r="C2446" s="7" t="s">
        <v>4492</v>
      </c>
      <c r="D2446" s="14">
        <v>1</v>
      </c>
      <c r="E2446" s="13">
        <f t="shared" si="350"/>
        <v>0</v>
      </c>
      <c r="F2446" s="14">
        <f t="shared" si="356"/>
        <v>0</v>
      </c>
      <c r="G2446" s="11">
        <v>179.99</v>
      </c>
      <c r="H2446" s="13">
        <v>800000</v>
      </c>
      <c r="I2446" s="11">
        <v>122.46</v>
      </c>
      <c r="J2446" s="9">
        <v>68.037113172954093</v>
      </c>
      <c r="K2446" s="13">
        <v>5.0437774041899603E-3</v>
      </c>
      <c r="L2446" s="13">
        <f t="shared" si="351"/>
        <v>3.4316405406806098E-3</v>
      </c>
      <c r="M2446" s="11">
        <v>179.99</v>
      </c>
      <c r="N2446" s="8">
        <v>3568555.58</v>
      </c>
      <c r="O2446" s="9">
        <v>34.128005862416302</v>
      </c>
      <c r="P2446" s="13"/>
      <c r="Q2446" s="13"/>
      <c r="R2446" s="13">
        <f t="shared" si="352"/>
        <v>273024.04689933039</v>
      </c>
      <c r="S2446" s="11">
        <f t="shared" si="353"/>
        <v>13.770725185513427</v>
      </c>
      <c r="T2446" s="13">
        <f t="shared" si="354"/>
        <v>7.6508279268367285E-2</v>
      </c>
      <c r="U2446" s="14"/>
      <c r="V2446" s="13">
        <f t="shared" si="355"/>
        <v>0.08</v>
      </c>
      <c r="W2446" s="13">
        <v>57.53</v>
      </c>
    </row>
    <row r="2447" spans="1:23" hidden="1" x14ac:dyDescent="0.25">
      <c r="A2447" s="7" t="s">
        <v>9294</v>
      </c>
      <c r="B2447" s="7">
        <v>32304</v>
      </c>
      <c r="C2447" s="7" t="s">
        <v>4558</v>
      </c>
      <c r="D2447" s="14">
        <v>2</v>
      </c>
      <c r="E2447" s="13">
        <f t="shared" si="350"/>
        <v>0</v>
      </c>
      <c r="F2447" s="14">
        <f t="shared" si="356"/>
        <v>0</v>
      </c>
      <c r="G2447" s="11">
        <v>180.02</v>
      </c>
      <c r="H2447" s="13">
        <v>800000</v>
      </c>
      <c r="I2447" s="11">
        <v>45.89</v>
      </c>
      <c r="J2447" s="9">
        <v>25.491612043106301</v>
      </c>
      <c r="K2447" s="13">
        <v>5.04461808046156E-3</v>
      </c>
      <c r="L2447" s="13">
        <f t="shared" si="351"/>
        <v>1.285954470127657E-3</v>
      </c>
      <c r="M2447" s="11">
        <v>90.01</v>
      </c>
      <c r="N2447" s="8">
        <v>3568555.58</v>
      </c>
      <c r="O2447" s="9">
        <v>34.128005862416302</v>
      </c>
      <c r="P2447" s="13"/>
      <c r="Q2447" s="13"/>
      <c r="R2447" s="13">
        <f t="shared" si="352"/>
        <v>273024.04689933039</v>
      </c>
      <c r="S2447" s="11">
        <f t="shared" si="353"/>
        <v>13.773020433891471</v>
      </c>
      <c r="T2447" s="13">
        <f t="shared" si="354"/>
        <v>0.15301655853673449</v>
      </c>
      <c r="U2447" s="14"/>
      <c r="V2447" s="13">
        <f t="shared" si="355"/>
        <v>0.15</v>
      </c>
      <c r="W2447" s="13">
        <v>65.47</v>
      </c>
    </row>
    <row r="2448" spans="1:23" hidden="1" x14ac:dyDescent="0.25">
      <c r="A2448" s="7" t="s">
        <v>9294</v>
      </c>
      <c r="B2448" s="7">
        <v>324080</v>
      </c>
      <c r="C2448" s="7" t="s">
        <v>3242</v>
      </c>
      <c r="D2448" s="14">
        <v>1</v>
      </c>
      <c r="E2448" s="13">
        <f t="shared" si="350"/>
        <v>0</v>
      </c>
      <c r="F2448" s="14">
        <f t="shared" si="356"/>
        <v>0</v>
      </c>
      <c r="G2448" s="11">
        <v>1995.99</v>
      </c>
      <c r="H2448" s="13">
        <v>800000</v>
      </c>
      <c r="I2448" s="11">
        <v>646.99</v>
      </c>
      <c r="J2448" s="9">
        <v>32.414491054564401</v>
      </c>
      <c r="K2448" s="13">
        <v>5.5932714378516102E-2</v>
      </c>
      <c r="L2448" s="13">
        <f t="shared" si="351"/>
        <v>1.8130304698799161E-2</v>
      </c>
      <c r="M2448" s="11">
        <v>1995.99</v>
      </c>
      <c r="N2448" s="8">
        <v>3568555.58</v>
      </c>
      <c r="O2448" s="9">
        <v>34.128005862416302</v>
      </c>
      <c r="P2448" s="13"/>
      <c r="Q2448" s="13"/>
      <c r="R2448" s="13">
        <f t="shared" si="352"/>
        <v>273024.04689933039</v>
      </c>
      <c r="S2448" s="11">
        <f t="shared" si="353"/>
        <v>152.70976033686833</v>
      </c>
      <c r="T2448" s="13">
        <f t="shared" si="354"/>
        <v>7.6508279268367244E-2</v>
      </c>
      <c r="U2448" s="14"/>
      <c r="V2448" s="13">
        <f t="shared" si="355"/>
        <v>0.08</v>
      </c>
      <c r="W2448" s="13">
        <v>0</v>
      </c>
    </row>
    <row r="2449" spans="1:23" hidden="1" x14ac:dyDescent="0.25">
      <c r="A2449" s="7" t="s">
        <v>9294</v>
      </c>
      <c r="B2449" s="7">
        <v>324082</v>
      </c>
      <c r="C2449" s="7" t="s">
        <v>789</v>
      </c>
      <c r="D2449" s="14">
        <v>1</v>
      </c>
      <c r="E2449" s="13">
        <f t="shared" si="350"/>
        <v>0</v>
      </c>
      <c r="F2449" s="14">
        <f t="shared" si="356"/>
        <v>0</v>
      </c>
      <c r="G2449" s="11">
        <v>1800</v>
      </c>
      <c r="H2449" s="13">
        <v>800000</v>
      </c>
      <c r="I2449" s="11">
        <v>208.35</v>
      </c>
      <c r="J2449" s="9">
        <v>11.574999999999999</v>
      </c>
      <c r="K2449" s="13">
        <v>5.0440576296138302E-2</v>
      </c>
      <c r="L2449" s="13">
        <f t="shared" si="351"/>
        <v>5.8384967062780086E-3</v>
      </c>
      <c r="M2449" s="11">
        <v>1800</v>
      </c>
      <c r="N2449" s="8">
        <v>3568555.58</v>
      </c>
      <c r="O2449" s="9">
        <v>34.128005862416302</v>
      </c>
      <c r="P2449" s="13"/>
      <c r="Q2449" s="13"/>
      <c r="R2449" s="13">
        <f t="shared" si="352"/>
        <v>273024.04689933039</v>
      </c>
      <c r="S2449" s="11">
        <f t="shared" si="353"/>
        <v>137.71490268306118</v>
      </c>
      <c r="T2449" s="13">
        <f t="shared" si="354"/>
        <v>7.6508279268367327E-2</v>
      </c>
      <c r="U2449" s="14"/>
      <c r="V2449" s="13">
        <f t="shared" si="355"/>
        <v>0.08</v>
      </c>
      <c r="W2449" s="13">
        <v>1447.94</v>
      </c>
    </row>
    <row r="2450" spans="1:23" hidden="1" x14ac:dyDescent="0.25">
      <c r="A2450" s="7" t="s">
        <v>9294</v>
      </c>
      <c r="B2450" s="7" t="s">
        <v>9607</v>
      </c>
      <c r="C2450" s="7" t="s">
        <v>5280</v>
      </c>
      <c r="D2450" s="14">
        <v>1</v>
      </c>
      <c r="E2450" s="13">
        <f t="shared" si="350"/>
        <v>0</v>
      </c>
      <c r="F2450" s="14">
        <f t="shared" si="356"/>
        <v>0</v>
      </c>
      <c r="G2450" s="11">
        <v>1900</v>
      </c>
      <c r="H2450" s="13">
        <v>800000</v>
      </c>
      <c r="I2450" s="11">
        <v>818.64</v>
      </c>
      <c r="J2450" s="9">
        <v>43.086315789473701</v>
      </c>
      <c r="K2450" s="13">
        <v>5.3242830534812602E-2</v>
      </c>
      <c r="L2450" s="13">
        <f t="shared" si="351"/>
        <v>2.2940374099483688E-2</v>
      </c>
      <c r="M2450" s="11">
        <v>1900</v>
      </c>
      <c r="N2450" s="8">
        <v>3568555.58</v>
      </c>
      <c r="O2450" s="9">
        <v>34.128005862416302</v>
      </c>
      <c r="P2450" s="13"/>
      <c r="Q2450" s="13"/>
      <c r="R2450" s="13">
        <f t="shared" si="352"/>
        <v>273024.04689933039</v>
      </c>
      <c r="S2450" s="11">
        <f t="shared" si="353"/>
        <v>145.36573060989778</v>
      </c>
      <c r="T2450" s="13">
        <f t="shared" si="354"/>
        <v>7.6508279268367257E-2</v>
      </c>
      <c r="U2450" s="14"/>
      <c r="V2450" s="13">
        <f t="shared" si="355"/>
        <v>0.08</v>
      </c>
      <c r="W2450" s="13">
        <v>979.97</v>
      </c>
    </row>
    <row r="2451" spans="1:23" hidden="1" x14ac:dyDescent="0.25">
      <c r="A2451" s="7" t="s">
        <v>9294</v>
      </c>
      <c r="B2451" s="7" t="s">
        <v>9608</v>
      </c>
      <c r="C2451" s="7" t="s">
        <v>4008</v>
      </c>
      <c r="D2451" s="14">
        <v>4</v>
      </c>
      <c r="E2451" s="13">
        <f t="shared" si="350"/>
        <v>0</v>
      </c>
      <c r="F2451" s="14">
        <f t="shared" si="356"/>
        <v>0</v>
      </c>
      <c r="G2451" s="11">
        <v>1240</v>
      </c>
      <c r="H2451" s="13">
        <v>800000</v>
      </c>
      <c r="I2451" s="11">
        <v>372</v>
      </c>
      <c r="J2451" s="9">
        <v>30</v>
      </c>
      <c r="K2451" s="13">
        <v>3.4747952559561902E-2</v>
      </c>
      <c r="L2451" s="13">
        <f t="shared" si="351"/>
        <v>1.0424385767868572E-2</v>
      </c>
      <c r="M2451" s="11">
        <v>310</v>
      </c>
      <c r="N2451" s="8">
        <v>3568555.58</v>
      </c>
      <c r="O2451" s="9">
        <v>34.128005862416302</v>
      </c>
      <c r="P2451" s="13"/>
      <c r="Q2451" s="13"/>
      <c r="R2451" s="13">
        <f t="shared" si="352"/>
        <v>273024.04689933039</v>
      </c>
      <c r="S2451" s="11">
        <f t="shared" si="353"/>
        <v>94.870266292775369</v>
      </c>
      <c r="T2451" s="13">
        <f t="shared" si="354"/>
        <v>0.30603311707346892</v>
      </c>
      <c r="U2451" s="14"/>
      <c r="V2451" s="13">
        <f t="shared" si="355"/>
        <v>0.31</v>
      </c>
      <c r="W2451" s="13">
        <v>217</v>
      </c>
    </row>
    <row r="2452" spans="1:23" hidden="1" x14ac:dyDescent="0.25">
      <c r="A2452" s="7" t="s">
        <v>9294</v>
      </c>
      <c r="B2452" s="7" t="s">
        <v>9609</v>
      </c>
      <c r="C2452" s="7" t="s">
        <v>6469</v>
      </c>
      <c r="D2452" s="14">
        <v>0</v>
      </c>
      <c r="E2452" s="13">
        <f t="shared" si="350"/>
        <v>0</v>
      </c>
      <c r="F2452" s="14">
        <f t="shared" si="356"/>
        <v>0</v>
      </c>
      <c r="G2452" s="11">
        <v>0</v>
      </c>
      <c r="H2452" s="13">
        <v>800000</v>
      </c>
      <c r="I2452" s="11">
        <v>0</v>
      </c>
      <c r="J2452" s="9"/>
      <c r="K2452" s="13">
        <v>0</v>
      </c>
      <c r="L2452" s="13">
        <f t="shared" si="351"/>
        <v>0</v>
      </c>
      <c r="M2452" s="11">
        <v>0</v>
      </c>
      <c r="N2452" s="8">
        <v>3568555.58</v>
      </c>
      <c r="O2452" s="9">
        <v>34.128005862416302</v>
      </c>
      <c r="P2452" s="13"/>
      <c r="Q2452" s="13"/>
      <c r="R2452" s="13">
        <f t="shared" si="352"/>
        <v>273024.04689933039</v>
      </c>
      <c r="S2452" s="11">
        <f t="shared" si="353"/>
        <v>0</v>
      </c>
      <c r="T2452" s="13">
        <f t="shared" si="354"/>
        <v>0</v>
      </c>
      <c r="U2452" s="14"/>
      <c r="V2452" s="13">
        <f t="shared" si="355"/>
        <v>0</v>
      </c>
      <c r="W2452" s="13">
        <v>217</v>
      </c>
    </row>
    <row r="2453" spans="1:23" hidden="1" x14ac:dyDescent="0.25">
      <c r="A2453" s="7" t="s">
        <v>9294</v>
      </c>
      <c r="B2453" s="7">
        <v>3301</v>
      </c>
      <c r="C2453" s="7" t="s">
        <v>1576</v>
      </c>
      <c r="D2453" s="14">
        <v>2</v>
      </c>
      <c r="E2453" s="13">
        <f t="shared" si="350"/>
        <v>0</v>
      </c>
      <c r="F2453" s="14">
        <f t="shared" si="356"/>
        <v>0</v>
      </c>
      <c r="G2453" s="11">
        <v>36</v>
      </c>
      <c r="H2453" s="13">
        <v>800000</v>
      </c>
      <c r="I2453" s="11">
        <v>7.7</v>
      </c>
      <c r="J2453" s="9">
        <v>21.3888888888889</v>
      </c>
      <c r="K2453" s="13">
        <v>1.00881152592277E-3</v>
      </c>
      <c r="L2453" s="13">
        <f t="shared" si="351"/>
        <v>2.1577357637792591E-4</v>
      </c>
      <c r="M2453" s="11">
        <v>18</v>
      </c>
      <c r="N2453" s="8">
        <v>3568555.58</v>
      </c>
      <c r="O2453" s="9">
        <v>34.128005862416302</v>
      </c>
      <c r="P2453" s="13"/>
      <c r="Q2453" s="13"/>
      <c r="R2453" s="13">
        <f t="shared" si="352"/>
        <v>273024.04689933039</v>
      </c>
      <c r="S2453" s="11">
        <f t="shared" si="353"/>
        <v>2.754298053661234</v>
      </c>
      <c r="T2453" s="13">
        <f t="shared" si="354"/>
        <v>0.15301655853673524</v>
      </c>
      <c r="U2453" s="14"/>
      <c r="V2453" s="13">
        <f t="shared" si="355"/>
        <v>0.15</v>
      </c>
      <c r="W2453" s="13">
        <v>9.6999999999999993</v>
      </c>
    </row>
    <row r="2454" spans="1:23" hidden="1" x14ac:dyDescent="0.25">
      <c r="A2454" s="7" t="s">
        <v>9294</v>
      </c>
      <c r="B2454" s="7" t="s">
        <v>9610</v>
      </c>
      <c r="C2454" s="7" t="s">
        <v>2701</v>
      </c>
      <c r="D2454" s="14">
        <v>1</v>
      </c>
      <c r="E2454" s="13">
        <f t="shared" si="350"/>
        <v>0</v>
      </c>
      <c r="F2454" s="14">
        <f t="shared" si="356"/>
        <v>0</v>
      </c>
      <c r="G2454" s="11">
        <v>99.5</v>
      </c>
      <c r="H2454" s="13">
        <v>800000</v>
      </c>
      <c r="I2454" s="11">
        <v>40.43</v>
      </c>
      <c r="J2454" s="9">
        <v>40.633165829145703</v>
      </c>
      <c r="K2454" s="13">
        <v>2.7882429674809801E-3</v>
      </c>
      <c r="L2454" s="13">
        <f t="shared" si="351"/>
        <v>1.1329513886960399E-3</v>
      </c>
      <c r="M2454" s="11">
        <v>99.5</v>
      </c>
      <c r="N2454" s="8">
        <v>3568555.58</v>
      </c>
      <c r="O2454" s="9">
        <v>34.128005862416302</v>
      </c>
      <c r="P2454" s="13"/>
      <c r="Q2454" s="13"/>
      <c r="R2454" s="13">
        <f t="shared" si="352"/>
        <v>273024.04689933039</v>
      </c>
      <c r="S2454" s="11">
        <f t="shared" si="353"/>
        <v>7.6125737872025532</v>
      </c>
      <c r="T2454" s="13">
        <f t="shared" si="354"/>
        <v>7.6508279268367368E-2</v>
      </c>
      <c r="U2454" s="14"/>
      <c r="V2454" s="13">
        <f t="shared" si="355"/>
        <v>0.08</v>
      </c>
      <c r="W2454" s="13">
        <v>59.07</v>
      </c>
    </row>
    <row r="2455" spans="1:23" hidden="1" x14ac:dyDescent="0.25">
      <c r="A2455" s="7" t="s">
        <v>9294</v>
      </c>
      <c r="B2455" s="7" t="s">
        <v>9611</v>
      </c>
      <c r="C2455" s="7" t="s">
        <v>1658</v>
      </c>
      <c r="D2455" s="14">
        <v>2</v>
      </c>
      <c r="E2455" s="13">
        <f t="shared" si="350"/>
        <v>0</v>
      </c>
      <c r="F2455" s="14">
        <f t="shared" si="356"/>
        <v>0</v>
      </c>
      <c r="G2455" s="11">
        <v>284</v>
      </c>
      <c r="H2455" s="13">
        <v>800000</v>
      </c>
      <c r="I2455" s="11">
        <v>84</v>
      </c>
      <c r="J2455" s="9">
        <v>29.577464788732399</v>
      </c>
      <c r="K2455" s="13">
        <v>7.9584020378351498E-3</v>
      </c>
      <c r="L2455" s="13">
        <f t="shared" si="351"/>
        <v>2.3538935604864534E-3</v>
      </c>
      <c r="M2455" s="11">
        <v>142</v>
      </c>
      <c r="N2455" s="8">
        <v>3568555.58</v>
      </c>
      <c r="O2455" s="9">
        <v>34.128005862416302</v>
      </c>
      <c r="P2455" s="13"/>
      <c r="Q2455" s="13"/>
      <c r="R2455" s="13">
        <f t="shared" si="352"/>
        <v>273024.04689933039</v>
      </c>
      <c r="S2455" s="11">
        <f t="shared" si="353"/>
        <v>21.728351312216308</v>
      </c>
      <c r="T2455" s="13">
        <f t="shared" si="354"/>
        <v>0.15301655853673457</v>
      </c>
      <c r="U2455" s="14"/>
      <c r="V2455" s="13">
        <f t="shared" si="355"/>
        <v>0.15</v>
      </c>
      <c r="W2455" s="13">
        <v>94</v>
      </c>
    </row>
    <row r="2456" spans="1:23" hidden="1" x14ac:dyDescent="0.25">
      <c r="A2456" s="7" t="s">
        <v>9294</v>
      </c>
      <c r="B2456" s="7">
        <v>33187297</v>
      </c>
      <c r="C2456" s="7" t="s">
        <v>3355</v>
      </c>
      <c r="D2456" s="14">
        <v>2</v>
      </c>
      <c r="E2456" s="13">
        <f t="shared" si="350"/>
        <v>0</v>
      </c>
      <c r="F2456" s="14">
        <f t="shared" si="356"/>
        <v>0</v>
      </c>
      <c r="G2456" s="11">
        <v>221.98</v>
      </c>
      <c r="H2456" s="13">
        <v>800000</v>
      </c>
      <c r="I2456" s="11">
        <v>21.98</v>
      </c>
      <c r="J2456" s="9">
        <v>9.9017929543202108</v>
      </c>
      <c r="K2456" s="13">
        <v>6.2204439590093199E-3</v>
      </c>
      <c r="L2456" s="13">
        <f t="shared" si="351"/>
        <v>6.1593548166062205E-4</v>
      </c>
      <c r="M2456" s="11">
        <v>110.99</v>
      </c>
      <c r="N2456" s="8">
        <v>3568555.58</v>
      </c>
      <c r="O2456" s="9">
        <v>34.128005862416302</v>
      </c>
      <c r="P2456" s="13"/>
      <c r="Q2456" s="13"/>
      <c r="R2456" s="13">
        <f t="shared" si="352"/>
        <v>273024.04689933039</v>
      </c>
      <c r="S2456" s="11">
        <f t="shared" si="353"/>
        <v>16.983307831992171</v>
      </c>
      <c r="T2456" s="13">
        <f t="shared" si="354"/>
        <v>0.1530165585367346</v>
      </c>
      <c r="U2456" s="14"/>
      <c r="V2456" s="13">
        <f t="shared" si="355"/>
        <v>0.15</v>
      </c>
      <c r="W2456" s="13">
        <v>95</v>
      </c>
    </row>
    <row r="2457" spans="1:23" hidden="1" x14ac:dyDescent="0.25">
      <c r="A2457" s="7" t="s">
        <v>9294</v>
      </c>
      <c r="B2457" s="7">
        <v>3322504</v>
      </c>
      <c r="C2457" s="7" t="s">
        <v>982</v>
      </c>
      <c r="D2457" s="14">
        <v>0</v>
      </c>
      <c r="E2457" s="13">
        <f t="shared" si="350"/>
        <v>0</v>
      </c>
      <c r="F2457" s="14">
        <f t="shared" si="356"/>
        <v>0</v>
      </c>
      <c r="G2457" s="11">
        <v>15.33</v>
      </c>
      <c r="H2457" s="13">
        <v>800000</v>
      </c>
      <c r="I2457" s="11">
        <v>15.33</v>
      </c>
      <c r="J2457" s="9">
        <v>100</v>
      </c>
      <c r="K2457" s="13">
        <v>4.29585574788778E-4</v>
      </c>
      <c r="L2457" s="13">
        <f t="shared" si="351"/>
        <v>4.29585574788778E-4</v>
      </c>
      <c r="M2457" s="11">
        <v>0</v>
      </c>
      <c r="N2457" s="8">
        <v>3568555.58</v>
      </c>
      <c r="O2457" s="9">
        <v>34.128005862416302</v>
      </c>
      <c r="P2457" s="13"/>
      <c r="Q2457" s="13"/>
      <c r="R2457" s="13">
        <f t="shared" si="352"/>
        <v>273024.04689933039</v>
      </c>
      <c r="S2457" s="11">
        <f t="shared" si="353"/>
        <v>1.1728719211840712</v>
      </c>
      <c r="T2457" s="13">
        <f t="shared" si="354"/>
        <v>0</v>
      </c>
      <c r="U2457" s="14"/>
      <c r="V2457" s="13">
        <f t="shared" si="355"/>
        <v>0</v>
      </c>
      <c r="W2457" s="13">
        <v>80.27</v>
      </c>
    </row>
    <row r="2458" spans="1:23" hidden="1" x14ac:dyDescent="0.25">
      <c r="A2458" s="7" t="s">
        <v>9294</v>
      </c>
      <c r="B2458" s="7">
        <v>3330504</v>
      </c>
      <c r="C2458" s="7" t="s">
        <v>1497</v>
      </c>
      <c r="D2458" s="14">
        <v>2</v>
      </c>
      <c r="E2458" s="13">
        <f t="shared" si="350"/>
        <v>0</v>
      </c>
      <c r="F2458" s="14">
        <f t="shared" si="356"/>
        <v>0</v>
      </c>
      <c r="G2458" s="11">
        <v>160.54</v>
      </c>
      <c r="H2458" s="13">
        <v>800000</v>
      </c>
      <c r="I2458" s="11">
        <v>0</v>
      </c>
      <c r="J2458" s="9">
        <v>0</v>
      </c>
      <c r="K2458" s="13">
        <v>4.4987389547677999E-3</v>
      </c>
      <c r="L2458" s="13">
        <f t="shared" si="351"/>
        <v>0</v>
      </c>
      <c r="M2458" s="11">
        <v>80.27</v>
      </c>
      <c r="N2458" s="8">
        <v>3568555.58</v>
      </c>
      <c r="O2458" s="9">
        <v>34.128005862416302</v>
      </c>
      <c r="P2458" s="13"/>
      <c r="Q2458" s="13"/>
      <c r="R2458" s="13">
        <f t="shared" si="352"/>
        <v>273024.04689933039</v>
      </c>
      <c r="S2458" s="11">
        <f t="shared" si="353"/>
        <v>12.282639153743684</v>
      </c>
      <c r="T2458" s="13">
        <f t="shared" si="354"/>
        <v>0.15301655853673457</v>
      </c>
      <c r="U2458" s="14"/>
      <c r="V2458" s="13">
        <f t="shared" si="355"/>
        <v>0.15</v>
      </c>
      <c r="W2458" s="13">
        <v>80.27</v>
      </c>
    </row>
    <row r="2459" spans="1:23" hidden="1" x14ac:dyDescent="0.25">
      <c r="A2459" s="7" t="s">
        <v>9294</v>
      </c>
      <c r="B2459" s="7">
        <v>33307</v>
      </c>
      <c r="C2459" s="7" t="s">
        <v>1807</v>
      </c>
      <c r="D2459" s="14">
        <v>1</v>
      </c>
      <c r="E2459" s="13">
        <f t="shared" ref="E2459:E2522" si="357">IF((V2459 &lt; 0), 0, ROUND((T2459 - U2459), 0))</f>
        <v>0</v>
      </c>
      <c r="F2459" s="14">
        <f t="shared" si="356"/>
        <v>0</v>
      </c>
      <c r="G2459" s="11">
        <v>100.67</v>
      </c>
      <c r="H2459" s="13">
        <v>800000</v>
      </c>
      <c r="I2459" s="11">
        <v>36.5</v>
      </c>
      <c r="J2459" s="9">
        <v>36.257077580212602</v>
      </c>
      <c r="K2459" s="13">
        <v>2.8210293420734699E-3</v>
      </c>
      <c r="L2459" s="13">
        <f t="shared" si="351"/>
        <v>1.0228227971161392E-3</v>
      </c>
      <c r="M2459" s="11">
        <v>100.67</v>
      </c>
      <c r="N2459" s="8">
        <v>3568555.58</v>
      </c>
      <c r="O2459" s="9">
        <v>34.128005862416302</v>
      </c>
      <c r="P2459" s="13"/>
      <c r="Q2459" s="13"/>
      <c r="R2459" s="13">
        <f t="shared" si="352"/>
        <v>273024.04689933039</v>
      </c>
      <c r="S2459" s="11">
        <f t="shared" si="353"/>
        <v>7.7020884739465423</v>
      </c>
      <c r="T2459" s="13">
        <f t="shared" si="354"/>
        <v>7.6508279268367355E-2</v>
      </c>
      <c r="U2459" s="14"/>
      <c r="V2459" s="13">
        <f t="shared" si="355"/>
        <v>0.08</v>
      </c>
      <c r="W2459" s="13">
        <v>50.95</v>
      </c>
    </row>
    <row r="2460" spans="1:23" hidden="1" x14ac:dyDescent="0.25">
      <c r="A2460" s="7" t="s">
        <v>9294</v>
      </c>
      <c r="B2460" s="7" t="s">
        <v>9612</v>
      </c>
      <c r="C2460" s="7" t="s">
        <v>597</v>
      </c>
      <c r="D2460" s="14">
        <v>1</v>
      </c>
      <c r="E2460" s="13">
        <f t="shared" si="357"/>
        <v>0</v>
      </c>
      <c r="F2460" s="14">
        <f t="shared" si="356"/>
        <v>0</v>
      </c>
      <c r="G2460" s="11">
        <v>275</v>
      </c>
      <c r="H2460" s="13">
        <v>800000</v>
      </c>
      <c r="I2460" s="11">
        <v>68.73</v>
      </c>
      <c r="J2460" s="9">
        <v>24.992727272727301</v>
      </c>
      <c r="K2460" s="13">
        <v>7.7061991563544601E-3</v>
      </c>
      <c r="L2460" s="13">
        <f t="shared" si="351"/>
        <v>1.9259893382408823E-3</v>
      </c>
      <c r="M2460" s="11">
        <v>275</v>
      </c>
      <c r="N2460" s="8">
        <v>3568555.58</v>
      </c>
      <c r="O2460" s="9">
        <v>34.128005862416302</v>
      </c>
      <c r="P2460" s="13"/>
      <c r="Q2460" s="13"/>
      <c r="R2460" s="13">
        <f t="shared" si="352"/>
        <v>273024.04689933039</v>
      </c>
      <c r="S2460" s="11">
        <f t="shared" si="353"/>
        <v>21.039776798801004</v>
      </c>
      <c r="T2460" s="13">
        <f t="shared" si="354"/>
        <v>7.6508279268367285E-2</v>
      </c>
      <c r="U2460" s="14"/>
      <c r="V2460" s="13">
        <f t="shared" si="355"/>
        <v>0.08</v>
      </c>
      <c r="W2460" s="13">
        <v>206.27</v>
      </c>
    </row>
    <row r="2461" spans="1:23" hidden="1" x14ac:dyDescent="0.25">
      <c r="A2461" s="7" t="s">
        <v>9294</v>
      </c>
      <c r="B2461" s="7">
        <v>33926</v>
      </c>
      <c r="C2461" s="7" t="s">
        <v>7567</v>
      </c>
      <c r="D2461" s="14">
        <v>4</v>
      </c>
      <c r="E2461" s="13">
        <f t="shared" si="357"/>
        <v>0</v>
      </c>
      <c r="F2461" s="14">
        <f t="shared" si="356"/>
        <v>0</v>
      </c>
      <c r="G2461" s="11">
        <v>740</v>
      </c>
      <c r="H2461" s="13">
        <v>800000</v>
      </c>
      <c r="I2461" s="11">
        <v>212</v>
      </c>
      <c r="J2461" s="9">
        <v>28.648648648648599</v>
      </c>
      <c r="K2461" s="13">
        <v>2.07366813661902E-2</v>
      </c>
      <c r="L2461" s="13">
        <f t="shared" si="351"/>
        <v>5.9407789859896145E-3</v>
      </c>
      <c r="M2461" s="11">
        <v>185</v>
      </c>
      <c r="N2461" s="8">
        <v>3568555.58</v>
      </c>
      <c r="O2461" s="9">
        <v>34.128005862416302</v>
      </c>
      <c r="P2461" s="13"/>
      <c r="Q2461" s="13"/>
      <c r="R2461" s="13">
        <f t="shared" si="352"/>
        <v>273024.04689933039</v>
      </c>
      <c r="S2461" s="11">
        <f t="shared" si="353"/>
        <v>56.616126658591838</v>
      </c>
      <c r="T2461" s="13">
        <f t="shared" si="354"/>
        <v>0.30603311707346942</v>
      </c>
      <c r="U2461" s="14"/>
      <c r="V2461" s="13">
        <f t="shared" si="355"/>
        <v>0.31</v>
      </c>
      <c r="W2461" s="13">
        <v>0</v>
      </c>
    </row>
    <row r="2462" spans="1:23" hidden="1" x14ac:dyDescent="0.25">
      <c r="A2462" s="7" t="s">
        <v>9294</v>
      </c>
      <c r="B2462" s="7">
        <v>33945</v>
      </c>
      <c r="C2462" s="7" t="s">
        <v>6542</v>
      </c>
      <c r="D2462" s="14">
        <v>2</v>
      </c>
      <c r="E2462" s="13">
        <f t="shared" si="357"/>
        <v>0</v>
      </c>
      <c r="F2462" s="14">
        <f t="shared" si="356"/>
        <v>0</v>
      </c>
      <c r="G2462" s="11">
        <v>220</v>
      </c>
      <c r="H2462" s="13">
        <v>800000</v>
      </c>
      <c r="I2462" s="11">
        <v>94</v>
      </c>
      <c r="J2462" s="9">
        <v>42.727272727272698</v>
      </c>
      <c r="K2462" s="13">
        <v>6.1649593250835697E-3</v>
      </c>
      <c r="L2462" s="13">
        <f t="shared" si="351"/>
        <v>2.634118984353887E-3</v>
      </c>
      <c r="M2462" s="11">
        <v>110</v>
      </c>
      <c r="N2462" s="8">
        <v>3568555.58</v>
      </c>
      <c r="O2462" s="9">
        <v>34.128005862416302</v>
      </c>
      <c r="P2462" s="13"/>
      <c r="Q2462" s="13"/>
      <c r="R2462" s="13">
        <f t="shared" si="352"/>
        <v>273024.04689933039</v>
      </c>
      <c r="S2462" s="11">
        <f t="shared" si="353"/>
        <v>16.831821439040809</v>
      </c>
      <c r="T2462" s="13">
        <f t="shared" si="354"/>
        <v>0.15301655853673463</v>
      </c>
      <c r="U2462" s="14"/>
      <c r="V2462" s="13">
        <f t="shared" si="355"/>
        <v>0.15</v>
      </c>
      <c r="W2462" s="13">
        <v>0</v>
      </c>
    </row>
    <row r="2463" spans="1:23" hidden="1" x14ac:dyDescent="0.25">
      <c r="A2463" s="7" t="s">
        <v>9294</v>
      </c>
      <c r="B2463" s="7">
        <v>3400030</v>
      </c>
      <c r="C2463" s="7" t="s">
        <v>5086</v>
      </c>
      <c r="D2463" s="14">
        <v>1</v>
      </c>
      <c r="E2463" s="13">
        <f t="shared" si="357"/>
        <v>0</v>
      </c>
      <c r="F2463" s="14">
        <f t="shared" si="356"/>
        <v>0</v>
      </c>
      <c r="G2463" s="11">
        <v>129.85</v>
      </c>
      <c r="H2463" s="13">
        <v>800000</v>
      </c>
      <c r="I2463" s="11">
        <v>65.94</v>
      </c>
      <c r="J2463" s="9">
        <v>50.781671159029599</v>
      </c>
      <c r="K2463" s="13">
        <v>3.6387271289186401E-3</v>
      </c>
      <c r="L2463" s="13">
        <f t="shared" si="351"/>
        <v>1.847806444981863E-3</v>
      </c>
      <c r="M2463" s="11">
        <v>129.85</v>
      </c>
      <c r="N2463" s="8">
        <v>3568555.58</v>
      </c>
      <c r="O2463" s="9">
        <v>34.128005862416302</v>
      </c>
      <c r="P2463" s="13"/>
      <c r="Q2463" s="13"/>
      <c r="R2463" s="13">
        <f t="shared" si="352"/>
        <v>273024.04689933039</v>
      </c>
      <c r="S2463" s="11">
        <f t="shared" si="353"/>
        <v>9.9346000629974878</v>
      </c>
      <c r="T2463" s="13">
        <f t="shared" si="354"/>
        <v>7.6508279268367257E-2</v>
      </c>
      <c r="U2463" s="14"/>
      <c r="V2463" s="13">
        <f t="shared" si="355"/>
        <v>0.08</v>
      </c>
      <c r="W2463" s="13">
        <v>63.91</v>
      </c>
    </row>
    <row r="2464" spans="1:23" hidden="1" x14ac:dyDescent="0.25">
      <c r="A2464" s="7" t="s">
        <v>9294</v>
      </c>
      <c r="B2464" s="7" t="s">
        <v>9613</v>
      </c>
      <c r="C2464" s="7" t="s">
        <v>4402</v>
      </c>
      <c r="D2464" s="14">
        <v>1</v>
      </c>
      <c r="E2464" s="13">
        <f t="shared" si="357"/>
        <v>0</v>
      </c>
      <c r="F2464" s="14">
        <f t="shared" si="356"/>
        <v>0</v>
      </c>
      <c r="G2464" s="11">
        <v>77.02</v>
      </c>
      <c r="H2464" s="13">
        <v>800000</v>
      </c>
      <c r="I2464" s="11">
        <v>11.55</v>
      </c>
      <c r="J2464" s="9">
        <v>14.9961049078162</v>
      </c>
      <c r="K2464" s="13">
        <v>2.1582962146269799E-3</v>
      </c>
      <c r="L2464" s="13">
        <f t="shared" si="351"/>
        <v>3.2366036456688777E-4</v>
      </c>
      <c r="M2464" s="11">
        <v>77.02</v>
      </c>
      <c r="N2464" s="8">
        <v>3568555.58</v>
      </c>
      <c r="O2464" s="9">
        <v>34.128005862416302</v>
      </c>
      <c r="P2464" s="13"/>
      <c r="Q2464" s="13"/>
      <c r="R2464" s="13">
        <f t="shared" si="352"/>
        <v>273024.04689933039</v>
      </c>
      <c r="S2464" s="11">
        <f t="shared" si="353"/>
        <v>5.8926676692496383</v>
      </c>
      <c r="T2464" s="13">
        <f t="shared" si="354"/>
        <v>7.650827926836716E-2</v>
      </c>
      <c r="U2464" s="14"/>
      <c r="V2464" s="13">
        <f t="shared" si="355"/>
        <v>0.08</v>
      </c>
      <c r="W2464" s="13">
        <v>65.47</v>
      </c>
    </row>
    <row r="2465" spans="1:23" hidden="1" x14ac:dyDescent="0.25">
      <c r="A2465" s="7" t="s">
        <v>9294</v>
      </c>
      <c r="B2465" s="7">
        <v>34414</v>
      </c>
      <c r="C2465" s="7" t="s">
        <v>7508</v>
      </c>
      <c r="D2465" s="14">
        <v>1</v>
      </c>
      <c r="E2465" s="13">
        <f t="shared" si="357"/>
        <v>0</v>
      </c>
      <c r="F2465" s="14">
        <f t="shared" si="356"/>
        <v>0</v>
      </c>
      <c r="G2465" s="11">
        <v>35</v>
      </c>
      <c r="H2465" s="13">
        <v>800000</v>
      </c>
      <c r="I2465" s="11">
        <v>3.45</v>
      </c>
      <c r="J2465" s="9">
        <v>9.8571428571428594</v>
      </c>
      <c r="K2465" s="13">
        <v>9.8078898353602196E-4</v>
      </c>
      <c r="L2465" s="13">
        <f t="shared" si="351"/>
        <v>9.6677771234265046E-5</v>
      </c>
      <c r="M2465" s="11">
        <v>35</v>
      </c>
      <c r="N2465" s="8">
        <v>3568555.58</v>
      </c>
      <c r="O2465" s="9">
        <v>34.128005862416302</v>
      </c>
      <c r="P2465" s="13"/>
      <c r="Q2465" s="13"/>
      <c r="R2465" s="13">
        <f t="shared" si="352"/>
        <v>273024.04689933039</v>
      </c>
      <c r="S2465" s="11">
        <f t="shared" si="353"/>
        <v>2.6777897743928545</v>
      </c>
      <c r="T2465" s="13">
        <f t="shared" si="354"/>
        <v>7.6508279268367271E-2</v>
      </c>
      <c r="U2465" s="14"/>
      <c r="V2465" s="13">
        <f t="shared" si="355"/>
        <v>0.08</v>
      </c>
      <c r="W2465" s="13">
        <v>31.55</v>
      </c>
    </row>
    <row r="2466" spans="1:23" hidden="1" x14ac:dyDescent="0.25">
      <c r="A2466" s="7" t="s">
        <v>9294</v>
      </c>
      <c r="B2466" s="7">
        <v>35144.14</v>
      </c>
      <c r="C2466" s="7" t="s">
        <v>3873</v>
      </c>
      <c r="D2466" s="14">
        <v>1</v>
      </c>
      <c r="E2466" s="13">
        <f t="shared" si="357"/>
        <v>0</v>
      </c>
      <c r="F2466" s="14">
        <f t="shared" si="356"/>
        <v>0</v>
      </c>
      <c r="G2466" s="11">
        <v>456</v>
      </c>
      <c r="H2466" s="13">
        <v>800000</v>
      </c>
      <c r="I2466" s="11">
        <v>159</v>
      </c>
      <c r="J2466" s="9">
        <v>34.868421052631597</v>
      </c>
      <c r="K2466" s="13">
        <v>1.2778279328354999E-2</v>
      </c>
      <c r="L2466" s="13">
        <f t="shared" si="351"/>
        <v>4.4555842394922059E-3</v>
      </c>
      <c r="M2466" s="11">
        <v>456</v>
      </c>
      <c r="N2466" s="8">
        <v>3568555.58</v>
      </c>
      <c r="O2466" s="9">
        <v>34.128005862416302</v>
      </c>
      <c r="P2466" s="13"/>
      <c r="Q2466" s="13"/>
      <c r="R2466" s="13">
        <f t="shared" si="352"/>
        <v>273024.04689933039</v>
      </c>
      <c r="S2466" s="11">
        <f t="shared" si="353"/>
        <v>34.887775346375392</v>
      </c>
      <c r="T2466" s="13">
        <f t="shared" si="354"/>
        <v>7.6508279268367091E-2</v>
      </c>
      <c r="U2466" s="14"/>
      <c r="V2466" s="13">
        <f t="shared" si="355"/>
        <v>0.08</v>
      </c>
      <c r="W2466" s="13">
        <v>297</v>
      </c>
    </row>
    <row r="2467" spans="1:23" hidden="1" x14ac:dyDescent="0.25">
      <c r="A2467" s="7" t="s">
        <v>9294</v>
      </c>
      <c r="B2467" s="7">
        <v>3520500</v>
      </c>
      <c r="C2467" s="7" t="s">
        <v>6090</v>
      </c>
      <c r="D2467" s="14">
        <v>4</v>
      </c>
      <c r="E2467" s="13">
        <f t="shared" si="357"/>
        <v>0</v>
      </c>
      <c r="F2467" s="14">
        <f t="shared" si="356"/>
        <v>0</v>
      </c>
      <c r="G2467" s="11">
        <v>1116</v>
      </c>
      <c r="H2467" s="13">
        <v>800000</v>
      </c>
      <c r="I2467" s="11">
        <v>407.88</v>
      </c>
      <c r="J2467" s="9">
        <v>36.548387096774199</v>
      </c>
      <c r="K2467" s="13">
        <v>3.1273157303605699E-2</v>
      </c>
      <c r="L2467" s="13">
        <f t="shared" si="351"/>
        <v>1.1429834588704923E-2</v>
      </c>
      <c r="M2467" s="11">
        <v>279</v>
      </c>
      <c r="N2467" s="8">
        <v>3568555.58</v>
      </c>
      <c r="O2467" s="9">
        <v>34.128005862416302</v>
      </c>
      <c r="P2467" s="13"/>
      <c r="Q2467" s="13"/>
      <c r="R2467" s="13">
        <f t="shared" si="352"/>
        <v>273024.04689933039</v>
      </c>
      <c r="S2467" s="11">
        <f t="shared" si="353"/>
        <v>85.38323966349779</v>
      </c>
      <c r="T2467" s="13">
        <f t="shared" si="354"/>
        <v>0.30603311707346881</v>
      </c>
      <c r="U2467" s="14"/>
      <c r="V2467" s="13">
        <f t="shared" si="355"/>
        <v>0.31</v>
      </c>
      <c r="W2467" s="13">
        <v>178</v>
      </c>
    </row>
    <row r="2468" spans="1:23" hidden="1" x14ac:dyDescent="0.25">
      <c r="A2468" s="7" t="s">
        <v>9294</v>
      </c>
      <c r="B2468" s="7">
        <v>35208</v>
      </c>
      <c r="C2468" s="7" t="s">
        <v>392</v>
      </c>
      <c r="D2468" s="14">
        <v>1</v>
      </c>
      <c r="E2468" s="13">
        <f t="shared" si="357"/>
        <v>0</v>
      </c>
      <c r="F2468" s="14">
        <f t="shared" si="356"/>
        <v>0</v>
      </c>
      <c r="G2468" s="11">
        <v>95</v>
      </c>
      <c r="H2468" s="13">
        <v>800000</v>
      </c>
      <c r="I2468" s="11">
        <v>42.26</v>
      </c>
      <c r="J2468" s="9">
        <v>44.484210526315799</v>
      </c>
      <c r="K2468" s="13">
        <v>2.6621415267406301E-3</v>
      </c>
      <c r="L2468" s="13">
        <f t="shared" si="351"/>
        <v>1.1842326412637796E-3</v>
      </c>
      <c r="M2468" s="11">
        <v>95</v>
      </c>
      <c r="N2468" s="8">
        <v>3568555.58</v>
      </c>
      <c r="O2468" s="9">
        <v>34.128005862416302</v>
      </c>
      <c r="P2468" s="13"/>
      <c r="Q2468" s="13"/>
      <c r="R2468" s="13">
        <f t="shared" si="352"/>
        <v>273024.04689933039</v>
      </c>
      <c r="S2468" s="11">
        <f t="shared" si="353"/>
        <v>7.2682865304948887</v>
      </c>
      <c r="T2468" s="13">
        <f t="shared" si="354"/>
        <v>7.6508279268367244E-2</v>
      </c>
      <c r="U2468" s="14"/>
      <c r="V2468" s="13">
        <f t="shared" si="355"/>
        <v>0.08</v>
      </c>
      <c r="W2468" s="13">
        <v>0</v>
      </c>
    </row>
    <row r="2469" spans="1:23" hidden="1" x14ac:dyDescent="0.25">
      <c r="A2469" s="7" t="s">
        <v>9294</v>
      </c>
      <c r="B2469" s="7">
        <v>35211</v>
      </c>
      <c r="C2469" s="7" t="s">
        <v>2353</v>
      </c>
      <c r="D2469" s="14">
        <v>1</v>
      </c>
      <c r="E2469" s="13">
        <f t="shared" si="357"/>
        <v>0</v>
      </c>
      <c r="F2469" s="14">
        <f t="shared" si="356"/>
        <v>0</v>
      </c>
      <c r="G2469" s="11">
        <v>150</v>
      </c>
      <c r="H2469" s="13">
        <v>800000</v>
      </c>
      <c r="I2469" s="11">
        <v>54.35</v>
      </c>
      <c r="J2469" s="9">
        <v>36.233333333333299</v>
      </c>
      <c r="K2469" s="13">
        <v>4.2033813580115197E-3</v>
      </c>
      <c r="L2469" s="13">
        <f t="shared" si="351"/>
        <v>1.5230251787195059E-3</v>
      </c>
      <c r="M2469" s="11">
        <v>150</v>
      </c>
      <c r="N2469" s="8">
        <v>3568555.58</v>
      </c>
      <c r="O2469" s="9">
        <v>34.128005862416302</v>
      </c>
      <c r="P2469" s="13"/>
      <c r="Q2469" s="13"/>
      <c r="R2469" s="13">
        <f t="shared" si="352"/>
        <v>273024.04689933039</v>
      </c>
      <c r="S2469" s="11">
        <f t="shared" si="353"/>
        <v>11.476241890255084</v>
      </c>
      <c r="T2469" s="13">
        <f t="shared" si="354"/>
        <v>7.650827926836723E-2</v>
      </c>
      <c r="U2469" s="14"/>
      <c r="V2469" s="13">
        <f t="shared" si="355"/>
        <v>0.08</v>
      </c>
      <c r="W2469" s="13">
        <v>74.09</v>
      </c>
    </row>
    <row r="2470" spans="1:23" hidden="1" x14ac:dyDescent="0.25">
      <c r="A2470" s="7" t="s">
        <v>9294</v>
      </c>
      <c r="B2470" s="7">
        <v>35212</v>
      </c>
      <c r="C2470" s="7" t="s">
        <v>5445</v>
      </c>
      <c r="D2470" s="14">
        <v>2</v>
      </c>
      <c r="E2470" s="13">
        <f t="shared" si="357"/>
        <v>0</v>
      </c>
      <c r="F2470" s="14">
        <f t="shared" si="356"/>
        <v>0</v>
      </c>
      <c r="G2470" s="11">
        <v>225</v>
      </c>
      <c r="H2470" s="13">
        <v>800000</v>
      </c>
      <c r="I2470" s="11">
        <v>100.27</v>
      </c>
      <c r="J2470" s="9">
        <v>44.564444444444398</v>
      </c>
      <c r="K2470" s="13">
        <v>6.3050720370172904E-3</v>
      </c>
      <c r="L2470" s="13">
        <f t="shared" si="351"/>
        <v>2.8098203251187689E-3</v>
      </c>
      <c r="M2470" s="11">
        <v>112.5</v>
      </c>
      <c r="N2470" s="8">
        <v>3568555.58</v>
      </c>
      <c r="O2470" s="9">
        <v>34.128005862416302</v>
      </c>
      <c r="P2470" s="13"/>
      <c r="Q2470" s="13"/>
      <c r="R2470" s="13">
        <f t="shared" si="352"/>
        <v>273024.04689933039</v>
      </c>
      <c r="S2470" s="11">
        <f t="shared" si="353"/>
        <v>17.214362835382651</v>
      </c>
      <c r="T2470" s="13">
        <f t="shared" si="354"/>
        <v>0.15301655853673468</v>
      </c>
      <c r="U2470" s="14"/>
      <c r="V2470" s="13">
        <f t="shared" si="355"/>
        <v>0.15</v>
      </c>
      <c r="W2470" s="13">
        <v>63.6</v>
      </c>
    </row>
    <row r="2471" spans="1:23" hidden="1" x14ac:dyDescent="0.25">
      <c r="A2471" s="7" t="s">
        <v>9294</v>
      </c>
      <c r="B2471" s="7">
        <v>352430</v>
      </c>
      <c r="C2471" s="7" t="s">
        <v>117</v>
      </c>
      <c r="D2471" s="14">
        <v>4</v>
      </c>
      <c r="E2471" s="13">
        <f t="shared" si="357"/>
        <v>0</v>
      </c>
      <c r="F2471" s="14">
        <f t="shared" si="356"/>
        <v>0</v>
      </c>
      <c r="G2471" s="11">
        <v>1351.96</v>
      </c>
      <c r="H2471" s="13">
        <v>800000</v>
      </c>
      <c r="I2471" s="11">
        <v>355.96</v>
      </c>
      <c r="J2471" s="9">
        <v>26.329181336725899</v>
      </c>
      <c r="K2471" s="13">
        <v>3.7885356405181703E-2</v>
      </c>
      <c r="L2471" s="13">
        <f t="shared" ref="L2471:L2534" si="358">J2471 * K2471%</f>
        <v>9.9749041879851914E-3</v>
      </c>
      <c r="M2471" s="11">
        <v>337.99</v>
      </c>
      <c r="N2471" s="8">
        <v>3568555.58</v>
      </c>
      <c r="O2471" s="9">
        <v>34.128005862416302</v>
      </c>
      <c r="P2471" s="13"/>
      <c r="Q2471" s="13"/>
      <c r="R2471" s="13">
        <f t="shared" ref="R2471:R2534" si="359">H2471 * O2471%</f>
        <v>273024.04689933039</v>
      </c>
      <c r="S2471" s="11">
        <f t="shared" ref="S2471:S2534" si="360">K2471% * R2471</f>
        <v>103.43613323966177</v>
      </c>
      <c r="T2471" s="13">
        <f t="shared" ref="T2471:T2534" si="361">IFERROR((S2471 / M2471), 0)</f>
        <v>0.30603311707346892</v>
      </c>
      <c r="U2471" s="14"/>
      <c r="V2471" s="13">
        <f t="shared" ref="V2471:V2534" si="362">ROUND((T2471 - U2471), 2)</f>
        <v>0.31</v>
      </c>
      <c r="W2471" s="13">
        <v>262.69</v>
      </c>
    </row>
    <row r="2472" spans="1:23" hidden="1" x14ac:dyDescent="0.25">
      <c r="A2472" s="7" t="s">
        <v>9294</v>
      </c>
      <c r="B2472" s="7">
        <v>352440</v>
      </c>
      <c r="C2472" s="7" t="s">
        <v>4076</v>
      </c>
      <c r="D2472" s="14">
        <v>4</v>
      </c>
      <c r="E2472" s="13">
        <f t="shared" si="357"/>
        <v>0</v>
      </c>
      <c r="F2472" s="14">
        <f t="shared" si="356"/>
        <v>0</v>
      </c>
      <c r="G2472" s="11">
        <v>1750</v>
      </c>
      <c r="H2472" s="13">
        <v>800000</v>
      </c>
      <c r="I2472" s="11">
        <v>638.67999999999995</v>
      </c>
      <c r="J2472" s="9">
        <v>36.496000000000002</v>
      </c>
      <c r="K2472" s="13">
        <v>4.90394491768011E-2</v>
      </c>
      <c r="L2472" s="13">
        <f t="shared" si="358"/>
        <v>1.7897437371565329E-2</v>
      </c>
      <c r="M2472" s="11">
        <v>437.5</v>
      </c>
      <c r="N2472" s="8">
        <v>3568555.58</v>
      </c>
      <c r="O2472" s="9">
        <v>34.128005862416302</v>
      </c>
      <c r="P2472" s="13"/>
      <c r="Q2472" s="13"/>
      <c r="R2472" s="13">
        <f t="shared" si="359"/>
        <v>273024.04689933039</v>
      </c>
      <c r="S2472" s="11">
        <f t="shared" si="360"/>
        <v>133.88948871964271</v>
      </c>
      <c r="T2472" s="13">
        <f t="shared" si="361"/>
        <v>0.30603311707346909</v>
      </c>
      <c r="U2472" s="14"/>
      <c r="V2472" s="13">
        <f t="shared" si="362"/>
        <v>0.31</v>
      </c>
      <c r="W2472" s="13">
        <v>278</v>
      </c>
    </row>
    <row r="2473" spans="1:23" hidden="1" x14ac:dyDescent="0.25">
      <c r="A2473" s="7" t="s">
        <v>9294</v>
      </c>
      <c r="B2473" s="7">
        <v>352480</v>
      </c>
      <c r="C2473" s="7" t="s">
        <v>4672</v>
      </c>
      <c r="D2473" s="14">
        <v>5</v>
      </c>
      <c r="E2473" s="13">
        <f t="shared" si="357"/>
        <v>0</v>
      </c>
      <c r="F2473" s="14">
        <f t="shared" si="356"/>
        <v>0</v>
      </c>
      <c r="G2473" s="11">
        <v>1695</v>
      </c>
      <c r="H2473" s="13">
        <v>800000</v>
      </c>
      <c r="I2473" s="11">
        <v>400.35</v>
      </c>
      <c r="J2473" s="9">
        <v>23.6194690265487</v>
      </c>
      <c r="K2473" s="13">
        <v>4.7498209345530201E-2</v>
      </c>
      <c r="L2473" s="13">
        <f t="shared" si="358"/>
        <v>1.1218824844532765E-2</v>
      </c>
      <c r="M2473" s="11">
        <v>339</v>
      </c>
      <c r="N2473" s="8">
        <v>3568555.58</v>
      </c>
      <c r="O2473" s="9">
        <v>34.128005862416302</v>
      </c>
      <c r="P2473" s="13"/>
      <c r="Q2473" s="13"/>
      <c r="R2473" s="13">
        <f t="shared" si="359"/>
        <v>273024.04689933039</v>
      </c>
      <c r="S2473" s="11">
        <f t="shared" si="360"/>
        <v>129.68153335988251</v>
      </c>
      <c r="T2473" s="13">
        <f t="shared" si="361"/>
        <v>0.38254139634183632</v>
      </c>
      <c r="U2473" s="14"/>
      <c r="V2473" s="13">
        <f t="shared" si="362"/>
        <v>0.38</v>
      </c>
      <c r="W2473" s="13">
        <v>259</v>
      </c>
    </row>
    <row r="2474" spans="1:23" hidden="1" x14ac:dyDescent="0.25">
      <c r="A2474" s="7" t="s">
        <v>9294</v>
      </c>
      <c r="B2474" s="7">
        <v>352580</v>
      </c>
      <c r="C2474" s="7" t="s">
        <v>4152</v>
      </c>
      <c r="D2474" s="14">
        <v>4</v>
      </c>
      <c r="E2474" s="13">
        <f t="shared" si="357"/>
        <v>0</v>
      </c>
      <c r="F2474" s="14">
        <f t="shared" si="356"/>
        <v>0</v>
      </c>
      <c r="G2474" s="11">
        <v>1680</v>
      </c>
      <c r="H2474" s="13">
        <v>800000</v>
      </c>
      <c r="I2474" s="11">
        <v>468</v>
      </c>
      <c r="J2474" s="9">
        <v>27.8571428571429</v>
      </c>
      <c r="K2474" s="13">
        <v>4.7077871209729102E-2</v>
      </c>
      <c r="L2474" s="13">
        <f t="shared" si="358"/>
        <v>1.3114549836995984E-2</v>
      </c>
      <c r="M2474" s="11">
        <v>420</v>
      </c>
      <c r="N2474" s="8">
        <v>3568555.58</v>
      </c>
      <c r="O2474" s="9">
        <v>34.128005862416302</v>
      </c>
      <c r="P2474" s="13"/>
      <c r="Q2474" s="13"/>
      <c r="R2474" s="13">
        <f t="shared" si="359"/>
        <v>273024.04689933039</v>
      </c>
      <c r="S2474" s="11">
        <f t="shared" si="360"/>
        <v>128.53390917085713</v>
      </c>
      <c r="T2474" s="13">
        <f t="shared" si="361"/>
        <v>0.30603311707346936</v>
      </c>
      <c r="U2474" s="14"/>
      <c r="V2474" s="13">
        <f t="shared" si="362"/>
        <v>0.31</v>
      </c>
      <c r="W2474" s="13">
        <v>282.87</v>
      </c>
    </row>
    <row r="2475" spans="1:23" hidden="1" x14ac:dyDescent="0.25">
      <c r="A2475" s="7" t="s">
        <v>9294</v>
      </c>
      <c r="B2475" s="7">
        <v>352730</v>
      </c>
      <c r="C2475" s="7" t="s">
        <v>6047</v>
      </c>
      <c r="D2475" s="14">
        <v>4</v>
      </c>
      <c r="E2475" s="13">
        <f t="shared" si="357"/>
        <v>0</v>
      </c>
      <c r="F2475" s="14">
        <f t="shared" si="356"/>
        <v>0</v>
      </c>
      <c r="G2475" s="11">
        <v>2108</v>
      </c>
      <c r="H2475" s="13">
        <v>800000</v>
      </c>
      <c r="I2475" s="11">
        <v>600</v>
      </c>
      <c r="J2475" s="9">
        <v>28.462998102466798</v>
      </c>
      <c r="K2475" s="13">
        <v>5.9071519351255299E-2</v>
      </c>
      <c r="L2475" s="13">
        <f t="shared" si="358"/>
        <v>1.6813525432046103E-2</v>
      </c>
      <c r="M2475" s="11">
        <v>527</v>
      </c>
      <c r="N2475" s="8">
        <v>3568555.58</v>
      </c>
      <c r="O2475" s="9">
        <v>34.128005862416302</v>
      </c>
      <c r="P2475" s="13"/>
      <c r="Q2475" s="13"/>
      <c r="R2475" s="13">
        <f t="shared" si="359"/>
        <v>273024.04689933039</v>
      </c>
      <c r="S2475" s="11">
        <f t="shared" si="360"/>
        <v>161.27945269771831</v>
      </c>
      <c r="T2475" s="13">
        <f t="shared" si="361"/>
        <v>0.30603311707346931</v>
      </c>
      <c r="U2475" s="14"/>
      <c r="V2475" s="13">
        <f t="shared" si="362"/>
        <v>0.31</v>
      </c>
      <c r="W2475" s="13">
        <v>402</v>
      </c>
    </row>
    <row r="2476" spans="1:23" hidden="1" x14ac:dyDescent="0.25">
      <c r="A2476" s="7" t="s">
        <v>9294</v>
      </c>
      <c r="B2476" s="7">
        <v>355</v>
      </c>
      <c r="C2476" s="7" t="s">
        <v>1808</v>
      </c>
      <c r="D2476" s="14">
        <v>1</v>
      </c>
      <c r="E2476" s="13">
        <f t="shared" si="357"/>
        <v>0</v>
      </c>
      <c r="F2476" s="14">
        <f t="shared" si="356"/>
        <v>0</v>
      </c>
      <c r="G2476" s="11">
        <v>46.69</v>
      </c>
      <c r="H2476" s="13">
        <v>800000</v>
      </c>
      <c r="I2476" s="11">
        <v>18.43</v>
      </c>
      <c r="J2476" s="9">
        <v>39.473120582565898</v>
      </c>
      <c r="K2476" s="13">
        <v>1.3083725040370501E-3</v>
      </c>
      <c r="L2476" s="13">
        <f t="shared" si="358"/>
        <v>5.1645545618768168E-4</v>
      </c>
      <c r="M2476" s="11">
        <v>46.69</v>
      </c>
      <c r="N2476" s="8">
        <v>3568555.58</v>
      </c>
      <c r="O2476" s="9">
        <v>34.128005862416302</v>
      </c>
      <c r="P2476" s="13"/>
      <c r="Q2476" s="13"/>
      <c r="R2476" s="13">
        <f t="shared" si="359"/>
        <v>273024.04689933039</v>
      </c>
      <c r="S2476" s="11">
        <f t="shared" si="360"/>
        <v>3.5721715590400591</v>
      </c>
      <c r="T2476" s="13">
        <f t="shared" si="361"/>
        <v>7.6508279268367091E-2</v>
      </c>
      <c r="U2476" s="14"/>
      <c r="V2476" s="13">
        <f t="shared" si="362"/>
        <v>0.08</v>
      </c>
      <c r="W2476" s="13">
        <v>28.26</v>
      </c>
    </row>
    <row r="2477" spans="1:23" hidden="1" x14ac:dyDescent="0.25">
      <c r="A2477" s="7" t="s">
        <v>9294</v>
      </c>
      <c r="B2477" s="7">
        <v>35540600</v>
      </c>
      <c r="C2477" s="7" t="s">
        <v>1086</v>
      </c>
      <c r="D2477" s="14">
        <v>1</v>
      </c>
      <c r="E2477" s="13">
        <f t="shared" si="357"/>
        <v>0</v>
      </c>
      <c r="F2477" s="14">
        <f t="shared" si="356"/>
        <v>0</v>
      </c>
      <c r="G2477" s="11">
        <v>0</v>
      </c>
      <c r="H2477" s="13">
        <v>800000</v>
      </c>
      <c r="I2477" s="11">
        <v>-10</v>
      </c>
      <c r="J2477" s="9"/>
      <c r="K2477" s="13">
        <v>0</v>
      </c>
      <c r="L2477" s="13">
        <f t="shared" si="358"/>
        <v>0</v>
      </c>
      <c r="M2477" s="11">
        <v>0</v>
      </c>
      <c r="N2477" s="8">
        <v>3568555.58</v>
      </c>
      <c r="O2477" s="9">
        <v>34.128005862416302</v>
      </c>
      <c r="P2477" s="13"/>
      <c r="Q2477" s="13"/>
      <c r="R2477" s="13">
        <f t="shared" si="359"/>
        <v>273024.04689933039</v>
      </c>
      <c r="S2477" s="11">
        <f t="shared" si="360"/>
        <v>0</v>
      </c>
      <c r="T2477" s="13">
        <f t="shared" si="361"/>
        <v>0</v>
      </c>
      <c r="U2477" s="14"/>
      <c r="V2477" s="13">
        <f t="shared" si="362"/>
        <v>0</v>
      </c>
      <c r="W2477" s="13">
        <v>10</v>
      </c>
    </row>
    <row r="2478" spans="1:23" hidden="1" x14ac:dyDescent="0.25">
      <c r="A2478" s="7" t="s">
        <v>9294</v>
      </c>
      <c r="B2478" s="7">
        <v>359</v>
      </c>
      <c r="C2478" s="7" t="s">
        <v>1811</v>
      </c>
      <c r="D2478" s="14">
        <v>1</v>
      </c>
      <c r="E2478" s="13">
        <f t="shared" si="357"/>
        <v>0</v>
      </c>
      <c r="F2478" s="14">
        <f t="shared" si="356"/>
        <v>0</v>
      </c>
      <c r="G2478" s="11">
        <v>189.99</v>
      </c>
      <c r="H2478" s="13">
        <v>800000</v>
      </c>
      <c r="I2478" s="11">
        <v>91.84</v>
      </c>
      <c r="J2478" s="9">
        <v>48.339386283488601</v>
      </c>
      <c r="K2478" s="13">
        <v>5.3240028280574E-3</v>
      </c>
      <c r="L2478" s="13">
        <f t="shared" si="358"/>
        <v>2.5735902927985239E-3</v>
      </c>
      <c r="M2478" s="11">
        <v>189.99</v>
      </c>
      <c r="N2478" s="8">
        <v>3568555.58</v>
      </c>
      <c r="O2478" s="9">
        <v>34.128005862416302</v>
      </c>
      <c r="P2478" s="13"/>
      <c r="Q2478" s="13"/>
      <c r="R2478" s="13">
        <f t="shared" si="359"/>
        <v>273024.04689933039</v>
      </c>
      <c r="S2478" s="11">
        <f t="shared" si="360"/>
        <v>14.535807978197113</v>
      </c>
      <c r="T2478" s="13">
        <f t="shared" si="361"/>
        <v>7.6508279268367341E-2</v>
      </c>
      <c r="U2478" s="14"/>
      <c r="V2478" s="13">
        <f t="shared" si="362"/>
        <v>0.08</v>
      </c>
      <c r="W2478" s="13">
        <v>90.97</v>
      </c>
    </row>
    <row r="2479" spans="1:23" hidden="1" x14ac:dyDescent="0.25">
      <c r="A2479" s="7" t="s">
        <v>9294</v>
      </c>
      <c r="B2479" s="7">
        <v>360220</v>
      </c>
      <c r="C2479" s="7" t="s">
        <v>1560</v>
      </c>
      <c r="D2479" s="14">
        <v>4</v>
      </c>
      <c r="E2479" s="13">
        <f t="shared" si="357"/>
        <v>0</v>
      </c>
      <c r="F2479" s="14">
        <f t="shared" si="356"/>
        <v>0</v>
      </c>
      <c r="G2479" s="11">
        <v>2520</v>
      </c>
      <c r="H2479" s="13">
        <v>800000</v>
      </c>
      <c r="I2479" s="11">
        <v>393.6</v>
      </c>
      <c r="J2479" s="9">
        <v>15.619047619047601</v>
      </c>
      <c r="K2479" s="13">
        <v>7.0616806814593605E-2</v>
      </c>
      <c r="L2479" s="13">
        <f t="shared" si="358"/>
        <v>1.1029672683422226E-2</v>
      </c>
      <c r="M2479" s="11">
        <v>630</v>
      </c>
      <c r="N2479" s="8">
        <v>3568555.58</v>
      </c>
      <c r="O2479" s="9">
        <v>34.128005862416302</v>
      </c>
      <c r="P2479" s="13"/>
      <c r="Q2479" s="13"/>
      <c r="R2479" s="13">
        <f t="shared" si="359"/>
        <v>273024.04689933039</v>
      </c>
      <c r="S2479" s="11">
        <f t="shared" si="360"/>
        <v>192.80086375628557</v>
      </c>
      <c r="T2479" s="13">
        <f t="shared" si="361"/>
        <v>0.30603311707346914</v>
      </c>
      <c r="U2479" s="14"/>
      <c r="V2479" s="13">
        <f t="shared" si="362"/>
        <v>0.31</v>
      </c>
      <c r="W2479" s="13">
        <v>540.6</v>
      </c>
    </row>
    <row r="2480" spans="1:23" hidden="1" x14ac:dyDescent="0.25">
      <c r="A2480" s="7" t="s">
        <v>9294</v>
      </c>
      <c r="B2480" s="7">
        <v>360270</v>
      </c>
      <c r="C2480" s="7" t="s">
        <v>5609</v>
      </c>
      <c r="D2480" s="14">
        <v>4</v>
      </c>
      <c r="E2480" s="13">
        <f t="shared" si="357"/>
        <v>0</v>
      </c>
      <c r="F2480" s="14">
        <f t="shared" si="356"/>
        <v>0</v>
      </c>
      <c r="G2480" s="11">
        <v>2040</v>
      </c>
      <c r="H2480" s="13">
        <v>800000</v>
      </c>
      <c r="I2480" s="11">
        <v>388.52</v>
      </c>
      <c r="J2480" s="9">
        <v>19.045098039215699</v>
      </c>
      <c r="K2480" s="13">
        <v>5.7165986468956702E-2</v>
      </c>
      <c r="L2480" s="13">
        <f t="shared" si="358"/>
        <v>1.0887318168097584E-2</v>
      </c>
      <c r="M2480" s="11">
        <v>510</v>
      </c>
      <c r="N2480" s="8">
        <v>3568555.58</v>
      </c>
      <c r="O2480" s="9">
        <v>34.128005862416302</v>
      </c>
      <c r="P2480" s="13"/>
      <c r="Q2480" s="13"/>
      <c r="R2480" s="13">
        <f t="shared" si="359"/>
        <v>273024.04689933039</v>
      </c>
      <c r="S2480" s="11">
        <f t="shared" si="360"/>
        <v>156.07688970746921</v>
      </c>
      <c r="T2480" s="13">
        <f t="shared" si="361"/>
        <v>0.30603311707346903</v>
      </c>
      <c r="U2480" s="14"/>
      <c r="V2480" s="13">
        <f t="shared" si="362"/>
        <v>0.31</v>
      </c>
      <c r="W2480" s="13">
        <v>412.87</v>
      </c>
    </row>
    <row r="2481" spans="1:23" hidden="1" x14ac:dyDescent="0.25">
      <c r="A2481" s="7" t="s">
        <v>9294</v>
      </c>
      <c r="B2481" s="7">
        <v>360420</v>
      </c>
      <c r="C2481" s="7" t="s">
        <v>2469</v>
      </c>
      <c r="D2481" s="14">
        <v>4</v>
      </c>
      <c r="E2481" s="13">
        <f t="shared" si="357"/>
        <v>0</v>
      </c>
      <c r="F2481" s="14">
        <f t="shared" ref="F2481:F2544" si="363">W2481 * E2481</f>
        <v>0</v>
      </c>
      <c r="G2481" s="11">
        <v>1860</v>
      </c>
      <c r="H2481" s="13">
        <v>800000</v>
      </c>
      <c r="I2481" s="11">
        <v>199.2</v>
      </c>
      <c r="J2481" s="9">
        <v>10.709677419354801</v>
      </c>
      <c r="K2481" s="13">
        <v>5.2121928839342899E-2</v>
      </c>
      <c r="L2481" s="13">
        <f t="shared" si="358"/>
        <v>5.582090443439284E-3</v>
      </c>
      <c r="M2481" s="11">
        <v>465</v>
      </c>
      <c r="N2481" s="8">
        <v>3568555.58</v>
      </c>
      <c r="O2481" s="9">
        <v>34.128005862416302</v>
      </c>
      <c r="P2481" s="13"/>
      <c r="Q2481" s="13"/>
      <c r="R2481" s="13">
        <f t="shared" si="359"/>
        <v>273024.04689933039</v>
      </c>
      <c r="S2481" s="11">
        <f t="shared" si="360"/>
        <v>142.30539943916318</v>
      </c>
      <c r="T2481" s="13">
        <f t="shared" si="361"/>
        <v>0.3060331170734692</v>
      </c>
      <c r="U2481" s="14"/>
      <c r="V2481" s="13">
        <f t="shared" si="362"/>
        <v>0.31</v>
      </c>
      <c r="W2481" s="13">
        <v>0</v>
      </c>
    </row>
    <row r="2482" spans="1:23" hidden="1" x14ac:dyDescent="0.25">
      <c r="A2482" s="7" t="s">
        <v>9294</v>
      </c>
      <c r="B2482" s="7" t="s">
        <v>9614</v>
      </c>
      <c r="C2482" s="7" t="s">
        <v>3340</v>
      </c>
      <c r="D2482" s="14">
        <v>-1</v>
      </c>
      <c r="E2482" s="13">
        <f t="shared" si="357"/>
        <v>0</v>
      </c>
      <c r="F2482" s="14">
        <f t="shared" si="363"/>
        <v>0</v>
      </c>
      <c r="G2482" s="11">
        <v>-188</v>
      </c>
      <c r="H2482" s="13">
        <v>800000</v>
      </c>
      <c r="I2482" s="11">
        <v>-65.8</v>
      </c>
      <c r="J2482" s="9">
        <v>35</v>
      </c>
      <c r="K2482" s="13">
        <v>-5.2682379687077801E-3</v>
      </c>
      <c r="L2482" s="13">
        <f t="shared" si="358"/>
        <v>-1.843883289047723E-3</v>
      </c>
      <c r="M2482" s="11">
        <v>188</v>
      </c>
      <c r="N2482" s="8">
        <v>3568555.58</v>
      </c>
      <c r="O2482" s="9">
        <v>34.128005862416302</v>
      </c>
      <c r="P2482" s="13"/>
      <c r="Q2482" s="13"/>
      <c r="R2482" s="13">
        <f t="shared" si="359"/>
        <v>273024.04689933039</v>
      </c>
      <c r="S2482" s="11">
        <f t="shared" si="360"/>
        <v>-14.383556502453061</v>
      </c>
      <c r="T2482" s="13">
        <f t="shared" si="361"/>
        <v>-7.6508279268367341E-2</v>
      </c>
      <c r="U2482" s="14"/>
      <c r="V2482" s="13">
        <f t="shared" si="362"/>
        <v>-0.08</v>
      </c>
      <c r="W2482" s="13">
        <v>0</v>
      </c>
    </row>
    <row r="2483" spans="1:23" hidden="1" x14ac:dyDescent="0.25">
      <c r="A2483" s="7" t="s">
        <v>9294</v>
      </c>
      <c r="B2483" s="7">
        <v>36400</v>
      </c>
      <c r="C2483" s="7" t="s">
        <v>4024</v>
      </c>
      <c r="D2483" s="14">
        <v>1</v>
      </c>
      <c r="E2483" s="13">
        <f t="shared" si="357"/>
        <v>0</v>
      </c>
      <c r="F2483" s="14">
        <f t="shared" si="363"/>
        <v>0</v>
      </c>
      <c r="G2483" s="11">
        <v>1573</v>
      </c>
      <c r="H2483" s="13">
        <v>800000</v>
      </c>
      <c r="I2483" s="11">
        <v>711.61</v>
      </c>
      <c r="J2483" s="9">
        <v>45.239033693579103</v>
      </c>
      <c r="K2483" s="13">
        <v>4.4079459174347503E-2</v>
      </c>
      <c r="L2483" s="13">
        <f t="shared" si="358"/>
        <v>1.994112138783051E-2</v>
      </c>
      <c r="M2483" s="11">
        <v>1573</v>
      </c>
      <c r="N2483" s="8">
        <v>3568555.58</v>
      </c>
      <c r="O2483" s="9">
        <v>34.128005862416302</v>
      </c>
      <c r="P2483" s="13"/>
      <c r="Q2483" s="13"/>
      <c r="R2483" s="13">
        <f t="shared" si="359"/>
        <v>273024.04689933039</v>
      </c>
      <c r="S2483" s="11">
        <f t="shared" si="360"/>
        <v>120.34752328914172</v>
      </c>
      <c r="T2483" s="13">
        <f t="shared" si="361"/>
        <v>7.6508279268367271E-2</v>
      </c>
      <c r="U2483" s="14"/>
      <c r="V2483" s="13">
        <f t="shared" si="362"/>
        <v>0.08</v>
      </c>
      <c r="W2483" s="13">
        <v>861.39</v>
      </c>
    </row>
    <row r="2484" spans="1:23" hidden="1" x14ac:dyDescent="0.25">
      <c r="A2484" s="7" t="s">
        <v>9294</v>
      </c>
      <c r="B2484" s="7" t="s">
        <v>9615</v>
      </c>
      <c r="C2484" s="7" t="s">
        <v>2963</v>
      </c>
      <c r="D2484" s="14">
        <v>-1</v>
      </c>
      <c r="E2484" s="13">
        <f t="shared" si="357"/>
        <v>0</v>
      </c>
      <c r="F2484" s="14">
        <f t="shared" si="363"/>
        <v>0</v>
      </c>
      <c r="G2484" s="11">
        <v>-245.46</v>
      </c>
      <c r="H2484" s="13">
        <v>800000</v>
      </c>
      <c r="I2484" s="11">
        <v>-38.049999999999997</v>
      </c>
      <c r="J2484" s="9">
        <v>15.501507373910201</v>
      </c>
      <c r="K2484" s="13">
        <v>-6.8784132542500601E-3</v>
      </c>
      <c r="L2484" s="13">
        <f t="shared" si="358"/>
        <v>-1.0662577378155896E-3</v>
      </c>
      <c r="M2484" s="11">
        <v>245.46</v>
      </c>
      <c r="N2484" s="8">
        <v>3568555.58</v>
      </c>
      <c r="O2484" s="9">
        <v>34.128005862416302</v>
      </c>
      <c r="P2484" s="13"/>
      <c r="Q2484" s="13"/>
      <c r="R2484" s="13">
        <f t="shared" si="359"/>
        <v>273024.04689933039</v>
      </c>
      <c r="S2484" s="11">
        <f t="shared" si="360"/>
        <v>-18.779722229213441</v>
      </c>
      <c r="T2484" s="13">
        <f t="shared" si="361"/>
        <v>-7.6508279268367313E-2</v>
      </c>
      <c r="U2484" s="14"/>
      <c r="V2484" s="13">
        <f t="shared" si="362"/>
        <v>-0.08</v>
      </c>
      <c r="W2484" s="13">
        <v>153.41</v>
      </c>
    </row>
    <row r="2485" spans="1:23" hidden="1" x14ac:dyDescent="0.25">
      <c r="A2485" s="7" t="s">
        <v>9294</v>
      </c>
      <c r="B2485" s="7" t="s">
        <v>9616</v>
      </c>
      <c r="C2485" s="7" t="s">
        <v>1938</v>
      </c>
      <c r="D2485" s="14">
        <v>1</v>
      </c>
      <c r="E2485" s="13">
        <f t="shared" si="357"/>
        <v>0</v>
      </c>
      <c r="F2485" s="14">
        <f t="shared" si="363"/>
        <v>0</v>
      </c>
      <c r="G2485" s="11">
        <v>298.67</v>
      </c>
      <c r="H2485" s="13">
        <v>800000</v>
      </c>
      <c r="I2485" s="11">
        <v>91.26</v>
      </c>
      <c r="J2485" s="9">
        <v>30.555462550641199</v>
      </c>
      <c r="K2485" s="13">
        <v>8.3694927346486796E-3</v>
      </c>
      <c r="L2485" s="13">
        <f t="shared" si="358"/>
        <v>2.557337218214213E-3</v>
      </c>
      <c r="M2485" s="11">
        <v>298.67</v>
      </c>
      <c r="N2485" s="8">
        <v>3568555.58</v>
      </c>
      <c r="O2485" s="9">
        <v>34.128005862416302</v>
      </c>
      <c r="P2485" s="13"/>
      <c r="Q2485" s="13"/>
      <c r="R2485" s="13">
        <f t="shared" si="359"/>
        <v>273024.04689933039</v>
      </c>
      <c r="S2485" s="11">
        <f t="shared" si="360"/>
        <v>22.85072776908326</v>
      </c>
      <c r="T2485" s="13">
        <f t="shared" si="361"/>
        <v>7.6508279268367285E-2</v>
      </c>
      <c r="U2485" s="14"/>
      <c r="V2485" s="13">
        <f t="shared" si="362"/>
        <v>0.08</v>
      </c>
      <c r="W2485" s="13">
        <v>153.41</v>
      </c>
    </row>
    <row r="2486" spans="1:23" hidden="1" x14ac:dyDescent="0.25">
      <c r="A2486" s="7" t="s">
        <v>9294</v>
      </c>
      <c r="B2486" s="7">
        <v>369.2</v>
      </c>
      <c r="C2486" s="7" t="s">
        <v>5033</v>
      </c>
      <c r="D2486" s="14">
        <v>1</v>
      </c>
      <c r="E2486" s="13">
        <f t="shared" si="357"/>
        <v>0</v>
      </c>
      <c r="F2486" s="14">
        <f t="shared" si="363"/>
        <v>0</v>
      </c>
      <c r="G2486" s="11">
        <v>1199.73</v>
      </c>
      <c r="H2486" s="13">
        <v>800000</v>
      </c>
      <c r="I2486" s="11">
        <v>166.24</v>
      </c>
      <c r="J2486" s="9">
        <v>13.8564510348162</v>
      </c>
      <c r="K2486" s="13">
        <v>3.3619484777647798E-2</v>
      </c>
      <c r="L2486" s="13">
        <f t="shared" si="358"/>
        <v>4.6584674463722529E-3</v>
      </c>
      <c r="M2486" s="11">
        <v>1199.73</v>
      </c>
      <c r="N2486" s="8">
        <v>3568555.58</v>
      </c>
      <c r="O2486" s="9">
        <v>34.128005862416302</v>
      </c>
      <c r="P2486" s="13"/>
      <c r="Q2486" s="13"/>
      <c r="R2486" s="13">
        <f t="shared" si="359"/>
        <v>273024.04689933039</v>
      </c>
      <c r="S2486" s="11">
        <f t="shared" si="360"/>
        <v>91.789277886638374</v>
      </c>
      <c r="T2486" s="13">
        <f t="shared" si="361"/>
        <v>7.6508279268367355E-2</v>
      </c>
      <c r="U2486" s="14"/>
      <c r="V2486" s="13">
        <f t="shared" si="362"/>
        <v>0.08</v>
      </c>
      <c r="W2486" s="13">
        <v>649.96</v>
      </c>
    </row>
    <row r="2487" spans="1:23" hidden="1" x14ac:dyDescent="0.25">
      <c r="A2487" s="7" t="s">
        <v>9294</v>
      </c>
      <c r="B2487" s="7" t="s">
        <v>9617</v>
      </c>
      <c r="C2487" s="7" t="s">
        <v>641</v>
      </c>
      <c r="D2487" s="14">
        <v>1</v>
      </c>
      <c r="E2487" s="13">
        <f t="shared" si="357"/>
        <v>0</v>
      </c>
      <c r="F2487" s="14">
        <f t="shared" si="363"/>
        <v>0</v>
      </c>
      <c r="G2487" s="11">
        <v>0</v>
      </c>
      <c r="H2487" s="13">
        <v>800000</v>
      </c>
      <c r="I2487" s="11">
        <v>-1.65</v>
      </c>
      <c r="J2487" s="9"/>
      <c r="K2487" s="13">
        <v>0</v>
      </c>
      <c r="L2487" s="13">
        <f t="shared" si="358"/>
        <v>0</v>
      </c>
      <c r="M2487" s="11">
        <v>0</v>
      </c>
      <c r="N2487" s="8">
        <v>311812.74</v>
      </c>
      <c r="O2487" s="9">
        <v>2.9820320239193499</v>
      </c>
      <c r="P2487" s="13"/>
      <c r="Q2487" s="13"/>
      <c r="R2487" s="13">
        <f t="shared" si="359"/>
        <v>23856.256191354798</v>
      </c>
      <c r="S2487" s="11">
        <f t="shared" si="360"/>
        <v>0</v>
      </c>
      <c r="T2487" s="13">
        <f t="shared" si="361"/>
        <v>0</v>
      </c>
      <c r="U2487" s="14"/>
      <c r="V2487" s="13">
        <f t="shared" si="362"/>
        <v>0</v>
      </c>
      <c r="W2487" s="13">
        <v>0</v>
      </c>
    </row>
    <row r="2488" spans="1:23" hidden="1" x14ac:dyDescent="0.25">
      <c r="A2488" s="7" t="s">
        <v>9294</v>
      </c>
      <c r="B2488" s="7" t="s">
        <v>9618</v>
      </c>
      <c r="C2488" s="7" t="s">
        <v>3129</v>
      </c>
      <c r="D2488" s="14">
        <v>4</v>
      </c>
      <c r="E2488" s="13">
        <f t="shared" si="357"/>
        <v>0</v>
      </c>
      <c r="F2488" s="14">
        <f t="shared" si="363"/>
        <v>0</v>
      </c>
      <c r="G2488" s="11">
        <v>1160</v>
      </c>
      <c r="H2488" s="13">
        <v>800000</v>
      </c>
      <c r="I2488" s="11">
        <v>364</v>
      </c>
      <c r="J2488" s="9">
        <v>31.379310344827601</v>
      </c>
      <c r="K2488" s="13">
        <v>3.2506149168622399E-2</v>
      </c>
      <c r="L2488" s="13">
        <f t="shared" si="358"/>
        <v>1.020020542877462E-2</v>
      </c>
      <c r="M2488" s="11">
        <v>290</v>
      </c>
      <c r="N2488" s="8">
        <v>3568555.58</v>
      </c>
      <c r="O2488" s="9">
        <v>34.128005862416302</v>
      </c>
      <c r="P2488" s="13"/>
      <c r="Q2488" s="13"/>
      <c r="R2488" s="13">
        <f t="shared" si="359"/>
        <v>273024.04689933039</v>
      </c>
      <c r="S2488" s="11">
        <f t="shared" si="360"/>
        <v>88.749603951305915</v>
      </c>
      <c r="T2488" s="13">
        <f t="shared" si="361"/>
        <v>0.3060331170734687</v>
      </c>
      <c r="U2488" s="14"/>
      <c r="V2488" s="13">
        <f t="shared" si="362"/>
        <v>0.31</v>
      </c>
      <c r="W2488" s="13">
        <v>199</v>
      </c>
    </row>
    <row r="2489" spans="1:23" hidden="1" x14ac:dyDescent="0.25">
      <c r="A2489" s="7" t="s">
        <v>9294</v>
      </c>
      <c r="B2489" s="7">
        <v>3842</v>
      </c>
      <c r="C2489" s="7" t="s">
        <v>2607</v>
      </c>
      <c r="D2489" s="14">
        <v>1</v>
      </c>
      <c r="E2489" s="13">
        <f t="shared" si="357"/>
        <v>0</v>
      </c>
      <c r="F2489" s="14">
        <f t="shared" si="363"/>
        <v>0</v>
      </c>
      <c r="G2489" s="11">
        <v>475</v>
      </c>
      <c r="H2489" s="13">
        <v>800000</v>
      </c>
      <c r="I2489" s="11">
        <v>125.01</v>
      </c>
      <c r="J2489" s="9">
        <v>26.317894736842099</v>
      </c>
      <c r="K2489" s="13">
        <v>1.3310707633703201E-2</v>
      </c>
      <c r="L2489" s="13">
        <f t="shared" si="358"/>
        <v>3.5030980237668141E-3</v>
      </c>
      <c r="M2489" s="11">
        <v>475</v>
      </c>
      <c r="N2489" s="8">
        <v>3568555.58</v>
      </c>
      <c r="O2489" s="9">
        <v>34.128005862416302</v>
      </c>
      <c r="P2489" s="13"/>
      <c r="Q2489" s="13"/>
      <c r="R2489" s="13">
        <f t="shared" si="359"/>
        <v>273024.04689933039</v>
      </c>
      <c r="S2489" s="11">
        <f t="shared" si="360"/>
        <v>36.341432652474573</v>
      </c>
      <c r="T2489" s="13">
        <f t="shared" si="361"/>
        <v>7.6508279268367521E-2</v>
      </c>
      <c r="U2489" s="14"/>
      <c r="V2489" s="13">
        <f t="shared" si="362"/>
        <v>0.08</v>
      </c>
      <c r="W2489" s="13">
        <v>335.98</v>
      </c>
    </row>
    <row r="2490" spans="1:23" hidden="1" x14ac:dyDescent="0.25">
      <c r="A2490" s="7" t="s">
        <v>9294</v>
      </c>
      <c r="B2490" s="7" t="s">
        <v>9619</v>
      </c>
      <c r="C2490" s="7" t="s">
        <v>2123</v>
      </c>
      <c r="D2490" s="14">
        <v>2</v>
      </c>
      <c r="E2490" s="13">
        <f t="shared" si="357"/>
        <v>0</v>
      </c>
      <c r="F2490" s="14">
        <f t="shared" si="363"/>
        <v>0</v>
      </c>
      <c r="G2490" s="11">
        <v>866.75</v>
      </c>
      <c r="H2490" s="13">
        <v>800000</v>
      </c>
      <c r="I2490" s="11">
        <v>192.5</v>
      </c>
      <c r="J2490" s="9">
        <v>22.209402942024798</v>
      </c>
      <c r="K2490" s="13">
        <v>2.4288538613709901E-2</v>
      </c>
      <c r="L2490" s="13">
        <f t="shared" si="358"/>
        <v>5.3943394094481158E-3</v>
      </c>
      <c r="M2490" s="11">
        <v>433.375</v>
      </c>
      <c r="N2490" s="8">
        <v>3568555.58</v>
      </c>
      <c r="O2490" s="9">
        <v>34.128005862416302</v>
      </c>
      <c r="P2490" s="13"/>
      <c r="Q2490" s="13"/>
      <c r="R2490" s="13">
        <f t="shared" si="359"/>
        <v>273024.04689933039</v>
      </c>
      <c r="S2490" s="11">
        <f t="shared" si="360"/>
        <v>66.313551055857289</v>
      </c>
      <c r="T2490" s="13">
        <f t="shared" si="361"/>
        <v>0.15301655853673443</v>
      </c>
      <c r="U2490" s="14"/>
      <c r="V2490" s="13">
        <f t="shared" si="362"/>
        <v>0.15</v>
      </c>
      <c r="W2490" s="13">
        <v>370.36</v>
      </c>
    </row>
    <row r="2491" spans="1:23" hidden="1" x14ac:dyDescent="0.25">
      <c r="A2491" s="7" t="s">
        <v>9294</v>
      </c>
      <c r="B2491" s="7" t="s">
        <v>9620</v>
      </c>
      <c r="C2491" s="7" t="s">
        <v>1349</v>
      </c>
      <c r="D2491" s="14">
        <v>1</v>
      </c>
      <c r="E2491" s="13">
        <f t="shared" si="357"/>
        <v>0</v>
      </c>
      <c r="F2491" s="14">
        <f t="shared" si="363"/>
        <v>0</v>
      </c>
      <c r="G2491" s="11">
        <v>1100</v>
      </c>
      <c r="H2491" s="13">
        <v>800000</v>
      </c>
      <c r="I2491" s="11">
        <v>825</v>
      </c>
      <c r="J2491" s="9">
        <v>75</v>
      </c>
      <c r="K2491" s="13">
        <v>3.0824796625417799E-2</v>
      </c>
      <c r="L2491" s="13">
        <f t="shared" si="358"/>
        <v>2.3118597469063352E-2</v>
      </c>
      <c r="M2491" s="11">
        <v>1100</v>
      </c>
      <c r="N2491" s="8">
        <v>3568555.58</v>
      </c>
      <c r="O2491" s="9">
        <v>34.128005862416302</v>
      </c>
      <c r="P2491" s="13"/>
      <c r="Q2491" s="13"/>
      <c r="R2491" s="13">
        <f t="shared" si="359"/>
        <v>273024.04689933039</v>
      </c>
      <c r="S2491" s="11">
        <f t="shared" si="360"/>
        <v>84.159107195203916</v>
      </c>
      <c r="T2491" s="13">
        <f t="shared" si="361"/>
        <v>7.6508279268367202E-2</v>
      </c>
      <c r="U2491" s="14"/>
      <c r="V2491" s="13">
        <f t="shared" si="362"/>
        <v>0.08</v>
      </c>
      <c r="W2491" s="13">
        <v>275</v>
      </c>
    </row>
    <row r="2492" spans="1:23" hidden="1" x14ac:dyDescent="0.25">
      <c r="A2492" s="7" t="s">
        <v>9294</v>
      </c>
      <c r="B2492" s="7" t="s">
        <v>9621</v>
      </c>
      <c r="C2492" s="7" t="s">
        <v>7517</v>
      </c>
      <c r="D2492" s="14">
        <v>1</v>
      </c>
      <c r="E2492" s="13">
        <f t="shared" si="357"/>
        <v>0</v>
      </c>
      <c r="F2492" s="14">
        <f t="shared" si="363"/>
        <v>0</v>
      </c>
      <c r="G2492" s="11">
        <v>86.55</v>
      </c>
      <c r="H2492" s="13">
        <v>800000</v>
      </c>
      <c r="I2492" s="11">
        <v>19.97</v>
      </c>
      <c r="J2492" s="9">
        <v>23.073367995378401</v>
      </c>
      <c r="K2492" s="13">
        <v>2.4253510435726499E-3</v>
      </c>
      <c r="L2492" s="13">
        <f t="shared" si="358"/>
        <v>5.5961017146326784E-4</v>
      </c>
      <c r="M2492" s="11">
        <v>86.55</v>
      </c>
      <c r="N2492" s="8">
        <v>3568555.58</v>
      </c>
      <c r="O2492" s="9">
        <v>34.128005862416302</v>
      </c>
      <c r="P2492" s="13"/>
      <c r="Q2492" s="13"/>
      <c r="R2492" s="13">
        <f t="shared" si="359"/>
        <v>273024.04689933039</v>
      </c>
      <c r="S2492" s="11">
        <f t="shared" si="360"/>
        <v>6.6217915706771908</v>
      </c>
      <c r="T2492" s="13">
        <f t="shared" si="361"/>
        <v>7.6508279268367313E-2</v>
      </c>
      <c r="U2492" s="14"/>
      <c r="V2492" s="13">
        <f t="shared" si="362"/>
        <v>0.08</v>
      </c>
      <c r="W2492" s="13">
        <v>0</v>
      </c>
    </row>
    <row r="2493" spans="1:23" hidden="1" x14ac:dyDescent="0.25">
      <c r="A2493" s="7" t="s">
        <v>9294</v>
      </c>
      <c r="B2493" s="7">
        <v>4.1013500000000001</v>
      </c>
      <c r="C2493" s="7" t="s">
        <v>3269</v>
      </c>
      <c r="D2493" s="14">
        <v>1</v>
      </c>
      <c r="E2493" s="13">
        <f t="shared" si="357"/>
        <v>0</v>
      </c>
      <c r="F2493" s="14">
        <f t="shared" si="363"/>
        <v>0</v>
      </c>
      <c r="G2493" s="11">
        <v>290</v>
      </c>
      <c r="H2493" s="13">
        <v>800000</v>
      </c>
      <c r="I2493" s="11">
        <v>60.05</v>
      </c>
      <c r="J2493" s="9">
        <v>20.7068965517241</v>
      </c>
      <c r="K2493" s="13">
        <v>8.1265372921556101E-3</v>
      </c>
      <c r="L2493" s="13">
        <f t="shared" si="358"/>
        <v>1.6827536703239432E-3</v>
      </c>
      <c r="M2493" s="11">
        <v>290</v>
      </c>
      <c r="N2493" s="8">
        <v>3568555.58</v>
      </c>
      <c r="O2493" s="9">
        <v>34.128005862416302</v>
      </c>
      <c r="P2493" s="13"/>
      <c r="Q2493" s="13"/>
      <c r="R2493" s="13">
        <f t="shared" si="359"/>
        <v>273024.04689933039</v>
      </c>
      <c r="S2493" s="11">
        <f t="shared" si="360"/>
        <v>22.187400987826507</v>
      </c>
      <c r="T2493" s="13">
        <f t="shared" si="361"/>
        <v>7.6508279268367271E-2</v>
      </c>
      <c r="U2493" s="14"/>
      <c r="V2493" s="13">
        <f t="shared" si="362"/>
        <v>0.08</v>
      </c>
      <c r="W2493" s="13">
        <v>229.25</v>
      </c>
    </row>
    <row r="2494" spans="1:23" hidden="1" x14ac:dyDescent="0.25">
      <c r="A2494" s="7" t="s">
        <v>9294</v>
      </c>
      <c r="B2494" s="7">
        <v>4001831</v>
      </c>
      <c r="C2494" s="7" t="s">
        <v>562</v>
      </c>
      <c r="D2494" s="14">
        <v>1</v>
      </c>
      <c r="E2494" s="13">
        <f t="shared" si="357"/>
        <v>0</v>
      </c>
      <c r="F2494" s="14">
        <f t="shared" si="363"/>
        <v>0</v>
      </c>
      <c r="G2494" s="11">
        <v>125.3</v>
      </c>
      <c r="H2494" s="13">
        <v>800000</v>
      </c>
      <c r="I2494" s="11">
        <v>58.11</v>
      </c>
      <c r="J2494" s="9">
        <v>46.376695929768601</v>
      </c>
      <c r="K2494" s="13">
        <v>3.51122456105896E-3</v>
      </c>
      <c r="L2494" s="13">
        <f t="shared" si="358"/>
        <v>1.628389938093666E-3</v>
      </c>
      <c r="M2494" s="11">
        <v>125.3</v>
      </c>
      <c r="N2494" s="8">
        <v>3568555.58</v>
      </c>
      <c r="O2494" s="9">
        <v>34.128005862416302</v>
      </c>
      <c r="P2494" s="13"/>
      <c r="Q2494" s="13"/>
      <c r="R2494" s="13">
        <f t="shared" si="359"/>
        <v>273024.04689933039</v>
      </c>
      <c r="S2494" s="11">
        <f t="shared" si="360"/>
        <v>9.586487392326422</v>
      </c>
      <c r="T2494" s="13">
        <f t="shared" si="361"/>
        <v>7.6508279268367299E-2</v>
      </c>
      <c r="U2494" s="14"/>
      <c r="V2494" s="13">
        <f t="shared" si="362"/>
        <v>0.08</v>
      </c>
      <c r="W2494" s="13">
        <v>67.08</v>
      </c>
    </row>
    <row r="2495" spans="1:23" hidden="1" x14ac:dyDescent="0.25">
      <c r="A2495" s="7" t="s">
        <v>9294</v>
      </c>
      <c r="B2495" s="7">
        <v>4005273</v>
      </c>
      <c r="C2495" s="7" t="s">
        <v>5300</v>
      </c>
      <c r="D2495" s="14">
        <v>2</v>
      </c>
      <c r="E2495" s="13">
        <f t="shared" si="357"/>
        <v>0</v>
      </c>
      <c r="F2495" s="14">
        <f t="shared" si="363"/>
        <v>0</v>
      </c>
      <c r="G2495" s="11">
        <v>75</v>
      </c>
      <c r="H2495" s="13">
        <v>800000</v>
      </c>
      <c r="I2495" s="11">
        <v>45</v>
      </c>
      <c r="J2495" s="9">
        <v>60</v>
      </c>
      <c r="K2495" s="13">
        <v>2.1016906790057598E-3</v>
      </c>
      <c r="L2495" s="13">
        <f t="shared" si="358"/>
        <v>1.261014407403456E-3</v>
      </c>
      <c r="M2495" s="11">
        <v>37.5</v>
      </c>
      <c r="N2495" s="8">
        <v>3568555.58</v>
      </c>
      <c r="O2495" s="9">
        <v>34.128005862416302</v>
      </c>
      <c r="P2495" s="13"/>
      <c r="Q2495" s="13"/>
      <c r="R2495" s="13">
        <f t="shared" si="359"/>
        <v>273024.04689933039</v>
      </c>
      <c r="S2495" s="11">
        <f t="shared" si="360"/>
        <v>5.7381209451275419</v>
      </c>
      <c r="T2495" s="13">
        <f t="shared" si="361"/>
        <v>0.15301655853673446</v>
      </c>
      <c r="U2495" s="14"/>
      <c r="V2495" s="13">
        <f t="shared" si="362"/>
        <v>0.15</v>
      </c>
      <c r="W2495" s="13">
        <v>15</v>
      </c>
    </row>
    <row r="2496" spans="1:23" hidden="1" x14ac:dyDescent="0.25">
      <c r="A2496" s="7" t="s">
        <v>9294</v>
      </c>
      <c r="B2496" s="7">
        <v>4005358</v>
      </c>
      <c r="C2496" s="7" t="s">
        <v>3413</v>
      </c>
      <c r="D2496" s="14">
        <v>2</v>
      </c>
      <c r="E2496" s="13">
        <f t="shared" si="357"/>
        <v>0</v>
      </c>
      <c r="F2496" s="14">
        <f t="shared" si="363"/>
        <v>0</v>
      </c>
      <c r="G2496" s="11">
        <v>35</v>
      </c>
      <c r="H2496" s="13">
        <v>800000</v>
      </c>
      <c r="I2496" s="11">
        <v>18.420000000000002</v>
      </c>
      <c r="J2496" s="9">
        <v>52.628571428571398</v>
      </c>
      <c r="K2496" s="13">
        <v>9.8078898353602196E-4</v>
      </c>
      <c r="L2496" s="13">
        <f t="shared" si="358"/>
        <v>5.1617523076381464E-4</v>
      </c>
      <c r="M2496" s="11">
        <v>17.5</v>
      </c>
      <c r="N2496" s="8">
        <v>3568555.58</v>
      </c>
      <c r="O2496" s="9">
        <v>34.128005862416302</v>
      </c>
      <c r="P2496" s="13"/>
      <c r="Q2496" s="13"/>
      <c r="R2496" s="13">
        <f t="shared" si="359"/>
        <v>273024.04689933039</v>
      </c>
      <c r="S2496" s="11">
        <f t="shared" si="360"/>
        <v>2.6777897743928545</v>
      </c>
      <c r="T2496" s="13">
        <f t="shared" si="361"/>
        <v>0.15301655853673454</v>
      </c>
      <c r="U2496" s="14"/>
      <c r="V2496" s="13">
        <f t="shared" si="362"/>
        <v>0.15</v>
      </c>
      <c r="W2496" s="13">
        <v>8.2899999999999991</v>
      </c>
    </row>
    <row r="2497" spans="1:23" hidden="1" x14ac:dyDescent="0.25">
      <c r="A2497" s="7" t="s">
        <v>9294</v>
      </c>
      <c r="B2497" s="7">
        <v>4005761</v>
      </c>
      <c r="C2497" s="7" t="s">
        <v>3196</v>
      </c>
      <c r="D2497" s="14">
        <v>6</v>
      </c>
      <c r="E2497" s="13">
        <f t="shared" si="357"/>
        <v>0</v>
      </c>
      <c r="F2497" s="14">
        <f t="shared" si="363"/>
        <v>0</v>
      </c>
      <c r="G2497" s="11">
        <v>104.82</v>
      </c>
      <c r="H2497" s="13">
        <v>800000</v>
      </c>
      <c r="I2497" s="11">
        <v>58.38</v>
      </c>
      <c r="J2497" s="9">
        <v>55.695477962220899</v>
      </c>
      <c r="K2497" s="13">
        <v>2.9373228929784499E-3</v>
      </c>
      <c r="L2497" s="13">
        <f t="shared" si="358"/>
        <v>1.6359560245380819E-3</v>
      </c>
      <c r="M2497" s="11">
        <v>17.47</v>
      </c>
      <c r="N2497" s="8">
        <v>3568555.58</v>
      </c>
      <c r="O2497" s="9">
        <v>34.128005862416302</v>
      </c>
      <c r="P2497" s="13"/>
      <c r="Q2497" s="13"/>
      <c r="R2497" s="13">
        <f t="shared" si="359"/>
        <v>273024.04689933039</v>
      </c>
      <c r="S2497" s="11">
        <f t="shared" si="360"/>
        <v>8.019597832910252</v>
      </c>
      <c r="T2497" s="13">
        <f t="shared" si="361"/>
        <v>0.45904967561020332</v>
      </c>
      <c r="U2497" s="14"/>
      <c r="V2497" s="13">
        <f t="shared" si="362"/>
        <v>0.46</v>
      </c>
      <c r="W2497" s="13">
        <v>7.54</v>
      </c>
    </row>
    <row r="2498" spans="1:23" hidden="1" x14ac:dyDescent="0.25">
      <c r="A2498" s="7" t="s">
        <v>9294</v>
      </c>
      <c r="B2498" s="7">
        <v>4005778</v>
      </c>
      <c r="C2498" s="7" t="s">
        <v>1990</v>
      </c>
      <c r="D2498" s="14">
        <v>2</v>
      </c>
      <c r="E2498" s="13">
        <f t="shared" si="357"/>
        <v>0</v>
      </c>
      <c r="F2498" s="14">
        <f t="shared" si="363"/>
        <v>0</v>
      </c>
      <c r="G2498" s="11">
        <v>31.99</v>
      </c>
      <c r="H2498" s="13">
        <v>800000</v>
      </c>
      <c r="I2498" s="11">
        <v>12.06</v>
      </c>
      <c r="J2498" s="9">
        <v>37.699281025320403</v>
      </c>
      <c r="K2498" s="13">
        <v>8.9644113095192399E-4</v>
      </c>
      <c r="L2498" s="13">
        <f t="shared" si="358"/>
        <v>3.3795186118412625E-4</v>
      </c>
      <c r="M2498" s="11">
        <v>15.994999999999999</v>
      </c>
      <c r="N2498" s="8">
        <v>3568555.58</v>
      </c>
      <c r="O2498" s="9">
        <v>34.128005862416302</v>
      </c>
      <c r="P2498" s="13"/>
      <c r="Q2498" s="13"/>
      <c r="R2498" s="13">
        <f t="shared" si="359"/>
        <v>273024.04689933039</v>
      </c>
      <c r="S2498" s="11">
        <f t="shared" si="360"/>
        <v>2.4474998537950685</v>
      </c>
      <c r="T2498" s="13">
        <f t="shared" si="361"/>
        <v>0.15301655853673451</v>
      </c>
      <c r="U2498" s="14"/>
      <c r="V2498" s="13">
        <f t="shared" si="362"/>
        <v>0.15</v>
      </c>
      <c r="W2498" s="13">
        <v>7.74</v>
      </c>
    </row>
    <row r="2499" spans="1:23" hidden="1" x14ac:dyDescent="0.25">
      <c r="A2499" s="7" t="s">
        <v>9294</v>
      </c>
      <c r="B2499" s="7">
        <v>40093</v>
      </c>
      <c r="C2499" s="7" t="s">
        <v>4067</v>
      </c>
      <c r="D2499" s="14">
        <v>1</v>
      </c>
      <c r="E2499" s="13">
        <f t="shared" si="357"/>
        <v>0</v>
      </c>
      <c r="F2499" s="14">
        <f t="shared" si="363"/>
        <v>0</v>
      </c>
      <c r="G2499" s="11">
        <v>10.99</v>
      </c>
      <c r="H2499" s="13">
        <v>800000</v>
      </c>
      <c r="I2499" s="11">
        <v>5.12</v>
      </c>
      <c r="J2499" s="9">
        <v>46.5878070973612</v>
      </c>
      <c r="K2499" s="13">
        <v>3.0796774083031102E-4</v>
      </c>
      <c r="L2499" s="13">
        <f t="shared" si="358"/>
        <v>1.4347541702012661E-4</v>
      </c>
      <c r="M2499" s="11">
        <v>10.99</v>
      </c>
      <c r="N2499" s="8">
        <v>3568555.58</v>
      </c>
      <c r="O2499" s="9">
        <v>34.128005862416302</v>
      </c>
      <c r="P2499" s="13"/>
      <c r="Q2499" s="13"/>
      <c r="R2499" s="13">
        <f t="shared" si="359"/>
        <v>273024.04689933039</v>
      </c>
      <c r="S2499" s="11">
        <f t="shared" si="360"/>
        <v>0.84082598915935669</v>
      </c>
      <c r="T2499" s="13">
        <f t="shared" si="361"/>
        <v>7.6508279268367299E-2</v>
      </c>
      <c r="U2499" s="14"/>
      <c r="V2499" s="13">
        <f t="shared" si="362"/>
        <v>0.08</v>
      </c>
      <c r="W2499" s="13">
        <v>5.87</v>
      </c>
    </row>
    <row r="2500" spans="1:23" hidden="1" x14ac:dyDescent="0.25">
      <c r="A2500" s="7" t="s">
        <v>9294</v>
      </c>
      <c r="B2500" s="7">
        <v>4012252</v>
      </c>
      <c r="C2500" s="7" t="s">
        <v>5781</v>
      </c>
      <c r="D2500" s="14">
        <v>-1</v>
      </c>
      <c r="E2500" s="13">
        <f t="shared" si="357"/>
        <v>0</v>
      </c>
      <c r="F2500" s="14">
        <f t="shared" si="363"/>
        <v>0</v>
      </c>
      <c r="G2500" s="11">
        <v>-36.14</v>
      </c>
      <c r="H2500" s="13">
        <v>800000</v>
      </c>
      <c r="I2500" s="11">
        <v>-12.65</v>
      </c>
      <c r="J2500" s="9">
        <v>35.002767017155499</v>
      </c>
      <c r="K2500" s="13">
        <v>-1.0127346818569101E-3</v>
      </c>
      <c r="L2500" s="13">
        <f t="shared" si="358"/>
        <v>-3.544851611923052E-4</v>
      </c>
      <c r="M2500" s="11">
        <v>36.14</v>
      </c>
      <c r="N2500" s="8">
        <v>3568555.58</v>
      </c>
      <c r="O2500" s="9">
        <v>34.128005862416302</v>
      </c>
      <c r="P2500" s="13"/>
      <c r="Q2500" s="13"/>
      <c r="R2500" s="13">
        <f t="shared" si="359"/>
        <v>273024.04689933039</v>
      </c>
      <c r="S2500" s="11">
        <f t="shared" si="360"/>
        <v>-2.7650092127587946</v>
      </c>
      <c r="T2500" s="13">
        <f t="shared" si="361"/>
        <v>-7.6508279268367313E-2</v>
      </c>
      <c r="U2500" s="14"/>
      <c r="V2500" s="13">
        <f t="shared" si="362"/>
        <v>-0.08</v>
      </c>
      <c r="W2500" s="13">
        <v>0</v>
      </c>
    </row>
    <row r="2501" spans="1:23" hidden="1" x14ac:dyDescent="0.25">
      <c r="A2501" s="7" t="s">
        <v>9294</v>
      </c>
      <c r="B2501" s="7">
        <v>4012253</v>
      </c>
      <c r="C2501" s="7" t="s">
        <v>6484</v>
      </c>
      <c r="D2501" s="14">
        <v>-1</v>
      </c>
      <c r="E2501" s="13">
        <f t="shared" si="357"/>
        <v>0</v>
      </c>
      <c r="F2501" s="14">
        <f t="shared" si="363"/>
        <v>0</v>
      </c>
      <c r="G2501" s="11">
        <v>-36.14</v>
      </c>
      <c r="H2501" s="13">
        <v>800000</v>
      </c>
      <c r="I2501" s="11">
        <v>-3.29</v>
      </c>
      <c r="J2501" s="9">
        <v>9.1034864416159404</v>
      </c>
      <c r="K2501" s="13">
        <v>-1.0127346818569101E-3</v>
      </c>
      <c r="L2501" s="13">
        <f t="shared" si="358"/>
        <v>-9.2194164452386135E-5</v>
      </c>
      <c r="M2501" s="11">
        <v>36.14</v>
      </c>
      <c r="N2501" s="8">
        <v>3568555.58</v>
      </c>
      <c r="O2501" s="9">
        <v>34.128005862416302</v>
      </c>
      <c r="P2501" s="13"/>
      <c r="Q2501" s="13"/>
      <c r="R2501" s="13">
        <f t="shared" si="359"/>
        <v>273024.04689933039</v>
      </c>
      <c r="S2501" s="11">
        <f t="shared" si="360"/>
        <v>-2.7650092127587946</v>
      </c>
      <c r="T2501" s="13">
        <f t="shared" si="361"/>
        <v>-7.6508279268367313E-2</v>
      </c>
      <c r="U2501" s="14"/>
      <c r="V2501" s="13">
        <f t="shared" si="362"/>
        <v>-0.08</v>
      </c>
      <c r="W2501" s="13">
        <v>32.85</v>
      </c>
    </row>
    <row r="2502" spans="1:23" hidden="1" x14ac:dyDescent="0.25">
      <c r="A2502" s="7" t="s">
        <v>9294</v>
      </c>
      <c r="B2502" s="7">
        <v>40163106</v>
      </c>
      <c r="C2502" s="7" t="s">
        <v>3857</v>
      </c>
      <c r="D2502" s="14">
        <v>1</v>
      </c>
      <c r="E2502" s="13">
        <f t="shared" si="357"/>
        <v>0</v>
      </c>
      <c r="F2502" s="14">
        <f t="shared" si="363"/>
        <v>0</v>
      </c>
      <c r="G2502" s="11">
        <v>120</v>
      </c>
      <c r="H2502" s="13">
        <v>800000</v>
      </c>
      <c r="I2502" s="11">
        <v>42.87</v>
      </c>
      <c r="J2502" s="9">
        <v>35.725000000000001</v>
      </c>
      <c r="K2502" s="13">
        <v>3.3627050864092202E-3</v>
      </c>
      <c r="L2502" s="13">
        <f t="shared" si="358"/>
        <v>1.2013263921196941E-3</v>
      </c>
      <c r="M2502" s="11">
        <v>120</v>
      </c>
      <c r="N2502" s="8">
        <v>3568555.58</v>
      </c>
      <c r="O2502" s="9">
        <v>34.128005862416302</v>
      </c>
      <c r="P2502" s="13"/>
      <c r="Q2502" s="13"/>
      <c r="R2502" s="13">
        <f t="shared" si="359"/>
        <v>273024.04689933039</v>
      </c>
      <c r="S2502" s="11">
        <f t="shared" si="360"/>
        <v>9.1809935122040791</v>
      </c>
      <c r="T2502" s="13">
        <f t="shared" si="361"/>
        <v>7.6508279268367327E-2</v>
      </c>
      <c r="U2502" s="14"/>
      <c r="V2502" s="13">
        <f t="shared" si="362"/>
        <v>0.08</v>
      </c>
      <c r="W2502" s="13">
        <v>0</v>
      </c>
    </row>
    <row r="2503" spans="1:23" hidden="1" x14ac:dyDescent="0.25">
      <c r="A2503" s="7" t="s">
        <v>9294</v>
      </c>
      <c r="B2503" s="7">
        <v>40378</v>
      </c>
      <c r="C2503" s="7" t="s">
        <v>782</v>
      </c>
      <c r="D2503" s="14">
        <v>1</v>
      </c>
      <c r="E2503" s="13">
        <f t="shared" si="357"/>
        <v>0</v>
      </c>
      <c r="F2503" s="14">
        <f t="shared" si="363"/>
        <v>0</v>
      </c>
      <c r="G2503" s="11">
        <v>160</v>
      </c>
      <c r="H2503" s="13">
        <v>800000</v>
      </c>
      <c r="I2503" s="11">
        <v>35.630000000000003</v>
      </c>
      <c r="J2503" s="9">
        <v>22.268750000000001</v>
      </c>
      <c r="K2503" s="13">
        <v>4.4836067818789602E-3</v>
      </c>
      <c r="L2503" s="13">
        <f t="shared" si="358"/>
        <v>9.9844318523967094E-4</v>
      </c>
      <c r="M2503" s="11">
        <v>160</v>
      </c>
      <c r="N2503" s="8">
        <v>3568555.58</v>
      </c>
      <c r="O2503" s="9">
        <v>34.128005862416302</v>
      </c>
      <c r="P2503" s="13"/>
      <c r="Q2503" s="13"/>
      <c r="R2503" s="13">
        <f t="shared" si="359"/>
        <v>273024.04689933039</v>
      </c>
      <c r="S2503" s="11">
        <f t="shared" si="360"/>
        <v>12.241324682938771</v>
      </c>
      <c r="T2503" s="13">
        <f t="shared" si="361"/>
        <v>7.6508279268367313E-2</v>
      </c>
      <c r="U2503" s="14"/>
      <c r="V2503" s="13">
        <f t="shared" si="362"/>
        <v>0.08</v>
      </c>
      <c r="W2503" s="13">
        <v>0</v>
      </c>
    </row>
    <row r="2504" spans="1:23" hidden="1" x14ac:dyDescent="0.25">
      <c r="A2504" s="7" t="s">
        <v>9294</v>
      </c>
      <c r="B2504" s="7" t="s">
        <v>9622</v>
      </c>
      <c r="C2504" s="7" t="s">
        <v>5553</v>
      </c>
      <c r="D2504" s="14">
        <v>4</v>
      </c>
      <c r="E2504" s="13">
        <f t="shared" si="357"/>
        <v>0</v>
      </c>
      <c r="F2504" s="14">
        <f t="shared" si="363"/>
        <v>0</v>
      </c>
      <c r="G2504" s="11">
        <v>580</v>
      </c>
      <c r="H2504" s="13">
        <v>800000</v>
      </c>
      <c r="I2504" s="11">
        <v>160</v>
      </c>
      <c r="J2504" s="9">
        <v>27.586206896551701</v>
      </c>
      <c r="K2504" s="13">
        <v>1.6253074584311199E-2</v>
      </c>
      <c r="L2504" s="13">
        <f t="shared" si="358"/>
        <v>4.4836067818789481E-3</v>
      </c>
      <c r="M2504" s="11">
        <v>145</v>
      </c>
      <c r="N2504" s="8">
        <v>3568555.58</v>
      </c>
      <c r="O2504" s="9">
        <v>34.128005862416302</v>
      </c>
      <c r="P2504" s="13"/>
      <c r="Q2504" s="13"/>
      <c r="R2504" s="13">
        <f t="shared" si="359"/>
        <v>273024.04689933039</v>
      </c>
      <c r="S2504" s="11">
        <f t="shared" si="360"/>
        <v>44.374801975652957</v>
      </c>
      <c r="T2504" s="13">
        <f t="shared" si="361"/>
        <v>0.3060331170734687</v>
      </c>
      <c r="U2504" s="14"/>
      <c r="V2504" s="13">
        <f t="shared" si="362"/>
        <v>0.31</v>
      </c>
      <c r="W2504" s="13">
        <v>105</v>
      </c>
    </row>
    <row r="2505" spans="1:23" hidden="1" x14ac:dyDescent="0.25">
      <c r="A2505" s="7" t="s">
        <v>9294</v>
      </c>
      <c r="B2505" s="7">
        <v>4040001</v>
      </c>
      <c r="C2505" s="7" t="s">
        <v>486</v>
      </c>
      <c r="D2505" s="14">
        <v>1</v>
      </c>
      <c r="E2505" s="13">
        <f t="shared" si="357"/>
        <v>0</v>
      </c>
      <c r="F2505" s="14">
        <f t="shared" si="363"/>
        <v>0</v>
      </c>
      <c r="G2505" s="11">
        <v>250</v>
      </c>
      <c r="H2505" s="13">
        <v>800000</v>
      </c>
      <c r="I2505" s="11">
        <v>64.930000000000007</v>
      </c>
      <c r="J2505" s="9">
        <v>25.972000000000001</v>
      </c>
      <c r="K2505" s="13">
        <v>7.0056355966858696E-3</v>
      </c>
      <c r="L2505" s="13">
        <f t="shared" si="358"/>
        <v>1.8195036771712543E-3</v>
      </c>
      <c r="M2505" s="11">
        <v>250</v>
      </c>
      <c r="N2505" s="8">
        <v>3568555.58</v>
      </c>
      <c r="O2505" s="9">
        <v>34.128005862416302</v>
      </c>
      <c r="P2505" s="13"/>
      <c r="Q2505" s="13"/>
      <c r="R2505" s="13">
        <f t="shared" si="359"/>
        <v>273024.04689933039</v>
      </c>
      <c r="S2505" s="11">
        <f t="shared" si="360"/>
        <v>19.127069817091815</v>
      </c>
      <c r="T2505" s="13">
        <f t="shared" si="361"/>
        <v>7.6508279268367257E-2</v>
      </c>
      <c r="U2505" s="14"/>
      <c r="V2505" s="13">
        <f t="shared" si="362"/>
        <v>0.08</v>
      </c>
      <c r="W2505" s="13">
        <v>178</v>
      </c>
    </row>
    <row r="2506" spans="1:23" hidden="1" x14ac:dyDescent="0.25">
      <c r="A2506" s="7" t="s">
        <v>9294</v>
      </c>
      <c r="B2506" s="7">
        <v>404011</v>
      </c>
      <c r="C2506" s="7" t="s">
        <v>289</v>
      </c>
      <c r="D2506" s="14">
        <v>2</v>
      </c>
      <c r="E2506" s="13">
        <f t="shared" si="357"/>
        <v>0</v>
      </c>
      <c r="F2506" s="14">
        <f t="shared" si="363"/>
        <v>0</v>
      </c>
      <c r="G2506" s="11">
        <v>359.98</v>
      </c>
      <c r="H2506" s="13">
        <v>800000</v>
      </c>
      <c r="I2506" s="11">
        <v>120.08</v>
      </c>
      <c r="J2506" s="9">
        <v>33.357408744930297</v>
      </c>
      <c r="K2506" s="13">
        <v>1.00875548083799E-2</v>
      </c>
      <c r="L2506" s="13">
        <f t="shared" si="358"/>
        <v>3.364946889800153E-3</v>
      </c>
      <c r="M2506" s="11">
        <v>179.99</v>
      </c>
      <c r="N2506" s="8">
        <v>3568555.58</v>
      </c>
      <c r="O2506" s="9">
        <v>34.128005862416302</v>
      </c>
      <c r="P2506" s="13"/>
      <c r="Q2506" s="13"/>
      <c r="R2506" s="13">
        <f t="shared" si="359"/>
        <v>273024.04689933039</v>
      </c>
      <c r="S2506" s="11">
        <f t="shared" si="360"/>
        <v>27.541450371026794</v>
      </c>
      <c r="T2506" s="13">
        <f t="shared" si="361"/>
        <v>0.15301655853673424</v>
      </c>
      <c r="U2506" s="14"/>
      <c r="V2506" s="13">
        <f t="shared" si="362"/>
        <v>0.15</v>
      </c>
      <c r="W2506" s="13">
        <v>129.994</v>
      </c>
    </row>
    <row r="2507" spans="1:23" hidden="1" x14ac:dyDescent="0.25">
      <c r="A2507" s="7" t="s">
        <v>9294</v>
      </c>
      <c r="B2507" s="7">
        <v>404013</v>
      </c>
      <c r="C2507" s="7" t="s">
        <v>4530</v>
      </c>
      <c r="D2507" s="14">
        <v>1</v>
      </c>
      <c r="E2507" s="13">
        <f t="shared" si="357"/>
        <v>0</v>
      </c>
      <c r="F2507" s="14">
        <f t="shared" si="363"/>
        <v>0</v>
      </c>
      <c r="G2507" s="11">
        <v>260.99</v>
      </c>
      <c r="H2507" s="13">
        <v>800000</v>
      </c>
      <c r="I2507" s="11">
        <v>121.04</v>
      </c>
      <c r="J2507" s="9">
        <v>46.377255833556802</v>
      </c>
      <c r="K2507" s="13">
        <v>7.3136033375161801E-3</v>
      </c>
      <c r="L2507" s="13">
        <f t="shared" si="358"/>
        <v>3.391848530491428E-3</v>
      </c>
      <c r="M2507" s="11">
        <v>260.99</v>
      </c>
      <c r="N2507" s="8">
        <v>3568555.58</v>
      </c>
      <c r="O2507" s="9">
        <v>34.128005862416302</v>
      </c>
      <c r="P2507" s="13"/>
      <c r="Q2507" s="13"/>
      <c r="R2507" s="13">
        <f t="shared" si="359"/>
        <v>273024.04689933039</v>
      </c>
      <c r="S2507" s="11">
        <f t="shared" si="360"/>
        <v>19.967895806251171</v>
      </c>
      <c r="T2507" s="13">
        <f t="shared" si="361"/>
        <v>7.6508279268367257E-2</v>
      </c>
      <c r="U2507" s="14"/>
      <c r="V2507" s="13">
        <f t="shared" si="362"/>
        <v>0.08</v>
      </c>
      <c r="W2507" s="13">
        <v>188.494</v>
      </c>
    </row>
    <row r="2508" spans="1:23" hidden="1" x14ac:dyDescent="0.25">
      <c r="A2508" s="7" t="s">
        <v>9294</v>
      </c>
      <c r="B2508" s="7">
        <v>40415</v>
      </c>
      <c r="C2508" s="7" t="s">
        <v>2772</v>
      </c>
      <c r="D2508" s="14">
        <v>1</v>
      </c>
      <c r="E2508" s="13">
        <f t="shared" si="357"/>
        <v>0</v>
      </c>
      <c r="F2508" s="14">
        <f t="shared" si="363"/>
        <v>0</v>
      </c>
      <c r="G2508" s="11">
        <v>559</v>
      </c>
      <c r="H2508" s="13">
        <v>800000</v>
      </c>
      <c r="I2508" s="11">
        <v>186.53</v>
      </c>
      <c r="J2508" s="9">
        <v>33.368515205724499</v>
      </c>
      <c r="K2508" s="13">
        <v>1.5664601194189599E-2</v>
      </c>
      <c r="L2508" s="13">
        <f t="shared" si="358"/>
        <v>5.2270448313992577E-3</v>
      </c>
      <c r="M2508" s="11">
        <v>559</v>
      </c>
      <c r="N2508" s="8">
        <v>3568555.58</v>
      </c>
      <c r="O2508" s="9">
        <v>34.128005862416302</v>
      </c>
      <c r="P2508" s="13"/>
      <c r="Q2508" s="13"/>
      <c r="R2508" s="13">
        <f t="shared" si="359"/>
        <v>273024.04689933039</v>
      </c>
      <c r="S2508" s="11">
        <f t="shared" si="360"/>
        <v>42.768128111017283</v>
      </c>
      <c r="T2508" s="13">
        <f t="shared" si="361"/>
        <v>7.650827926836723E-2</v>
      </c>
      <c r="U2508" s="14"/>
      <c r="V2508" s="13">
        <f t="shared" si="362"/>
        <v>0.08</v>
      </c>
      <c r="W2508" s="13">
        <v>0</v>
      </c>
    </row>
    <row r="2509" spans="1:23" hidden="1" x14ac:dyDescent="0.25">
      <c r="A2509" s="7" t="s">
        <v>9294</v>
      </c>
      <c r="B2509" s="7">
        <v>40420</v>
      </c>
      <c r="C2509" s="7" t="s">
        <v>357</v>
      </c>
      <c r="D2509" s="14">
        <v>0</v>
      </c>
      <c r="E2509" s="13">
        <f t="shared" si="357"/>
        <v>0</v>
      </c>
      <c r="F2509" s="14">
        <f t="shared" si="363"/>
        <v>0</v>
      </c>
      <c r="G2509" s="11">
        <v>110</v>
      </c>
      <c r="H2509" s="13">
        <v>800000</v>
      </c>
      <c r="I2509" s="11">
        <v>88.71</v>
      </c>
      <c r="J2509" s="9">
        <v>80.645454545454498</v>
      </c>
      <c r="K2509" s="13">
        <v>3.0824796625417801E-3</v>
      </c>
      <c r="L2509" s="13">
        <f t="shared" si="358"/>
        <v>2.4858797351280104E-3</v>
      </c>
      <c r="M2509" s="11">
        <v>0</v>
      </c>
      <c r="N2509" s="8">
        <v>3568555.58</v>
      </c>
      <c r="O2509" s="9">
        <v>34.128005862416302</v>
      </c>
      <c r="P2509" s="13"/>
      <c r="Q2509" s="13"/>
      <c r="R2509" s="13">
        <f t="shared" si="359"/>
        <v>273024.04689933039</v>
      </c>
      <c r="S2509" s="11">
        <f t="shared" si="360"/>
        <v>8.4159107195203902</v>
      </c>
      <c r="T2509" s="13">
        <f t="shared" si="361"/>
        <v>0</v>
      </c>
      <c r="U2509" s="14"/>
      <c r="V2509" s="13">
        <f t="shared" si="362"/>
        <v>0</v>
      </c>
      <c r="W2509" s="13">
        <v>578.70000000000005</v>
      </c>
    </row>
    <row r="2510" spans="1:23" hidden="1" x14ac:dyDescent="0.25">
      <c r="A2510" s="7" t="s">
        <v>9294</v>
      </c>
      <c r="B2510" s="7">
        <v>40430</v>
      </c>
      <c r="C2510" s="7" t="s">
        <v>4463</v>
      </c>
      <c r="D2510" s="14">
        <v>1</v>
      </c>
      <c r="E2510" s="13">
        <f t="shared" si="357"/>
        <v>0</v>
      </c>
      <c r="F2510" s="14">
        <f t="shared" si="363"/>
        <v>0</v>
      </c>
      <c r="G2510" s="11">
        <v>650</v>
      </c>
      <c r="H2510" s="13">
        <v>800000</v>
      </c>
      <c r="I2510" s="11">
        <v>163.88</v>
      </c>
      <c r="J2510" s="9">
        <v>25.2123076923077</v>
      </c>
      <c r="K2510" s="13">
        <v>1.8214652551383301E-2</v>
      </c>
      <c r="L2510" s="13">
        <f t="shared" si="358"/>
        <v>4.592334246339533E-3</v>
      </c>
      <c r="M2510" s="11">
        <v>650</v>
      </c>
      <c r="N2510" s="8">
        <v>3568555.58</v>
      </c>
      <c r="O2510" s="9">
        <v>34.128005862416302</v>
      </c>
      <c r="P2510" s="13"/>
      <c r="Q2510" s="13"/>
      <c r="R2510" s="13">
        <f t="shared" si="359"/>
        <v>273024.04689933039</v>
      </c>
      <c r="S2510" s="11">
        <f t="shared" si="360"/>
        <v>49.730381524438826</v>
      </c>
      <c r="T2510" s="13">
        <f t="shared" si="361"/>
        <v>7.6508279268367424E-2</v>
      </c>
      <c r="U2510" s="14"/>
      <c r="V2510" s="13">
        <f t="shared" si="362"/>
        <v>0.08</v>
      </c>
      <c r="W2510" s="13">
        <v>464.21</v>
      </c>
    </row>
    <row r="2511" spans="1:23" hidden="1" x14ac:dyDescent="0.25">
      <c r="A2511" s="7" t="s">
        <v>9294</v>
      </c>
      <c r="B2511" s="7">
        <v>40450</v>
      </c>
      <c r="C2511" s="7" t="s">
        <v>4489</v>
      </c>
      <c r="D2511" s="14">
        <v>1</v>
      </c>
      <c r="E2511" s="13">
        <f t="shared" si="357"/>
        <v>0</v>
      </c>
      <c r="F2511" s="14">
        <f t="shared" si="363"/>
        <v>0</v>
      </c>
      <c r="G2511" s="11">
        <v>745</v>
      </c>
      <c r="H2511" s="13">
        <v>800000</v>
      </c>
      <c r="I2511" s="11">
        <v>190</v>
      </c>
      <c r="J2511" s="9">
        <v>25.503355704697999</v>
      </c>
      <c r="K2511" s="13">
        <v>2.08767940781239E-2</v>
      </c>
      <c r="L2511" s="13">
        <f t="shared" si="358"/>
        <v>5.3242830534812654E-3</v>
      </c>
      <c r="M2511" s="11">
        <v>745</v>
      </c>
      <c r="N2511" s="8">
        <v>3568555.58</v>
      </c>
      <c r="O2511" s="9">
        <v>34.128005862416302</v>
      </c>
      <c r="P2511" s="13"/>
      <c r="Q2511" s="13"/>
      <c r="R2511" s="13">
        <f t="shared" si="359"/>
        <v>273024.04689933039</v>
      </c>
      <c r="S2511" s="11">
        <f t="shared" si="360"/>
        <v>56.998668054933624</v>
      </c>
      <c r="T2511" s="13">
        <f t="shared" si="361"/>
        <v>7.6508279268367285E-2</v>
      </c>
      <c r="U2511" s="14"/>
      <c r="V2511" s="13">
        <f t="shared" si="362"/>
        <v>0.08</v>
      </c>
      <c r="W2511" s="13">
        <v>555</v>
      </c>
    </row>
    <row r="2512" spans="1:23" hidden="1" x14ac:dyDescent="0.25">
      <c r="A2512" s="7" t="s">
        <v>9294</v>
      </c>
      <c r="B2512" s="7">
        <v>404904</v>
      </c>
      <c r="C2512" s="7" t="s">
        <v>12</v>
      </c>
      <c r="D2512" s="14">
        <v>1</v>
      </c>
      <c r="E2512" s="13">
        <f t="shared" si="357"/>
        <v>0</v>
      </c>
      <c r="F2512" s="14">
        <f t="shared" si="363"/>
        <v>0</v>
      </c>
      <c r="G2512" s="11">
        <v>285.99</v>
      </c>
      <c r="H2512" s="13">
        <v>800000</v>
      </c>
      <c r="I2512" s="11">
        <v>146.04</v>
      </c>
      <c r="J2512" s="9">
        <v>51.064722542746303</v>
      </c>
      <c r="K2512" s="13">
        <v>8.0141668971847706E-3</v>
      </c>
      <c r="L2512" s="13">
        <f t="shared" si="358"/>
        <v>4.0924120901600237E-3</v>
      </c>
      <c r="M2512" s="11">
        <v>285.99</v>
      </c>
      <c r="N2512" s="8">
        <v>3568555.58</v>
      </c>
      <c r="O2512" s="9">
        <v>34.128005862416302</v>
      </c>
      <c r="P2512" s="13"/>
      <c r="Q2512" s="13"/>
      <c r="R2512" s="13">
        <f t="shared" si="359"/>
        <v>273024.04689933039</v>
      </c>
      <c r="S2512" s="11">
        <f t="shared" si="360"/>
        <v>21.88060278796036</v>
      </c>
      <c r="T2512" s="13">
        <f t="shared" si="361"/>
        <v>7.6508279268367285E-2</v>
      </c>
      <c r="U2512" s="14"/>
      <c r="V2512" s="13">
        <f t="shared" si="362"/>
        <v>0.08</v>
      </c>
      <c r="W2512" s="13">
        <v>0</v>
      </c>
    </row>
    <row r="2513" spans="1:23" hidden="1" x14ac:dyDescent="0.25">
      <c r="A2513" s="7" t="s">
        <v>9294</v>
      </c>
      <c r="B2513" s="7">
        <v>404905</v>
      </c>
      <c r="C2513" s="7" t="s">
        <v>6935</v>
      </c>
      <c r="D2513" s="14">
        <v>2</v>
      </c>
      <c r="E2513" s="13">
        <f t="shared" si="357"/>
        <v>0</v>
      </c>
      <c r="F2513" s="14">
        <f t="shared" si="363"/>
        <v>0</v>
      </c>
      <c r="G2513" s="11">
        <v>379.98</v>
      </c>
      <c r="H2513" s="13">
        <v>800000</v>
      </c>
      <c r="I2513" s="11">
        <v>140.08000000000001</v>
      </c>
      <c r="J2513" s="9">
        <v>36.865098163061198</v>
      </c>
      <c r="K2513" s="13">
        <v>1.06480056561148E-2</v>
      </c>
      <c r="L2513" s="13">
        <f t="shared" si="358"/>
        <v>3.9253977375350293E-3</v>
      </c>
      <c r="M2513" s="11">
        <v>189.99</v>
      </c>
      <c r="N2513" s="8">
        <v>3568555.58</v>
      </c>
      <c r="O2513" s="9">
        <v>34.128005862416302</v>
      </c>
      <c r="P2513" s="13"/>
      <c r="Q2513" s="13"/>
      <c r="R2513" s="13">
        <f t="shared" si="359"/>
        <v>273024.04689933039</v>
      </c>
      <c r="S2513" s="11">
        <f t="shared" si="360"/>
        <v>29.071615956394226</v>
      </c>
      <c r="T2513" s="13">
        <f t="shared" si="361"/>
        <v>0.15301655853673468</v>
      </c>
      <c r="U2513" s="14"/>
      <c r="V2513" s="13">
        <f t="shared" si="362"/>
        <v>0.15</v>
      </c>
      <c r="W2513" s="13">
        <v>129.994</v>
      </c>
    </row>
    <row r="2514" spans="1:23" hidden="1" x14ac:dyDescent="0.25">
      <c r="A2514" s="7" t="s">
        <v>9294</v>
      </c>
      <c r="B2514" s="7">
        <v>404906</v>
      </c>
      <c r="C2514" s="7" t="s">
        <v>3356</v>
      </c>
      <c r="D2514" s="14">
        <v>1</v>
      </c>
      <c r="E2514" s="13">
        <f t="shared" si="357"/>
        <v>0</v>
      </c>
      <c r="F2514" s="14">
        <f t="shared" si="363"/>
        <v>0</v>
      </c>
      <c r="G2514" s="11">
        <v>199.95</v>
      </c>
      <c r="H2514" s="13">
        <v>800000</v>
      </c>
      <c r="I2514" s="11">
        <v>69.98</v>
      </c>
      <c r="J2514" s="9">
        <v>34.998749687421899</v>
      </c>
      <c r="K2514" s="13">
        <v>5.6031073502293598E-3</v>
      </c>
      <c r="L2514" s="13">
        <f t="shared" si="358"/>
        <v>1.9610175162243114E-3</v>
      </c>
      <c r="M2514" s="11">
        <v>199.95</v>
      </c>
      <c r="N2514" s="8">
        <v>3568555.58</v>
      </c>
      <c r="O2514" s="9">
        <v>34.128005862416302</v>
      </c>
      <c r="P2514" s="13"/>
      <c r="Q2514" s="13"/>
      <c r="R2514" s="13">
        <f t="shared" si="359"/>
        <v>273024.04689933039</v>
      </c>
      <c r="S2514" s="11">
        <f t="shared" si="360"/>
        <v>15.297830439710037</v>
      </c>
      <c r="T2514" s="13">
        <f t="shared" si="361"/>
        <v>7.6508279268367285E-2</v>
      </c>
      <c r="U2514" s="14"/>
      <c r="V2514" s="13">
        <f t="shared" si="362"/>
        <v>0.08</v>
      </c>
      <c r="W2514" s="13">
        <v>0</v>
      </c>
    </row>
    <row r="2515" spans="1:23" hidden="1" x14ac:dyDescent="0.25">
      <c r="A2515" s="7" t="s">
        <v>9294</v>
      </c>
      <c r="B2515" s="7" t="s">
        <v>9623</v>
      </c>
      <c r="C2515" s="7" t="s">
        <v>5146</v>
      </c>
      <c r="D2515" s="14">
        <v>1</v>
      </c>
      <c r="E2515" s="13">
        <f t="shared" si="357"/>
        <v>0</v>
      </c>
      <c r="F2515" s="14">
        <f t="shared" si="363"/>
        <v>0</v>
      </c>
      <c r="G2515" s="11">
        <v>56.99</v>
      </c>
      <c r="H2515" s="13">
        <v>800000</v>
      </c>
      <c r="I2515" s="11">
        <v>21.24</v>
      </c>
      <c r="J2515" s="9">
        <v>37.269696437971596</v>
      </c>
      <c r="K2515" s="13">
        <v>1.59700469062051E-3</v>
      </c>
      <c r="L2515" s="13">
        <f t="shared" si="358"/>
        <v>5.9519880029443154E-4</v>
      </c>
      <c r="M2515" s="11">
        <v>56.99</v>
      </c>
      <c r="N2515" s="8">
        <v>3568555.58</v>
      </c>
      <c r="O2515" s="9">
        <v>34.128005862416302</v>
      </c>
      <c r="P2515" s="13"/>
      <c r="Q2515" s="13"/>
      <c r="R2515" s="13">
        <f t="shared" si="359"/>
        <v>273024.04689933039</v>
      </c>
      <c r="S2515" s="11">
        <f t="shared" si="360"/>
        <v>4.3602068355042478</v>
      </c>
      <c r="T2515" s="13">
        <f t="shared" si="361"/>
        <v>7.6508279268367216E-2</v>
      </c>
      <c r="U2515" s="14"/>
      <c r="V2515" s="13">
        <f t="shared" si="362"/>
        <v>0.08</v>
      </c>
      <c r="W2515" s="13">
        <v>35.75</v>
      </c>
    </row>
    <row r="2516" spans="1:23" hidden="1" x14ac:dyDescent="0.25">
      <c r="A2516" s="7" t="s">
        <v>9294</v>
      </c>
      <c r="B2516" s="7" t="s">
        <v>9624</v>
      </c>
      <c r="C2516" s="7" t="s">
        <v>5615</v>
      </c>
      <c r="D2516" s="14">
        <v>1</v>
      </c>
      <c r="E2516" s="13">
        <f t="shared" si="357"/>
        <v>0</v>
      </c>
      <c r="F2516" s="14">
        <f t="shared" si="363"/>
        <v>0</v>
      </c>
      <c r="G2516" s="11">
        <v>34.99</v>
      </c>
      <c r="H2516" s="13">
        <v>800000</v>
      </c>
      <c r="I2516" s="11">
        <v>13.6</v>
      </c>
      <c r="J2516" s="9">
        <v>38.868248070877399</v>
      </c>
      <c r="K2516" s="13">
        <v>9.8050875811215503E-4</v>
      </c>
      <c r="L2516" s="13">
        <f t="shared" si="358"/>
        <v>3.8110657645971165E-4</v>
      </c>
      <c r="M2516" s="11">
        <v>34.99</v>
      </c>
      <c r="N2516" s="8">
        <v>3568555.58</v>
      </c>
      <c r="O2516" s="9">
        <v>34.128005862416302</v>
      </c>
      <c r="P2516" s="13"/>
      <c r="Q2516" s="13"/>
      <c r="R2516" s="13">
        <f t="shared" si="359"/>
        <v>273024.04689933039</v>
      </c>
      <c r="S2516" s="11">
        <f t="shared" si="360"/>
        <v>2.6770246916001725</v>
      </c>
      <c r="T2516" s="13">
        <f t="shared" si="361"/>
        <v>7.6508279268367313E-2</v>
      </c>
      <c r="U2516" s="14"/>
      <c r="V2516" s="13">
        <f t="shared" si="362"/>
        <v>0.08</v>
      </c>
      <c r="W2516" s="13">
        <v>19.989999999999998</v>
      </c>
    </row>
    <row r="2517" spans="1:23" hidden="1" x14ac:dyDescent="0.25">
      <c r="A2517" s="7" t="s">
        <v>9294</v>
      </c>
      <c r="B2517" s="7" t="s">
        <v>9625</v>
      </c>
      <c r="C2517" s="7" t="s">
        <v>1841</v>
      </c>
      <c r="D2517" s="14">
        <v>1</v>
      </c>
      <c r="E2517" s="13">
        <f t="shared" si="357"/>
        <v>0</v>
      </c>
      <c r="F2517" s="14">
        <f t="shared" si="363"/>
        <v>0</v>
      </c>
      <c r="G2517" s="11">
        <v>39.99</v>
      </c>
      <c r="H2517" s="13">
        <v>800000</v>
      </c>
      <c r="I2517" s="11">
        <v>17.93</v>
      </c>
      <c r="J2517" s="9">
        <v>44.836209052263101</v>
      </c>
      <c r="K2517" s="13">
        <v>1.1206214700458701E-3</v>
      </c>
      <c r="L2517" s="13">
        <f t="shared" si="358"/>
        <v>5.0244418499431024E-4</v>
      </c>
      <c r="M2517" s="11">
        <v>39.99</v>
      </c>
      <c r="N2517" s="8">
        <v>3568555.58</v>
      </c>
      <c r="O2517" s="9">
        <v>34.128005862416302</v>
      </c>
      <c r="P2517" s="13"/>
      <c r="Q2517" s="13"/>
      <c r="R2517" s="13">
        <f t="shared" si="359"/>
        <v>273024.04689933039</v>
      </c>
      <c r="S2517" s="11">
        <f t="shared" si="360"/>
        <v>3.0595660879420024</v>
      </c>
      <c r="T2517" s="13">
        <f t="shared" si="361"/>
        <v>7.6508279268367146E-2</v>
      </c>
      <c r="U2517" s="14"/>
      <c r="V2517" s="13">
        <f t="shared" si="362"/>
        <v>0.08</v>
      </c>
      <c r="W2517" s="13">
        <v>22.06</v>
      </c>
    </row>
    <row r="2518" spans="1:23" hidden="1" x14ac:dyDescent="0.25">
      <c r="A2518" s="7" t="s">
        <v>9294</v>
      </c>
      <c r="B2518" s="7" t="s">
        <v>9626</v>
      </c>
      <c r="C2518" s="7" t="s">
        <v>7271</v>
      </c>
      <c r="D2518" s="14">
        <v>1</v>
      </c>
      <c r="E2518" s="13">
        <f t="shared" si="357"/>
        <v>0</v>
      </c>
      <c r="F2518" s="14">
        <f t="shared" si="363"/>
        <v>0</v>
      </c>
      <c r="G2518" s="11">
        <v>514.48</v>
      </c>
      <c r="H2518" s="13">
        <v>800000</v>
      </c>
      <c r="I2518" s="11">
        <v>123.53</v>
      </c>
      <c r="J2518" s="9">
        <v>24.0106515316436</v>
      </c>
      <c r="K2518" s="13">
        <v>1.44170376071318E-2</v>
      </c>
      <c r="L2518" s="13">
        <f t="shared" si="358"/>
        <v>3.4616246610344251E-3</v>
      </c>
      <c r="M2518" s="11">
        <v>514.48</v>
      </c>
      <c r="N2518" s="8">
        <v>3568555.58</v>
      </c>
      <c r="O2518" s="9">
        <v>34.128005862416302</v>
      </c>
      <c r="P2518" s="13"/>
      <c r="Q2518" s="13"/>
      <c r="R2518" s="13">
        <f t="shared" si="359"/>
        <v>273024.04689933039</v>
      </c>
      <c r="S2518" s="11">
        <f t="shared" si="360"/>
        <v>39.361979517989624</v>
      </c>
      <c r="T2518" s="13">
        <f t="shared" si="361"/>
        <v>7.6508279268367327E-2</v>
      </c>
      <c r="U2518" s="14"/>
      <c r="V2518" s="13">
        <f t="shared" si="362"/>
        <v>0.08</v>
      </c>
      <c r="W2518" s="13">
        <v>75.95</v>
      </c>
    </row>
    <row r="2519" spans="1:23" hidden="1" x14ac:dyDescent="0.25">
      <c r="A2519" s="7" t="s">
        <v>9294</v>
      </c>
      <c r="B2519" s="7" t="s">
        <v>9626</v>
      </c>
      <c r="C2519" s="7" t="s">
        <v>7271</v>
      </c>
      <c r="D2519" s="14">
        <v>2</v>
      </c>
      <c r="E2519" s="13">
        <f t="shared" si="357"/>
        <v>0</v>
      </c>
      <c r="F2519" s="14">
        <f t="shared" si="363"/>
        <v>0</v>
      </c>
      <c r="G2519" s="11">
        <v>399.9</v>
      </c>
      <c r="H2519" s="13">
        <v>800000</v>
      </c>
      <c r="I2519" s="11">
        <v>220.23</v>
      </c>
      <c r="J2519" s="9">
        <v>55.071267816954197</v>
      </c>
      <c r="K2519" s="13">
        <v>1.1206214700458701E-2</v>
      </c>
      <c r="L2519" s="13">
        <f t="shared" si="358"/>
        <v>6.1714045098325027E-3</v>
      </c>
      <c r="M2519" s="11">
        <v>199.95</v>
      </c>
      <c r="N2519" s="8">
        <v>3568555.58</v>
      </c>
      <c r="O2519" s="9">
        <v>34.128005862416302</v>
      </c>
      <c r="P2519" s="13"/>
      <c r="Q2519" s="13"/>
      <c r="R2519" s="13">
        <f t="shared" si="359"/>
        <v>273024.04689933039</v>
      </c>
      <c r="S2519" s="11">
        <f t="shared" si="360"/>
        <v>30.59566087942002</v>
      </c>
      <c r="T2519" s="13">
        <f t="shared" si="361"/>
        <v>0.15301655853673429</v>
      </c>
      <c r="U2519" s="14"/>
      <c r="V2519" s="13">
        <f t="shared" si="362"/>
        <v>0.15</v>
      </c>
      <c r="W2519" s="13">
        <v>75.95</v>
      </c>
    </row>
    <row r="2520" spans="1:23" hidden="1" x14ac:dyDescent="0.25">
      <c r="A2520" s="7" t="s">
        <v>9294</v>
      </c>
      <c r="B2520" s="7">
        <v>410118</v>
      </c>
      <c r="C2520" s="7" t="s">
        <v>2320</v>
      </c>
      <c r="D2520" s="14">
        <v>1</v>
      </c>
      <c r="E2520" s="13">
        <f t="shared" si="357"/>
        <v>0</v>
      </c>
      <c r="F2520" s="14">
        <f t="shared" si="363"/>
        <v>0</v>
      </c>
      <c r="G2520" s="11">
        <v>380</v>
      </c>
      <c r="H2520" s="13">
        <v>800000</v>
      </c>
      <c r="I2520" s="11">
        <v>158.15</v>
      </c>
      <c r="J2520" s="9">
        <v>41.618421052631597</v>
      </c>
      <c r="K2520" s="13">
        <v>1.06485661069625E-2</v>
      </c>
      <c r="L2520" s="13">
        <f t="shared" si="358"/>
        <v>4.4317650784634734E-3</v>
      </c>
      <c r="M2520" s="11">
        <v>380</v>
      </c>
      <c r="N2520" s="8">
        <v>3568555.58</v>
      </c>
      <c r="O2520" s="9">
        <v>34.128005862416302</v>
      </c>
      <c r="P2520" s="13"/>
      <c r="Q2520" s="13"/>
      <c r="R2520" s="13">
        <f t="shared" si="359"/>
        <v>273024.04689933039</v>
      </c>
      <c r="S2520" s="11">
        <f t="shared" si="360"/>
        <v>29.073146121979494</v>
      </c>
      <c r="T2520" s="13">
        <f t="shared" si="361"/>
        <v>7.6508279268367091E-2</v>
      </c>
      <c r="U2520" s="14"/>
      <c r="V2520" s="13">
        <f t="shared" si="362"/>
        <v>0.08</v>
      </c>
      <c r="W2520" s="13">
        <v>221.85</v>
      </c>
    </row>
    <row r="2521" spans="1:23" hidden="1" x14ac:dyDescent="0.25">
      <c r="A2521" s="7" t="s">
        <v>9294</v>
      </c>
      <c r="B2521" s="7" t="s">
        <v>9627</v>
      </c>
      <c r="C2521" s="7" t="s">
        <v>4073</v>
      </c>
      <c r="D2521" s="14">
        <v>1</v>
      </c>
      <c r="E2521" s="13">
        <f t="shared" si="357"/>
        <v>0</v>
      </c>
      <c r="F2521" s="14">
        <f t="shared" si="363"/>
        <v>0</v>
      </c>
      <c r="G2521" s="11">
        <v>370</v>
      </c>
      <c r="H2521" s="13">
        <v>800000</v>
      </c>
      <c r="I2521" s="11">
        <v>145</v>
      </c>
      <c r="J2521" s="9">
        <v>39.1891891891892</v>
      </c>
      <c r="K2521" s="13">
        <v>1.03683406830951E-2</v>
      </c>
      <c r="L2521" s="13">
        <f t="shared" si="358"/>
        <v>4.0632686460778103E-3</v>
      </c>
      <c r="M2521" s="11">
        <v>370</v>
      </c>
      <c r="N2521" s="8">
        <v>3568555.58</v>
      </c>
      <c r="O2521" s="9">
        <v>34.128005862416302</v>
      </c>
      <c r="P2521" s="13"/>
      <c r="Q2521" s="13"/>
      <c r="R2521" s="13">
        <f t="shared" si="359"/>
        <v>273024.04689933039</v>
      </c>
      <c r="S2521" s="11">
        <f t="shared" si="360"/>
        <v>28.308063329295919</v>
      </c>
      <c r="T2521" s="13">
        <f t="shared" si="361"/>
        <v>7.6508279268367355E-2</v>
      </c>
      <c r="U2521" s="14"/>
      <c r="V2521" s="13">
        <f t="shared" si="362"/>
        <v>0.08</v>
      </c>
      <c r="W2521" s="13">
        <v>225</v>
      </c>
    </row>
    <row r="2522" spans="1:23" hidden="1" x14ac:dyDescent="0.25">
      <c r="A2522" s="7" t="s">
        <v>9294</v>
      </c>
      <c r="B2522" s="7">
        <v>41881</v>
      </c>
      <c r="C2522" s="7" t="s">
        <v>3612</v>
      </c>
      <c r="D2522" s="14">
        <v>4</v>
      </c>
      <c r="E2522" s="13">
        <f t="shared" si="357"/>
        <v>0</v>
      </c>
      <c r="F2522" s="14">
        <f t="shared" si="363"/>
        <v>0</v>
      </c>
      <c r="G2522" s="11">
        <v>800</v>
      </c>
      <c r="H2522" s="13">
        <v>800000</v>
      </c>
      <c r="I2522" s="11">
        <v>300</v>
      </c>
      <c r="J2522" s="9">
        <v>37.5</v>
      </c>
      <c r="K2522" s="13">
        <v>2.2418033909394799E-2</v>
      </c>
      <c r="L2522" s="13">
        <f t="shared" si="358"/>
        <v>8.4067627160230498E-3</v>
      </c>
      <c r="M2522" s="11">
        <v>200</v>
      </c>
      <c r="N2522" s="8">
        <v>3568555.58</v>
      </c>
      <c r="O2522" s="9">
        <v>34.128005862416302</v>
      </c>
      <c r="P2522" s="13"/>
      <c r="Q2522" s="13"/>
      <c r="R2522" s="13">
        <f t="shared" si="359"/>
        <v>273024.04689933039</v>
      </c>
      <c r="S2522" s="11">
        <f t="shared" si="360"/>
        <v>61.206623414693851</v>
      </c>
      <c r="T2522" s="13">
        <f t="shared" si="361"/>
        <v>0.30603311707346925</v>
      </c>
      <c r="U2522" s="14"/>
      <c r="V2522" s="13">
        <f t="shared" si="362"/>
        <v>0.31</v>
      </c>
      <c r="W2522" s="13">
        <v>125</v>
      </c>
    </row>
    <row r="2523" spans="1:23" hidden="1" x14ac:dyDescent="0.25">
      <c r="A2523" s="7" t="s">
        <v>9294</v>
      </c>
      <c r="B2523" s="7">
        <v>420200</v>
      </c>
      <c r="C2523" s="7" t="s">
        <v>1410</v>
      </c>
      <c r="D2523" s="14">
        <v>1</v>
      </c>
      <c r="E2523" s="13">
        <f t="shared" ref="E2523:E2586" si="364">IF((V2523 &lt; 0), 0, ROUND((T2523 - U2523), 0))</f>
        <v>0</v>
      </c>
      <c r="F2523" s="14">
        <f t="shared" si="363"/>
        <v>0</v>
      </c>
      <c r="G2523" s="11">
        <v>6435</v>
      </c>
      <c r="H2523" s="13">
        <v>800000</v>
      </c>
      <c r="I2523" s="11">
        <v>1581.82</v>
      </c>
      <c r="J2523" s="9">
        <v>24.5815073815074</v>
      </c>
      <c r="K2523" s="13">
        <v>0.18032506025869399</v>
      </c>
      <c r="L2523" s="13">
        <f t="shared" si="358"/>
        <v>4.4326617998198529E-2</v>
      </c>
      <c r="M2523" s="11">
        <v>6435</v>
      </c>
      <c r="N2523" s="8">
        <v>3568555.58</v>
      </c>
      <c r="O2523" s="9">
        <v>34.128005862416302</v>
      </c>
      <c r="P2523" s="13"/>
      <c r="Q2523" s="13"/>
      <c r="R2523" s="13">
        <f t="shared" si="359"/>
        <v>273024.04689933039</v>
      </c>
      <c r="S2523" s="11">
        <f t="shared" si="360"/>
        <v>492.33077709194248</v>
      </c>
      <c r="T2523" s="13">
        <f t="shared" si="361"/>
        <v>7.6508279268367133E-2</v>
      </c>
      <c r="U2523" s="14"/>
      <c r="V2523" s="13">
        <f t="shared" si="362"/>
        <v>0.08</v>
      </c>
      <c r="W2523" s="13">
        <v>3049.2</v>
      </c>
    </row>
    <row r="2524" spans="1:23" hidden="1" x14ac:dyDescent="0.25">
      <c r="A2524" s="7" t="s">
        <v>9294</v>
      </c>
      <c r="B2524" s="7">
        <v>420325</v>
      </c>
      <c r="C2524" s="7" t="s">
        <v>2275</v>
      </c>
      <c r="D2524" s="14">
        <v>1</v>
      </c>
      <c r="E2524" s="13">
        <f t="shared" si="364"/>
        <v>0</v>
      </c>
      <c r="F2524" s="14">
        <f t="shared" si="363"/>
        <v>0</v>
      </c>
      <c r="G2524" s="11">
        <v>290</v>
      </c>
      <c r="H2524" s="13">
        <v>800000</v>
      </c>
      <c r="I2524" s="11">
        <v>97.06</v>
      </c>
      <c r="J2524" s="9">
        <v>33.468965517241401</v>
      </c>
      <c r="K2524" s="13">
        <v>8.1265372921556101E-3</v>
      </c>
      <c r="L2524" s="13">
        <f t="shared" si="358"/>
        <v>2.7198679640573244E-3</v>
      </c>
      <c r="M2524" s="11">
        <v>290</v>
      </c>
      <c r="N2524" s="8">
        <v>3568555.58</v>
      </c>
      <c r="O2524" s="9">
        <v>34.128005862416302</v>
      </c>
      <c r="P2524" s="13"/>
      <c r="Q2524" s="13"/>
      <c r="R2524" s="13">
        <f t="shared" si="359"/>
        <v>273024.04689933039</v>
      </c>
      <c r="S2524" s="11">
        <f t="shared" si="360"/>
        <v>22.187400987826507</v>
      </c>
      <c r="T2524" s="13">
        <f t="shared" si="361"/>
        <v>7.6508279268367271E-2</v>
      </c>
      <c r="U2524" s="14"/>
      <c r="V2524" s="13">
        <f t="shared" si="362"/>
        <v>0.08</v>
      </c>
      <c r="W2524" s="13">
        <v>225</v>
      </c>
    </row>
    <row r="2525" spans="1:23" hidden="1" x14ac:dyDescent="0.25">
      <c r="A2525" s="7" t="s">
        <v>9294</v>
      </c>
      <c r="B2525" s="7">
        <v>420502</v>
      </c>
      <c r="C2525" s="7" t="s">
        <v>378</v>
      </c>
      <c r="D2525" s="14">
        <v>1</v>
      </c>
      <c r="E2525" s="13">
        <f t="shared" si="364"/>
        <v>0</v>
      </c>
      <c r="F2525" s="14">
        <f t="shared" si="363"/>
        <v>0</v>
      </c>
      <c r="G2525" s="11">
        <v>367.13</v>
      </c>
      <c r="H2525" s="13">
        <v>800000</v>
      </c>
      <c r="I2525" s="11">
        <v>132.71</v>
      </c>
      <c r="J2525" s="9">
        <v>36.147958488818702</v>
      </c>
      <c r="K2525" s="13">
        <v>1.0287915986445101E-2</v>
      </c>
      <c r="L2525" s="13">
        <f t="shared" si="358"/>
        <v>3.7188716001447181E-3</v>
      </c>
      <c r="M2525" s="11">
        <v>367.13</v>
      </c>
      <c r="N2525" s="8">
        <v>3568555.58</v>
      </c>
      <c r="O2525" s="9">
        <v>34.128005862416302</v>
      </c>
      <c r="P2525" s="13"/>
      <c r="Q2525" s="13"/>
      <c r="R2525" s="13">
        <f t="shared" si="359"/>
        <v>273024.04689933039</v>
      </c>
      <c r="S2525" s="11">
        <f t="shared" si="360"/>
        <v>28.088484567795582</v>
      </c>
      <c r="T2525" s="13">
        <f t="shared" si="361"/>
        <v>7.6508279268367022E-2</v>
      </c>
      <c r="U2525" s="14"/>
      <c r="V2525" s="13">
        <f t="shared" si="362"/>
        <v>0.08</v>
      </c>
      <c r="W2525" s="13">
        <v>220.28</v>
      </c>
    </row>
    <row r="2526" spans="1:23" hidden="1" x14ac:dyDescent="0.25">
      <c r="A2526" s="7" t="s">
        <v>9294</v>
      </c>
      <c r="B2526" s="7">
        <v>420507</v>
      </c>
      <c r="C2526" s="7" t="s">
        <v>5879</v>
      </c>
      <c r="D2526" s="14">
        <v>1</v>
      </c>
      <c r="E2526" s="13">
        <f t="shared" si="364"/>
        <v>0</v>
      </c>
      <c r="F2526" s="14">
        <f t="shared" si="363"/>
        <v>0</v>
      </c>
      <c r="G2526" s="11">
        <v>590</v>
      </c>
      <c r="H2526" s="13">
        <v>800000</v>
      </c>
      <c r="I2526" s="11">
        <v>207.51</v>
      </c>
      <c r="J2526" s="9">
        <v>35.171186440677999</v>
      </c>
      <c r="K2526" s="13">
        <v>1.6533300008178702E-2</v>
      </c>
      <c r="L2526" s="13">
        <f t="shared" si="358"/>
        <v>5.8149577706731624E-3</v>
      </c>
      <c r="M2526" s="11">
        <v>590</v>
      </c>
      <c r="N2526" s="8">
        <v>3568555.58</v>
      </c>
      <c r="O2526" s="9">
        <v>34.128005862416302</v>
      </c>
      <c r="P2526" s="13"/>
      <c r="Q2526" s="13"/>
      <c r="R2526" s="13">
        <f t="shared" si="359"/>
        <v>273024.04689933039</v>
      </c>
      <c r="S2526" s="11">
        <f t="shared" si="360"/>
        <v>45.139884768336813</v>
      </c>
      <c r="T2526" s="13">
        <f t="shared" si="361"/>
        <v>7.6508279268367479E-2</v>
      </c>
      <c r="U2526" s="14"/>
      <c r="V2526" s="13">
        <f t="shared" si="362"/>
        <v>0.08</v>
      </c>
      <c r="W2526" s="13">
        <v>387</v>
      </c>
    </row>
    <row r="2527" spans="1:23" hidden="1" x14ac:dyDescent="0.25">
      <c r="A2527" s="7" t="s">
        <v>9294</v>
      </c>
      <c r="B2527" s="7" t="s">
        <v>9628</v>
      </c>
      <c r="C2527" s="7" t="s">
        <v>2746</v>
      </c>
      <c r="D2527" s="14">
        <v>1</v>
      </c>
      <c r="E2527" s="13">
        <f t="shared" si="364"/>
        <v>0</v>
      </c>
      <c r="F2527" s="14">
        <f t="shared" si="363"/>
        <v>0</v>
      </c>
      <c r="G2527" s="11">
        <v>257.68</v>
      </c>
      <c r="H2527" s="13">
        <v>800000</v>
      </c>
      <c r="I2527" s="11">
        <v>75.95</v>
      </c>
      <c r="J2527" s="9">
        <v>29.474542067680801</v>
      </c>
      <c r="K2527" s="13">
        <v>7.2208487222160597E-3</v>
      </c>
      <c r="L2527" s="13">
        <f t="shared" si="358"/>
        <v>2.1283120942731642E-3</v>
      </c>
      <c r="M2527" s="11">
        <v>257.68</v>
      </c>
      <c r="N2527" s="8">
        <v>3568555.58</v>
      </c>
      <c r="O2527" s="9">
        <v>34.128005862416302</v>
      </c>
      <c r="P2527" s="13"/>
      <c r="Q2527" s="13"/>
      <c r="R2527" s="13">
        <f t="shared" si="359"/>
        <v>273024.04689933039</v>
      </c>
      <c r="S2527" s="11">
        <f t="shared" si="360"/>
        <v>19.714653401872877</v>
      </c>
      <c r="T2527" s="13">
        <f t="shared" si="361"/>
        <v>7.6508279268367257E-2</v>
      </c>
      <c r="U2527" s="14"/>
      <c r="V2527" s="13">
        <f t="shared" si="362"/>
        <v>0.08</v>
      </c>
      <c r="W2527" s="13">
        <v>181.73</v>
      </c>
    </row>
    <row r="2528" spans="1:23" hidden="1" x14ac:dyDescent="0.25">
      <c r="A2528" s="7" t="s">
        <v>9294</v>
      </c>
      <c r="B2528" s="7">
        <v>42307</v>
      </c>
      <c r="C2528" s="7" t="s">
        <v>7596</v>
      </c>
      <c r="D2528" s="14">
        <v>1</v>
      </c>
      <c r="E2528" s="13">
        <f t="shared" si="364"/>
        <v>0</v>
      </c>
      <c r="F2528" s="14">
        <f t="shared" si="363"/>
        <v>0</v>
      </c>
      <c r="G2528" s="11">
        <v>175</v>
      </c>
      <c r="H2528" s="13">
        <v>800000</v>
      </c>
      <c r="I2528" s="11">
        <v>50.92</v>
      </c>
      <c r="J2528" s="9">
        <v>29.097142857142899</v>
      </c>
      <c r="K2528" s="13">
        <v>4.9039449176801102E-3</v>
      </c>
      <c r="L2528" s="13">
        <f t="shared" si="358"/>
        <v>1.4269078583329805E-3</v>
      </c>
      <c r="M2528" s="11">
        <v>175</v>
      </c>
      <c r="N2528" s="8">
        <v>3568555.58</v>
      </c>
      <c r="O2528" s="9">
        <v>34.128005862416302</v>
      </c>
      <c r="P2528" s="13"/>
      <c r="Q2528" s="13"/>
      <c r="R2528" s="13">
        <f t="shared" si="359"/>
        <v>273024.04689933039</v>
      </c>
      <c r="S2528" s="11">
        <f t="shared" si="360"/>
        <v>13.388948871964274</v>
      </c>
      <c r="T2528" s="13">
        <f t="shared" si="361"/>
        <v>7.6508279268367285E-2</v>
      </c>
      <c r="U2528" s="14"/>
      <c r="V2528" s="13">
        <f t="shared" si="362"/>
        <v>0.08</v>
      </c>
      <c r="W2528" s="13">
        <v>124.08</v>
      </c>
    </row>
    <row r="2529" spans="1:23" hidden="1" x14ac:dyDescent="0.25">
      <c r="A2529" s="7" t="s">
        <v>9294</v>
      </c>
      <c r="B2529" s="7">
        <v>42501</v>
      </c>
      <c r="C2529" s="7" t="s">
        <v>227</v>
      </c>
      <c r="D2529" s="14">
        <v>1</v>
      </c>
      <c r="E2529" s="13">
        <f t="shared" si="364"/>
        <v>0</v>
      </c>
      <c r="F2529" s="14">
        <f t="shared" si="363"/>
        <v>0</v>
      </c>
      <c r="G2529" s="11">
        <v>470</v>
      </c>
      <c r="H2529" s="13">
        <v>800000</v>
      </c>
      <c r="I2529" s="11">
        <v>169.75</v>
      </c>
      <c r="J2529" s="9">
        <v>36.1170212765957</v>
      </c>
      <c r="K2529" s="13">
        <v>1.3170594921769399E-2</v>
      </c>
      <c r="L2529" s="13">
        <f t="shared" si="358"/>
        <v>4.7568265701496875E-3</v>
      </c>
      <c r="M2529" s="11">
        <v>470</v>
      </c>
      <c r="N2529" s="8">
        <v>3568555.58</v>
      </c>
      <c r="O2529" s="9">
        <v>34.128005862416302</v>
      </c>
      <c r="P2529" s="13"/>
      <c r="Q2529" s="13"/>
      <c r="R2529" s="13">
        <f t="shared" si="359"/>
        <v>273024.04689933039</v>
      </c>
      <c r="S2529" s="11">
        <f t="shared" si="360"/>
        <v>35.958891256132517</v>
      </c>
      <c r="T2529" s="13">
        <f t="shared" si="361"/>
        <v>7.6508279268367063E-2</v>
      </c>
      <c r="U2529" s="14"/>
      <c r="V2529" s="13">
        <f t="shared" si="362"/>
        <v>0.08</v>
      </c>
      <c r="W2529" s="13">
        <v>300.25</v>
      </c>
    </row>
    <row r="2530" spans="1:23" hidden="1" x14ac:dyDescent="0.25">
      <c r="A2530" s="7" t="s">
        <v>9294</v>
      </c>
      <c r="B2530" s="7">
        <v>440031</v>
      </c>
      <c r="C2530" s="7" t="s">
        <v>5730</v>
      </c>
      <c r="D2530" s="14">
        <v>1</v>
      </c>
      <c r="E2530" s="13">
        <f t="shared" si="364"/>
        <v>0</v>
      </c>
      <c r="F2530" s="14">
        <f t="shared" si="363"/>
        <v>0</v>
      </c>
      <c r="G2530" s="11">
        <v>158.13</v>
      </c>
      <c r="H2530" s="13">
        <v>800000</v>
      </c>
      <c r="I2530" s="11">
        <v>51.39</v>
      </c>
      <c r="J2530" s="9">
        <v>32.498577120091099</v>
      </c>
      <c r="K2530" s="13">
        <v>4.4312046276157504E-3</v>
      </c>
      <c r="L2530" s="13">
        <f t="shared" si="358"/>
        <v>1.4400784532547504E-3</v>
      </c>
      <c r="M2530" s="11">
        <v>158.13</v>
      </c>
      <c r="N2530" s="8">
        <v>3568555.58</v>
      </c>
      <c r="O2530" s="9">
        <v>34.128005862416302</v>
      </c>
      <c r="P2530" s="13"/>
      <c r="Q2530" s="13"/>
      <c r="R2530" s="13">
        <f t="shared" si="359"/>
        <v>273024.04689933039</v>
      </c>
      <c r="S2530" s="11">
        <f t="shared" si="360"/>
        <v>12.098254200706926</v>
      </c>
      <c r="T2530" s="13">
        <f t="shared" si="361"/>
        <v>7.6508279268367327E-2</v>
      </c>
      <c r="U2530" s="14"/>
      <c r="V2530" s="13">
        <f t="shared" si="362"/>
        <v>0.08</v>
      </c>
      <c r="W2530" s="13">
        <v>107.5</v>
      </c>
    </row>
    <row r="2531" spans="1:23" hidden="1" x14ac:dyDescent="0.25">
      <c r="A2531" s="7" t="s">
        <v>9294</v>
      </c>
      <c r="B2531" s="7">
        <v>440031</v>
      </c>
      <c r="C2531" s="7" t="s">
        <v>5730</v>
      </c>
      <c r="D2531" s="14">
        <v>1</v>
      </c>
      <c r="E2531" s="13">
        <f t="shared" si="364"/>
        <v>0</v>
      </c>
      <c r="F2531" s="14">
        <f t="shared" si="363"/>
        <v>0</v>
      </c>
      <c r="G2531" s="11">
        <v>149.75</v>
      </c>
      <c r="H2531" s="13">
        <v>800000</v>
      </c>
      <c r="I2531" s="11">
        <v>34.89</v>
      </c>
      <c r="J2531" s="9">
        <v>23.2988313856427</v>
      </c>
      <c r="K2531" s="13">
        <v>4.1963757224148402E-3</v>
      </c>
      <c r="L2531" s="13">
        <f t="shared" si="358"/>
        <v>9.7770650387347924E-4</v>
      </c>
      <c r="M2531" s="11">
        <v>149.75</v>
      </c>
      <c r="N2531" s="8">
        <v>3568555.58</v>
      </c>
      <c r="O2531" s="9">
        <v>34.128005862416302</v>
      </c>
      <c r="P2531" s="13"/>
      <c r="Q2531" s="13"/>
      <c r="R2531" s="13">
        <f t="shared" si="359"/>
        <v>273024.04689933039</v>
      </c>
      <c r="S2531" s="11">
        <f t="shared" si="360"/>
        <v>11.457114820438008</v>
      </c>
      <c r="T2531" s="13">
        <f t="shared" si="361"/>
        <v>7.6508279268367327E-2</v>
      </c>
      <c r="U2531" s="14"/>
      <c r="V2531" s="13">
        <f t="shared" si="362"/>
        <v>0.08</v>
      </c>
      <c r="W2531" s="13">
        <v>107.5</v>
      </c>
    </row>
    <row r="2532" spans="1:23" hidden="1" x14ac:dyDescent="0.25">
      <c r="A2532" s="7" t="s">
        <v>9294</v>
      </c>
      <c r="B2532" s="7">
        <v>440051</v>
      </c>
      <c r="C2532" s="7" t="s">
        <v>5730</v>
      </c>
      <c r="D2532" s="14">
        <v>1</v>
      </c>
      <c r="E2532" s="13">
        <f t="shared" si="364"/>
        <v>0</v>
      </c>
      <c r="F2532" s="14">
        <f t="shared" si="363"/>
        <v>0</v>
      </c>
      <c r="G2532" s="11">
        <v>149.94999999999999</v>
      </c>
      <c r="H2532" s="13">
        <v>800000</v>
      </c>
      <c r="I2532" s="11">
        <v>37.700000000000003</v>
      </c>
      <c r="J2532" s="9">
        <v>25.141713904634901</v>
      </c>
      <c r="K2532" s="13">
        <v>4.20198023089219E-3</v>
      </c>
      <c r="L2532" s="13">
        <f t="shared" si="358"/>
        <v>1.0564498479802315E-3</v>
      </c>
      <c r="M2532" s="11">
        <v>149.94999999999999</v>
      </c>
      <c r="N2532" s="8">
        <v>3568555.58</v>
      </c>
      <c r="O2532" s="9">
        <v>34.128005862416302</v>
      </c>
      <c r="P2532" s="13"/>
      <c r="Q2532" s="13"/>
      <c r="R2532" s="13">
        <f t="shared" si="359"/>
        <v>273024.04689933039</v>
      </c>
      <c r="S2532" s="11">
        <f t="shared" si="360"/>
        <v>11.472416476291684</v>
      </c>
      <c r="T2532" s="13">
        <f t="shared" si="361"/>
        <v>7.6508279268367355E-2</v>
      </c>
      <c r="U2532" s="14"/>
      <c r="V2532" s="13">
        <f t="shared" si="362"/>
        <v>0.08</v>
      </c>
      <c r="W2532" s="13">
        <v>0</v>
      </c>
    </row>
    <row r="2533" spans="1:23" hidden="1" x14ac:dyDescent="0.25">
      <c r="A2533" s="7" t="s">
        <v>9294</v>
      </c>
      <c r="B2533" s="7">
        <v>440052</v>
      </c>
      <c r="C2533" s="7" t="s">
        <v>4224</v>
      </c>
      <c r="D2533" s="14">
        <v>1</v>
      </c>
      <c r="E2533" s="13">
        <f t="shared" si="364"/>
        <v>0</v>
      </c>
      <c r="F2533" s="14">
        <f t="shared" si="363"/>
        <v>0</v>
      </c>
      <c r="G2533" s="11">
        <v>130</v>
      </c>
      <c r="H2533" s="13">
        <v>800000</v>
      </c>
      <c r="I2533" s="11">
        <v>43.83</v>
      </c>
      <c r="J2533" s="9">
        <v>33.7153846153846</v>
      </c>
      <c r="K2533" s="13">
        <v>3.6429305102766499E-3</v>
      </c>
      <c r="L2533" s="13">
        <f t="shared" si="358"/>
        <v>1.2282280328109654E-3</v>
      </c>
      <c r="M2533" s="11">
        <v>130</v>
      </c>
      <c r="N2533" s="8">
        <v>3568555.58</v>
      </c>
      <c r="O2533" s="9">
        <v>34.128005862416302</v>
      </c>
      <c r="P2533" s="13"/>
      <c r="Q2533" s="13"/>
      <c r="R2533" s="13">
        <f t="shared" si="359"/>
        <v>273024.04689933039</v>
      </c>
      <c r="S2533" s="11">
        <f t="shared" si="360"/>
        <v>9.9460763048877361</v>
      </c>
      <c r="T2533" s="13">
        <f t="shared" si="361"/>
        <v>7.6508279268367202E-2</v>
      </c>
      <c r="U2533" s="14"/>
      <c r="V2533" s="13">
        <f t="shared" si="362"/>
        <v>0.08</v>
      </c>
      <c r="W2533" s="13">
        <v>0</v>
      </c>
    </row>
    <row r="2534" spans="1:23" hidden="1" x14ac:dyDescent="0.25">
      <c r="A2534" s="7" t="s">
        <v>9294</v>
      </c>
      <c r="B2534" s="7">
        <v>440123</v>
      </c>
      <c r="C2534" s="7" t="s">
        <v>4765</v>
      </c>
      <c r="D2534" s="14">
        <v>1</v>
      </c>
      <c r="E2534" s="13">
        <f t="shared" si="364"/>
        <v>0</v>
      </c>
      <c r="F2534" s="14">
        <f t="shared" si="363"/>
        <v>0</v>
      </c>
      <c r="G2534" s="11">
        <v>132.24</v>
      </c>
      <c r="H2534" s="13">
        <v>800000</v>
      </c>
      <c r="I2534" s="11">
        <v>46.28</v>
      </c>
      <c r="J2534" s="9">
        <v>34.996975196612198</v>
      </c>
      <c r="K2534" s="13">
        <v>3.7057010052229601E-3</v>
      </c>
      <c r="L2534" s="13">
        <f t="shared" si="358"/>
        <v>1.296883261658488E-3</v>
      </c>
      <c r="M2534" s="11">
        <v>132.24</v>
      </c>
      <c r="N2534" s="8">
        <v>3568555.58</v>
      </c>
      <c r="O2534" s="9">
        <v>34.128005862416302</v>
      </c>
      <c r="P2534" s="13"/>
      <c r="Q2534" s="13"/>
      <c r="R2534" s="13">
        <f t="shared" si="359"/>
        <v>273024.04689933039</v>
      </c>
      <c r="S2534" s="11">
        <f t="shared" si="360"/>
        <v>10.117454850448892</v>
      </c>
      <c r="T2534" s="13">
        <f t="shared" si="361"/>
        <v>7.6508279268367299E-2</v>
      </c>
      <c r="U2534" s="14"/>
      <c r="V2534" s="13">
        <f t="shared" si="362"/>
        <v>0.08</v>
      </c>
      <c r="W2534" s="13">
        <v>0</v>
      </c>
    </row>
    <row r="2535" spans="1:23" hidden="1" x14ac:dyDescent="0.25">
      <c r="A2535" s="7" t="s">
        <v>9294</v>
      </c>
      <c r="B2535" s="7">
        <v>440281</v>
      </c>
      <c r="C2535" s="7" t="s">
        <v>6561</v>
      </c>
      <c r="D2535" s="14">
        <v>1</v>
      </c>
      <c r="E2535" s="13">
        <f t="shared" si="364"/>
        <v>0</v>
      </c>
      <c r="F2535" s="14">
        <f t="shared" si="363"/>
        <v>0</v>
      </c>
      <c r="G2535" s="11">
        <v>144.63</v>
      </c>
      <c r="H2535" s="13">
        <v>800000</v>
      </c>
      <c r="I2535" s="11">
        <v>33.380000000000003</v>
      </c>
      <c r="J2535" s="9">
        <v>23.0795823826315</v>
      </c>
      <c r="K2535" s="13">
        <v>4.0529003053947103E-3</v>
      </c>
      <c r="L2535" s="13">
        <f t="shared" ref="L2535:L2598" si="365">J2535 * K2535%</f>
        <v>9.3539246486949582E-4</v>
      </c>
      <c r="M2535" s="11">
        <v>144.63</v>
      </c>
      <c r="N2535" s="8">
        <v>3568555.58</v>
      </c>
      <c r="O2535" s="9">
        <v>34.128005862416302</v>
      </c>
      <c r="P2535" s="13"/>
      <c r="Q2535" s="13"/>
      <c r="R2535" s="13">
        <f t="shared" ref="R2535:R2598" si="366">H2535 * O2535%</f>
        <v>273024.04689933039</v>
      </c>
      <c r="S2535" s="11">
        <f t="shared" ref="S2535:S2598" si="367">K2535% * R2535</f>
        <v>11.065392430583959</v>
      </c>
      <c r="T2535" s="13">
        <f t="shared" ref="T2535:T2598" si="368">IFERROR((S2535 / M2535), 0)</f>
        <v>7.6508279268367271E-2</v>
      </c>
      <c r="U2535" s="14"/>
      <c r="V2535" s="13">
        <f t="shared" ref="V2535:V2598" si="369">ROUND((T2535 - U2535), 2)</f>
        <v>0.08</v>
      </c>
      <c r="W2535" s="13">
        <v>111.25</v>
      </c>
    </row>
    <row r="2536" spans="1:23" hidden="1" x14ac:dyDescent="0.25">
      <c r="A2536" s="7" t="s">
        <v>9294</v>
      </c>
      <c r="B2536" s="7">
        <v>440501</v>
      </c>
      <c r="C2536" s="7" t="s">
        <v>2317</v>
      </c>
      <c r="D2536" s="14">
        <v>1</v>
      </c>
      <c r="E2536" s="13">
        <f t="shared" si="364"/>
        <v>0</v>
      </c>
      <c r="F2536" s="14">
        <f t="shared" si="363"/>
        <v>0</v>
      </c>
      <c r="G2536" s="11">
        <v>158.13</v>
      </c>
      <c r="H2536" s="13">
        <v>800000</v>
      </c>
      <c r="I2536" s="11">
        <v>51.39</v>
      </c>
      <c r="J2536" s="9">
        <v>32.498577120091099</v>
      </c>
      <c r="K2536" s="13">
        <v>4.4312046276157504E-3</v>
      </c>
      <c r="L2536" s="13">
        <f t="shared" si="365"/>
        <v>1.4400784532547504E-3</v>
      </c>
      <c r="M2536" s="11">
        <v>158.13</v>
      </c>
      <c r="N2536" s="8">
        <v>3568555.58</v>
      </c>
      <c r="O2536" s="9">
        <v>34.128005862416302</v>
      </c>
      <c r="P2536" s="13"/>
      <c r="Q2536" s="13"/>
      <c r="R2536" s="13">
        <f t="shared" si="366"/>
        <v>273024.04689933039</v>
      </c>
      <c r="S2536" s="11">
        <f t="shared" si="367"/>
        <v>12.098254200706926</v>
      </c>
      <c r="T2536" s="13">
        <f t="shared" si="368"/>
        <v>7.6508279268367327E-2</v>
      </c>
      <c r="U2536" s="14"/>
      <c r="V2536" s="13">
        <f t="shared" si="369"/>
        <v>0.08</v>
      </c>
      <c r="W2536" s="13">
        <v>106.74</v>
      </c>
    </row>
    <row r="2537" spans="1:23" hidden="1" x14ac:dyDescent="0.25">
      <c r="A2537" s="7" t="s">
        <v>9294</v>
      </c>
      <c r="B2537" s="7">
        <v>440691</v>
      </c>
      <c r="C2537" s="7" t="s">
        <v>1003</v>
      </c>
      <c r="D2537" s="14">
        <v>1</v>
      </c>
      <c r="E2537" s="13">
        <f t="shared" si="364"/>
        <v>0</v>
      </c>
      <c r="F2537" s="14">
        <f t="shared" si="363"/>
        <v>0</v>
      </c>
      <c r="G2537" s="11">
        <v>158.13</v>
      </c>
      <c r="H2537" s="13">
        <v>800000</v>
      </c>
      <c r="I2537" s="11">
        <v>51.39</v>
      </c>
      <c r="J2537" s="9">
        <v>32.498577120091099</v>
      </c>
      <c r="K2537" s="13">
        <v>4.4312046276157504E-3</v>
      </c>
      <c r="L2537" s="13">
        <f t="shared" si="365"/>
        <v>1.4400784532547504E-3</v>
      </c>
      <c r="M2537" s="11">
        <v>158.13</v>
      </c>
      <c r="N2537" s="8">
        <v>3568555.58</v>
      </c>
      <c r="O2537" s="9">
        <v>34.128005862416302</v>
      </c>
      <c r="P2537" s="13"/>
      <c r="Q2537" s="13"/>
      <c r="R2537" s="13">
        <f t="shared" si="366"/>
        <v>273024.04689933039</v>
      </c>
      <c r="S2537" s="11">
        <f t="shared" si="367"/>
        <v>12.098254200706926</v>
      </c>
      <c r="T2537" s="13">
        <f t="shared" si="368"/>
        <v>7.6508279268367327E-2</v>
      </c>
      <c r="U2537" s="14"/>
      <c r="V2537" s="13">
        <f t="shared" si="369"/>
        <v>0.08</v>
      </c>
      <c r="W2537" s="13">
        <v>106.74</v>
      </c>
    </row>
    <row r="2538" spans="1:23" hidden="1" x14ac:dyDescent="0.25">
      <c r="A2538" s="7" t="s">
        <v>9294</v>
      </c>
      <c r="B2538" s="7">
        <v>440721</v>
      </c>
      <c r="C2538" s="7" t="s">
        <v>6968</v>
      </c>
      <c r="D2538" s="14">
        <v>1</v>
      </c>
      <c r="E2538" s="13">
        <f t="shared" si="364"/>
        <v>0</v>
      </c>
      <c r="F2538" s="14">
        <f t="shared" si="363"/>
        <v>0</v>
      </c>
      <c r="G2538" s="11">
        <v>158.13</v>
      </c>
      <c r="H2538" s="13">
        <v>800000</v>
      </c>
      <c r="I2538" s="11">
        <v>51.39</v>
      </c>
      <c r="J2538" s="9">
        <v>32.498577120091099</v>
      </c>
      <c r="K2538" s="13">
        <v>4.4312046276157504E-3</v>
      </c>
      <c r="L2538" s="13">
        <f t="shared" si="365"/>
        <v>1.4400784532547504E-3</v>
      </c>
      <c r="M2538" s="11">
        <v>158.13</v>
      </c>
      <c r="N2538" s="8">
        <v>3568555.58</v>
      </c>
      <c r="O2538" s="9">
        <v>34.128005862416302</v>
      </c>
      <c r="P2538" s="13"/>
      <c r="Q2538" s="13"/>
      <c r="R2538" s="13">
        <f t="shared" si="366"/>
        <v>273024.04689933039</v>
      </c>
      <c r="S2538" s="11">
        <f t="shared" si="367"/>
        <v>12.098254200706926</v>
      </c>
      <c r="T2538" s="13">
        <f t="shared" si="368"/>
        <v>7.6508279268367327E-2</v>
      </c>
      <c r="U2538" s="14"/>
      <c r="V2538" s="13">
        <f t="shared" si="369"/>
        <v>0.08</v>
      </c>
      <c r="W2538" s="13">
        <v>100.32</v>
      </c>
    </row>
    <row r="2539" spans="1:23" hidden="1" x14ac:dyDescent="0.25">
      <c r="A2539" s="7" t="s">
        <v>9294</v>
      </c>
      <c r="B2539" s="7">
        <v>440938</v>
      </c>
      <c r="C2539" s="7" t="s">
        <v>2991</v>
      </c>
      <c r="D2539" s="14">
        <v>1</v>
      </c>
      <c r="E2539" s="13">
        <f t="shared" si="364"/>
        <v>0</v>
      </c>
      <c r="F2539" s="14">
        <f t="shared" si="363"/>
        <v>0</v>
      </c>
      <c r="G2539" s="11">
        <v>165</v>
      </c>
      <c r="H2539" s="13">
        <v>800000</v>
      </c>
      <c r="I2539" s="11">
        <v>58.96</v>
      </c>
      <c r="J2539" s="9">
        <v>35.733333333333299</v>
      </c>
      <c r="K2539" s="13">
        <v>4.6237194938126801E-3</v>
      </c>
      <c r="L2539" s="13">
        <f t="shared" si="365"/>
        <v>1.6522090991223962E-3</v>
      </c>
      <c r="M2539" s="11">
        <v>165</v>
      </c>
      <c r="N2539" s="8">
        <v>3568555.58</v>
      </c>
      <c r="O2539" s="9">
        <v>34.128005862416302</v>
      </c>
      <c r="P2539" s="13"/>
      <c r="Q2539" s="13"/>
      <c r="R2539" s="13">
        <f t="shared" si="366"/>
        <v>273024.04689933039</v>
      </c>
      <c r="S2539" s="11">
        <f t="shared" si="367"/>
        <v>12.623866079280614</v>
      </c>
      <c r="T2539" s="13">
        <f t="shared" si="368"/>
        <v>7.6508279268367355E-2</v>
      </c>
      <c r="U2539" s="14"/>
      <c r="V2539" s="13">
        <f t="shared" si="369"/>
        <v>0.08</v>
      </c>
      <c r="W2539" s="13">
        <v>106.04</v>
      </c>
    </row>
    <row r="2540" spans="1:23" hidden="1" x14ac:dyDescent="0.25">
      <c r="A2540" s="7" t="s">
        <v>9294</v>
      </c>
      <c r="B2540" s="7" t="s">
        <v>9629</v>
      </c>
      <c r="C2540" s="7" t="s">
        <v>1631</v>
      </c>
      <c r="D2540" s="14">
        <v>1</v>
      </c>
      <c r="E2540" s="13">
        <f t="shared" si="364"/>
        <v>0</v>
      </c>
      <c r="F2540" s="14">
        <f t="shared" si="363"/>
        <v>0</v>
      </c>
      <c r="G2540" s="11">
        <v>42.08</v>
      </c>
      <c r="H2540" s="13">
        <v>800000</v>
      </c>
      <c r="I2540" s="11">
        <v>14.73</v>
      </c>
      <c r="J2540" s="9">
        <v>35.004752851710997</v>
      </c>
      <c r="K2540" s="13">
        <v>0.26119287181810902</v>
      </c>
      <c r="L2540" s="13">
        <f t="shared" si="365"/>
        <v>9.1429919246215366E-2</v>
      </c>
      <c r="M2540" s="11">
        <v>42.08</v>
      </c>
      <c r="N2540" s="8">
        <v>16110.7</v>
      </c>
      <c r="O2540" s="9">
        <v>0.15407524185111099</v>
      </c>
      <c r="P2540" s="13"/>
      <c r="Q2540" s="13"/>
      <c r="R2540" s="13">
        <f t="shared" si="366"/>
        <v>1232.601934808888</v>
      </c>
      <c r="S2540" s="11">
        <f t="shared" si="367"/>
        <v>3.2194683916129105</v>
      </c>
      <c r="T2540" s="13">
        <f t="shared" si="368"/>
        <v>7.6508279268367646E-2</v>
      </c>
      <c r="U2540" s="14"/>
      <c r="V2540" s="13">
        <f t="shared" si="369"/>
        <v>0.08</v>
      </c>
      <c r="W2540" s="13">
        <v>0</v>
      </c>
    </row>
    <row r="2541" spans="1:23" hidden="1" x14ac:dyDescent="0.25">
      <c r="A2541" s="7" t="s">
        <v>9294</v>
      </c>
      <c r="B2541" s="7">
        <v>441101</v>
      </c>
      <c r="C2541" s="7" t="s">
        <v>7480</v>
      </c>
      <c r="D2541" s="14">
        <v>1</v>
      </c>
      <c r="E2541" s="13">
        <f t="shared" si="364"/>
        <v>0</v>
      </c>
      <c r="F2541" s="14">
        <f t="shared" si="363"/>
        <v>0</v>
      </c>
      <c r="G2541" s="11">
        <v>144.63</v>
      </c>
      <c r="H2541" s="13">
        <v>800000</v>
      </c>
      <c r="I2541" s="11">
        <v>26.48</v>
      </c>
      <c r="J2541" s="9">
        <v>18.308787941644201</v>
      </c>
      <c r="K2541" s="13">
        <v>4.0529003053947103E-3</v>
      </c>
      <c r="L2541" s="13">
        <f t="shared" si="365"/>
        <v>7.4203692240096774E-4</v>
      </c>
      <c r="M2541" s="11">
        <v>144.63</v>
      </c>
      <c r="N2541" s="8">
        <v>3568555.58</v>
      </c>
      <c r="O2541" s="9">
        <v>34.128005862416302</v>
      </c>
      <c r="P2541" s="13"/>
      <c r="Q2541" s="13"/>
      <c r="R2541" s="13">
        <f t="shared" si="366"/>
        <v>273024.04689933039</v>
      </c>
      <c r="S2541" s="11">
        <f t="shared" si="367"/>
        <v>11.065392430583959</v>
      </c>
      <c r="T2541" s="13">
        <f t="shared" si="368"/>
        <v>7.6508279268367271E-2</v>
      </c>
      <c r="U2541" s="14"/>
      <c r="V2541" s="13">
        <f t="shared" si="369"/>
        <v>0.08</v>
      </c>
      <c r="W2541" s="13">
        <v>111.25</v>
      </c>
    </row>
    <row r="2542" spans="1:23" hidden="1" x14ac:dyDescent="0.25">
      <c r="A2542" s="7" t="s">
        <v>9294</v>
      </c>
      <c r="B2542" s="7" t="s">
        <v>9630</v>
      </c>
      <c r="C2542" s="7" t="s">
        <v>2670</v>
      </c>
      <c r="D2542" s="14">
        <v>1</v>
      </c>
      <c r="E2542" s="13">
        <f t="shared" si="364"/>
        <v>0</v>
      </c>
      <c r="F2542" s="14">
        <f t="shared" si="363"/>
        <v>0</v>
      </c>
      <c r="G2542" s="11">
        <v>119</v>
      </c>
      <c r="H2542" s="13">
        <v>800000</v>
      </c>
      <c r="I2542" s="11">
        <v>55.6</v>
      </c>
      <c r="J2542" s="9">
        <v>46.722689075630299</v>
      </c>
      <c r="K2542" s="13">
        <v>0.73863953769854795</v>
      </c>
      <c r="L2542" s="13">
        <f t="shared" si="365"/>
        <v>0.34511225458856565</v>
      </c>
      <c r="M2542" s="11">
        <v>119</v>
      </c>
      <c r="N2542" s="8">
        <v>16110.7</v>
      </c>
      <c r="O2542" s="9">
        <v>0.15407524185111099</v>
      </c>
      <c r="P2542" s="13"/>
      <c r="Q2542" s="13"/>
      <c r="R2542" s="13">
        <f t="shared" si="366"/>
        <v>1232.601934808888</v>
      </c>
      <c r="S2542" s="11">
        <f t="shared" si="367"/>
        <v>9.104485232935728</v>
      </c>
      <c r="T2542" s="13">
        <f t="shared" si="368"/>
        <v>7.6508279268367466E-2</v>
      </c>
      <c r="U2542" s="14"/>
      <c r="V2542" s="13">
        <f t="shared" si="369"/>
        <v>0.08</v>
      </c>
      <c r="W2542" s="13">
        <v>63.4</v>
      </c>
    </row>
    <row r="2543" spans="1:23" hidden="1" x14ac:dyDescent="0.25">
      <c r="A2543" s="7" t="s">
        <v>9294</v>
      </c>
      <c r="B2543" s="7" t="s">
        <v>9631</v>
      </c>
      <c r="C2543" s="7" t="s">
        <v>3860</v>
      </c>
      <c r="D2543" s="14">
        <v>1</v>
      </c>
      <c r="E2543" s="13">
        <f t="shared" si="364"/>
        <v>0</v>
      </c>
      <c r="F2543" s="14">
        <f t="shared" si="363"/>
        <v>0</v>
      </c>
      <c r="G2543" s="11">
        <v>42.08</v>
      </c>
      <c r="H2543" s="13">
        <v>800000</v>
      </c>
      <c r="I2543" s="11">
        <v>10.68</v>
      </c>
      <c r="J2543" s="9">
        <v>25.380228136882099</v>
      </c>
      <c r="K2543" s="13">
        <v>1.1791885836341699E-3</v>
      </c>
      <c r="L2543" s="13">
        <f t="shared" si="365"/>
        <v>2.9928075269042108E-4</v>
      </c>
      <c r="M2543" s="11">
        <v>42.08</v>
      </c>
      <c r="N2543" s="8">
        <v>3568555.58</v>
      </c>
      <c r="O2543" s="9">
        <v>34.128005862416302</v>
      </c>
      <c r="P2543" s="13"/>
      <c r="Q2543" s="13"/>
      <c r="R2543" s="13">
        <f t="shared" si="366"/>
        <v>273024.04689933039</v>
      </c>
      <c r="S2543" s="11">
        <f t="shared" si="367"/>
        <v>3.2194683916129061</v>
      </c>
      <c r="T2543" s="13">
        <f t="shared" si="368"/>
        <v>7.6508279268367549E-2</v>
      </c>
      <c r="U2543" s="14"/>
      <c r="V2543" s="13">
        <f t="shared" si="369"/>
        <v>0.08</v>
      </c>
      <c r="W2543" s="13">
        <v>31.4</v>
      </c>
    </row>
    <row r="2544" spans="1:23" hidden="1" x14ac:dyDescent="0.25">
      <c r="A2544" s="7" t="s">
        <v>9294</v>
      </c>
      <c r="B2544" s="7">
        <v>441794</v>
      </c>
      <c r="C2544" s="7" t="s">
        <v>1809</v>
      </c>
      <c r="D2544" s="14">
        <v>1</v>
      </c>
      <c r="E2544" s="13">
        <f t="shared" si="364"/>
        <v>0</v>
      </c>
      <c r="F2544" s="14">
        <f t="shared" si="363"/>
        <v>0</v>
      </c>
      <c r="G2544" s="11">
        <v>164.72</v>
      </c>
      <c r="H2544" s="13">
        <v>800000</v>
      </c>
      <c r="I2544" s="11">
        <v>55.48</v>
      </c>
      <c r="J2544" s="9">
        <v>33.681398737251101</v>
      </c>
      <c r="K2544" s="13">
        <v>4.6158731819443896E-3</v>
      </c>
      <c r="L2544" s="13">
        <f t="shared" si="365"/>
        <v>1.5546906516165299E-3</v>
      </c>
      <c r="M2544" s="11">
        <v>164.72</v>
      </c>
      <c r="N2544" s="8">
        <v>3568555.58</v>
      </c>
      <c r="O2544" s="9">
        <v>34.128005862416302</v>
      </c>
      <c r="P2544" s="13"/>
      <c r="Q2544" s="13"/>
      <c r="R2544" s="13">
        <f t="shared" si="366"/>
        <v>273024.04689933039</v>
      </c>
      <c r="S2544" s="11">
        <f t="shared" si="367"/>
        <v>12.602443761085466</v>
      </c>
      <c r="T2544" s="13">
        <f t="shared" si="368"/>
        <v>7.6508279268367327E-2</v>
      </c>
      <c r="U2544" s="14"/>
      <c r="V2544" s="13">
        <f t="shared" si="369"/>
        <v>0.08</v>
      </c>
      <c r="W2544" s="13">
        <v>100.32</v>
      </c>
    </row>
    <row r="2545" spans="1:23" hidden="1" x14ac:dyDescent="0.25">
      <c r="A2545" s="7" t="s">
        <v>9294</v>
      </c>
      <c r="B2545" s="7">
        <v>442091</v>
      </c>
      <c r="C2545" s="7" t="s">
        <v>4727</v>
      </c>
      <c r="D2545" s="14">
        <v>1</v>
      </c>
      <c r="E2545" s="13">
        <f t="shared" si="364"/>
        <v>0</v>
      </c>
      <c r="F2545" s="14">
        <f t="shared" ref="F2545:F2608" si="370">W2545 * E2545</f>
        <v>0</v>
      </c>
      <c r="G2545" s="11">
        <v>144.63</v>
      </c>
      <c r="H2545" s="13">
        <v>800000</v>
      </c>
      <c r="I2545" s="11">
        <v>33.46</v>
      </c>
      <c r="J2545" s="9">
        <v>23.134895941367599</v>
      </c>
      <c r="K2545" s="13">
        <v>4.0529003053947103E-3</v>
      </c>
      <c r="L2545" s="13">
        <f t="shared" si="365"/>
        <v>9.376342682604358E-4</v>
      </c>
      <c r="M2545" s="11">
        <v>144.63</v>
      </c>
      <c r="N2545" s="8">
        <v>3568555.58</v>
      </c>
      <c r="O2545" s="9">
        <v>34.128005862416302</v>
      </c>
      <c r="P2545" s="13"/>
      <c r="Q2545" s="13"/>
      <c r="R2545" s="13">
        <f t="shared" si="366"/>
        <v>273024.04689933039</v>
      </c>
      <c r="S2545" s="11">
        <f t="shared" si="367"/>
        <v>11.065392430583959</v>
      </c>
      <c r="T2545" s="13">
        <f t="shared" si="368"/>
        <v>7.6508279268367271E-2</v>
      </c>
      <c r="U2545" s="14"/>
      <c r="V2545" s="13">
        <f t="shared" si="369"/>
        <v>0.08</v>
      </c>
      <c r="W2545" s="13">
        <v>96.3</v>
      </c>
    </row>
    <row r="2546" spans="1:23" hidden="1" x14ac:dyDescent="0.25">
      <c r="A2546" s="7" t="s">
        <v>9294</v>
      </c>
      <c r="B2546" s="7">
        <v>442163</v>
      </c>
      <c r="C2546" s="7" t="s">
        <v>3582</v>
      </c>
      <c r="D2546" s="14">
        <v>3</v>
      </c>
      <c r="E2546" s="13">
        <f t="shared" si="364"/>
        <v>0</v>
      </c>
      <c r="F2546" s="14">
        <f t="shared" si="370"/>
        <v>0</v>
      </c>
      <c r="G2546" s="11">
        <v>464.75</v>
      </c>
      <c r="H2546" s="13">
        <v>800000</v>
      </c>
      <c r="I2546" s="11">
        <v>145.54</v>
      </c>
      <c r="J2546" s="9">
        <v>31.315761161914999</v>
      </c>
      <c r="K2546" s="13">
        <v>1.3023476574238999E-2</v>
      </c>
      <c r="L2546" s="13">
        <f t="shared" si="365"/>
        <v>4.0784008189666352E-3</v>
      </c>
      <c r="M2546" s="11">
        <v>154.916666666667</v>
      </c>
      <c r="N2546" s="8">
        <v>3568555.58</v>
      </c>
      <c r="O2546" s="9">
        <v>34.128005862416302</v>
      </c>
      <c r="P2546" s="13"/>
      <c r="Q2546" s="13"/>
      <c r="R2546" s="13">
        <f t="shared" si="366"/>
        <v>273024.04689933039</v>
      </c>
      <c r="S2546" s="11">
        <f t="shared" si="367"/>
        <v>35.557222789973594</v>
      </c>
      <c r="T2546" s="13">
        <f t="shared" si="368"/>
        <v>0.22952483780510072</v>
      </c>
      <c r="U2546" s="14"/>
      <c r="V2546" s="13">
        <f t="shared" si="369"/>
        <v>0.23</v>
      </c>
      <c r="W2546" s="13">
        <v>107.5</v>
      </c>
    </row>
    <row r="2547" spans="1:23" hidden="1" x14ac:dyDescent="0.25">
      <c r="A2547" s="7" t="s">
        <v>9294</v>
      </c>
      <c r="B2547" s="7">
        <v>4422</v>
      </c>
      <c r="C2547" s="7" t="s">
        <v>5207</v>
      </c>
      <c r="D2547" s="14">
        <v>1</v>
      </c>
      <c r="E2547" s="13">
        <f t="shared" si="364"/>
        <v>0</v>
      </c>
      <c r="F2547" s="14">
        <f t="shared" si="370"/>
        <v>0</v>
      </c>
      <c r="G2547" s="11">
        <v>594.95000000000005</v>
      </c>
      <c r="H2547" s="13">
        <v>800000</v>
      </c>
      <c r="I2547" s="11">
        <v>65.75</v>
      </c>
      <c r="J2547" s="9">
        <v>11.0513488528448</v>
      </c>
      <c r="K2547" s="13">
        <v>1.6672011592992999E-2</v>
      </c>
      <c r="L2547" s="13">
        <f t="shared" si="365"/>
        <v>1.842482161928384E-3</v>
      </c>
      <c r="M2547" s="11">
        <v>594.95000000000005</v>
      </c>
      <c r="N2547" s="8">
        <v>3568555.58</v>
      </c>
      <c r="O2547" s="9">
        <v>34.128005862416302</v>
      </c>
      <c r="P2547" s="13"/>
      <c r="Q2547" s="13"/>
      <c r="R2547" s="13">
        <f t="shared" si="366"/>
        <v>273024.04689933039</v>
      </c>
      <c r="S2547" s="11">
        <f t="shared" si="367"/>
        <v>45.518600750715009</v>
      </c>
      <c r="T2547" s="13">
        <f t="shared" si="368"/>
        <v>7.6508279268367105E-2</v>
      </c>
      <c r="U2547" s="14"/>
      <c r="V2547" s="13">
        <f t="shared" si="369"/>
        <v>0.08</v>
      </c>
      <c r="W2547" s="13">
        <v>499.8</v>
      </c>
    </row>
    <row r="2548" spans="1:23" hidden="1" x14ac:dyDescent="0.25">
      <c r="A2548" s="7" t="s">
        <v>9294</v>
      </c>
      <c r="B2548" s="7">
        <v>4429</v>
      </c>
      <c r="C2548" s="7" t="s">
        <v>3598</v>
      </c>
      <c r="D2548" s="14">
        <v>1</v>
      </c>
      <c r="E2548" s="13">
        <f t="shared" si="364"/>
        <v>0</v>
      </c>
      <c r="F2548" s="14">
        <f t="shared" si="370"/>
        <v>0</v>
      </c>
      <c r="G2548" s="11">
        <v>617.45000000000005</v>
      </c>
      <c r="H2548" s="13">
        <v>800000</v>
      </c>
      <c r="I2548" s="11">
        <v>136.01</v>
      </c>
      <c r="J2548" s="9">
        <v>22.027694550166</v>
      </c>
      <c r="K2548" s="13">
        <v>1.73025187966948E-2</v>
      </c>
      <c r="L2548" s="13">
        <f t="shared" si="365"/>
        <v>3.8113459900209878E-3</v>
      </c>
      <c r="M2548" s="11">
        <v>617.45000000000005</v>
      </c>
      <c r="N2548" s="8">
        <v>3568555.58</v>
      </c>
      <c r="O2548" s="9">
        <v>34.128005862416302</v>
      </c>
      <c r="P2548" s="13"/>
      <c r="Q2548" s="13"/>
      <c r="R2548" s="13">
        <f t="shared" si="366"/>
        <v>273024.04689933039</v>
      </c>
      <c r="S2548" s="11">
        <f t="shared" si="367"/>
        <v>47.240037034253461</v>
      </c>
      <c r="T2548" s="13">
        <f t="shared" si="368"/>
        <v>7.650827926836741E-2</v>
      </c>
      <c r="U2548" s="14"/>
      <c r="V2548" s="13">
        <f t="shared" si="369"/>
        <v>0.08</v>
      </c>
      <c r="W2548" s="13">
        <v>481.44400000000002</v>
      </c>
    </row>
    <row r="2549" spans="1:23" hidden="1" x14ac:dyDescent="0.25">
      <c r="A2549" s="7" t="s">
        <v>9294</v>
      </c>
      <c r="B2549" s="7">
        <v>442941</v>
      </c>
      <c r="C2549" s="7" t="s">
        <v>291</v>
      </c>
      <c r="D2549" s="14">
        <v>1</v>
      </c>
      <c r="E2549" s="13">
        <f t="shared" si="364"/>
        <v>0</v>
      </c>
      <c r="F2549" s="14">
        <f t="shared" si="370"/>
        <v>0</v>
      </c>
      <c r="G2549" s="11">
        <v>215</v>
      </c>
      <c r="H2549" s="13">
        <v>800000</v>
      </c>
      <c r="I2549" s="11">
        <v>73.97</v>
      </c>
      <c r="J2549" s="9">
        <v>34.404651162790699</v>
      </c>
      <c r="K2549" s="13">
        <v>6.0248466131498498E-3</v>
      </c>
      <c r="L2549" s="13">
        <f t="shared" si="365"/>
        <v>2.0728274603474157E-3</v>
      </c>
      <c r="M2549" s="11">
        <v>215</v>
      </c>
      <c r="N2549" s="8">
        <v>3568555.58</v>
      </c>
      <c r="O2549" s="9">
        <v>34.128005862416302</v>
      </c>
      <c r="P2549" s="13"/>
      <c r="Q2549" s="13"/>
      <c r="R2549" s="13">
        <f t="shared" si="366"/>
        <v>273024.04689933039</v>
      </c>
      <c r="S2549" s="11">
        <f t="shared" si="367"/>
        <v>16.449280042698962</v>
      </c>
      <c r="T2549" s="13">
        <f t="shared" si="368"/>
        <v>7.6508279268367271E-2</v>
      </c>
      <c r="U2549" s="14"/>
      <c r="V2549" s="13">
        <f t="shared" si="369"/>
        <v>0.08</v>
      </c>
      <c r="W2549" s="13">
        <v>134.03</v>
      </c>
    </row>
    <row r="2550" spans="1:23" hidden="1" x14ac:dyDescent="0.25">
      <c r="A2550" s="7" t="s">
        <v>9294</v>
      </c>
      <c r="B2550" s="7">
        <v>442941</v>
      </c>
      <c r="C2550" s="7" t="s">
        <v>291</v>
      </c>
      <c r="D2550" s="14">
        <v>1</v>
      </c>
      <c r="E2550" s="13">
        <f t="shared" si="364"/>
        <v>0</v>
      </c>
      <c r="F2550" s="14">
        <f t="shared" si="370"/>
        <v>0</v>
      </c>
      <c r="G2550" s="11">
        <v>200</v>
      </c>
      <c r="H2550" s="13">
        <v>800000</v>
      </c>
      <c r="I2550" s="11">
        <v>68.8</v>
      </c>
      <c r="J2550" s="9">
        <v>34.4</v>
      </c>
      <c r="K2550" s="13">
        <v>5.6045084773486999E-3</v>
      </c>
      <c r="L2550" s="13">
        <f t="shared" si="365"/>
        <v>1.9279509162079527E-3</v>
      </c>
      <c r="M2550" s="11">
        <v>200</v>
      </c>
      <c r="N2550" s="8">
        <v>3568555.58</v>
      </c>
      <c r="O2550" s="9">
        <v>34.128005862416302</v>
      </c>
      <c r="P2550" s="13"/>
      <c r="Q2550" s="13"/>
      <c r="R2550" s="13">
        <f t="shared" si="366"/>
        <v>273024.04689933039</v>
      </c>
      <c r="S2550" s="11">
        <f t="shared" si="367"/>
        <v>15.301655853673463</v>
      </c>
      <c r="T2550" s="13">
        <f t="shared" si="368"/>
        <v>7.6508279268367313E-2</v>
      </c>
      <c r="U2550" s="14"/>
      <c r="V2550" s="13">
        <f t="shared" si="369"/>
        <v>0.08</v>
      </c>
      <c r="W2550" s="13">
        <v>134.03</v>
      </c>
    </row>
    <row r="2551" spans="1:23" hidden="1" x14ac:dyDescent="0.25">
      <c r="A2551" s="7" t="s">
        <v>9294</v>
      </c>
      <c r="B2551" s="7">
        <v>443052</v>
      </c>
      <c r="C2551" s="7" t="s">
        <v>1130</v>
      </c>
      <c r="D2551" s="14">
        <v>1</v>
      </c>
      <c r="E2551" s="13">
        <f t="shared" si="364"/>
        <v>0</v>
      </c>
      <c r="F2551" s="14">
        <f t="shared" si="370"/>
        <v>0</v>
      </c>
      <c r="G2551" s="11">
        <v>156.13999999999999</v>
      </c>
      <c r="H2551" s="13">
        <v>800000</v>
      </c>
      <c r="I2551" s="11">
        <v>58.55</v>
      </c>
      <c r="J2551" s="9">
        <v>37.498398872806497</v>
      </c>
      <c r="K2551" s="13">
        <v>4.3754397682661296E-3</v>
      </c>
      <c r="L2551" s="13">
        <f t="shared" si="365"/>
        <v>1.6407198567438335E-3</v>
      </c>
      <c r="M2551" s="11">
        <v>156.13999999999999</v>
      </c>
      <c r="N2551" s="8">
        <v>3568555.58</v>
      </c>
      <c r="O2551" s="9">
        <v>34.128005862416302</v>
      </c>
      <c r="P2551" s="13"/>
      <c r="Q2551" s="13"/>
      <c r="R2551" s="13">
        <f t="shared" si="366"/>
        <v>273024.04689933039</v>
      </c>
      <c r="S2551" s="11">
        <f t="shared" si="367"/>
        <v>11.946002724962872</v>
      </c>
      <c r="T2551" s="13">
        <f t="shared" si="368"/>
        <v>7.6508279268367313E-2</v>
      </c>
      <c r="U2551" s="14"/>
      <c r="V2551" s="13">
        <f t="shared" si="369"/>
        <v>0.08</v>
      </c>
      <c r="W2551" s="13">
        <v>98.46</v>
      </c>
    </row>
    <row r="2552" spans="1:23" hidden="1" x14ac:dyDescent="0.25">
      <c r="A2552" s="7" t="s">
        <v>9294</v>
      </c>
      <c r="B2552" s="7">
        <v>443381</v>
      </c>
      <c r="C2552" s="7" t="s">
        <v>1526</v>
      </c>
      <c r="D2552" s="14">
        <v>1</v>
      </c>
      <c r="E2552" s="13">
        <f t="shared" si="364"/>
        <v>0</v>
      </c>
      <c r="F2552" s="14">
        <f t="shared" si="370"/>
        <v>0</v>
      </c>
      <c r="G2552" s="11">
        <v>145.38999999999999</v>
      </c>
      <c r="H2552" s="13">
        <v>800000</v>
      </c>
      <c r="I2552" s="11">
        <v>38.590000000000003</v>
      </c>
      <c r="J2552" s="9">
        <v>26.542403191416199</v>
      </c>
      <c r="K2552" s="13">
        <v>4.0741974376086402E-3</v>
      </c>
      <c r="L2552" s="13">
        <f t="shared" si="365"/>
        <v>1.0813899107044327E-3</v>
      </c>
      <c r="M2552" s="11">
        <v>145.38999999999999</v>
      </c>
      <c r="N2552" s="8">
        <v>3568555.58</v>
      </c>
      <c r="O2552" s="9">
        <v>34.128005862416302</v>
      </c>
      <c r="P2552" s="13"/>
      <c r="Q2552" s="13"/>
      <c r="R2552" s="13">
        <f t="shared" si="366"/>
        <v>273024.04689933039</v>
      </c>
      <c r="S2552" s="11">
        <f t="shared" si="367"/>
        <v>11.123538722827931</v>
      </c>
      <c r="T2552" s="13">
        <f t="shared" si="368"/>
        <v>7.6508279268367368E-2</v>
      </c>
      <c r="U2552" s="14"/>
      <c r="V2552" s="13">
        <f t="shared" si="369"/>
        <v>0.08</v>
      </c>
      <c r="W2552" s="13">
        <v>108.73</v>
      </c>
    </row>
    <row r="2553" spans="1:23" hidden="1" x14ac:dyDescent="0.25">
      <c r="A2553" s="7" t="s">
        <v>9294</v>
      </c>
      <c r="B2553" s="7">
        <v>443382</v>
      </c>
      <c r="C2553" s="7" t="s">
        <v>1539</v>
      </c>
      <c r="D2553" s="14">
        <v>1</v>
      </c>
      <c r="E2553" s="13">
        <f t="shared" si="364"/>
        <v>0</v>
      </c>
      <c r="F2553" s="14">
        <f t="shared" si="370"/>
        <v>0</v>
      </c>
      <c r="G2553" s="11">
        <v>95.17</v>
      </c>
      <c r="H2553" s="13">
        <v>800000</v>
      </c>
      <c r="I2553" s="11">
        <v>28.62</v>
      </c>
      <c r="J2553" s="9">
        <v>30.072501838814802</v>
      </c>
      <c r="K2553" s="13">
        <v>2.6669053589463798E-3</v>
      </c>
      <c r="L2553" s="13">
        <f t="shared" si="365"/>
        <v>8.0200516310860058E-4</v>
      </c>
      <c r="M2553" s="11">
        <v>95.17</v>
      </c>
      <c r="N2553" s="8">
        <v>3568555.58</v>
      </c>
      <c r="O2553" s="9">
        <v>34.128005862416302</v>
      </c>
      <c r="P2553" s="13"/>
      <c r="Q2553" s="13"/>
      <c r="R2553" s="13">
        <f t="shared" si="366"/>
        <v>273024.04689933039</v>
      </c>
      <c r="S2553" s="11">
        <f t="shared" si="367"/>
        <v>7.2812929379705196</v>
      </c>
      <c r="T2553" s="13">
        <f t="shared" si="368"/>
        <v>7.6508279268367341E-2</v>
      </c>
      <c r="U2553" s="14"/>
      <c r="V2553" s="13">
        <f t="shared" si="369"/>
        <v>0.08</v>
      </c>
      <c r="W2553" s="13">
        <v>66.62</v>
      </c>
    </row>
    <row r="2554" spans="1:23" hidden="1" x14ac:dyDescent="0.25">
      <c r="A2554" s="7" t="s">
        <v>9294</v>
      </c>
      <c r="B2554" s="7">
        <v>443732</v>
      </c>
      <c r="C2554" s="7" t="s">
        <v>5116</v>
      </c>
      <c r="D2554" s="14">
        <v>1</v>
      </c>
      <c r="E2554" s="13">
        <f t="shared" si="364"/>
        <v>0</v>
      </c>
      <c r="F2554" s="14">
        <f t="shared" si="370"/>
        <v>0</v>
      </c>
      <c r="G2554" s="11">
        <v>97.99</v>
      </c>
      <c r="H2554" s="13">
        <v>800000</v>
      </c>
      <c r="I2554" s="11">
        <v>20.329999999999998</v>
      </c>
      <c r="J2554" s="9">
        <v>20.747015001530801</v>
      </c>
      <c r="K2554" s="13">
        <v>2.7459289284769901E-3</v>
      </c>
      <c r="L2554" s="13">
        <f t="shared" si="365"/>
        <v>5.6969828672249513E-4</v>
      </c>
      <c r="M2554" s="11">
        <v>97.99</v>
      </c>
      <c r="N2554" s="8">
        <v>3568555.58</v>
      </c>
      <c r="O2554" s="9">
        <v>34.128005862416302</v>
      </c>
      <c r="P2554" s="13"/>
      <c r="Q2554" s="13"/>
      <c r="R2554" s="13">
        <f t="shared" si="366"/>
        <v>273024.04689933039</v>
      </c>
      <c r="S2554" s="11">
        <f t="shared" si="367"/>
        <v>7.4970462855072979</v>
      </c>
      <c r="T2554" s="13">
        <f t="shared" si="368"/>
        <v>7.650827926836716E-2</v>
      </c>
      <c r="U2554" s="14"/>
      <c r="V2554" s="13">
        <f t="shared" si="369"/>
        <v>0.08</v>
      </c>
      <c r="W2554" s="13">
        <v>77.66</v>
      </c>
    </row>
    <row r="2555" spans="1:23" hidden="1" x14ac:dyDescent="0.25">
      <c r="A2555" s="7" t="s">
        <v>9294</v>
      </c>
      <c r="B2555" s="7">
        <v>444651</v>
      </c>
      <c r="C2555" s="7" t="s">
        <v>1635</v>
      </c>
      <c r="D2555" s="14">
        <v>1</v>
      </c>
      <c r="E2555" s="13">
        <f t="shared" si="364"/>
        <v>0</v>
      </c>
      <c r="F2555" s="14">
        <f t="shared" si="370"/>
        <v>0</v>
      </c>
      <c r="G2555" s="11">
        <v>149</v>
      </c>
      <c r="H2555" s="13">
        <v>800000</v>
      </c>
      <c r="I2555" s="11">
        <v>45.43</v>
      </c>
      <c r="J2555" s="9">
        <v>30.489932885906001</v>
      </c>
      <c r="K2555" s="13">
        <v>4.1753588156247801E-3</v>
      </c>
      <c r="L2555" s="13">
        <f t="shared" si="365"/>
        <v>1.2730641006297551E-3</v>
      </c>
      <c r="M2555" s="11">
        <v>149</v>
      </c>
      <c r="N2555" s="8">
        <v>3568555.58</v>
      </c>
      <c r="O2555" s="9">
        <v>34.128005862416302</v>
      </c>
      <c r="P2555" s="13"/>
      <c r="Q2555" s="13"/>
      <c r="R2555" s="13">
        <f t="shared" si="366"/>
        <v>273024.04689933039</v>
      </c>
      <c r="S2555" s="11">
        <f t="shared" si="367"/>
        <v>11.399733610986727</v>
      </c>
      <c r="T2555" s="13">
        <f t="shared" si="368"/>
        <v>7.6508279268367299E-2</v>
      </c>
      <c r="U2555" s="14"/>
      <c r="V2555" s="13">
        <f t="shared" si="369"/>
        <v>0.08</v>
      </c>
      <c r="W2555" s="13">
        <v>103</v>
      </c>
    </row>
    <row r="2556" spans="1:23" hidden="1" x14ac:dyDescent="0.25">
      <c r="A2556" s="7" t="s">
        <v>9294</v>
      </c>
      <c r="B2556" s="7">
        <v>444771</v>
      </c>
      <c r="C2556" s="7" t="s">
        <v>1513</v>
      </c>
      <c r="D2556" s="14">
        <v>1</v>
      </c>
      <c r="E2556" s="13">
        <f t="shared" si="364"/>
        <v>0</v>
      </c>
      <c r="F2556" s="14">
        <f t="shared" si="370"/>
        <v>0</v>
      </c>
      <c r="G2556" s="11">
        <v>185</v>
      </c>
      <c r="H2556" s="13">
        <v>800000</v>
      </c>
      <c r="I2556" s="11">
        <v>56.27</v>
      </c>
      <c r="J2556" s="9">
        <v>30.416216216216199</v>
      </c>
      <c r="K2556" s="13">
        <v>5.1841703415475499E-3</v>
      </c>
      <c r="L2556" s="13">
        <f t="shared" si="365"/>
        <v>1.5768284601020567E-3</v>
      </c>
      <c r="M2556" s="11">
        <v>185</v>
      </c>
      <c r="N2556" s="8">
        <v>3568555.58</v>
      </c>
      <c r="O2556" s="9">
        <v>34.128005862416302</v>
      </c>
      <c r="P2556" s="13"/>
      <c r="Q2556" s="13"/>
      <c r="R2556" s="13">
        <f t="shared" si="366"/>
        <v>273024.04689933039</v>
      </c>
      <c r="S2556" s="11">
        <f t="shared" si="367"/>
        <v>14.15403166464796</v>
      </c>
      <c r="T2556" s="13">
        <f t="shared" si="368"/>
        <v>7.6508279268367355E-2</v>
      </c>
      <c r="U2556" s="14"/>
      <c r="V2556" s="13">
        <f t="shared" si="369"/>
        <v>0.08</v>
      </c>
      <c r="W2556" s="13">
        <v>100.32</v>
      </c>
    </row>
    <row r="2557" spans="1:23" hidden="1" x14ac:dyDescent="0.25">
      <c r="A2557" s="7" t="s">
        <v>9294</v>
      </c>
      <c r="B2557" s="7">
        <v>445422</v>
      </c>
      <c r="C2557" s="7" t="s">
        <v>6231</v>
      </c>
      <c r="D2557" s="14">
        <v>1</v>
      </c>
      <c r="E2557" s="13">
        <f t="shared" si="364"/>
        <v>0</v>
      </c>
      <c r="F2557" s="14">
        <f t="shared" si="370"/>
        <v>0</v>
      </c>
      <c r="G2557" s="11">
        <v>137.76</v>
      </c>
      <c r="H2557" s="13">
        <v>800000</v>
      </c>
      <c r="I2557" s="11">
        <v>45.94</v>
      </c>
      <c r="J2557" s="9">
        <v>33.347851335656202</v>
      </c>
      <c r="K2557" s="13">
        <v>3.8603854391977802E-3</v>
      </c>
      <c r="L2557" s="13">
        <f t="shared" si="365"/>
        <v>1.2873555972469945E-3</v>
      </c>
      <c r="M2557" s="11">
        <v>137.76</v>
      </c>
      <c r="N2557" s="8">
        <v>3568555.58</v>
      </c>
      <c r="O2557" s="9">
        <v>34.128005862416302</v>
      </c>
      <c r="P2557" s="13"/>
      <c r="Q2557" s="13"/>
      <c r="R2557" s="13">
        <f t="shared" si="366"/>
        <v>273024.04689933039</v>
      </c>
      <c r="S2557" s="11">
        <f t="shared" si="367"/>
        <v>10.539780552010269</v>
      </c>
      <c r="T2557" s="13">
        <f t="shared" si="368"/>
        <v>7.650827926836723E-2</v>
      </c>
      <c r="U2557" s="14"/>
      <c r="V2557" s="13">
        <f t="shared" si="369"/>
        <v>0.08</v>
      </c>
      <c r="W2557" s="13">
        <v>86.1</v>
      </c>
    </row>
    <row r="2558" spans="1:23" hidden="1" x14ac:dyDescent="0.25">
      <c r="A2558" s="7" t="s">
        <v>9294</v>
      </c>
      <c r="B2558" s="7">
        <v>445661</v>
      </c>
      <c r="C2558" s="7" t="s">
        <v>4586</v>
      </c>
      <c r="D2558" s="14">
        <v>1</v>
      </c>
      <c r="E2558" s="13">
        <f t="shared" si="364"/>
        <v>0</v>
      </c>
      <c r="F2558" s="14">
        <f t="shared" si="370"/>
        <v>0</v>
      </c>
      <c r="G2558" s="11">
        <v>144.94999999999999</v>
      </c>
      <c r="H2558" s="13">
        <v>800000</v>
      </c>
      <c r="I2558" s="11">
        <v>31.73</v>
      </c>
      <c r="J2558" s="9">
        <v>21.890307002414598</v>
      </c>
      <c r="K2558" s="13">
        <v>4.0618675189584702E-3</v>
      </c>
      <c r="L2558" s="13">
        <f t="shared" si="365"/>
        <v>8.891552699313701E-4</v>
      </c>
      <c r="M2558" s="11">
        <v>144.94999999999999</v>
      </c>
      <c r="N2558" s="8">
        <v>3568555.58</v>
      </c>
      <c r="O2558" s="9">
        <v>34.128005862416302</v>
      </c>
      <c r="P2558" s="13"/>
      <c r="Q2558" s="13"/>
      <c r="R2558" s="13">
        <f t="shared" si="366"/>
        <v>273024.04689933039</v>
      </c>
      <c r="S2558" s="11">
        <f t="shared" si="367"/>
        <v>11.089875079949842</v>
      </c>
      <c r="T2558" s="13">
        <f t="shared" si="368"/>
        <v>7.6508279268367313E-2</v>
      </c>
      <c r="U2558" s="14"/>
      <c r="V2558" s="13">
        <f t="shared" si="369"/>
        <v>0.08</v>
      </c>
      <c r="W2558" s="13">
        <v>111.25</v>
      </c>
    </row>
    <row r="2559" spans="1:23" hidden="1" x14ac:dyDescent="0.25">
      <c r="A2559" s="7" t="s">
        <v>9294</v>
      </c>
      <c r="B2559" s="7">
        <v>445662</v>
      </c>
      <c r="C2559" s="7" t="s">
        <v>1445</v>
      </c>
      <c r="D2559" s="14">
        <v>1</v>
      </c>
      <c r="E2559" s="13">
        <f t="shared" si="364"/>
        <v>0</v>
      </c>
      <c r="F2559" s="14">
        <f t="shared" si="370"/>
        <v>0</v>
      </c>
      <c r="G2559" s="11">
        <v>112.95</v>
      </c>
      <c r="H2559" s="13">
        <v>800000</v>
      </c>
      <c r="I2559" s="11">
        <v>25.32</v>
      </c>
      <c r="J2559" s="9">
        <v>22.416998671978799</v>
      </c>
      <c r="K2559" s="13">
        <v>3.1651461625826801E-3</v>
      </c>
      <c r="L2559" s="13">
        <f t="shared" si="365"/>
        <v>7.0953077323234739E-4</v>
      </c>
      <c r="M2559" s="11">
        <v>112.95</v>
      </c>
      <c r="N2559" s="8">
        <v>3568555.58</v>
      </c>
      <c r="O2559" s="9">
        <v>34.128005862416302</v>
      </c>
      <c r="P2559" s="13"/>
      <c r="Q2559" s="13"/>
      <c r="R2559" s="13">
        <f t="shared" si="366"/>
        <v>273024.04689933039</v>
      </c>
      <c r="S2559" s="11">
        <f t="shared" si="367"/>
        <v>8.6416101433620938</v>
      </c>
      <c r="T2559" s="13">
        <f t="shared" si="368"/>
        <v>7.6508279268367368E-2</v>
      </c>
      <c r="U2559" s="14"/>
      <c r="V2559" s="13">
        <f t="shared" si="369"/>
        <v>0.08</v>
      </c>
      <c r="W2559" s="13">
        <v>86.1</v>
      </c>
    </row>
    <row r="2560" spans="1:23" hidden="1" x14ac:dyDescent="0.25">
      <c r="A2560" s="7" t="s">
        <v>9294</v>
      </c>
      <c r="B2560" s="7">
        <v>446071</v>
      </c>
      <c r="C2560" s="7" t="s">
        <v>6600</v>
      </c>
      <c r="D2560" s="14">
        <v>1</v>
      </c>
      <c r="E2560" s="13">
        <f t="shared" si="364"/>
        <v>0</v>
      </c>
      <c r="F2560" s="14">
        <f t="shared" si="370"/>
        <v>0</v>
      </c>
      <c r="G2560" s="11">
        <v>178</v>
      </c>
      <c r="H2560" s="13">
        <v>800000</v>
      </c>
      <c r="I2560" s="11">
        <v>59.36</v>
      </c>
      <c r="J2560" s="9">
        <v>33.348314606741603</v>
      </c>
      <c r="K2560" s="13">
        <v>4.9880125448403404E-3</v>
      </c>
      <c r="L2560" s="13">
        <f t="shared" si="365"/>
        <v>1.6634181160770948E-3</v>
      </c>
      <c r="M2560" s="11">
        <v>178</v>
      </c>
      <c r="N2560" s="8">
        <v>3568555.58</v>
      </c>
      <c r="O2560" s="9">
        <v>34.128005862416302</v>
      </c>
      <c r="P2560" s="13"/>
      <c r="Q2560" s="13"/>
      <c r="R2560" s="13">
        <f t="shared" si="366"/>
        <v>273024.04689933039</v>
      </c>
      <c r="S2560" s="11">
        <f t="shared" si="367"/>
        <v>13.618473709769376</v>
      </c>
      <c r="T2560" s="13">
        <f t="shared" si="368"/>
        <v>7.6508279268367285E-2</v>
      </c>
      <c r="U2560" s="14"/>
      <c r="V2560" s="13">
        <f t="shared" si="369"/>
        <v>0.08</v>
      </c>
      <c r="W2560" s="13">
        <v>0</v>
      </c>
    </row>
    <row r="2561" spans="1:23" hidden="1" x14ac:dyDescent="0.25">
      <c r="A2561" s="7" t="s">
        <v>9294</v>
      </c>
      <c r="B2561" s="7">
        <v>446111</v>
      </c>
      <c r="C2561" s="7" t="s">
        <v>5610</v>
      </c>
      <c r="D2561" s="14">
        <v>1</v>
      </c>
      <c r="E2561" s="13">
        <f t="shared" si="364"/>
        <v>0</v>
      </c>
      <c r="F2561" s="14">
        <f t="shared" si="370"/>
        <v>0</v>
      </c>
      <c r="G2561" s="11">
        <v>150</v>
      </c>
      <c r="H2561" s="13">
        <v>800000</v>
      </c>
      <c r="I2561" s="11">
        <v>43.2</v>
      </c>
      <c r="J2561" s="9">
        <v>28.8</v>
      </c>
      <c r="K2561" s="13">
        <v>4.2033813580115197E-3</v>
      </c>
      <c r="L2561" s="13">
        <f t="shared" si="365"/>
        <v>1.2105738311073177E-3</v>
      </c>
      <c r="M2561" s="11">
        <v>150</v>
      </c>
      <c r="N2561" s="8">
        <v>3568555.58</v>
      </c>
      <c r="O2561" s="9">
        <v>34.128005862416302</v>
      </c>
      <c r="P2561" s="13"/>
      <c r="Q2561" s="13"/>
      <c r="R2561" s="13">
        <f t="shared" si="366"/>
        <v>273024.04689933039</v>
      </c>
      <c r="S2561" s="11">
        <f t="shared" si="367"/>
        <v>11.476241890255084</v>
      </c>
      <c r="T2561" s="13">
        <f t="shared" si="368"/>
        <v>7.650827926836723E-2</v>
      </c>
      <c r="U2561" s="14"/>
      <c r="V2561" s="13">
        <f t="shared" si="369"/>
        <v>0.08</v>
      </c>
      <c r="W2561" s="13">
        <v>106.8</v>
      </c>
    </row>
    <row r="2562" spans="1:23" hidden="1" x14ac:dyDescent="0.25">
      <c r="A2562" s="7" t="s">
        <v>9294</v>
      </c>
      <c r="B2562" s="7">
        <v>446131</v>
      </c>
      <c r="C2562" s="7" t="s">
        <v>4321</v>
      </c>
      <c r="D2562" s="14">
        <v>1</v>
      </c>
      <c r="E2562" s="13">
        <f t="shared" si="364"/>
        <v>0</v>
      </c>
      <c r="F2562" s="14">
        <f t="shared" si="370"/>
        <v>0</v>
      </c>
      <c r="G2562" s="11">
        <v>178</v>
      </c>
      <c r="H2562" s="13">
        <v>800000</v>
      </c>
      <c r="I2562" s="11">
        <v>59.95</v>
      </c>
      <c r="J2562" s="9">
        <v>33.679775280898902</v>
      </c>
      <c r="K2562" s="13">
        <v>4.9880125448403404E-3</v>
      </c>
      <c r="L2562" s="13">
        <f t="shared" si="365"/>
        <v>1.6799514160852733E-3</v>
      </c>
      <c r="M2562" s="11">
        <v>178</v>
      </c>
      <c r="N2562" s="8">
        <v>3568555.58</v>
      </c>
      <c r="O2562" s="9">
        <v>34.128005862416302</v>
      </c>
      <c r="P2562" s="13"/>
      <c r="Q2562" s="13"/>
      <c r="R2562" s="13">
        <f t="shared" si="366"/>
        <v>273024.04689933039</v>
      </c>
      <c r="S2562" s="11">
        <f t="shared" si="367"/>
        <v>13.618473709769376</v>
      </c>
      <c r="T2562" s="13">
        <f t="shared" si="368"/>
        <v>7.6508279268367285E-2</v>
      </c>
      <c r="U2562" s="14"/>
      <c r="V2562" s="13">
        <f t="shared" si="369"/>
        <v>0.08</v>
      </c>
      <c r="W2562" s="13">
        <v>0</v>
      </c>
    </row>
    <row r="2563" spans="1:23" hidden="1" x14ac:dyDescent="0.25">
      <c r="A2563" s="7" t="s">
        <v>9294</v>
      </c>
      <c r="B2563" s="7">
        <v>446311</v>
      </c>
      <c r="C2563" s="7" t="s">
        <v>5955</v>
      </c>
      <c r="D2563" s="14">
        <v>1</v>
      </c>
      <c r="E2563" s="13">
        <f t="shared" si="364"/>
        <v>0</v>
      </c>
      <c r="F2563" s="14">
        <f t="shared" si="370"/>
        <v>0</v>
      </c>
      <c r="G2563" s="11">
        <v>139</v>
      </c>
      <c r="H2563" s="13">
        <v>800000</v>
      </c>
      <c r="I2563" s="11">
        <v>40.75</v>
      </c>
      <c r="J2563" s="9">
        <v>29.316546762589901</v>
      </c>
      <c r="K2563" s="13">
        <v>3.8951333917573499E-3</v>
      </c>
      <c r="L2563" s="13">
        <f t="shared" si="365"/>
        <v>1.1419186022597976E-3</v>
      </c>
      <c r="M2563" s="11">
        <v>139</v>
      </c>
      <c r="N2563" s="8">
        <v>3568555.58</v>
      </c>
      <c r="O2563" s="9">
        <v>34.128005862416302</v>
      </c>
      <c r="P2563" s="13"/>
      <c r="Q2563" s="13"/>
      <c r="R2563" s="13">
        <f t="shared" si="366"/>
        <v>273024.04689933039</v>
      </c>
      <c r="S2563" s="11">
        <f t="shared" si="367"/>
        <v>10.634650818303065</v>
      </c>
      <c r="T2563" s="13">
        <f t="shared" si="368"/>
        <v>7.6508279268367368E-2</v>
      </c>
      <c r="U2563" s="14"/>
      <c r="V2563" s="13">
        <f t="shared" si="369"/>
        <v>0.08</v>
      </c>
      <c r="W2563" s="13">
        <v>111.25</v>
      </c>
    </row>
    <row r="2564" spans="1:23" hidden="1" x14ac:dyDescent="0.25">
      <c r="A2564" s="7" t="s">
        <v>9294</v>
      </c>
      <c r="B2564" s="7" t="s">
        <v>9632</v>
      </c>
      <c r="C2564" s="7" t="s">
        <v>2249</v>
      </c>
      <c r="D2564" s="14">
        <v>4</v>
      </c>
      <c r="E2564" s="13">
        <f t="shared" si="364"/>
        <v>0</v>
      </c>
      <c r="F2564" s="14">
        <f t="shared" si="370"/>
        <v>0</v>
      </c>
      <c r="G2564" s="11">
        <v>376</v>
      </c>
      <c r="H2564" s="13">
        <v>800000</v>
      </c>
      <c r="I2564" s="11">
        <v>104</v>
      </c>
      <c r="J2564" s="9">
        <v>27.659574468085101</v>
      </c>
      <c r="K2564" s="13">
        <v>1.05364759374156E-2</v>
      </c>
      <c r="L2564" s="13">
        <f t="shared" si="365"/>
        <v>2.9143444082213353E-3</v>
      </c>
      <c r="M2564" s="11">
        <v>94</v>
      </c>
      <c r="N2564" s="8">
        <v>3568555.58</v>
      </c>
      <c r="O2564" s="9">
        <v>34.128005862416302</v>
      </c>
      <c r="P2564" s="13"/>
      <c r="Q2564" s="13"/>
      <c r="R2564" s="13">
        <f t="shared" si="366"/>
        <v>273024.04689933039</v>
      </c>
      <c r="S2564" s="11">
        <f t="shared" si="367"/>
        <v>28.767113004906228</v>
      </c>
      <c r="T2564" s="13">
        <f t="shared" si="368"/>
        <v>0.30603311707347053</v>
      </c>
      <c r="U2564" s="14"/>
      <c r="V2564" s="13">
        <f t="shared" si="369"/>
        <v>0.31</v>
      </c>
      <c r="W2564" s="13">
        <v>68</v>
      </c>
    </row>
    <row r="2565" spans="1:23" hidden="1" x14ac:dyDescent="0.25">
      <c r="A2565" s="7" t="s">
        <v>9294</v>
      </c>
      <c r="B2565" s="7" t="s">
        <v>9633</v>
      </c>
      <c r="C2565" s="7" t="s">
        <v>1462</v>
      </c>
      <c r="D2565" s="14">
        <v>1</v>
      </c>
      <c r="E2565" s="13">
        <f t="shared" si="364"/>
        <v>0</v>
      </c>
      <c r="F2565" s="14">
        <f t="shared" si="370"/>
        <v>0</v>
      </c>
      <c r="G2565" s="11">
        <v>184</v>
      </c>
      <c r="H2565" s="13">
        <v>800000</v>
      </c>
      <c r="I2565" s="11">
        <v>71.569999999999993</v>
      </c>
      <c r="J2565" s="9">
        <v>38.896739130434803</v>
      </c>
      <c r="K2565" s="13">
        <v>5.1561477991607998E-3</v>
      </c>
      <c r="L2565" s="13">
        <f t="shared" si="365"/>
        <v>2.005573358619232E-3</v>
      </c>
      <c r="M2565" s="11">
        <v>184</v>
      </c>
      <c r="N2565" s="8">
        <v>3568555.58</v>
      </c>
      <c r="O2565" s="9">
        <v>34.128005862416302</v>
      </c>
      <c r="P2565" s="13"/>
      <c r="Q2565" s="13"/>
      <c r="R2565" s="13">
        <f t="shared" si="366"/>
        <v>273024.04689933039</v>
      </c>
      <c r="S2565" s="11">
        <f t="shared" si="367"/>
        <v>14.077523385379575</v>
      </c>
      <c r="T2565" s="13">
        <f t="shared" si="368"/>
        <v>7.6508279268367257E-2</v>
      </c>
      <c r="U2565" s="14"/>
      <c r="V2565" s="13">
        <f t="shared" si="369"/>
        <v>0.08</v>
      </c>
      <c r="W2565" s="13">
        <v>112.43</v>
      </c>
    </row>
    <row r="2566" spans="1:23" hidden="1" x14ac:dyDescent="0.25">
      <c r="A2566" s="7" t="s">
        <v>9294</v>
      </c>
      <c r="B2566" s="7">
        <v>451461</v>
      </c>
      <c r="C2566" s="7" t="s">
        <v>1032</v>
      </c>
      <c r="D2566" s="14">
        <v>1</v>
      </c>
      <c r="E2566" s="13">
        <f t="shared" si="364"/>
        <v>0</v>
      </c>
      <c r="F2566" s="14">
        <f t="shared" si="370"/>
        <v>0</v>
      </c>
      <c r="G2566" s="11">
        <v>177</v>
      </c>
      <c r="H2566" s="13">
        <v>800000</v>
      </c>
      <c r="I2566" s="11">
        <v>65.75</v>
      </c>
      <c r="J2566" s="9">
        <v>37.146892655367203</v>
      </c>
      <c r="K2566" s="13">
        <v>4.9599900024535999E-3</v>
      </c>
      <c r="L2566" s="13">
        <f t="shared" si="365"/>
        <v>1.8424821619283838E-3</v>
      </c>
      <c r="M2566" s="11">
        <v>177</v>
      </c>
      <c r="N2566" s="8">
        <v>3568555.58</v>
      </c>
      <c r="O2566" s="9">
        <v>34.128005862416302</v>
      </c>
      <c r="P2566" s="13"/>
      <c r="Q2566" s="13"/>
      <c r="R2566" s="13">
        <f t="shared" si="366"/>
        <v>273024.04689933039</v>
      </c>
      <c r="S2566" s="11">
        <f t="shared" si="367"/>
        <v>13.541965430501014</v>
      </c>
      <c r="T2566" s="13">
        <f t="shared" si="368"/>
        <v>7.6508279268367313E-2</v>
      </c>
      <c r="U2566" s="14"/>
      <c r="V2566" s="13">
        <f t="shared" si="369"/>
        <v>0.08</v>
      </c>
      <c r="W2566" s="13">
        <v>111.25</v>
      </c>
    </row>
    <row r="2567" spans="1:23" hidden="1" x14ac:dyDescent="0.25">
      <c r="A2567" s="7" t="s">
        <v>9294</v>
      </c>
      <c r="B2567" s="7">
        <v>451462</v>
      </c>
      <c r="C2567" s="7" t="s">
        <v>2492</v>
      </c>
      <c r="D2567" s="14">
        <v>1</v>
      </c>
      <c r="E2567" s="13">
        <f t="shared" si="364"/>
        <v>0</v>
      </c>
      <c r="F2567" s="14">
        <f t="shared" si="370"/>
        <v>0</v>
      </c>
      <c r="G2567" s="11">
        <v>120</v>
      </c>
      <c r="H2567" s="13">
        <v>800000</v>
      </c>
      <c r="I2567" s="11">
        <v>42.25</v>
      </c>
      <c r="J2567" s="9">
        <v>35.2083333333333</v>
      </c>
      <c r="K2567" s="13">
        <v>3.3627050864092202E-3</v>
      </c>
      <c r="L2567" s="13">
        <f t="shared" si="365"/>
        <v>1.1839524158399118E-3</v>
      </c>
      <c r="M2567" s="11">
        <v>120</v>
      </c>
      <c r="N2567" s="8">
        <v>3568555.58</v>
      </c>
      <c r="O2567" s="9">
        <v>34.128005862416302</v>
      </c>
      <c r="P2567" s="13"/>
      <c r="Q2567" s="13"/>
      <c r="R2567" s="13">
        <f t="shared" si="366"/>
        <v>273024.04689933039</v>
      </c>
      <c r="S2567" s="11">
        <f t="shared" si="367"/>
        <v>9.1809935122040791</v>
      </c>
      <c r="T2567" s="13">
        <f t="shared" si="368"/>
        <v>7.6508279268367327E-2</v>
      </c>
      <c r="U2567" s="14"/>
      <c r="V2567" s="13">
        <f t="shared" si="369"/>
        <v>0.08</v>
      </c>
      <c r="W2567" s="13">
        <v>77.66</v>
      </c>
    </row>
    <row r="2568" spans="1:23" hidden="1" x14ac:dyDescent="0.25">
      <c r="A2568" s="7" t="s">
        <v>9294</v>
      </c>
      <c r="B2568" s="7">
        <v>460051</v>
      </c>
      <c r="C2568" s="7" t="s">
        <v>2621</v>
      </c>
      <c r="D2568" s="14">
        <v>1</v>
      </c>
      <c r="E2568" s="13">
        <f t="shared" si="364"/>
        <v>0</v>
      </c>
      <c r="F2568" s="14">
        <f t="shared" si="370"/>
        <v>0</v>
      </c>
      <c r="G2568" s="11">
        <v>144.29</v>
      </c>
      <c r="H2568" s="13">
        <v>800000</v>
      </c>
      <c r="I2568" s="11">
        <v>33.04</v>
      </c>
      <c r="J2568" s="9">
        <v>22.898329752581599</v>
      </c>
      <c r="K2568" s="13">
        <v>4.0433726409832204E-3</v>
      </c>
      <c r="L2568" s="13">
        <f t="shared" si="365"/>
        <v>9.258648004580052E-4</v>
      </c>
      <c r="M2568" s="11">
        <v>144.29</v>
      </c>
      <c r="N2568" s="8">
        <v>3568555.58</v>
      </c>
      <c r="O2568" s="9">
        <v>34.128005862416302</v>
      </c>
      <c r="P2568" s="13"/>
      <c r="Q2568" s="13"/>
      <c r="R2568" s="13">
        <f t="shared" si="366"/>
        <v>273024.04689933039</v>
      </c>
      <c r="S2568" s="11">
        <f t="shared" si="367"/>
        <v>11.039379615632722</v>
      </c>
      <c r="T2568" s="13">
        <f t="shared" si="368"/>
        <v>7.6508279268367327E-2</v>
      </c>
      <c r="U2568" s="14"/>
      <c r="V2568" s="13">
        <f t="shared" si="369"/>
        <v>0.08</v>
      </c>
      <c r="W2568" s="13">
        <v>0</v>
      </c>
    </row>
    <row r="2569" spans="1:23" hidden="1" x14ac:dyDescent="0.25">
      <c r="A2569" s="7" t="s">
        <v>9294</v>
      </c>
      <c r="B2569" s="7" t="s">
        <v>9634</v>
      </c>
      <c r="C2569" s="7" t="s">
        <v>2879</v>
      </c>
      <c r="D2569" s="14">
        <v>-1</v>
      </c>
      <c r="E2569" s="13">
        <f t="shared" si="364"/>
        <v>0</v>
      </c>
      <c r="F2569" s="14">
        <f t="shared" si="370"/>
        <v>0</v>
      </c>
      <c r="G2569" s="11">
        <v>-57.26</v>
      </c>
      <c r="H2569" s="13">
        <v>800000</v>
      </c>
      <c r="I2569" s="11">
        <v>-30</v>
      </c>
      <c r="J2569" s="9">
        <v>52.392595179881198</v>
      </c>
      <c r="K2569" s="13">
        <v>-1.60457077706493E-3</v>
      </c>
      <c r="L2569" s="13">
        <f t="shared" si="365"/>
        <v>-8.4067627160230277E-4</v>
      </c>
      <c r="M2569" s="11">
        <v>57.26</v>
      </c>
      <c r="N2569" s="8">
        <v>3568555.58</v>
      </c>
      <c r="O2569" s="9">
        <v>34.128005862416302</v>
      </c>
      <c r="P2569" s="13"/>
      <c r="Q2569" s="13"/>
      <c r="R2569" s="13">
        <f t="shared" si="366"/>
        <v>273024.04689933039</v>
      </c>
      <c r="S2569" s="11">
        <f t="shared" si="367"/>
        <v>-4.3808640709067044</v>
      </c>
      <c r="T2569" s="13">
        <f t="shared" si="368"/>
        <v>-7.6508279268367174E-2</v>
      </c>
      <c r="U2569" s="14"/>
      <c r="V2569" s="13">
        <f t="shared" si="369"/>
        <v>-0.08</v>
      </c>
      <c r="W2569" s="13">
        <v>0</v>
      </c>
    </row>
    <row r="2570" spans="1:23" hidden="1" x14ac:dyDescent="0.25">
      <c r="A2570" s="7" t="s">
        <v>9294</v>
      </c>
      <c r="B2570" s="7" t="s">
        <v>9635</v>
      </c>
      <c r="C2570" s="7" t="s">
        <v>3309</v>
      </c>
      <c r="D2570" s="14">
        <v>1</v>
      </c>
      <c r="E2570" s="13">
        <f t="shared" si="364"/>
        <v>0</v>
      </c>
      <c r="F2570" s="14">
        <f t="shared" si="370"/>
        <v>0</v>
      </c>
      <c r="G2570" s="11">
        <v>550</v>
      </c>
      <c r="H2570" s="13">
        <v>800000</v>
      </c>
      <c r="I2570" s="11">
        <v>141</v>
      </c>
      <c r="J2570" s="9">
        <v>25.636363636363601</v>
      </c>
      <c r="K2570" s="13">
        <v>1.5412398312708899E-2</v>
      </c>
      <c r="L2570" s="13">
        <f t="shared" si="365"/>
        <v>3.9511784765308214E-3</v>
      </c>
      <c r="M2570" s="11">
        <v>550</v>
      </c>
      <c r="N2570" s="8">
        <v>3568555.58</v>
      </c>
      <c r="O2570" s="9">
        <v>34.128005862416302</v>
      </c>
      <c r="P2570" s="13"/>
      <c r="Q2570" s="13"/>
      <c r="R2570" s="13">
        <f t="shared" si="366"/>
        <v>273024.04689933039</v>
      </c>
      <c r="S2570" s="11">
        <f t="shared" si="367"/>
        <v>42.079553597601958</v>
      </c>
      <c r="T2570" s="13">
        <f t="shared" si="368"/>
        <v>7.6508279268367202E-2</v>
      </c>
      <c r="U2570" s="14"/>
      <c r="V2570" s="13">
        <f t="shared" si="369"/>
        <v>0.08</v>
      </c>
      <c r="W2570" s="13">
        <v>0</v>
      </c>
    </row>
    <row r="2571" spans="1:23" hidden="1" x14ac:dyDescent="0.25">
      <c r="A2571" s="7" t="s">
        <v>9294</v>
      </c>
      <c r="B2571" s="7" t="s">
        <v>9636</v>
      </c>
      <c r="C2571" s="7" t="s">
        <v>2832</v>
      </c>
      <c r="D2571" s="14">
        <v>4</v>
      </c>
      <c r="E2571" s="13">
        <f t="shared" si="364"/>
        <v>0</v>
      </c>
      <c r="F2571" s="14">
        <f t="shared" si="370"/>
        <v>0</v>
      </c>
      <c r="G2571" s="11">
        <v>2160</v>
      </c>
      <c r="H2571" s="13">
        <v>800000</v>
      </c>
      <c r="I2571" s="11">
        <v>693.36</v>
      </c>
      <c r="J2571" s="9">
        <v>32.1</v>
      </c>
      <c r="K2571" s="13">
        <v>0.65371274336726704</v>
      </c>
      <c r="L2571" s="13">
        <f t="shared" si="365"/>
        <v>0.20984179062089273</v>
      </c>
      <c r="M2571" s="11">
        <v>540</v>
      </c>
      <c r="N2571" s="8">
        <v>330420.36</v>
      </c>
      <c r="O2571" s="9">
        <v>3.1599866473543101</v>
      </c>
      <c r="P2571" s="13"/>
      <c r="Q2571" s="13"/>
      <c r="R2571" s="13">
        <f t="shared" si="366"/>
        <v>25279.893178834478</v>
      </c>
      <c r="S2571" s="11">
        <f t="shared" si="367"/>
        <v>165.25788321967346</v>
      </c>
      <c r="T2571" s="13">
        <f t="shared" si="368"/>
        <v>0.30603311707346936</v>
      </c>
      <c r="U2571" s="14"/>
      <c r="V2571" s="13">
        <f t="shared" si="369"/>
        <v>0.31</v>
      </c>
      <c r="W2571" s="13">
        <v>0</v>
      </c>
    </row>
    <row r="2572" spans="1:23" hidden="1" x14ac:dyDescent="0.25">
      <c r="A2572" s="7" t="s">
        <v>9294</v>
      </c>
      <c r="B2572" s="7" t="s">
        <v>9637</v>
      </c>
      <c r="C2572" s="7" t="s">
        <v>6802</v>
      </c>
      <c r="D2572" s="14">
        <v>5</v>
      </c>
      <c r="E2572" s="13">
        <f t="shared" si="364"/>
        <v>0</v>
      </c>
      <c r="F2572" s="14">
        <f t="shared" si="370"/>
        <v>0</v>
      </c>
      <c r="G2572" s="11">
        <v>1675</v>
      </c>
      <c r="H2572" s="13">
        <v>800000</v>
      </c>
      <c r="I2572" s="11">
        <v>335</v>
      </c>
      <c r="J2572" s="9">
        <v>20</v>
      </c>
      <c r="K2572" s="13">
        <v>4.6937758497795398E-2</v>
      </c>
      <c r="L2572" s="13">
        <f t="shared" si="365"/>
        <v>9.38755169955908E-3</v>
      </c>
      <c r="M2572" s="11">
        <v>335</v>
      </c>
      <c r="N2572" s="8">
        <v>3568555.58</v>
      </c>
      <c r="O2572" s="9">
        <v>34.128005862416302</v>
      </c>
      <c r="P2572" s="13"/>
      <c r="Q2572" s="13"/>
      <c r="R2572" s="13">
        <f t="shared" si="366"/>
        <v>273024.04689933039</v>
      </c>
      <c r="S2572" s="11">
        <f t="shared" si="367"/>
        <v>128.15136777451534</v>
      </c>
      <c r="T2572" s="13">
        <f t="shared" si="368"/>
        <v>0.38254139634183681</v>
      </c>
      <c r="U2572" s="14"/>
      <c r="V2572" s="13">
        <f t="shared" si="369"/>
        <v>0.38</v>
      </c>
      <c r="W2572" s="13">
        <v>268</v>
      </c>
    </row>
    <row r="2573" spans="1:23" hidden="1" x14ac:dyDescent="0.25">
      <c r="A2573" s="7" t="s">
        <v>9294</v>
      </c>
      <c r="B2573" s="7">
        <v>46634</v>
      </c>
      <c r="C2573" s="7" t="s">
        <v>292</v>
      </c>
      <c r="D2573" s="14">
        <v>1</v>
      </c>
      <c r="E2573" s="13">
        <f t="shared" si="364"/>
        <v>0</v>
      </c>
      <c r="F2573" s="14">
        <f t="shared" si="370"/>
        <v>0</v>
      </c>
      <c r="G2573" s="11">
        <v>820</v>
      </c>
      <c r="H2573" s="13">
        <v>800000</v>
      </c>
      <c r="I2573" s="11">
        <v>246.17</v>
      </c>
      <c r="J2573" s="9">
        <v>30.020731707317101</v>
      </c>
      <c r="K2573" s="13">
        <v>2.29784847571297E-2</v>
      </c>
      <c r="L2573" s="13">
        <f t="shared" si="365"/>
        <v>6.8983092593446621E-3</v>
      </c>
      <c r="M2573" s="11">
        <v>820</v>
      </c>
      <c r="N2573" s="8">
        <v>3568555.58</v>
      </c>
      <c r="O2573" s="9">
        <v>34.128005862416302</v>
      </c>
      <c r="P2573" s="13"/>
      <c r="Q2573" s="13"/>
      <c r="R2573" s="13">
        <f t="shared" si="366"/>
        <v>273024.04689933039</v>
      </c>
      <c r="S2573" s="11">
        <f t="shared" si="367"/>
        <v>62.736789000061279</v>
      </c>
      <c r="T2573" s="13">
        <f t="shared" si="368"/>
        <v>7.650827926836741E-2</v>
      </c>
      <c r="U2573" s="14"/>
      <c r="V2573" s="13">
        <f t="shared" si="369"/>
        <v>0.08</v>
      </c>
      <c r="W2573" s="13">
        <v>573.83000000000004</v>
      </c>
    </row>
    <row r="2574" spans="1:23" hidden="1" x14ac:dyDescent="0.25">
      <c r="A2574" s="7" t="s">
        <v>9294</v>
      </c>
      <c r="B2574" s="7">
        <v>46642</v>
      </c>
      <c r="C2574" s="7" t="s">
        <v>5849</v>
      </c>
      <c r="D2574" s="14">
        <v>1</v>
      </c>
      <c r="E2574" s="13">
        <f t="shared" si="364"/>
        <v>0</v>
      </c>
      <c r="F2574" s="14">
        <f t="shared" si="370"/>
        <v>0</v>
      </c>
      <c r="G2574" s="11">
        <v>805.25</v>
      </c>
      <c r="H2574" s="13">
        <v>800000</v>
      </c>
      <c r="I2574" s="11">
        <v>261.93</v>
      </c>
      <c r="J2574" s="9">
        <v>32.527786401738602</v>
      </c>
      <c r="K2574" s="13">
        <v>4.9982309893424901</v>
      </c>
      <c r="L2574" s="13">
        <f t="shared" si="365"/>
        <v>1.6258139000788312</v>
      </c>
      <c r="M2574" s="11">
        <v>805.25</v>
      </c>
      <c r="N2574" s="8">
        <v>16110.7</v>
      </c>
      <c r="O2574" s="9">
        <v>0.15407524185111099</v>
      </c>
      <c r="P2574" s="13"/>
      <c r="Q2574" s="13"/>
      <c r="R2574" s="13">
        <f t="shared" si="366"/>
        <v>1232.601934808888</v>
      </c>
      <c r="S2574" s="11">
        <f t="shared" si="367"/>
        <v>61.608291880852953</v>
      </c>
      <c r="T2574" s="13">
        <f t="shared" si="368"/>
        <v>7.6508279268367535E-2</v>
      </c>
      <c r="U2574" s="14"/>
      <c r="V2574" s="13">
        <f t="shared" si="369"/>
        <v>0.08</v>
      </c>
      <c r="W2574" s="13">
        <v>0</v>
      </c>
    </row>
    <row r="2575" spans="1:23" hidden="1" x14ac:dyDescent="0.25">
      <c r="A2575" s="7" t="s">
        <v>9294</v>
      </c>
      <c r="B2575" s="7" t="s">
        <v>9638</v>
      </c>
      <c r="C2575" s="7" t="s">
        <v>2400</v>
      </c>
      <c r="D2575" s="14">
        <v>1</v>
      </c>
      <c r="E2575" s="13">
        <f t="shared" si="364"/>
        <v>0</v>
      </c>
      <c r="F2575" s="14">
        <f t="shared" si="370"/>
        <v>0</v>
      </c>
      <c r="G2575" s="11">
        <v>375</v>
      </c>
      <c r="H2575" s="13">
        <v>800000</v>
      </c>
      <c r="I2575" s="11">
        <v>77</v>
      </c>
      <c r="J2575" s="9">
        <v>20.533333333333299</v>
      </c>
      <c r="K2575" s="13">
        <v>1.0508453395028801E-2</v>
      </c>
      <c r="L2575" s="13">
        <f t="shared" si="365"/>
        <v>2.1577357637792434E-3</v>
      </c>
      <c r="M2575" s="11">
        <v>375</v>
      </c>
      <c r="N2575" s="8">
        <v>3568555.58</v>
      </c>
      <c r="O2575" s="9">
        <v>34.128005862416302</v>
      </c>
      <c r="P2575" s="13"/>
      <c r="Q2575" s="13"/>
      <c r="R2575" s="13">
        <f t="shared" si="366"/>
        <v>273024.04689933039</v>
      </c>
      <c r="S2575" s="11">
        <f t="shared" si="367"/>
        <v>28.690604725637712</v>
      </c>
      <c r="T2575" s="13">
        <f t="shared" si="368"/>
        <v>7.650827926836723E-2</v>
      </c>
      <c r="U2575" s="14"/>
      <c r="V2575" s="13">
        <f t="shared" si="369"/>
        <v>0.08</v>
      </c>
      <c r="W2575" s="13">
        <v>298</v>
      </c>
    </row>
    <row r="2576" spans="1:23" hidden="1" x14ac:dyDescent="0.25">
      <c r="A2576" s="7" t="s">
        <v>9294</v>
      </c>
      <c r="B2576" s="7">
        <v>4758</v>
      </c>
      <c r="C2576" s="7" t="s">
        <v>735</v>
      </c>
      <c r="D2576" s="14">
        <v>3</v>
      </c>
      <c r="E2576" s="13">
        <f t="shared" si="364"/>
        <v>0</v>
      </c>
      <c r="F2576" s="14">
        <f t="shared" si="370"/>
        <v>0</v>
      </c>
      <c r="G2576" s="11">
        <v>59.67</v>
      </c>
      <c r="H2576" s="13">
        <v>800000</v>
      </c>
      <c r="I2576" s="11">
        <v>38.19</v>
      </c>
      <c r="J2576" s="9">
        <v>64.002011060834604</v>
      </c>
      <c r="K2576" s="13">
        <v>1.67210510421698E-3</v>
      </c>
      <c r="L2576" s="13">
        <f t="shared" si="365"/>
        <v>1.0701808937497316E-3</v>
      </c>
      <c r="M2576" s="11">
        <v>19.89</v>
      </c>
      <c r="N2576" s="8">
        <v>3568555.58</v>
      </c>
      <c r="O2576" s="9">
        <v>34.128005862416302</v>
      </c>
      <c r="P2576" s="13"/>
      <c r="Q2576" s="13"/>
      <c r="R2576" s="13">
        <f t="shared" si="366"/>
        <v>273024.04689933039</v>
      </c>
      <c r="S2576" s="11">
        <f t="shared" si="367"/>
        <v>4.5652490239434647</v>
      </c>
      <c r="T2576" s="13">
        <f t="shared" si="368"/>
        <v>0.22952483780510127</v>
      </c>
      <c r="U2576" s="14"/>
      <c r="V2576" s="13">
        <f t="shared" si="369"/>
        <v>0.23</v>
      </c>
      <c r="W2576" s="13">
        <v>6.74</v>
      </c>
    </row>
    <row r="2577" spans="1:23" hidden="1" x14ac:dyDescent="0.25">
      <c r="A2577" s="7" t="s">
        <v>9294</v>
      </c>
      <c r="B2577" s="7" t="s">
        <v>9639</v>
      </c>
      <c r="C2577" s="7" t="s">
        <v>5140</v>
      </c>
      <c r="D2577" s="14">
        <v>1</v>
      </c>
      <c r="E2577" s="13">
        <f t="shared" si="364"/>
        <v>0</v>
      </c>
      <c r="F2577" s="14">
        <f t="shared" si="370"/>
        <v>0</v>
      </c>
      <c r="G2577" s="11">
        <v>494.03</v>
      </c>
      <c r="H2577" s="13">
        <v>800000</v>
      </c>
      <c r="I2577" s="11">
        <v>74.099999999999994</v>
      </c>
      <c r="J2577" s="9">
        <v>14.9990891241423</v>
      </c>
      <c r="K2577" s="13">
        <v>1.3843976615322899E-2</v>
      </c>
      <c r="L2577" s="13">
        <f t="shared" si="365"/>
        <v>2.0764703908577003E-3</v>
      </c>
      <c r="M2577" s="11">
        <v>494.03</v>
      </c>
      <c r="N2577" s="8">
        <v>3568555.58</v>
      </c>
      <c r="O2577" s="9">
        <v>34.128005862416302</v>
      </c>
      <c r="P2577" s="13"/>
      <c r="Q2577" s="13"/>
      <c r="R2577" s="13">
        <f t="shared" si="366"/>
        <v>273024.04689933039</v>
      </c>
      <c r="S2577" s="11">
        <f t="shared" si="367"/>
        <v>37.797385206951525</v>
      </c>
      <c r="T2577" s="13">
        <f t="shared" si="368"/>
        <v>7.6508279268367355E-2</v>
      </c>
      <c r="U2577" s="14"/>
      <c r="V2577" s="13">
        <f t="shared" si="369"/>
        <v>0.08</v>
      </c>
      <c r="W2577" s="13">
        <v>419.93</v>
      </c>
    </row>
    <row r="2578" spans="1:23" hidden="1" x14ac:dyDescent="0.25">
      <c r="A2578" s="7" t="s">
        <v>9294</v>
      </c>
      <c r="B2578" s="7" t="s">
        <v>9640</v>
      </c>
      <c r="C2578" s="7" t="s">
        <v>5919</v>
      </c>
      <c r="D2578" s="14">
        <v>1</v>
      </c>
      <c r="E2578" s="13">
        <f t="shared" si="364"/>
        <v>0</v>
      </c>
      <c r="F2578" s="14">
        <f t="shared" si="370"/>
        <v>0</v>
      </c>
      <c r="G2578" s="11">
        <v>494.03</v>
      </c>
      <c r="H2578" s="13">
        <v>800000</v>
      </c>
      <c r="I2578" s="11">
        <v>74.099999999999994</v>
      </c>
      <c r="J2578" s="9">
        <v>14.9990891241423</v>
      </c>
      <c r="K2578" s="13">
        <v>1.3843976615322899E-2</v>
      </c>
      <c r="L2578" s="13">
        <f t="shared" si="365"/>
        <v>2.0764703908577003E-3</v>
      </c>
      <c r="M2578" s="11">
        <v>494.03</v>
      </c>
      <c r="N2578" s="8">
        <v>3568555.58</v>
      </c>
      <c r="O2578" s="9">
        <v>34.128005862416302</v>
      </c>
      <c r="P2578" s="13"/>
      <c r="Q2578" s="13"/>
      <c r="R2578" s="13">
        <f t="shared" si="366"/>
        <v>273024.04689933039</v>
      </c>
      <c r="S2578" s="11">
        <f t="shared" si="367"/>
        <v>37.797385206951525</v>
      </c>
      <c r="T2578" s="13">
        <f t="shared" si="368"/>
        <v>7.6508279268367355E-2</v>
      </c>
      <c r="U2578" s="14"/>
      <c r="V2578" s="13">
        <f t="shared" si="369"/>
        <v>0.08</v>
      </c>
      <c r="W2578" s="13">
        <v>419.93</v>
      </c>
    </row>
    <row r="2579" spans="1:23" hidden="1" x14ac:dyDescent="0.25">
      <c r="A2579" s="7" t="s">
        <v>9294</v>
      </c>
      <c r="B2579" s="7" t="s">
        <v>9641</v>
      </c>
      <c r="C2579" s="7" t="s">
        <v>3936</v>
      </c>
      <c r="D2579" s="14">
        <v>2</v>
      </c>
      <c r="E2579" s="13">
        <f t="shared" si="364"/>
        <v>0</v>
      </c>
      <c r="F2579" s="14">
        <f t="shared" si="370"/>
        <v>0</v>
      </c>
      <c r="G2579" s="11">
        <v>108.72</v>
      </c>
      <c r="H2579" s="13">
        <v>800000</v>
      </c>
      <c r="I2579" s="11">
        <v>16.3</v>
      </c>
      <c r="J2579" s="9">
        <v>14.9926416482708</v>
      </c>
      <c r="K2579" s="13">
        <v>3.04661080828675E-3</v>
      </c>
      <c r="L2579" s="13">
        <f t="shared" si="365"/>
        <v>4.5676744090391896E-4</v>
      </c>
      <c r="M2579" s="11">
        <v>54.36</v>
      </c>
      <c r="N2579" s="8">
        <v>3568555.58</v>
      </c>
      <c r="O2579" s="9">
        <v>34.128005862416302</v>
      </c>
      <c r="P2579" s="13"/>
      <c r="Q2579" s="13"/>
      <c r="R2579" s="13">
        <f t="shared" si="366"/>
        <v>273024.04689933039</v>
      </c>
      <c r="S2579" s="11">
        <f t="shared" si="367"/>
        <v>8.3179801220568859</v>
      </c>
      <c r="T2579" s="13">
        <f t="shared" si="368"/>
        <v>0.15301655853673446</v>
      </c>
      <c r="U2579" s="14"/>
      <c r="V2579" s="13">
        <f t="shared" si="369"/>
        <v>0.15</v>
      </c>
      <c r="W2579" s="13">
        <v>46.21</v>
      </c>
    </row>
    <row r="2580" spans="1:23" hidden="1" x14ac:dyDescent="0.25">
      <c r="A2580" s="7" t="s">
        <v>9294</v>
      </c>
      <c r="B2580" s="7">
        <v>4822</v>
      </c>
      <c r="C2580" s="7" t="s">
        <v>3649</v>
      </c>
      <c r="D2580" s="14">
        <v>2</v>
      </c>
      <c r="E2580" s="13">
        <f t="shared" si="364"/>
        <v>0</v>
      </c>
      <c r="F2580" s="14">
        <f t="shared" si="370"/>
        <v>0</v>
      </c>
      <c r="G2580" s="11">
        <v>43.46</v>
      </c>
      <c r="H2580" s="13">
        <v>800000</v>
      </c>
      <c r="I2580" s="11">
        <v>17.2</v>
      </c>
      <c r="J2580" s="9">
        <v>39.576622181316203</v>
      </c>
      <c r="K2580" s="13">
        <v>1.2178596921278699E-3</v>
      </c>
      <c r="L2580" s="13">
        <f t="shared" si="365"/>
        <v>4.819877290519878E-4</v>
      </c>
      <c r="M2580" s="11">
        <v>21.73</v>
      </c>
      <c r="N2580" s="8">
        <v>3568555.58</v>
      </c>
      <c r="O2580" s="9">
        <v>34.128005862416302</v>
      </c>
      <c r="P2580" s="13"/>
      <c r="Q2580" s="13"/>
      <c r="R2580" s="13">
        <f t="shared" si="366"/>
        <v>273024.04689933039</v>
      </c>
      <c r="S2580" s="11">
        <f t="shared" si="367"/>
        <v>3.3250498170032365</v>
      </c>
      <c r="T2580" s="13">
        <f t="shared" si="368"/>
        <v>0.15301655853673429</v>
      </c>
      <c r="U2580" s="14"/>
      <c r="V2580" s="13">
        <f t="shared" si="369"/>
        <v>0.15</v>
      </c>
      <c r="W2580" s="13">
        <v>13.13</v>
      </c>
    </row>
    <row r="2581" spans="1:23" hidden="1" x14ac:dyDescent="0.25">
      <c r="A2581" s="7" t="s">
        <v>9294</v>
      </c>
      <c r="B2581" s="7" t="s">
        <v>9642</v>
      </c>
      <c r="C2581" s="7" t="s">
        <v>1716</v>
      </c>
      <c r="D2581" s="14">
        <v>2</v>
      </c>
      <c r="E2581" s="13">
        <f t="shared" si="364"/>
        <v>0</v>
      </c>
      <c r="F2581" s="14">
        <f t="shared" si="370"/>
        <v>0</v>
      </c>
      <c r="G2581" s="11">
        <v>80.88</v>
      </c>
      <c r="H2581" s="13">
        <v>800000</v>
      </c>
      <c r="I2581" s="11">
        <v>12.14</v>
      </c>
      <c r="J2581" s="9">
        <v>15.009891196834801</v>
      </c>
      <c r="K2581" s="13">
        <v>2.2664632282398101E-3</v>
      </c>
      <c r="L2581" s="13">
        <f t="shared" si="365"/>
        <v>3.4019366457506509E-4</v>
      </c>
      <c r="M2581" s="11">
        <v>40.44</v>
      </c>
      <c r="N2581" s="8">
        <v>3568555.58</v>
      </c>
      <c r="O2581" s="9">
        <v>34.128005862416302</v>
      </c>
      <c r="P2581" s="13"/>
      <c r="Q2581" s="13"/>
      <c r="R2581" s="13">
        <f t="shared" si="366"/>
        <v>273024.04689933039</v>
      </c>
      <c r="S2581" s="11">
        <f t="shared" si="367"/>
        <v>6.1879896272255372</v>
      </c>
      <c r="T2581" s="13">
        <f t="shared" si="368"/>
        <v>0.15301655853673435</v>
      </c>
      <c r="U2581" s="14"/>
      <c r="V2581" s="13">
        <f t="shared" si="369"/>
        <v>0.15</v>
      </c>
      <c r="W2581" s="13">
        <v>34.369999999999997</v>
      </c>
    </row>
    <row r="2582" spans="1:23" hidden="1" x14ac:dyDescent="0.25">
      <c r="A2582" s="7" t="s">
        <v>9294</v>
      </c>
      <c r="B2582" s="7" t="s">
        <v>9643</v>
      </c>
      <c r="C2582" s="7" t="s">
        <v>5358</v>
      </c>
      <c r="D2582" s="14">
        <v>2</v>
      </c>
      <c r="E2582" s="13">
        <f t="shared" si="364"/>
        <v>0</v>
      </c>
      <c r="F2582" s="14">
        <f t="shared" si="370"/>
        <v>0</v>
      </c>
      <c r="G2582" s="11">
        <v>98.88</v>
      </c>
      <c r="H2582" s="13">
        <v>800000</v>
      </c>
      <c r="I2582" s="11">
        <v>14.84</v>
      </c>
      <c r="J2582" s="9">
        <v>15.008090614886701</v>
      </c>
      <c r="K2582" s="13">
        <v>2.7708689912011998E-3</v>
      </c>
      <c r="L2582" s="13">
        <f t="shared" si="365"/>
        <v>4.1585452901927306E-4</v>
      </c>
      <c r="M2582" s="11">
        <v>49.44</v>
      </c>
      <c r="N2582" s="8">
        <v>3568555.58</v>
      </c>
      <c r="O2582" s="9">
        <v>34.128005862416302</v>
      </c>
      <c r="P2582" s="13"/>
      <c r="Q2582" s="13"/>
      <c r="R2582" s="13">
        <f t="shared" si="366"/>
        <v>273024.04689933039</v>
      </c>
      <c r="S2582" s="11">
        <f t="shared" si="367"/>
        <v>7.5651386540561667</v>
      </c>
      <c r="T2582" s="13">
        <f t="shared" si="368"/>
        <v>0.15301655853673476</v>
      </c>
      <c r="U2582" s="14"/>
      <c r="V2582" s="13">
        <f t="shared" si="369"/>
        <v>0.15</v>
      </c>
      <c r="W2582" s="13">
        <v>42.02</v>
      </c>
    </row>
    <row r="2583" spans="1:23" hidden="1" x14ac:dyDescent="0.25">
      <c r="A2583" s="7" t="s">
        <v>9294</v>
      </c>
      <c r="B2583" s="7">
        <v>48924</v>
      </c>
      <c r="C2583" s="7" t="s">
        <v>2851</v>
      </c>
      <c r="D2583" s="14">
        <v>1</v>
      </c>
      <c r="E2583" s="13">
        <f t="shared" si="364"/>
        <v>0</v>
      </c>
      <c r="F2583" s="14">
        <f t="shared" si="370"/>
        <v>0</v>
      </c>
      <c r="G2583" s="11">
        <v>228.99</v>
      </c>
      <c r="H2583" s="13">
        <v>800000</v>
      </c>
      <c r="I2583" s="11">
        <v>27.24</v>
      </c>
      <c r="J2583" s="9">
        <v>11.8957159701297</v>
      </c>
      <c r="K2583" s="13">
        <v>6.4168819811403896E-3</v>
      </c>
      <c r="L2583" s="13">
        <f t="shared" si="365"/>
        <v>7.6333405461489253E-4</v>
      </c>
      <c r="M2583" s="11">
        <v>228.99</v>
      </c>
      <c r="N2583" s="8">
        <v>3568555.58</v>
      </c>
      <c r="O2583" s="9">
        <v>34.128005862416302</v>
      </c>
      <c r="P2583" s="13"/>
      <c r="Q2583" s="13"/>
      <c r="R2583" s="13">
        <f t="shared" si="366"/>
        <v>273024.04689933039</v>
      </c>
      <c r="S2583" s="11">
        <f t="shared" si="367"/>
        <v>17.51963086966342</v>
      </c>
      <c r="T2583" s="13">
        <f t="shared" si="368"/>
        <v>7.6508279268367257E-2</v>
      </c>
      <c r="U2583" s="14"/>
      <c r="V2583" s="13">
        <f t="shared" si="369"/>
        <v>0.08</v>
      </c>
      <c r="W2583" s="13">
        <v>201.75</v>
      </c>
    </row>
    <row r="2584" spans="1:23" hidden="1" x14ac:dyDescent="0.25">
      <c r="A2584" s="7" t="s">
        <v>9294</v>
      </c>
      <c r="B2584" s="7">
        <v>4902005</v>
      </c>
      <c r="C2584" s="7" t="s">
        <v>4427</v>
      </c>
      <c r="D2584" s="14">
        <v>3</v>
      </c>
      <c r="E2584" s="13">
        <f t="shared" si="364"/>
        <v>0</v>
      </c>
      <c r="F2584" s="14">
        <f t="shared" si="370"/>
        <v>0</v>
      </c>
      <c r="G2584" s="11">
        <v>1466</v>
      </c>
      <c r="H2584" s="13">
        <v>800000</v>
      </c>
      <c r="I2584" s="11">
        <v>590</v>
      </c>
      <c r="J2584" s="9">
        <v>40.245566166439303</v>
      </c>
      <c r="K2584" s="13">
        <v>4.1081047138966001E-2</v>
      </c>
      <c r="L2584" s="13">
        <f t="shared" si="365"/>
        <v>1.6533300008178681E-2</v>
      </c>
      <c r="M2584" s="11">
        <v>488.66666666666703</v>
      </c>
      <c r="N2584" s="8">
        <v>3568555.58</v>
      </c>
      <c r="O2584" s="9">
        <v>34.128005862416302</v>
      </c>
      <c r="P2584" s="13"/>
      <c r="Q2584" s="13"/>
      <c r="R2584" s="13">
        <f t="shared" si="366"/>
        <v>273024.04689933039</v>
      </c>
      <c r="S2584" s="11">
        <f t="shared" si="367"/>
        <v>112.16113740742657</v>
      </c>
      <c r="T2584" s="13">
        <f t="shared" si="368"/>
        <v>0.22952483780510194</v>
      </c>
      <c r="U2584" s="14"/>
      <c r="V2584" s="13">
        <f t="shared" si="369"/>
        <v>0.23</v>
      </c>
      <c r="W2584" s="13">
        <v>280</v>
      </c>
    </row>
    <row r="2585" spans="1:23" hidden="1" x14ac:dyDescent="0.25">
      <c r="A2585" s="7" t="s">
        <v>9294</v>
      </c>
      <c r="B2585" s="7" t="s">
        <v>9644</v>
      </c>
      <c r="C2585" s="7" t="s">
        <v>1891</v>
      </c>
      <c r="D2585" s="14">
        <v>1</v>
      </c>
      <c r="E2585" s="13">
        <f t="shared" si="364"/>
        <v>0</v>
      </c>
      <c r="F2585" s="14">
        <f t="shared" si="370"/>
        <v>0</v>
      </c>
      <c r="G2585" s="11">
        <v>495</v>
      </c>
      <c r="H2585" s="13">
        <v>800000</v>
      </c>
      <c r="I2585" s="11">
        <v>197</v>
      </c>
      <c r="J2585" s="9">
        <v>39.797979797979799</v>
      </c>
      <c r="K2585" s="13">
        <v>1.3871158481438E-2</v>
      </c>
      <c r="L2585" s="13">
        <f t="shared" si="365"/>
        <v>5.5204408501884567E-3</v>
      </c>
      <c r="M2585" s="11">
        <v>495</v>
      </c>
      <c r="N2585" s="8">
        <v>3568555.58</v>
      </c>
      <c r="O2585" s="9">
        <v>34.128005862416302</v>
      </c>
      <c r="P2585" s="13"/>
      <c r="Q2585" s="13"/>
      <c r="R2585" s="13">
        <f t="shared" si="366"/>
        <v>273024.04689933039</v>
      </c>
      <c r="S2585" s="11">
        <f t="shared" si="367"/>
        <v>37.871598237841731</v>
      </c>
      <c r="T2585" s="13">
        <f t="shared" si="368"/>
        <v>7.6508279268367133E-2</v>
      </c>
      <c r="U2585" s="14"/>
      <c r="V2585" s="13">
        <f t="shared" si="369"/>
        <v>0.08</v>
      </c>
      <c r="W2585" s="13">
        <v>280</v>
      </c>
    </row>
    <row r="2586" spans="1:23" hidden="1" x14ac:dyDescent="0.25">
      <c r="A2586" s="7" t="s">
        <v>9294</v>
      </c>
      <c r="B2586" s="7">
        <v>494</v>
      </c>
      <c r="C2586" s="7" t="s">
        <v>837</v>
      </c>
      <c r="D2586" s="14">
        <v>4</v>
      </c>
      <c r="E2586" s="13">
        <f t="shared" si="364"/>
        <v>0</v>
      </c>
      <c r="F2586" s="14">
        <f t="shared" si="370"/>
        <v>0</v>
      </c>
      <c r="G2586" s="11">
        <v>612</v>
      </c>
      <c r="H2586" s="13">
        <v>800000</v>
      </c>
      <c r="I2586" s="11">
        <v>220</v>
      </c>
      <c r="J2586" s="9">
        <v>35.947712418300704</v>
      </c>
      <c r="K2586" s="13">
        <v>1.7149795940686999E-2</v>
      </c>
      <c r="L2586" s="13">
        <f t="shared" si="365"/>
        <v>6.1649593250835705E-3</v>
      </c>
      <c r="M2586" s="11">
        <v>153</v>
      </c>
      <c r="N2586" s="8">
        <v>3568555.58</v>
      </c>
      <c r="O2586" s="9">
        <v>34.128005862416302</v>
      </c>
      <c r="P2586" s="13"/>
      <c r="Q2586" s="13"/>
      <c r="R2586" s="13">
        <f t="shared" si="366"/>
        <v>273024.04689933039</v>
      </c>
      <c r="S2586" s="11">
        <f t="shared" si="367"/>
        <v>46.823066912240733</v>
      </c>
      <c r="T2586" s="13">
        <f t="shared" si="368"/>
        <v>0.30603311707346886</v>
      </c>
      <c r="U2586" s="14"/>
      <c r="V2586" s="13">
        <f t="shared" si="369"/>
        <v>0.31</v>
      </c>
      <c r="W2586" s="13">
        <v>98</v>
      </c>
    </row>
    <row r="2587" spans="1:23" hidden="1" x14ac:dyDescent="0.25">
      <c r="A2587" s="7" t="s">
        <v>9294</v>
      </c>
      <c r="B2587" s="7" t="s">
        <v>9645</v>
      </c>
      <c r="C2587" s="7" t="s">
        <v>6529</v>
      </c>
      <c r="D2587" s="14">
        <v>1</v>
      </c>
      <c r="E2587" s="13">
        <f t="shared" ref="E2587:E2650" si="371">IF((V2587 &lt; 0), 0, ROUND((T2587 - U2587), 0))</f>
        <v>0</v>
      </c>
      <c r="F2587" s="14">
        <f t="shared" si="370"/>
        <v>0</v>
      </c>
      <c r="G2587" s="11">
        <v>1011</v>
      </c>
      <c r="H2587" s="13">
        <v>800000</v>
      </c>
      <c r="I2587" s="11">
        <v>337</v>
      </c>
      <c r="J2587" s="9">
        <v>33.3333333333333</v>
      </c>
      <c r="K2587" s="13">
        <v>2.8330790352997699E-2</v>
      </c>
      <c r="L2587" s="13">
        <f t="shared" si="365"/>
        <v>9.4435967843325558E-3</v>
      </c>
      <c r="M2587" s="11">
        <v>1011</v>
      </c>
      <c r="N2587" s="8">
        <v>3568555.58</v>
      </c>
      <c r="O2587" s="9">
        <v>34.128005862416302</v>
      </c>
      <c r="P2587" s="13"/>
      <c r="Q2587" s="13"/>
      <c r="R2587" s="13">
        <f t="shared" si="366"/>
        <v>273024.04689933039</v>
      </c>
      <c r="S2587" s="11">
        <f t="shared" si="367"/>
        <v>77.349870340319399</v>
      </c>
      <c r="T2587" s="13">
        <f t="shared" si="368"/>
        <v>7.6508279268367355E-2</v>
      </c>
      <c r="U2587" s="14"/>
      <c r="V2587" s="13">
        <f t="shared" si="369"/>
        <v>0.08</v>
      </c>
      <c r="W2587" s="13">
        <v>674</v>
      </c>
    </row>
    <row r="2588" spans="1:23" hidden="1" x14ac:dyDescent="0.25">
      <c r="A2588" s="7" t="s">
        <v>9294</v>
      </c>
      <c r="B2588" s="7">
        <v>49996</v>
      </c>
      <c r="C2588" s="7" t="s">
        <v>280</v>
      </c>
      <c r="D2588" s="14">
        <v>4</v>
      </c>
      <c r="E2588" s="13">
        <f t="shared" si="371"/>
        <v>0</v>
      </c>
      <c r="F2588" s="14">
        <f t="shared" si="370"/>
        <v>0</v>
      </c>
      <c r="G2588" s="11">
        <v>987.6</v>
      </c>
      <c r="H2588" s="13">
        <v>800000</v>
      </c>
      <c r="I2588" s="11">
        <v>297.72000000000003</v>
      </c>
      <c r="J2588" s="9">
        <v>30.145808019441098</v>
      </c>
      <c r="K2588" s="13">
        <v>2.76750628611479E-2</v>
      </c>
      <c r="L2588" s="13">
        <f t="shared" si="365"/>
        <v>8.3428713193812887E-3</v>
      </c>
      <c r="M2588" s="11">
        <v>246.9</v>
      </c>
      <c r="N2588" s="8">
        <v>3568555.58</v>
      </c>
      <c r="O2588" s="9">
        <v>34.128005862416302</v>
      </c>
      <c r="P2588" s="13"/>
      <c r="Q2588" s="13"/>
      <c r="R2588" s="13">
        <f t="shared" si="366"/>
        <v>273024.04689933039</v>
      </c>
      <c r="S2588" s="11">
        <f t="shared" si="367"/>
        <v>75.559576605439602</v>
      </c>
      <c r="T2588" s="13">
        <f t="shared" si="368"/>
        <v>0.30603311707346942</v>
      </c>
      <c r="U2588" s="14"/>
      <c r="V2588" s="13">
        <f t="shared" si="369"/>
        <v>0.31</v>
      </c>
      <c r="W2588" s="13">
        <v>172.47</v>
      </c>
    </row>
    <row r="2589" spans="1:23" hidden="1" x14ac:dyDescent="0.25">
      <c r="A2589" s="7" t="s">
        <v>9294</v>
      </c>
      <c r="B2589" s="7" t="s">
        <v>9646</v>
      </c>
      <c r="C2589" s="7" t="s">
        <v>2608</v>
      </c>
      <c r="D2589" s="14">
        <v>1</v>
      </c>
      <c r="E2589" s="13">
        <f t="shared" si="371"/>
        <v>0</v>
      </c>
      <c r="F2589" s="14">
        <f t="shared" si="370"/>
        <v>0</v>
      </c>
      <c r="G2589" s="11">
        <v>155.38</v>
      </c>
      <c r="H2589" s="13">
        <v>800000</v>
      </c>
      <c r="I2589" s="11">
        <v>6.24</v>
      </c>
      <c r="J2589" s="9">
        <v>4.0159608701248599</v>
      </c>
      <c r="K2589" s="13">
        <v>4.3541426360521997E-3</v>
      </c>
      <c r="L2589" s="13">
        <f t="shared" si="365"/>
        <v>1.7486066449327943E-4</v>
      </c>
      <c r="M2589" s="11">
        <v>155.38</v>
      </c>
      <c r="N2589" s="8">
        <v>3568555.58</v>
      </c>
      <c r="O2589" s="9">
        <v>34.128005862416302</v>
      </c>
      <c r="P2589" s="13"/>
      <c r="Q2589" s="13"/>
      <c r="R2589" s="13">
        <f t="shared" si="366"/>
        <v>273024.04689933039</v>
      </c>
      <c r="S2589" s="11">
        <f t="shared" si="367"/>
        <v>11.887856432718898</v>
      </c>
      <c r="T2589" s="13">
        <f t="shared" si="368"/>
        <v>7.6508279268367216E-2</v>
      </c>
      <c r="U2589" s="14"/>
      <c r="V2589" s="13">
        <f t="shared" si="369"/>
        <v>0.08</v>
      </c>
      <c r="W2589" s="13">
        <v>143.77000000000001</v>
      </c>
    </row>
    <row r="2590" spans="1:23" hidden="1" x14ac:dyDescent="0.25">
      <c r="A2590" s="7" t="s">
        <v>9294</v>
      </c>
      <c r="B2590" s="7">
        <v>50002</v>
      </c>
      <c r="C2590" s="7" t="s">
        <v>88</v>
      </c>
      <c r="D2590" s="14">
        <v>1</v>
      </c>
      <c r="E2590" s="13">
        <f t="shared" si="371"/>
        <v>0</v>
      </c>
      <c r="F2590" s="14">
        <f t="shared" si="370"/>
        <v>0</v>
      </c>
      <c r="G2590" s="11">
        <v>250</v>
      </c>
      <c r="H2590" s="13">
        <v>800000</v>
      </c>
      <c r="I2590" s="11">
        <v>122.02</v>
      </c>
      <c r="J2590" s="9">
        <v>48.808</v>
      </c>
      <c r="K2590" s="13">
        <v>7.0056355966858696E-3</v>
      </c>
      <c r="L2590" s="13">
        <f t="shared" si="365"/>
        <v>3.4193106220304394E-3</v>
      </c>
      <c r="M2590" s="11">
        <v>250</v>
      </c>
      <c r="N2590" s="8">
        <v>3568555.58</v>
      </c>
      <c r="O2590" s="9">
        <v>34.128005862416302</v>
      </c>
      <c r="P2590" s="13"/>
      <c r="Q2590" s="13"/>
      <c r="R2590" s="13">
        <f t="shared" si="366"/>
        <v>273024.04689933039</v>
      </c>
      <c r="S2590" s="11">
        <f t="shared" si="367"/>
        <v>19.127069817091815</v>
      </c>
      <c r="T2590" s="13">
        <f t="shared" si="368"/>
        <v>7.6508279268367257E-2</v>
      </c>
      <c r="U2590" s="14"/>
      <c r="V2590" s="13">
        <f t="shared" si="369"/>
        <v>0.08</v>
      </c>
      <c r="W2590" s="13">
        <v>145.54</v>
      </c>
    </row>
    <row r="2591" spans="1:23" hidden="1" x14ac:dyDescent="0.25">
      <c r="A2591" s="7" t="s">
        <v>9294</v>
      </c>
      <c r="B2591" s="7">
        <v>5001764</v>
      </c>
      <c r="C2591" s="7" t="s">
        <v>3399</v>
      </c>
      <c r="D2591" s="14">
        <v>2</v>
      </c>
      <c r="E2591" s="13">
        <f t="shared" si="371"/>
        <v>0</v>
      </c>
      <c r="F2591" s="14">
        <f t="shared" si="370"/>
        <v>0</v>
      </c>
      <c r="G2591" s="11">
        <v>896.25</v>
      </c>
      <c r="H2591" s="13">
        <v>800000</v>
      </c>
      <c r="I2591" s="11">
        <v>283.18</v>
      </c>
      <c r="J2591" s="9">
        <v>31.596094839609499</v>
      </c>
      <c r="K2591" s="13">
        <v>2.5115203614118901E-2</v>
      </c>
      <c r="L2591" s="13">
        <f t="shared" si="365"/>
        <v>7.9354235530780404E-3</v>
      </c>
      <c r="M2591" s="11">
        <v>448.125</v>
      </c>
      <c r="N2591" s="8">
        <v>3568555.58</v>
      </c>
      <c r="O2591" s="9">
        <v>34.128005862416302</v>
      </c>
      <c r="P2591" s="13"/>
      <c r="Q2591" s="13"/>
      <c r="R2591" s="13">
        <f t="shared" si="366"/>
        <v>273024.04689933039</v>
      </c>
      <c r="S2591" s="11">
        <f t="shared" si="367"/>
        <v>68.570545294274297</v>
      </c>
      <c r="T2591" s="13">
        <f t="shared" si="368"/>
        <v>0.15301655853673482</v>
      </c>
      <c r="U2591" s="14"/>
      <c r="V2591" s="13">
        <f t="shared" si="369"/>
        <v>0.15</v>
      </c>
      <c r="W2591" s="13">
        <v>0</v>
      </c>
    </row>
    <row r="2592" spans="1:23" hidden="1" x14ac:dyDescent="0.25">
      <c r="A2592" s="7" t="s">
        <v>9294</v>
      </c>
      <c r="B2592" s="7">
        <v>5002693</v>
      </c>
      <c r="C2592" s="7" t="s">
        <v>4915</v>
      </c>
      <c r="D2592" s="14">
        <v>1</v>
      </c>
      <c r="E2592" s="13">
        <f t="shared" si="371"/>
        <v>0</v>
      </c>
      <c r="F2592" s="14">
        <f t="shared" si="370"/>
        <v>0</v>
      </c>
      <c r="G2592" s="11">
        <v>390.05</v>
      </c>
      <c r="H2592" s="13">
        <v>800000</v>
      </c>
      <c r="I2592" s="11">
        <v>105.82</v>
      </c>
      <c r="J2592" s="9">
        <v>27.129855146776102</v>
      </c>
      <c r="K2592" s="13">
        <v>1.0930192657949299E-2</v>
      </c>
      <c r="L2592" s="13">
        <f t="shared" si="365"/>
        <v>2.9653454353652017E-3</v>
      </c>
      <c r="M2592" s="11">
        <v>390.05</v>
      </c>
      <c r="N2592" s="8">
        <v>3568555.58</v>
      </c>
      <c r="O2592" s="9">
        <v>34.128005862416302</v>
      </c>
      <c r="P2592" s="13"/>
      <c r="Q2592" s="13"/>
      <c r="R2592" s="13">
        <f t="shared" si="366"/>
        <v>273024.04689933039</v>
      </c>
      <c r="S2592" s="11">
        <f t="shared" si="367"/>
        <v>29.842054328626663</v>
      </c>
      <c r="T2592" s="13">
        <f t="shared" si="368"/>
        <v>7.6508279268367285E-2</v>
      </c>
      <c r="U2592" s="14"/>
      <c r="V2592" s="13">
        <f t="shared" si="369"/>
        <v>0.08</v>
      </c>
      <c r="W2592" s="13">
        <v>273.02999999999997</v>
      </c>
    </row>
    <row r="2593" spans="1:23" hidden="1" x14ac:dyDescent="0.25">
      <c r="A2593" s="7" t="s">
        <v>9294</v>
      </c>
      <c r="B2593" s="7">
        <v>5009951</v>
      </c>
      <c r="C2593" s="7" t="s">
        <v>2824</v>
      </c>
      <c r="D2593" s="14">
        <v>1</v>
      </c>
      <c r="E2593" s="13">
        <f t="shared" si="371"/>
        <v>0</v>
      </c>
      <c r="F2593" s="14">
        <f t="shared" si="370"/>
        <v>0</v>
      </c>
      <c r="G2593" s="11">
        <v>513.99</v>
      </c>
      <c r="H2593" s="13">
        <v>800000</v>
      </c>
      <c r="I2593" s="11">
        <v>154.41999999999999</v>
      </c>
      <c r="J2593" s="9">
        <v>30.043386058094502</v>
      </c>
      <c r="K2593" s="13">
        <v>1.44033065613623E-2</v>
      </c>
      <c r="L2593" s="13">
        <f t="shared" si="365"/>
        <v>4.3272409953609313E-3</v>
      </c>
      <c r="M2593" s="11">
        <v>513.99</v>
      </c>
      <c r="N2593" s="8">
        <v>3568555.58</v>
      </c>
      <c r="O2593" s="9">
        <v>34.128005862416302</v>
      </c>
      <c r="P2593" s="13"/>
      <c r="Q2593" s="13"/>
      <c r="R2593" s="13">
        <f t="shared" si="366"/>
        <v>273024.04689933039</v>
      </c>
      <c r="S2593" s="11">
        <f t="shared" si="367"/>
        <v>39.324490461148137</v>
      </c>
      <c r="T2593" s="13">
        <f t="shared" si="368"/>
        <v>7.6508279268367355E-2</v>
      </c>
      <c r="U2593" s="14"/>
      <c r="V2593" s="13">
        <f t="shared" si="369"/>
        <v>0.08</v>
      </c>
      <c r="W2593" s="13">
        <v>333.76</v>
      </c>
    </row>
    <row r="2594" spans="1:23" hidden="1" x14ac:dyDescent="0.25">
      <c r="A2594" s="7" t="s">
        <v>9294</v>
      </c>
      <c r="B2594" s="7">
        <v>5010094</v>
      </c>
      <c r="C2594" s="7" t="s">
        <v>3291</v>
      </c>
      <c r="D2594" s="14">
        <v>1</v>
      </c>
      <c r="E2594" s="13">
        <f t="shared" si="371"/>
        <v>0</v>
      </c>
      <c r="F2594" s="14">
        <f t="shared" si="370"/>
        <v>0</v>
      </c>
      <c r="G2594" s="11">
        <v>367.67</v>
      </c>
      <c r="H2594" s="13">
        <v>800000</v>
      </c>
      <c r="I2594" s="11">
        <v>100.2</v>
      </c>
      <c r="J2594" s="9">
        <v>27.252699431555499</v>
      </c>
      <c r="K2594" s="13">
        <v>1.0303048159334E-2</v>
      </c>
      <c r="L2594" s="13">
        <f t="shared" si="365"/>
        <v>2.8078587471517058E-3</v>
      </c>
      <c r="M2594" s="11">
        <v>367.67</v>
      </c>
      <c r="N2594" s="8">
        <v>3568555.58</v>
      </c>
      <c r="O2594" s="9">
        <v>34.128005862416302</v>
      </c>
      <c r="P2594" s="13"/>
      <c r="Q2594" s="13"/>
      <c r="R2594" s="13">
        <f t="shared" si="366"/>
        <v>273024.04689933039</v>
      </c>
      <c r="S2594" s="11">
        <f t="shared" si="367"/>
        <v>28.129799038600655</v>
      </c>
      <c r="T2594" s="13">
        <f t="shared" si="368"/>
        <v>7.6508279268367438E-2</v>
      </c>
      <c r="U2594" s="14"/>
      <c r="V2594" s="13">
        <f t="shared" si="369"/>
        <v>0.08</v>
      </c>
      <c r="W2594" s="13">
        <v>257.37</v>
      </c>
    </row>
    <row r="2595" spans="1:23" hidden="1" x14ac:dyDescent="0.25">
      <c r="A2595" s="7" t="s">
        <v>9294</v>
      </c>
      <c r="B2595" s="7">
        <v>5014962</v>
      </c>
      <c r="C2595" s="7" t="s">
        <v>884</v>
      </c>
      <c r="D2595" s="14">
        <v>1</v>
      </c>
      <c r="E2595" s="13">
        <f t="shared" si="371"/>
        <v>0</v>
      </c>
      <c r="F2595" s="14">
        <f t="shared" si="370"/>
        <v>0</v>
      </c>
      <c r="G2595" s="11">
        <v>576</v>
      </c>
      <c r="H2595" s="13">
        <v>800000</v>
      </c>
      <c r="I2595" s="11">
        <v>155.36000000000001</v>
      </c>
      <c r="J2595" s="9">
        <v>26.9722222222222</v>
      </c>
      <c r="K2595" s="13">
        <v>1.61409844147643E-2</v>
      </c>
      <c r="L2595" s="13">
        <f t="shared" si="365"/>
        <v>4.3535821852044784E-3</v>
      </c>
      <c r="M2595" s="11">
        <v>576</v>
      </c>
      <c r="N2595" s="8">
        <v>3568555.58</v>
      </c>
      <c r="O2595" s="9">
        <v>34.128005862416302</v>
      </c>
      <c r="P2595" s="13"/>
      <c r="Q2595" s="13"/>
      <c r="R2595" s="13">
        <f t="shared" si="366"/>
        <v>273024.04689933039</v>
      </c>
      <c r="S2595" s="11">
        <f t="shared" si="367"/>
        <v>44.068768858579695</v>
      </c>
      <c r="T2595" s="13">
        <f t="shared" si="368"/>
        <v>7.6508279268367521E-2</v>
      </c>
      <c r="U2595" s="14"/>
      <c r="V2595" s="13">
        <f t="shared" si="369"/>
        <v>0.08</v>
      </c>
      <c r="W2595" s="13">
        <v>0</v>
      </c>
    </row>
    <row r="2596" spans="1:23" hidden="1" x14ac:dyDescent="0.25">
      <c r="A2596" s="7" t="s">
        <v>9294</v>
      </c>
      <c r="B2596" s="7">
        <v>5017581</v>
      </c>
      <c r="C2596" s="7" t="s">
        <v>907</v>
      </c>
      <c r="D2596" s="14">
        <v>1</v>
      </c>
      <c r="E2596" s="13">
        <f t="shared" si="371"/>
        <v>0</v>
      </c>
      <c r="F2596" s="14">
        <f t="shared" si="370"/>
        <v>0</v>
      </c>
      <c r="G2596" s="11">
        <v>565.59</v>
      </c>
      <c r="H2596" s="13">
        <v>800000</v>
      </c>
      <c r="I2596" s="11">
        <v>183.37</v>
      </c>
      <c r="J2596" s="9">
        <v>32.421011686911001</v>
      </c>
      <c r="K2596" s="13">
        <v>1.5849269748518299E-2</v>
      </c>
      <c r="L2596" s="13">
        <f t="shared" si="365"/>
        <v>5.1384935974571671E-3</v>
      </c>
      <c r="M2596" s="11">
        <v>565.59</v>
      </c>
      <c r="N2596" s="8">
        <v>3568555.58</v>
      </c>
      <c r="O2596" s="9">
        <v>34.128005862416302</v>
      </c>
      <c r="P2596" s="13"/>
      <c r="Q2596" s="13"/>
      <c r="R2596" s="13">
        <f t="shared" si="366"/>
        <v>273024.04689933039</v>
      </c>
      <c r="S2596" s="11">
        <f t="shared" si="367"/>
        <v>43.272317671395982</v>
      </c>
      <c r="T2596" s="13">
        <f t="shared" si="368"/>
        <v>7.6508279268367507E-2</v>
      </c>
      <c r="U2596" s="14"/>
      <c r="V2596" s="13">
        <f t="shared" si="369"/>
        <v>0.08</v>
      </c>
      <c r="W2596" s="13">
        <v>361.29</v>
      </c>
    </row>
    <row r="2597" spans="1:23" hidden="1" x14ac:dyDescent="0.25">
      <c r="A2597" s="7" t="s">
        <v>9294</v>
      </c>
      <c r="B2597" s="7">
        <v>5017581</v>
      </c>
      <c r="C2597" s="7" t="s">
        <v>907</v>
      </c>
      <c r="D2597" s="14">
        <v>1</v>
      </c>
      <c r="E2597" s="13">
        <f t="shared" si="371"/>
        <v>0</v>
      </c>
      <c r="F2597" s="14">
        <f t="shared" si="370"/>
        <v>0</v>
      </c>
      <c r="G2597" s="11">
        <v>476.5</v>
      </c>
      <c r="H2597" s="13">
        <v>800000</v>
      </c>
      <c r="I2597" s="11">
        <v>86.64</v>
      </c>
      <c r="J2597" s="9">
        <v>18.182581322140599</v>
      </c>
      <c r="K2597" s="13">
        <v>1.33527414472833E-2</v>
      </c>
      <c r="L2597" s="13">
        <f t="shared" si="365"/>
        <v>2.4278730723874594E-3</v>
      </c>
      <c r="M2597" s="11">
        <v>476.5</v>
      </c>
      <c r="N2597" s="8">
        <v>3568555.58</v>
      </c>
      <c r="O2597" s="9">
        <v>34.128005862416302</v>
      </c>
      <c r="P2597" s="13"/>
      <c r="Q2597" s="13"/>
      <c r="R2597" s="13">
        <f t="shared" si="366"/>
        <v>273024.04689933039</v>
      </c>
      <c r="S2597" s="11">
        <f t="shared" si="367"/>
        <v>36.456195071377081</v>
      </c>
      <c r="T2597" s="13">
        <f t="shared" si="368"/>
        <v>7.6508279268367438E-2</v>
      </c>
      <c r="U2597" s="14"/>
      <c r="V2597" s="13">
        <f t="shared" si="369"/>
        <v>0.08</v>
      </c>
      <c r="W2597" s="13">
        <v>361.29</v>
      </c>
    </row>
    <row r="2598" spans="1:23" hidden="1" x14ac:dyDescent="0.25">
      <c r="A2598" s="7" t="s">
        <v>9294</v>
      </c>
      <c r="B2598" s="7">
        <v>502044</v>
      </c>
      <c r="C2598" s="7" t="s">
        <v>119</v>
      </c>
      <c r="D2598" s="14">
        <v>1</v>
      </c>
      <c r="E2598" s="13">
        <f t="shared" si="371"/>
        <v>0</v>
      </c>
      <c r="F2598" s="14">
        <f t="shared" si="370"/>
        <v>0</v>
      </c>
      <c r="G2598" s="11">
        <v>455.08</v>
      </c>
      <c r="H2598" s="13">
        <v>800000</v>
      </c>
      <c r="I2598" s="11">
        <v>168.18</v>
      </c>
      <c r="J2598" s="9">
        <v>36.956139579854103</v>
      </c>
      <c r="K2598" s="13">
        <v>1.27524985893592E-2</v>
      </c>
      <c r="L2598" s="13">
        <f t="shared" si="365"/>
        <v>4.7128311786025119E-3</v>
      </c>
      <c r="M2598" s="11">
        <v>455.08</v>
      </c>
      <c r="N2598" s="8">
        <v>3568555.58</v>
      </c>
      <c r="O2598" s="9">
        <v>34.128005862416302</v>
      </c>
      <c r="P2598" s="13"/>
      <c r="Q2598" s="13"/>
      <c r="R2598" s="13">
        <f t="shared" si="366"/>
        <v>273024.04689933039</v>
      </c>
      <c r="S2598" s="11">
        <f t="shared" si="367"/>
        <v>34.817387729448512</v>
      </c>
      <c r="T2598" s="13">
        <f t="shared" si="368"/>
        <v>7.6508279268367133E-2</v>
      </c>
      <c r="U2598" s="14"/>
      <c r="V2598" s="13">
        <f t="shared" si="369"/>
        <v>0.08</v>
      </c>
      <c r="W2598" s="13">
        <v>295.8</v>
      </c>
    </row>
    <row r="2599" spans="1:23" hidden="1" x14ac:dyDescent="0.25">
      <c r="A2599" s="7" t="s">
        <v>9294</v>
      </c>
      <c r="B2599" s="7" t="s">
        <v>9647</v>
      </c>
      <c r="C2599" s="7" t="s">
        <v>660</v>
      </c>
      <c r="D2599" s="14">
        <v>1</v>
      </c>
      <c r="E2599" s="13">
        <f t="shared" si="371"/>
        <v>0</v>
      </c>
      <c r="F2599" s="14">
        <f t="shared" si="370"/>
        <v>0</v>
      </c>
      <c r="G2599" s="11">
        <v>95</v>
      </c>
      <c r="H2599" s="13">
        <v>800000</v>
      </c>
      <c r="I2599" s="11">
        <v>29.71</v>
      </c>
      <c r="J2599" s="9">
        <v>31.273684210526302</v>
      </c>
      <c r="K2599" s="13">
        <v>2.6621415267406301E-3</v>
      </c>
      <c r="L2599" s="13">
        <f t="shared" ref="L2599:L2662" si="372">J2599 * K2599%</f>
        <v>8.3254973431014831E-4</v>
      </c>
      <c r="M2599" s="11">
        <v>95</v>
      </c>
      <c r="N2599" s="8">
        <v>3568555.58</v>
      </c>
      <c r="O2599" s="9">
        <v>34.128005862416302</v>
      </c>
      <c r="P2599" s="13"/>
      <c r="Q2599" s="13"/>
      <c r="R2599" s="13">
        <f t="shared" ref="R2599:R2662" si="373">H2599 * O2599%</f>
        <v>273024.04689933039</v>
      </c>
      <c r="S2599" s="11">
        <f t="shared" ref="S2599:S2662" si="374">K2599% * R2599</f>
        <v>7.2682865304948887</v>
      </c>
      <c r="T2599" s="13">
        <f t="shared" ref="T2599:T2662" si="375">IFERROR((S2599 / M2599), 0)</f>
        <v>7.6508279268367244E-2</v>
      </c>
      <c r="U2599" s="14"/>
      <c r="V2599" s="13">
        <f t="shared" ref="V2599:V2662" si="376">ROUND((T2599 - U2599), 2)</f>
        <v>0.08</v>
      </c>
      <c r="W2599" s="13">
        <v>65.290000000000006</v>
      </c>
    </row>
    <row r="2600" spans="1:23" hidden="1" x14ac:dyDescent="0.25">
      <c r="A2600" s="7" t="s">
        <v>9294</v>
      </c>
      <c r="B2600" s="7">
        <v>5030009</v>
      </c>
      <c r="C2600" s="7" t="s">
        <v>5992</v>
      </c>
      <c r="D2600" s="14">
        <v>1</v>
      </c>
      <c r="E2600" s="13">
        <f t="shared" si="371"/>
        <v>0</v>
      </c>
      <c r="F2600" s="14">
        <f t="shared" si="370"/>
        <v>0</v>
      </c>
      <c r="G2600" s="11">
        <v>512.30999999999995</v>
      </c>
      <c r="H2600" s="13">
        <v>800000</v>
      </c>
      <c r="I2600" s="11">
        <v>178.35</v>
      </c>
      <c r="J2600" s="9">
        <v>34.812906248170101</v>
      </c>
      <c r="K2600" s="13">
        <v>1.43562286901526E-2</v>
      </c>
      <c r="L2600" s="13">
        <f t="shared" si="372"/>
        <v>4.9978204346757225E-3</v>
      </c>
      <c r="M2600" s="11">
        <v>512.30999999999995</v>
      </c>
      <c r="N2600" s="8">
        <v>3568555.58</v>
      </c>
      <c r="O2600" s="9">
        <v>34.128005862416302</v>
      </c>
      <c r="P2600" s="13"/>
      <c r="Q2600" s="13"/>
      <c r="R2600" s="13">
        <f t="shared" si="373"/>
        <v>273024.04689933039</v>
      </c>
      <c r="S2600" s="11">
        <f t="shared" si="374"/>
        <v>39.195956551977361</v>
      </c>
      <c r="T2600" s="13">
        <f t="shared" si="375"/>
        <v>7.6508279268367521E-2</v>
      </c>
      <c r="U2600" s="14"/>
      <c r="V2600" s="13">
        <f t="shared" si="376"/>
        <v>0.08</v>
      </c>
      <c r="W2600" s="13">
        <v>0</v>
      </c>
    </row>
    <row r="2601" spans="1:23" hidden="1" x14ac:dyDescent="0.25">
      <c r="A2601" s="7" t="s">
        <v>9294</v>
      </c>
      <c r="B2601" s="7">
        <v>5030061</v>
      </c>
      <c r="C2601" s="7" t="s">
        <v>2821</v>
      </c>
      <c r="D2601" s="14">
        <v>1</v>
      </c>
      <c r="E2601" s="13">
        <f t="shared" si="371"/>
        <v>0</v>
      </c>
      <c r="F2601" s="14">
        <f t="shared" si="370"/>
        <v>0</v>
      </c>
      <c r="G2601" s="11">
        <v>541.76</v>
      </c>
      <c r="H2601" s="13">
        <v>800000</v>
      </c>
      <c r="I2601" s="11">
        <v>156.1</v>
      </c>
      <c r="J2601" s="9">
        <v>28.813496751329001</v>
      </c>
      <c r="K2601" s="13">
        <v>1.51814925634422E-2</v>
      </c>
      <c r="L2601" s="13">
        <f t="shared" si="372"/>
        <v>4.3743188665706723E-3</v>
      </c>
      <c r="M2601" s="11">
        <v>541.76</v>
      </c>
      <c r="N2601" s="8">
        <v>3568555.58</v>
      </c>
      <c r="O2601" s="9">
        <v>34.128005862416302</v>
      </c>
      <c r="P2601" s="13"/>
      <c r="Q2601" s="13"/>
      <c r="R2601" s="13">
        <f t="shared" si="373"/>
        <v>273024.04689933039</v>
      </c>
      <c r="S2601" s="11">
        <f t="shared" si="374"/>
        <v>41.449125376430793</v>
      </c>
      <c r="T2601" s="13">
        <f t="shared" si="375"/>
        <v>7.6508279268367535E-2</v>
      </c>
      <c r="U2601" s="14"/>
      <c r="V2601" s="13">
        <f t="shared" si="376"/>
        <v>0.08</v>
      </c>
      <c r="W2601" s="13">
        <v>385.66</v>
      </c>
    </row>
    <row r="2602" spans="1:23" hidden="1" x14ac:dyDescent="0.25">
      <c r="A2602" s="7" t="s">
        <v>9294</v>
      </c>
      <c r="B2602" s="7">
        <v>5030160</v>
      </c>
      <c r="C2602" s="7" t="s">
        <v>2147</v>
      </c>
      <c r="D2602" s="14">
        <v>1</v>
      </c>
      <c r="E2602" s="13">
        <f t="shared" si="371"/>
        <v>0</v>
      </c>
      <c r="F2602" s="14">
        <f t="shared" si="370"/>
        <v>0</v>
      </c>
      <c r="G2602" s="11">
        <v>666.4</v>
      </c>
      <c r="H2602" s="13">
        <v>800000</v>
      </c>
      <c r="I2602" s="11">
        <v>203.62</v>
      </c>
      <c r="J2602" s="9">
        <v>30.5552220888355</v>
      </c>
      <c r="K2602" s="13">
        <v>1.8674222246525901E-2</v>
      </c>
      <c r="L2602" s="13">
        <f t="shared" si="372"/>
        <v>5.7059500807887156E-3</v>
      </c>
      <c r="M2602" s="11">
        <v>666.4</v>
      </c>
      <c r="N2602" s="8">
        <v>3568555.58</v>
      </c>
      <c r="O2602" s="9">
        <v>34.128005862416302</v>
      </c>
      <c r="P2602" s="13"/>
      <c r="Q2602" s="13"/>
      <c r="R2602" s="13">
        <f t="shared" si="373"/>
        <v>273024.04689933039</v>
      </c>
      <c r="S2602" s="11">
        <f t="shared" si="374"/>
        <v>50.985117304440067</v>
      </c>
      <c r="T2602" s="13">
        <f t="shared" si="375"/>
        <v>7.6508279268367452E-2</v>
      </c>
      <c r="U2602" s="14"/>
      <c r="V2602" s="13">
        <f t="shared" si="376"/>
        <v>0.08</v>
      </c>
      <c r="W2602" s="13">
        <v>462.78</v>
      </c>
    </row>
    <row r="2603" spans="1:23" hidden="1" x14ac:dyDescent="0.25">
      <c r="A2603" s="7" t="s">
        <v>9294</v>
      </c>
      <c r="B2603" s="7">
        <v>5030184</v>
      </c>
      <c r="C2603" s="7" t="s">
        <v>3</v>
      </c>
      <c r="D2603" s="14">
        <v>1</v>
      </c>
      <c r="E2603" s="13">
        <f t="shared" si="371"/>
        <v>0</v>
      </c>
      <c r="F2603" s="14">
        <f t="shared" si="370"/>
        <v>0</v>
      </c>
      <c r="G2603" s="11">
        <v>600</v>
      </c>
      <c r="H2603" s="13">
        <v>800000</v>
      </c>
      <c r="I2603" s="11">
        <v>134.83000000000001</v>
      </c>
      <c r="J2603" s="9">
        <v>22.4716666666667</v>
      </c>
      <c r="K2603" s="13">
        <v>1.68135254320461E-2</v>
      </c>
      <c r="L2603" s="13">
        <f t="shared" si="372"/>
        <v>3.7782793900046313E-3</v>
      </c>
      <c r="M2603" s="11">
        <v>600</v>
      </c>
      <c r="N2603" s="8">
        <v>3568555.58</v>
      </c>
      <c r="O2603" s="9">
        <v>34.128005862416302</v>
      </c>
      <c r="P2603" s="13"/>
      <c r="Q2603" s="13"/>
      <c r="R2603" s="13">
        <f t="shared" si="373"/>
        <v>273024.04689933039</v>
      </c>
      <c r="S2603" s="11">
        <f t="shared" si="374"/>
        <v>45.904967561020385</v>
      </c>
      <c r="T2603" s="13">
        <f t="shared" si="375"/>
        <v>7.6508279268367313E-2</v>
      </c>
      <c r="U2603" s="14"/>
      <c r="V2603" s="13">
        <f t="shared" si="376"/>
        <v>0.08</v>
      </c>
      <c r="W2603" s="13">
        <v>465.17</v>
      </c>
    </row>
    <row r="2604" spans="1:23" hidden="1" x14ac:dyDescent="0.25">
      <c r="A2604" s="7" t="s">
        <v>9294</v>
      </c>
      <c r="B2604" s="7">
        <v>5030320</v>
      </c>
      <c r="C2604" s="7" t="s">
        <v>1465</v>
      </c>
      <c r="D2604" s="14">
        <v>2</v>
      </c>
      <c r="E2604" s="13">
        <f t="shared" si="371"/>
        <v>0</v>
      </c>
      <c r="F2604" s="14">
        <f t="shared" si="370"/>
        <v>0</v>
      </c>
      <c r="G2604" s="11">
        <v>1380</v>
      </c>
      <c r="H2604" s="13">
        <v>800000</v>
      </c>
      <c r="I2604" s="11">
        <v>495.77</v>
      </c>
      <c r="J2604" s="9">
        <v>35.925362318840598</v>
      </c>
      <c r="K2604" s="13">
        <v>3.8671108493706002E-2</v>
      </c>
      <c r="L2604" s="13">
        <f t="shared" si="372"/>
        <v>1.3892735839075823E-2</v>
      </c>
      <c r="M2604" s="11">
        <v>690</v>
      </c>
      <c r="N2604" s="8">
        <v>3568555.58</v>
      </c>
      <c r="O2604" s="9">
        <v>34.128005862416302</v>
      </c>
      <c r="P2604" s="13"/>
      <c r="Q2604" s="13"/>
      <c r="R2604" s="13">
        <f t="shared" si="373"/>
        <v>273024.04689933039</v>
      </c>
      <c r="S2604" s="11">
        <f t="shared" si="374"/>
        <v>105.58142539034681</v>
      </c>
      <c r="T2604" s="13">
        <f t="shared" si="375"/>
        <v>0.15301655853673451</v>
      </c>
      <c r="U2604" s="14"/>
      <c r="V2604" s="13">
        <f t="shared" si="376"/>
        <v>0.15</v>
      </c>
      <c r="W2604" s="13">
        <v>400.9</v>
      </c>
    </row>
    <row r="2605" spans="1:23" hidden="1" x14ac:dyDescent="0.25">
      <c r="A2605" s="7" t="s">
        <v>9294</v>
      </c>
      <c r="B2605" s="7">
        <v>5039231</v>
      </c>
      <c r="C2605" s="7" t="s">
        <v>3897</v>
      </c>
      <c r="D2605" s="14">
        <v>1</v>
      </c>
      <c r="E2605" s="13">
        <f t="shared" si="371"/>
        <v>0</v>
      </c>
      <c r="F2605" s="14">
        <f t="shared" si="370"/>
        <v>0</v>
      </c>
      <c r="G2605" s="11">
        <v>513.99</v>
      </c>
      <c r="H2605" s="13">
        <v>800000</v>
      </c>
      <c r="I2605" s="11">
        <v>144.27000000000001</v>
      </c>
      <c r="J2605" s="9">
        <v>28.068639467693899</v>
      </c>
      <c r="K2605" s="13">
        <v>1.44033065613623E-2</v>
      </c>
      <c r="L2605" s="13">
        <f t="shared" si="372"/>
        <v>4.0428121901354835E-3</v>
      </c>
      <c r="M2605" s="11">
        <v>513.99</v>
      </c>
      <c r="N2605" s="8">
        <v>3568555.58</v>
      </c>
      <c r="O2605" s="9">
        <v>34.128005862416302</v>
      </c>
      <c r="P2605" s="13"/>
      <c r="Q2605" s="13"/>
      <c r="R2605" s="13">
        <f t="shared" si="373"/>
        <v>273024.04689933039</v>
      </c>
      <c r="S2605" s="11">
        <f t="shared" si="374"/>
        <v>39.324490461148137</v>
      </c>
      <c r="T2605" s="13">
        <f t="shared" si="375"/>
        <v>7.6508279268367355E-2</v>
      </c>
      <c r="U2605" s="14"/>
      <c r="V2605" s="13">
        <f t="shared" si="376"/>
        <v>0.08</v>
      </c>
      <c r="W2605" s="13">
        <v>369.72</v>
      </c>
    </row>
    <row r="2606" spans="1:23" hidden="1" x14ac:dyDescent="0.25">
      <c r="A2606" s="7" t="s">
        <v>9294</v>
      </c>
      <c r="B2606" s="7" t="s">
        <v>9648</v>
      </c>
      <c r="C2606" s="7" t="s">
        <v>3968</v>
      </c>
      <c r="D2606" s="14">
        <v>1</v>
      </c>
      <c r="E2606" s="13">
        <f t="shared" si="371"/>
        <v>0</v>
      </c>
      <c r="F2606" s="14">
        <f t="shared" si="370"/>
        <v>0</v>
      </c>
      <c r="G2606" s="11">
        <v>75</v>
      </c>
      <c r="H2606" s="13">
        <v>800000</v>
      </c>
      <c r="I2606" s="11">
        <v>23.22</v>
      </c>
      <c r="J2606" s="9">
        <v>30.96</v>
      </c>
      <c r="K2606" s="13">
        <v>2.1016906790057598E-3</v>
      </c>
      <c r="L2606" s="13">
        <f t="shared" si="372"/>
        <v>6.5068343422018335E-4</v>
      </c>
      <c r="M2606" s="11">
        <v>75</v>
      </c>
      <c r="N2606" s="8">
        <v>3568555.58</v>
      </c>
      <c r="O2606" s="9">
        <v>34.128005862416302</v>
      </c>
      <c r="P2606" s="13"/>
      <c r="Q2606" s="13"/>
      <c r="R2606" s="13">
        <f t="shared" si="373"/>
        <v>273024.04689933039</v>
      </c>
      <c r="S2606" s="11">
        <f t="shared" si="374"/>
        <v>5.7381209451275419</v>
      </c>
      <c r="T2606" s="13">
        <f t="shared" si="375"/>
        <v>7.650827926836723E-2</v>
      </c>
      <c r="U2606" s="14"/>
      <c r="V2606" s="13">
        <f t="shared" si="376"/>
        <v>0.08</v>
      </c>
      <c r="W2606" s="13">
        <v>51.78</v>
      </c>
    </row>
    <row r="2607" spans="1:23" hidden="1" x14ac:dyDescent="0.25">
      <c r="A2607" s="7" t="s">
        <v>9294</v>
      </c>
      <c r="B2607" s="7">
        <v>5060990</v>
      </c>
      <c r="C2607" s="7" t="s">
        <v>700</v>
      </c>
      <c r="D2607" s="14">
        <v>-1</v>
      </c>
      <c r="E2607" s="13">
        <f t="shared" si="371"/>
        <v>0</v>
      </c>
      <c r="F2607" s="14">
        <f t="shared" si="370"/>
        <v>0</v>
      </c>
      <c r="G2607" s="11">
        <v>-26.33</v>
      </c>
      <c r="H2607" s="13">
        <v>800000</v>
      </c>
      <c r="I2607" s="11">
        <v>-1.25</v>
      </c>
      <c r="J2607" s="9">
        <v>4.7474363843524499</v>
      </c>
      <c r="K2607" s="13">
        <v>-7.3783354104295601E-4</v>
      </c>
      <c r="L2607" s="13">
        <f t="shared" si="372"/>
        <v>-3.5028177983429357E-5</v>
      </c>
      <c r="M2607" s="11">
        <v>26.33</v>
      </c>
      <c r="N2607" s="8">
        <v>3568555.58</v>
      </c>
      <c r="O2607" s="9">
        <v>34.128005862416302</v>
      </c>
      <c r="P2607" s="13"/>
      <c r="Q2607" s="13"/>
      <c r="R2607" s="13">
        <f t="shared" si="373"/>
        <v>273024.04689933039</v>
      </c>
      <c r="S2607" s="11">
        <f t="shared" si="374"/>
        <v>-2.0144629931361102</v>
      </c>
      <c r="T2607" s="13">
        <f t="shared" si="375"/>
        <v>-7.6508279268367271E-2</v>
      </c>
      <c r="U2607" s="14"/>
      <c r="V2607" s="13">
        <f t="shared" si="376"/>
        <v>-0.08</v>
      </c>
      <c r="W2607" s="13">
        <v>25.08</v>
      </c>
    </row>
    <row r="2608" spans="1:23" hidden="1" x14ac:dyDescent="0.25">
      <c r="A2608" s="7" t="s">
        <v>9294</v>
      </c>
      <c r="B2608" s="7" t="s">
        <v>9649</v>
      </c>
      <c r="C2608" s="7" t="s">
        <v>6835</v>
      </c>
      <c r="D2608" s="14">
        <v>1</v>
      </c>
      <c r="E2608" s="13">
        <f t="shared" si="371"/>
        <v>0</v>
      </c>
      <c r="F2608" s="14">
        <f t="shared" si="370"/>
        <v>0</v>
      </c>
      <c r="G2608" s="11">
        <v>99</v>
      </c>
      <c r="H2608" s="13">
        <v>800000</v>
      </c>
      <c r="I2608" s="11">
        <v>36</v>
      </c>
      <c r="J2608" s="9">
        <v>36.363636363636402</v>
      </c>
      <c r="K2608" s="13">
        <v>2.7742316962876099E-3</v>
      </c>
      <c r="L2608" s="13">
        <f t="shared" si="372"/>
        <v>1.0088115259227683E-3</v>
      </c>
      <c r="M2608" s="11">
        <v>99</v>
      </c>
      <c r="N2608" s="8">
        <v>3568555.58</v>
      </c>
      <c r="O2608" s="9">
        <v>34.128005862416302</v>
      </c>
      <c r="P2608" s="13"/>
      <c r="Q2608" s="13"/>
      <c r="R2608" s="13">
        <f t="shared" si="373"/>
        <v>273024.04689933039</v>
      </c>
      <c r="S2608" s="11">
        <f t="shared" si="374"/>
        <v>7.5743196475683732</v>
      </c>
      <c r="T2608" s="13">
        <f t="shared" si="375"/>
        <v>7.650827926836741E-2</v>
      </c>
      <c r="U2608" s="14"/>
      <c r="V2608" s="13">
        <f t="shared" si="376"/>
        <v>0.08</v>
      </c>
      <c r="W2608" s="13">
        <v>0</v>
      </c>
    </row>
    <row r="2609" spans="1:23" hidden="1" x14ac:dyDescent="0.25">
      <c r="A2609" s="7" t="s">
        <v>9294</v>
      </c>
      <c r="B2609" s="7">
        <v>5073532</v>
      </c>
      <c r="C2609" s="7" t="s">
        <v>5430</v>
      </c>
      <c r="D2609" s="14">
        <v>1</v>
      </c>
      <c r="E2609" s="13">
        <f t="shared" si="371"/>
        <v>0</v>
      </c>
      <c r="F2609" s="14">
        <f t="shared" ref="F2609:F2672" si="377">W2609 * E2609</f>
        <v>0</v>
      </c>
      <c r="G2609" s="11">
        <v>291.12</v>
      </c>
      <c r="H2609" s="13">
        <v>800000</v>
      </c>
      <c r="I2609" s="11">
        <v>96.07</v>
      </c>
      <c r="J2609" s="9">
        <v>33.000137400384702</v>
      </c>
      <c r="K2609" s="13">
        <v>8.1579225396287702E-3</v>
      </c>
      <c r="L2609" s="13">
        <f t="shared" si="372"/>
        <v>2.6921256470944475E-3</v>
      </c>
      <c r="M2609" s="11">
        <v>291.12</v>
      </c>
      <c r="N2609" s="8">
        <v>3568555.58</v>
      </c>
      <c r="O2609" s="9">
        <v>34.128005862416302</v>
      </c>
      <c r="P2609" s="13"/>
      <c r="Q2609" s="13"/>
      <c r="R2609" s="13">
        <f t="shared" si="373"/>
        <v>273024.04689933039</v>
      </c>
      <c r="S2609" s="11">
        <f t="shared" si="374"/>
        <v>22.273090260607098</v>
      </c>
      <c r="T2609" s="13">
        <f t="shared" si="375"/>
        <v>7.6508279268367327E-2</v>
      </c>
      <c r="U2609" s="14"/>
      <c r="V2609" s="13">
        <f t="shared" si="376"/>
        <v>0.08</v>
      </c>
      <c r="W2609" s="13">
        <v>181.95</v>
      </c>
    </row>
    <row r="2610" spans="1:23" hidden="1" x14ac:dyDescent="0.25">
      <c r="A2610" s="7" t="s">
        <v>9294</v>
      </c>
      <c r="B2610" s="7" t="s">
        <v>9650</v>
      </c>
      <c r="C2610" s="7" t="s">
        <v>5709</v>
      </c>
      <c r="D2610" s="14">
        <v>1</v>
      </c>
      <c r="E2610" s="13">
        <f t="shared" si="371"/>
        <v>0</v>
      </c>
      <c r="F2610" s="14">
        <f t="shared" si="377"/>
        <v>0</v>
      </c>
      <c r="G2610" s="11">
        <v>412</v>
      </c>
      <c r="H2610" s="13">
        <v>800000</v>
      </c>
      <c r="I2610" s="11">
        <v>143</v>
      </c>
      <c r="J2610" s="9">
        <v>34.708737864077698</v>
      </c>
      <c r="K2610" s="13">
        <v>1.15452874633383E-2</v>
      </c>
      <c r="L2610" s="13">
        <f t="shared" si="372"/>
        <v>4.0072235613043154E-3</v>
      </c>
      <c r="M2610" s="11">
        <v>412</v>
      </c>
      <c r="N2610" s="8">
        <v>3568555.58</v>
      </c>
      <c r="O2610" s="9">
        <v>34.128005862416302</v>
      </c>
      <c r="P2610" s="13"/>
      <c r="Q2610" s="13"/>
      <c r="R2610" s="13">
        <f t="shared" si="373"/>
        <v>273024.04689933039</v>
      </c>
      <c r="S2610" s="11">
        <f t="shared" si="374"/>
        <v>31.521411058567271</v>
      </c>
      <c r="T2610" s="13">
        <f t="shared" si="375"/>
        <v>7.650827926836716E-2</v>
      </c>
      <c r="U2610" s="14"/>
      <c r="V2610" s="13">
        <f t="shared" si="376"/>
        <v>0.08</v>
      </c>
      <c r="W2610" s="13">
        <v>269</v>
      </c>
    </row>
    <row r="2611" spans="1:23" hidden="1" x14ac:dyDescent="0.25">
      <c r="A2611" s="7" t="s">
        <v>9294</v>
      </c>
      <c r="B2611" s="7">
        <v>5079275</v>
      </c>
      <c r="C2611" s="7" t="s">
        <v>60</v>
      </c>
      <c r="D2611" s="14">
        <v>1</v>
      </c>
      <c r="E2611" s="13">
        <f t="shared" si="371"/>
        <v>0</v>
      </c>
      <c r="F2611" s="14">
        <f t="shared" si="377"/>
        <v>0</v>
      </c>
      <c r="G2611" s="11">
        <v>14.16</v>
      </c>
      <c r="H2611" s="13">
        <v>800000</v>
      </c>
      <c r="I2611" s="11">
        <v>2.82</v>
      </c>
      <c r="J2611" s="9">
        <v>19.915254237288099</v>
      </c>
      <c r="K2611" s="13">
        <v>3.9679920019628802E-4</v>
      </c>
      <c r="L2611" s="13">
        <f t="shared" si="372"/>
        <v>7.9023569530616534E-5</v>
      </c>
      <c r="M2611" s="11">
        <v>14.16</v>
      </c>
      <c r="N2611" s="8">
        <v>3568555.58</v>
      </c>
      <c r="O2611" s="9">
        <v>34.128005862416302</v>
      </c>
      <c r="P2611" s="13"/>
      <c r="Q2611" s="13"/>
      <c r="R2611" s="13">
        <f t="shared" si="373"/>
        <v>273024.04689933039</v>
      </c>
      <c r="S2611" s="11">
        <f t="shared" si="374"/>
        <v>1.0833572344400813</v>
      </c>
      <c r="T2611" s="13">
        <f t="shared" si="375"/>
        <v>7.6508279268367313E-2</v>
      </c>
      <c r="U2611" s="14"/>
      <c r="V2611" s="13">
        <f t="shared" si="376"/>
        <v>0.08</v>
      </c>
      <c r="W2611" s="13">
        <v>11.03</v>
      </c>
    </row>
    <row r="2612" spans="1:23" hidden="1" x14ac:dyDescent="0.25">
      <c r="A2612" s="7" t="s">
        <v>9294</v>
      </c>
      <c r="B2612" s="7">
        <v>5079279</v>
      </c>
      <c r="C2612" s="7" t="s">
        <v>2299</v>
      </c>
      <c r="D2612" s="14">
        <v>3</v>
      </c>
      <c r="E2612" s="13">
        <f t="shared" si="371"/>
        <v>0</v>
      </c>
      <c r="F2612" s="14">
        <f t="shared" si="377"/>
        <v>0</v>
      </c>
      <c r="G2612" s="11">
        <v>69.5</v>
      </c>
      <c r="H2612" s="13">
        <v>800000</v>
      </c>
      <c r="I2612" s="11">
        <v>27.56</v>
      </c>
      <c r="J2612" s="9">
        <v>39.654676258992801</v>
      </c>
      <c r="K2612" s="13">
        <v>1.94756669587867E-3</v>
      </c>
      <c r="L2612" s="13">
        <f t="shared" si="372"/>
        <v>7.7230126817864951E-4</v>
      </c>
      <c r="M2612" s="11">
        <v>23.1666666666667</v>
      </c>
      <c r="N2612" s="8">
        <v>3568555.58</v>
      </c>
      <c r="O2612" s="9">
        <v>34.128005862416302</v>
      </c>
      <c r="P2612" s="13"/>
      <c r="Q2612" s="13"/>
      <c r="R2612" s="13">
        <f t="shared" si="373"/>
        <v>273024.04689933039</v>
      </c>
      <c r="S2612" s="11">
        <f t="shared" si="374"/>
        <v>5.3173254091515192</v>
      </c>
      <c r="T2612" s="13">
        <f t="shared" si="375"/>
        <v>0.22952483780510122</v>
      </c>
      <c r="U2612" s="14"/>
      <c r="V2612" s="13">
        <f t="shared" si="376"/>
        <v>0.23</v>
      </c>
      <c r="W2612" s="13">
        <v>13.49</v>
      </c>
    </row>
    <row r="2613" spans="1:23" hidden="1" x14ac:dyDescent="0.25">
      <c r="A2613" s="7" t="s">
        <v>9294</v>
      </c>
      <c r="B2613" s="7">
        <v>5079280</v>
      </c>
      <c r="C2613" s="7" t="s">
        <v>57</v>
      </c>
      <c r="D2613" s="14">
        <v>1</v>
      </c>
      <c r="E2613" s="13">
        <f t="shared" si="371"/>
        <v>0</v>
      </c>
      <c r="F2613" s="14">
        <f t="shared" si="377"/>
        <v>0</v>
      </c>
      <c r="G2613" s="11">
        <v>24.5</v>
      </c>
      <c r="H2613" s="13">
        <v>800000</v>
      </c>
      <c r="I2613" s="11">
        <v>10.72</v>
      </c>
      <c r="J2613" s="9">
        <v>43.755102040816297</v>
      </c>
      <c r="K2613" s="13">
        <v>6.8655228847521604E-4</v>
      </c>
      <c r="L2613" s="13">
        <f t="shared" si="372"/>
        <v>3.0040165438589026E-4</v>
      </c>
      <c r="M2613" s="11">
        <v>24.5</v>
      </c>
      <c r="N2613" s="8">
        <v>3568555.58</v>
      </c>
      <c r="O2613" s="9">
        <v>34.128005862416302</v>
      </c>
      <c r="P2613" s="13"/>
      <c r="Q2613" s="13"/>
      <c r="R2613" s="13">
        <f t="shared" si="373"/>
        <v>273024.04689933039</v>
      </c>
      <c r="S2613" s="11">
        <f t="shared" si="374"/>
        <v>1.874452842075</v>
      </c>
      <c r="T2613" s="13">
        <f t="shared" si="375"/>
        <v>7.6508279268367341E-2</v>
      </c>
      <c r="U2613" s="14"/>
      <c r="V2613" s="13">
        <f t="shared" si="376"/>
        <v>0.08</v>
      </c>
      <c r="W2613" s="13">
        <v>13.49</v>
      </c>
    </row>
    <row r="2614" spans="1:23" hidden="1" x14ac:dyDescent="0.25">
      <c r="A2614" s="7" t="s">
        <v>9294</v>
      </c>
      <c r="B2614" s="7" t="s">
        <v>9651</v>
      </c>
      <c r="C2614" s="7" t="s">
        <v>2508</v>
      </c>
      <c r="D2614" s="14">
        <v>1</v>
      </c>
      <c r="E2614" s="13">
        <f t="shared" si="371"/>
        <v>0</v>
      </c>
      <c r="F2614" s="14">
        <f t="shared" si="377"/>
        <v>0</v>
      </c>
      <c r="G2614" s="11">
        <v>760</v>
      </c>
      <c r="H2614" s="13">
        <v>800000</v>
      </c>
      <c r="I2614" s="11">
        <v>311.52</v>
      </c>
      <c r="J2614" s="9">
        <v>40.989473684210502</v>
      </c>
      <c r="K2614" s="13">
        <v>2.12971322139251E-2</v>
      </c>
      <c r="L2614" s="13">
        <f t="shared" si="372"/>
        <v>8.7295824043183458E-3</v>
      </c>
      <c r="M2614" s="11">
        <v>760</v>
      </c>
      <c r="N2614" s="8">
        <v>3568555.58</v>
      </c>
      <c r="O2614" s="9">
        <v>34.128005862416302</v>
      </c>
      <c r="P2614" s="13"/>
      <c r="Q2614" s="13"/>
      <c r="R2614" s="13">
        <f t="shared" si="373"/>
        <v>273024.04689933039</v>
      </c>
      <c r="S2614" s="11">
        <f t="shared" si="374"/>
        <v>58.146292243959266</v>
      </c>
      <c r="T2614" s="13">
        <f t="shared" si="375"/>
        <v>7.6508279268367452E-2</v>
      </c>
      <c r="U2614" s="14"/>
      <c r="V2614" s="13">
        <f t="shared" si="376"/>
        <v>0.08</v>
      </c>
      <c r="W2614" s="13">
        <v>448.48</v>
      </c>
    </row>
    <row r="2615" spans="1:23" hidden="1" x14ac:dyDescent="0.25">
      <c r="A2615" s="7" t="s">
        <v>9294</v>
      </c>
      <c r="B2615" s="7">
        <v>51110</v>
      </c>
      <c r="C2615" s="7" t="s">
        <v>1549</v>
      </c>
      <c r="D2615" s="14">
        <v>4</v>
      </c>
      <c r="E2615" s="13">
        <f t="shared" si="371"/>
        <v>0</v>
      </c>
      <c r="F2615" s="14">
        <f t="shared" si="377"/>
        <v>0</v>
      </c>
      <c r="G2615" s="11">
        <v>889.2</v>
      </c>
      <c r="H2615" s="13">
        <v>800000</v>
      </c>
      <c r="I2615" s="11">
        <v>205.2</v>
      </c>
      <c r="J2615" s="9">
        <v>23.076923076923102</v>
      </c>
      <c r="K2615" s="13">
        <v>2.4917644690292302E-2</v>
      </c>
      <c r="L2615" s="13">
        <f t="shared" si="372"/>
        <v>5.7502256977597678E-3</v>
      </c>
      <c r="M2615" s="11">
        <v>222.3</v>
      </c>
      <c r="N2615" s="8">
        <v>3568555.58</v>
      </c>
      <c r="O2615" s="9">
        <v>34.128005862416302</v>
      </c>
      <c r="P2615" s="13"/>
      <c r="Q2615" s="13"/>
      <c r="R2615" s="13">
        <f t="shared" si="373"/>
        <v>273024.04689933039</v>
      </c>
      <c r="S2615" s="11">
        <f t="shared" si="374"/>
        <v>68.031161925432158</v>
      </c>
      <c r="T2615" s="13">
        <f t="shared" si="375"/>
        <v>0.30603311707346897</v>
      </c>
      <c r="U2615" s="14"/>
      <c r="V2615" s="13">
        <f t="shared" si="376"/>
        <v>0.31</v>
      </c>
      <c r="W2615" s="13">
        <v>171</v>
      </c>
    </row>
    <row r="2616" spans="1:23" hidden="1" x14ac:dyDescent="0.25">
      <c r="A2616" s="7" t="s">
        <v>9294</v>
      </c>
      <c r="B2616" s="7">
        <v>512091</v>
      </c>
      <c r="C2616" s="7" t="s">
        <v>7524</v>
      </c>
      <c r="D2616" s="14">
        <v>2</v>
      </c>
      <c r="E2616" s="13">
        <f t="shared" si="371"/>
        <v>0</v>
      </c>
      <c r="F2616" s="14">
        <f t="shared" si="377"/>
        <v>0</v>
      </c>
      <c r="G2616" s="11">
        <v>197.98</v>
      </c>
      <c r="H2616" s="13">
        <v>800000</v>
      </c>
      <c r="I2616" s="11">
        <v>75.680000000000007</v>
      </c>
      <c r="J2616" s="9">
        <v>38.226083442772001</v>
      </c>
      <c r="K2616" s="13">
        <v>5.5479029417274802E-3</v>
      </c>
      <c r="L2616" s="13">
        <f t="shared" si="372"/>
        <v>2.1207460078287491E-3</v>
      </c>
      <c r="M2616" s="11">
        <v>98.99</v>
      </c>
      <c r="N2616" s="8">
        <v>3568555.58</v>
      </c>
      <c r="O2616" s="9">
        <v>34.128005862416302</v>
      </c>
      <c r="P2616" s="13"/>
      <c r="Q2616" s="13"/>
      <c r="R2616" s="13">
        <f t="shared" si="373"/>
        <v>273024.04689933039</v>
      </c>
      <c r="S2616" s="11">
        <f t="shared" si="374"/>
        <v>15.147109129551367</v>
      </c>
      <c r="T2616" s="13">
        <f t="shared" si="375"/>
        <v>0.15301655853673471</v>
      </c>
      <c r="U2616" s="14"/>
      <c r="V2616" s="13">
        <f t="shared" si="376"/>
        <v>0.15</v>
      </c>
      <c r="W2616" s="13">
        <v>0</v>
      </c>
    </row>
    <row r="2617" spans="1:23" hidden="1" x14ac:dyDescent="0.25">
      <c r="A2617" s="7" t="s">
        <v>9294</v>
      </c>
      <c r="B2617" s="7" t="s">
        <v>9652</v>
      </c>
      <c r="C2617" s="7" t="s">
        <v>807</v>
      </c>
      <c r="D2617" s="14">
        <v>1</v>
      </c>
      <c r="E2617" s="13">
        <f t="shared" si="371"/>
        <v>0</v>
      </c>
      <c r="F2617" s="14">
        <f t="shared" si="377"/>
        <v>0</v>
      </c>
      <c r="G2617" s="11">
        <v>150</v>
      </c>
      <c r="H2617" s="13">
        <v>800000</v>
      </c>
      <c r="I2617" s="11">
        <v>81.819999999999993</v>
      </c>
      <c r="J2617" s="9">
        <v>54.546666666666702</v>
      </c>
      <c r="K2617" s="13">
        <v>4.2033813580115197E-3</v>
      </c>
      <c r="L2617" s="13">
        <f t="shared" si="372"/>
        <v>2.2928044180833521E-3</v>
      </c>
      <c r="M2617" s="11">
        <v>150</v>
      </c>
      <c r="N2617" s="8">
        <v>3568555.58</v>
      </c>
      <c r="O2617" s="9">
        <v>34.128005862416302</v>
      </c>
      <c r="P2617" s="13"/>
      <c r="Q2617" s="13"/>
      <c r="R2617" s="13">
        <f t="shared" si="373"/>
        <v>273024.04689933039</v>
      </c>
      <c r="S2617" s="11">
        <f t="shared" si="374"/>
        <v>11.476241890255084</v>
      </c>
      <c r="T2617" s="13">
        <f t="shared" si="375"/>
        <v>7.650827926836723E-2</v>
      </c>
      <c r="U2617" s="14"/>
      <c r="V2617" s="13">
        <f t="shared" si="376"/>
        <v>0.08</v>
      </c>
      <c r="W2617" s="13">
        <v>68.180000000000007</v>
      </c>
    </row>
    <row r="2618" spans="1:23" hidden="1" x14ac:dyDescent="0.25">
      <c r="A2618" s="7" t="s">
        <v>9294</v>
      </c>
      <c r="B2618" s="7">
        <v>51760</v>
      </c>
      <c r="C2618" s="7" t="s">
        <v>1722</v>
      </c>
      <c r="D2618" s="14">
        <v>4</v>
      </c>
      <c r="E2618" s="13">
        <f t="shared" si="371"/>
        <v>0</v>
      </c>
      <c r="F2618" s="14">
        <f t="shared" si="377"/>
        <v>0</v>
      </c>
      <c r="G2618" s="11">
        <v>1100</v>
      </c>
      <c r="H2618" s="13">
        <v>800000</v>
      </c>
      <c r="I2618" s="11">
        <v>355.2</v>
      </c>
      <c r="J2618" s="9">
        <v>32.290909090909103</v>
      </c>
      <c r="K2618" s="13">
        <v>3.0824796625417799E-2</v>
      </c>
      <c r="L2618" s="13">
        <f t="shared" si="372"/>
        <v>9.9536070557712797E-3</v>
      </c>
      <c r="M2618" s="11">
        <v>275</v>
      </c>
      <c r="N2618" s="8">
        <v>3568555.58</v>
      </c>
      <c r="O2618" s="9">
        <v>34.128005862416302</v>
      </c>
      <c r="P2618" s="13"/>
      <c r="Q2618" s="13"/>
      <c r="R2618" s="13">
        <f t="shared" si="373"/>
        <v>273024.04689933039</v>
      </c>
      <c r="S2618" s="11">
        <f t="shared" si="374"/>
        <v>84.159107195203916</v>
      </c>
      <c r="T2618" s="13">
        <f t="shared" si="375"/>
        <v>0.30603311707346881</v>
      </c>
      <c r="U2618" s="14"/>
      <c r="V2618" s="13">
        <f t="shared" si="376"/>
        <v>0.31</v>
      </c>
      <c r="W2618" s="13">
        <v>202</v>
      </c>
    </row>
    <row r="2619" spans="1:23" hidden="1" x14ac:dyDescent="0.25">
      <c r="A2619" s="7" t="s">
        <v>9294</v>
      </c>
      <c r="B2619" s="7">
        <v>51949</v>
      </c>
      <c r="C2619" s="7" t="s">
        <v>5836</v>
      </c>
      <c r="D2619" s="14">
        <v>1</v>
      </c>
      <c r="E2619" s="13">
        <f t="shared" si="371"/>
        <v>0</v>
      </c>
      <c r="F2619" s="14">
        <f t="shared" si="377"/>
        <v>0</v>
      </c>
      <c r="G2619" s="11">
        <v>96.42</v>
      </c>
      <c r="H2619" s="13">
        <v>800000</v>
      </c>
      <c r="I2619" s="11">
        <v>51.42</v>
      </c>
      <c r="J2619" s="9">
        <v>53.329184816428103</v>
      </c>
      <c r="K2619" s="13">
        <v>2.7019335369298102E-3</v>
      </c>
      <c r="L2619" s="13">
        <f t="shared" si="372"/>
        <v>1.4409191295263512E-3</v>
      </c>
      <c r="M2619" s="11">
        <v>96.42</v>
      </c>
      <c r="N2619" s="8">
        <v>3568555.58</v>
      </c>
      <c r="O2619" s="9">
        <v>34.128005862416302</v>
      </c>
      <c r="P2619" s="13"/>
      <c r="Q2619" s="13"/>
      <c r="R2619" s="13">
        <f t="shared" si="373"/>
        <v>273024.04689933039</v>
      </c>
      <c r="S2619" s="11">
        <f t="shared" si="374"/>
        <v>7.3769282870559811</v>
      </c>
      <c r="T2619" s="13">
        <f t="shared" si="375"/>
        <v>7.6508279268367368E-2</v>
      </c>
      <c r="U2619" s="14"/>
      <c r="V2619" s="13">
        <f t="shared" si="376"/>
        <v>0.08</v>
      </c>
      <c r="W2619" s="13">
        <v>45</v>
      </c>
    </row>
    <row r="2620" spans="1:23" hidden="1" x14ac:dyDescent="0.25">
      <c r="A2620" s="7" t="s">
        <v>9294</v>
      </c>
      <c r="B2620" s="7" t="s">
        <v>9653</v>
      </c>
      <c r="C2620" s="7" t="s">
        <v>1906</v>
      </c>
      <c r="D2620" s="14">
        <v>1</v>
      </c>
      <c r="E2620" s="13">
        <f t="shared" si="371"/>
        <v>0</v>
      </c>
      <c r="F2620" s="14">
        <f t="shared" si="377"/>
        <v>0</v>
      </c>
      <c r="G2620" s="11">
        <v>329</v>
      </c>
      <c r="H2620" s="13">
        <v>800000</v>
      </c>
      <c r="I2620" s="11">
        <v>74</v>
      </c>
      <c r="J2620" s="9">
        <v>22.492401215805501</v>
      </c>
      <c r="K2620" s="13">
        <v>9.2194164452386092E-3</v>
      </c>
      <c r="L2620" s="13">
        <f t="shared" si="372"/>
        <v>2.0736681366190211E-3</v>
      </c>
      <c r="M2620" s="11">
        <v>329</v>
      </c>
      <c r="N2620" s="8">
        <v>3568555.58</v>
      </c>
      <c r="O2620" s="9">
        <v>34.128005862416302</v>
      </c>
      <c r="P2620" s="13"/>
      <c r="Q2620" s="13"/>
      <c r="R2620" s="13">
        <f t="shared" si="373"/>
        <v>273024.04689933039</v>
      </c>
      <c r="S2620" s="11">
        <f t="shared" si="374"/>
        <v>25.171223879292839</v>
      </c>
      <c r="T2620" s="13">
        <f t="shared" si="375"/>
        <v>7.6508279268367285E-2</v>
      </c>
      <c r="U2620" s="14"/>
      <c r="V2620" s="13">
        <f t="shared" si="376"/>
        <v>0.08</v>
      </c>
      <c r="W2620" s="13">
        <v>255</v>
      </c>
    </row>
    <row r="2621" spans="1:23" hidden="1" x14ac:dyDescent="0.25">
      <c r="A2621" s="7" t="s">
        <v>9294</v>
      </c>
      <c r="B2621" s="7">
        <v>52038105</v>
      </c>
      <c r="C2621" s="7" t="s">
        <v>6251</v>
      </c>
      <c r="D2621" s="14">
        <v>2</v>
      </c>
      <c r="E2621" s="13">
        <f t="shared" si="371"/>
        <v>0</v>
      </c>
      <c r="F2621" s="14">
        <f t="shared" si="377"/>
        <v>0</v>
      </c>
      <c r="G2621" s="11">
        <v>79.98</v>
      </c>
      <c r="H2621" s="13">
        <v>800000</v>
      </c>
      <c r="I2621" s="11">
        <v>34.979999999999997</v>
      </c>
      <c r="J2621" s="9">
        <v>43.735933983495897</v>
      </c>
      <c r="K2621" s="13">
        <v>2.2412429400917402E-3</v>
      </c>
      <c r="L2621" s="13">
        <f t="shared" si="372"/>
        <v>9.8022853268828593E-4</v>
      </c>
      <c r="M2621" s="11">
        <v>39.99</v>
      </c>
      <c r="N2621" s="8">
        <v>3568555.58</v>
      </c>
      <c r="O2621" s="9">
        <v>34.128005862416302</v>
      </c>
      <c r="P2621" s="13"/>
      <c r="Q2621" s="13"/>
      <c r="R2621" s="13">
        <f t="shared" si="373"/>
        <v>273024.04689933039</v>
      </c>
      <c r="S2621" s="11">
        <f t="shared" si="374"/>
        <v>6.1191321758840047</v>
      </c>
      <c r="T2621" s="13">
        <f t="shared" si="375"/>
        <v>0.15301655853673429</v>
      </c>
      <c r="U2621" s="14"/>
      <c r="V2621" s="13">
        <f t="shared" si="376"/>
        <v>0.15</v>
      </c>
      <c r="W2621" s="13">
        <v>22.5</v>
      </c>
    </row>
    <row r="2622" spans="1:23" hidden="1" x14ac:dyDescent="0.25">
      <c r="A2622" s="7" t="s">
        <v>9294</v>
      </c>
      <c r="B2622" s="7">
        <v>52088378</v>
      </c>
      <c r="C2622" s="7" t="s">
        <v>1824</v>
      </c>
      <c r="D2622" s="14">
        <v>2</v>
      </c>
      <c r="E2622" s="13">
        <f t="shared" si="371"/>
        <v>0</v>
      </c>
      <c r="F2622" s="14">
        <f t="shared" si="377"/>
        <v>0</v>
      </c>
      <c r="G2622" s="11">
        <v>65.900000000000006</v>
      </c>
      <c r="H2622" s="13">
        <v>800000</v>
      </c>
      <c r="I2622" s="11">
        <v>19.600000000000001</v>
      </c>
      <c r="J2622" s="9">
        <v>29.742033383915</v>
      </c>
      <c r="K2622" s="13">
        <v>1.8466855432864001E-3</v>
      </c>
      <c r="L2622" s="13">
        <f t="shared" si="372"/>
        <v>5.4924183078017329E-4</v>
      </c>
      <c r="M2622" s="11">
        <v>32.950000000000003</v>
      </c>
      <c r="N2622" s="8">
        <v>3568555.58</v>
      </c>
      <c r="O2622" s="9">
        <v>34.128005862416302</v>
      </c>
      <c r="P2622" s="13"/>
      <c r="Q2622" s="13"/>
      <c r="R2622" s="13">
        <f t="shared" si="373"/>
        <v>273024.04689933039</v>
      </c>
      <c r="S2622" s="11">
        <f t="shared" si="374"/>
        <v>5.0418956037854157</v>
      </c>
      <c r="T2622" s="13">
        <f t="shared" si="375"/>
        <v>0.1530165585367349</v>
      </c>
      <c r="U2622" s="14"/>
      <c r="V2622" s="13">
        <f t="shared" si="376"/>
        <v>0.15</v>
      </c>
      <c r="W2622" s="13">
        <v>23.15</v>
      </c>
    </row>
    <row r="2623" spans="1:23" hidden="1" x14ac:dyDescent="0.25">
      <c r="A2623" s="7" t="s">
        <v>9294</v>
      </c>
      <c r="B2623" s="7" t="s">
        <v>9654</v>
      </c>
      <c r="C2623" s="7" t="s">
        <v>5669</v>
      </c>
      <c r="D2623" s="14">
        <v>1</v>
      </c>
      <c r="E2623" s="13">
        <f t="shared" si="371"/>
        <v>0</v>
      </c>
      <c r="F2623" s="14">
        <f t="shared" si="377"/>
        <v>0</v>
      </c>
      <c r="G2623" s="11">
        <v>36.950000000000003</v>
      </c>
      <c r="H2623" s="13">
        <v>800000</v>
      </c>
      <c r="I2623" s="11">
        <v>11.85</v>
      </c>
      <c r="J2623" s="9">
        <v>32.070365358592703</v>
      </c>
      <c r="K2623" s="13">
        <v>1.03543294119017E-3</v>
      </c>
      <c r="L2623" s="13">
        <f t="shared" si="372"/>
        <v>3.3206712728290982E-4</v>
      </c>
      <c r="M2623" s="11">
        <v>36.950000000000003</v>
      </c>
      <c r="N2623" s="8">
        <v>3568555.58</v>
      </c>
      <c r="O2623" s="9">
        <v>34.128005862416302</v>
      </c>
      <c r="P2623" s="13"/>
      <c r="Q2623" s="13"/>
      <c r="R2623" s="13">
        <f t="shared" si="373"/>
        <v>273024.04689933039</v>
      </c>
      <c r="S2623" s="11">
        <f t="shared" si="374"/>
        <v>2.8269809189661657</v>
      </c>
      <c r="T2623" s="13">
        <f t="shared" si="375"/>
        <v>7.6508279268367133E-2</v>
      </c>
      <c r="U2623" s="14"/>
      <c r="V2623" s="13">
        <f t="shared" si="376"/>
        <v>0.08</v>
      </c>
      <c r="W2623" s="13">
        <v>25.1</v>
      </c>
    </row>
    <row r="2624" spans="1:23" hidden="1" x14ac:dyDescent="0.25">
      <c r="A2624" s="7" t="s">
        <v>9294</v>
      </c>
      <c r="B2624" s="7" t="s">
        <v>9655</v>
      </c>
      <c r="C2624" s="7" t="s">
        <v>5087</v>
      </c>
      <c r="D2624" s="14">
        <v>2</v>
      </c>
      <c r="E2624" s="13">
        <f t="shared" si="371"/>
        <v>0</v>
      </c>
      <c r="F2624" s="14">
        <f t="shared" si="377"/>
        <v>0</v>
      </c>
      <c r="G2624" s="11">
        <v>135</v>
      </c>
      <c r="H2624" s="13">
        <v>800000</v>
      </c>
      <c r="I2624" s="11">
        <v>39.119999999999997</v>
      </c>
      <c r="J2624" s="9">
        <v>28.977777777777799</v>
      </c>
      <c r="K2624" s="13">
        <v>3.7830432222103702E-3</v>
      </c>
      <c r="L2624" s="13">
        <f t="shared" si="372"/>
        <v>1.0962418581694059E-3</v>
      </c>
      <c r="M2624" s="11">
        <v>67.5</v>
      </c>
      <c r="N2624" s="8">
        <v>3568555.58</v>
      </c>
      <c r="O2624" s="9">
        <v>34.128005862416302</v>
      </c>
      <c r="P2624" s="13"/>
      <c r="Q2624" s="13"/>
      <c r="R2624" s="13">
        <f t="shared" si="373"/>
        <v>273024.04689933039</v>
      </c>
      <c r="S2624" s="11">
        <f t="shared" si="374"/>
        <v>10.328617701229582</v>
      </c>
      <c r="T2624" s="13">
        <f t="shared" si="375"/>
        <v>0.15301655853673454</v>
      </c>
      <c r="U2624" s="14"/>
      <c r="V2624" s="13">
        <f t="shared" si="376"/>
        <v>0.15</v>
      </c>
      <c r="W2624" s="13">
        <v>41.96</v>
      </c>
    </row>
    <row r="2625" spans="1:23" hidden="1" x14ac:dyDescent="0.25">
      <c r="A2625" s="7" t="s">
        <v>9294</v>
      </c>
      <c r="B2625" s="7" t="s">
        <v>9656</v>
      </c>
      <c r="C2625" s="7" t="s">
        <v>3842</v>
      </c>
      <c r="D2625" s="14">
        <v>2</v>
      </c>
      <c r="E2625" s="13">
        <f t="shared" si="371"/>
        <v>0</v>
      </c>
      <c r="F2625" s="14">
        <f t="shared" si="377"/>
        <v>0</v>
      </c>
      <c r="G2625" s="11">
        <v>172.42</v>
      </c>
      <c r="H2625" s="13">
        <v>800000</v>
      </c>
      <c r="I2625" s="11">
        <v>57.32</v>
      </c>
      <c r="J2625" s="9">
        <v>33.244403201484801</v>
      </c>
      <c r="K2625" s="13">
        <v>1.0702204125208701</v>
      </c>
      <c r="L2625" s="13">
        <f t="shared" si="372"/>
        <v>0.35578838908303195</v>
      </c>
      <c r="M2625" s="11">
        <v>86.21</v>
      </c>
      <c r="N2625" s="8">
        <v>16110.7</v>
      </c>
      <c r="O2625" s="9">
        <v>0.15407524185111099</v>
      </c>
      <c r="P2625" s="13"/>
      <c r="Q2625" s="13"/>
      <c r="R2625" s="13">
        <f t="shared" si="373"/>
        <v>1232.601934808888</v>
      </c>
      <c r="S2625" s="11">
        <f t="shared" si="374"/>
        <v>13.191557511451908</v>
      </c>
      <c r="T2625" s="13">
        <f t="shared" si="375"/>
        <v>0.15301655853673482</v>
      </c>
      <c r="U2625" s="14"/>
      <c r="V2625" s="13">
        <f t="shared" si="376"/>
        <v>0.15</v>
      </c>
      <c r="W2625" s="13">
        <v>50.98</v>
      </c>
    </row>
    <row r="2626" spans="1:23" hidden="1" x14ac:dyDescent="0.25">
      <c r="A2626" s="7" t="s">
        <v>9294</v>
      </c>
      <c r="B2626" s="7">
        <v>52192</v>
      </c>
      <c r="C2626" s="7" t="s">
        <v>2589</v>
      </c>
      <c r="D2626" s="14">
        <v>1</v>
      </c>
      <c r="E2626" s="13">
        <f t="shared" si="371"/>
        <v>0</v>
      </c>
      <c r="F2626" s="14">
        <f t="shared" si="377"/>
        <v>0</v>
      </c>
      <c r="G2626" s="11">
        <v>120</v>
      </c>
      <c r="H2626" s="13">
        <v>800000</v>
      </c>
      <c r="I2626" s="11">
        <v>32</v>
      </c>
      <c r="J2626" s="9">
        <v>26.6666666666667</v>
      </c>
      <c r="K2626" s="13">
        <v>3.3627050864092202E-3</v>
      </c>
      <c r="L2626" s="13">
        <f t="shared" si="372"/>
        <v>8.967213563757932E-4</v>
      </c>
      <c r="M2626" s="11">
        <v>120</v>
      </c>
      <c r="N2626" s="8">
        <v>3568555.58</v>
      </c>
      <c r="O2626" s="9">
        <v>34.128005862416302</v>
      </c>
      <c r="P2626" s="13"/>
      <c r="Q2626" s="13"/>
      <c r="R2626" s="13">
        <f t="shared" si="373"/>
        <v>273024.04689933039</v>
      </c>
      <c r="S2626" s="11">
        <f t="shared" si="374"/>
        <v>9.1809935122040791</v>
      </c>
      <c r="T2626" s="13">
        <f t="shared" si="375"/>
        <v>7.6508279268367327E-2</v>
      </c>
      <c r="U2626" s="14"/>
      <c r="V2626" s="13">
        <f t="shared" si="376"/>
        <v>0.08</v>
      </c>
      <c r="W2626" s="13">
        <v>71.13</v>
      </c>
    </row>
    <row r="2627" spans="1:23" hidden="1" x14ac:dyDescent="0.25">
      <c r="A2627" s="7" t="s">
        <v>9294</v>
      </c>
      <c r="B2627" s="7">
        <v>52195</v>
      </c>
      <c r="C2627" s="7" t="s">
        <v>4613</v>
      </c>
      <c r="D2627" s="14">
        <v>1</v>
      </c>
      <c r="E2627" s="13">
        <f t="shared" si="371"/>
        <v>0</v>
      </c>
      <c r="F2627" s="14">
        <f t="shared" si="377"/>
        <v>0</v>
      </c>
      <c r="G2627" s="11">
        <v>89.95</v>
      </c>
      <c r="H2627" s="13">
        <v>800000</v>
      </c>
      <c r="I2627" s="11">
        <v>9.7100000000000009</v>
      </c>
      <c r="J2627" s="9">
        <v>10.794886047804299</v>
      </c>
      <c r="K2627" s="13">
        <v>2.5206276876875802E-3</v>
      </c>
      <c r="L2627" s="13">
        <f t="shared" si="372"/>
        <v>2.7209888657527871E-4</v>
      </c>
      <c r="M2627" s="11">
        <v>89.95</v>
      </c>
      <c r="N2627" s="8">
        <v>3568555.58</v>
      </c>
      <c r="O2627" s="9">
        <v>34.128005862416302</v>
      </c>
      <c r="P2627" s="13"/>
      <c r="Q2627" s="13"/>
      <c r="R2627" s="13">
        <f t="shared" si="373"/>
        <v>273024.04689933039</v>
      </c>
      <c r="S2627" s="11">
        <f t="shared" si="374"/>
        <v>6.8819197201896465</v>
      </c>
      <c r="T2627" s="13">
        <f t="shared" si="375"/>
        <v>7.6508279268367382E-2</v>
      </c>
      <c r="U2627" s="14"/>
      <c r="V2627" s="13">
        <f t="shared" si="376"/>
        <v>0.08</v>
      </c>
      <c r="W2627" s="13">
        <v>0</v>
      </c>
    </row>
    <row r="2628" spans="1:23" hidden="1" x14ac:dyDescent="0.25">
      <c r="A2628" s="7" t="s">
        <v>9294</v>
      </c>
      <c r="B2628" s="7">
        <v>52206</v>
      </c>
      <c r="C2628" s="7" t="s">
        <v>487</v>
      </c>
      <c r="D2628" s="14">
        <v>1</v>
      </c>
      <c r="E2628" s="13">
        <f t="shared" si="371"/>
        <v>0</v>
      </c>
      <c r="F2628" s="14">
        <f t="shared" si="377"/>
        <v>0</v>
      </c>
      <c r="G2628" s="11">
        <v>525</v>
      </c>
      <c r="H2628" s="13">
        <v>800000</v>
      </c>
      <c r="I2628" s="11">
        <v>181.61</v>
      </c>
      <c r="J2628" s="9">
        <v>34.592380952380999</v>
      </c>
      <c r="K2628" s="13">
        <v>1.47118347530403E-2</v>
      </c>
      <c r="L2628" s="13">
        <f t="shared" si="372"/>
        <v>5.0891739228564811E-3</v>
      </c>
      <c r="M2628" s="11">
        <v>525</v>
      </c>
      <c r="N2628" s="8">
        <v>3568555.58</v>
      </c>
      <c r="O2628" s="9">
        <v>34.128005862416302</v>
      </c>
      <c r="P2628" s="13"/>
      <c r="Q2628" s="13"/>
      <c r="R2628" s="13">
        <f t="shared" si="373"/>
        <v>273024.04689933039</v>
      </c>
      <c r="S2628" s="11">
        <f t="shared" si="374"/>
        <v>40.166846615892737</v>
      </c>
      <c r="T2628" s="13">
        <f t="shared" si="375"/>
        <v>7.6508279268367119E-2</v>
      </c>
      <c r="U2628" s="14"/>
      <c r="V2628" s="13">
        <f t="shared" si="376"/>
        <v>0.08</v>
      </c>
      <c r="W2628" s="13">
        <v>335.38</v>
      </c>
    </row>
    <row r="2629" spans="1:23" hidden="1" x14ac:dyDescent="0.25">
      <c r="A2629" s="7" t="s">
        <v>9294</v>
      </c>
      <c r="B2629" s="7" t="s">
        <v>9657</v>
      </c>
      <c r="C2629" s="7" t="s">
        <v>5527</v>
      </c>
      <c r="D2629" s="14">
        <v>1</v>
      </c>
      <c r="E2629" s="13">
        <f t="shared" si="371"/>
        <v>0</v>
      </c>
      <c r="F2629" s="14">
        <f t="shared" si="377"/>
        <v>0</v>
      </c>
      <c r="G2629" s="11">
        <v>78.33</v>
      </c>
      <c r="H2629" s="13">
        <v>800000</v>
      </c>
      <c r="I2629" s="11">
        <v>7.83</v>
      </c>
      <c r="J2629" s="9">
        <v>9.9961700497893506</v>
      </c>
      <c r="K2629" s="13">
        <v>2.1950057451536201E-3</v>
      </c>
      <c r="L2629" s="13">
        <f t="shared" si="372"/>
        <v>2.1941650688820174E-4</v>
      </c>
      <c r="M2629" s="11">
        <v>78.33</v>
      </c>
      <c r="N2629" s="8">
        <v>3568555.58</v>
      </c>
      <c r="O2629" s="9">
        <v>34.128005862416302</v>
      </c>
      <c r="P2629" s="13"/>
      <c r="Q2629" s="13"/>
      <c r="R2629" s="13">
        <f t="shared" si="373"/>
        <v>273024.04689933039</v>
      </c>
      <c r="S2629" s="11">
        <f t="shared" si="374"/>
        <v>5.9928935150912164</v>
      </c>
      <c r="T2629" s="13">
        <f t="shared" si="375"/>
        <v>7.6508279268367368E-2</v>
      </c>
      <c r="U2629" s="14"/>
      <c r="V2629" s="13">
        <f t="shared" si="376"/>
        <v>0.08</v>
      </c>
      <c r="W2629" s="13">
        <v>60.5</v>
      </c>
    </row>
    <row r="2630" spans="1:23" hidden="1" x14ac:dyDescent="0.25">
      <c r="A2630" s="7" t="s">
        <v>9294</v>
      </c>
      <c r="B2630" s="7">
        <v>53496</v>
      </c>
      <c r="C2630" s="7" t="s">
        <v>4524</v>
      </c>
      <c r="D2630" s="14">
        <v>1</v>
      </c>
      <c r="E2630" s="13">
        <f t="shared" si="371"/>
        <v>0</v>
      </c>
      <c r="F2630" s="14">
        <f t="shared" si="377"/>
        <v>0</v>
      </c>
      <c r="G2630" s="11">
        <v>85.98</v>
      </c>
      <c r="H2630" s="13">
        <v>800000</v>
      </c>
      <c r="I2630" s="11">
        <v>43.98</v>
      </c>
      <c r="J2630" s="9">
        <v>51.151430565247701</v>
      </c>
      <c r="K2630" s="13">
        <v>2.4093781944122101E-3</v>
      </c>
      <c r="L2630" s="13">
        <f t="shared" si="372"/>
        <v>1.2324314141689803E-3</v>
      </c>
      <c r="M2630" s="11">
        <v>85.98</v>
      </c>
      <c r="N2630" s="8">
        <v>3568555.58</v>
      </c>
      <c r="O2630" s="9">
        <v>34.128005862416302</v>
      </c>
      <c r="P2630" s="13"/>
      <c r="Q2630" s="13"/>
      <c r="R2630" s="13">
        <f t="shared" si="373"/>
        <v>273024.04689933039</v>
      </c>
      <c r="S2630" s="11">
        <f t="shared" si="374"/>
        <v>6.5781818514942323</v>
      </c>
      <c r="T2630" s="13">
        <f t="shared" si="375"/>
        <v>7.6508279268367438E-2</v>
      </c>
      <c r="U2630" s="14"/>
      <c r="V2630" s="13">
        <f t="shared" si="376"/>
        <v>0.08</v>
      </c>
      <c r="W2630" s="13">
        <v>22</v>
      </c>
    </row>
    <row r="2631" spans="1:23" hidden="1" x14ac:dyDescent="0.25">
      <c r="A2631" s="7" t="s">
        <v>9294</v>
      </c>
      <c r="B2631" s="7" t="s">
        <v>9658</v>
      </c>
      <c r="C2631" s="7" t="s">
        <v>7231</v>
      </c>
      <c r="D2631" s="14">
        <v>1</v>
      </c>
      <c r="E2631" s="13">
        <f t="shared" si="371"/>
        <v>0</v>
      </c>
      <c r="F2631" s="14">
        <f t="shared" si="377"/>
        <v>0</v>
      </c>
      <c r="G2631" s="11">
        <v>470</v>
      </c>
      <c r="H2631" s="13">
        <v>800000</v>
      </c>
      <c r="I2631" s="11">
        <v>101.89</v>
      </c>
      <c r="J2631" s="9">
        <v>21.678723404255301</v>
      </c>
      <c r="K2631" s="13">
        <v>1.3170594921769399E-2</v>
      </c>
      <c r="L2631" s="13">
        <f t="shared" si="372"/>
        <v>2.8552168437852832E-3</v>
      </c>
      <c r="M2631" s="11">
        <v>470</v>
      </c>
      <c r="N2631" s="8">
        <v>3568555.58</v>
      </c>
      <c r="O2631" s="9">
        <v>34.128005862416302</v>
      </c>
      <c r="P2631" s="13"/>
      <c r="Q2631" s="13"/>
      <c r="R2631" s="13">
        <f t="shared" si="373"/>
        <v>273024.04689933039</v>
      </c>
      <c r="S2631" s="11">
        <f t="shared" si="374"/>
        <v>35.958891256132517</v>
      </c>
      <c r="T2631" s="13">
        <f t="shared" si="375"/>
        <v>7.6508279268367063E-2</v>
      </c>
      <c r="U2631" s="14"/>
      <c r="V2631" s="13">
        <f t="shared" si="376"/>
        <v>0.08</v>
      </c>
      <c r="W2631" s="13">
        <v>368.11</v>
      </c>
    </row>
    <row r="2632" spans="1:23" hidden="1" x14ac:dyDescent="0.25">
      <c r="A2632" s="7" t="s">
        <v>9294</v>
      </c>
      <c r="B2632" s="7" t="s">
        <v>9659</v>
      </c>
      <c r="C2632" s="7" t="s">
        <v>3687</v>
      </c>
      <c r="D2632" s="14">
        <v>1</v>
      </c>
      <c r="E2632" s="13">
        <f t="shared" si="371"/>
        <v>0</v>
      </c>
      <c r="F2632" s="14">
        <f t="shared" si="377"/>
        <v>0</v>
      </c>
      <c r="G2632" s="11">
        <v>476.35</v>
      </c>
      <c r="H2632" s="13">
        <v>800000</v>
      </c>
      <c r="I2632" s="11">
        <v>159.68</v>
      </c>
      <c r="J2632" s="9">
        <v>33.521570273958197</v>
      </c>
      <c r="K2632" s="13">
        <v>2.9567306200227201</v>
      </c>
      <c r="L2632" s="13">
        <f t="shared" si="372"/>
        <v>0.99114253260255603</v>
      </c>
      <c r="M2632" s="11">
        <v>476.35</v>
      </c>
      <c r="N2632" s="8">
        <v>16110.7</v>
      </c>
      <c r="O2632" s="9">
        <v>0.15407524185111099</v>
      </c>
      <c r="P2632" s="13"/>
      <c r="Q2632" s="13"/>
      <c r="R2632" s="13">
        <f t="shared" si="373"/>
        <v>1232.601934808888</v>
      </c>
      <c r="S2632" s="11">
        <f t="shared" si="374"/>
        <v>36.444718829486881</v>
      </c>
      <c r="T2632" s="13">
        <f t="shared" si="375"/>
        <v>7.6508279268367549E-2</v>
      </c>
      <c r="U2632" s="14"/>
      <c r="V2632" s="13">
        <f t="shared" si="376"/>
        <v>0.08</v>
      </c>
      <c r="W2632" s="13">
        <v>309.63</v>
      </c>
    </row>
    <row r="2633" spans="1:23" hidden="1" x14ac:dyDescent="0.25">
      <c r="A2633" s="7" t="s">
        <v>9294</v>
      </c>
      <c r="B2633" s="7" t="s">
        <v>9659</v>
      </c>
      <c r="C2633" s="7" t="s">
        <v>3687</v>
      </c>
      <c r="D2633" s="14">
        <v>1</v>
      </c>
      <c r="E2633" s="13">
        <f t="shared" si="371"/>
        <v>0</v>
      </c>
      <c r="F2633" s="14">
        <f t="shared" si="377"/>
        <v>0</v>
      </c>
      <c r="G2633" s="11">
        <v>525</v>
      </c>
      <c r="H2633" s="13">
        <v>800000</v>
      </c>
      <c r="I2633" s="11">
        <v>206.17</v>
      </c>
      <c r="J2633" s="9">
        <v>39.270476190476202</v>
      </c>
      <c r="K2633" s="13">
        <v>3.25870384278771</v>
      </c>
      <c r="L2633" s="13">
        <f t="shared" si="372"/>
        <v>1.2797085167000808</v>
      </c>
      <c r="M2633" s="11">
        <v>525</v>
      </c>
      <c r="N2633" s="8">
        <v>16110.7</v>
      </c>
      <c r="O2633" s="9">
        <v>0.15407524185111099</v>
      </c>
      <c r="P2633" s="13"/>
      <c r="Q2633" s="13"/>
      <c r="R2633" s="13">
        <f t="shared" si="373"/>
        <v>1232.601934808888</v>
      </c>
      <c r="S2633" s="11">
        <f t="shared" si="374"/>
        <v>40.166846615892901</v>
      </c>
      <c r="T2633" s="13">
        <f t="shared" si="375"/>
        <v>7.6508279268367424E-2</v>
      </c>
      <c r="U2633" s="14"/>
      <c r="V2633" s="13">
        <f t="shared" si="376"/>
        <v>0.08</v>
      </c>
      <c r="W2633" s="13">
        <v>309.63</v>
      </c>
    </row>
    <row r="2634" spans="1:23" hidden="1" x14ac:dyDescent="0.25">
      <c r="A2634" s="7" t="s">
        <v>9294</v>
      </c>
      <c r="B2634" s="7">
        <v>5412192</v>
      </c>
      <c r="C2634" s="7" t="s">
        <v>2549</v>
      </c>
      <c r="D2634" s="14">
        <v>2</v>
      </c>
      <c r="E2634" s="13">
        <f t="shared" si="371"/>
        <v>0</v>
      </c>
      <c r="F2634" s="14">
        <f t="shared" si="377"/>
        <v>0</v>
      </c>
      <c r="G2634" s="11">
        <v>1225</v>
      </c>
      <c r="H2634" s="13">
        <v>800000</v>
      </c>
      <c r="I2634" s="11">
        <v>519.58000000000004</v>
      </c>
      <c r="J2634" s="9">
        <v>42.414693877551002</v>
      </c>
      <c r="K2634" s="13">
        <v>3.4327614423760797E-2</v>
      </c>
      <c r="L2634" s="13">
        <f t="shared" si="372"/>
        <v>1.4559952573304185E-2</v>
      </c>
      <c r="M2634" s="11">
        <v>612.5</v>
      </c>
      <c r="N2634" s="8">
        <v>3568555.58</v>
      </c>
      <c r="O2634" s="9">
        <v>34.128005862416302</v>
      </c>
      <c r="P2634" s="13"/>
      <c r="Q2634" s="13"/>
      <c r="R2634" s="13">
        <f t="shared" si="373"/>
        <v>273024.04689933039</v>
      </c>
      <c r="S2634" s="11">
        <f t="shared" si="374"/>
        <v>93.722642103749976</v>
      </c>
      <c r="T2634" s="13">
        <f t="shared" si="375"/>
        <v>0.15301655853673465</v>
      </c>
      <c r="U2634" s="14"/>
      <c r="V2634" s="13">
        <f t="shared" si="376"/>
        <v>0.15</v>
      </c>
      <c r="W2634" s="13">
        <v>420</v>
      </c>
    </row>
    <row r="2635" spans="1:23" hidden="1" x14ac:dyDescent="0.25">
      <c r="A2635" s="7" t="s">
        <v>9294</v>
      </c>
      <c r="B2635" s="7" t="s">
        <v>9660</v>
      </c>
      <c r="C2635" s="7" t="s">
        <v>4852</v>
      </c>
      <c r="D2635" s="14">
        <v>1</v>
      </c>
      <c r="E2635" s="13">
        <f t="shared" si="371"/>
        <v>0</v>
      </c>
      <c r="F2635" s="14">
        <f t="shared" si="377"/>
        <v>0</v>
      </c>
      <c r="G2635" s="11">
        <v>3.44</v>
      </c>
      <c r="H2635" s="13">
        <v>800000</v>
      </c>
      <c r="I2635" s="11">
        <v>1.49</v>
      </c>
      <c r="J2635" s="9">
        <v>43.3139534883721</v>
      </c>
      <c r="K2635" s="13">
        <v>9.6397545810397603E-5</v>
      </c>
      <c r="L2635" s="13">
        <f t="shared" si="372"/>
        <v>4.1753588156247804E-5</v>
      </c>
      <c r="M2635" s="11">
        <v>3.44</v>
      </c>
      <c r="N2635" s="8">
        <v>3568555.58</v>
      </c>
      <c r="O2635" s="9">
        <v>34.128005862416302</v>
      </c>
      <c r="P2635" s="13"/>
      <c r="Q2635" s="13"/>
      <c r="R2635" s="13">
        <f t="shared" si="373"/>
        <v>273024.04689933039</v>
      </c>
      <c r="S2635" s="11">
        <f t="shared" si="374"/>
        <v>0.26318848068318346</v>
      </c>
      <c r="T2635" s="13">
        <f t="shared" si="375"/>
        <v>7.6508279268367285E-2</v>
      </c>
      <c r="U2635" s="14"/>
      <c r="V2635" s="13">
        <f t="shared" si="376"/>
        <v>0.08</v>
      </c>
      <c r="W2635" s="13">
        <v>1.55</v>
      </c>
    </row>
    <row r="2636" spans="1:23" hidden="1" x14ac:dyDescent="0.25">
      <c r="A2636" s="7" t="s">
        <v>9294</v>
      </c>
      <c r="B2636" s="7" t="s">
        <v>9661</v>
      </c>
      <c r="C2636" s="7" t="s">
        <v>1045</v>
      </c>
      <c r="D2636" s="14">
        <v>1</v>
      </c>
      <c r="E2636" s="13">
        <f t="shared" si="371"/>
        <v>0</v>
      </c>
      <c r="F2636" s="14">
        <f t="shared" si="377"/>
        <v>0</v>
      </c>
      <c r="G2636" s="11">
        <v>617.9</v>
      </c>
      <c r="H2636" s="13">
        <v>800000</v>
      </c>
      <c r="I2636" s="11">
        <v>237.18</v>
      </c>
      <c r="J2636" s="9">
        <v>38.384851917786101</v>
      </c>
      <c r="K2636" s="13">
        <v>1.7315128940768799E-2</v>
      </c>
      <c r="L2636" s="13">
        <f t="shared" si="372"/>
        <v>6.6463866032878283E-3</v>
      </c>
      <c r="M2636" s="11">
        <v>617.9</v>
      </c>
      <c r="N2636" s="8">
        <v>3568555.58</v>
      </c>
      <c r="O2636" s="9">
        <v>34.128005862416302</v>
      </c>
      <c r="P2636" s="13"/>
      <c r="Q2636" s="13"/>
      <c r="R2636" s="13">
        <f t="shared" si="373"/>
        <v>273024.04689933039</v>
      </c>
      <c r="S2636" s="11">
        <f t="shared" si="374"/>
        <v>47.274465759924141</v>
      </c>
      <c r="T2636" s="13">
        <f t="shared" si="375"/>
        <v>7.6508279268367285E-2</v>
      </c>
      <c r="U2636" s="14"/>
      <c r="V2636" s="13">
        <f t="shared" si="376"/>
        <v>0.08</v>
      </c>
      <c r="W2636" s="13">
        <v>380.72</v>
      </c>
    </row>
    <row r="2637" spans="1:23" hidden="1" x14ac:dyDescent="0.25">
      <c r="A2637" s="7" t="s">
        <v>9294</v>
      </c>
      <c r="B2637" s="7">
        <v>5474104</v>
      </c>
      <c r="C2637" s="7" t="s">
        <v>5340</v>
      </c>
      <c r="D2637" s="14">
        <v>1</v>
      </c>
      <c r="E2637" s="13">
        <f t="shared" si="371"/>
        <v>0</v>
      </c>
      <c r="F2637" s="14">
        <f t="shared" si="377"/>
        <v>0</v>
      </c>
      <c r="G2637" s="11">
        <v>574</v>
      </c>
      <c r="H2637" s="13">
        <v>800000</v>
      </c>
      <c r="I2637" s="11">
        <v>154.5</v>
      </c>
      <c r="J2637" s="9">
        <v>26.916376306620201</v>
      </c>
      <c r="K2637" s="13">
        <v>1.6084939329990802E-2</v>
      </c>
      <c r="L2637" s="13">
        <f t="shared" si="372"/>
        <v>4.329482798751878E-3</v>
      </c>
      <c r="M2637" s="11">
        <v>574</v>
      </c>
      <c r="N2637" s="8">
        <v>3568555.58</v>
      </c>
      <c r="O2637" s="9">
        <v>34.128005862416302</v>
      </c>
      <c r="P2637" s="13"/>
      <c r="Q2637" s="13"/>
      <c r="R2637" s="13">
        <f t="shared" si="373"/>
        <v>273024.04689933039</v>
      </c>
      <c r="S2637" s="11">
        <f t="shared" si="374"/>
        <v>43.915752300042925</v>
      </c>
      <c r="T2637" s="13">
        <f t="shared" si="375"/>
        <v>7.6508279268367466E-2</v>
      </c>
      <c r="U2637" s="14"/>
      <c r="V2637" s="13">
        <f t="shared" si="376"/>
        <v>0.08</v>
      </c>
      <c r="W2637" s="13">
        <v>419.5</v>
      </c>
    </row>
    <row r="2638" spans="1:23" hidden="1" x14ac:dyDescent="0.25">
      <c r="A2638" s="7" t="s">
        <v>9294</v>
      </c>
      <c r="B2638" s="7" t="s">
        <v>9662</v>
      </c>
      <c r="C2638" s="7" t="s">
        <v>2813</v>
      </c>
      <c r="D2638" s="14">
        <v>1</v>
      </c>
      <c r="E2638" s="13">
        <f t="shared" si="371"/>
        <v>0</v>
      </c>
      <c r="F2638" s="14">
        <f t="shared" si="377"/>
        <v>0</v>
      </c>
      <c r="G2638" s="11">
        <v>463</v>
      </c>
      <c r="H2638" s="13">
        <v>800000</v>
      </c>
      <c r="I2638" s="11">
        <v>165</v>
      </c>
      <c r="J2638" s="9">
        <v>35.6371490280778</v>
      </c>
      <c r="K2638" s="13">
        <v>1.29744371250622E-2</v>
      </c>
      <c r="L2638" s="13">
        <f t="shared" si="372"/>
        <v>4.6237194938126697E-3</v>
      </c>
      <c r="M2638" s="11">
        <v>463</v>
      </c>
      <c r="N2638" s="8">
        <v>3568555.58</v>
      </c>
      <c r="O2638" s="9">
        <v>34.128005862416302</v>
      </c>
      <c r="P2638" s="13"/>
      <c r="Q2638" s="13"/>
      <c r="R2638" s="13">
        <f t="shared" si="373"/>
        <v>273024.04689933039</v>
      </c>
      <c r="S2638" s="11">
        <f t="shared" si="374"/>
        <v>35.423333301253955</v>
      </c>
      <c r="T2638" s="13">
        <f t="shared" si="375"/>
        <v>7.6508279268367077E-2</v>
      </c>
      <c r="U2638" s="14"/>
      <c r="V2638" s="13">
        <f t="shared" si="376"/>
        <v>0.08</v>
      </c>
      <c r="W2638" s="13">
        <v>298</v>
      </c>
    </row>
    <row r="2639" spans="1:23" hidden="1" x14ac:dyDescent="0.25">
      <c r="A2639" s="7" t="s">
        <v>9294</v>
      </c>
      <c r="B2639" s="7">
        <v>55014</v>
      </c>
      <c r="C2639" s="7" t="s">
        <v>7140</v>
      </c>
      <c r="D2639" s="14">
        <v>1</v>
      </c>
      <c r="E2639" s="13">
        <f t="shared" si="371"/>
        <v>0</v>
      </c>
      <c r="F2639" s="14">
        <f t="shared" si="377"/>
        <v>0</v>
      </c>
      <c r="G2639" s="11">
        <v>10.34</v>
      </c>
      <c r="H2639" s="13">
        <v>800000</v>
      </c>
      <c r="I2639" s="11">
        <v>5.17</v>
      </c>
      <c r="J2639" s="9">
        <v>50</v>
      </c>
      <c r="K2639" s="13">
        <v>2.8975308827892802E-4</v>
      </c>
      <c r="L2639" s="13">
        <f t="shared" si="372"/>
        <v>1.4487654413946401E-4</v>
      </c>
      <c r="M2639" s="11">
        <v>10.34</v>
      </c>
      <c r="N2639" s="8">
        <v>3568555.58</v>
      </c>
      <c r="O2639" s="9">
        <v>34.128005862416302</v>
      </c>
      <c r="P2639" s="13"/>
      <c r="Q2639" s="13"/>
      <c r="R2639" s="13">
        <f t="shared" si="373"/>
        <v>273024.04689933039</v>
      </c>
      <c r="S2639" s="11">
        <f t="shared" si="374"/>
        <v>0.79109560763491871</v>
      </c>
      <c r="T2639" s="13">
        <f t="shared" si="375"/>
        <v>7.6508279268367382E-2</v>
      </c>
      <c r="U2639" s="14"/>
      <c r="V2639" s="13">
        <f t="shared" si="376"/>
        <v>0.08</v>
      </c>
      <c r="W2639" s="13">
        <v>5.17</v>
      </c>
    </row>
    <row r="2640" spans="1:23" hidden="1" x14ac:dyDescent="0.25">
      <c r="A2640" s="7" t="s">
        <v>9294</v>
      </c>
      <c r="B2640" s="7">
        <v>55017</v>
      </c>
      <c r="C2640" s="7" t="s">
        <v>7219</v>
      </c>
      <c r="D2640" s="14">
        <v>1</v>
      </c>
      <c r="E2640" s="13">
        <f t="shared" si="371"/>
        <v>0</v>
      </c>
      <c r="F2640" s="14">
        <f t="shared" si="377"/>
        <v>0</v>
      </c>
      <c r="G2640" s="11">
        <v>8.5</v>
      </c>
      <c r="H2640" s="13">
        <v>800000</v>
      </c>
      <c r="I2640" s="11">
        <v>1</v>
      </c>
      <c r="J2640" s="9">
        <v>11.764705882352899</v>
      </c>
      <c r="K2640" s="13">
        <v>2.3819161028732001E-4</v>
      </c>
      <c r="L2640" s="13">
        <f t="shared" si="372"/>
        <v>2.8022542386743432E-5</v>
      </c>
      <c r="M2640" s="11">
        <v>8.5</v>
      </c>
      <c r="N2640" s="8">
        <v>3568555.58</v>
      </c>
      <c r="O2640" s="9">
        <v>34.128005862416302</v>
      </c>
      <c r="P2640" s="13"/>
      <c r="Q2640" s="13"/>
      <c r="R2640" s="13">
        <f t="shared" si="373"/>
        <v>273024.04689933039</v>
      </c>
      <c r="S2640" s="11">
        <f t="shared" si="374"/>
        <v>0.65032037378112284</v>
      </c>
      <c r="T2640" s="13">
        <f t="shared" si="375"/>
        <v>7.6508279268367396E-2</v>
      </c>
      <c r="U2640" s="14"/>
      <c r="V2640" s="13">
        <f t="shared" si="376"/>
        <v>0.08</v>
      </c>
      <c r="W2640" s="13">
        <v>7.5</v>
      </c>
    </row>
    <row r="2641" spans="1:23" hidden="1" x14ac:dyDescent="0.25">
      <c r="A2641" s="7" t="s">
        <v>9294</v>
      </c>
      <c r="B2641" s="7">
        <v>55020</v>
      </c>
      <c r="C2641" s="7" t="s">
        <v>3865</v>
      </c>
      <c r="D2641" s="14">
        <v>1</v>
      </c>
      <c r="E2641" s="13">
        <f t="shared" si="371"/>
        <v>0</v>
      </c>
      <c r="F2641" s="14">
        <f t="shared" si="377"/>
        <v>0</v>
      </c>
      <c r="G2641" s="11">
        <v>16.059999999999999</v>
      </c>
      <c r="H2641" s="13">
        <v>800000</v>
      </c>
      <c r="I2641" s="11">
        <v>8.27</v>
      </c>
      <c r="J2641" s="9">
        <v>51.494396014944002</v>
      </c>
      <c r="K2641" s="13">
        <v>4.5004203073110098E-4</v>
      </c>
      <c r="L2641" s="13">
        <f t="shared" si="372"/>
        <v>2.317464255383691E-4</v>
      </c>
      <c r="M2641" s="11">
        <v>16.059999999999999</v>
      </c>
      <c r="N2641" s="8">
        <v>3568555.58</v>
      </c>
      <c r="O2641" s="9">
        <v>34.128005862416302</v>
      </c>
      <c r="P2641" s="13"/>
      <c r="Q2641" s="13"/>
      <c r="R2641" s="13">
        <f t="shared" si="373"/>
        <v>273024.04689933039</v>
      </c>
      <c r="S2641" s="11">
        <f t="shared" si="374"/>
        <v>1.22872296504998</v>
      </c>
      <c r="T2641" s="13">
        <f t="shared" si="375"/>
        <v>7.6508279268367382E-2</v>
      </c>
      <c r="U2641" s="14"/>
      <c r="V2641" s="13">
        <f t="shared" si="376"/>
        <v>0.08</v>
      </c>
      <c r="W2641" s="13">
        <v>7.79</v>
      </c>
    </row>
    <row r="2642" spans="1:23" hidden="1" x14ac:dyDescent="0.25">
      <c r="A2642" s="7" t="s">
        <v>9294</v>
      </c>
      <c r="B2642" s="7" t="s">
        <v>9663</v>
      </c>
      <c r="C2642" s="7" t="s">
        <v>3561</v>
      </c>
      <c r="D2642" s="14">
        <v>1</v>
      </c>
      <c r="E2642" s="13">
        <f t="shared" si="371"/>
        <v>0</v>
      </c>
      <c r="F2642" s="14">
        <f t="shared" si="377"/>
        <v>0</v>
      </c>
      <c r="G2642" s="11">
        <v>129</v>
      </c>
      <c r="H2642" s="13">
        <v>800000</v>
      </c>
      <c r="I2642" s="11">
        <v>45.09</v>
      </c>
      <c r="J2642" s="9">
        <v>34.953488372092998</v>
      </c>
      <c r="K2642" s="13">
        <v>3.6149079678899098E-3</v>
      </c>
      <c r="L2642" s="13">
        <f t="shared" si="372"/>
        <v>1.2635364362182631E-3</v>
      </c>
      <c r="M2642" s="11">
        <v>129</v>
      </c>
      <c r="N2642" s="8">
        <v>3568555.58</v>
      </c>
      <c r="O2642" s="9">
        <v>34.128005862416302</v>
      </c>
      <c r="P2642" s="13"/>
      <c r="Q2642" s="13"/>
      <c r="R2642" s="13">
        <f t="shared" si="373"/>
        <v>273024.04689933039</v>
      </c>
      <c r="S2642" s="11">
        <f t="shared" si="374"/>
        <v>9.8695680256193796</v>
      </c>
      <c r="T2642" s="13">
        <f t="shared" si="375"/>
        <v>7.6508279268367285E-2</v>
      </c>
      <c r="U2642" s="14"/>
      <c r="V2642" s="13">
        <f t="shared" si="376"/>
        <v>0.08</v>
      </c>
      <c r="W2642" s="13">
        <v>95.555000000000007</v>
      </c>
    </row>
    <row r="2643" spans="1:23" hidden="1" x14ac:dyDescent="0.25">
      <c r="A2643" s="7" t="s">
        <v>9294</v>
      </c>
      <c r="B2643" s="7" t="s">
        <v>9664</v>
      </c>
      <c r="C2643" s="7" t="s">
        <v>3769</v>
      </c>
      <c r="D2643" s="14">
        <v>1</v>
      </c>
      <c r="E2643" s="13">
        <f t="shared" si="371"/>
        <v>0</v>
      </c>
      <c r="F2643" s="14">
        <f t="shared" si="377"/>
        <v>0</v>
      </c>
      <c r="G2643" s="11">
        <v>130</v>
      </c>
      <c r="H2643" s="13">
        <v>800000</v>
      </c>
      <c r="I2643" s="11">
        <v>41.36</v>
      </c>
      <c r="J2643" s="9">
        <v>31.815384615384598</v>
      </c>
      <c r="K2643" s="13">
        <v>3.6429305102766499E-3</v>
      </c>
      <c r="L2643" s="13">
        <f t="shared" si="372"/>
        <v>1.1590123531157088E-3</v>
      </c>
      <c r="M2643" s="11">
        <v>130</v>
      </c>
      <c r="N2643" s="8">
        <v>3568555.58</v>
      </c>
      <c r="O2643" s="9">
        <v>34.128005862416302</v>
      </c>
      <c r="P2643" s="13"/>
      <c r="Q2643" s="13"/>
      <c r="R2643" s="13">
        <f t="shared" si="373"/>
        <v>273024.04689933039</v>
      </c>
      <c r="S2643" s="11">
        <f t="shared" si="374"/>
        <v>9.9460763048877361</v>
      </c>
      <c r="T2643" s="13">
        <f t="shared" si="375"/>
        <v>7.6508279268367202E-2</v>
      </c>
      <c r="U2643" s="14"/>
      <c r="V2643" s="13">
        <f t="shared" si="376"/>
        <v>0.08</v>
      </c>
      <c r="W2643" s="13">
        <v>88.64</v>
      </c>
    </row>
    <row r="2644" spans="1:23" hidden="1" x14ac:dyDescent="0.25">
      <c r="A2644" s="7" t="s">
        <v>9294</v>
      </c>
      <c r="B2644" s="7">
        <v>55175</v>
      </c>
      <c r="C2644" s="7" t="s">
        <v>483</v>
      </c>
      <c r="D2644" s="14">
        <v>0</v>
      </c>
      <c r="E2644" s="13">
        <f t="shared" si="371"/>
        <v>0</v>
      </c>
      <c r="F2644" s="14">
        <f t="shared" si="377"/>
        <v>0</v>
      </c>
      <c r="G2644" s="11">
        <v>0</v>
      </c>
      <c r="H2644" s="13">
        <v>800000</v>
      </c>
      <c r="I2644" s="11">
        <v>0</v>
      </c>
      <c r="J2644" s="9"/>
      <c r="K2644" s="13">
        <v>0</v>
      </c>
      <c r="L2644" s="13">
        <f t="shared" si="372"/>
        <v>0</v>
      </c>
      <c r="M2644" s="11">
        <v>0</v>
      </c>
      <c r="N2644" s="8">
        <v>3568555.58</v>
      </c>
      <c r="O2644" s="9">
        <v>34.128005862416302</v>
      </c>
      <c r="P2644" s="13"/>
      <c r="Q2644" s="13"/>
      <c r="R2644" s="13">
        <f t="shared" si="373"/>
        <v>273024.04689933039</v>
      </c>
      <c r="S2644" s="11">
        <f t="shared" si="374"/>
        <v>0</v>
      </c>
      <c r="T2644" s="13">
        <f t="shared" si="375"/>
        <v>0</v>
      </c>
      <c r="U2644" s="14"/>
      <c r="V2644" s="13">
        <f t="shared" si="376"/>
        <v>0</v>
      </c>
      <c r="W2644" s="13">
        <v>45.39</v>
      </c>
    </row>
    <row r="2645" spans="1:23" hidden="1" x14ac:dyDescent="0.25">
      <c r="A2645" s="7" t="s">
        <v>9294</v>
      </c>
      <c r="B2645" s="7" t="s">
        <v>9665</v>
      </c>
      <c r="C2645" s="7" t="s">
        <v>7579</v>
      </c>
      <c r="D2645" s="14">
        <v>0</v>
      </c>
      <c r="E2645" s="13">
        <f t="shared" si="371"/>
        <v>0</v>
      </c>
      <c r="F2645" s="14">
        <f t="shared" si="377"/>
        <v>0</v>
      </c>
      <c r="G2645" s="11">
        <v>0</v>
      </c>
      <c r="H2645" s="13">
        <v>800000</v>
      </c>
      <c r="I2645" s="11">
        <v>0</v>
      </c>
      <c r="J2645" s="9"/>
      <c r="K2645" s="13">
        <v>0</v>
      </c>
      <c r="L2645" s="13">
        <f t="shared" si="372"/>
        <v>0</v>
      </c>
      <c r="M2645" s="11">
        <v>0</v>
      </c>
      <c r="N2645" s="8">
        <v>3568555.58</v>
      </c>
      <c r="O2645" s="9">
        <v>34.128005862416302</v>
      </c>
      <c r="P2645" s="13"/>
      <c r="Q2645" s="13"/>
      <c r="R2645" s="13">
        <f t="shared" si="373"/>
        <v>273024.04689933039</v>
      </c>
      <c r="S2645" s="11">
        <f t="shared" si="374"/>
        <v>0</v>
      </c>
      <c r="T2645" s="13">
        <f t="shared" si="375"/>
        <v>0</v>
      </c>
      <c r="U2645" s="14"/>
      <c r="V2645" s="13">
        <f t="shared" si="376"/>
        <v>0</v>
      </c>
      <c r="W2645" s="13">
        <v>180.67</v>
      </c>
    </row>
    <row r="2646" spans="1:23" hidden="1" x14ac:dyDescent="0.25">
      <c r="A2646" s="7" t="s">
        <v>9294</v>
      </c>
      <c r="B2646" s="7" t="s">
        <v>9666</v>
      </c>
      <c r="C2646" s="7" t="s">
        <v>5220</v>
      </c>
      <c r="D2646" s="14">
        <v>1</v>
      </c>
      <c r="E2646" s="13">
        <f t="shared" si="371"/>
        <v>0</v>
      </c>
      <c r="F2646" s="14">
        <f t="shared" si="377"/>
        <v>0</v>
      </c>
      <c r="G2646" s="11">
        <v>250</v>
      </c>
      <c r="H2646" s="13">
        <v>800000</v>
      </c>
      <c r="I2646" s="11">
        <v>91.79</v>
      </c>
      <c r="J2646" s="9">
        <v>36.716000000000001</v>
      </c>
      <c r="K2646" s="13">
        <v>7.0056355966858696E-3</v>
      </c>
      <c r="L2646" s="13">
        <f t="shared" si="372"/>
        <v>2.5721891656791842E-3</v>
      </c>
      <c r="M2646" s="11">
        <v>250</v>
      </c>
      <c r="N2646" s="8">
        <v>3568555.58</v>
      </c>
      <c r="O2646" s="9">
        <v>34.128005862416302</v>
      </c>
      <c r="P2646" s="13"/>
      <c r="Q2646" s="13"/>
      <c r="R2646" s="13">
        <f t="shared" si="373"/>
        <v>273024.04689933039</v>
      </c>
      <c r="S2646" s="11">
        <f t="shared" si="374"/>
        <v>19.127069817091815</v>
      </c>
      <c r="T2646" s="13">
        <f t="shared" si="375"/>
        <v>7.6508279268367257E-2</v>
      </c>
      <c r="U2646" s="14"/>
      <c r="V2646" s="13">
        <f t="shared" si="376"/>
        <v>0.08</v>
      </c>
      <c r="W2646" s="13">
        <v>158.21</v>
      </c>
    </row>
    <row r="2647" spans="1:23" hidden="1" x14ac:dyDescent="0.25">
      <c r="A2647" s="7" t="s">
        <v>9294</v>
      </c>
      <c r="B2647" s="7">
        <v>55363</v>
      </c>
      <c r="C2647" s="7" t="s">
        <v>210</v>
      </c>
      <c r="D2647" s="14">
        <v>1</v>
      </c>
      <c r="E2647" s="13">
        <f t="shared" si="371"/>
        <v>0</v>
      </c>
      <c r="F2647" s="14">
        <f t="shared" si="377"/>
        <v>0</v>
      </c>
      <c r="G2647" s="11">
        <v>99.99</v>
      </c>
      <c r="H2647" s="13">
        <v>800000</v>
      </c>
      <c r="I2647" s="11">
        <v>51.77</v>
      </c>
      <c r="J2647" s="9">
        <v>51.7751775177518</v>
      </c>
      <c r="K2647" s="13">
        <v>2.8019740132504802E-3</v>
      </c>
      <c r="L2647" s="13">
        <f t="shared" si="372"/>
        <v>1.4507270193617103E-3</v>
      </c>
      <c r="M2647" s="11">
        <v>99.99</v>
      </c>
      <c r="N2647" s="8">
        <v>3568555.58</v>
      </c>
      <c r="O2647" s="9">
        <v>34.128005862416302</v>
      </c>
      <c r="P2647" s="13"/>
      <c r="Q2647" s="13"/>
      <c r="R2647" s="13">
        <f t="shared" si="373"/>
        <v>273024.04689933039</v>
      </c>
      <c r="S2647" s="11">
        <f t="shared" si="374"/>
        <v>7.650062844044041</v>
      </c>
      <c r="T2647" s="13">
        <f t="shared" si="375"/>
        <v>7.6508279268367257E-2</v>
      </c>
      <c r="U2647" s="14"/>
      <c r="V2647" s="13">
        <f t="shared" si="376"/>
        <v>0.08</v>
      </c>
      <c r="W2647" s="13">
        <v>48.21</v>
      </c>
    </row>
    <row r="2648" spans="1:23" hidden="1" x14ac:dyDescent="0.25">
      <c r="A2648" s="7" t="s">
        <v>9294</v>
      </c>
      <c r="B2648" s="7">
        <v>55405</v>
      </c>
      <c r="C2648" s="7" t="s">
        <v>1888</v>
      </c>
      <c r="D2648" s="14">
        <v>2</v>
      </c>
      <c r="E2648" s="13">
        <f t="shared" si="371"/>
        <v>0</v>
      </c>
      <c r="F2648" s="14">
        <f t="shared" si="377"/>
        <v>0</v>
      </c>
      <c r="G2648" s="11">
        <v>149.82</v>
      </c>
      <c r="H2648" s="13">
        <v>800000</v>
      </c>
      <c r="I2648" s="11">
        <v>54.22</v>
      </c>
      <c r="J2648" s="9">
        <v>36.1900947804032</v>
      </c>
      <c r="K2648" s="13">
        <v>4.1983373003819102E-3</v>
      </c>
      <c r="L2648" s="13">
        <f t="shared" si="372"/>
        <v>1.5193822482092343E-3</v>
      </c>
      <c r="M2648" s="11">
        <v>74.91</v>
      </c>
      <c r="N2648" s="8">
        <v>3568555.58</v>
      </c>
      <c r="O2648" s="9">
        <v>34.128005862416302</v>
      </c>
      <c r="P2648" s="13"/>
      <c r="Q2648" s="13"/>
      <c r="R2648" s="13">
        <f t="shared" si="373"/>
        <v>273024.04689933039</v>
      </c>
      <c r="S2648" s="11">
        <f t="shared" si="374"/>
        <v>11.462470399986788</v>
      </c>
      <c r="T2648" s="13">
        <f t="shared" si="375"/>
        <v>0.1530165585367346</v>
      </c>
      <c r="U2648" s="14"/>
      <c r="V2648" s="13">
        <f t="shared" si="376"/>
        <v>0.15</v>
      </c>
      <c r="W2648" s="13">
        <v>0</v>
      </c>
    </row>
    <row r="2649" spans="1:23" hidden="1" x14ac:dyDescent="0.25">
      <c r="A2649" s="7" t="s">
        <v>9294</v>
      </c>
      <c r="B2649" s="7">
        <v>55415</v>
      </c>
      <c r="C2649" s="7" t="s">
        <v>3347</v>
      </c>
      <c r="D2649" s="14">
        <v>1</v>
      </c>
      <c r="E2649" s="13">
        <f t="shared" si="371"/>
        <v>0</v>
      </c>
      <c r="F2649" s="14">
        <f t="shared" si="377"/>
        <v>0</v>
      </c>
      <c r="G2649" s="11">
        <v>19.95</v>
      </c>
      <c r="H2649" s="13">
        <v>800000</v>
      </c>
      <c r="I2649" s="11">
        <v>12.33</v>
      </c>
      <c r="J2649" s="9">
        <v>61.804511278195498</v>
      </c>
      <c r="K2649" s="13">
        <v>0.123830746025933</v>
      </c>
      <c r="L2649" s="13">
        <f t="shared" si="372"/>
        <v>7.6532987393471377E-2</v>
      </c>
      <c r="M2649" s="11">
        <v>19.95</v>
      </c>
      <c r="N2649" s="8">
        <v>16110.7</v>
      </c>
      <c r="O2649" s="9">
        <v>0.15407524185111099</v>
      </c>
      <c r="P2649" s="13"/>
      <c r="Q2649" s="13"/>
      <c r="R2649" s="13">
        <f t="shared" si="373"/>
        <v>1232.601934808888</v>
      </c>
      <c r="S2649" s="11">
        <f t="shared" si="374"/>
        <v>1.5263401714039302</v>
      </c>
      <c r="T2649" s="13">
        <f t="shared" si="375"/>
        <v>7.6508279268367424E-2</v>
      </c>
      <c r="U2649" s="14"/>
      <c r="V2649" s="13">
        <f t="shared" si="376"/>
        <v>0.08</v>
      </c>
      <c r="W2649" s="13">
        <v>7.62</v>
      </c>
    </row>
    <row r="2650" spans="1:23" hidden="1" x14ac:dyDescent="0.25">
      <c r="A2650" s="7" t="s">
        <v>9294</v>
      </c>
      <c r="B2650" s="7">
        <v>55441</v>
      </c>
      <c r="C2650" s="7" t="s">
        <v>7131</v>
      </c>
      <c r="D2650" s="14">
        <v>2</v>
      </c>
      <c r="E2650" s="13">
        <f t="shared" si="371"/>
        <v>0</v>
      </c>
      <c r="F2650" s="14">
        <f t="shared" si="377"/>
        <v>0</v>
      </c>
      <c r="G2650" s="11">
        <v>59.99</v>
      </c>
      <c r="H2650" s="13">
        <v>800000</v>
      </c>
      <c r="I2650" s="11">
        <v>24.25</v>
      </c>
      <c r="J2650" s="9">
        <v>40.423403900650101</v>
      </c>
      <c r="K2650" s="13">
        <v>1.6810723177807399E-3</v>
      </c>
      <c r="L2650" s="13">
        <f t="shared" si="372"/>
        <v>6.7954665287852864E-4</v>
      </c>
      <c r="M2650" s="11">
        <v>29.995000000000001</v>
      </c>
      <c r="N2650" s="8">
        <v>3568555.58</v>
      </c>
      <c r="O2650" s="9">
        <v>34.128005862416302</v>
      </c>
      <c r="P2650" s="13"/>
      <c r="Q2650" s="13"/>
      <c r="R2650" s="13">
        <f t="shared" si="373"/>
        <v>273024.04689933039</v>
      </c>
      <c r="S2650" s="11">
        <f t="shared" si="374"/>
        <v>4.5897316733093474</v>
      </c>
      <c r="T2650" s="13">
        <f t="shared" si="375"/>
        <v>0.15301655853673438</v>
      </c>
      <c r="U2650" s="14"/>
      <c r="V2650" s="13">
        <f t="shared" si="376"/>
        <v>0.15</v>
      </c>
      <c r="W2650" s="13">
        <v>0</v>
      </c>
    </row>
    <row r="2651" spans="1:23" hidden="1" x14ac:dyDescent="0.25">
      <c r="A2651" s="7" t="s">
        <v>9294</v>
      </c>
      <c r="B2651" s="7">
        <v>55505550</v>
      </c>
      <c r="C2651" s="7" t="s">
        <v>4180</v>
      </c>
      <c r="D2651" s="14">
        <v>-2</v>
      </c>
      <c r="E2651" s="13">
        <f t="shared" ref="E2651:E2714" si="378">IF((V2651 &lt; 0), 0, ROUND((T2651 - U2651), 0))</f>
        <v>0</v>
      </c>
      <c r="F2651" s="14">
        <f t="shared" si="377"/>
        <v>0</v>
      </c>
      <c r="G2651" s="11">
        <v>-83.16</v>
      </c>
      <c r="H2651" s="13">
        <v>800000</v>
      </c>
      <c r="I2651" s="11">
        <v>-6.79</v>
      </c>
      <c r="J2651" s="9">
        <v>8.1649831649831608</v>
      </c>
      <c r="K2651" s="13">
        <v>-0.516178688697574</v>
      </c>
      <c r="L2651" s="13">
        <f t="shared" si="372"/>
        <v>-4.2145903033387756E-2</v>
      </c>
      <c r="M2651" s="11">
        <v>41.58</v>
      </c>
      <c r="N2651" s="8">
        <v>16110.7</v>
      </c>
      <c r="O2651" s="9">
        <v>0.15407524185111099</v>
      </c>
      <c r="P2651" s="13"/>
      <c r="Q2651" s="13"/>
      <c r="R2651" s="13">
        <f t="shared" si="373"/>
        <v>1232.601934808888</v>
      </c>
      <c r="S2651" s="11">
        <f t="shared" si="374"/>
        <v>-6.3624285039574442</v>
      </c>
      <c r="T2651" s="13">
        <f t="shared" si="375"/>
        <v>-0.15301655853673507</v>
      </c>
      <c r="U2651" s="14"/>
      <c r="V2651" s="13">
        <f t="shared" si="376"/>
        <v>-0.15</v>
      </c>
      <c r="W2651" s="13">
        <v>32</v>
      </c>
    </row>
    <row r="2652" spans="1:23" hidden="1" x14ac:dyDescent="0.25">
      <c r="A2652" s="7" t="s">
        <v>9294</v>
      </c>
      <c r="B2652" s="7" t="s">
        <v>9667</v>
      </c>
      <c r="C2652" s="7" t="s">
        <v>5241</v>
      </c>
      <c r="D2652" s="14">
        <v>1</v>
      </c>
      <c r="E2652" s="13">
        <f t="shared" si="378"/>
        <v>0</v>
      </c>
      <c r="F2652" s="14">
        <f t="shared" si="377"/>
        <v>0</v>
      </c>
      <c r="G2652" s="11">
        <v>140</v>
      </c>
      <c r="H2652" s="13">
        <v>800000</v>
      </c>
      <c r="I2652" s="11">
        <v>56.09</v>
      </c>
      <c r="J2652" s="9">
        <v>40.064285714285703</v>
      </c>
      <c r="K2652" s="13">
        <v>3.9231559341440904E-3</v>
      </c>
      <c r="L2652" s="13">
        <f t="shared" si="372"/>
        <v>1.5717844024724426E-3</v>
      </c>
      <c r="M2652" s="11">
        <v>140</v>
      </c>
      <c r="N2652" s="8">
        <v>3568555.58</v>
      </c>
      <c r="O2652" s="9">
        <v>34.128005862416302</v>
      </c>
      <c r="P2652" s="13"/>
      <c r="Q2652" s="13"/>
      <c r="R2652" s="13">
        <f t="shared" si="373"/>
        <v>273024.04689933039</v>
      </c>
      <c r="S2652" s="11">
        <f t="shared" si="374"/>
        <v>10.711159097571425</v>
      </c>
      <c r="T2652" s="13">
        <f t="shared" si="375"/>
        <v>7.6508279268367327E-2</v>
      </c>
      <c r="U2652" s="14"/>
      <c r="V2652" s="13">
        <f t="shared" si="376"/>
        <v>0.08</v>
      </c>
      <c r="W2652" s="13">
        <v>83.91</v>
      </c>
    </row>
    <row r="2653" spans="1:23" hidden="1" x14ac:dyDescent="0.25">
      <c r="A2653" s="7" t="s">
        <v>9294</v>
      </c>
      <c r="B2653" s="7" t="s">
        <v>9668</v>
      </c>
      <c r="C2653" s="7" t="s">
        <v>3943</v>
      </c>
      <c r="D2653" s="14">
        <v>1</v>
      </c>
      <c r="E2653" s="13">
        <f t="shared" si="378"/>
        <v>0</v>
      </c>
      <c r="F2653" s="14">
        <f t="shared" si="377"/>
        <v>0</v>
      </c>
      <c r="G2653" s="11">
        <v>135</v>
      </c>
      <c r="H2653" s="13">
        <v>800000</v>
      </c>
      <c r="I2653" s="11">
        <v>51.09</v>
      </c>
      <c r="J2653" s="9">
        <v>37.844444444444399</v>
      </c>
      <c r="K2653" s="13">
        <v>3.7830432222103702E-3</v>
      </c>
      <c r="L2653" s="13">
        <f t="shared" si="372"/>
        <v>1.431671690538723E-3</v>
      </c>
      <c r="M2653" s="11">
        <v>135</v>
      </c>
      <c r="N2653" s="8">
        <v>3568555.58</v>
      </c>
      <c r="O2653" s="9">
        <v>34.128005862416302</v>
      </c>
      <c r="P2653" s="13"/>
      <c r="Q2653" s="13"/>
      <c r="R2653" s="13">
        <f t="shared" si="373"/>
        <v>273024.04689933039</v>
      </c>
      <c r="S2653" s="11">
        <f t="shared" si="374"/>
        <v>10.328617701229582</v>
      </c>
      <c r="T2653" s="13">
        <f t="shared" si="375"/>
        <v>7.6508279268367271E-2</v>
      </c>
      <c r="U2653" s="14"/>
      <c r="V2653" s="13">
        <f t="shared" si="376"/>
        <v>0.08</v>
      </c>
      <c r="W2653" s="13">
        <v>86.8</v>
      </c>
    </row>
    <row r="2654" spans="1:23" hidden="1" x14ac:dyDescent="0.25">
      <c r="A2654" s="7" t="s">
        <v>9294</v>
      </c>
      <c r="B2654" s="7">
        <v>55885</v>
      </c>
      <c r="C2654" s="7" t="s">
        <v>1546</v>
      </c>
      <c r="D2654" s="14">
        <v>1</v>
      </c>
      <c r="E2654" s="13">
        <f t="shared" si="378"/>
        <v>0</v>
      </c>
      <c r="F2654" s="14">
        <f t="shared" si="377"/>
        <v>0</v>
      </c>
      <c r="G2654" s="11">
        <v>70</v>
      </c>
      <c r="H2654" s="13">
        <v>800000</v>
      </c>
      <c r="I2654" s="11">
        <v>30.25</v>
      </c>
      <c r="J2654" s="9">
        <v>43.214285714285701</v>
      </c>
      <c r="K2654" s="13">
        <v>1.96157796707204E-3</v>
      </c>
      <c r="L2654" s="13">
        <f t="shared" si="372"/>
        <v>8.4768190719898843E-4</v>
      </c>
      <c r="M2654" s="11">
        <v>70</v>
      </c>
      <c r="N2654" s="8">
        <v>3568555.58</v>
      </c>
      <c r="O2654" s="9">
        <v>34.128005862416302</v>
      </c>
      <c r="P2654" s="13"/>
      <c r="Q2654" s="13"/>
      <c r="R2654" s="13">
        <f t="shared" si="373"/>
        <v>273024.04689933039</v>
      </c>
      <c r="S2654" s="11">
        <f t="shared" si="374"/>
        <v>5.3555795487856974</v>
      </c>
      <c r="T2654" s="13">
        <f t="shared" si="375"/>
        <v>7.6508279268367105E-2</v>
      </c>
      <c r="U2654" s="14"/>
      <c r="V2654" s="13">
        <f t="shared" si="376"/>
        <v>0.08</v>
      </c>
      <c r="W2654" s="13">
        <v>39.75</v>
      </c>
    </row>
    <row r="2655" spans="1:23" hidden="1" x14ac:dyDescent="0.25">
      <c r="A2655" s="7" t="s">
        <v>9294</v>
      </c>
      <c r="B2655" s="7">
        <v>56018</v>
      </c>
      <c r="C2655" s="7" t="s">
        <v>2171</v>
      </c>
      <c r="D2655" s="14">
        <v>1</v>
      </c>
      <c r="E2655" s="13">
        <f t="shared" si="378"/>
        <v>0</v>
      </c>
      <c r="F2655" s="14">
        <f t="shared" si="377"/>
        <v>0</v>
      </c>
      <c r="G2655" s="11">
        <v>69.989999999999995</v>
      </c>
      <c r="H2655" s="13">
        <v>800000</v>
      </c>
      <c r="I2655" s="11">
        <v>31.61</v>
      </c>
      <c r="J2655" s="9">
        <v>45.163594799256998</v>
      </c>
      <c r="K2655" s="13">
        <v>1.9612977416481798E-3</v>
      </c>
      <c r="L2655" s="13">
        <f t="shared" si="372"/>
        <v>8.857925648449623E-4</v>
      </c>
      <c r="M2655" s="11">
        <v>69.989999999999995</v>
      </c>
      <c r="N2655" s="8">
        <v>3568555.58</v>
      </c>
      <c r="O2655" s="9">
        <v>34.128005862416302</v>
      </c>
      <c r="P2655" s="13"/>
      <c r="Q2655" s="13"/>
      <c r="R2655" s="13">
        <f t="shared" si="373"/>
        <v>273024.04689933039</v>
      </c>
      <c r="S2655" s="11">
        <f t="shared" si="374"/>
        <v>5.3548144659930346</v>
      </c>
      <c r="T2655" s="13">
        <f t="shared" si="375"/>
        <v>7.650827926836741E-2</v>
      </c>
      <c r="U2655" s="14"/>
      <c r="V2655" s="13">
        <f t="shared" si="376"/>
        <v>0.08</v>
      </c>
      <c r="W2655" s="13">
        <v>38.380000000000003</v>
      </c>
    </row>
    <row r="2656" spans="1:23" hidden="1" x14ac:dyDescent="0.25">
      <c r="A2656" s="7" t="s">
        <v>9294</v>
      </c>
      <c r="B2656" s="7" t="s">
        <v>9669</v>
      </c>
      <c r="C2656" s="7" t="s">
        <v>4837</v>
      </c>
      <c r="D2656" s="14">
        <v>1</v>
      </c>
      <c r="E2656" s="13">
        <f t="shared" si="378"/>
        <v>0</v>
      </c>
      <c r="F2656" s="14">
        <f t="shared" si="377"/>
        <v>0</v>
      </c>
      <c r="G2656" s="11">
        <v>14.83</v>
      </c>
      <c r="H2656" s="13">
        <v>800000</v>
      </c>
      <c r="I2656" s="11">
        <v>1.34</v>
      </c>
      <c r="J2656" s="9">
        <v>9.0357383681726198</v>
      </c>
      <c r="K2656" s="13">
        <v>4.1557430359540602E-4</v>
      </c>
      <c r="L2656" s="13">
        <f t="shared" si="372"/>
        <v>3.7550206798236268E-5</v>
      </c>
      <c r="M2656" s="11">
        <v>14.83</v>
      </c>
      <c r="N2656" s="8">
        <v>3568555.58</v>
      </c>
      <c r="O2656" s="9">
        <v>34.128005862416302</v>
      </c>
      <c r="P2656" s="13"/>
      <c r="Q2656" s="13"/>
      <c r="R2656" s="13">
        <f t="shared" si="373"/>
        <v>273024.04689933039</v>
      </c>
      <c r="S2656" s="11">
        <f t="shared" si="374"/>
        <v>1.134617781549887</v>
      </c>
      <c r="T2656" s="13">
        <f t="shared" si="375"/>
        <v>7.6508279268367299E-2</v>
      </c>
      <c r="U2656" s="14"/>
      <c r="V2656" s="13">
        <f t="shared" si="376"/>
        <v>0.08</v>
      </c>
      <c r="W2656" s="13">
        <v>13.49</v>
      </c>
    </row>
    <row r="2657" spans="1:23" hidden="1" x14ac:dyDescent="0.25">
      <c r="A2657" s="7" t="s">
        <v>9294</v>
      </c>
      <c r="B2657" s="7">
        <v>56093</v>
      </c>
      <c r="C2657" s="7" t="s">
        <v>4248</v>
      </c>
      <c r="D2657" s="14">
        <v>1</v>
      </c>
      <c r="E2657" s="13">
        <f t="shared" si="378"/>
        <v>0</v>
      </c>
      <c r="F2657" s="14">
        <f t="shared" si="377"/>
        <v>0</v>
      </c>
      <c r="G2657" s="11">
        <v>65.39</v>
      </c>
      <c r="H2657" s="13">
        <v>800000</v>
      </c>
      <c r="I2657" s="11">
        <v>24.53</v>
      </c>
      <c r="J2657" s="9">
        <v>37.513381250955803</v>
      </c>
      <c r="K2657" s="13">
        <v>1.8323940466691601E-3</v>
      </c>
      <c r="L2657" s="13">
        <f t="shared" si="372"/>
        <v>6.873929647468191E-4</v>
      </c>
      <c r="M2657" s="11">
        <v>65.39</v>
      </c>
      <c r="N2657" s="8">
        <v>3568555.58</v>
      </c>
      <c r="O2657" s="9">
        <v>34.128005862416302</v>
      </c>
      <c r="P2657" s="13"/>
      <c r="Q2657" s="13"/>
      <c r="R2657" s="13">
        <f t="shared" si="373"/>
        <v>273024.04689933039</v>
      </c>
      <c r="S2657" s="11">
        <f t="shared" si="374"/>
        <v>5.0028763813585462</v>
      </c>
      <c r="T2657" s="13">
        <f t="shared" si="375"/>
        <v>7.6508279268367424E-2</v>
      </c>
      <c r="U2657" s="14"/>
      <c r="V2657" s="13">
        <f t="shared" si="376"/>
        <v>0.08</v>
      </c>
      <c r="W2657" s="13">
        <v>40.86</v>
      </c>
    </row>
    <row r="2658" spans="1:23" hidden="1" x14ac:dyDescent="0.25">
      <c r="A2658" s="7" t="s">
        <v>9294</v>
      </c>
      <c r="B2658" s="7">
        <v>56094</v>
      </c>
      <c r="C2658" s="7" t="s">
        <v>4173</v>
      </c>
      <c r="D2658" s="14">
        <v>1</v>
      </c>
      <c r="E2658" s="13">
        <f t="shared" si="378"/>
        <v>0</v>
      </c>
      <c r="F2658" s="14">
        <f t="shared" si="377"/>
        <v>0</v>
      </c>
      <c r="G2658" s="11">
        <v>65</v>
      </c>
      <c r="H2658" s="13">
        <v>800000</v>
      </c>
      <c r="I2658" s="11">
        <v>43.45</v>
      </c>
      <c r="J2658" s="9">
        <v>66.846153846153896</v>
      </c>
      <c r="K2658" s="13">
        <v>1.8214652551383299E-3</v>
      </c>
      <c r="L2658" s="13">
        <f t="shared" si="372"/>
        <v>1.2175794667040076E-3</v>
      </c>
      <c r="M2658" s="11">
        <v>65</v>
      </c>
      <c r="N2658" s="8">
        <v>3568555.58</v>
      </c>
      <c r="O2658" s="9">
        <v>34.128005862416302</v>
      </c>
      <c r="P2658" s="13"/>
      <c r="Q2658" s="13"/>
      <c r="R2658" s="13">
        <f t="shared" si="373"/>
        <v>273024.04689933039</v>
      </c>
      <c r="S2658" s="11">
        <f t="shared" si="374"/>
        <v>4.9730381524438823</v>
      </c>
      <c r="T2658" s="13">
        <f t="shared" si="375"/>
        <v>7.6508279268367424E-2</v>
      </c>
      <c r="U2658" s="14"/>
      <c r="V2658" s="13">
        <f t="shared" si="376"/>
        <v>0.08</v>
      </c>
      <c r="W2658" s="13">
        <v>20.58</v>
      </c>
    </row>
    <row r="2659" spans="1:23" hidden="1" x14ac:dyDescent="0.25">
      <c r="A2659" s="7" t="s">
        <v>9294</v>
      </c>
      <c r="B2659" s="7">
        <v>56162</v>
      </c>
      <c r="C2659" s="7" t="s">
        <v>6752</v>
      </c>
      <c r="D2659" s="14">
        <v>1</v>
      </c>
      <c r="E2659" s="13">
        <f t="shared" si="378"/>
        <v>0</v>
      </c>
      <c r="F2659" s="14">
        <f t="shared" si="377"/>
        <v>0</v>
      </c>
      <c r="G2659" s="11">
        <v>78</v>
      </c>
      <c r="H2659" s="13">
        <v>800000</v>
      </c>
      <c r="I2659" s="11">
        <v>26</v>
      </c>
      <c r="J2659" s="9">
        <v>33.3333333333333</v>
      </c>
      <c r="K2659" s="13">
        <v>2.18575830616599E-3</v>
      </c>
      <c r="L2659" s="13">
        <f t="shared" si="372"/>
        <v>7.2858610205532928E-4</v>
      </c>
      <c r="M2659" s="11">
        <v>78</v>
      </c>
      <c r="N2659" s="8">
        <v>3568555.58</v>
      </c>
      <c r="O2659" s="9">
        <v>34.128005862416302</v>
      </c>
      <c r="P2659" s="13"/>
      <c r="Q2659" s="13"/>
      <c r="R2659" s="13">
        <f t="shared" si="373"/>
        <v>273024.04689933039</v>
      </c>
      <c r="S2659" s="11">
        <f t="shared" si="374"/>
        <v>5.9676457829326424</v>
      </c>
      <c r="T2659" s="13">
        <f t="shared" si="375"/>
        <v>7.6508279268367216E-2</v>
      </c>
      <c r="U2659" s="14"/>
      <c r="V2659" s="13">
        <f t="shared" si="376"/>
        <v>0.08</v>
      </c>
      <c r="W2659" s="13">
        <v>52</v>
      </c>
    </row>
    <row r="2660" spans="1:23" hidden="1" x14ac:dyDescent="0.25">
      <c r="A2660" s="7" t="s">
        <v>9294</v>
      </c>
      <c r="B2660" s="7">
        <v>56163</v>
      </c>
      <c r="C2660" s="7" t="s">
        <v>6700</v>
      </c>
      <c r="D2660" s="14">
        <v>1</v>
      </c>
      <c r="E2660" s="13">
        <f t="shared" si="378"/>
        <v>0</v>
      </c>
      <c r="F2660" s="14">
        <f t="shared" si="377"/>
        <v>0</v>
      </c>
      <c r="G2660" s="11">
        <v>100.99</v>
      </c>
      <c r="H2660" s="13">
        <v>800000</v>
      </c>
      <c r="I2660" s="11">
        <v>38.61</v>
      </c>
      <c r="J2660" s="9">
        <v>38.231508070106003</v>
      </c>
      <c r="K2660" s="13">
        <v>2.8299965556372298E-3</v>
      </c>
      <c r="L2660" s="13">
        <f t="shared" si="372"/>
        <v>1.0819503615521694E-3</v>
      </c>
      <c r="M2660" s="11">
        <v>100.99</v>
      </c>
      <c r="N2660" s="8">
        <v>3568555.58</v>
      </c>
      <c r="O2660" s="9">
        <v>34.128005862416302</v>
      </c>
      <c r="P2660" s="13"/>
      <c r="Q2660" s="13"/>
      <c r="R2660" s="13">
        <f t="shared" si="373"/>
        <v>273024.04689933039</v>
      </c>
      <c r="S2660" s="11">
        <f t="shared" si="374"/>
        <v>7.726571123312425</v>
      </c>
      <c r="T2660" s="13">
        <f t="shared" si="375"/>
        <v>7.650827926836741E-2</v>
      </c>
      <c r="U2660" s="14"/>
      <c r="V2660" s="13">
        <f t="shared" si="376"/>
        <v>0.08</v>
      </c>
      <c r="W2660" s="13">
        <v>62.38</v>
      </c>
    </row>
    <row r="2661" spans="1:23" hidden="1" x14ac:dyDescent="0.25">
      <c r="A2661" s="7" t="s">
        <v>9294</v>
      </c>
      <c r="B2661" s="7">
        <v>5618</v>
      </c>
      <c r="C2661" s="7" t="s">
        <v>201</v>
      </c>
      <c r="D2661" s="14">
        <v>3</v>
      </c>
      <c r="E2661" s="13">
        <f t="shared" si="378"/>
        <v>0</v>
      </c>
      <c r="F2661" s="14">
        <f t="shared" si="377"/>
        <v>0</v>
      </c>
      <c r="G2661" s="11">
        <v>38.97</v>
      </c>
      <c r="H2661" s="13">
        <v>800000</v>
      </c>
      <c r="I2661" s="11">
        <v>22.47</v>
      </c>
      <c r="J2661" s="9">
        <v>57.6597382602002</v>
      </c>
      <c r="K2661" s="13">
        <v>1.0920384768113901E-3</v>
      </c>
      <c r="L2661" s="13">
        <f t="shared" si="372"/>
        <v>6.2966652743012461E-4</v>
      </c>
      <c r="M2661" s="11">
        <v>12.99</v>
      </c>
      <c r="N2661" s="8">
        <v>3568555.58</v>
      </c>
      <c r="O2661" s="9">
        <v>34.128005862416302</v>
      </c>
      <c r="P2661" s="13"/>
      <c r="Q2661" s="13"/>
      <c r="R2661" s="13">
        <f t="shared" si="373"/>
        <v>273024.04689933039</v>
      </c>
      <c r="S2661" s="11">
        <f t="shared" si="374"/>
        <v>2.9815276430882629</v>
      </c>
      <c r="T2661" s="13">
        <f t="shared" si="375"/>
        <v>0.22952483780510108</v>
      </c>
      <c r="U2661" s="14"/>
      <c r="V2661" s="13">
        <f t="shared" si="376"/>
        <v>0.23</v>
      </c>
      <c r="W2661" s="13">
        <v>5.5</v>
      </c>
    </row>
    <row r="2662" spans="1:23" hidden="1" x14ac:dyDescent="0.25">
      <c r="A2662" s="7" t="s">
        <v>9294</v>
      </c>
      <c r="B2662" s="7">
        <v>56201</v>
      </c>
      <c r="C2662" s="7" t="s">
        <v>1004</v>
      </c>
      <c r="D2662" s="14">
        <v>1</v>
      </c>
      <c r="E2662" s="13">
        <f t="shared" si="378"/>
        <v>0</v>
      </c>
      <c r="F2662" s="14">
        <f t="shared" si="377"/>
        <v>0</v>
      </c>
      <c r="G2662" s="11">
        <v>107.44</v>
      </c>
      <c r="H2662" s="13">
        <v>800000</v>
      </c>
      <c r="I2662" s="11">
        <v>31.19</v>
      </c>
      <c r="J2662" s="9">
        <v>29.030156366343999</v>
      </c>
      <c r="K2662" s="13">
        <v>3.0107419540317199E-3</v>
      </c>
      <c r="L2662" s="13">
        <f t="shared" si="372"/>
        <v>8.7402309704252899E-4</v>
      </c>
      <c r="M2662" s="11">
        <v>107.44</v>
      </c>
      <c r="N2662" s="8">
        <v>3568555.58</v>
      </c>
      <c r="O2662" s="9">
        <v>34.128005862416302</v>
      </c>
      <c r="P2662" s="13"/>
      <c r="Q2662" s="13"/>
      <c r="R2662" s="13">
        <f t="shared" si="373"/>
        <v>273024.04689933039</v>
      </c>
      <c r="S2662" s="11">
        <f t="shared" si="374"/>
        <v>8.2200495245933798</v>
      </c>
      <c r="T2662" s="13">
        <f t="shared" si="375"/>
        <v>7.6508279268367271E-2</v>
      </c>
      <c r="U2662" s="14"/>
      <c r="V2662" s="13">
        <f t="shared" si="376"/>
        <v>0.08</v>
      </c>
      <c r="W2662" s="13">
        <v>67.150000000000006</v>
      </c>
    </row>
    <row r="2663" spans="1:23" hidden="1" x14ac:dyDescent="0.25">
      <c r="A2663" s="7" t="s">
        <v>9294</v>
      </c>
      <c r="B2663" s="7">
        <v>5682335</v>
      </c>
      <c r="C2663" s="7" t="s">
        <v>6965</v>
      </c>
      <c r="D2663" s="14">
        <v>1</v>
      </c>
      <c r="E2663" s="13">
        <f t="shared" si="378"/>
        <v>0</v>
      </c>
      <c r="F2663" s="14">
        <f t="shared" si="377"/>
        <v>0</v>
      </c>
      <c r="G2663" s="11">
        <v>1199.8699999999999</v>
      </c>
      <c r="H2663" s="13">
        <v>800000</v>
      </c>
      <c r="I2663" s="11">
        <v>357.35</v>
      </c>
      <c r="J2663" s="9">
        <v>29.782393092585</v>
      </c>
      <c r="K2663" s="13">
        <v>3.36234079335819E-2</v>
      </c>
      <c r="L2663" s="13">
        <f t="shared" ref="L2663:L2726" si="379">J2663 * K2663%</f>
        <v>1.0013855521902771E-2</v>
      </c>
      <c r="M2663" s="11">
        <v>1199.8699999999999</v>
      </c>
      <c r="N2663" s="8">
        <v>3568555.58</v>
      </c>
      <c r="O2663" s="9">
        <v>34.128005862416302</v>
      </c>
      <c r="P2663" s="13"/>
      <c r="Q2663" s="13"/>
      <c r="R2663" s="13">
        <f t="shared" ref="R2663:R2726" si="380">H2663 * O2663%</f>
        <v>273024.04689933039</v>
      </c>
      <c r="S2663" s="11">
        <f t="shared" ref="S2663:S2726" si="381">K2663% * R2663</f>
        <v>91.799989045735813</v>
      </c>
      <c r="T2663" s="13">
        <f t="shared" ref="T2663:T2726" si="382">IFERROR((S2663 / M2663), 0)</f>
        <v>7.6508279268367257E-2</v>
      </c>
      <c r="U2663" s="14"/>
      <c r="V2663" s="13">
        <f t="shared" ref="V2663:V2726" si="383">ROUND((T2663 - U2663), 2)</f>
        <v>0.08</v>
      </c>
      <c r="W2663" s="13">
        <v>791.3</v>
      </c>
    </row>
    <row r="2664" spans="1:23" hidden="1" x14ac:dyDescent="0.25">
      <c r="A2664" s="7" t="s">
        <v>9294</v>
      </c>
      <c r="B2664" s="7">
        <v>56864</v>
      </c>
      <c r="C2664" s="7" t="s">
        <v>7153</v>
      </c>
      <c r="D2664" s="14">
        <v>1</v>
      </c>
      <c r="E2664" s="13">
        <f t="shared" si="378"/>
        <v>0</v>
      </c>
      <c r="F2664" s="14">
        <f t="shared" si="377"/>
        <v>0</v>
      </c>
      <c r="G2664" s="11">
        <v>95.99</v>
      </c>
      <c r="H2664" s="13">
        <v>800000</v>
      </c>
      <c r="I2664" s="11">
        <v>38.35</v>
      </c>
      <c r="J2664" s="9">
        <v>39.952078341493902</v>
      </c>
      <c r="K2664" s="13">
        <v>2.68988384370351E-3</v>
      </c>
      <c r="L2664" s="13">
        <f t="shared" si="379"/>
        <v>1.0746645005316137E-3</v>
      </c>
      <c r="M2664" s="11">
        <v>95.99</v>
      </c>
      <c r="N2664" s="8">
        <v>3568555.58</v>
      </c>
      <c r="O2664" s="9">
        <v>34.128005862416302</v>
      </c>
      <c r="P2664" s="13"/>
      <c r="Q2664" s="13"/>
      <c r="R2664" s="13">
        <f t="shared" si="380"/>
        <v>273024.04689933039</v>
      </c>
      <c r="S2664" s="11">
        <f t="shared" si="381"/>
        <v>7.3440297269705823</v>
      </c>
      <c r="T2664" s="13">
        <f t="shared" si="382"/>
        <v>7.6508279268367355E-2</v>
      </c>
      <c r="U2664" s="14"/>
      <c r="V2664" s="13">
        <f t="shared" si="383"/>
        <v>0.08</v>
      </c>
      <c r="W2664" s="13">
        <v>57.64</v>
      </c>
    </row>
    <row r="2665" spans="1:23" hidden="1" x14ac:dyDescent="0.25">
      <c r="A2665" s="7" t="s">
        <v>9294</v>
      </c>
      <c r="B2665" s="7" t="s">
        <v>9670</v>
      </c>
      <c r="C2665" s="7" t="s">
        <v>6760</v>
      </c>
      <c r="D2665" s="14">
        <v>1</v>
      </c>
      <c r="E2665" s="13">
        <f t="shared" si="378"/>
        <v>0</v>
      </c>
      <c r="F2665" s="14">
        <f t="shared" si="377"/>
        <v>0</v>
      </c>
      <c r="G2665" s="11">
        <v>525</v>
      </c>
      <c r="H2665" s="13">
        <v>800000</v>
      </c>
      <c r="I2665" s="11">
        <v>148.75</v>
      </c>
      <c r="J2665" s="9">
        <v>28.3333333333333</v>
      </c>
      <c r="K2665" s="13">
        <v>1.47118347530403E-2</v>
      </c>
      <c r="L2665" s="13">
        <f t="shared" si="379"/>
        <v>4.1683531800280806E-3</v>
      </c>
      <c r="M2665" s="11">
        <v>525</v>
      </c>
      <c r="N2665" s="8">
        <v>3568555.58</v>
      </c>
      <c r="O2665" s="9">
        <v>34.128005862416302</v>
      </c>
      <c r="P2665" s="13"/>
      <c r="Q2665" s="13"/>
      <c r="R2665" s="13">
        <f t="shared" si="380"/>
        <v>273024.04689933039</v>
      </c>
      <c r="S2665" s="11">
        <f t="shared" si="381"/>
        <v>40.166846615892737</v>
      </c>
      <c r="T2665" s="13">
        <f t="shared" si="382"/>
        <v>7.6508279268367119E-2</v>
      </c>
      <c r="U2665" s="14"/>
      <c r="V2665" s="13">
        <f t="shared" si="383"/>
        <v>0.08</v>
      </c>
      <c r="W2665" s="13">
        <v>360</v>
      </c>
    </row>
    <row r="2666" spans="1:23" hidden="1" x14ac:dyDescent="0.25">
      <c r="A2666" s="7" t="s">
        <v>9294</v>
      </c>
      <c r="B2666" s="7" t="s">
        <v>9671</v>
      </c>
      <c r="C2666" s="7" t="s">
        <v>4503</v>
      </c>
      <c r="D2666" s="14">
        <v>2</v>
      </c>
      <c r="E2666" s="13">
        <f t="shared" si="378"/>
        <v>0</v>
      </c>
      <c r="F2666" s="14">
        <f t="shared" si="377"/>
        <v>0</v>
      </c>
      <c r="G2666" s="11">
        <v>107.45</v>
      </c>
      <c r="H2666" s="13">
        <v>800000</v>
      </c>
      <c r="I2666" s="11">
        <v>43.8</v>
      </c>
      <c r="J2666" s="9">
        <v>40.763145649139098</v>
      </c>
      <c r="K2666" s="13">
        <v>3.0110221794555901E-3</v>
      </c>
      <c r="L2666" s="13">
        <f t="shared" si="379"/>
        <v>1.2273873565393646E-3</v>
      </c>
      <c r="M2666" s="11">
        <v>53.725000000000001</v>
      </c>
      <c r="N2666" s="8">
        <v>3568555.58</v>
      </c>
      <c r="O2666" s="9">
        <v>34.128005862416302</v>
      </c>
      <c r="P2666" s="13"/>
      <c r="Q2666" s="13"/>
      <c r="R2666" s="13">
        <f t="shared" si="380"/>
        <v>273024.04689933039</v>
      </c>
      <c r="S2666" s="11">
        <f t="shared" si="381"/>
        <v>8.2208146073860711</v>
      </c>
      <c r="T2666" s="13">
        <f t="shared" si="382"/>
        <v>0.15301655853673468</v>
      </c>
      <c r="U2666" s="14"/>
      <c r="V2666" s="13">
        <f t="shared" si="383"/>
        <v>0.15</v>
      </c>
      <c r="W2666" s="13">
        <v>24.5</v>
      </c>
    </row>
    <row r="2667" spans="1:23" hidden="1" x14ac:dyDescent="0.25">
      <c r="A2667" s="7" t="s">
        <v>9294</v>
      </c>
      <c r="B2667" s="7" t="s">
        <v>9672</v>
      </c>
      <c r="C2667" s="7" t="s">
        <v>5626</v>
      </c>
      <c r="D2667" s="14">
        <v>1</v>
      </c>
      <c r="E2667" s="13">
        <f t="shared" si="378"/>
        <v>0</v>
      </c>
      <c r="F2667" s="14">
        <f t="shared" si="377"/>
        <v>0</v>
      </c>
      <c r="G2667" s="11">
        <v>40</v>
      </c>
      <c r="H2667" s="13">
        <v>800000</v>
      </c>
      <c r="I2667" s="11">
        <v>15.05</v>
      </c>
      <c r="J2667" s="9">
        <v>37.625</v>
      </c>
      <c r="K2667" s="13">
        <v>1.1209016954697401E-3</v>
      </c>
      <c r="L2667" s="13">
        <f t="shared" si="379"/>
        <v>4.2173926292048971E-4</v>
      </c>
      <c r="M2667" s="11">
        <v>40</v>
      </c>
      <c r="N2667" s="8">
        <v>3568555.58</v>
      </c>
      <c r="O2667" s="9">
        <v>34.128005862416302</v>
      </c>
      <c r="P2667" s="13"/>
      <c r="Q2667" s="13"/>
      <c r="R2667" s="13">
        <f t="shared" si="380"/>
        <v>273024.04689933039</v>
      </c>
      <c r="S2667" s="11">
        <f t="shared" si="381"/>
        <v>3.0603311707346927</v>
      </c>
      <c r="T2667" s="13">
        <f t="shared" si="382"/>
        <v>7.6508279268367313E-2</v>
      </c>
      <c r="U2667" s="14"/>
      <c r="V2667" s="13">
        <f t="shared" si="383"/>
        <v>0.08</v>
      </c>
      <c r="W2667" s="13">
        <v>24.95</v>
      </c>
    </row>
    <row r="2668" spans="1:23" hidden="1" x14ac:dyDescent="0.25">
      <c r="A2668" s="7" t="s">
        <v>9294</v>
      </c>
      <c r="B2668" s="7" t="s">
        <v>9673</v>
      </c>
      <c r="C2668" s="7" t="s">
        <v>4481</v>
      </c>
      <c r="D2668" s="14">
        <v>1</v>
      </c>
      <c r="E2668" s="13">
        <f t="shared" si="378"/>
        <v>0</v>
      </c>
      <c r="F2668" s="14">
        <f t="shared" si="377"/>
        <v>0</v>
      </c>
      <c r="G2668" s="11">
        <v>42.8</v>
      </c>
      <c r="H2668" s="13">
        <v>800000</v>
      </c>
      <c r="I2668" s="11">
        <v>13.3</v>
      </c>
      <c r="J2668" s="9">
        <v>31.074766355140198</v>
      </c>
      <c r="K2668" s="13">
        <v>1.19936481415262E-3</v>
      </c>
      <c r="L2668" s="13">
        <f t="shared" si="379"/>
        <v>3.7269981374368809E-4</v>
      </c>
      <c r="M2668" s="11">
        <v>42.8</v>
      </c>
      <c r="N2668" s="8">
        <v>3568555.58</v>
      </c>
      <c r="O2668" s="9">
        <v>34.128005862416302</v>
      </c>
      <c r="P2668" s="13"/>
      <c r="Q2668" s="13"/>
      <c r="R2668" s="13">
        <f t="shared" si="380"/>
        <v>273024.04689933039</v>
      </c>
      <c r="S2668" s="11">
        <f t="shared" si="381"/>
        <v>3.2745543526861161</v>
      </c>
      <c r="T2668" s="13">
        <f t="shared" si="382"/>
        <v>7.6508279268367202E-2</v>
      </c>
      <c r="U2668" s="14"/>
      <c r="V2668" s="13">
        <f t="shared" si="383"/>
        <v>0.08</v>
      </c>
      <c r="W2668" s="13">
        <v>28.56</v>
      </c>
    </row>
    <row r="2669" spans="1:23" hidden="1" x14ac:dyDescent="0.25">
      <c r="A2669" s="7" t="s">
        <v>9294</v>
      </c>
      <c r="B2669" s="7">
        <v>57727</v>
      </c>
      <c r="C2669" s="7" t="s">
        <v>2060</v>
      </c>
      <c r="D2669" s="14">
        <v>1</v>
      </c>
      <c r="E2669" s="13">
        <f t="shared" si="378"/>
        <v>0</v>
      </c>
      <c r="F2669" s="14">
        <f t="shared" si="377"/>
        <v>0</v>
      </c>
      <c r="G2669" s="11">
        <v>26.44</v>
      </c>
      <c r="H2669" s="13">
        <v>800000</v>
      </c>
      <c r="I2669" s="11">
        <v>9.91</v>
      </c>
      <c r="J2669" s="9">
        <v>37.481089258698901</v>
      </c>
      <c r="K2669" s="13">
        <v>7.4091602070549796E-4</v>
      </c>
      <c r="L2669" s="13">
        <f t="shared" si="379"/>
        <v>2.7770339505262773E-4</v>
      </c>
      <c r="M2669" s="11">
        <v>26.44</v>
      </c>
      <c r="N2669" s="8">
        <v>3568555.58</v>
      </c>
      <c r="O2669" s="9">
        <v>34.128005862416302</v>
      </c>
      <c r="P2669" s="13"/>
      <c r="Q2669" s="13"/>
      <c r="R2669" s="13">
        <f t="shared" si="380"/>
        <v>273024.04689933039</v>
      </c>
      <c r="S2669" s="11">
        <f t="shared" si="381"/>
        <v>2.0228789038556312</v>
      </c>
      <c r="T2669" s="13">
        <f t="shared" si="382"/>
        <v>7.6508279268367285E-2</v>
      </c>
      <c r="U2669" s="14"/>
      <c r="V2669" s="13">
        <f t="shared" si="383"/>
        <v>0.08</v>
      </c>
      <c r="W2669" s="13">
        <v>0</v>
      </c>
    </row>
    <row r="2670" spans="1:23" hidden="1" x14ac:dyDescent="0.25">
      <c r="A2670" s="7" t="s">
        <v>9294</v>
      </c>
      <c r="B2670" s="7">
        <v>57727</v>
      </c>
      <c r="C2670" s="7" t="s">
        <v>2060</v>
      </c>
      <c r="D2670" s="14">
        <v>1</v>
      </c>
      <c r="E2670" s="13">
        <f t="shared" si="378"/>
        <v>0</v>
      </c>
      <c r="F2670" s="14">
        <f t="shared" si="377"/>
        <v>0</v>
      </c>
      <c r="G2670" s="11">
        <v>25.61</v>
      </c>
      <c r="H2670" s="13">
        <v>800000</v>
      </c>
      <c r="I2670" s="11">
        <v>5.83</v>
      </c>
      <c r="J2670" s="9">
        <v>22.764545099570501</v>
      </c>
      <c r="K2670" s="13">
        <v>7.1765731052450099E-4</v>
      </c>
      <c r="L2670" s="13">
        <f t="shared" si="379"/>
        <v>1.6337142211471473E-4</v>
      </c>
      <c r="M2670" s="11">
        <v>25.61</v>
      </c>
      <c r="N2670" s="8">
        <v>3568555.58</v>
      </c>
      <c r="O2670" s="9">
        <v>34.128005862416302</v>
      </c>
      <c r="P2670" s="13"/>
      <c r="Q2670" s="13"/>
      <c r="R2670" s="13">
        <f t="shared" si="380"/>
        <v>273024.04689933039</v>
      </c>
      <c r="S2670" s="11">
        <f t="shared" si="381"/>
        <v>1.9593770320628867</v>
      </c>
      <c r="T2670" s="13">
        <f t="shared" si="382"/>
        <v>7.6508279268367313E-2</v>
      </c>
      <c r="U2670" s="14"/>
      <c r="V2670" s="13">
        <f t="shared" si="383"/>
        <v>0.08</v>
      </c>
      <c r="W2670" s="13">
        <v>0</v>
      </c>
    </row>
    <row r="2671" spans="1:23" hidden="1" x14ac:dyDescent="0.25">
      <c r="A2671" s="7" t="s">
        <v>9294</v>
      </c>
      <c r="B2671" s="7">
        <v>5801066</v>
      </c>
      <c r="C2671" s="7" t="s">
        <v>3097</v>
      </c>
      <c r="D2671" s="14">
        <v>4</v>
      </c>
      <c r="E2671" s="13">
        <f t="shared" si="378"/>
        <v>0</v>
      </c>
      <c r="F2671" s="14">
        <f t="shared" si="377"/>
        <v>0</v>
      </c>
      <c r="G2671" s="11">
        <v>617.72</v>
      </c>
      <c r="H2671" s="13">
        <v>800000</v>
      </c>
      <c r="I2671" s="11">
        <v>77.8</v>
      </c>
      <c r="J2671" s="9">
        <v>12.5947031017289</v>
      </c>
      <c r="K2671" s="13">
        <v>1.7310084883139201E-2</v>
      </c>
      <c r="L2671" s="13">
        <f t="shared" si="379"/>
        <v>2.1801537976886384E-3</v>
      </c>
      <c r="M2671" s="11">
        <v>154.43</v>
      </c>
      <c r="N2671" s="8">
        <v>3568555.58</v>
      </c>
      <c r="O2671" s="9">
        <v>34.128005862416302</v>
      </c>
      <c r="P2671" s="13"/>
      <c r="Q2671" s="13"/>
      <c r="R2671" s="13">
        <f t="shared" si="380"/>
        <v>273024.04689933039</v>
      </c>
      <c r="S2671" s="11">
        <f t="shared" si="381"/>
        <v>47.260694269655872</v>
      </c>
      <c r="T2671" s="13">
        <f t="shared" si="382"/>
        <v>0.30603311707346936</v>
      </c>
      <c r="U2671" s="14"/>
      <c r="V2671" s="13">
        <f t="shared" si="383"/>
        <v>0.31</v>
      </c>
      <c r="W2671" s="13">
        <v>134.97999999999999</v>
      </c>
    </row>
    <row r="2672" spans="1:23" hidden="1" x14ac:dyDescent="0.25">
      <c r="A2672" s="7" t="s">
        <v>9294</v>
      </c>
      <c r="B2672" s="7">
        <v>5804116</v>
      </c>
      <c r="C2672" s="7" t="s">
        <v>7289</v>
      </c>
      <c r="D2672" s="14">
        <v>4</v>
      </c>
      <c r="E2672" s="13">
        <f t="shared" si="378"/>
        <v>0</v>
      </c>
      <c r="F2672" s="14">
        <f t="shared" si="377"/>
        <v>0</v>
      </c>
      <c r="G2672" s="11">
        <v>1196</v>
      </c>
      <c r="H2672" s="13">
        <v>800000</v>
      </c>
      <c r="I2672" s="11">
        <v>284</v>
      </c>
      <c r="J2672" s="9">
        <v>23.745819397993301</v>
      </c>
      <c r="K2672" s="13">
        <v>3.3514960694545202E-2</v>
      </c>
      <c r="L2672" s="13">
        <f t="shared" si="379"/>
        <v>7.9584020378351463E-3</v>
      </c>
      <c r="M2672" s="11">
        <v>299</v>
      </c>
      <c r="N2672" s="8">
        <v>3568555.58</v>
      </c>
      <c r="O2672" s="9">
        <v>34.128005862416302</v>
      </c>
      <c r="P2672" s="13"/>
      <c r="Q2672" s="13"/>
      <c r="R2672" s="13">
        <f t="shared" si="380"/>
        <v>273024.04689933039</v>
      </c>
      <c r="S2672" s="11">
        <f t="shared" si="381"/>
        <v>91.503902004967244</v>
      </c>
      <c r="T2672" s="13">
        <f t="shared" si="382"/>
        <v>0.30603311707346903</v>
      </c>
      <c r="U2672" s="14"/>
      <c r="V2672" s="13">
        <f t="shared" si="383"/>
        <v>0.31</v>
      </c>
      <c r="W2672" s="13">
        <v>228</v>
      </c>
    </row>
    <row r="2673" spans="1:23" hidden="1" x14ac:dyDescent="0.25">
      <c r="A2673" s="7" t="s">
        <v>9294</v>
      </c>
      <c r="B2673" s="7">
        <v>581035</v>
      </c>
      <c r="C2673" s="7" t="s">
        <v>4563</v>
      </c>
      <c r="D2673" s="14">
        <v>1</v>
      </c>
      <c r="E2673" s="13">
        <f t="shared" si="378"/>
        <v>0</v>
      </c>
      <c r="F2673" s="14">
        <f t="shared" ref="F2673:F2736" si="384">W2673 * E2673</f>
        <v>0</v>
      </c>
      <c r="G2673" s="11">
        <v>169.99</v>
      </c>
      <c r="H2673" s="13">
        <v>800000</v>
      </c>
      <c r="I2673" s="11">
        <v>48.21</v>
      </c>
      <c r="J2673" s="9">
        <v>28.3604917936349</v>
      </c>
      <c r="K2673" s="13">
        <v>4.7635519803225302E-3</v>
      </c>
      <c r="L2673" s="13">
        <f t="shared" si="379"/>
        <v>1.350966768464904E-3</v>
      </c>
      <c r="M2673" s="11">
        <v>169.99</v>
      </c>
      <c r="N2673" s="8">
        <v>3568555.58</v>
      </c>
      <c r="O2673" s="9">
        <v>34.128005862416302</v>
      </c>
      <c r="P2673" s="13"/>
      <c r="Q2673" s="13"/>
      <c r="R2673" s="13">
        <f t="shared" si="380"/>
        <v>273024.04689933039</v>
      </c>
      <c r="S2673" s="11">
        <f t="shared" si="381"/>
        <v>13.005642392829767</v>
      </c>
      <c r="T2673" s="13">
        <f t="shared" si="382"/>
        <v>7.6508279268367355E-2</v>
      </c>
      <c r="U2673" s="14"/>
      <c r="V2673" s="13">
        <f t="shared" si="383"/>
        <v>0.08</v>
      </c>
      <c r="W2673" s="13">
        <v>107.69</v>
      </c>
    </row>
    <row r="2674" spans="1:23" hidden="1" x14ac:dyDescent="0.25">
      <c r="A2674" s="7" t="s">
        <v>9294</v>
      </c>
      <c r="B2674" s="7">
        <v>58360</v>
      </c>
      <c r="C2674" s="7" t="s">
        <v>2088</v>
      </c>
      <c r="D2674" s="14">
        <v>1</v>
      </c>
      <c r="E2674" s="13">
        <f t="shared" si="378"/>
        <v>0</v>
      </c>
      <c r="F2674" s="14">
        <f t="shared" si="384"/>
        <v>0</v>
      </c>
      <c r="G2674" s="11">
        <v>4.38</v>
      </c>
      <c r="H2674" s="13">
        <v>800000</v>
      </c>
      <c r="I2674" s="11">
        <v>1.53</v>
      </c>
      <c r="J2674" s="9">
        <v>34.931506849315099</v>
      </c>
      <c r="K2674" s="13">
        <v>1.2273873565393599E-4</v>
      </c>
      <c r="L2674" s="13">
        <f t="shared" si="379"/>
        <v>4.2874489851717399E-5</v>
      </c>
      <c r="M2674" s="11">
        <v>4.38</v>
      </c>
      <c r="N2674" s="8">
        <v>3568555.58</v>
      </c>
      <c r="O2674" s="9">
        <v>34.128005862416302</v>
      </c>
      <c r="P2674" s="13"/>
      <c r="Q2674" s="13"/>
      <c r="R2674" s="13">
        <f t="shared" si="380"/>
        <v>273024.04689933039</v>
      </c>
      <c r="S2674" s="11">
        <f t="shared" si="381"/>
        <v>0.33510626319544734</v>
      </c>
      <c r="T2674" s="13">
        <f t="shared" si="382"/>
        <v>7.650827926836698E-2</v>
      </c>
      <c r="U2674" s="14"/>
      <c r="V2674" s="13">
        <f t="shared" si="383"/>
        <v>0.08</v>
      </c>
      <c r="W2674" s="13">
        <v>0</v>
      </c>
    </row>
    <row r="2675" spans="1:23" hidden="1" x14ac:dyDescent="0.25">
      <c r="A2675" s="7" t="s">
        <v>9294</v>
      </c>
      <c r="B2675" s="7">
        <v>58450</v>
      </c>
      <c r="C2675" s="7" t="s">
        <v>5424</v>
      </c>
      <c r="D2675" s="14">
        <v>1</v>
      </c>
      <c r="E2675" s="13">
        <f t="shared" si="378"/>
        <v>0</v>
      </c>
      <c r="F2675" s="14">
        <f t="shared" si="384"/>
        <v>0</v>
      </c>
      <c r="G2675" s="11">
        <v>1184</v>
      </c>
      <c r="H2675" s="13">
        <v>800000</v>
      </c>
      <c r="I2675" s="11">
        <v>354.04</v>
      </c>
      <c r="J2675" s="9">
        <v>29.902027027027</v>
      </c>
      <c r="K2675" s="13">
        <v>3.3178690185904303E-2</v>
      </c>
      <c r="L2675" s="13">
        <f t="shared" si="379"/>
        <v>9.9211009066026597E-3</v>
      </c>
      <c r="M2675" s="11">
        <v>1184</v>
      </c>
      <c r="N2675" s="8">
        <v>3568555.58</v>
      </c>
      <c r="O2675" s="9">
        <v>34.128005862416302</v>
      </c>
      <c r="P2675" s="13"/>
      <c r="Q2675" s="13"/>
      <c r="R2675" s="13">
        <f t="shared" si="380"/>
        <v>273024.04689933039</v>
      </c>
      <c r="S2675" s="11">
        <f t="shared" si="381"/>
        <v>90.585802653746896</v>
      </c>
      <c r="T2675" s="13">
        <f t="shared" si="382"/>
        <v>7.6508279268367313E-2</v>
      </c>
      <c r="U2675" s="14"/>
      <c r="V2675" s="13">
        <f t="shared" si="383"/>
        <v>0.08</v>
      </c>
      <c r="W2675" s="13">
        <v>829.96</v>
      </c>
    </row>
    <row r="2676" spans="1:23" hidden="1" x14ac:dyDescent="0.25">
      <c r="A2676" s="7" t="s">
        <v>9294</v>
      </c>
      <c r="B2676" s="7">
        <v>59560</v>
      </c>
      <c r="C2676" s="7" t="s">
        <v>7028</v>
      </c>
      <c r="D2676" s="14">
        <v>0</v>
      </c>
      <c r="E2676" s="13">
        <f t="shared" si="378"/>
        <v>0</v>
      </c>
      <c r="F2676" s="14">
        <f t="shared" si="384"/>
        <v>0</v>
      </c>
      <c r="G2676" s="11">
        <v>0</v>
      </c>
      <c r="H2676" s="13">
        <v>800000</v>
      </c>
      <c r="I2676" s="11">
        <v>0</v>
      </c>
      <c r="J2676" s="9"/>
      <c r="K2676" s="13">
        <v>0</v>
      </c>
      <c r="L2676" s="13">
        <f t="shared" si="379"/>
        <v>0</v>
      </c>
      <c r="M2676" s="11">
        <v>0</v>
      </c>
      <c r="N2676" s="8">
        <v>3568555.58</v>
      </c>
      <c r="O2676" s="9">
        <v>34.128005862416302</v>
      </c>
      <c r="P2676" s="13"/>
      <c r="Q2676" s="13"/>
      <c r="R2676" s="13">
        <f t="shared" si="380"/>
        <v>273024.04689933039</v>
      </c>
      <c r="S2676" s="11">
        <f t="shared" si="381"/>
        <v>0</v>
      </c>
      <c r="T2676" s="13">
        <f t="shared" si="382"/>
        <v>0</v>
      </c>
      <c r="U2676" s="14"/>
      <c r="V2676" s="13">
        <f t="shared" si="383"/>
        <v>0</v>
      </c>
      <c r="W2676" s="13">
        <v>354.97199999999998</v>
      </c>
    </row>
    <row r="2677" spans="1:23" hidden="1" x14ac:dyDescent="0.25">
      <c r="A2677" s="7" t="s">
        <v>9294</v>
      </c>
      <c r="B2677" s="7" t="s">
        <v>9674</v>
      </c>
      <c r="C2677" s="7" t="s">
        <v>1565</v>
      </c>
      <c r="D2677" s="14">
        <v>1</v>
      </c>
      <c r="E2677" s="13">
        <f t="shared" si="378"/>
        <v>0</v>
      </c>
      <c r="F2677" s="14">
        <f t="shared" si="384"/>
        <v>0</v>
      </c>
      <c r="G2677" s="11">
        <v>199.9</v>
      </c>
      <c r="H2677" s="13">
        <v>800000</v>
      </c>
      <c r="I2677" s="11">
        <v>65.31</v>
      </c>
      <c r="J2677" s="9">
        <v>32.671335667833901</v>
      </c>
      <c r="K2677" s="13">
        <v>5.6017062231100197E-3</v>
      </c>
      <c r="L2677" s="13">
        <f t="shared" si="379"/>
        <v>1.8301522432782153E-3</v>
      </c>
      <c r="M2677" s="11">
        <v>199.9</v>
      </c>
      <c r="N2677" s="8">
        <v>3568555.58</v>
      </c>
      <c r="O2677" s="9">
        <v>34.128005862416302</v>
      </c>
      <c r="P2677" s="13"/>
      <c r="Q2677" s="13"/>
      <c r="R2677" s="13">
        <f t="shared" si="380"/>
        <v>273024.04689933039</v>
      </c>
      <c r="S2677" s="11">
        <f t="shared" si="381"/>
        <v>15.29400502574661</v>
      </c>
      <c r="T2677" s="13">
        <f t="shared" si="382"/>
        <v>7.650827926836723E-2</v>
      </c>
      <c r="U2677" s="14"/>
      <c r="V2677" s="13">
        <f t="shared" si="383"/>
        <v>0.08</v>
      </c>
      <c r="W2677" s="13">
        <v>134.59</v>
      </c>
    </row>
    <row r="2678" spans="1:23" hidden="1" x14ac:dyDescent="0.25">
      <c r="A2678" s="7" t="s">
        <v>9294</v>
      </c>
      <c r="B2678" s="7">
        <v>6000</v>
      </c>
      <c r="C2678" s="7" t="s">
        <v>2461</v>
      </c>
      <c r="D2678" s="14">
        <v>1</v>
      </c>
      <c r="E2678" s="13">
        <f t="shared" si="378"/>
        <v>0</v>
      </c>
      <c r="F2678" s="14">
        <f t="shared" si="384"/>
        <v>0</v>
      </c>
      <c r="G2678" s="11">
        <v>72</v>
      </c>
      <c r="H2678" s="13">
        <v>800000</v>
      </c>
      <c r="I2678" s="11">
        <v>11.15</v>
      </c>
      <c r="J2678" s="9">
        <v>15.4861111111111</v>
      </c>
      <c r="K2678" s="13">
        <v>2.0176230518455301E-3</v>
      </c>
      <c r="L2678" s="13">
        <f t="shared" si="379"/>
        <v>3.1245134761218952E-4</v>
      </c>
      <c r="M2678" s="11">
        <v>72</v>
      </c>
      <c r="N2678" s="8">
        <v>3568555.58</v>
      </c>
      <c r="O2678" s="9">
        <v>34.128005862416302</v>
      </c>
      <c r="P2678" s="13"/>
      <c r="Q2678" s="13"/>
      <c r="R2678" s="13">
        <f t="shared" si="380"/>
        <v>273024.04689933039</v>
      </c>
      <c r="S2678" s="11">
        <f t="shared" si="381"/>
        <v>5.5085961073224414</v>
      </c>
      <c r="T2678" s="13">
        <f t="shared" si="382"/>
        <v>7.6508279268367244E-2</v>
      </c>
      <c r="U2678" s="14"/>
      <c r="V2678" s="13">
        <f t="shared" si="383"/>
        <v>0.08</v>
      </c>
      <c r="W2678" s="13">
        <v>49.35</v>
      </c>
    </row>
    <row r="2679" spans="1:23" hidden="1" x14ac:dyDescent="0.25">
      <c r="A2679" s="7" t="s">
        <v>9294</v>
      </c>
      <c r="B2679" s="7" t="s">
        <v>9675</v>
      </c>
      <c r="C2679" s="7" t="s">
        <v>6423</v>
      </c>
      <c r="D2679" s="14">
        <v>1</v>
      </c>
      <c r="E2679" s="13">
        <f t="shared" si="378"/>
        <v>0</v>
      </c>
      <c r="F2679" s="14">
        <f t="shared" si="384"/>
        <v>0</v>
      </c>
      <c r="G2679" s="11">
        <v>926.98</v>
      </c>
      <c r="H2679" s="13">
        <v>800000</v>
      </c>
      <c r="I2679" s="11">
        <v>325.04000000000002</v>
      </c>
      <c r="J2679" s="9">
        <v>35.064402683984603</v>
      </c>
      <c r="K2679" s="13">
        <v>2.5976336341663499E-2</v>
      </c>
      <c r="L2679" s="13">
        <f t="shared" si="379"/>
        <v>9.1084471773871245E-3</v>
      </c>
      <c r="M2679" s="11">
        <v>926.98</v>
      </c>
      <c r="N2679" s="8">
        <v>3568555.58</v>
      </c>
      <c r="O2679" s="9">
        <v>34.128005862416302</v>
      </c>
      <c r="P2679" s="13"/>
      <c r="Q2679" s="13"/>
      <c r="R2679" s="13">
        <f t="shared" si="380"/>
        <v>273024.04689933039</v>
      </c>
      <c r="S2679" s="11">
        <f t="shared" si="381"/>
        <v>70.921644716191153</v>
      </c>
      <c r="T2679" s="13">
        <f t="shared" si="382"/>
        <v>7.6508279268367341E-2</v>
      </c>
      <c r="U2679" s="14"/>
      <c r="V2679" s="13">
        <f t="shared" si="383"/>
        <v>0.08</v>
      </c>
      <c r="W2679" s="13">
        <v>601.94000000000005</v>
      </c>
    </row>
    <row r="2680" spans="1:23" hidden="1" x14ac:dyDescent="0.25">
      <c r="A2680" s="7" t="s">
        <v>9294</v>
      </c>
      <c r="B2680" s="7">
        <v>6012</v>
      </c>
      <c r="C2680" s="7" t="s">
        <v>4970</v>
      </c>
      <c r="D2680" s="14">
        <v>1</v>
      </c>
      <c r="E2680" s="13">
        <f t="shared" si="378"/>
        <v>0</v>
      </c>
      <c r="F2680" s="14">
        <f t="shared" si="384"/>
        <v>0</v>
      </c>
      <c r="G2680" s="11">
        <v>219.99</v>
      </c>
      <c r="H2680" s="13">
        <v>800000</v>
      </c>
      <c r="I2680" s="11">
        <v>70.319999999999993</v>
      </c>
      <c r="J2680" s="9">
        <v>31.965089322241901</v>
      </c>
      <c r="K2680" s="13">
        <v>7.0551960128377098E-2</v>
      </c>
      <c r="L2680" s="13">
        <f t="shared" si="379"/>
        <v>2.2551997073628233E-2</v>
      </c>
      <c r="M2680" s="11">
        <v>219.99</v>
      </c>
      <c r="N2680" s="8">
        <v>311812.74</v>
      </c>
      <c r="O2680" s="9">
        <v>2.9820320239193499</v>
      </c>
      <c r="P2680" s="13"/>
      <c r="Q2680" s="13"/>
      <c r="R2680" s="13">
        <f t="shared" si="380"/>
        <v>23856.256191354798</v>
      </c>
      <c r="S2680" s="11">
        <f t="shared" si="381"/>
        <v>16.83105635624813</v>
      </c>
      <c r="T2680" s="13">
        <f t="shared" si="382"/>
        <v>7.6508279268367327E-2</v>
      </c>
      <c r="U2680" s="14"/>
      <c r="V2680" s="13">
        <f t="shared" si="383"/>
        <v>0.08</v>
      </c>
      <c r="W2680" s="13">
        <v>152.34</v>
      </c>
    </row>
    <row r="2681" spans="1:23" hidden="1" x14ac:dyDescent="0.25">
      <c r="A2681" s="7" t="s">
        <v>9294</v>
      </c>
      <c r="B2681" s="7">
        <v>601918</v>
      </c>
      <c r="C2681" s="7" t="s">
        <v>2781</v>
      </c>
      <c r="D2681" s="14">
        <v>1</v>
      </c>
      <c r="E2681" s="13">
        <f t="shared" si="378"/>
        <v>0</v>
      </c>
      <c r="F2681" s="14">
        <f t="shared" si="384"/>
        <v>0</v>
      </c>
      <c r="G2681" s="11">
        <v>849</v>
      </c>
      <c r="H2681" s="13">
        <v>800000</v>
      </c>
      <c r="I2681" s="11">
        <v>334</v>
      </c>
      <c r="J2681" s="9">
        <v>39.340400471142502</v>
      </c>
      <c r="K2681" s="13">
        <v>2.37911384863452E-2</v>
      </c>
      <c r="L2681" s="13">
        <f t="shared" si="379"/>
        <v>9.3595291571723117E-3</v>
      </c>
      <c r="M2681" s="11">
        <v>849</v>
      </c>
      <c r="N2681" s="8">
        <v>3568555.58</v>
      </c>
      <c r="O2681" s="9">
        <v>34.128005862416302</v>
      </c>
      <c r="P2681" s="13"/>
      <c r="Q2681" s="13"/>
      <c r="R2681" s="13">
        <f t="shared" si="380"/>
        <v>273024.04689933039</v>
      </c>
      <c r="S2681" s="11">
        <f t="shared" si="381"/>
        <v>64.955529098843769</v>
      </c>
      <c r="T2681" s="13">
        <f t="shared" si="382"/>
        <v>7.6508279268367216E-2</v>
      </c>
      <c r="U2681" s="14"/>
      <c r="V2681" s="13">
        <f t="shared" si="383"/>
        <v>0.08</v>
      </c>
      <c r="W2681" s="13">
        <v>515</v>
      </c>
    </row>
    <row r="2682" spans="1:23" hidden="1" x14ac:dyDescent="0.25">
      <c r="A2682" s="7" t="s">
        <v>9294</v>
      </c>
      <c r="B2682" s="7" t="s">
        <v>9676</v>
      </c>
      <c r="C2682" s="7" t="s">
        <v>7085</v>
      </c>
      <c r="D2682" s="14">
        <v>1</v>
      </c>
      <c r="E2682" s="13">
        <f t="shared" si="378"/>
        <v>0</v>
      </c>
      <c r="F2682" s="14">
        <f t="shared" si="384"/>
        <v>0</v>
      </c>
      <c r="G2682" s="11">
        <v>299.99</v>
      </c>
      <c r="H2682" s="13">
        <v>800000</v>
      </c>
      <c r="I2682" s="11">
        <v>103.22</v>
      </c>
      <c r="J2682" s="9">
        <v>34.4078135937865</v>
      </c>
      <c r="K2682" s="13">
        <v>8.4064824905991792E-3</v>
      </c>
      <c r="L2682" s="13">
        <f t="shared" si="379"/>
        <v>2.8924868251596664E-3</v>
      </c>
      <c r="M2682" s="11">
        <v>299.99</v>
      </c>
      <c r="N2682" s="8">
        <v>3568555.58</v>
      </c>
      <c r="O2682" s="9">
        <v>34.128005862416302</v>
      </c>
      <c r="P2682" s="13"/>
      <c r="Q2682" s="13"/>
      <c r="R2682" s="13">
        <f t="shared" si="380"/>
        <v>273024.04689933039</v>
      </c>
      <c r="S2682" s="11">
        <f t="shared" si="381"/>
        <v>22.951718697717503</v>
      </c>
      <c r="T2682" s="13">
        <f t="shared" si="382"/>
        <v>7.6508279268367285E-2</v>
      </c>
      <c r="U2682" s="14"/>
      <c r="V2682" s="13">
        <f t="shared" si="383"/>
        <v>0.08</v>
      </c>
      <c r="W2682" s="13">
        <v>154.57</v>
      </c>
    </row>
    <row r="2683" spans="1:23" hidden="1" x14ac:dyDescent="0.25">
      <c r="A2683" s="7" t="s">
        <v>9294</v>
      </c>
      <c r="B2683" s="7" t="s">
        <v>9677</v>
      </c>
      <c r="C2683" s="7" t="s">
        <v>2538</v>
      </c>
      <c r="D2683" s="14">
        <v>1</v>
      </c>
      <c r="E2683" s="13">
        <f t="shared" si="378"/>
        <v>0</v>
      </c>
      <c r="F2683" s="14">
        <f t="shared" si="384"/>
        <v>0</v>
      </c>
      <c r="G2683" s="11">
        <v>185.95</v>
      </c>
      <c r="H2683" s="13">
        <v>800000</v>
      </c>
      <c r="I2683" s="11">
        <v>74.42</v>
      </c>
      <c r="J2683" s="9">
        <v>40.021511158913697</v>
      </c>
      <c r="K2683" s="13">
        <v>5.2107917568149503E-3</v>
      </c>
      <c r="L2683" s="13">
        <f t="shared" si="379"/>
        <v>2.0854376044214503E-3</v>
      </c>
      <c r="M2683" s="11">
        <v>185.95</v>
      </c>
      <c r="N2683" s="8">
        <v>3568555.58</v>
      </c>
      <c r="O2683" s="9">
        <v>34.128005862416302</v>
      </c>
      <c r="P2683" s="13"/>
      <c r="Q2683" s="13"/>
      <c r="R2683" s="13">
        <f t="shared" si="380"/>
        <v>273024.04689933039</v>
      </c>
      <c r="S2683" s="11">
        <f t="shared" si="381"/>
        <v>14.226714529952892</v>
      </c>
      <c r="T2683" s="13">
        <f t="shared" si="382"/>
        <v>7.6508279268367257E-2</v>
      </c>
      <c r="U2683" s="14"/>
      <c r="V2683" s="13">
        <f t="shared" si="383"/>
        <v>0.08</v>
      </c>
      <c r="W2683" s="13">
        <v>111.57</v>
      </c>
    </row>
    <row r="2684" spans="1:23" hidden="1" x14ac:dyDescent="0.25">
      <c r="A2684" s="7" t="s">
        <v>9294</v>
      </c>
      <c r="B2684" s="7">
        <v>60742</v>
      </c>
      <c r="C2684" s="7" t="s">
        <v>7362</v>
      </c>
      <c r="D2684" s="14">
        <v>1</v>
      </c>
      <c r="E2684" s="13">
        <f t="shared" si="378"/>
        <v>0</v>
      </c>
      <c r="F2684" s="14">
        <f t="shared" si="384"/>
        <v>0</v>
      </c>
      <c r="G2684" s="11">
        <v>183.17</v>
      </c>
      <c r="H2684" s="13">
        <v>800000</v>
      </c>
      <c r="I2684" s="11">
        <v>72.16</v>
      </c>
      <c r="J2684" s="9">
        <v>39.3950974504559</v>
      </c>
      <c r="K2684" s="13">
        <v>5.1328890889798104E-3</v>
      </c>
      <c r="L2684" s="13">
        <f t="shared" si="379"/>
        <v>2.0221066586274144E-3</v>
      </c>
      <c r="M2684" s="11">
        <v>183.17</v>
      </c>
      <c r="N2684" s="8">
        <v>3568555.58</v>
      </c>
      <c r="O2684" s="9">
        <v>34.128005862416302</v>
      </c>
      <c r="P2684" s="13"/>
      <c r="Q2684" s="13"/>
      <c r="R2684" s="13">
        <f t="shared" si="380"/>
        <v>273024.04689933039</v>
      </c>
      <c r="S2684" s="11">
        <f t="shared" si="381"/>
        <v>14.014021513586851</v>
      </c>
      <c r="T2684" s="13">
        <f t="shared" si="382"/>
        <v>7.6508279268367368E-2</v>
      </c>
      <c r="U2684" s="14"/>
      <c r="V2684" s="13">
        <f t="shared" si="383"/>
        <v>0.08</v>
      </c>
      <c r="W2684" s="13">
        <v>108</v>
      </c>
    </row>
    <row r="2685" spans="1:23" hidden="1" x14ac:dyDescent="0.25">
      <c r="A2685" s="7" t="s">
        <v>9294</v>
      </c>
      <c r="B2685" s="7">
        <v>60810</v>
      </c>
      <c r="C2685" s="7" t="s">
        <v>2993</v>
      </c>
      <c r="D2685" s="14">
        <v>1</v>
      </c>
      <c r="E2685" s="13">
        <f t="shared" si="378"/>
        <v>0</v>
      </c>
      <c r="F2685" s="14">
        <f t="shared" si="384"/>
        <v>0</v>
      </c>
      <c r="G2685" s="11">
        <v>175</v>
      </c>
      <c r="H2685" s="13">
        <v>800000</v>
      </c>
      <c r="I2685" s="11">
        <v>63.99</v>
      </c>
      <c r="J2685" s="9">
        <v>36.5657142857143</v>
      </c>
      <c r="K2685" s="13">
        <v>4.9039449176801102E-3</v>
      </c>
      <c r="L2685" s="13">
        <f t="shared" si="379"/>
        <v>1.7931624873277164E-3</v>
      </c>
      <c r="M2685" s="11">
        <v>175</v>
      </c>
      <c r="N2685" s="8">
        <v>3568555.58</v>
      </c>
      <c r="O2685" s="9">
        <v>34.128005862416302</v>
      </c>
      <c r="P2685" s="13"/>
      <c r="Q2685" s="13"/>
      <c r="R2685" s="13">
        <f t="shared" si="380"/>
        <v>273024.04689933039</v>
      </c>
      <c r="S2685" s="11">
        <f t="shared" si="381"/>
        <v>13.388948871964274</v>
      </c>
      <c r="T2685" s="13">
        <f t="shared" si="382"/>
        <v>7.6508279268367285E-2</v>
      </c>
      <c r="U2685" s="14"/>
      <c r="V2685" s="13">
        <f t="shared" si="383"/>
        <v>0.08</v>
      </c>
      <c r="W2685" s="13">
        <v>111.01</v>
      </c>
    </row>
    <row r="2686" spans="1:23" hidden="1" x14ac:dyDescent="0.25">
      <c r="A2686" s="7" t="s">
        <v>9294</v>
      </c>
      <c r="B2686" s="7">
        <v>609001</v>
      </c>
      <c r="C2686" s="7" t="s">
        <v>7110</v>
      </c>
      <c r="D2686" s="14">
        <v>1</v>
      </c>
      <c r="E2686" s="13">
        <f t="shared" si="378"/>
        <v>0</v>
      </c>
      <c r="F2686" s="14">
        <f t="shared" si="384"/>
        <v>0</v>
      </c>
      <c r="G2686" s="11">
        <v>125</v>
      </c>
      <c r="H2686" s="13">
        <v>800000</v>
      </c>
      <c r="I2686" s="11">
        <v>50.25</v>
      </c>
      <c r="J2686" s="9">
        <v>40.200000000000003</v>
      </c>
      <c r="K2686" s="13">
        <v>3.50281779834294E-3</v>
      </c>
      <c r="L2686" s="13">
        <f t="shared" si="379"/>
        <v>1.4081327549338618E-3</v>
      </c>
      <c r="M2686" s="11">
        <v>125</v>
      </c>
      <c r="N2686" s="8">
        <v>3568555.58</v>
      </c>
      <c r="O2686" s="9">
        <v>34.128005862416302</v>
      </c>
      <c r="P2686" s="13"/>
      <c r="Q2686" s="13"/>
      <c r="R2686" s="13">
        <f t="shared" si="380"/>
        <v>273024.04689933039</v>
      </c>
      <c r="S2686" s="11">
        <f t="shared" si="381"/>
        <v>9.56353490854592</v>
      </c>
      <c r="T2686" s="13">
        <f t="shared" si="382"/>
        <v>7.6508279268367355E-2</v>
      </c>
      <c r="U2686" s="14"/>
      <c r="V2686" s="13">
        <f t="shared" si="383"/>
        <v>0.08</v>
      </c>
      <c r="W2686" s="13">
        <v>0</v>
      </c>
    </row>
    <row r="2687" spans="1:23" hidden="1" x14ac:dyDescent="0.25">
      <c r="A2687" s="7" t="s">
        <v>9294</v>
      </c>
      <c r="B2687" s="7" t="s">
        <v>9678</v>
      </c>
      <c r="C2687" s="7" t="s">
        <v>6432</v>
      </c>
      <c r="D2687" s="14">
        <v>2</v>
      </c>
      <c r="E2687" s="13">
        <f t="shared" si="378"/>
        <v>0</v>
      </c>
      <c r="F2687" s="14">
        <f t="shared" si="384"/>
        <v>0</v>
      </c>
      <c r="G2687" s="11">
        <v>2.35</v>
      </c>
      <c r="H2687" s="13">
        <v>800000</v>
      </c>
      <c r="I2687" s="11">
        <v>-1.87</v>
      </c>
      <c r="J2687" s="9">
        <v>-79.574468085106403</v>
      </c>
      <c r="K2687" s="13">
        <v>6.5852974608847205E-5</v>
      </c>
      <c r="L2687" s="13">
        <f t="shared" si="379"/>
        <v>-5.2402154263210337E-5</v>
      </c>
      <c r="M2687" s="11">
        <v>1.175</v>
      </c>
      <c r="N2687" s="8">
        <v>3568555.58</v>
      </c>
      <c r="O2687" s="9">
        <v>34.128005862416302</v>
      </c>
      <c r="P2687" s="13"/>
      <c r="Q2687" s="13"/>
      <c r="R2687" s="13">
        <f t="shared" si="380"/>
        <v>273024.04689933039</v>
      </c>
      <c r="S2687" s="11">
        <f t="shared" si="381"/>
        <v>0.17979445628066312</v>
      </c>
      <c r="T2687" s="13">
        <f t="shared" si="382"/>
        <v>0.15301655853673457</v>
      </c>
      <c r="U2687" s="14"/>
      <c r="V2687" s="13">
        <f t="shared" si="383"/>
        <v>0.15</v>
      </c>
      <c r="W2687" s="13">
        <v>2.11</v>
      </c>
    </row>
    <row r="2688" spans="1:23" hidden="1" x14ac:dyDescent="0.25">
      <c r="A2688" s="7" t="s">
        <v>9294</v>
      </c>
      <c r="B2688" s="7" t="s">
        <v>9679</v>
      </c>
      <c r="C2688" s="7" t="s">
        <v>2803</v>
      </c>
      <c r="D2688" s="14">
        <v>2</v>
      </c>
      <c r="E2688" s="13">
        <f t="shared" si="378"/>
        <v>0</v>
      </c>
      <c r="F2688" s="14">
        <f t="shared" si="384"/>
        <v>0</v>
      </c>
      <c r="G2688" s="11">
        <v>2.2599999999999998</v>
      </c>
      <c r="H2688" s="13">
        <v>800000</v>
      </c>
      <c r="I2688" s="11">
        <v>-1.8</v>
      </c>
      <c r="J2688" s="9">
        <v>-79.646017699115006</v>
      </c>
      <c r="K2688" s="13">
        <v>6.33309457940403E-5</v>
      </c>
      <c r="L2688" s="13">
        <f t="shared" si="379"/>
        <v>-5.044057629613827E-5</v>
      </c>
      <c r="M2688" s="11">
        <v>1.1299999999999999</v>
      </c>
      <c r="N2688" s="8">
        <v>3568555.58</v>
      </c>
      <c r="O2688" s="9">
        <v>34.128005862416302</v>
      </c>
      <c r="P2688" s="13"/>
      <c r="Q2688" s="13"/>
      <c r="R2688" s="13">
        <f t="shared" si="380"/>
        <v>273024.04689933039</v>
      </c>
      <c r="S2688" s="11">
        <f t="shared" si="381"/>
        <v>0.1729087111465101</v>
      </c>
      <c r="T2688" s="13">
        <f t="shared" si="382"/>
        <v>0.15301655853673463</v>
      </c>
      <c r="U2688" s="14"/>
      <c r="V2688" s="13">
        <f t="shared" si="383"/>
        <v>0.15</v>
      </c>
      <c r="W2688" s="13">
        <v>2.0299999999999998</v>
      </c>
    </row>
    <row r="2689" spans="1:23" hidden="1" x14ac:dyDescent="0.25">
      <c r="A2689" s="7" t="s">
        <v>9294</v>
      </c>
      <c r="B2689" s="7">
        <v>612121</v>
      </c>
      <c r="C2689" s="7" t="s">
        <v>4905</v>
      </c>
      <c r="D2689" s="14">
        <v>2</v>
      </c>
      <c r="E2689" s="13">
        <f t="shared" si="378"/>
        <v>0</v>
      </c>
      <c r="F2689" s="14">
        <f t="shared" si="384"/>
        <v>0</v>
      </c>
      <c r="G2689" s="11">
        <v>260</v>
      </c>
      <c r="H2689" s="13">
        <v>800000</v>
      </c>
      <c r="I2689" s="11">
        <v>60.96</v>
      </c>
      <c r="J2689" s="9">
        <v>23.446153846153798</v>
      </c>
      <c r="K2689" s="13">
        <v>7.2858610205533102E-3</v>
      </c>
      <c r="L2689" s="13">
        <f t="shared" si="379"/>
        <v>1.7082541838958803E-3</v>
      </c>
      <c r="M2689" s="11">
        <v>130</v>
      </c>
      <c r="N2689" s="8">
        <v>3568555.58</v>
      </c>
      <c r="O2689" s="9">
        <v>34.128005862416302</v>
      </c>
      <c r="P2689" s="13"/>
      <c r="Q2689" s="13"/>
      <c r="R2689" s="13">
        <f t="shared" si="380"/>
        <v>273024.04689933039</v>
      </c>
      <c r="S2689" s="11">
        <f t="shared" si="381"/>
        <v>19.892152609775501</v>
      </c>
      <c r="T2689" s="13">
        <f t="shared" si="382"/>
        <v>0.15301655853673463</v>
      </c>
      <c r="U2689" s="14"/>
      <c r="V2689" s="13">
        <f t="shared" si="383"/>
        <v>0.15</v>
      </c>
      <c r="W2689" s="13">
        <v>93.92</v>
      </c>
    </row>
    <row r="2690" spans="1:23" hidden="1" x14ac:dyDescent="0.25">
      <c r="A2690" s="7" t="s">
        <v>9294</v>
      </c>
      <c r="B2690" s="7" t="s">
        <v>9680</v>
      </c>
      <c r="C2690" s="7" t="s">
        <v>262</v>
      </c>
      <c r="D2690" s="14">
        <v>1</v>
      </c>
      <c r="E2690" s="13">
        <f t="shared" si="378"/>
        <v>0</v>
      </c>
      <c r="F2690" s="14">
        <f t="shared" si="384"/>
        <v>0</v>
      </c>
      <c r="G2690" s="11">
        <v>577.09</v>
      </c>
      <c r="H2690" s="13">
        <v>800000</v>
      </c>
      <c r="I2690" s="11">
        <v>156.38999999999999</v>
      </c>
      <c r="J2690" s="9">
        <v>27.0997591363565</v>
      </c>
      <c r="K2690" s="13">
        <v>1.61715289859658E-2</v>
      </c>
      <c r="L2690" s="13">
        <f t="shared" si="379"/>
        <v>4.3824454038628065E-3</v>
      </c>
      <c r="M2690" s="11">
        <v>577.09</v>
      </c>
      <c r="N2690" s="8">
        <v>3568555.58</v>
      </c>
      <c r="O2690" s="9">
        <v>34.128005862416302</v>
      </c>
      <c r="P2690" s="13"/>
      <c r="Q2690" s="13"/>
      <c r="R2690" s="13">
        <f t="shared" si="380"/>
        <v>273024.04689933039</v>
      </c>
      <c r="S2690" s="11">
        <f t="shared" si="381"/>
        <v>44.152162882982076</v>
      </c>
      <c r="T2690" s="13">
        <f t="shared" si="382"/>
        <v>7.6508279268367285E-2</v>
      </c>
      <c r="U2690" s="14"/>
      <c r="V2690" s="13">
        <f t="shared" si="383"/>
        <v>0.08</v>
      </c>
      <c r="W2690" s="13">
        <v>420.7</v>
      </c>
    </row>
    <row r="2691" spans="1:23" hidden="1" x14ac:dyDescent="0.25">
      <c r="A2691" s="7" t="s">
        <v>9294</v>
      </c>
      <c r="B2691" s="7">
        <v>61255</v>
      </c>
      <c r="C2691" s="7" t="s">
        <v>745</v>
      </c>
      <c r="D2691" s="14">
        <v>1</v>
      </c>
      <c r="E2691" s="13">
        <f t="shared" si="378"/>
        <v>0</v>
      </c>
      <c r="F2691" s="14">
        <f t="shared" si="384"/>
        <v>0</v>
      </c>
      <c r="G2691" s="11">
        <v>145</v>
      </c>
      <c r="H2691" s="13">
        <v>800000</v>
      </c>
      <c r="I2691" s="11">
        <v>29.35</v>
      </c>
      <c r="J2691" s="9">
        <v>20.241379310344801</v>
      </c>
      <c r="K2691" s="13">
        <v>4.0632686460778103E-3</v>
      </c>
      <c r="L2691" s="13">
        <f t="shared" si="379"/>
        <v>8.2246161905092112E-4</v>
      </c>
      <c r="M2691" s="11">
        <v>145</v>
      </c>
      <c r="N2691" s="8">
        <v>3568555.58</v>
      </c>
      <c r="O2691" s="9">
        <v>34.128005862416302</v>
      </c>
      <c r="P2691" s="13"/>
      <c r="Q2691" s="13"/>
      <c r="R2691" s="13">
        <f t="shared" si="380"/>
        <v>273024.04689933039</v>
      </c>
      <c r="S2691" s="11">
        <f t="shared" si="381"/>
        <v>11.093700493913268</v>
      </c>
      <c r="T2691" s="13">
        <f t="shared" si="382"/>
        <v>7.6508279268367368E-2</v>
      </c>
      <c r="U2691" s="14"/>
      <c r="V2691" s="13">
        <f t="shared" si="383"/>
        <v>0.08</v>
      </c>
      <c r="W2691" s="13">
        <v>111.93</v>
      </c>
    </row>
    <row r="2692" spans="1:23" hidden="1" x14ac:dyDescent="0.25">
      <c r="A2692" s="7" t="s">
        <v>9294</v>
      </c>
      <c r="B2692" s="7">
        <v>612802</v>
      </c>
      <c r="C2692" s="7" t="s">
        <v>6936</v>
      </c>
      <c r="D2692" s="14">
        <v>1</v>
      </c>
      <c r="E2692" s="13">
        <f t="shared" si="378"/>
        <v>0</v>
      </c>
      <c r="F2692" s="14">
        <f t="shared" si="384"/>
        <v>0</v>
      </c>
      <c r="G2692" s="11">
        <v>2074.9499999999998</v>
      </c>
      <c r="H2692" s="13">
        <v>800000</v>
      </c>
      <c r="I2692" s="11">
        <v>719.45</v>
      </c>
      <c r="J2692" s="9">
        <v>34.673124653606102</v>
      </c>
      <c r="K2692" s="13">
        <v>5.8145374325373402E-2</v>
      </c>
      <c r="L2692" s="13">
        <f t="shared" si="379"/>
        <v>2.0160818120142598E-2</v>
      </c>
      <c r="M2692" s="11">
        <v>2074.9499999999998</v>
      </c>
      <c r="N2692" s="8">
        <v>3568555.58</v>
      </c>
      <c r="O2692" s="9">
        <v>34.128005862416302</v>
      </c>
      <c r="P2692" s="13"/>
      <c r="Q2692" s="13"/>
      <c r="R2692" s="13">
        <f t="shared" si="380"/>
        <v>273024.04689933039</v>
      </c>
      <c r="S2692" s="11">
        <f t="shared" si="381"/>
        <v>158.7508540678987</v>
      </c>
      <c r="T2692" s="13">
        <f t="shared" si="382"/>
        <v>7.6508279268367299E-2</v>
      </c>
      <c r="U2692" s="14"/>
      <c r="V2692" s="13">
        <f t="shared" si="383"/>
        <v>0.08</v>
      </c>
      <c r="W2692" s="13">
        <v>1321.56</v>
      </c>
    </row>
    <row r="2693" spans="1:23" hidden="1" x14ac:dyDescent="0.25">
      <c r="A2693" s="7" t="s">
        <v>9294</v>
      </c>
      <c r="B2693" s="7">
        <v>61350</v>
      </c>
      <c r="C2693" s="7" t="s">
        <v>1929</v>
      </c>
      <c r="D2693" s="14">
        <v>1</v>
      </c>
      <c r="E2693" s="13">
        <f t="shared" si="378"/>
        <v>0</v>
      </c>
      <c r="F2693" s="14">
        <f t="shared" si="384"/>
        <v>0</v>
      </c>
      <c r="G2693" s="11">
        <v>110.33</v>
      </c>
      <c r="H2693" s="13">
        <v>800000</v>
      </c>
      <c r="I2693" s="11">
        <v>38.61</v>
      </c>
      <c r="J2693" s="9">
        <v>34.9950149551346</v>
      </c>
      <c r="K2693" s="13">
        <v>3.0917271015294102E-3</v>
      </c>
      <c r="L2693" s="13">
        <f t="shared" si="379"/>
        <v>1.0819503615521664E-3</v>
      </c>
      <c r="M2693" s="11">
        <v>110.33</v>
      </c>
      <c r="N2693" s="8">
        <v>3568555.58</v>
      </c>
      <c r="O2693" s="9">
        <v>34.128005862416302</v>
      </c>
      <c r="P2693" s="13"/>
      <c r="Q2693" s="13"/>
      <c r="R2693" s="13">
        <f t="shared" si="380"/>
        <v>273024.04689933039</v>
      </c>
      <c r="S2693" s="11">
        <f t="shared" si="381"/>
        <v>8.4411584516789642</v>
      </c>
      <c r="T2693" s="13">
        <f t="shared" si="382"/>
        <v>7.6508279268367299E-2</v>
      </c>
      <c r="U2693" s="14"/>
      <c r="V2693" s="13">
        <f t="shared" si="383"/>
        <v>0.08</v>
      </c>
      <c r="W2693" s="13">
        <v>57.37</v>
      </c>
    </row>
    <row r="2694" spans="1:23" hidden="1" x14ac:dyDescent="0.25">
      <c r="A2694" s="7" t="s">
        <v>9294</v>
      </c>
      <c r="B2694" s="7">
        <v>61350</v>
      </c>
      <c r="C2694" s="7" t="s">
        <v>1929</v>
      </c>
      <c r="D2694" s="14">
        <v>2</v>
      </c>
      <c r="E2694" s="13">
        <f t="shared" si="378"/>
        <v>0</v>
      </c>
      <c r="F2694" s="14">
        <f t="shared" si="384"/>
        <v>0</v>
      </c>
      <c r="G2694" s="11">
        <v>239.92</v>
      </c>
      <c r="H2694" s="13">
        <v>800000</v>
      </c>
      <c r="I2694" s="11">
        <v>84.33</v>
      </c>
      <c r="J2694" s="9">
        <v>35.149216405468501</v>
      </c>
      <c r="K2694" s="13">
        <v>6.7231683694274997E-3</v>
      </c>
      <c r="L2694" s="13">
        <f t="shared" si="379"/>
        <v>2.36314099947408E-3</v>
      </c>
      <c r="M2694" s="11">
        <v>119.96</v>
      </c>
      <c r="N2694" s="8">
        <v>3568555.58</v>
      </c>
      <c r="O2694" s="9">
        <v>34.128005862416302</v>
      </c>
      <c r="P2694" s="13"/>
      <c r="Q2694" s="13"/>
      <c r="R2694" s="13">
        <f t="shared" si="380"/>
        <v>273024.04689933039</v>
      </c>
      <c r="S2694" s="11">
        <f t="shared" si="381"/>
        <v>18.355866362066685</v>
      </c>
      <c r="T2694" s="13">
        <f t="shared" si="382"/>
        <v>0.15301655853673463</v>
      </c>
      <c r="U2694" s="14"/>
      <c r="V2694" s="13">
        <f t="shared" si="383"/>
        <v>0.15</v>
      </c>
      <c r="W2694" s="13">
        <v>57.37</v>
      </c>
    </row>
    <row r="2695" spans="1:23" hidden="1" x14ac:dyDescent="0.25">
      <c r="A2695" s="7" t="s">
        <v>9294</v>
      </c>
      <c r="B2695" s="7">
        <v>614840</v>
      </c>
      <c r="C2695" s="7" t="s">
        <v>4159</v>
      </c>
      <c r="D2695" s="14">
        <v>1</v>
      </c>
      <c r="E2695" s="13">
        <f t="shared" si="378"/>
        <v>0</v>
      </c>
      <c r="F2695" s="14">
        <f t="shared" si="384"/>
        <v>0</v>
      </c>
      <c r="G2695" s="11">
        <v>1400</v>
      </c>
      <c r="H2695" s="13">
        <v>800000</v>
      </c>
      <c r="I2695" s="11">
        <v>350</v>
      </c>
      <c r="J2695" s="9">
        <v>25</v>
      </c>
      <c r="K2695" s="13">
        <v>3.9231559341440903E-2</v>
      </c>
      <c r="L2695" s="13">
        <f t="shared" si="379"/>
        <v>9.8078898353602256E-3</v>
      </c>
      <c r="M2695" s="11">
        <v>1400</v>
      </c>
      <c r="N2695" s="8">
        <v>3568555.58</v>
      </c>
      <c r="O2695" s="9">
        <v>34.128005862416302</v>
      </c>
      <c r="P2695" s="13"/>
      <c r="Q2695" s="13"/>
      <c r="R2695" s="13">
        <f t="shared" si="380"/>
        <v>273024.04689933039</v>
      </c>
      <c r="S2695" s="11">
        <f t="shared" si="381"/>
        <v>107.11159097571425</v>
      </c>
      <c r="T2695" s="13">
        <f t="shared" si="382"/>
        <v>7.6508279268367327E-2</v>
      </c>
      <c r="U2695" s="14"/>
      <c r="V2695" s="13">
        <f t="shared" si="383"/>
        <v>0.08</v>
      </c>
      <c r="W2695" s="13">
        <v>1050</v>
      </c>
    </row>
    <row r="2696" spans="1:23" hidden="1" x14ac:dyDescent="0.25">
      <c r="A2696" s="7" t="s">
        <v>9294</v>
      </c>
      <c r="B2696" s="7">
        <v>615831</v>
      </c>
      <c r="C2696" s="7" t="s">
        <v>6413</v>
      </c>
      <c r="D2696" s="14">
        <v>1</v>
      </c>
      <c r="E2696" s="13">
        <f t="shared" si="378"/>
        <v>0</v>
      </c>
      <c r="F2696" s="14">
        <f t="shared" si="384"/>
        <v>0</v>
      </c>
      <c r="G2696" s="11">
        <v>511</v>
      </c>
      <c r="H2696" s="13">
        <v>800000</v>
      </c>
      <c r="I2696" s="11">
        <v>153</v>
      </c>
      <c r="J2696" s="9">
        <v>29.9412915851272</v>
      </c>
      <c r="K2696" s="13">
        <v>1.43195191596259E-2</v>
      </c>
      <c r="L2696" s="13">
        <f t="shared" si="379"/>
        <v>4.2874489851717464E-3</v>
      </c>
      <c r="M2696" s="11">
        <v>511</v>
      </c>
      <c r="N2696" s="8">
        <v>3568555.58</v>
      </c>
      <c r="O2696" s="9">
        <v>34.128005862416302</v>
      </c>
      <c r="P2696" s="13"/>
      <c r="Q2696" s="13"/>
      <c r="R2696" s="13">
        <f t="shared" si="380"/>
        <v>273024.04689933039</v>
      </c>
      <c r="S2696" s="11">
        <f t="shared" si="381"/>
        <v>39.095730706135619</v>
      </c>
      <c r="T2696" s="13">
        <f t="shared" si="382"/>
        <v>7.650827926836716E-2</v>
      </c>
      <c r="U2696" s="14"/>
      <c r="V2696" s="13">
        <f t="shared" si="383"/>
        <v>0.08</v>
      </c>
      <c r="W2696" s="13">
        <v>358</v>
      </c>
    </row>
    <row r="2697" spans="1:23" hidden="1" x14ac:dyDescent="0.25">
      <c r="A2697" s="7" t="s">
        <v>9294</v>
      </c>
      <c r="B2697" s="7">
        <v>615832</v>
      </c>
      <c r="C2697" s="7" t="s">
        <v>2384</v>
      </c>
      <c r="D2697" s="14">
        <v>1</v>
      </c>
      <c r="E2697" s="13">
        <f t="shared" si="378"/>
        <v>0</v>
      </c>
      <c r="F2697" s="14">
        <f t="shared" si="384"/>
        <v>0</v>
      </c>
      <c r="G2697" s="11">
        <v>579.9</v>
      </c>
      <c r="H2697" s="13">
        <v>800000</v>
      </c>
      <c r="I2697" s="11">
        <v>228.27</v>
      </c>
      <c r="J2697" s="9">
        <v>39.363683393688603</v>
      </c>
      <c r="K2697" s="13">
        <v>1.62502723300725E-2</v>
      </c>
      <c r="L2697" s="13">
        <f t="shared" si="379"/>
        <v>6.3967057506219231E-3</v>
      </c>
      <c r="M2697" s="11">
        <v>579.9</v>
      </c>
      <c r="N2697" s="8">
        <v>3568555.58</v>
      </c>
      <c r="O2697" s="9">
        <v>34.128005862416302</v>
      </c>
      <c r="P2697" s="13"/>
      <c r="Q2697" s="13"/>
      <c r="R2697" s="13">
        <f t="shared" si="380"/>
        <v>273024.04689933039</v>
      </c>
      <c r="S2697" s="11">
        <f t="shared" si="381"/>
        <v>44.367151147726055</v>
      </c>
      <c r="T2697" s="13">
        <f t="shared" si="382"/>
        <v>7.6508279268367063E-2</v>
      </c>
      <c r="U2697" s="14"/>
      <c r="V2697" s="13">
        <f t="shared" si="383"/>
        <v>0.08</v>
      </c>
      <c r="W2697" s="13">
        <v>395</v>
      </c>
    </row>
    <row r="2698" spans="1:23" hidden="1" x14ac:dyDescent="0.25">
      <c r="A2698" s="7" t="s">
        <v>9294</v>
      </c>
      <c r="B2698" s="7">
        <v>62265</v>
      </c>
      <c r="C2698" s="7" t="s">
        <v>4446</v>
      </c>
      <c r="D2698" s="14">
        <v>1</v>
      </c>
      <c r="E2698" s="13">
        <f t="shared" si="378"/>
        <v>0</v>
      </c>
      <c r="F2698" s="14">
        <f t="shared" si="384"/>
        <v>0</v>
      </c>
      <c r="G2698" s="11">
        <v>29.18</v>
      </c>
      <c r="H2698" s="13">
        <v>800000</v>
      </c>
      <c r="I2698" s="11">
        <v>7.57</v>
      </c>
      <c r="J2698" s="9">
        <v>25.942426319396802</v>
      </c>
      <c r="K2698" s="13">
        <v>8.17697786845175E-4</v>
      </c>
      <c r="L2698" s="13">
        <f t="shared" si="379"/>
        <v>2.1213064586764782E-4</v>
      </c>
      <c r="M2698" s="11">
        <v>29.18</v>
      </c>
      <c r="N2698" s="8">
        <v>3568555.58</v>
      </c>
      <c r="O2698" s="9">
        <v>34.128005862416302</v>
      </c>
      <c r="P2698" s="13"/>
      <c r="Q2698" s="13"/>
      <c r="R2698" s="13">
        <f t="shared" si="380"/>
        <v>273024.04689933039</v>
      </c>
      <c r="S2698" s="11">
        <f t="shared" si="381"/>
        <v>2.232511589050957</v>
      </c>
      <c r="T2698" s="13">
        <f t="shared" si="382"/>
        <v>7.6508279268367271E-2</v>
      </c>
      <c r="U2698" s="14"/>
      <c r="V2698" s="13">
        <f t="shared" si="383"/>
        <v>0.08</v>
      </c>
      <c r="W2698" s="13">
        <v>21.614000000000001</v>
      </c>
    </row>
    <row r="2699" spans="1:23" hidden="1" x14ac:dyDescent="0.25">
      <c r="A2699" s="7" t="s">
        <v>9294</v>
      </c>
      <c r="B2699" s="7" t="s">
        <v>9681</v>
      </c>
      <c r="C2699" s="7" t="s">
        <v>6492</v>
      </c>
      <c r="D2699" s="14">
        <v>1</v>
      </c>
      <c r="E2699" s="13">
        <f t="shared" si="378"/>
        <v>0</v>
      </c>
      <c r="F2699" s="14">
        <f t="shared" si="384"/>
        <v>0</v>
      </c>
      <c r="G2699" s="11">
        <v>2900</v>
      </c>
      <c r="H2699" s="13">
        <v>800000</v>
      </c>
      <c r="I2699" s="11">
        <v>591.78</v>
      </c>
      <c r="J2699" s="9">
        <v>20.406206896551701</v>
      </c>
      <c r="K2699" s="13">
        <v>8.1265372921556098E-2</v>
      </c>
      <c r="L2699" s="13">
        <f t="shared" si="379"/>
        <v>1.6583180133627039E-2</v>
      </c>
      <c r="M2699" s="11">
        <v>2900</v>
      </c>
      <c r="N2699" s="8">
        <v>3568555.58</v>
      </c>
      <c r="O2699" s="9">
        <v>34.128005862416302</v>
      </c>
      <c r="P2699" s="13"/>
      <c r="Q2699" s="13"/>
      <c r="R2699" s="13">
        <f t="shared" si="380"/>
        <v>273024.04689933039</v>
      </c>
      <c r="S2699" s="11">
        <f t="shared" si="381"/>
        <v>221.87400987826507</v>
      </c>
      <c r="T2699" s="13">
        <f t="shared" si="382"/>
        <v>7.6508279268367271E-2</v>
      </c>
      <c r="U2699" s="14"/>
      <c r="V2699" s="13">
        <f t="shared" si="383"/>
        <v>0.08</v>
      </c>
      <c r="W2699" s="13">
        <v>0</v>
      </c>
    </row>
    <row r="2700" spans="1:23" hidden="1" x14ac:dyDescent="0.25">
      <c r="A2700" s="7" t="s">
        <v>9294</v>
      </c>
      <c r="B2700" s="7">
        <v>62442</v>
      </c>
      <c r="C2700" s="7" t="s">
        <v>6495</v>
      </c>
      <c r="D2700" s="14">
        <v>1</v>
      </c>
      <c r="E2700" s="13">
        <f t="shared" si="378"/>
        <v>0</v>
      </c>
      <c r="F2700" s="14">
        <f t="shared" si="384"/>
        <v>0</v>
      </c>
      <c r="G2700" s="11">
        <v>33</v>
      </c>
      <c r="H2700" s="13">
        <v>800000</v>
      </c>
      <c r="I2700" s="11">
        <v>16.510000000000002</v>
      </c>
      <c r="J2700" s="9">
        <v>50.030303030303003</v>
      </c>
      <c r="K2700" s="13">
        <v>9.24743898762535E-4</v>
      </c>
      <c r="L2700" s="13">
        <f t="shared" si="379"/>
        <v>4.626521748051347E-4</v>
      </c>
      <c r="M2700" s="11">
        <v>33</v>
      </c>
      <c r="N2700" s="8">
        <v>3568555.58</v>
      </c>
      <c r="O2700" s="9">
        <v>34.128005862416302</v>
      </c>
      <c r="P2700" s="13"/>
      <c r="Q2700" s="13"/>
      <c r="R2700" s="13">
        <f t="shared" si="380"/>
        <v>273024.04689933039</v>
      </c>
      <c r="S2700" s="11">
        <f t="shared" si="381"/>
        <v>2.5247732158561202</v>
      </c>
      <c r="T2700" s="13">
        <f t="shared" si="382"/>
        <v>7.6508279268367285E-2</v>
      </c>
      <c r="U2700" s="14"/>
      <c r="V2700" s="13">
        <f t="shared" si="383"/>
        <v>0.08</v>
      </c>
      <c r="W2700" s="13">
        <v>0</v>
      </c>
    </row>
    <row r="2701" spans="1:23" hidden="1" x14ac:dyDescent="0.25">
      <c r="A2701" s="7" t="s">
        <v>9294</v>
      </c>
      <c r="B2701" s="7">
        <v>6314521</v>
      </c>
      <c r="C2701" s="7" t="s">
        <v>6903</v>
      </c>
      <c r="D2701" s="14">
        <v>1</v>
      </c>
      <c r="E2701" s="13">
        <f t="shared" si="378"/>
        <v>0</v>
      </c>
      <c r="F2701" s="14">
        <f t="shared" si="384"/>
        <v>0</v>
      </c>
      <c r="G2701" s="11">
        <v>2367.1</v>
      </c>
      <c r="H2701" s="13">
        <v>800000</v>
      </c>
      <c r="I2701" s="11">
        <v>918.67</v>
      </c>
      <c r="J2701" s="9">
        <v>38.809936208863199</v>
      </c>
      <c r="K2701" s="13">
        <v>6.6332160083660496E-2</v>
      </c>
      <c r="L2701" s="13">
        <f t="shared" si="379"/>
        <v>2.5743469014429657E-2</v>
      </c>
      <c r="M2701" s="11">
        <v>2367.1</v>
      </c>
      <c r="N2701" s="8">
        <v>3568555.58</v>
      </c>
      <c r="O2701" s="9">
        <v>34.128005862416302</v>
      </c>
      <c r="P2701" s="13"/>
      <c r="Q2701" s="13"/>
      <c r="R2701" s="13">
        <f t="shared" si="380"/>
        <v>273024.04689933039</v>
      </c>
      <c r="S2701" s="11">
        <f t="shared" si="381"/>
        <v>181.10274785615215</v>
      </c>
      <c r="T2701" s="13">
        <f t="shared" si="382"/>
        <v>7.6508279268367271E-2</v>
      </c>
      <c r="U2701" s="14"/>
      <c r="V2701" s="13">
        <f t="shared" si="383"/>
        <v>0.08</v>
      </c>
      <c r="W2701" s="13">
        <v>0</v>
      </c>
    </row>
    <row r="2702" spans="1:23" hidden="1" x14ac:dyDescent="0.25">
      <c r="A2702" s="7" t="s">
        <v>9294</v>
      </c>
      <c r="B2702" s="7">
        <v>634</v>
      </c>
      <c r="C2702" s="7" t="s">
        <v>7237</v>
      </c>
      <c r="D2702" s="14">
        <v>3</v>
      </c>
      <c r="E2702" s="13">
        <f t="shared" si="378"/>
        <v>0</v>
      </c>
      <c r="F2702" s="14">
        <f t="shared" si="384"/>
        <v>0</v>
      </c>
      <c r="G2702" s="11">
        <v>788.8</v>
      </c>
      <c r="H2702" s="13">
        <v>800000</v>
      </c>
      <c r="I2702" s="11">
        <v>314.66000000000003</v>
      </c>
      <c r="J2702" s="9">
        <v>39.890973630831603</v>
      </c>
      <c r="K2702" s="13">
        <v>2.2104181434663299E-2</v>
      </c>
      <c r="L2702" s="13">
        <f t="shared" si="379"/>
        <v>8.8175731874127108E-3</v>
      </c>
      <c r="M2702" s="11">
        <v>262.933333333333</v>
      </c>
      <c r="N2702" s="8">
        <v>3568555.58</v>
      </c>
      <c r="O2702" s="9">
        <v>34.128005862416302</v>
      </c>
      <c r="P2702" s="13"/>
      <c r="Q2702" s="13"/>
      <c r="R2702" s="13">
        <f t="shared" si="380"/>
        <v>273024.04689933039</v>
      </c>
      <c r="S2702" s="11">
        <f t="shared" si="381"/>
        <v>60.349730686888208</v>
      </c>
      <c r="T2702" s="13">
        <f t="shared" si="382"/>
        <v>0.22952483780510249</v>
      </c>
      <c r="U2702" s="14"/>
      <c r="V2702" s="13">
        <f t="shared" si="383"/>
        <v>0.23</v>
      </c>
      <c r="W2702" s="13">
        <v>125.97</v>
      </c>
    </row>
    <row r="2703" spans="1:23" hidden="1" x14ac:dyDescent="0.25">
      <c r="A2703" s="7" t="s">
        <v>9294</v>
      </c>
      <c r="B2703" s="7">
        <v>6352810</v>
      </c>
      <c r="C2703" s="7" t="s">
        <v>4902</v>
      </c>
      <c r="D2703" s="14">
        <v>4</v>
      </c>
      <c r="E2703" s="13">
        <f t="shared" si="378"/>
        <v>0</v>
      </c>
      <c r="F2703" s="14">
        <f t="shared" si="384"/>
        <v>0</v>
      </c>
      <c r="G2703" s="11">
        <v>1760</v>
      </c>
      <c r="H2703" s="13">
        <v>800000</v>
      </c>
      <c r="I2703" s="11">
        <v>448</v>
      </c>
      <c r="J2703" s="9">
        <v>25.454545454545499</v>
      </c>
      <c r="K2703" s="13">
        <v>4.9319674600668502E-2</v>
      </c>
      <c r="L2703" s="13">
        <f t="shared" si="379"/>
        <v>1.2554098989261096E-2</v>
      </c>
      <c r="M2703" s="11">
        <v>440</v>
      </c>
      <c r="N2703" s="8">
        <v>3568555.58</v>
      </c>
      <c r="O2703" s="9">
        <v>34.128005862416302</v>
      </c>
      <c r="P2703" s="13"/>
      <c r="Q2703" s="13"/>
      <c r="R2703" s="13">
        <f t="shared" si="380"/>
        <v>273024.04689933039</v>
      </c>
      <c r="S2703" s="11">
        <f t="shared" si="381"/>
        <v>134.6545715123263</v>
      </c>
      <c r="T2703" s="13">
        <f t="shared" si="382"/>
        <v>0.30603311707346886</v>
      </c>
      <c r="U2703" s="14"/>
      <c r="V2703" s="13">
        <f t="shared" si="383"/>
        <v>0.31</v>
      </c>
      <c r="W2703" s="13">
        <v>328</v>
      </c>
    </row>
    <row r="2704" spans="1:23" hidden="1" x14ac:dyDescent="0.25">
      <c r="A2704" s="7" t="s">
        <v>9294</v>
      </c>
      <c r="B2704" s="7" t="s">
        <v>9682</v>
      </c>
      <c r="C2704" s="7" t="s">
        <v>157</v>
      </c>
      <c r="D2704" s="14">
        <v>1</v>
      </c>
      <c r="E2704" s="13">
        <f t="shared" si="378"/>
        <v>0</v>
      </c>
      <c r="F2704" s="14">
        <f t="shared" si="384"/>
        <v>0</v>
      </c>
      <c r="G2704" s="11">
        <v>325</v>
      </c>
      <c r="H2704" s="13">
        <v>800000</v>
      </c>
      <c r="I2704" s="11">
        <v>133.91</v>
      </c>
      <c r="J2704" s="9">
        <v>41.2030769230769</v>
      </c>
      <c r="K2704" s="13">
        <v>9.1073262756916299E-3</v>
      </c>
      <c r="L2704" s="13">
        <f t="shared" si="379"/>
        <v>3.7524986510088167E-3</v>
      </c>
      <c r="M2704" s="11">
        <v>325</v>
      </c>
      <c r="N2704" s="8">
        <v>3568555.58</v>
      </c>
      <c r="O2704" s="9">
        <v>34.128005862416302</v>
      </c>
      <c r="P2704" s="13"/>
      <c r="Q2704" s="13"/>
      <c r="R2704" s="13">
        <f t="shared" si="380"/>
        <v>273024.04689933039</v>
      </c>
      <c r="S2704" s="11">
        <f t="shared" si="381"/>
        <v>24.865190762219356</v>
      </c>
      <c r="T2704" s="13">
        <f t="shared" si="382"/>
        <v>7.6508279268367244E-2</v>
      </c>
      <c r="U2704" s="14"/>
      <c r="V2704" s="13">
        <f t="shared" si="383"/>
        <v>0.08</v>
      </c>
      <c r="W2704" s="13">
        <v>0</v>
      </c>
    </row>
    <row r="2705" spans="1:23" hidden="1" x14ac:dyDescent="0.25">
      <c r="A2705" s="7" t="s">
        <v>9294</v>
      </c>
      <c r="B2705" s="7" t="s">
        <v>9683</v>
      </c>
      <c r="C2705" s="7" t="s">
        <v>6652</v>
      </c>
      <c r="D2705" s="14">
        <v>2</v>
      </c>
      <c r="E2705" s="13">
        <f t="shared" si="378"/>
        <v>0</v>
      </c>
      <c r="F2705" s="14">
        <f t="shared" si="384"/>
        <v>0</v>
      </c>
      <c r="G2705" s="11">
        <v>78</v>
      </c>
      <c r="H2705" s="13">
        <v>800000</v>
      </c>
      <c r="I2705" s="11">
        <v>19.100000000000001</v>
      </c>
      <c r="J2705" s="9">
        <v>24.4871794871795</v>
      </c>
      <c r="K2705" s="13">
        <v>2.18575830616599E-3</v>
      </c>
      <c r="L2705" s="13">
        <f t="shared" si="379"/>
        <v>5.3523055958680044E-4</v>
      </c>
      <c r="M2705" s="11">
        <v>39</v>
      </c>
      <c r="N2705" s="8">
        <v>3568555.58</v>
      </c>
      <c r="O2705" s="9">
        <v>34.128005862416302</v>
      </c>
      <c r="P2705" s="13"/>
      <c r="Q2705" s="13"/>
      <c r="R2705" s="13">
        <f t="shared" si="380"/>
        <v>273024.04689933039</v>
      </c>
      <c r="S2705" s="11">
        <f t="shared" si="381"/>
        <v>5.9676457829326424</v>
      </c>
      <c r="T2705" s="13">
        <f t="shared" si="382"/>
        <v>0.15301655853673443</v>
      </c>
      <c r="U2705" s="14"/>
      <c r="V2705" s="13">
        <f t="shared" si="383"/>
        <v>0.15</v>
      </c>
      <c r="W2705" s="13">
        <v>25</v>
      </c>
    </row>
    <row r="2706" spans="1:23" hidden="1" x14ac:dyDescent="0.25">
      <c r="A2706" s="7" t="s">
        <v>9294</v>
      </c>
      <c r="B2706" s="7" t="s">
        <v>9684</v>
      </c>
      <c r="C2706" s="7" t="s">
        <v>6011</v>
      </c>
      <c r="D2706" s="14">
        <v>1</v>
      </c>
      <c r="E2706" s="13">
        <f t="shared" si="378"/>
        <v>0</v>
      </c>
      <c r="F2706" s="14">
        <f t="shared" si="384"/>
        <v>0</v>
      </c>
      <c r="G2706" s="11">
        <v>191.82</v>
      </c>
      <c r="H2706" s="13">
        <v>800000</v>
      </c>
      <c r="I2706" s="11">
        <v>38.369999999999997</v>
      </c>
      <c r="J2706" s="9">
        <v>20.003127932436701</v>
      </c>
      <c r="K2706" s="13">
        <v>5.3752840806251404E-3</v>
      </c>
      <c r="L2706" s="13">
        <f t="shared" si="379"/>
        <v>1.0752249513793508E-3</v>
      </c>
      <c r="M2706" s="11">
        <v>191.82</v>
      </c>
      <c r="N2706" s="8">
        <v>3568555.58</v>
      </c>
      <c r="O2706" s="9">
        <v>34.128005862416302</v>
      </c>
      <c r="P2706" s="13"/>
      <c r="Q2706" s="13"/>
      <c r="R2706" s="13">
        <f t="shared" si="380"/>
        <v>273024.04689933039</v>
      </c>
      <c r="S2706" s="11">
        <f t="shared" si="381"/>
        <v>14.675818129258223</v>
      </c>
      <c r="T2706" s="13">
        <f t="shared" si="382"/>
        <v>7.6508279268367341E-2</v>
      </c>
      <c r="U2706" s="14"/>
      <c r="V2706" s="13">
        <f t="shared" si="383"/>
        <v>0.08</v>
      </c>
      <c r="W2706" s="13">
        <v>153.44999999999999</v>
      </c>
    </row>
    <row r="2707" spans="1:23" hidden="1" x14ac:dyDescent="0.25">
      <c r="A2707" s="7" t="s">
        <v>9294</v>
      </c>
      <c r="B2707" s="7" t="s">
        <v>9685</v>
      </c>
      <c r="C2707" s="7" t="s">
        <v>3541</v>
      </c>
      <c r="D2707" s="14">
        <v>2</v>
      </c>
      <c r="E2707" s="13">
        <f t="shared" si="378"/>
        <v>0</v>
      </c>
      <c r="F2707" s="14">
        <f t="shared" si="384"/>
        <v>0</v>
      </c>
      <c r="G2707" s="11">
        <v>70</v>
      </c>
      <c r="H2707" s="13">
        <v>800000</v>
      </c>
      <c r="I2707" s="11">
        <v>29.3</v>
      </c>
      <c r="J2707" s="9">
        <v>41.857142857142897</v>
      </c>
      <c r="K2707" s="13">
        <v>4.36454663801778E-2</v>
      </c>
      <c r="L2707" s="13">
        <f t="shared" si="379"/>
        <v>1.8268745213417297E-2</v>
      </c>
      <c r="M2707" s="11">
        <v>35</v>
      </c>
      <c r="N2707" s="8">
        <v>160383.21</v>
      </c>
      <c r="O2707" s="9">
        <v>1.5338304275796499</v>
      </c>
      <c r="P2707" s="13"/>
      <c r="Q2707" s="13"/>
      <c r="R2707" s="13">
        <f t="shared" si="380"/>
        <v>12270.6434206372</v>
      </c>
      <c r="S2707" s="11">
        <f t="shared" si="381"/>
        <v>5.3555795487857081</v>
      </c>
      <c r="T2707" s="13">
        <f t="shared" si="382"/>
        <v>0.15301655853673451</v>
      </c>
      <c r="U2707" s="14"/>
      <c r="V2707" s="13">
        <f t="shared" si="383"/>
        <v>0.15</v>
      </c>
      <c r="W2707" s="13">
        <v>15.88</v>
      </c>
    </row>
    <row r="2708" spans="1:23" hidden="1" x14ac:dyDescent="0.25">
      <c r="A2708" s="7" t="s">
        <v>9294</v>
      </c>
      <c r="B2708" s="7" t="s">
        <v>9686</v>
      </c>
      <c r="C2708" s="7" t="s">
        <v>3671</v>
      </c>
      <c r="D2708" s="14">
        <v>1</v>
      </c>
      <c r="E2708" s="13">
        <f t="shared" si="378"/>
        <v>0</v>
      </c>
      <c r="F2708" s="14">
        <f t="shared" si="384"/>
        <v>0</v>
      </c>
      <c r="G2708" s="11">
        <v>149.9</v>
      </c>
      <c r="H2708" s="13">
        <v>800000</v>
      </c>
      <c r="I2708" s="11">
        <v>41.68</v>
      </c>
      <c r="J2708" s="9">
        <v>27.8052034689793</v>
      </c>
      <c r="K2708" s="13">
        <v>4.20057910377285E-3</v>
      </c>
      <c r="L2708" s="13">
        <f t="shared" si="379"/>
        <v>1.1679795666794681E-3</v>
      </c>
      <c r="M2708" s="11">
        <v>149.9</v>
      </c>
      <c r="N2708" s="8">
        <v>3568555.58</v>
      </c>
      <c r="O2708" s="9">
        <v>34.128005862416302</v>
      </c>
      <c r="P2708" s="13"/>
      <c r="Q2708" s="13"/>
      <c r="R2708" s="13">
        <f t="shared" si="380"/>
        <v>273024.04689933039</v>
      </c>
      <c r="S2708" s="11">
        <f t="shared" si="381"/>
        <v>11.468591062328258</v>
      </c>
      <c r="T2708" s="13">
        <f t="shared" si="382"/>
        <v>7.6508279268367299E-2</v>
      </c>
      <c r="U2708" s="14"/>
      <c r="V2708" s="13">
        <f t="shared" si="383"/>
        <v>0.08</v>
      </c>
      <c r="W2708" s="13">
        <v>62.99</v>
      </c>
    </row>
    <row r="2709" spans="1:23" hidden="1" x14ac:dyDescent="0.25">
      <c r="A2709" s="7" t="s">
        <v>9294</v>
      </c>
      <c r="B2709" s="7">
        <v>6600</v>
      </c>
      <c r="C2709" s="7" t="s">
        <v>2630</v>
      </c>
      <c r="D2709" s="14">
        <v>1</v>
      </c>
      <c r="E2709" s="13">
        <f t="shared" si="378"/>
        <v>0</v>
      </c>
      <c r="F2709" s="14">
        <f t="shared" si="384"/>
        <v>0</v>
      </c>
      <c r="G2709" s="11">
        <v>68.95</v>
      </c>
      <c r="H2709" s="13">
        <v>800000</v>
      </c>
      <c r="I2709" s="11">
        <v>6.27</v>
      </c>
      <c r="J2709" s="9">
        <v>9.0935460478607695</v>
      </c>
      <c r="K2709" s="13">
        <v>1.9321542975659601E-3</v>
      </c>
      <c r="L2709" s="13">
        <f t="shared" si="379"/>
        <v>1.7570134076488138E-4</v>
      </c>
      <c r="M2709" s="11">
        <v>68.95</v>
      </c>
      <c r="N2709" s="8">
        <v>3568555.58</v>
      </c>
      <c r="O2709" s="9">
        <v>34.128005862416302</v>
      </c>
      <c r="P2709" s="13"/>
      <c r="Q2709" s="13"/>
      <c r="R2709" s="13">
        <f t="shared" si="380"/>
        <v>273024.04689933039</v>
      </c>
      <c r="S2709" s="11">
        <f t="shared" si="381"/>
        <v>5.2752458555539148</v>
      </c>
      <c r="T2709" s="13">
        <f t="shared" si="382"/>
        <v>7.6508279268367146E-2</v>
      </c>
      <c r="U2709" s="14"/>
      <c r="V2709" s="13">
        <f t="shared" si="383"/>
        <v>0.08</v>
      </c>
      <c r="W2709" s="13">
        <v>51.75</v>
      </c>
    </row>
    <row r="2710" spans="1:23" hidden="1" x14ac:dyDescent="0.25">
      <c r="A2710" s="7" t="s">
        <v>9294</v>
      </c>
      <c r="B2710" s="7" t="s">
        <v>9687</v>
      </c>
      <c r="C2710" s="7" t="s">
        <v>5846</v>
      </c>
      <c r="D2710" s="14">
        <v>1</v>
      </c>
      <c r="E2710" s="13">
        <f t="shared" si="378"/>
        <v>0</v>
      </c>
      <c r="F2710" s="14">
        <f t="shared" si="384"/>
        <v>0</v>
      </c>
      <c r="G2710" s="11">
        <v>535</v>
      </c>
      <c r="H2710" s="13">
        <v>800000</v>
      </c>
      <c r="I2710" s="11">
        <v>220.51</v>
      </c>
      <c r="J2710" s="9">
        <v>41.2168224299065</v>
      </c>
      <c r="K2710" s="13">
        <v>1.4992060176907801E-2</v>
      </c>
      <c r="L2710" s="13">
        <f t="shared" si="379"/>
        <v>6.1792508217008149E-3</v>
      </c>
      <c r="M2710" s="11">
        <v>535</v>
      </c>
      <c r="N2710" s="8">
        <v>3568555.58</v>
      </c>
      <c r="O2710" s="9">
        <v>34.128005862416302</v>
      </c>
      <c r="P2710" s="13"/>
      <c r="Q2710" s="13"/>
      <c r="R2710" s="13">
        <f t="shared" si="380"/>
        <v>273024.04689933039</v>
      </c>
      <c r="S2710" s="11">
        <f t="shared" si="381"/>
        <v>40.931929408576593</v>
      </c>
      <c r="T2710" s="13">
        <f t="shared" si="382"/>
        <v>7.6508279268367466E-2</v>
      </c>
      <c r="U2710" s="14"/>
      <c r="V2710" s="13">
        <f t="shared" si="383"/>
        <v>0.08</v>
      </c>
      <c r="W2710" s="13">
        <v>227.32</v>
      </c>
    </row>
    <row r="2711" spans="1:23" hidden="1" x14ac:dyDescent="0.25">
      <c r="A2711" s="7" t="s">
        <v>9294</v>
      </c>
      <c r="B2711" s="7">
        <v>661031</v>
      </c>
      <c r="C2711" s="7" t="s">
        <v>4795</v>
      </c>
      <c r="D2711" s="14">
        <v>1</v>
      </c>
      <c r="E2711" s="13">
        <f t="shared" si="378"/>
        <v>0</v>
      </c>
      <c r="F2711" s="14">
        <f t="shared" si="384"/>
        <v>0</v>
      </c>
      <c r="G2711" s="11">
        <v>269.99</v>
      </c>
      <c r="H2711" s="13">
        <v>800000</v>
      </c>
      <c r="I2711" s="11">
        <v>99.53</v>
      </c>
      <c r="J2711" s="9">
        <v>36.864328308455903</v>
      </c>
      <c r="K2711" s="13">
        <v>7.5658062189968801E-3</v>
      </c>
      <c r="L2711" s="13">
        <f t="shared" si="379"/>
        <v>2.7890836437525842E-3</v>
      </c>
      <c r="M2711" s="11">
        <v>269.99</v>
      </c>
      <c r="N2711" s="8">
        <v>3568555.58</v>
      </c>
      <c r="O2711" s="9">
        <v>34.128005862416302</v>
      </c>
      <c r="P2711" s="13"/>
      <c r="Q2711" s="13"/>
      <c r="R2711" s="13">
        <f t="shared" si="380"/>
        <v>273024.04689933039</v>
      </c>
      <c r="S2711" s="11">
        <f t="shared" si="381"/>
        <v>20.6564703196665</v>
      </c>
      <c r="T2711" s="13">
        <f t="shared" si="382"/>
        <v>7.6508279268367341E-2</v>
      </c>
      <c r="U2711" s="14"/>
      <c r="V2711" s="13">
        <f t="shared" si="383"/>
        <v>0.08</v>
      </c>
      <c r="W2711" s="13">
        <v>174.81</v>
      </c>
    </row>
    <row r="2712" spans="1:23" hidden="1" x14ac:dyDescent="0.25">
      <c r="A2712" s="7" t="s">
        <v>9294</v>
      </c>
      <c r="B2712" s="7">
        <v>66165112</v>
      </c>
      <c r="C2712" s="7" t="s">
        <v>1796</v>
      </c>
      <c r="D2712" s="14">
        <v>4</v>
      </c>
      <c r="E2712" s="13">
        <f t="shared" si="378"/>
        <v>0</v>
      </c>
      <c r="F2712" s="14">
        <f t="shared" si="384"/>
        <v>0</v>
      </c>
      <c r="G2712" s="11">
        <v>260</v>
      </c>
      <c r="H2712" s="13">
        <v>800000</v>
      </c>
      <c r="I2712" s="11">
        <v>52.56</v>
      </c>
      <c r="J2712" s="9">
        <v>20.2153846153846</v>
      </c>
      <c r="K2712" s="13">
        <v>7.2858610205533102E-3</v>
      </c>
      <c r="L2712" s="13">
        <f t="shared" si="379"/>
        <v>1.4728648278472373E-3</v>
      </c>
      <c r="M2712" s="11">
        <v>65</v>
      </c>
      <c r="N2712" s="8">
        <v>3568555.58</v>
      </c>
      <c r="O2712" s="9">
        <v>34.128005862416302</v>
      </c>
      <c r="P2712" s="13"/>
      <c r="Q2712" s="13"/>
      <c r="R2712" s="13">
        <f t="shared" si="380"/>
        <v>273024.04689933039</v>
      </c>
      <c r="S2712" s="11">
        <f t="shared" si="381"/>
        <v>19.892152609775501</v>
      </c>
      <c r="T2712" s="13">
        <f t="shared" si="382"/>
        <v>0.30603311707346925</v>
      </c>
      <c r="U2712" s="14"/>
      <c r="V2712" s="13">
        <f t="shared" si="383"/>
        <v>0.31</v>
      </c>
      <c r="W2712" s="13">
        <v>51.86</v>
      </c>
    </row>
    <row r="2713" spans="1:23" hidden="1" x14ac:dyDescent="0.25">
      <c r="A2713" s="7" t="s">
        <v>9294</v>
      </c>
      <c r="B2713" s="7" t="s">
        <v>9688</v>
      </c>
      <c r="C2713" s="7" t="s">
        <v>3331</v>
      </c>
      <c r="D2713" s="14">
        <v>1</v>
      </c>
      <c r="E2713" s="13">
        <f t="shared" si="378"/>
        <v>0</v>
      </c>
      <c r="F2713" s="14">
        <f t="shared" si="384"/>
        <v>0</v>
      </c>
      <c r="G2713" s="11">
        <v>220</v>
      </c>
      <c r="H2713" s="13">
        <v>800000</v>
      </c>
      <c r="I2713" s="11">
        <v>85.42</v>
      </c>
      <c r="J2713" s="9">
        <v>38.8272727272727</v>
      </c>
      <c r="K2713" s="13">
        <v>6.1649593250835697E-3</v>
      </c>
      <c r="L2713" s="13">
        <f t="shared" si="379"/>
        <v>2.3936855706756278E-3</v>
      </c>
      <c r="M2713" s="11">
        <v>220</v>
      </c>
      <c r="N2713" s="8">
        <v>3568555.58</v>
      </c>
      <c r="O2713" s="9">
        <v>34.128005862416302</v>
      </c>
      <c r="P2713" s="13"/>
      <c r="Q2713" s="13"/>
      <c r="R2713" s="13">
        <f t="shared" si="380"/>
        <v>273024.04689933039</v>
      </c>
      <c r="S2713" s="11">
        <f t="shared" si="381"/>
        <v>16.831821439040809</v>
      </c>
      <c r="T2713" s="13">
        <f t="shared" si="382"/>
        <v>7.6508279268367313E-2</v>
      </c>
      <c r="U2713" s="14"/>
      <c r="V2713" s="13">
        <f t="shared" si="383"/>
        <v>0.08</v>
      </c>
      <c r="W2713" s="13">
        <v>134.58000000000001</v>
      </c>
    </row>
    <row r="2714" spans="1:23" hidden="1" x14ac:dyDescent="0.25">
      <c r="A2714" s="7" t="s">
        <v>9294</v>
      </c>
      <c r="B2714" s="7" t="s">
        <v>9688</v>
      </c>
      <c r="C2714" s="7" t="s">
        <v>3331</v>
      </c>
      <c r="D2714" s="14">
        <v>2</v>
      </c>
      <c r="E2714" s="13">
        <f t="shared" si="378"/>
        <v>0</v>
      </c>
      <c r="F2714" s="14">
        <f t="shared" si="384"/>
        <v>0</v>
      </c>
      <c r="G2714" s="11">
        <v>370</v>
      </c>
      <c r="H2714" s="13">
        <v>800000</v>
      </c>
      <c r="I2714" s="11">
        <v>100.22</v>
      </c>
      <c r="J2714" s="9">
        <v>27.0864864864865</v>
      </c>
      <c r="K2714" s="13">
        <v>1.03683406830951E-2</v>
      </c>
      <c r="L2714" s="13">
        <f t="shared" si="379"/>
        <v>2.8084191979994362E-3</v>
      </c>
      <c r="M2714" s="11">
        <v>185</v>
      </c>
      <c r="N2714" s="8">
        <v>3568555.58</v>
      </c>
      <c r="O2714" s="9">
        <v>34.128005862416302</v>
      </c>
      <c r="P2714" s="13"/>
      <c r="Q2714" s="13"/>
      <c r="R2714" s="13">
        <f t="shared" si="380"/>
        <v>273024.04689933039</v>
      </c>
      <c r="S2714" s="11">
        <f t="shared" si="381"/>
        <v>28.308063329295919</v>
      </c>
      <c r="T2714" s="13">
        <f t="shared" si="382"/>
        <v>0.15301655853673471</v>
      </c>
      <c r="U2714" s="14"/>
      <c r="V2714" s="13">
        <f t="shared" si="383"/>
        <v>0.15</v>
      </c>
      <c r="W2714" s="13">
        <v>134.58000000000001</v>
      </c>
    </row>
    <row r="2715" spans="1:23" hidden="1" x14ac:dyDescent="0.25">
      <c r="A2715" s="7" t="s">
        <v>9294</v>
      </c>
      <c r="B2715" s="7">
        <v>662020</v>
      </c>
      <c r="C2715" s="7" t="s">
        <v>94</v>
      </c>
      <c r="D2715" s="14">
        <v>1</v>
      </c>
      <c r="E2715" s="13">
        <f t="shared" ref="E2715:E2778" si="385">IF((V2715 &lt; 0), 0, ROUND((T2715 - U2715), 0))</f>
        <v>0</v>
      </c>
      <c r="F2715" s="14">
        <f t="shared" si="384"/>
        <v>0</v>
      </c>
      <c r="G2715" s="11">
        <v>230</v>
      </c>
      <c r="H2715" s="13">
        <v>800000</v>
      </c>
      <c r="I2715" s="11">
        <v>52.95</v>
      </c>
      <c r="J2715" s="9">
        <v>23.021739130434799</v>
      </c>
      <c r="K2715" s="13">
        <v>0.14340653239201301</v>
      </c>
      <c r="L2715" s="13">
        <f t="shared" si="379"/>
        <v>3.3014677783291715E-2</v>
      </c>
      <c r="M2715" s="11">
        <v>230</v>
      </c>
      <c r="N2715" s="8">
        <v>160383.21</v>
      </c>
      <c r="O2715" s="9">
        <v>1.5338304275796499</v>
      </c>
      <c r="P2715" s="13"/>
      <c r="Q2715" s="13"/>
      <c r="R2715" s="13">
        <f t="shared" si="380"/>
        <v>12270.6434206372</v>
      </c>
      <c r="S2715" s="11">
        <f t="shared" si="381"/>
        <v>17.596904231724498</v>
      </c>
      <c r="T2715" s="13">
        <f t="shared" si="382"/>
        <v>7.6508279268367382E-2</v>
      </c>
      <c r="U2715" s="14"/>
      <c r="V2715" s="13">
        <f t="shared" si="383"/>
        <v>0.08</v>
      </c>
      <c r="W2715" s="13">
        <v>170</v>
      </c>
    </row>
    <row r="2716" spans="1:23" hidden="1" x14ac:dyDescent="0.25">
      <c r="A2716" s="7" t="s">
        <v>9294</v>
      </c>
      <c r="B2716" s="7">
        <v>662059</v>
      </c>
      <c r="C2716" s="7" t="s">
        <v>5674</v>
      </c>
      <c r="D2716" s="14">
        <v>2</v>
      </c>
      <c r="E2716" s="13">
        <f t="shared" si="385"/>
        <v>0</v>
      </c>
      <c r="F2716" s="14">
        <f t="shared" si="384"/>
        <v>0</v>
      </c>
      <c r="G2716" s="11">
        <v>466.49</v>
      </c>
      <c r="H2716" s="13">
        <v>800000</v>
      </c>
      <c r="I2716" s="11">
        <v>133.30000000000001</v>
      </c>
      <c r="J2716" s="9">
        <v>28.575103432013499</v>
      </c>
      <c r="K2716" s="13">
        <v>2.8955290583276998</v>
      </c>
      <c r="L2716" s="13">
        <f t="shared" si="379"/>
        <v>0.82740042332114672</v>
      </c>
      <c r="M2716" s="11">
        <v>233.245</v>
      </c>
      <c r="N2716" s="8">
        <v>16110.7</v>
      </c>
      <c r="O2716" s="9">
        <v>0.15407524185111099</v>
      </c>
      <c r="P2716" s="13"/>
      <c r="Q2716" s="13"/>
      <c r="R2716" s="13">
        <f t="shared" si="380"/>
        <v>1232.601934808888</v>
      </c>
      <c r="S2716" s="11">
        <f t="shared" si="381"/>
        <v>35.690347195900806</v>
      </c>
      <c r="T2716" s="13">
        <f t="shared" si="382"/>
        <v>0.15301655853673521</v>
      </c>
      <c r="U2716" s="14"/>
      <c r="V2716" s="13">
        <f t="shared" si="383"/>
        <v>0.15</v>
      </c>
      <c r="W2716" s="13">
        <v>176.78</v>
      </c>
    </row>
    <row r="2717" spans="1:23" hidden="1" x14ac:dyDescent="0.25">
      <c r="A2717" s="7" t="s">
        <v>9294</v>
      </c>
      <c r="B2717" s="7" t="s">
        <v>9689</v>
      </c>
      <c r="C2717" s="7" t="s">
        <v>7445</v>
      </c>
      <c r="D2717" s="14">
        <v>2</v>
      </c>
      <c r="E2717" s="13">
        <f t="shared" si="385"/>
        <v>0</v>
      </c>
      <c r="F2717" s="14">
        <f t="shared" si="384"/>
        <v>0</v>
      </c>
      <c r="G2717" s="11">
        <v>373.73</v>
      </c>
      <c r="H2717" s="13">
        <v>800000</v>
      </c>
      <c r="I2717" s="11">
        <v>130.81</v>
      </c>
      <c r="J2717" s="9">
        <v>35.0012040778102</v>
      </c>
      <c r="K2717" s="13">
        <v>1.04728647661976E-2</v>
      </c>
      <c r="L2717" s="13">
        <f t="shared" si="379"/>
        <v>3.6656287696099021E-3</v>
      </c>
      <c r="M2717" s="11">
        <v>186.86500000000001</v>
      </c>
      <c r="N2717" s="8">
        <v>3568555.58</v>
      </c>
      <c r="O2717" s="9">
        <v>34.128005862416302</v>
      </c>
      <c r="P2717" s="13"/>
      <c r="Q2717" s="13"/>
      <c r="R2717" s="13">
        <f t="shared" si="380"/>
        <v>273024.04689933039</v>
      </c>
      <c r="S2717" s="11">
        <f t="shared" si="381"/>
        <v>28.593439210966785</v>
      </c>
      <c r="T2717" s="13">
        <f t="shared" si="382"/>
        <v>0.15301655853673393</v>
      </c>
      <c r="U2717" s="14"/>
      <c r="V2717" s="13">
        <f t="shared" si="383"/>
        <v>0.15</v>
      </c>
      <c r="W2717" s="13">
        <v>0</v>
      </c>
    </row>
    <row r="2718" spans="1:23" hidden="1" x14ac:dyDescent="0.25">
      <c r="A2718" s="7" t="s">
        <v>9294</v>
      </c>
      <c r="B2718" s="7" t="s">
        <v>9690</v>
      </c>
      <c r="C2718" s="7" t="s">
        <v>5575</v>
      </c>
      <c r="D2718" s="14">
        <v>1</v>
      </c>
      <c r="E2718" s="13">
        <f t="shared" si="385"/>
        <v>0</v>
      </c>
      <c r="F2718" s="14">
        <f t="shared" si="384"/>
        <v>0</v>
      </c>
      <c r="G2718" s="11">
        <v>502.58</v>
      </c>
      <c r="H2718" s="13">
        <v>800000</v>
      </c>
      <c r="I2718" s="11">
        <v>175.9</v>
      </c>
      <c r="J2718" s="9">
        <v>34.999403080106703</v>
      </c>
      <c r="K2718" s="13">
        <v>1.4083569352729501E-2</v>
      </c>
      <c r="L2718" s="13">
        <f t="shared" si="379"/>
        <v>4.9291652058281732E-3</v>
      </c>
      <c r="M2718" s="11">
        <v>502.58</v>
      </c>
      <c r="N2718" s="8">
        <v>3568555.58</v>
      </c>
      <c r="O2718" s="9">
        <v>34.128005862416302</v>
      </c>
      <c r="P2718" s="13"/>
      <c r="Q2718" s="13"/>
      <c r="R2718" s="13">
        <f t="shared" si="380"/>
        <v>273024.04689933039</v>
      </c>
      <c r="S2718" s="11">
        <f t="shared" si="381"/>
        <v>38.451530994695915</v>
      </c>
      <c r="T2718" s="13">
        <f t="shared" si="382"/>
        <v>7.6508279268367063E-2</v>
      </c>
      <c r="U2718" s="14"/>
      <c r="V2718" s="13">
        <f t="shared" si="383"/>
        <v>0.08</v>
      </c>
      <c r="W2718" s="13">
        <v>326.68</v>
      </c>
    </row>
    <row r="2719" spans="1:23" hidden="1" x14ac:dyDescent="0.25">
      <c r="A2719" s="7" t="s">
        <v>9294</v>
      </c>
      <c r="B2719" s="7" t="s">
        <v>9691</v>
      </c>
      <c r="C2719" s="7" t="s">
        <v>1887</v>
      </c>
      <c r="D2719" s="14">
        <v>1</v>
      </c>
      <c r="E2719" s="13">
        <f t="shared" si="385"/>
        <v>0</v>
      </c>
      <c r="F2719" s="14">
        <f t="shared" si="384"/>
        <v>0</v>
      </c>
      <c r="G2719" s="11">
        <v>275.99</v>
      </c>
      <c r="H2719" s="13">
        <v>800000</v>
      </c>
      <c r="I2719" s="11">
        <v>108.02</v>
      </c>
      <c r="J2719" s="9">
        <v>39.139099242726203</v>
      </c>
      <c r="K2719" s="13">
        <v>1.71308509251615</v>
      </c>
      <c r="L2719" s="13">
        <f t="shared" si="379"/>
        <v>0.67048607447224395</v>
      </c>
      <c r="M2719" s="11">
        <v>275.99</v>
      </c>
      <c r="N2719" s="8">
        <v>16110.7</v>
      </c>
      <c r="O2719" s="9">
        <v>0.15407524185111099</v>
      </c>
      <c r="P2719" s="13"/>
      <c r="Q2719" s="13"/>
      <c r="R2719" s="13">
        <f t="shared" si="380"/>
        <v>1232.601934808888</v>
      </c>
      <c r="S2719" s="11">
        <f t="shared" si="381"/>
        <v>21.115519995276692</v>
      </c>
      <c r="T2719" s="13">
        <f t="shared" si="382"/>
        <v>7.6508279268367299E-2</v>
      </c>
      <c r="U2719" s="14"/>
      <c r="V2719" s="13">
        <f t="shared" si="383"/>
        <v>0.08</v>
      </c>
      <c r="W2719" s="13">
        <v>0</v>
      </c>
    </row>
    <row r="2720" spans="1:23" hidden="1" x14ac:dyDescent="0.25">
      <c r="A2720" s="7" t="s">
        <v>9294</v>
      </c>
      <c r="B2720" s="7">
        <v>663011</v>
      </c>
      <c r="C2720" s="7" t="s">
        <v>5613</v>
      </c>
      <c r="D2720" s="14">
        <v>1</v>
      </c>
      <c r="E2720" s="13">
        <f t="shared" si="385"/>
        <v>0</v>
      </c>
      <c r="F2720" s="14">
        <f t="shared" si="384"/>
        <v>0</v>
      </c>
      <c r="G2720" s="11">
        <v>500</v>
      </c>
      <c r="H2720" s="13">
        <v>800000</v>
      </c>
      <c r="I2720" s="11">
        <v>326.8</v>
      </c>
      <c r="J2720" s="9">
        <v>65.36</v>
      </c>
      <c r="K2720" s="13">
        <v>0.31175333128698501</v>
      </c>
      <c r="L2720" s="13">
        <f t="shared" si="379"/>
        <v>0.20376197732917342</v>
      </c>
      <c r="M2720" s="11">
        <v>500</v>
      </c>
      <c r="N2720" s="8">
        <v>160383.21</v>
      </c>
      <c r="O2720" s="9">
        <v>1.5338304275796499</v>
      </c>
      <c r="P2720" s="13"/>
      <c r="Q2720" s="13"/>
      <c r="R2720" s="13">
        <f t="shared" si="380"/>
        <v>12270.6434206372</v>
      </c>
      <c r="S2720" s="11">
        <f t="shared" si="381"/>
        <v>38.254139634183723</v>
      </c>
      <c r="T2720" s="13">
        <f t="shared" si="382"/>
        <v>7.6508279268367452E-2</v>
      </c>
      <c r="U2720" s="14"/>
      <c r="V2720" s="13">
        <f t="shared" si="383"/>
        <v>0.08</v>
      </c>
      <c r="W2720" s="13">
        <v>0</v>
      </c>
    </row>
    <row r="2721" spans="1:23" hidden="1" x14ac:dyDescent="0.25">
      <c r="A2721" s="7" t="s">
        <v>9294</v>
      </c>
      <c r="B2721" s="7" t="s">
        <v>9692</v>
      </c>
      <c r="C2721" s="7" t="s">
        <v>379</v>
      </c>
      <c r="D2721" s="14">
        <v>1</v>
      </c>
      <c r="E2721" s="13">
        <f t="shared" si="385"/>
        <v>0</v>
      </c>
      <c r="F2721" s="14">
        <f t="shared" si="384"/>
        <v>0</v>
      </c>
      <c r="G2721" s="11">
        <v>178.99</v>
      </c>
      <c r="H2721" s="13">
        <v>800000</v>
      </c>
      <c r="I2721" s="11">
        <v>11.02</v>
      </c>
      <c r="J2721" s="9">
        <v>6.1567685345549998</v>
      </c>
      <c r="K2721" s="13">
        <v>5.0157548618032198E-3</v>
      </c>
      <c r="L2721" s="13">
        <f t="shared" si="379"/>
        <v>3.0880841710191322E-4</v>
      </c>
      <c r="M2721" s="11">
        <v>178.99</v>
      </c>
      <c r="N2721" s="8">
        <v>3568555.58</v>
      </c>
      <c r="O2721" s="9">
        <v>34.128005862416302</v>
      </c>
      <c r="P2721" s="13"/>
      <c r="Q2721" s="13"/>
      <c r="R2721" s="13">
        <f t="shared" si="380"/>
        <v>273024.04689933039</v>
      </c>
      <c r="S2721" s="11">
        <f t="shared" si="381"/>
        <v>13.694216906245067</v>
      </c>
      <c r="T2721" s="13">
        <f t="shared" si="382"/>
        <v>7.6508279268367327E-2</v>
      </c>
      <c r="U2721" s="14"/>
      <c r="V2721" s="13">
        <f t="shared" si="383"/>
        <v>0.08</v>
      </c>
      <c r="W2721" s="13">
        <v>160.4</v>
      </c>
    </row>
    <row r="2722" spans="1:23" hidden="1" x14ac:dyDescent="0.25">
      <c r="A2722" s="7" t="s">
        <v>9294</v>
      </c>
      <c r="B2722" s="7" t="s">
        <v>9693</v>
      </c>
      <c r="C2722" s="7" t="s">
        <v>5858</v>
      </c>
      <c r="D2722" s="14">
        <v>1</v>
      </c>
      <c r="E2722" s="13">
        <f t="shared" si="385"/>
        <v>0</v>
      </c>
      <c r="F2722" s="14">
        <f t="shared" si="384"/>
        <v>0</v>
      </c>
      <c r="G2722" s="11">
        <v>267</v>
      </c>
      <c r="H2722" s="13">
        <v>800000</v>
      </c>
      <c r="I2722" s="11">
        <v>99.03</v>
      </c>
      <c r="J2722" s="9">
        <v>37.089887640449398</v>
      </c>
      <c r="K2722" s="13">
        <v>7.4820188172605101E-3</v>
      </c>
      <c r="L2722" s="13">
        <f t="shared" si="379"/>
        <v>2.7750723725592044E-3</v>
      </c>
      <c r="M2722" s="11">
        <v>267</v>
      </c>
      <c r="N2722" s="8">
        <v>3568555.58</v>
      </c>
      <c r="O2722" s="9">
        <v>34.128005862416302</v>
      </c>
      <c r="P2722" s="13"/>
      <c r="Q2722" s="13"/>
      <c r="R2722" s="13">
        <f t="shared" si="380"/>
        <v>273024.04689933039</v>
      </c>
      <c r="S2722" s="11">
        <f t="shared" si="381"/>
        <v>20.427710564654063</v>
      </c>
      <c r="T2722" s="13">
        <f t="shared" si="382"/>
        <v>7.6508279268367285E-2</v>
      </c>
      <c r="U2722" s="14"/>
      <c r="V2722" s="13">
        <f t="shared" si="383"/>
        <v>0.08</v>
      </c>
      <c r="W2722" s="13">
        <v>167.97</v>
      </c>
    </row>
    <row r="2723" spans="1:23" hidden="1" x14ac:dyDescent="0.25">
      <c r="A2723" s="7" t="s">
        <v>9294</v>
      </c>
      <c r="B2723" s="7">
        <v>665002</v>
      </c>
      <c r="C2723" s="7" t="s">
        <v>7172</v>
      </c>
      <c r="D2723" s="14">
        <v>1</v>
      </c>
      <c r="E2723" s="13">
        <f t="shared" si="385"/>
        <v>0</v>
      </c>
      <c r="F2723" s="14">
        <f t="shared" si="384"/>
        <v>0</v>
      </c>
      <c r="G2723" s="11">
        <v>188.67</v>
      </c>
      <c r="H2723" s="13">
        <v>800000</v>
      </c>
      <c r="I2723" s="11">
        <v>80</v>
      </c>
      <c r="J2723" s="9">
        <v>42.4020777018074</v>
      </c>
      <c r="K2723" s="13">
        <v>0.11763700202783101</v>
      </c>
      <c r="L2723" s="13">
        <f t="shared" si="379"/>
        <v>4.9880533005917646E-2</v>
      </c>
      <c r="M2723" s="11">
        <v>188.67</v>
      </c>
      <c r="N2723" s="8">
        <v>160383.21</v>
      </c>
      <c r="O2723" s="9">
        <v>1.5338304275796499</v>
      </c>
      <c r="P2723" s="13"/>
      <c r="Q2723" s="13"/>
      <c r="R2723" s="13">
        <f t="shared" si="380"/>
        <v>12270.6434206372</v>
      </c>
      <c r="S2723" s="11">
        <f t="shared" si="381"/>
        <v>14.434817049562893</v>
      </c>
      <c r="T2723" s="13">
        <f t="shared" si="382"/>
        <v>7.6508279268367493E-2</v>
      </c>
      <c r="U2723" s="14"/>
      <c r="V2723" s="13">
        <f t="shared" si="383"/>
        <v>0.08</v>
      </c>
      <c r="W2723" s="13">
        <v>103.77</v>
      </c>
    </row>
    <row r="2724" spans="1:23" hidden="1" x14ac:dyDescent="0.25">
      <c r="A2724" s="7" t="s">
        <v>9294</v>
      </c>
      <c r="B2724" s="7" t="s">
        <v>9694</v>
      </c>
      <c r="C2724" s="7" t="s">
        <v>3803</v>
      </c>
      <c r="D2724" s="14">
        <v>1</v>
      </c>
      <c r="E2724" s="13">
        <f t="shared" si="385"/>
        <v>0</v>
      </c>
      <c r="F2724" s="14">
        <f t="shared" si="384"/>
        <v>0</v>
      </c>
      <c r="G2724" s="11">
        <v>285</v>
      </c>
      <c r="H2724" s="13">
        <v>800000</v>
      </c>
      <c r="I2724" s="11">
        <v>117.03</v>
      </c>
      <c r="J2724" s="9">
        <v>41.063157894736797</v>
      </c>
      <c r="K2724" s="13">
        <v>7.9864245802218903E-3</v>
      </c>
      <c r="L2724" s="13">
        <f t="shared" si="379"/>
        <v>3.2794781355205854E-3</v>
      </c>
      <c r="M2724" s="11">
        <v>285</v>
      </c>
      <c r="N2724" s="8">
        <v>3568555.58</v>
      </c>
      <c r="O2724" s="9">
        <v>34.128005862416302</v>
      </c>
      <c r="P2724" s="13"/>
      <c r="Q2724" s="13"/>
      <c r="R2724" s="13">
        <f t="shared" si="380"/>
        <v>273024.04689933039</v>
      </c>
      <c r="S2724" s="11">
        <f t="shared" si="381"/>
        <v>21.804859591484664</v>
      </c>
      <c r="T2724" s="13">
        <f t="shared" si="382"/>
        <v>7.6508279268367244E-2</v>
      </c>
      <c r="U2724" s="14"/>
      <c r="V2724" s="13">
        <f t="shared" si="383"/>
        <v>0.08</v>
      </c>
      <c r="W2724" s="13">
        <v>167.97</v>
      </c>
    </row>
    <row r="2725" spans="1:23" hidden="1" x14ac:dyDescent="0.25">
      <c r="A2725" s="7" t="s">
        <v>9294</v>
      </c>
      <c r="B2725" s="7" t="s">
        <v>9695</v>
      </c>
      <c r="C2725" s="7" t="s">
        <v>5250</v>
      </c>
      <c r="D2725" s="14">
        <v>1</v>
      </c>
      <c r="E2725" s="13">
        <f t="shared" si="385"/>
        <v>0</v>
      </c>
      <c r="F2725" s="14">
        <f t="shared" si="384"/>
        <v>0</v>
      </c>
      <c r="G2725" s="11">
        <v>375.08</v>
      </c>
      <c r="H2725" s="13">
        <v>800000</v>
      </c>
      <c r="I2725" s="11">
        <v>131.28</v>
      </c>
      <c r="J2725" s="9">
        <v>35.0005332195798</v>
      </c>
      <c r="K2725" s="13">
        <v>1.05106951984197E-2</v>
      </c>
      <c r="L2725" s="13">
        <f t="shared" si="379"/>
        <v>3.6787993645316657E-3</v>
      </c>
      <c r="M2725" s="11">
        <v>375.08</v>
      </c>
      <c r="N2725" s="8">
        <v>3568555.58</v>
      </c>
      <c r="O2725" s="9">
        <v>34.128005862416302</v>
      </c>
      <c r="P2725" s="13"/>
      <c r="Q2725" s="13"/>
      <c r="R2725" s="13">
        <f t="shared" si="380"/>
        <v>273024.04689933039</v>
      </c>
      <c r="S2725" s="11">
        <f t="shared" si="381"/>
        <v>28.696725387979068</v>
      </c>
      <c r="T2725" s="13">
        <f t="shared" si="382"/>
        <v>7.6508279268366938E-2</v>
      </c>
      <c r="U2725" s="14"/>
      <c r="V2725" s="13">
        <f t="shared" si="383"/>
        <v>0.08</v>
      </c>
      <c r="W2725" s="13">
        <v>243.8</v>
      </c>
    </row>
    <row r="2726" spans="1:23" hidden="1" x14ac:dyDescent="0.25">
      <c r="A2726" s="7" t="s">
        <v>9294</v>
      </c>
      <c r="B2726" s="7" t="s">
        <v>9696</v>
      </c>
      <c r="C2726" s="7" t="s">
        <v>4965</v>
      </c>
      <c r="D2726" s="14">
        <v>1</v>
      </c>
      <c r="E2726" s="13">
        <f t="shared" si="385"/>
        <v>0</v>
      </c>
      <c r="F2726" s="14">
        <f t="shared" si="384"/>
        <v>0</v>
      </c>
      <c r="G2726" s="11">
        <v>69.95</v>
      </c>
      <c r="H2726" s="13">
        <v>800000</v>
      </c>
      <c r="I2726" s="11">
        <v>25.63</v>
      </c>
      <c r="J2726" s="9">
        <v>36.640457469621197</v>
      </c>
      <c r="K2726" s="13">
        <v>1.9601768399527099E-3</v>
      </c>
      <c r="L2726" s="13">
        <f t="shared" si="379"/>
        <v>7.1821776137223744E-4</v>
      </c>
      <c r="M2726" s="11">
        <v>69.95</v>
      </c>
      <c r="N2726" s="8">
        <v>3568555.58</v>
      </c>
      <c r="O2726" s="9">
        <v>34.128005862416302</v>
      </c>
      <c r="P2726" s="13"/>
      <c r="Q2726" s="13"/>
      <c r="R2726" s="13">
        <f t="shared" si="380"/>
        <v>273024.04689933039</v>
      </c>
      <c r="S2726" s="11">
        <f t="shared" si="381"/>
        <v>5.3517541348222997</v>
      </c>
      <c r="T2726" s="13">
        <f t="shared" si="382"/>
        <v>7.6508279268367396E-2</v>
      </c>
      <c r="U2726" s="14"/>
      <c r="V2726" s="13">
        <f t="shared" si="383"/>
        <v>0.08</v>
      </c>
      <c r="W2726" s="13">
        <v>44.32</v>
      </c>
    </row>
    <row r="2727" spans="1:23" hidden="1" x14ac:dyDescent="0.25">
      <c r="A2727" s="7" t="s">
        <v>9294</v>
      </c>
      <c r="B2727" s="7" t="s">
        <v>9697</v>
      </c>
      <c r="C2727" s="7" t="s">
        <v>3211</v>
      </c>
      <c r="D2727" s="14">
        <v>1</v>
      </c>
      <c r="E2727" s="13">
        <f t="shared" si="385"/>
        <v>0</v>
      </c>
      <c r="F2727" s="14">
        <f t="shared" si="384"/>
        <v>0</v>
      </c>
      <c r="G2727" s="11">
        <v>120</v>
      </c>
      <c r="H2727" s="13">
        <v>800000</v>
      </c>
      <c r="I2727" s="11">
        <v>36.799999999999997</v>
      </c>
      <c r="J2727" s="9">
        <v>30.6666666666667</v>
      </c>
      <c r="K2727" s="13">
        <v>3.3627050864092202E-3</v>
      </c>
      <c r="L2727" s="13">
        <f t="shared" ref="L2727:L2790" si="386">J2727 * K2727%</f>
        <v>1.031229559832162E-3</v>
      </c>
      <c r="M2727" s="11">
        <v>120</v>
      </c>
      <c r="N2727" s="8">
        <v>3568555.58</v>
      </c>
      <c r="O2727" s="9">
        <v>34.128005862416302</v>
      </c>
      <c r="P2727" s="13"/>
      <c r="Q2727" s="13"/>
      <c r="R2727" s="13">
        <f t="shared" ref="R2727:R2790" si="387">H2727 * O2727%</f>
        <v>273024.04689933039</v>
      </c>
      <c r="S2727" s="11">
        <f t="shared" ref="S2727:S2790" si="388">K2727% * R2727</f>
        <v>9.1809935122040791</v>
      </c>
      <c r="T2727" s="13">
        <f t="shared" ref="T2727:T2790" si="389">IFERROR((S2727 / M2727), 0)</f>
        <v>7.6508279268367327E-2</v>
      </c>
      <c r="U2727" s="14"/>
      <c r="V2727" s="13">
        <f t="shared" ref="V2727:V2790" si="390">ROUND((T2727 - U2727), 2)</f>
        <v>0.08</v>
      </c>
      <c r="W2727" s="13">
        <v>83.2</v>
      </c>
    </row>
    <row r="2728" spans="1:23" hidden="1" x14ac:dyDescent="0.25">
      <c r="A2728" s="7" t="s">
        <v>9294</v>
      </c>
      <c r="B2728" s="7">
        <v>6840546</v>
      </c>
      <c r="C2728" s="7" t="s">
        <v>7527</v>
      </c>
      <c r="D2728" s="14">
        <v>1</v>
      </c>
      <c r="E2728" s="13">
        <f t="shared" si="385"/>
        <v>0</v>
      </c>
      <c r="F2728" s="14">
        <f t="shared" si="384"/>
        <v>0</v>
      </c>
      <c r="G2728" s="11">
        <v>206.26</v>
      </c>
      <c r="H2728" s="13">
        <v>800000</v>
      </c>
      <c r="I2728" s="11">
        <v>52.41</v>
      </c>
      <c r="J2728" s="9">
        <v>25.409677106564502</v>
      </c>
      <c r="K2728" s="13">
        <v>5.7799295926897103E-3</v>
      </c>
      <c r="L2728" s="13">
        <f t="shared" si="386"/>
        <v>1.4686614464892241E-3</v>
      </c>
      <c r="M2728" s="11">
        <v>206.26</v>
      </c>
      <c r="N2728" s="8">
        <v>3568555.58</v>
      </c>
      <c r="O2728" s="9">
        <v>34.128005862416302</v>
      </c>
      <c r="P2728" s="13"/>
      <c r="Q2728" s="13"/>
      <c r="R2728" s="13">
        <f t="shared" si="387"/>
        <v>273024.04689933039</v>
      </c>
      <c r="S2728" s="11">
        <f t="shared" si="388"/>
        <v>15.780597681893431</v>
      </c>
      <c r="T2728" s="13">
        <f t="shared" si="389"/>
        <v>7.6508279268367257E-2</v>
      </c>
      <c r="U2728" s="14"/>
      <c r="V2728" s="13">
        <f t="shared" si="390"/>
        <v>0.08</v>
      </c>
      <c r="W2728" s="13">
        <v>145.15</v>
      </c>
    </row>
    <row r="2729" spans="1:23" hidden="1" x14ac:dyDescent="0.25">
      <c r="A2729" s="7" t="s">
        <v>9294</v>
      </c>
      <c r="B2729" s="7" t="s">
        <v>9698</v>
      </c>
      <c r="C2729" s="7" t="s">
        <v>1287</v>
      </c>
      <c r="D2729" s="14">
        <v>1</v>
      </c>
      <c r="E2729" s="13">
        <f t="shared" si="385"/>
        <v>0</v>
      </c>
      <c r="F2729" s="14">
        <f t="shared" si="384"/>
        <v>0</v>
      </c>
      <c r="G2729" s="11">
        <v>479</v>
      </c>
      <c r="H2729" s="13">
        <v>800000</v>
      </c>
      <c r="I2729" s="11">
        <v>140</v>
      </c>
      <c r="J2729" s="9">
        <v>29.227557411273501</v>
      </c>
      <c r="K2729" s="13">
        <v>1.34227978032501E-2</v>
      </c>
      <c r="L2729" s="13">
        <f t="shared" si="386"/>
        <v>3.9231559341440818E-3</v>
      </c>
      <c r="M2729" s="11">
        <v>479</v>
      </c>
      <c r="N2729" s="8">
        <v>3568555.58</v>
      </c>
      <c r="O2729" s="9">
        <v>34.128005862416302</v>
      </c>
      <c r="P2729" s="13"/>
      <c r="Q2729" s="13"/>
      <c r="R2729" s="13">
        <f t="shared" si="387"/>
        <v>273024.04689933039</v>
      </c>
      <c r="S2729" s="11">
        <f t="shared" si="388"/>
        <v>36.64746576954785</v>
      </c>
      <c r="T2729" s="13">
        <f t="shared" si="389"/>
        <v>7.6508279268367119E-2</v>
      </c>
      <c r="U2729" s="14"/>
      <c r="V2729" s="13">
        <f t="shared" si="390"/>
        <v>0.08</v>
      </c>
      <c r="W2729" s="13">
        <v>339</v>
      </c>
    </row>
    <row r="2730" spans="1:23" hidden="1" x14ac:dyDescent="0.25">
      <c r="A2730" s="7" t="s">
        <v>9294</v>
      </c>
      <c r="B2730" s="7" t="s">
        <v>9699</v>
      </c>
      <c r="C2730" s="7" t="s">
        <v>1753</v>
      </c>
      <c r="D2730" s="14">
        <v>1</v>
      </c>
      <c r="E2730" s="13">
        <f t="shared" si="385"/>
        <v>0</v>
      </c>
      <c r="F2730" s="14">
        <f t="shared" si="384"/>
        <v>0</v>
      </c>
      <c r="G2730" s="11">
        <v>415.99</v>
      </c>
      <c r="H2730" s="13">
        <v>800000</v>
      </c>
      <c r="I2730" s="11">
        <v>138.1</v>
      </c>
      <c r="J2730" s="9">
        <v>33.1979134113801</v>
      </c>
      <c r="K2730" s="13">
        <v>0.259372536564145</v>
      </c>
      <c r="L2730" s="13">
        <f t="shared" si="386"/>
        <v>8.6106270101465043E-2</v>
      </c>
      <c r="M2730" s="11">
        <v>415.99</v>
      </c>
      <c r="N2730" s="8">
        <v>160383.21</v>
      </c>
      <c r="O2730" s="9">
        <v>1.5338304275796499</v>
      </c>
      <c r="P2730" s="13"/>
      <c r="Q2730" s="13"/>
      <c r="R2730" s="13">
        <f t="shared" si="387"/>
        <v>12270.6434206372</v>
      </c>
      <c r="S2730" s="11">
        <f t="shared" si="388"/>
        <v>31.826679092848075</v>
      </c>
      <c r="T2730" s="13">
        <f t="shared" si="389"/>
        <v>7.6508279268367202E-2</v>
      </c>
      <c r="U2730" s="14"/>
      <c r="V2730" s="13">
        <f t="shared" si="390"/>
        <v>0.08</v>
      </c>
      <c r="W2730" s="13">
        <v>247.89</v>
      </c>
    </row>
    <row r="2731" spans="1:23" hidden="1" x14ac:dyDescent="0.25">
      <c r="A2731" s="7" t="s">
        <v>9294</v>
      </c>
      <c r="B2731" s="7" t="s">
        <v>9700</v>
      </c>
      <c r="C2731" s="7" t="s">
        <v>136</v>
      </c>
      <c r="D2731" s="14">
        <v>1</v>
      </c>
      <c r="E2731" s="13">
        <f t="shared" si="385"/>
        <v>0</v>
      </c>
      <c r="F2731" s="14">
        <f t="shared" si="384"/>
        <v>0</v>
      </c>
      <c r="G2731" s="11">
        <v>438</v>
      </c>
      <c r="H2731" s="13">
        <v>800000</v>
      </c>
      <c r="I2731" s="11">
        <v>142.12</v>
      </c>
      <c r="J2731" s="9">
        <v>32.447488584474897</v>
      </c>
      <c r="K2731" s="13">
        <v>1.2273873565393599E-2</v>
      </c>
      <c r="L2731" s="13">
        <f t="shared" si="386"/>
        <v>3.9825637240039702E-3</v>
      </c>
      <c r="M2731" s="11">
        <v>438</v>
      </c>
      <c r="N2731" s="8">
        <v>3568555.58</v>
      </c>
      <c r="O2731" s="9">
        <v>34.128005862416302</v>
      </c>
      <c r="P2731" s="13"/>
      <c r="Q2731" s="13"/>
      <c r="R2731" s="13">
        <f t="shared" si="387"/>
        <v>273024.04689933039</v>
      </c>
      <c r="S2731" s="11">
        <f t="shared" si="388"/>
        <v>33.510626319544734</v>
      </c>
      <c r="T2731" s="13">
        <f t="shared" si="389"/>
        <v>7.6508279268366966E-2</v>
      </c>
      <c r="U2731" s="14"/>
      <c r="V2731" s="13">
        <f t="shared" si="390"/>
        <v>0.08</v>
      </c>
      <c r="W2731" s="13">
        <v>249.21</v>
      </c>
    </row>
    <row r="2732" spans="1:23" hidden="1" x14ac:dyDescent="0.25">
      <c r="A2732" s="7" t="s">
        <v>9294</v>
      </c>
      <c r="B2732" s="7" t="s">
        <v>9701</v>
      </c>
      <c r="C2732" s="7" t="s">
        <v>4435</v>
      </c>
      <c r="D2732" s="14">
        <v>1</v>
      </c>
      <c r="E2732" s="13">
        <f t="shared" si="385"/>
        <v>0</v>
      </c>
      <c r="F2732" s="14">
        <f t="shared" si="384"/>
        <v>0</v>
      </c>
      <c r="G2732" s="11">
        <v>500</v>
      </c>
      <c r="H2732" s="13">
        <v>800000</v>
      </c>
      <c r="I2732" s="11">
        <v>150.4</v>
      </c>
      <c r="J2732" s="9">
        <v>30.08</v>
      </c>
      <c r="K2732" s="13">
        <v>0.31175333128698501</v>
      </c>
      <c r="L2732" s="13">
        <f t="shared" si="386"/>
        <v>9.3775402051125084E-2</v>
      </c>
      <c r="M2732" s="11">
        <v>500</v>
      </c>
      <c r="N2732" s="8">
        <v>160383.21</v>
      </c>
      <c r="O2732" s="9">
        <v>1.5338304275796499</v>
      </c>
      <c r="P2732" s="13"/>
      <c r="Q2732" s="13"/>
      <c r="R2732" s="13">
        <f t="shared" si="387"/>
        <v>12270.6434206372</v>
      </c>
      <c r="S2732" s="11">
        <f t="shared" si="388"/>
        <v>38.254139634183723</v>
      </c>
      <c r="T2732" s="13">
        <f t="shared" si="389"/>
        <v>7.6508279268367452E-2</v>
      </c>
      <c r="U2732" s="14"/>
      <c r="V2732" s="13">
        <f t="shared" si="390"/>
        <v>0.08</v>
      </c>
      <c r="W2732" s="13">
        <v>361.73</v>
      </c>
    </row>
    <row r="2733" spans="1:23" hidden="1" x14ac:dyDescent="0.25">
      <c r="A2733" s="7" t="s">
        <v>9294</v>
      </c>
      <c r="B2733" s="7" t="s">
        <v>9702</v>
      </c>
      <c r="C2733" s="7" t="s">
        <v>4578</v>
      </c>
      <c r="D2733" s="14">
        <v>1</v>
      </c>
      <c r="E2733" s="13">
        <f t="shared" si="385"/>
        <v>0</v>
      </c>
      <c r="F2733" s="14">
        <f t="shared" si="384"/>
        <v>0</v>
      </c>
      <c r="G2733" s="11">
        <v>1857</v>
      </c>
      <c r="H2733" s="13">
        <v>800000</v>
      </c>
      <c r="I2733" s="11">
        <v>884.38</v>
      </c>
      <c r="J2733" s="9">
        <v>47.624124932687103</v>
      </c>
      <c r="K2733" s="13">
        <v>5.20378612121827E-2</v>
      </c>
      <c r="L2733" s="13">
        <f t="shared" si="386"/>
        <v>2.4782576035988213E-2</v>
      </c>
      <c r="M2733" s="11">
        <v>1857</v>
      </c>
      <c r="N2733" s="8">
        <v>3568555.58</v>
      </c>
      <c r="O2733" s="9">
        <v>34.128005862416302</v>
      </c>
      <c r="P2733" s="13"/>
      <c r="Q2733" s="13"/>
      <c r="R2733" s="13">
        <f t="shared" si="387"/>
        <v>273024.04689933039</v>
      </c>
      <c r="S2733" s="11">
        <f t="shared" si="388"/>
        <v>142.07587460135815</v>
      </c>
      <c r="T2733" s="13">
        <f t="shared" si="389"/>
        <v>7.6508279268367341E-2</v>
      </c>
      <c r="U2733" s="14"/>
      <c r="V2733" s="13">
        <f t="shared" si="390"/>
        <v>0.08</v>
      </c>
      <c r="W2733" s="13">
        <v>0</v>
      </c>
    </row>
    <row r="2734" spans="1:23" hidden="1" x14ac:dyDescent="0.25">
      <c r="A2734" s="7" t="s">
        <v>9294</v>
      </c>
      <c r="B2734" s="7" t="s">
        <v>9703</v>
      </c>
      <c r="C2734" s="7" t="s">
        <v>1992</v>
      </c>
      <c r="D2734" s="14">
        <v>1</v>
      </c>
      <c r="E2734" s="13">
        <f t="shared" si="385"/>
        <v>0</v>
      </c>
      <c r="F2734" s="14">
        <f t="shared" si="384"/>
        <v>0</v>
      </c>
      <c r="G2734" s="11">
        <v>6</v>
      </c>
      <c r="H2734" s="13">
        <v>800000</v>
      </c>
      <c r="I2734" s="11">
        <v>3.87</v>
      </c>
      <c r="J2734" s="9">
        <v>64.5</v>
      </c>
      <c r="K2734" s="13">
        <v>1.92423183222084E-3</v>
      </c>
      <c r="L2734" s="13">
        <f t="shared" si="386"/>
        <v>1.2411295317824418E-3</v>
      </c>
      <c r="M2734" s="11">
        <v>6</v>
      </c>
      <c r="N2734" s="8">
        <v>311812.74</v>
      </c>
      <c r="O2734" s="9">
        <v>2.9820320239193499</v>
      </c>
      <c r="P2734" s="13"/>
      <c r="Q2734" s="13"/>
      <c r="R2734" s="13">
        <f t="shared" si="387"/>
        <v>23856.256191354798</v>
      </c>
      <c r="S2734" s="11">
        <f t="shared" si="388"/>
        <v>0.45904967561020399</v>
      </c>
      <c r="T2734" s="13">
        <f t="shared" si="389"/>
        <v>7.6508279268367327E-2</v>
      </c>
      <c r="U2734" s="14"/>
      <c r="V2734" s="13">
        <f t="shared" si="390"/>
        <v>0.08</v>
      </c>
      <c r="W2734" s="13">
        <v>2</v>
      </c>
    </row>
    <row r="2735" spans="1:23" hidden="1" x14ac:dyDescent="0.25">
      <c r="A2735" s="7" t="s">
        <v>9294</v>
      </c>
      <c r="B2735" s="7">
        <v>7001</v>
      </c>
      <c r="C2735" s="7" t="s">
        <v>4403</v>
      </c>
      <c r="D2735" s="14">
        <v>4</v>
      </c>
      <c r="E2735" s="13">
        <f t="shared" si="385"/>
        <v>0</v>
      </c>
      <c r="F2735" s="14">
        <f t="shared" si="384"/>
        <v>0</v>
      </c>
      <c r="G2735" s="11">
        <v>268.56</v>
      </c>
      <c r="H2735" s="13">
        <v>800000</v>
      </c>
      <c r="I2735" s="11">
        <v>80.760000000000005</v>
      </c>
      <c r="J2735" s="9">
        <v>30.071492403932101</v>
      </c>
      <c r="K2735" s="13">
        <v>8.1278284425330194E-2</v>
      </c>
      <c r="L2735" s="13">
        <f t="shared" si="386"/>
        <v>2.4441593127009498E-2</v>
      </c>
      <c r="M2735" s="11">
        <v>67.14</v>
      </c>
      <c r="N2735" s="8">
        <v>330420.36</v>
      </c>
      <c r="O2735" s="9">
        <v>3.1599866473543101</v>
      </c>
      <c r="P2735" s="13"/>
      <c r="Q2735" s="13"/>
      <c r="R2735" s="13">
        <f t="shared" si="387"/>
        <v>25279.893178834478</v>
      </c>
      <c r="S2735" s="11">
        <f t="shared" si="388"/>
        <v>20.547063480312733</v>
      </c>
      <c r="T2735" s="13">
        <f t="shared" si="389"/>
        <v>0.30603311707346936</v>
      </c>
      <c r="U2735" s="14"/>
      <c r="V2735" s="13">
        <f t="shared" si="390"/>
        <v>0.31</v>
      </c>
      <c r="W2735" s="13">
        <v>46.95</v>
      </c>
    </row>
    <row r="2736" spans="1:23" hidden="1" x14ac:dyDescent="0.25">
      <c r="A2736" s="7" t="s">
        <v>9294</v>
      </c>
      <c r="B2736" s="7" t="s">
        <v>9704</v>
      </c>
      <c r="C2736" s="7" t="s">
        <v>7404</v>
      </c>
      <c r="D2736" s="14">
        <v>4</v>
      </c>
      <c r="E2736" s="13">
        <f t="shared" si="385"/>
        <v>0</v>
      </c>
      <c r="F2736" s="14">
        <f t="shared" si="384"/>
        <v>0</v>
      </c>
      <c r="G2736" s="11">
        <v>276</v>
      </c>
      <c r="H2736" s="13">
        <v>800000</v>
      </c>
      <c r="I2736" s="11">
        <v>88.2</v>
      </c>
      <c r="J2736" s="9">
        <v>31.956521739130402</v>
      </c>
      <c r="K2736" s="13">
        <v>8.3529961652484094E-2</v>
      </c>
      <c r="L2736" s="13">
        <f t="shared" si="386"/>
        <v>2.6693270354163367E-2</v>
      </c>
      <c r="M2736" s="11">
        <v>69</v>
      </c>
      <c r="N2736" s="8">
        <v>330420.36</v>
      </c>
      <c r="O2736" s="9">
        <v>3.1599866473543101</v>
      </c>
      <c r="P2736" s="13"/>
      <c r="Q2736" s="13"/>
      <c r="R2736" s="13">
        <f t="shared" si="387"/>
        <v>25279.893178834478</v>
      </c>
      <c r="S2736" s="11">
        <f t="shared" si="388"/>
        <v>21.116285078069382</v>
      </c>
      <c r="T2736" s="13">
        <f t="shared" si="389"/>
        <v>0.30603311707346931</v>
      </c>
      <c r="U2736" s="14"/>
      <c r="V2736" s="13">
        <f t="shared" si="390"/>
        <v>0.31</v>
      </c>
      <c r="W2736" s="13">
        <v>46.95</v>
      </c>
    </row>
    <row r="2737" spans="1:23" hidden="1" x14ac:dyDescent="0.25">
      <c r="A2737" s="7" t="s">
        <v>9294</v>
      </c>
      <c r="B2737" s="7" t="s">
        <v>9705</v>
      </c>
      <c r="C2737" s="7" t="s">
        <v>7233</v>
      </c>
      <c r="D2737" s="14">
        <v>4</v>
      </c>
      <c r="E2737" s="13">
        <f t="shared" si="385"/>
        <v>0</v>
      </c>
      <c r="F2737" s="14">
        <f t="shared" ref="F2737:F2800" si="391">W2737 * E2737</f>
        <v>0</v>
      </c>
      <c r="G2737" s="11">
        <v>268.56</v>
      </c>
      <c r="H2737" s="13">
        <v>800000</v>
      </c>
      <c r="I2737" s="11">
        <v>80.760000000000005</v>
      </c>
      <c r="J2737" s="9">
        <v>30.071492403932101</v>
      </c>
      <c r="K2737" s="13">
        <v>7.5257339833838298E-3</v>
      </c>
      <c r="L2737" s="13">
        <f t="shared" si="386"/>
        <v>2.2631005231534052E-3</v>
      </c>
      <c r="M2737" s="11">
        <v>67.14</v>
      </c>
      <c r="N2737" s="8">
        <v>3568555.58</v>
      </c>
      <c r="O2737" s="9">
        <v>34.128005862416302</v>
      </c>
      <c r="P2737" s="13"/>
      <c r="Q2737" s="13"/>
      <c r="R2737" s="13">
        <f t="shared" si="387"/>
        <v>273024.04689933039</v>
      </c>
      <c r="S2737" s="11">
        <f t="shared" si="388"/>
        <v>20.547063480312715</v>
      </c>
      <c r="T2737" s="13">
        <f t="shared" si="389"/>
        <v>0.30603311707346909</v>
      </c>
      <c r="U2737" s="14"/>
      <c r="V2737" s="13">
        <f t="shared" si="390"/>
        <v>0.31</v>
      </c>
      <c r="W2737" s="13">
        <v>46.95</v>
      </c>
    </row>
    <row r="2738" spans="1:23" hidden="1" x14ac:dyDescent="0.25">
      <c r="A2738" s="7" t="s">
        <v>9294</v>
      </c>
      <c r="B2738" s="7">
        <v>7009</v>
      </c>
      <c r="C2738" s="7" t="s">
        <v>4153</v>
      </c>
      <c r="D2738" s="14">
        <v>1</v>
      </c>
      <c r="E2738" s="13">
        <f t="shared" si="385"/>
        <v>0</v>
      </c>
      <c r="F2738" s="14">
        <f t="shared" si="391"/>
        <v>0</v>
      </c>
      <c r="G2738" s="11">
        <v>1595</v>
      </c>
      <c r="H2738" s="13">
        <v>800000</v>
      </c>
      <c r="I2738" s="11">
        <v>250</v>
      </c>
      <c r="J2738" s="9">
        <v>15.6739811912226</v>
      </c>
      <c r="K2738" s="13">
        <v>4.4695955106855902E-2</v>
      </c>
      <c r="L2738" s="13">
        <f t="shared" si="386"/>
        <v>7.0056355966858913E-3</v>
      </c>
      <c r="M2738" s="11">
        <v>1595</v>
      </c>
      <c r="N2738" s="8">
        <v>3568555.58</v>
      </c>
      <c r="O2738" s="9">
        <v>34.128005862416302</v>
      </c>
      <c r="P2738" s="13"/>
      <c r="Q2738" s="13"/>
      <c r="R2738" s="13">
        <f t="shared" si="387"/>
        <v>273024.04689933039</v>
      </c>
      <c r="S2738" s="11">
        <f t="shared" si="388"/>
        <v>122.03070543304592</v>
      </c>
      <c r="T2738" s="13">
        <f t="shared" si="389"/>
        <v>7.6508279268367355E-2</v>
      </c>
      <c r="U2738" s="14"/>
      <c r="V2738" s="13">
        <f t="shared" si="390"/>
        <v>0.08</v>
      </c>
      <c r="W2738" s="13">
        <v>1345</v>
      </c>
    </row>
    <row r="2739" spans="1:23" hidden="1" x14ac:dyDescent="0.25">
      <c r="A2739" s="7" t="s">
        <v>9294</v>
      </c>
      <c r="B2739" s="7">
        <v>701600</v>
      </c>
      <c r="C2739" s="7" t="s">
        <v>4054</v>
      </c>
      <c r="D2739" s="14">
        <v>1</v>
      </c>
      <c r="E2739" s="13">
        <f t="shared" si="385"/>
        <v>0</v>
      </c>
      <c r="F2739" s="14">
        <f t="shared" si="391"/>
        <v>0</v>
      </c>
      <c r="G2739" s="11">
        <v>650</v>
      </c>
      <c r="H2739" s="13">
        <v>800000</v>
      </c>
      <c r="I2739" s="11">
        <v>185.08</v>
      </c>
      <c r="J2739" s="9">
        <v>28.4738461538462</v>
      </c>
      <c r="K2739" s="13">
        <v>1.8214652551383301E-2</v>
      </c>
      <c r="L2739" s="13">
        <f t="shared" si="386"/>
        <v>5.1864121449385035E-3</v>
      </c>
      <c r="M2739" s="11">
        <v>650</v>
      </c>
      <c r="N2739" s="8">
        <v>3568555.58</v>
      </c>
      <c r="O2739" s="9">
        <v>34.128005862416302</v>
      </c>
      <c r="P2739" s="13"/>
      <c r="Q2739" s="13"/>
      <c r="R2739" s="13">
        <f t="shared" si="387"/>
        <v>273024.04689933039</v>
      </c>
      <c r="S2739" s="11">
        <f t="shared" si="388"/>
        <v>49.730381524438826</v>
      </c>
      <c r="T2739" s="13">
        <f t="shared" si="389"/>
        <v>7.6508279268367424E-2</v>
      </c>
      <c r="U2739" s="14"/>
      <c r="V2739" s="13">
        <f t="shared" si="390"/>
        <v>0.08</v>
      </c>
      <c r="W2739" s="13">
        <v>447.93</v>
      </c>
    </row>
    <row r="2740" spans="1:23" hidden="1" x14ac:dyDescent="0.25">
      <c r="A2740" s="7" t="s">
        <v>9294</v>
      </c>
      <c r="B2740" s="7">
        <v>702650</v>
      </c>
      <c r="C2740" s="7" t="s">
        <v>3460</v>
      </c>
      <c r="D2740" s="14">
        <v>1</v>
      </c>
      <c r="E2740" s="13">
        <f t="shared" si="385"/>
        <v>0</v>
      </c>
      <c r="F2740" s="14">
        <f t="shared" si="391"/>
        <v>0</v>
      </c>
      <c r="G2740" s="11">
        <v>584.99</v>
      </c>
      <c r="H2740" s="13">
        <v>800000</v>
      </c>
      <c r="I2740" s="11">
        <v>171.56</v>
      </c>
      <c r="J2740" s="9">
        <v>29.3269970426845</v>
      </c>
      <c r="K2740" s="13">
        <v>1.6392907070821101E-2</v>
      </c>
      <c r="L2740" s="13">
        <f t="shared" si="386"/>
        <v>4.8075473718697222E-3</v>
      </c>
      <c r="M2740" s="11">
        <v>584.99</v>
      </c>
      <c r="N2740" s="8">
        <v>3568555.58</v>
      </c>
      <c r="O2740" s="9">
        <v>34.128005862416302</v>
      </c>
      <c r="P2740" s="13"/>
      <c r="Q2740" s="13"/>
      <c r="R2740" s="13">
        <f t="shared" si="387"/>
        <v>273024.04689933039</v>
      </c>
      <c r="S2740" s="11">
        <f t="shared" si="388"/>
        <v>44.756578289202253</v>
      </c>
      <c r="T2740" s="13">
        <f t="shared" si="389"/>
        <v>7.650827926836741E-2</v>
      </c>
      <c r="U2740" s="14"/>
      <c r="V2740" s="13">
        <f t="shared" si="390"/>
        <v>0.08</v>
      </c>
      <c r="W2740" s="13">
        <v>0</v>
      </c>
    </row>
    <row r="2741" spans="1:23" hidden="1" x14ac:dyDescent="0.25">
      <c r="A2741" s="7" t="s">
        <v>9294</v>
      </c>
      <c r="B2741" s="7">
        <v>70504</v>
      </c>
      <c r="C2741" s="7" t="s">
        <v>1547</v>
      </c>
      <c r="D2741" s="14">
        <v>1</v>
      </c>
      <c r="E2741" s="13">
        <f t="shared" si="385"/>
        <v>0</v>
      </c>
      <c r="F2741" s="14">
        <f t="shared" si="391"/>
        <v>0</v>
      </c>
      <c r="G2741" s="11">
        <v>149.99</v>
      </c>
      <c r="H2741" s="13">
        <v>800000</v>
      </c>
      <c r="I2741" s="11">
        <v>40.29</v>
      </c>
      <c r="J2741" s="9">
        <v>26.861790786052399</v>
      </c>
      <c r="K2741" s="13">
        <v>4.2031011325876604E-3</v>
      </c>
      <c r="L2741" s="13">
        <f t="shared" si="386"/>
        <v>1.1290282327618961E-3</v>
      </c>
      <c r="M2741" s="11">
        <v>149.99</v>
      </c>
      <c r="N2741" s="8">
        <v>3568555.58</v>
      </c>
      <c r="O2741" s="9">
        <v>34.128005862416302</v>
      </c>
      <c r="P2741" s="13"/>
      <c r="Q2741" s="13"/>
      <c r="R2741" s="13">
        <f t="shared" si="387"/>
        <v>273024.04689933039</v>
      </c>
      <c r="S2741" s="11">
        <f t="shared" si="388"/>
        <v>11.475476807462421</v>
      </c>
      <c r="T2741" s="13">
        <f t="shared" si="389"/>
        <v>7.6508279268367355E-2</v>
      </c>
      <c r="U2741" s="14"/>
      <c r="V2741" s="13">
        <f t="shared" si="390"/>
        <v>0.08</v>
      </c>
      <c r="W2741" s="13">
        <v>269</v>
      </c>
    </row>
    <row r="2742" spans="1:23" hidden="1" x14ac:dyDescent="0.25">
      <c r="A2742" s="7" t="s">
        <v>9294</v>
      </c>
      <c r="B2742" s="7" t="s">
        <v>9706</v>
      </c>
      <c r="C2742" s="7" t="s">
        <v>7234</v>
      </c>
      <c r="D2742" s="14">
        <v>4</v>
      </c>
      <c r="E2742" s="13">
        <f t="shared" si="385"/>
        <v>0</v>
      </c>
      <c r="F2742" s="14">
        <f t="shared" si="391"/>
        <v>0</v>
      </c>
      <c r="G2742" s="11">
        <v>1573</v>
      </c>
      <c r="H2742" s="13">
        <v>800000</v>
      </c>
      <c r="I2742" s="11">
        <v>473</v>
      </c>
      <c r="J2742" s="9">
        <v>30.069930069930098</v>
      </c>
      <c r="K2742" s="13">
        <v>4.4079459174347503E-2</v>
      </c>
      <c r="L2742" s="13">
        <f t="shared" si="386"/>
        <v>1.3254662548929682E-2</v>
      </c>
      <c r="M2742" s="11">
        <v>393.25</v>
      </c>
      <c r="N2742" s="8">
        <v>3568555.58</v>
      </c>
      <c r="O2742" s="9">
        <v>34.128005862416302</v>
      </c>
      <c r="P2742" s="13"/>
      <c r="Q2742" s="13"/>
      <c r="R2742" s="13">
        <f t="shared" si="387"/>
        <v>273024.04689933039</v>
      </c>
      <c r="S2742" s="11">
        <f t="shared" si="388"/>
        <v>120.34752328914172</v>
      </c>
      <c r="T2742" s="13">
        <f t="shared" si="389"/>
        <v>0.30603311707346909</v>
      </c>
      <c r="U2742" s="14"/>
      <c r="V2742" s="13">
        <f t="shared" si="390"/>
        <v>0.31</v>
      </c>
      <c r="W2742" s="13">
        <v>275</v>
      </c>
    </row>
    <row r="2743" spans="1:23" hidden="1" x14ac:dyDescent="0.25">
      <c r="A2743" s="7" t="s">
        <v>9294</v>
      </c>
      <c r="B2743" s="7" t="s">
        <v>9707</v>
      </c>
      <c r="C2743" s="7" t="s">
        <v>7151</v>
      </c>
      <c r="D2743" s="14">
        <v>1</v>
      </c>
      <c r="E2743" s="13">
        <f t="shared" si="385"/>
        <v>0</v>
      </c>
      <c r="F2743" s="14">
        <f t="shared" si="391"/>
        <v>0</v>
      </c>
      <c r="G2743" s="11">
        <v>13.18</v>
      </c>
      <c r="H2743" s="13">
        <v>800000</v>
      </c>
      <c r="I2743" s="11">
        <v>1.32</v>
      </c>
      <c r="J2743" s="9">
        <v>10.015174506828499</v>
      </c>
      <c r="K2743" s="13">
        <v>3.6933710865727899E-4</v>
      </c>
      <c r="L2743" s="13">
        <f t="shared" si="386"/>
        <v>3.6989755950501281E-5</v>
      </c>
      <c r="M2743" s="11">
        <v>13.18</v>
      </c>
      <c r="N2743" s="8">
        <v>3568555.58</v>
      </c>
      <c r="O2743" s="9">
        <v>34.128005862416302</v>
      </c>
      <c r="P2743" s="13"/>
      <c r="Q2743" s="13"/>
      <c r="R2743" s="13">
        <f t="shared" si="387"/>
        <v>273024.04689933039</v>
      </c>
      <c r="S2743" s="11">
        <f t="shared" si="388"/>
        <v>1.0083791207570802</v>
      </c>
      <c r="T2743" s="13">
        <f t="shared" si="389"/>
        <v>7.6508279268367244E-2</v>
      </c>
      <c r="U2743" s="14"/>
      <c r="V2743" s="13">
        <f t="shared" si="390"/>
        <v>0.08</v>
      </c>
      <c r="W2743" s="13">
        <v>11.86</v>
      </c>
    </row>
    <row r="2744" spans="1:23" hidden="1" x14ac:dyDescent="0.25">
      <c r="A2744" s="7" t="s">
        <v>9294</v>
      </c>
      <c r="B2744" s="7">
        <v>709401</v>
      </c>
      <c r="C2744" s="7" t="s">
        <v>2182</v>
      </c>
      <c r="D2744" s="14">
        <v>1</v>
      </c>
      <c r="E2744" s="13">
        <f t="shared" si="385"/>
        <v>0</v>
      </c>
      <c r="F2744" s="14">
        <f t="shared" si="391"/>
        <v>0</v>
      </c>
      <c r="G2744" s="11">
        <v>211.15</v>
      </c>
      <c r="H2744" s="13">
        <v>800000</v>
      </c>
      <c r="I2744" s="11">
        <v>67.400000000000006</v>
      </c>
      <c r="J2744" s="9">
        <v>31.9204357092115</v>
      </c>
      <c r="K2744" s="13">
        <v>5.9169598249608898E-3</v>
      </c>
      <c r="L2744" s="13">
        <f t="shared" si="386"/>
        <v>1.8887193568665141E-3</v>
      </c>
      <c r="M2744" s="11">
        <v>211.15</v>
      </c>
      <c r="N2744" s="8">
        <v>3568555.58</v>
      </c>
      <c r="O2744" s="9">
        <v>34.128005862416302</v>
      </c>
      <c r="P2744" s="13"/>
      <c r="Q2744" s="13"/>
      <c r="R2744" s="13">
        <f t="shared" si="387"/>
        <v>273024.04689933039</v>
      </c>
      <c r="S2744" s="11">
        <f t="shared" si="388"/>
        <v>16.154723167515758</v>
      </c>
      <c r="T2744" s="13">
        <f t="shared" si="389"/>
        <v>7.6508279268367313E-2</v>
      </c>
      <c r="U2744" s="14"/>
      <c r="V2744" s="13">
        <f t="shared" si="390"/>
        <v>0.08</v>
      </c>
      <c r="W2744" s="13">
        <v>0</v>
      </c>
    </row>
    <row r="2745" spans="1:23" hidden="1" x14ac:dyDescent="0.25">
      <c r="A2745" s="7" t="s">
        <v>9294</v>
      </c>
      <c r="B2745" s="7">
        <v>709913</v>
      </c>
      <c r="C2745" s="7" t="s">
        <v>4315</v>
      </c>
      <c r="D2745" s="14">
        <v>1</v>
      </c>
      <c r="E2745" s="13">
        <f t="shared" si="385"/>
        <v>0</v>
      </c>
      <c r="F2745" s="14">
        <f t="shared" si="391"/>
        <v>0</v>
      </c>
      <c r="G2745" s="11">
        <v>115</v>
      </c>
      <c r="H2745" s="13">
        <v>800000</v>
      </c>
      <c r="I2745" s="11">
        <v>28.75</v>
      </c>
      <c r="J2745" s="9">
        <v>25</v>
      </c>
      <c r="K2745" s="13">
        <v>3.2225923744754999E-3</v>
      </c>
      <c r="L2745" s="13">
        <f t="shared" si="386"/>
        <v>8.0564809361887508E-4</v>
      </c>
      <c r="M2745" s="11">
        <v>115</v>
      </c>
      <c r="N2745" s="8">
        <v>3568555.58</v>
      </c>
      <c r="O2745" s="9">
        <v>34.128005862416302</v>
      </c>
      <c r="P2745" s="13"/>
      <c r="Q2745" s="13"/>
      <c r="R2745" s="13">
        <f t="shared" si="387"/>
        <v>273024.04689933039</v>
      </c>
      <c r="S2745" s="11">
        <f t="shared" si="388"/>
        <v>8.7984521158622346</v>
      </c>
      <c r="T2745" s="13">
        <f t="shared" si="389"/>
        <v>7.6508279268367257E-2</v>
      </c>
      <c r="U2745" s="14"/>
      <c r="V2745" s="13">
        <f t="shared" si="390"/>
        <v>0.08</v>
      </c>
      <c r="W2745" s="13">
        <v>0</v>
      </c>
    </row>
    <row r="2746" spans="1:23" hidden="1" x14ac:dyDescent="0.25">
      <c r="A2746" s="7" t="s">
        <v>9294</v>
      </c>
      <c r="B2746" s="7" t="s">
        <v>9708</v>
      </c>
      <c r="C2746" s="7" t="s">
        <v>1409</v>
      </c>
      <c r="D2746" s="14">
        <v>1</v>
      </c>
      <c r="E2746" s="13">
        <f t="shared" si="385"/>
        <v>0</v>
      </c>
      <c r="F2746" s="14">
        <f t="shared" si="391"/>
        <v>0</v>
      </c>
      <c r="G2746" s="11">
        <v>2292.4499999999998</v>
      </c>
      <c r="H2746" s="13">
        <v>800000</v>
      </c>
      <c r="I2746" s="11">
        <v>462.93</v>
      </c>
      <c r="J2746" s="9">
        <v>20.193679251455901</v>
      </c>
      <c r="K2746" s="13">
        <v>1.4293578486177001</v>
      </c>
      <c r="L2746" s="13">
        <f t="shared" si="386"/>
        <v>0.28863993930536896</v>
      </c>
      <c r="M2746" s="11">
        <v>2292.4499999999998</v>
      </c>
      <c r="N2746" s="8">
        <v>160383.21</v>
      </c>
      <c r="O2746" s="9">
        <v>1.5338304275796499</v>
      </c>
      <c r="P2746" s="13"/>
      <c r="Q2746" s="13"/>
      <c r="R2746" s="13">
        <f t="shared" si="387"/>
        <v>12270.6434206372</v>
      </c>
      <c r="S2746" s="11">
        <f t="shared" si="388"/>
        <v>175.39140480876924</v>
      </c>
      <c r="T2746" s="13">
        <f t="shared" si="389"/>
        <v>7.6508279268367577E-2</v>
      </c>
      <c r="U2746" s="14"/>
      <c r="V2746" s="13">
        <f t="shared" si="390"/>
        <v>0.08</v>
      </c>
      <c r="W2746" s="13">
        <v>1829.52</v>
      </c>
    </row>
    <row r="2747" spans="1:23" hidden="1" x14ac:dyDescent="0.25">
      <c r="A2747" s="7" t="s">
        <v>9294</v>
      </c>
      <c r="B2747" s="7">
        <v>71111</v>
      </c>
      <c r="C2747" s="7" t="s">
        <v>1505</v>
      </c>
      <c r="D2747" s="14">
        <v>2</v>
      </c>
      <c r="E2747" s="13">
        <f t="shared" si="385"/>
        <v>0</v>
      </c>
      <c r="F2747" s="14">
        <f t="shared" si="391"/>
        <v>0</v>
      </c>
      <c r="G2747" s="11">
        <v>416.54</v>
      </c>
      <c r="H2747" s="13">
        <v>800000</v>
      </c>
      <c r="I2747" s="11">
        <v>164.12</v>
      </c>
      <c r="J2747" s="9">
        <v>39.400777836462296</v>
      </c>
      <c r="K2747" s="13">
        <v>1.16725098057741E-2</v>
      </c>
      <c r="L2747" s="13">
        <f t="shared" si="386"/>
        <v>4.5990596565123297E-3</v>
      </c>
      <c r="M2747" s="11">
        <v>208.27</v>
      </c>
      <c r="N2747" s="8">
        <v>3568555.58</v>
      </c>
      <c r="O2747" s="9">
        <v>34.128005862416302</v>
      </c>
      <c r="P2747" s="13"/>
      <c r="Q2747" s="13"/>
      <c r="R2747" s="13">
        <f t="shared" si="387"/>
        <v>273024.04689933039</v>
      </c>
      <c r="S2747" s="11">
        <f t="shared" si="388"/>
        <v>31.868758646445617</v>
      </c>
      <c r="T2747" s="13">
        <f t="shared" si="389"/>
        <v>0.15301655853673413</v>
      </c>
      <c r="U2747" s="14"/>
      <c r="V2747" s="13">
        <f t="shared" si="390"/>
        <v>0.15</v>
      </c>
      <c r="W2747" s="13">
        <v>126.21</v>
      </c>
    </row>
    <row r="2748" spans="1:23" hidden="1" x14ac:dyDescent="0.25">
      <c r="A2748" s="7" t="s">
        <v>9294</v>
      </c>
      <c r="B2748" s="7">
        <v>71265</v>
      </c>
      <c r="C2748" s="7" t="s">
        <v>467</v>
      </c>
      <c r="D2748" s="14">
        <v>2</v>
      </c>
      <c r="E2748" s="13">
        <f t="shared" si="385"/>
        <v>0</v>
      </c>
      <c r="F2748" s="14">
        <f t="shared" si="391"/>
        <v>0</v>
      </c>
      <c r="G2748" s="11">
        <v>123.78</v>
      </c>
      <c r="H2748" s="13">
        <v>800000</v>
      </c>
      <c r="I2748" s="11">
        <v>18.14</v>
      </c>
      <c r="J2748" s="9">
        <v>14.6550331232832</v>
      </c>
      <c r="K2748" s="13">
        <v>3.4686302966311102E-3</v>
      </c>
      <c r="L2748" s="13">
        <f t="shared" si="386"/>
        <v>5.0832891889552548E-4</v>
      </c>
      <c r="M2748" s="11">
        <v>61.89</v>
      </c>
      <c r="N2748" s="8">
        <v>3568555.58</v>
      </c>
      <c r="O2748" s="9">
        <v>34.128005862416302</v>
      </c>
      <c r="P2748" s="13"/>
      <c r="Q2748" s="13"/>
      <c r="R2748" s="13">
        <f t="shared" si="387"/>
        <v>273024.04689933039</v>
      </c>
      <c r="S2748" s="11">
        <f t="shared" si="388"/>
        <v>9.4701948078385048</v>
      </c>
      <c r="T2748" s="13">
        <f t="shared" si="389"/>
        <v>0.1530165585367346</v>
      </c>
      <c r="U2748" s="14"/>
      <c r="V2748" s="13">
        <f t="shared" si="390"/>
        <v>0.15</v>
      </c>
      <c r="W2748" s="13">
        <v>52.82</v>
      </c>
    </row>
    <row r="2749" spans="1:23" hidden="1" x14ac:dyDescent="0.25">
      <c r="A2749" s="7" t="s">
        <v>9294</v>
      </c>
      <c r="B2749" s="7">
        <v>713125</v>
      </c>
      <c r="C2749" s="7" t="s">
        <v>5030</v>
      </c>
      <c r="D2749" s="14">
        <v>1</v>
      </c>
      <c r="E2749" s="13">
        <f t="shared" si="385"/>
        <v>0</v>
      </c>
      <c r="F2749" s="14">
        <f t="shared" si="391"/>
        <v>0</v>
      </c>
      <c r="G2749" s="11">
        <v>50</v>
      </c>
      <c r="H2749" s="13">
        <v>800000</v>
      </c>
      <c r="I2749" s="11">
        <v>15</v>
      </c>
      <c r="J2749" s="9">
        <v>30</v>
      </c>
      <c r="K2749" s="13">
        <v>1.40112711933717E-3</v>
      </c>
      <c r="L2749" s="13">
        <f t="shared" si="386"/>
        <v>4.2033813580115095E-4</v>
      </c>
      <c r="M2749" s="11">
        <v>50</v>
      </c>
      <c r="N2749" s="8">
        <v>3568555.58</v>
      </c>
      <c r="O2749" s="9">
        <v>34.128005862416302</v>
      </c>
      <c r="P2749" s="13"/>
      <c r="Q2749" s="13"/>
      <c r="R2749" s="13">
        <f t="shared" si="387"/>
        <v>273024.04689933039</v>
      </c>
      <c r="S2749" s="11">
        <f t="shared" si="388"/>
        <v>3.8254139634183519</v>
      </c>
      <c r="T2749" s="13">
        <f t="shared" si="389"/>
        <v>7.6508279268367035E-2</v>
      </c>
      <c r="U2749" s="14"/>
      <c r="V2749" s="13">
        <f t="shared" si="390"/>
        <v>0.08</v>
      </c>
      <c r="W2749" s="13">
        <v>35</v>
      </c>
    </row>
    <row r="2750" spans="1:23" hidden="1" x14ac:dyDescent="0.25">
      <c r="A2750" s="7" t="s">
        <v>9294</v>
      </c>
      <c r="B2750" s="7">
        <v>72000</v>
      </c>
      <c r="C2750" s="7" t="s">
        <v>3480</v>
      </c>
      <c r="D2750" s="14">
        <v>1</v>
      </c>
      <c r="E2750" s="13">
        <f t="shared" si="385"/>
        <v>0</v>
      </c>
      <c r="F2750" s="14">
        <f t="shared" si="391"/>
        <v>0</v>
      </c>
      <c r="G2750" s="11">
        <v>755</v>
      </c>
      <c r="H2750" s="13">
        <v>800000</v>
      </c>
      <c r="I2750" s="11">
        <v>300.39</v>
      </c>
      <c r="J2750" s="9">
        <v>39.786754966887401</v>
      </c>
      <c r="K2750" s="13">
        <v>2.1157019501991298E-2</v>
      </c>
      <c r="L2750" s="13">
        <f t="shared" si="386"/>
        <v>8.4176915075538598E-3</v>
      </c>
      <c r="M2750" s="11">
        <v>755</v>
      </c>
      <c r="N2750" s="8">
        <v>3568555.58</v>
      </c>
      <c r="O2750" s="9">
        <v>34.128005862416302</v>
      </c>
      <c r="P2750" s="13"/>
      <c r="Q2750" s="13"/>
      <c r="R2750" s="13">
        <f t="shared" si="387"/>
        <v>273024.04689933039</v>
      </c>
      <c r="S2750" s="11">
        <f t="shared" si="388"/>
        <v>57.763750847617203</v>
      </c>
      <c r="T2750" s="13">
        <f t="shared" si="389"/>
        <v>7.650827926836716E-2</v>
      </c>
      <c r="U2750" s="14"/>
      <c r="V2750" s="13">
        <f t="shared" si="390"/>
        <v>0.08</v>
      </c>
      <c r="W2750" s="13">
        <v>489.6</v>
      </c>
    </row>
    <row r="2751" spans="1:23" hidden="1" x14ac:dyDescent="0.25">
      <c r="A2751" s="7" t="s">
        <v>9294</v>
      </c>
      <c r="B2751" s="7">
        <v>72000</v>
      </c>
      <c r="C2751" s="7" t="s">
        <v>3480</v>
      </c>
      <c r="D2751" s="14">
        <v>4</v>
      </c>
      <c r="E2751" s="13">
        <f t="shared" si="385"/>
        <v>0</v>
      </c>
      <c r="F2751" s="14">
        <f t="shared" si="391"/>
        <v>0</v>
      </c>
      <c r="G2751" s="11">
        <v>2485</v>
      </c>
      <c r="H2751" s="13">
        <v>800000</v>
      </c>
      <c r="I2751" s="11">
        <v>665.05</v>
      </c>
      <c r="J2751" s="9">
        <v>26.762575452716298</v>
      </c>
      <c r="K2751" s="13">
        <v>6.9636017831057606E-2</v>
      </c>
      <c r="L2751" s="13">
        <f t="shared" si="386"/>
        <v>1.8636391814303769E-2</v>
      </c>
      <c r="M2751" s="11">
        <v>621.25</v>
      </c>
      <c r="N2751" s="8">
        <v>3568555.58</v>
      </c>
      <c r="O2751" s="9">
        <v>34.128005862416302</v>
      </c>
      <c r="P2751" s="13"/>
      <c r="Q2751" s="13"/>
      <c r="R2751" s="13">
        <f t="shared" si="387"/>
        <v>273024.04689933039</v>
      </c>
      <c r="S2751" s="11">
        <f t="shared" si="388"/>
        <v>190.12307398189279</v>
      </c>
      <c r="T2751" s="13">
        <f t="shared" si="389"/>
        <v>0.30603311707346925</v>
      </c>
      <c r="U2751" s="14"/>
      <c r="V2751" s="13">
        <f t="shared" si="390"/>
        <v>0.31</v>
      </c>
      <c r="W2751" s="13">
        <v>489.6</v>
      </c>
    </row>
    <row r="2752" spans="1:23" hidden="1" x14ac:dyDescent="0.25">
      <c r="A2752" s="7" t="s">
        <v>9294</v>
      </c>
      <c r="B2752" s="7" t="s">
        <v>9709</v>
      </c>
      <c r="C2752" s="7" t="s">
        <v>7517</v>
      </c>
      <c r="D2752" s="14">
        <v>1</v>
      </c>
      <c r="E2752" s="13">
        <f t="shared" si="385"/>
        <v>0</v>
      </c>
      <c r="F2752" s="14">
        <f t="shared" si="391"/>
        <v>0</v>
      </c>
      <c r="G2752" s="11">
        <v>46.92</v>
      </c>
      <c r="H2752" s="13">
        <v>800000</v>
      </c>
      <c r="I2752" s="11">
        <v>21.66</v>
      </c>
      <c r="J2752" s="9">
        <v>46.163682864450102</v>
      </c>
      <c r="K2752" s="13">
        <v>1.314817688786E-3</v>
      </c>
      <c r="L2752" s="13">
        <f t="shared" si="386"/>
        <v>6.069682680968616E-4</v>
      </c>
      <c r="M2752" s="11">
        <v>46.92</v>
      </c>
      <c r="N2752" s="8">
        <v>3568555.58</v>
      </c>
      <c r="O2752" s="9">
        <v>34.128005862416302</v>
      </c>
      <c r="P2752" s="13"/>
      <c r="Q2752" s="13"/>
      <c r="R2752" s="13">
        <f t="shared" si="387"/>
        <v>273024.04689933039</v>
      </c>
      <c r="S2752" s="11">
        <f t="shared" si="388"/>
        <v>3.5897684632717808</v>
      </c>
      <c r="T2752" s="13">
        <f t="shared" si="389"/>
        <v>7.6508279268367022E-2</v>
      </c>
      <c r="U2752" s="14"/>
      <c r="V2752" s="13">
        <f t="shared" si="390"/>
        <v>0.08</v>
      </c>
      <c r="W2752" s="13">
        <v>25.26</v>
      </c>
    </row>
    <row r="2753" spans="1:23" hidden="1" x14ac:dyDescent="0.25">
      <c r="A2753" s="7" t="s">
        <v>9294</v>
      </c>
      <c r="B2753" s="7" t="s">
        <v>9710</v>
      </c>
      <c r="C2753" s="7" t="s">
        <v>4145</v>
      </c>
      <c r="D2753" s="14">
        <v>1</v>
      </c>
      <c r="E2753" s="13">
        <f t="shared" si="385"/>
        <v>0</v>
      </c>
      <c r="F2753" s="14">
        <f t="shared" si="391"/>
        <v>0</v>
      </c>
      <c r="G2753" s="11">
        <v>54.57</v>
      </c>
      <c r="H2753" s="13">
        <v>800000</v>
      </c>
      <c r="I2753" s="11">
        <v>21.83</v>
      </c>
      <c r="J2753" s="9">
        <v>40.0036650174088</v>
      </c>
      <c r="K2753" s="13">
        <v>1.52919013804459E-3</v>
      </c>
      <c r="L2753" s="13">
        <f t="shared" si="386"/>
        <v>6.1173210030260902E-4</v>
      </c>
      <c r="M2753" s="11">
        <v>54.57</v>
      </c>
      <c r="N2753" s="8">
        <v>3568555.58</v>
      </c>
      <c r="O2753" s="9">
        <v>34.128005862416302</v>
      </c>
      <c r="P2753" s="13"/>
      <c r="Q2753" s="13"/>
      <c r="R2753" s="13">
        <f t="shared" si="387"/>
        <v>273024.04689933039</v>
      </c>
      <c r="S2753" s="11">
        <f t="shared" si="388"/>
        <v>4.1750567996747963</v>
      </c>
      <c r="T2753" s="13">
        <f t="shared" si="389"/>
        <v>7.650827926836716E-2</v>
      </c>
      <c r="U2753" s="14"/>
      <c r="V2753" s="13">
        <f t="shared" si="390"/>
        <v>0.08</v>
      </c>
      <c r="W2753" s="13">
        <v>32.74</v>
      </c>
    </row>
    <row r="2754" spans="1:23" hidden="1" x14ac:dyDescent="0.25">
      <c r="A2754" s="7" t="s">
        <v>9294</v>
      </c>
      <c r="B2754" s="7" t="s">
        <v>9711</v>
      </c>
      <c r="C2754" s="7" t="s">
        <v>1164</v>
      </c>
      <c r="D2754" s="14">
        <v>1</v>
      </c>
      <c r="E2754" s="13">
        <f t="shared" si="385"/>
        <v>0</v>
      </c>
      <c r="F2754" s="14">
        <f t="shared" si="391"/>
        <v>0</v>
      </c>
      <c r="G2754" s="11">
        <v>119.95</v>
      </c>
      <c r="H2754" s="13">
        <v>800000</v>
      </c>
      <c r="I2754" s="11">
        <v>42.99</v>
      </c>
      <c r="J2754" s="9">
        <v>35.839933305544001</v>
      </c>
      <c r="K2754" s="13">
        <v>0.16270129452990001</v>
      </c>
      <c r="L2754" s="13">
        <f t="shared" si="386"/>
        <v>5.8312035446772874E-2</v>
      </c>
      <c r="M2754" s="11">
        <v>119.95</v>
      </c>
      <c r="N2754" s="8">
        <v>73724.06</v>
      </c>
      <c r="O2754" s="9">
        <v>0.70506262140973297</v>
      </c>
      <c r="P2754" s="13"/>
      <c r="Q2754" s="13"/>
      <c r="R2754" s="13">
        <f t="shared" si="387"/>
        <v>5640.5009712778638</v>
      </c>
      <c r="S2754" s="11">
        <f t="shared" si="388"/>
        <v>9.1771680982406671</v>
      </c>
      <c r="T2754" s="13">
        <f t="shared" si="389"/>
        <v>7.6508279268367382E-2</v>
      </c>
      <c r="U2754" s="14"/>
      <c r="V2754" s="13">
        <f t="shared" si="390"/>
        <v>0.08</v>
      </c>
      <c r="W2754" s="13">
        <v>76.959999999999994</v>
      </c>
    </row>
    <row r="2755" spans="1:23" hidden="1" x14ac:dyDescent="0.25">
      <c r="A2755" s="7" t="s">
        <v>9294</v>
      </c>
      <c r="B2755" s="7" t="s">
        <v>9712</v>
      </c>
      <c r="C2755" s="7" t="s">
        <v>6742</v>
      </c>
      <c r="D2755" s="14">
        <v>1</v>
      </c>
      <c r="E2755" s="13">
        <f t="shared" si="385"/>
        <v>0</v>
      </c>
      <c r="F2755" s="14">
        <f t="shared" si="391"/>
        <v>0</v>
      </c>
      <c r="G2755" s="11">
        <v>40</v>
      </c>
      <c r="H2755" s="13">
        <v>800000</v>
      </c>
      <c r="I2755" s="11">
        <v>11.06</v>
      </c>
      <c r="J2755" s="9">
        <v>27.65</v>
      </c>
      <c r="K2755" s="13">
        <v>1.1209016954697401E-3</v>
      </c>
      <c r="L2755" s="13">
        <f t="shared" si="386"/>
        <v>3.099293187973831E-4</v>
      </c>
      <c r="M2755" s="11">
        <v>40</v>
      </c>
      <c r="N2755" s="8">
        <v>3568555.58</v>
      </c>
      <c r="O2755" s="9">
        <v>34.128005862416302</v>
      </c>
      <c r="P2755" s="13"/>
      <c r="Q2755" s="13"/>
      <c r="R2755" s="13">
        <f t="shared" si="387"/>
        <v>273024.04689933039</v>
      </c>
      <c r="S2755" s="11">
        <f t="shared" si="388"/>
        <v>3.0603311707346927</v>
      </c>
      <c r="T2755" s="13">
        <f t="shared" si="389"/>
        <v>7.6508279268367313E-2</v>
      </c>
      <c r="U2755" s="14"/>
      <c r="V2755" s="13">
        <f t="shared" si="390"/>
        <v>0.08</v>
      </c>
      <c r="W2755" s="13">
        <v>28.94</v>
      </c>
    </row>
    <row r="2756" spans="1:23" hidden="1" x14ac:dyDescent="0.25">
      <c r="A2756" s="7" t="s">
        <v>9294</v>
      </c>
      <c r="B2756" s="7">
        <v>73765</v>
      </c>
      <c r="C2756" s="7" t="s">
        <v>3299</v>
      </c>
      <c r="D2756" s="14">
        <v>1</v>
      </c>
      <c r="E2756" s="13">
        <f t="shared" si="385"/>
        <v>0</v>
      </c>
      <c r="F2756" s="14">
        <f t="shared" si="391"/>
        <v>0</v>
      </c>
      <c r="G2756" s="11">
        <v>120</v>
      </c>
      <c r="H2756" s="13">
        <v>800000</v>
      </c>
      <c r="I2756" s="11">
        <v>49.22</v>
      </c>
      <c r="J2756" s="9">
        <v>41.016666666666701</v>
      </c>
      <c r="K2756" s="13">
        <v>3.84846366444168E-2</v>
      </c>
      <c r="L2756" s="13">
        <f t="shared" si="386"/>
        <v>1.5785115130318304E-2</v>
      </c>
      <c r="M2756" s="11">
        <v>120</v>
      </c>
      <c r="N2756" s="8">
        <v>311812.74</v>
      </c>
      <c r="O2756" s="9">
        <v>2.9820320239193499</v>
      </c>
      <c r="P2756" s="13"/>
      <c r="Q2756" s="13"/>
      <c r="R2756" s="13">
        <f t="shared" si="387"/>
        <v>23856.256191354798</v>
      </c>
      <c r="S2756" s="11">
        <f t="shared" si="388"/>
        <v>9.1809935122040809</v>
      </c>
      <c r="T2756" s="13">
        <f t="shared" si="389"/>
        <v>7.6508279268367341E-2</v>
      </c>
      <c r="U2756" s="14"/>
      <c r="V2756" s="13">
        <f t="shared" si="390"/>
        <v>0.08</v>
      </c>
      <c r="W2756" s="13">
        <v>60</v>
      </c>
    </row>
    <row r="2757" spans="1:23" hidden="1" x14ac:dyDescent="0.25">
      <c r="A2757" s="7" t="s">
        <v>9294</v>
      </c>
      <c r="B2757" s="7">
        <v>7405</v>
      </c>
      <c r="C2757" s="7" t="s">
        <v>1205</v>
      </c>
      <c r="D2757" s="14">
        <v>1</v>
      </c>
      <c r="E2757" s="13">
        <f t="shared" si="385"/>
        <v>0</v>
      </c>
      <c r="F2757" s="14">
        <f t="shared" si="391"/>
        <v>0</v>
      </c>
      <c r="G2757" s="11">
        <v>85</v>
      </c>
      <c r="H2757" s="13">
        <v>800000</v>
      </c>
      <c r="I2757" s="11">
        <v>26.08</v>
      </c>
      <c r="J2757" s="9">
        <v>30.6823529411765</v>
      </c>
      <c r="K2757" s="13">
        <v>2.3819161028732E-3</v>
      </c>
      <c r="L2757" s="13">
        <f t="shared" si="386"/>
        <v>7.3082790544627186E-4</v>
      </c>
      <c r="M2757" s="11">
        <v>85</v>
      </c>
      <c r="N2757" s="8">
        <v>3568555.58</v>
      </c>
      <c r="O2757" s="9">
        <v>34.128005862416302</v>
      </c>
      <c r="P2757" s="13"/>
      <c r="Q2757" s="13"/>
      <c r="R2757" s="13">
        <f t="shared" si="387"/>
        <v>273024.04689933039</v>
      </c>
      <c r="S2757" s="11">
        <f t="shared" si="388"/>
        <v>6.5032037378112282</v>
      </c>
      <c r="T2757" s="13">
        <f t="shared" si="389"/>
        <v>7.6508279268367396E-2</v>
      </c>
      <c r="U2757" s="14"/>
      <c r="V2757" s="13">
        <f t="shared" si="390"/>
        <v>0.08</v>
      </c>
      <c r="W2757" s="13">
        <v>58.92</v>
      </c>
    </row>
    <row r="2758" spans="1:23" hidden="1" x14ac:dyDescent="0.25">
      <c r="A2758" s="7" t="s">
        <v>9294</v>
      </c>
      <c r="B2758" s="7" t="s">
        <v>9713</v>
      </c>
      <c r="C2758" s="7" t="s">
        <v>242</v>
      </c>
      <c r="D2758" s="14">
        <v>1</v>
      </c>
      <c r="E2758" s="13">
        <f t="shared" si="385"/>
        <v>0</v>
      </c>
      <c r="F2758" s="14">
        <f t="shared" si="391"/>
        <v>0</v>
      </c>
      <c r="G2758" s="11">
        <v>349.94</v>
      </c>
      <c r="H2758" s="13">
        <v>800000</v>
      </c>
      <c r="I2758" s="11">
        <v>156.66999999999999</v>
      </c>
      <c r="J2758" s="9">
        <v>44.7705320912156</v>
      </c>
      <c r="K2758" s="13">
        <v>9.8062084828170193E-3</v>
      </c>
      <c r="L2758" s="13">
        <f t="shared" si="386"/>
        <v>4.3902917157310995E-3</v>
      </c>
      <c r="M2758" s="11">
        <v>349.94</v>
      </c>
      <c r="N2758" s="8">
        <v>3568555.58</v>
      </c>
      <c r="O2758" s="9">
        <v>34.128005862416302</v>
      </c>
      <c r="P2758" s="13"/>
      <c r="Q2758" s="13"/>
      <c r="R2758" s="13">
        <f t="shared" si="387"/>
        <v>273024.04689933039</v>
      </c>
      <c r="S2758" s="11">
        <f t="shared" si="388"/>
        <v>26.773307247172454</v>
      </c>
      <c r="T2758" s="13">
        <f t="shared" si="389"/>
        <v>7.6508279268367299E-2</v>
      </c>
      <c r="U2758" s="14"/>
      <c r="V2758" s="13">
        <f t="shared" si="390"/>
        <v>0.08</v>
      </c>
      <c r="W2758" s="13">
        <v>174.97</v>
      </c>
    </row>
    <row r="2759" spans="1:23" hidden="1" x14ac:dyDescent="0.25">
      <c r="A2759" s="7" t="s">
        <v>9294</v>
      </c>
      <c r="B2759" s="7">
        <v>750000</v>
      </c>
      <c r="C2759" s="7" t="s">
        <v>4404</v>
      </c>
      <c r="D2759" s="14">
        <v>1</v>
      </c>
      <c r="E2759" s="13">
        <f t="shared" si="385"/>
        <v>0</v>
      </c>
      <c r="F2759" s="14">
        <f t="shared" si="391"/>
        <v>0</v>
      </c>
      <c r="G2759" s="11">
        <v>438.4</v>
      </c>
      <c r="H2759" s="13">
        <v>800000</v>
      </c>
      <c r="I2759" s="11">
        <v>152.69</v>
      </c>
      <c r="J2759" s="9">
        <v>34.828923357664202</v>
      </c>
      <c r="K2759" s="13">
        <v>1.2285082582348301E-2</v>
      </c>
      <c r="L2759" s="13">
        <f t="shared" si="386"/>
        <v>4.2787619970318441E-3</v>
      </c>
      <c r="M2759" s="11">
        <v>438.4</v>
      </c>
      <c r="N2759" s="8">
        <v>3568555.58</v>
      </c>
      <c r="O2759" s="9">
        <v>34.128005862416302</v>
      </c>
      <c r="P2759" s="13"/>
      <c r="Q2759" s="13"/>
      <c r="R2759" s="13">
        <f t="shared" si="387"/>
        <v>273024.04689933039</v>
      </c>
      <c r="S2759" s="11">
        <f t="shared" si="388"/>
        <v>33.541229631252094</v>
      </c>
      <c r="T2759" s="13">
        <f t="shared" si="389"/>
        <v>7.6508279268367008E-2</v>
      </c>
      <c r="U2759" s="14"/>
      <c r="V2759" s="13">
        <f t="shared" si="390"/>
        <v>0.08</v>
      </c>
      <c r="W2759" s="13">
        <v>285.70999999999998</v>
      </c>
    </row>
    <row r="2760" spans="1:23" hidden="1" x14ac:dyDescent="0.25">
      <c r="A2760" s="7" t="s">
        <v>9294</v>
      </c>
      <c r="B2760" s="7">
        <v>75007</v>
      </c>
      <c r="C2760" s="7" t="s">
        <v>1317</v>
      </c>
      <c r="D2760" s="14">
        <v>1</v>
      </c>
      <c r="E2760" s="13">
        <f t="shared" si="385"/>
        <v>0</v>
      </c>
      <c r="F2760" s="14">
        <f t="shared" si="391"/>
        <v>0</v>
      </c>
      <c r="G2760" s="11">
        <v>105.28</v>
      </c>
      <c r="H2760" s="13">
        <v>800000</v>
      </c>
      <c r="I2760" s="11">
        <v>38.159999999999997</v>
      </c>
      <c r="J2760" s="9">
        <v>36.246200607902701</v>
      </c>
      <c r="K2760" s="13">
        <v>2.9502132624763598E-3</v>
      </c>
      <c r="L2760" s="13">
        <f t="shared" si="386"/>
        <v>1.0693402174781325E-3</v>
      </c>
      <c r="M2760" s="11">
        <v>105.28</v>
      </c>
      <c r="N2760" s="8">
        <v>3568555.58</v>
      </c>
      <c r="O2760" s="9">
        <v>34.128005862416302</v>
      </c>
      <c r="P2760" s="13"/>
      <c r="Q2760" s="13"/>
      <c r="R2760" s="13">
        <f t="shared" si="387"/>
        <v>273024.04689933039</v>
      </c>
      <c r="S2760" s="11">
        <f t="shared" si="388"/>
        <v>8.0547916413737219</v>
      </c>
      <c r="T2760" s="13">
        <f t="shared" si="389"/>
        <v>7.6508279268367424E-2</v>
      </c>
      <c r="U2760" s="14"/>
      <c r="V2760" s="13">
        <f t="shared" si="390"/>
        <v>0.08</v>
      </c>
      <c r="W2760" s="13">
        <v>52.25</v>
      </c>
    </row>
    <row r="2761" spans="1:23" hidden="1" x14ac:dyDescent="0.25">
      <c r="A2761" s="7" t="s">
        <v>9294</v>
      </c>
      <c r="B2761" s="7">
        <v>75347</v>
      </c>
      <c r="C2761" s="7" t="s">
        <v>4796</v>
      </c>
      <c r="D2761" s="14">
        <v>1</v>
      </c>
      <c r="E2761" s="13">
        <f t="shared" si="385"/>
        <v>0</v>
      </c>
      <c r="F2761" s="14">
        <f t="shared" si="391"/>
        <v>0</v>
      </c>
      <c r="G2761" s="11">
        <v>45</v>
      </c>
      <c r="H2761" s="13">
        <v>800000</v>
      </c>
      <c r="I2761" s="11">
        <v>31.62</v>
      </c>
      <c r="J2761" s="9">
        <v>70.266666666666694</v>
      </c>
      <c r="K2761" s="13">
        <v>1.2610144074034599E-3</v>
      </c>
      <c r="L2761" s="13">
        <f t="shared" si="386"/>
        <v>8.8607279026883161E-4</v>
      </c>
      <c r="M2761" s="11">
        <v>45</v>
      </c>
      <c r="N2761" s="8">
        <v>3568555.58</v>
      </c>
      <c r="O2761" s="9">
        <v>34.128005862416302</v>
      </c>
      <c r="P2761" s="13"/>
      <c r="Q2761" s="13"/>
      <c r="R2761" s="13">
        <f t="shared" si="387"/>
        <v>273024.04689933039</v>
      </c>
      <c r="S2761" s="11">
        <f t="shared" si="388"/>
        <v>3.4428725670765359</v>
      </c>
      <c r="T2761" s="13">
        <f t="shared" si="389"/>
        <v>7.6508279268367466E-2</v>
      </c>
      <c r="U2761" s="14"/>
      <c r="V2761" s="13">
        <f t="shared" si="390"/>
        <v>0.08</v>
      </c>
      <c r="W2761" s="13">
        <v>12.78</v>
      </c>
    </row>
    <row r="2762" spans="1:23" hidden="1" x14ac:dyDescent="0.25">
      <c r="A2762" s="7" t="s">
        <v>9294</v>
      </c>
      <c r="B2762" s="7" t="s">
        <v>7822</v>
      </c>
      <c r="C2762" s="7" t="s">
        <v>6353</v>
      </c>
      <c r="D2762" s="14">
        <v>2</v>
      </c>
      <c r="E2762" s="13">
        <f t="shared" si="385"/>
        <v>0</v>
      </c>
      <c r="F2762" s="14">
        <f t="shared" si="391"/>
        <v>0</v>
      </c>
      <c r="G2762" s="11">
        <v>716</v>
      </c>
      <c r="H2762" s="13">
        <v>800000</v>
      </c>
      <c r="I2762" s="11">
        <v>224.06</v>
      </c>
      <c r="J2762" s="9">
        <v>31.2932960893855</v>
      </c>
      <c r="K2762" s="13">
        <v>2.0064140348908299E-2</v>
      </c>
      <c r="L2762" s="13">
        <f t="shared" si="386"/>
        <v>6.2787308471737389E-3</v>
      </c>
      <c r="M2762" s="11">
        <v>358</v>
      </c>
      <c r="N2762" s="8">
        <v>3568555.58</v>
      </c>
      <c r="O2762" s="9">
        <v>34.128005862416302</v>
      </c>
      <c r="P2762" s="13"/>
      <c r="Q2762" s="13"/>
      <c r="R2762" s="13">
        <f t="shared" si="387"/>
        <v>273024.04689933039</v>
      </c>
      <c r="S2762" s="11">
        <f t="shared" si="388"/>
        <v>54.779927956150864</v>
      </c>
      <c r="T2762" s="13">
        <f t="shared" si="389"/>
        <v>0.15301655853673427</v>
      </c>
      <c r="U2762" s="14"/>
      <c r="V2762" s="13">
        <f t="shared" si="390"/>
        <v>0.15</v>
      </c>
      <c r="W2762" s="13">
        <v>201.26</v>
      </c>
    </row>
    <row r="2763" spans="1:23" hidden="1" x14ac:dyDescent="0.25">
      <c r="A2763" s="7" t="s">
        <v>9294</v>
      </c>
      <c r="B2763" s="7">
        <v>7550131</v>
      </c>
      <c r="C2763" s="7" t="s">
        <v>3232</v>
      </c>
      <c r="D2763" s="14">
        <v>1</v>
      </c>
      <c r="E2763" s="13">
        <f t="shared" si="385"/>
        <v>0</v>
      </c>
      <c r="F2763" s="14">
        <f t="shared" si="391"/>
        <v>0</v>
      </c>
      <c r="G2763" s="11">
        <v>365</v>
      </c>
      <c r="H2763" s="13">
        <v>800000</v>
      </c>
      <c r="I2763" s="11">
        <v>127</v>
      </c>
      <c r="J2763" s="9">
        <v>34.794520547945197</v>
      </c>
      <c r="K2763" s="13">
        <v>1.0228227971161401E-2</v>
      </c>
      <c r="L2763" s="13">
        <f t="shared" si="386"/>
        <v>3.5588628831164319E-3</v>
      </c>
      <c r="M2763" s="11">
        <v>365</v>
      </c>
      <c r="N2763" s="8">
        <v>3568555.58</v>
      </c>
      <c r="O2763" s="9">
        <v>34.128005862416302</v>
      </c>
      <c r="P2763" s="13"/>
      <c r="Q2763" s="13"/>
      <c r="R2763" s="13">
        <f t="shared" si="387"/>
        <v>273024.04689933039</v>
      </c>
      <c r="S2763" s="11">
        <f t="shared" si="388"/>
        <v>27.925521932954133</v>
      </c>
      <c r="T2763" s="13">
        <f t="shared" si="389"/>
        <v>7.6508279268367493E-2</v>
      </c>
      <c r="U2763" s="14"/>
      <c r="V2763" s="13">
        <f t="shared" si="390"/>
        <v>0.08</v>
      </c>
      <c r="W2763" s="13">
        <v>0</v>
      </c>
    </row>
    <row r="2764" spans="1:23" hidden="1" x14ac:dyDescent="0.25">
      <c r="A2764" s="7" t="s">
        <v>9294</v>
      </c>
      <c r="B2764" s="7">
        <v>755068</v>
      </c>
      <c r="C2764" s="7" t="s">
        <v>316</v>
      </c>
      <c r="D2764" s="14">
        <v>2</v>
      </c>
      <c r="E2764" s="13">
        <f t="shared" si="385"/>
        <v>0</v>
      </c>
      <c r="F2764" s="14">
        <f t="shared" si="391"/>
        <v>0</v>
      </c>
      <c r="G2764" s="11">
        <v>794.95</v>
      </c>
      <c r="H2764" s="13">
        <v>800000</v>
      </c>
      <c r="I2764" s="11">
        <v>232.54</v>
      </c>
      <c r="J2764" s="9">
        <v>29.252154223536099</v>
      </c>
      <c r="K2764" s="13">
        <v>2.2276520070341699E-2</v>
      </c>
      <c r="L2764" s="13">
        <f t="shared" si="386"/>
        <v>6.5163620066133257E-3</v>
      </c>
      <c r="M2764" s="11">
        <v>397.47500000000002</v>
      </c>
      <c r="N2764" s="8">
        <v>3568555.58</v>
      </c>
      <c r="O2764" s="9">
        <v>34.128005862416302</v>
      </c>
      <c r="P2764" s="13"/>
      <c r="Q2764" s="13"/>
      <c r="R2764" s="13">
        <f t="shared" si="387"/>
        <v>273024.04689933039</v>
      </c>
      <c r="S2764" s="11">
        <f t="shared" si="388"/>
        <v>60.820256604388469</v>
      </c>
      <c r="T2764" s="13">
        <f t="shared" si="389"/>
        <v>0.15301655853673429</v>
      </c>
      <c r="U2764" s="14"/>
      <c r="V2764" s="13">
        <f t="shared" si="390"/>
        <v>0.15</v>
      </c>
      <c r="W2764" s="13">
        <v>260</v>
      </c>
    </row>
    <row r="2765" spans="1:23" hidden="1" x14ac:dyDescent="0.25">
      <c r="A2765" s="7" t="s">
        <v>9294</v>
      </c>
      <c r="B2765" s="7" t="s">
        <v>9714</v>
      </c>
      <c r="C2765" s="7" t="s">
        <v>6971</v>
      </c>
      <c r="D2765" s="14">
        <v>1</v>
      </c>
      <c r="E2765" s="13">
        <f t="shared" si="385"/>
        <v>0</v>
      </c>
      <c r="F2765" s="14">
        <f t="shared" si="391"/>
        <v>0</v>
      </c>
      <c r="G2765" s="11">
        <v>310.67</v>
      </c>
      <c r="H2765" s="13">
        <v>800000</v>
      </c>
      <c r="I2765" s="11">
        <v>93.2</v>
      </c>
      <c r="J2765" s="9">
        <v>29.9996781150417</v>
      </c>
      <c r="K2765" s="13">
        <v>8.7057632432896003E-3</v>
      </c>
      <c r="L2765" s="13">
        <f t="shared" si="386"/>
        <v>2.6117009504444946E-3</v>
      </c>
      <c r="M2765" s="11">
        <v>310.67</v>
      </c>
      <c r="N2765" s="8">
        <v>3568555.58</v>
      </c>
      <c r="O2765" s="9">
        <v>34.128005862416302</v>
      </c>
      <c r="P2765" s="13"/>
      <c r="Q2765" s="13"/>
      <c r="R2765" s="13">
        <f t="shared" si="387"/>
        <v>273024.04689933039</v>
      </c>
      <c r="S2765" s="11">
        <f t="shared" si="388"/>
        <v>23.768827120303666</v>
      </c>
      <c r="T2765" s="13">
        <f t="shared" si="389"/>
        <v>7.6508279268367285E-2</v>
      </c>
      <c r="U2765" s="14"/>
      <c r="V2765" s="13">
        <f t="shared" si="390"/>
        <v>0.08</v>
      </c>
      <c r="W2765" s="13">
        <v>158.38</v>
      </c>
    </row>
    <row r="2766" spans="1:23" hidden="1" x14ac:dyDescent="0.25">
      <c r="A2766" s="7" t="s">
        <v>9294</v>
      </c>
      <c r="B2766" s="7">
        <v>7572</v>
      </c>
      <c r="C2766" s="7" t="s">
        <v>946</v>
      </c>
      <c r="D2766" s="14">
        <v>1</v>
      </c>
      <c r="E2766" s="13">
        <f t="shared" si="385"/>
        <v>0</v>
      </c>
      <c r="F2766" s="14">
        <f t="shared" si="391"/>
        <v>0</v>
      </c>
      <c r="G2766" s="11">
        <v>190</v>
      </c>
      <c r="H2766" s="13">
        <v>800000</v>
      </c>
      <c r="I2766" s="11">
        <v>62.13</v>
      </c>
      <c r="J2766" s="9">
        <v>32.700000000000003</v>
      </c>
      <c r="K2766" s="13">
        <v>5.3242830534812602E-3</v>
      </c>
      <c r="L2766" s="13">
        <f t="shared" si="386"/>
        <v>1.7410405584883724E-3</v>
      </c>
      <c r="M2766" s="11">
        <v>190</v>
      </c>
      <c r="N2766" s="8">
        <v>3568555.58</v>
      </c>
      <c r="O2766" s="9">
        <v>34.128005862416302</v>
      </c>
      <c r="P2766" s="13"/>
      <c r="Q2766" s="13"/>
      <c r="R2766" s="13">
        <f t="shared" si="387"/>
        <v>273024.04689933039</v>
      </c>
      <c r="S2766" s="11">
        <f t="shared" si="388"/>
        <v>14.536573060989777</v>
      </c>
      <c r="T2766" s="13">
        <f t="shared" si="389"/>
        <v>7.6508279268367244E-2</v>
      </c>
      <c r="U2766" s="14"/>
      <c r="V2766" s="13">
        <f t="shared" si="390"/>
        <v>0.08</v>
      </c>
      <c r="W2766" s="13">
        <v>150</v>
      </c>
    </row>
    <row r="2767" spans="1:23" hidden="1" x14ac:dyDescent="0.25">
      <c r="A2767" s="7" t="s">
        <v>9294</v>
      </c>
      <c r="B2767" s="7" t="s">
        <v>9715</v>
      </c>
      <c r="C2767" s="7" t="s">
        <v>252</v>
      </c>
      <c r="D2767" s="14">
        <v>3</v>
      </c>
      <c r="E2767" s="13">
        <f t="shared" si="385"/>
        <v>0</v>
      </c>
      <c r="F2767" s="14">
        <f t="shared" si="391"/>
        <v>0</v>
      </c>
      <c r="G2767" s="11">
        <v>66.75</v>
      </c>
      <c r="H2767" s="13">
        <v>800000</v>
      </c>
      <c r="I2767" s="11">
        <v>28.14</v>
      </c>
      <c r="J2767" s="9">
        <v>42.157303370786501</v>
      </c>
      <c r="K2767" s="13">
        <v>1.8705047043151299E-3</v>
      </c>
      <c r="L2767" s="13">
        <f t="shared" si="386"/>
        <v>7.8855434276296234E-4</v>
      </c>
      <c r="M2767" s="11">
        <v>22.25</v>
      </c>
      <c r="N2767" s="8">
        <v>3568555.58</v>
      </c>
      <c r="O2767" s="9">
        <v>34.128005862416302</v>
      </c>
      <c r="P2767" s="13"/>
      <c r="Q2767" s="13"/>
      <c r="R2767" s="13">
        <f t="shared" si="387"/>
        <v>273024.04689933039</v>
      </c>
      <c r="S2767" s="11">
        <f t="shared" si="388"/>
        <v>5.106927641163522</v>
      </c>
      <c r="T2767" s="13">
        <f t="shared" si="389"/>
        <v>0.22952483780510211</v>
      </c>
      <c r="U2767" s="14"/>
      <c r="V2767" s="13">
        <f t="shared" si="390"/>
        <v>0.23</v>
      </c>
      <c r="W2767" s="13">
        <v>12.87</v>
      </c>
    </row>
    <row r="2768" spans="1:23" hidden="1" x14ac:dyDescent="0.25">
      <c r="A2768" s="7" t="s">
        <v>9294</v>
      </c>
      <c r="B2768" s="7">
        <v>76230</v>
      </c>
      <c r="C2768" s="7" t="s">
        <v>888</v>
      </c>
      <c r="D2768" s="14">
        <v>1</v>
      </c>
      <c r="E2768" s="13">
        <f t="shared" si="385"/>
        <v>0</v>
      </c>
      <c r="F2768" s="14">
        <f t="shared" si="391"/>
        <v>0</v>
      </c>
      <c r="G2768" s="11">
        <v>32</v>
      </c>
      <c r="H2768" s="13">
        <v>800000</v>
      </c>
      <c r="I2768" s="11">
        <v>13.03</v>
      </c>
      <c r="J2768" s="9">
        <v>40.71875</v>
      </c>
      <c r="K2768" s="13">
        <v>8.96721356375792E-4</v>
      </c>
      <c r="L2768" s="13">
        <f t="shared" si="386"/>
        <v>3.6513372729926781E-4</v>
      </c>
      <c r="M2768" s="11">
        <v>32</v>
      </c>
      <c r="N2768" s="8">
        <v>3568555.58</v>
      </c>
      <c r="O2768" s="9">
        <v>34.128005862416302</v>
      </c>
      <c r="P2768" s="13"/>
      <c r="Q2768" s="13"/>
      <c r="R2768" s="13">
        <f t="shared" si="387"/>
        <v>273024.04689933039</v>
      </c>
      <c r="S2768" s="11">
        <f t="shared" si="388"/>
        <v>2.448264936587754</v>
      </c>
      <c r="T2768" s="13">
        <f t="shared" si="389"/>
        <v>7.6508279268367313E-2</v>
      </c>
      <c r="U2768" s="14"/>
      <c r="V2768" s="13">
        <f t="shared" si="390"/>
        <v>0.08</v>
      </c>
      <c r="W2768" s="13">
        <v>0</v>
      </c>
    </row>
    <row r="2769" spans="1:23" hidden="1" x14ac:dyDescent="0.25">
      <c r="A2769" s="7" t="s">
        <v>9294</v>
      </c>
      <c r="B2769" s="7">
        <v>76597</v>
      </c>
      <c r="C2769" s="7" t="s">
        <v>6034</v>
      </c>
      <c r="D2769" s="14">
        <v>4</v>
      </c>
      <c r="E2769" s="13">
        <f t="shared" si="385"/>
        <v>0</v>
      </c>
      <c r="F2769" s="14">
        <f t="shared" si="391"/>
        <v>0</v>
      </c>
      <c r="G2769" s="11">
        <v>1220</v>
      </c>
      <c r="H2769" s="13">
        <v>800000</v>
      </c>
      <c r="I2769" s="11">
        <v>200</v>
      </c>
      <c r="J2769" s="9">
        <v>16.393442622950801</v>
      </c>
      <c r="K2769" s="13">
        <v>3.4187501711827099E-2</v>
      </c>
      <c r="L2769" s="13">
        <f t="shared" si="386"/>
        <v>5.6045084773486981E-3</v>
      </c>
      <c r="M2769" s="11">
        <v>305</v>
      </c>
      <c r="N2769" s="8">
        <v>3568555.58</v>
      </c>
      <c r="O2769" s="9">
        <v>34.128005862416302</v>
      </c>
      <c r="P2769" s="13"/>
      <c r="Q2769" s="13"/>
      <c r="R2769" s="13">
        <f t="shared" si="387"/>
        <v>273024.04689933039</v>
      </c>
      <c r="S2769" s="11">
        <f t="shared" si="388"/>
        <v>93.340100707408197</v>
      </c>
      <c r="T2769" s="13">
        <f t="shared" si="389"/>
        <v>0.30603311707346947</v>
      </c>
      <c r="U2769" s="14"/>
      <c r="V2769" s="13">
        <f t="shared" si="390"/>
        <v>0.31</v>
      </c>
      <c r="W2769" s="13">
        <v>255</v>
      </c>
    </row>
    <row r="2770" spans="1:23" hidden="1" x14ac:dyDescent="0.25">
      <c r="A2770" s="7" t="s">
        <v>9294</v>
      </c>
      <c r="B2770" s="7">
        <v>76654</v>
      </c>
      <c r="C2770" s="7" t="s">
        <v>4129</v>
      </c>
      <c r="D2770" s="14">
        <v>1</v>
      </c>
      <c r="E2770" s="13">
        <f t="shared" si="385"/>
        <v>0</v>
      </c>
      <c r="F2770" s="14">
        <f t="shared" si="391"/>
        <v>0</v>
      </c>
      <c r="G2770" s="11">
        <v>358.99</v>
      </c>
      <c r="H2770" s="13">
        <v>800000</v>
      </c>
      <c r="I2770" s="11">
        <v>89.84</v>
      </c>
      <c r="J2770" s="9">
        <v>25.025766734449402</v>
      </c>
      <c r="K2770" s="13">
        <v>1.0059812491417E-2</v>
      </c>
      <c r="L2770" s="13">
        <f t="shared" si="386"/>
        <v>2.5175452080250212E-3</v>
      </c>
      <c r="M2770" s="11">
        <v>358.99</v>
      </c>
      <c r="N2770" s="8">
        <v>3568555.58</v>
      </c>
      <c r="O2770" s="9">
        <v>34.128005862416302</v>
      </c>
      <c r="P2770" s="13"/>
      <c r="Q2770" s="13"/>
      <c r="R2770" s="13">
        <f t="shared" si="387"/>
        <v>273024.04689933039</v>
      </c>
      <c r="S2770" s="11">
        <f t="shared" si="388"/>
        <v>27.465707174551049</v>
      </c>
      <c r="T2770" s="13">
        <f t="shared" si="389"/>
        <v>7.6508279268366938E-2</v>
      </c>
      <c r="U2770" s="14"/>
      <c r="V2770" s="13">
        <f t="shared" si="390"/>
        <v>0.08</v>
      </c>
      <c r="W2770" s="13">
        <v>269.14999999999998</v>
      </c>
    </row>
    <row r="2771" spans="1:23" hidden="1" x14ac:dyDescent="0.25">
      <c r="A2771" s="7" t="s">
        <v>9294</v>
      </c>
      <c r="B2771" s="7">
        <v>76708</v>
      </c>
      <c r="C2771" s="7" t="s">
        <v>3378</v>
      </c>
      <c r="D2771" s="14">
        <v>2</v>
      </c>
      <c r="E2771" s="13">
        <f t="shared" si="385"/>
        <v>0</v>
      </c>
      <c r="F2771" s="14">
        <f t="shared" si="391"/>
        <v>0</v>
      </c>
      <c r="G2771" s="11">
        <v>17.98</v>
      </c>
      <c r="H2771" s="13">
        <v>800000</v>
      </c>
      <c r="I2771" s="11">
        <v>6.92</v>
      </c>
      <c r="J2771" s="9">
        <v>38.487208008898797</v>
      </c>
      <c r="K2771" s="13">
        <v>5.0384531211364802E-4</v>
      </c>
      <c r="L2771" s="13">
        <f t="shared" si="386"/>
        <v>1.9391599331626509E-4</v>
      </c>
      <c r="M2771" s="11">
        <v>8.99</v>
      </c>
      <c r="N2771" s="8">
        <v>3568555.58</v>
      </c>
      <c r="O2771" s="9">
        <v>34.128005862416302</v>
      </c>
      <c r="P2771" s="13"/>
      <c r="Q2771" s="13"/>
      <c r="R2771" s="13">
        <f t="shared" si="387"/>
        <v>273024.04689933039</v>
      </c>
      <c r="S2771" s="11">
        <f t="shared" si="388"/>
        <v>1.375618861245244</v>
      </c>
      <c r="T2771" s="13">
        <f t="shared" si="389"/>
        <v>0.1530165585367346</v>
      </c>
      <c r="U2771" s="14"/>
      <c r="V2771" s="13">
        <f t="shared" si="390"/>
        <v>0.15</v>
      </c>
      <c r="W2771" s="13">
        <v>4.6900000000000004</v>
      </c>
    </row>
    <row r="2772" spans="1:23" hidden="1" x14ac:dyDescent="0.25">
      <c r="A2772" s="7" t="s">
        <v>9294</v>
      </c>
      <c r="B2772" s="7">
        <v>76795</v>
      </c>
      <c r="C2772" s="7" t="s">
        <v>3365</v>
      </c>
      <c r="D2772" s="14">
        <v>2</v>
      </c>
      <c r="E2772" s="13">
        <f t="shared" si="385"/>
        <v>0</v>
      </c>
      <c r="F2772" s="14">
        <f t="shared" si="391"/>
        <v>0</v>
      </c>
      <c r="G2772" s="11">
        <v>159.78</v>
      </c>
      <c r="H2772" s="13">
        <v>800000</v>
      </c>
      <c r="I2772" s="11">
        <v>0</v>
      </c>
      <c r="J2772" s="9">
        <v>0</v>
      </c>
      <c r="K2772" s="13">
        <v>4.4774418225538796E-3</v>
      </c>
      <c r="L2772" s="13">
        <f t="shared" si="386"/>
        <v>0</v>
      </c>
      <c r="M2772" s="11">
        <v>79.89</v>
      </c>
      <c r="N2772" s="8">
        <v>3568555.58</v>
      </c>
      <c r="O2772" s="9">
        <v>34.128005862416302</v>
      </c>
      <c r="P2772" s="13"/>
      <c r="Q2772" s="13"/>
      <c r="R2772" s="13">
        <f t="shared" si="387"/>
        <v>273024.04689933039</v>
      </c>
      <c r="S2772" s="11">
        <f t="shared" si="388"/>
        <v>12.224492861499739</v>
      </c>
      <c r="T2772" s="13">
        <f t="shared" si="389"/>
        <v>0.15301655853673474</v>
      </c>
      <c r="U2772" s="14"/>
      <c r="V2772" s="13">
        <f t="shared" si="390"/>
        <v>0.15</v>
      </c>
      <c r="W2772" s="13">
        <v>35</v>
      </c>
    </row>
    <row r="2773" spans="1:23" hidden="1" x14ac:dyDescent="0.25">
      <c r="A2773" s="7" t="s">
        <v>9294</v>
      </c>
      <c r="B2773" s="7">
        <v>769301</v>
      </c>
      <c r="C2773" s="7" t="s">
        <v>4263</v>
      </c>
      <c r="D2773" s="14">
        <v>2</v>
      </c>
      <c r="E2773" s="13">
        <f t="shared" si="385"/>
        <v>0</v>
      </c>
      <c r="F2773" s="14">
        <f t="shared" si="391"/>
        <v>0</v>
      </c>
      <c r="G2773" s="11">
        <v>59.48</v>
      </c>
      <c r="H2773" s="13">
        <v>800000</v>
      </c>
      <c r="I2773" s="11">
        <v>19.72</v>
      </c>
      <c r="J2773" s="9">
        <v>33.154001344989901</v>
      </c>
      <c r="K2773" s="13">
        <v>1.6667808211634999E-3</v>
      </c>
      <c r="L2773" s="13">
        <f t="shared" si="386"/>
        <v>5.5260453586658044E-4</v>
      </c>
      <c r="M2773" s="11">
        <v>29.74</v>
      </c>
      <c r="N2773" s="8">
        <v>3568555.58</v>
      </c>
      <c r="O2773" s="9">
        <v>34.128005862416302</v>
      </c>
      <c r="P2773" s="13"/>
      <c r="Q2773" s="13"/>
      <c r="R2773" s="13">
        <f t="shared" si="387"/>
        <v>273024.04689933039</v>
      </c>
      <c r="S2773" s="11">
        <f t="shared" si="388"/>
        <v>4.5507124508824779</v>
      </c>
      <c r="T2773" s="13">
        <f t="shared" si="389"/>
        <v>0.15301655853673429</v>
      </c>
      <c r="U2773" s="14"/>
      <c r="V2773" s="13">
        <f t="shared" si="390"/>
        <v>0.15</v>
      </c>
      <c r="W2773" s="13">
        <v>0</v>
      </c>
    </row>
    <row r="2774" spans="1:23" hidden="1" x14ac:dyDescent="0.25">
      <c r="A2774" s="7" t="s">
        <v>9294</v>
      </c>
      <c r="B2774" s="7">
        <v>775.2</v>
      </c>
      <c r="C2774" s="7" t="s">
        <v>129</v>
      </c>
      <c r="D2774" s="14">
        <v>1</v>
      </c>
      <c r="E2774" s="13">
        <f t="shared" si="385"/>
        <v>0</v>
      </c>
      <c r="F2774" s="14">
        <f t="shared" si="391"/>
        <v>0</v>
      </c>
      <c r="G2774" s="11">
        <v>1800</v>
      </c>
      <c r="H2774" s="13">
        <v>800000</v>
      </c>
      <c r="I2774" s="11">
        <v>777.53</v>
      </c>
      <c r="J2774" s="9">
        <v>43.196111111111101</v>
      </c>
      <c r="K2774" s="13">
        <v>5.0440576296138302E-2</v>
      </c>
      <c r="L2774" s="13">
        <f t="shared" si="386"/>
        <v>2.1788367381964671E-2</v>
      </c>
      <c r="M2774" s="11">
        <v>1800</v>
      </c>
      <c r="N2774" s="8">
        <v>3568555.58</v>
      </c>
      <c r="O2774" s="9">
        <v>34.128005862416302</v>
      </c>
      <c r="P2774" s="13"/>
      <c r="Q2774" s="13"/>
      <c r="R2774" s="13">
        <f t="shared" si="387"/>
        <v>273024.04689933039</v>
      </c>
      <c r="S2774" s="11">
        <f t="shared" si="388"/>
        <v>137.71490268306118</v>
      </c>
      <c r="T2774" s="13">
        <f t="shared" si="389"/>
        <v>7.6508279268367327E-2</v>
      </c>
      <c r="U2774" s="14"/>
      <c r="V2774" s="13">
        <f t="shared" si="390"/>
        <v>0.08</v>
      </c>
      <c r="W2774" s="13">
        <v>1088.99</v>
      </c>
    </row>
    <row r="2775" spans="1:23" hidden="1" x14ac:dyDescent="0.25">
      <c r="A2775" s="7" t="s">
        <v>9294</v>
      </c>
      <c r="B2775" s="7" t="s">
        <v>9716</v>
      </c>
      <c r="C2775" s="7" t="s">
        <v>4046</v>
      </c>
      <c r="D2775" s="14">
        <v>1</v>
      </c>
      <c r="E2775" s="13">
        <f t="shared" si="385"/>
        <v>0</v>
      </c>
      <c r="F2775" s="14">
        <f t="shared" si="391"/>
        <v>0</v>
      </c>
      <c r="G2775" s="11">
        <v>45</v>
      </c>
      <c r="H2775" s="13">
        <v>800000</v>
      </c>
      <c r="I2775" s="11">
        <v>22.5</v>
      </c>
      <c r="J2775" s="9">
        <v>50</v>
      </c>
      <c r="K2775" s="13">
        <v>1.2610144074034599E-3</v>
      </c>
      <c r="L2775" s="13">
        <f t="shared" si="386"/>
        <v>6.3050720370172995E-4</v>
      </c>
      <c r="M2775" s="11">
        <v>45</v>
      </c>
      <c r="N2775" s="8">
        <v>3568555.58</v>
      </c>
      <c r="O2775" s="9">
        <v>34.128005862416302</v>
      </c>
      <c r="P2775" s="13"/>
      <c r="Q2775" s="13"/>
      <c r="R2775" s="13">
        <f t="shared" si="387"/>
        <v>273024.04689933039</v>
      </c>
      <c r="S2775" s="11">
        <f t="shared" si="388"/>
        <v>3.4428725670765359</v>
      </c>
      <c r="T2775" s="13">
        <f t="shared" si="389"/>
        <v>7.6508279268367466E-2</v>
      </c>
      <c r="U2775" s="14"/>
      <c r="V2775" s="13">
        <f t="shared" si="390"/>
        <v>0.08</v>
      </c>
      <c r="W2775" s="13">
        <v>32.4</v>
      </c>
    </row>
    <row r="2776" spans="1:23" hidden="1" x14ac:dyDescent="0.25">
      <c r="A2776" s="7" t="s">
        <v>9294</v>
      </c>
      <c r="B2776" s="7">
        <v>782057</v>
      </c>
      <c r="C2776" s="7" t="s">
        <v>4311</v>
      </c>
      <c r="D2776" s="14">
        <v>1</v>
      </c>
      <c r="E2776" s="13">
        <f t="shared" si="385"/>
        <v>0</v>
      </c>
      <c r="F2776" s="14">
        <f t="shared" si="391"/>
        <v>0</v>
      </c>
      <c r="G2776" s="11">
        <v>132.35</v>
      </c>
      <c r="H2776" s="13">
        <v>800000</v>
      </c>
      <c r="I2776" s="11">
        <v>30.87</v>
      </c>
      <c r="J2776" s="9">
        <v>23.324518322629402</v>
      </c>
      <c r="K2776" s="13">
        <v>4.2445347165738001E-2</v>
      </c>
      <c r="L2776" s="13">
        <f t="shared" si="386"/>
        <v>9.9001727767762202E-3</v>
      </c>
      <c r="M2776" s="11">
        <v>132.35</v>
      </c>
      <c r="N2776" s="8">
        <v>311812.74</v>
      </c>
      <c r="O2776" s="9">
        <v>2.9820320239193499</v>
      </c>
      <c r="P2776" s="13"/>
      <c r="Q2776" s="13"/>
      <c r="R2776" s="13">
        <f t="shared" si="387"/>
        <v>23856.256191354798</v>
      </c>
      <c r="S2776" s="11">
        <f t="shared" si="388"/>
        <v>10.125870761168411</v>
      </c>
      <c r="T2776" s="13">
        <f t="shared" si="389"/>
        <v>7.6508279268367299E-2</v>
      </c>
      <c r="U2776" s="14"/>
      <c r="V2776" s="13">
        <f t="shared" si="390"/>
        <v>0.08</v>
      </c>
      <c r="W2776" s="13">
        <v>90.99</v>
      </c>
    </row>
    <row r="2777" spans="1:23" hidden="1" x14ac:dyDescent="0.25">
      <c r="A2777" s="7" t="s">
        <v>9294</v>
      </c>
      <c r="B2777" s="7">
        <v>7833946</v>
      </c>
      <c r="C2777" s="7" t="s">
        <v>2430</v>
      </c>
      <c r="D2777" s="14">
        <v>4</v>
      </c>
      <c r="E2777" s="13">
        <f t="shared" si="385"/>
        <v>0</v>
      </c>
      <c r="F2777" s="14">
        <f t="shared" si="391"/>
        <v>0</v>
      </c>
      <c r="G2777" s="11">
        <v>466</v>
      </c>
      <c r="H2777" s="13">
        <v>800000</v>
      </c>
      <c r="I2777" s="11">
        <v>184.92</v>
      </c>
      <c r="J2777" s="9">
        <v>39.682403433476402</v>
      </c>
      <c r="K2777" s="13">
        <v>1.30585047522225E-2</v>
      </c>
      <c r="L2777" s="13">
        <f t="shared" si="386"/>
        <v>5.1819285381566197E-3</v>
      </c>
      <c r="M2777" s="11">
        <v>116.5</v>
      </c>
      <c r="N2777" s="8">
        <v>3568555.58</v>
      </c>
      <c r="O2777" s="9">
        <v>34.128005862416302</v>
      </c>
      <c r="P2777" s="13"/>
      <c r="Q2777" s="13"/>
      <c r="R2777" s="13">
        <f t="shared" si="387"/>
        <v>273024.04689933039</v>
      </c>
      <c r="S2777" s="11">
        <f t="shared" si="388"/>
        <v>35.652858139059241</v>
      </c>
      <c r="T2777" s="13">
        <f t="shared" si="389"/>
        <v>0.30603311707346986</v>
      </c>
      <c r="U2777" s="14"/>
      <c r="V2777" s="13">
        <f t="shared" si="390"/>
        <v>0.31</v>
      </c>
      <c r="W2777" s="13">
        <v>0</v>
      </c>
    </row>
    <row r="2778" spans="1:23" hidden="1" x14ac:dyDescent="0.25">
      <c r="A2778" s="7" t="s">
        <v>9294</v>
      </c>
      <c r="B2778" s="7" t="s">
        <v>9717</v>
      </c>
      <c r="C2778" s="7" t="s">
        <v>6286</v>
      </c>
      <c r="D2778" s="14">
        <v>2</v>
      </c>
      <c r="E2778" s="13">
        <f t="shared" si="385"/>
        <v>0</v>
      </c>
      <c r="F2778" s="14">
        <f t="shared" si="391"/>
        <v>0</v>
      </c>
      <c r="G2778" s="11">
        <v>537.29999999999995</v>
      </c>
      <c r="H2778" s="13">
        <v>800000</v>
      </c>
      <c r="I2778" s="11">
        <v>107.52</v>
      </c>
      <c r="J2778" s="9">
        <v>20.011166945840301</v>
      </c>
      <c r="K2778" s="13">
        <v>1.5056512024397299E-2</v>
      </c>
      <c r="L2778" s="13">
        <f t="shared" si="386"/>
        <v>3.0129837574226631E-3</v>
      </c>
      <c r="M2778" s="11">
        <v>268.64999999999998</v>
      </c>
      <c r="N2778" s="8">
        <v>3568555.58</v>
      </c>
      <c r="O2778" s="9">
        <v>34.128005862416302</v>
      </c>
      <c r="P2778" s="13"/>
      <c r="Q2778" s="13"/>
      <c r="R2778" s="13">
        <f t="shared" si="387"/>
        <v>273024.04689933039</v>
      </c>
      <c r="S2778" s="11">
        <f t="shared" si="388"/>
        <v>41.107898450893806</v>
      </c>
      <c r="T2778" s="13">
        <f t="shared" si="389"/>
        <v>0.15301655853673482</v>
      </c>
      <c r="U2778" s="14"/>
      <c r="V2778" s="13">
        <f t="shared" si="390"/>
        <v>0.15</v>
      </c>
      <c r="W2778" s="13">
        <v>214.89</v>
      </c>
    </row>
    <row r="2779" spans="1:23" hidden="1" x14ac:dyDescent="0.25">
      <c r="A2779" s="7" t="s">
        <v>9294</v>
      </c>
      <c r="B2779" s="7">
        <v>8000124</v>
      </c>
      <c r="C2779" s="7" t="s">
        <v>3588</v>
      </c>
      <c r="D2779" s="14">
        <v>3</v>
      </c>
      <c r="E2779" s="13">
        <f t="shared" ref="E2779:E2842" si="392">IF((V2779 &lt; 0), 0, ROUND((T2779 - U2779), 0))</f>
        <v>0</v>
      </c>
      <c r="F2779" s="14">
        <f t="shared" si="391"/>
        <v>0</v>
      </c>
      <c r="G2779" s="11">
        <v>666.88</v>
      </c>
      <c r="H2779" s="13">
        <v>800000</v>
      </c>
      <c r="I2779" s="11">
        <v>224.97</v>
      </c>
      <c r="J2779" s="9">
        <v>33.734704894433797</v>
      </c>
      <c r="K2779" s="13">
        <v>1.86876730668715E-2</v>
      </c>
      <c r="L2779" s="13">
        <f t="shared" si="386"/>
        <v>6.3042313607456863E-3</v>
      </c>
      <c r="M2779" s="11">
        <v>222.29333333333301</v>
      </c>
      <c r="N2779" s="8">
        <v>3568555.58</v>
      </c>
      <c r="O2779" s="9">
        <v>34.128005862416302</v>
      </c>
      <c r="P2779" s="13"/>
      <c r="Q2779" s="13"/>
      <c r="R2779" s="13">
        <f t="shared" si="387"/>
        <v>273024.04689933039</v>
      </c>
      <c r="S2779" s="11">
        <f t="shared" si="388"/>
        <v>51.021841278488779</v>
      </c>
      <c r="T2779" s="13">
        <f t="shared" si="389"/>
        <v>0.22952483780510222</v>
      </c>
      <c r="U2779" s="14"/>
      <c r="V2779" s="13">
        <f t="shared" si="390"/>
        <v>0.23</v>
      </c>
      <c r="W2779" s="13">
        <v>132.5</v>
      </c>
    </row>
    <row r="2780" spans="1:23" hidden="1" x14ac:dyDescent="0.25">
      <c r="A2780" s="7" t="s">
        <v>9294</v>
      </c>
      <c r="B2780" s="7">
        <v>8000135</v>
      </c>
      <c r="C2780" s="7" t="s">
        <v>7175</v>
      </c>
      <c r="D2780" s="14">
        <v>1</v>
      </c>
      <c r="E2780" s="13">
        <f t="shared" si="392"/>
        <v>0</v>
      </c>
      <c r="F2780" s="14">
        <f t="shared" si="391"/>
        <v>0</v>
      </c>
      <c r="G2780" s="11">
        <v>128.86000000000001</v>
      </c>
      <c r="H2780" s="13">
        <v>800000</v>
      </c>
      <c r="I2780" s="11">
        <v>45.1</v>
      </c>
      <c r="J2780" s="9">
        <v>34.999223963991902</v>
      </c>
      <c r="K2780" s="13">
        <v>3.6109848119557698E-3</v>
      </c>
      <c r="L2780" s="13">
        <f t="shared" si="386"/>
        <v>1.2638166616421318E-3</v>
      </c>
      <c r="M2780" s="11">
        <v>128.86000000000001</v>
      </c>
      <c r="N2780" s="8">
        <v>3568555.58</v>
      </c>
      <c r="O2780" s="9">
        <v>34.128005862416302</v>
      </c>
      <c r="P2780" s="13"/>
      <c r="Q2780" s="13"/>
      <c r="R2780" s="13">
        <f t="shared" si="387"/>
        <v>273024.04689933039</v>
      </c>
      <c r="S2780" s="11">
        <f t="shared" si="388"/>
        <v>9.858856866521819</v>
      </c>
      <c r="T2780" s="13">
        <f t="shared" si="389"/>
        <v>7.6508279268367355E-2</v>
      </c>
      <c r="U2780" s="14"/>
      <c r="V2780" s="13">
        <f t="shared" si="390"/>
        <v>0.08</v>
      </c>
      <c r="W2780" s="13">
        <v>0</v>
      </c>
    </row>
    <row r="2781" spans="1:23" hidden="1" x14ac:dyDescent="0.25">
      <c r="A2781" s="7" t="s">
        <v>9294</v>
      </c>
      <c r="B2781" s="7">
        <v>8000139</v>
      </c>
      <c r="C2781" s="7" t="s">
        <v>5098</v>
      </c>
      <c r="D2781" s="14">
        <v>1</v>
      </c>
      <c r="E2781" s="13">
        <f t="shared" si="392"/>
        <v>0</v>
      </c>
      <c r="F2781" s="14">
        <f t="shared" si="391"/>
        <v>0</v>
      </c>
      <c r="G2781" s="11">
        <v>130.78</v>
      </c>
      <c r="H2781" s="13">
        <v>800000</v>
      </c>
      <c r="I2781" s="11">
        <v>49.04</v>
      </c>
      <c r="J2781" s="9">
        <v>37.498088392720597</v>
      </c>
      <c r="K2781" s="13">
        <v>3.6647880933383102E-3</v>
      </c>
      <c r="L2781" s="13">
        <f t="shared" si="386"/>
        <v>1.3742254786458994E-3</v>
      </c>
      <c r="M2781" s="11">
        <v>130.78</v>
      </c>
      <c r="N2781" s="8">
        <v>3568555.58</v>
      </c>
      <c r="O2781" s="9">
        <v>34.128005862416302</v>
      </c>
      <c r="P2781" s="13"/>
      <c r="Q2781" s="13"/>
      <c r="R2781" s="13">
        <f t="shared" si="387"/>
        <v>273024.04689933039</v>
      </c>
      <c r="S2781" s="11">
        <f t="shared" si="388"/>
        <v>10.005752762717064</v>
      </c>
      <c r="T2781" s="13">
        <f t="shared" si="389"/>
        <v>7.6508279268367216E-2</v>
      </c>
      <c r="U2781" s="14"/>
      <c r="V2781" s="13">
        <f t="shared" si="390"/>
        <v>0.08</v>
      </c>
      <c r="W2781" s="13">
        <v>81.739999999999995</v>
      </c>
    </row>
    <row r="2782" spans="1:23" hidden="1" x14ac:dyDescent="0.25">
      <c r="A2782" s="7" t="s">
        <v>9294</v>
      </c>
      <c r="B2782" s="7" t="s">
        <v>9718</v>
      </c>
      <c r="C2782" s="7" t="s">
        <v>6077</v>
      </c>
      <c r="D2782" s="14">
        <v>1</v>
      </c>
      <c r="E2782" s="13">
        <f t="shared" si="392"/>
        <v>0</v>
      </c>
      <c r="F2782" s="14">
        <f t="shared" si="391"/>
        <v>0</v>
      </c>
      <c r="G2782" s="11">
        <v>29.74</v>
      </c>
      <c r="H2782" s="13">
        <v>800000</v>
      </c>
      <c r="I2782" s="11">
        <v>13.57</v>
      </c>
      <c r="J2782" s="9">
        <v>45.6287827841291</v>
      </c>
      <c r="K2782" s="13">
        <v>8.3339041058175104E-4</v>
      </c>
      <c r="L2782" s="13">
        <f t="shared" si="386"/>
        <v>3.8026590018810886E-4</v>
      </c>
      <c r="M2782" s="11">
        <v>29.74</v>
      </c>
      <c r="N2782" s="8">
        <v>3568555.58</v>
      </c>
      <c r="O2782" s="9">
        <v>34.128005862416302</v>
      </c>
      <c r="P2782" s="13"/>
      <c r="Q2782" s="13"/>
      <c r="R2782" s="13">
        <f t="shared" si="387"/>
        <v>273024.04689933039</v>
      </c>
      <c r="S2782" s="11">
        <f t="shared" si="388"/>
        <v>2.2753562254412425</v>
      </c>
      <c r="T2782" s="13">
        <f t="shared" si="389"/>
        <v>7.6508279268367271E-2</v>
      </c>
      <c r="U2782" s="14"/>
      <c r="V2782" s="13">
        <f t="shared" si="390"/>
        <v>0.08</v>
      </c>
      <c r="W2782" s="13">
        <v>0</v>
      </c>
    </row>
    <row r="2783" spans="1:23" hidden="1" x14ac:dyDescent="0.25">
      <c r="A2783" s="7" t="s">
        <v>9294</v>
      </c>
      <c r="B2783" s="7">
        <v>8000221</v>
      </c>
      <c r="C2783" s="7" t="s">
        <v>1255</v>
      </c>
      <c r="D2783" s="14">
        <v>2</v>
      </c>
      <c r="E2783" s="13">
        <f t="shared" si="392"/>
        <v>0</v>
      </c>
      <c r="F2783" s="14">
        <f t="shared" si="391"/>
        <v>0</v>
      </c>
      <c r="G2783" s="11">
        <v>119.98</v>
      </c>
      <c r="H2783" s="13">
        <v>800000</v>
      </c>
      <c r="I2783" s="11">
        <v>50.98</v>
      </c>
      <c r="J2783" s="9">
        <v>42.490415069178198</v>
      </c>
      <c r="K2783" s="13">
        <v>3.3621446355614798E-3</v>
      </c>
      <c r="L2783" s="13">
        <f t="shared" si="386"/>
        <v>1.4285892108761814E-3</v>
      </c>
      <c r="M2783" s="11">
        <v>59.99</v>
      </c>
      <c r="N2783" s="8">
        <v>3568555.58</v>
      </c>
      <c r="O2783" s="9">
        <v>34.128005862416302</v>
      </c>
      <c r="P2783" s="13"/>
      <c r="Q2783" s="13"/>
      <c r="R2783" s="13">
        <f t="shared" si="387"/>
        <v>273024.04689933039</v>
      </c>
      <c r="S2783" s="11">
        <f t="shared" si="388"/>
        <v>9.1794633466186948</v>
      </c>
      <c r="T2783" s="13">
        <f t="shared" si="389"/>
        <v>0.15301655853673438</v>
      </c>
      <c r="U2783" s="14"/>
      <c r="V2783" s="13">
        <f t="shared" si="390"/>
        <v>0.15</v>
      </c>
      <c r="W2783" s="13">
        <v>0</v>
      </c>
    </row>
    <row r="2784" spans="1:23" hidden="1" x14ac:dyDescent="0.25">
      <c r="A2784" s="7" t="s">
        <v>9294</v>
      </c>
      <c r="B2784" s="7">
        <v>8000408</v>
      </c>
      <c r="C2784" s="7" t="s">
        <v>5961</v>
      </c>
      <c r="D2784" s="14">
        <v>2</v>
      </c>
      <c r="E2784" s="13">
        <f t="shared" si="392"/>
        <v>0</v>
      </c>
      <c r="F2784" s="14">
        <f t="shared" si="391"/>
        <v>0</v>
      </c>
      <c r="G2784" s="11">
        <v>210.43</v>
      </c>
      <c r="H2784" s="13">
        <v>800000</v>
      </c>
      <c r="I2784" s="11">
        <v>52.43</v>
      </c>
      <c r="J2784" s="9">
        <v>24.915648909375999</v>
      </c>
      <c r="K2784" s="13">
        <v>5.8967835944424302E-3</v>
      </c>
      <c r="L2784" s="13">
        <f t="shared" si="386"/>
        <v>1.4692218973369584E-3</v>
      </c>
      <c r="M2784" s="11">
        <v>105.215</v>
      </c>
      <c r="N2784" s="8">
        <v>3568555.58</v>
      </c>
      <c r="O2784" s="9">
        <v>34.128005862416302</v>
      </c>
      <c r="P2784" s="13"/>
      <c r="Q2784" s="13"/>
      <c r="R2784" s="13">
        <f t="shared" si="387"/>
        <v>273024.04689933039</v>
      </c>
      <c r="S2784" s="11">
        <f t="shared" si="388"/>
        <v>16.099637206442523</v>
      </c>
      <c r="T2784" s="13">
        <f t="shared" si="389"/>
        <v>0.15301655853673451</v>
      </c>
      <c r="U2784" s="14"/>
      <c r="V2784" s="13">
        <f t="shared" si="390"/>
        <v>0.15</v>
      </c>
      <c r="W2784" s="13">
        <v>79</v>
      </c>
    </row>
    <row r="2785" spans="1:23" hidden="1" x14ac:dyDescent="0.25">
      <c r="A2785" s="7" t="s">
        <v>9294</v>
      </c>
      <c r="B2785" s="7">
        <v>8000409</v>
      </c>
      <c r="C2785" s="7" t="s">
        <v>2002</v>
      </c>
      <c r="D2785" s="14">
        <v>2</v>
      </c>
      <c r="E2785" s="13">
        <f t="shared" si="392"/>
        <v>0</v>
      </c>
      <c r="F2785" s="14">
        <f t="shared" si="391"/>
        <v>0</v>
      </c>
      <c r="G2785" s="11">
        <v>240.2</v>
      </c>
      <c r="H2785" s="13">
        <v>800000</v>
      </c>
      <c r="I2785" s="11">
        <v>98.9</v>
      </c>
      <c r="J2785" s="9">
        <v>41.174021648626102</v>
      </c>
      <c r="K2785" s="13">
        <v>6.7310146812957902E-3</v>
      </c>
      <c r="L2785" s="13">
        <f t="shared" si="386"/>
        <v>2.7714294420489297E-3</v>
      </c>
      <c r="M2785" s="11">
        <v>120.1</v>
      </c>
      <c r="N2785" s="8">
        <v>3568555.58</v>
      </c>
      <c r="O2785" s="9">
        <v>34.128005862416302</v>
      </c>
      <c r="P2785" s="13"/>
      <c r="Q2785" s="13"/>
      <c r="R2785" s="13">
        <f t="shared" si="387"/>
        <v>273024.04689933039</v>
      </c>
      <c r="S2785" s="11">
        <f t="shared" si="388"/>
        <v>18.377288680261831</v>
      </c>
      <c r="T2785" s="13">
        <f t="shared" si="389"/>
        <v>0.15301655853673465</v>
      </c>
      <c r="U2785" s="14"/>
      <c r="V2785" s="13">
        <f t="shared" si="390"/>
        <v>0.15</v>
      </c>
      <c r="W2785" s="13">
        <v>71.87</v>
      </c>
    </row>
    <row r="2786" spans="1:23" hidden="1" x14ac:dyDescent="0.25">
      <c r="A2786" s="7" t="s">
        <v>9294</v>
      </c>
      <c r="B2786" s="7">
        <v>8000605</v>
      </c>
      <c r="C2786" s="7" t="s">
        <v>1965</v>
      </c>
      <c r="D2786" s="14">
        <v>2</v>
      </c>
      <c r="E2786" s="13">
        <f t="shared" si="392"/>
        <v>0</v>
      </c>
      <c r="F2786" s="14">
        <f t="shared" si="391"/>
        <v>0</v>
      </c>
      <c r="G2786" s="11">
        <v>103.72</v>
      </c>
      <c r="H2786" s="13">
        <v>800000</v>
      </c>
      <c r="I2786" s="11">
        <v>26.89</v>
      </c>
      <c r="J2786" s="9">
        <v>25.9255688391824</v>
      </c>
      <c r="K2786" s="13">
        <v>2.9064980963530301E-3</v>
      </c>
      <c r="L2786" s="13">
        <f t="shared" si="386"/>
        <v>7.5352616477953075E-4</v>
      </c>
      <c r="M2786" s="11">
        <v>51.86</v>
      </c>
      <c r="N2786" s="8">
        <v>3568555.58</v>
      </c>
      <c r="O2786" s="9">
        <v>34.128005862416302</v>
      </c>
      <c r="P2786" s="13"/>
      <c r="Q2786" s="13"/>
      <c r="R2786" s="13">
        <f t="shared" si="387"/>
        <v>273024.04689933039</v>
      </c>
      <c r="S2786" s="11">
        <f t="shared" si="388"/>
        <v>7.9354387257150414</v>
      </c>
      <c r="T2786" s="13">
        <f t="shared" si="389"/>
        <v>0.15301655853673432</v>
      </c>
      <c r="U2786" s="14"/>
      <c r="V2786" s="13">
        <f t="shared" si="390"/>
        <v>0.15</v>
      </c>
      <c r="W2786" s="13">
        <v>38.414000000000001</v>
      </c>
    </row>
    <row r="2787" spans="1:23" hidden="1" x14ac:dyDescent="0.25">
      <c r="A2787" s="7" t="s">
        <v>9294</v>
      </c>
      <c r="B2787" s="7">
        <v>8000678</v>
      </c>
      <c r="C2787" s="7" t="s">
        <v>4225</v>
      </c>
      <c r="D2787" s="14">
        <v>2</v>
      </c>
      <c r="E2787" s="13">
        <f t="shared" si="392"/>
        <v>0</v>
      </c>
      <c r="F2787" s="14">
        <f t="shared" si="391"/>
        <v>0</v>
      </c>
      <c r="G2787" s="11">
        <v>92.18</v>
      </c>
      <c r="H2787" s="13">
        <v>800000</v>
      </c>
      <c r="I2787" s="11">
        <v>23.9</v>
      </c>
      <c r="J2787" s="9">
        <v>25.927533087437599</v>
      </c>
      <c r="K2787" s="13">
        <v>2.5831179572100198E-3</v>
      </c>
      <c r="L2787" s="13">
        <f t="shared" si="386"/>
        <v>6.6973876304317012E-4</v>
      </c>
      <c r="M2787" s="11">
        <v>46.09</v>
      </c>
      <c r="N2787" s="8">
        <v>3568555.58</v>
      </c>
      <c r="O2787" s="9">
        <v>34.128005862416302</v>
      </c>
      <c r="P2787" s="13"/>
      <c r="Q2787" s="13"/>
      <c r="R2787" s="13">
        <f t="shared" si="387"/>
        <v>273024.04689933039</v>
      </c>
      <c r="S2787" s="11">
        <f t="shared" si="388"/>
        <v>7.0525331829581095</v>
      </c>
      <c r="T2787" s="13">
        <f t="shared" si="389"/>
        <v>0.15301655853673485</v>
      </c>
      <c r="U2787" s="14"/>
      <c r="V2787" s="13">
        <f t="shared" si="390"/>
        <v>0.15</v>
      </c>
      <c r="W2787" s="13">
        <v>34.14</v>
      </c>
    </row>
    <row r="2788" spans="1:23" hidden="1" x14ac:dyDescent="0.25">
      <c r="A2788" s="7" t="s">
        <v>9294</v>
      </c>
      <c r="B2788" s="7">
        <v>8000683</v>
      </c>
      <c r="C2788" s="7" t="s">
        <v>2809</v>
      </c>
      <c r="D2788" s="14">
        <v>3</v>
      </c>
      <c r="E2788" s="13">
        <f t="shared" si="392"/>
        <v>0</v>
      </c>
      <c r="F2788" s="14">
        <f t="shared" si="391"/>
        <v>0</v>
      </c>
      <c r="G2788" s="11">
        <v>138.28</v>
      </c>
      <c r="H2788" s="13">
        <v>800000</v>
      </c>
      <c r="I2788" s="11">
        <v>37.450000000000003</v>
      </c>
      <c r="J2788" s="9">
        <v>27.0827306913509</v>
      </c>
      <c r="K2788" s="13">
        <v>3.8749571612388899E-3</v>
      </c>
      <c r="L2788" s="13">
        <f t="shared" si="386"/>
        <v>1.0494442123835444E-3</v>
      </c>
      <c r="M2788" s="11">
        <v>46.093333333333298</v>
      </c>
      <c r="N2788" s="8">
        <v>3568555.58</v>
      </c>
      <c r="O2788" s="9">
        <v>34.128005862416302</v>
      </c>
      <c r="P2788" s="13"/>
      <c r="Q2788" s="13"/>
      <c r="R2788" s="13">
        <f t="shared" si="387"/>
        <v>273024.04689933039</v>
      </c>
      <c r="S2788" s="11">
        <f t="shared" si="388"/>
        <v>10.579564857229828</v>
      </c>
      <c r="T2788" s="13">
        <f t="shared" si="389"/>
        <v>0.22952483780510202</v>
      </c>
      <c r="U2788" s="14"/>
      <c r="V2788" s="13">
        <f t="shared" si="390"/>
        <v>0.23</v>
      </c>
      <c r="W2788" s="13">
        <v>0</v>
      </c>
    </row>
    <row r="2789" spans="1:23" hidden="1" x14ac:dyDescent="0.25">
      <c r="A2789" s="7" t="s">
        <v>9294</v>
      </c>
      <c r="B2789" s="7">
        <v>80012224</v>
      </c>
      <c r="C2789" s="7" t="s">
        <v>1924</v>
      </c>
      <c r="D2789" s="14">
        <v>1</v>
      </c>
      <c r="E2789" s="13">
        <f t="shared" si="392"/>
        <v>0</v>
      </c>
      <c r="F2789" s="14">
        <f t="shared" si="391"/>
        <v>0</v>
      </c>
      <c r="G2789" s="11">
        <v>50.33</v>
      </c>
      <c r="H2789" s="13">
        <v>800000</v>
      </c>
      <c r="I2789" s="11">
        <v>20.58</v>
      </c>
      <c r="J2789" s="9">
        <v>40.890125173852603</v>
      </c>
      <c r="K2789" s="13">
        <v>1.4103745583248001E-3</v>
      </c>
      <c r="L2789" s="13">
        <f t="shared" si="386"/>
        <v>5.7670392231918156E-4</v>
      </c>
      <c r="M2789" s="11">
        <v>50.33</v>
      </c>
      <c r="N2789" s="8">
        <v>3568555.58</v>
      </c>
      <c r="O2789" s="9">
        <v>34.128005862416302</v>
      </c>
      <c r="P2789" s="13"/>
      <c r="Q2789" s="13"/>
      <c r="R2789" s="13">
        <f t="shared" si="387"/>
        <v>273024.04689933039</v>
      </c>
      <c r="S2789" s="11">
        <f t="shared" si="388"/>
        <v>3.8506616955769259</v>
      </c>
      <c r="T2789" s="13">
        <f t="shared" si="389"/>
        <v>7.6508279268367299E-2</v>
      </c>
      <c r="U2789" s="14"/>
      <c r="V2789" s="13">
        <f t="shared" si="390"/>
        <v>0.08</v>
      </c>
      <c r="W2789" s="13">
        <v>29.75</v>
      </c>
    </row>
    <row r="2790" spans="1:23" hidden="1" x14ac:dyDescent="0.25">
      <c r="A2790" s="7" t="s">
        <v>9294</v>
      </c>
      <c r="B2790" s="7">
        <v>8002107</v>
      </c>
      <c r="C2790" s="7" t="s">
        <v>2914</v>
      </c>
      <c r="D2790" s="14">
        <v>1</v>
      </c>
      <c r="E2790" s="13">
        <f t="shared" si="392"/>
        <v>0</v>
      </c>
      <c r="F2790" s="14">
        <f t="shared" si="391"/>
        <v>0</v>
      </c>
      <c r="G2790" s="11">
        <v>270</v>
      </c>
      <c r="H2790" s="13">
        <v>800000</v>
      </c>
      <c r="I2790" s="11">
        <v>120</v>
      </c>
      <c r="J2790" s="9">
        <v>44.4444444444445</v>
      </c>
      <c r="K2790" s="13">
        <v>7.5660864444207403E-3</v>
      </c>
      <c r="L2790" s="13">
        <f t="shared" si="386"/>
        <v>3.3627050864092223E-3</v>
      </c>
      <c r="M2790" s="11">
        <v>270</v>
      </c>
      <c r="N2790" s="8">
        <v>3568555.58</v>
      </c>
      <c r="O2790" s="9">
        <v>34.128005862416302</v>
      </c>
      <c r="P2790" s="13"/>
      <c r="Q2790" s="13"/>
      <c r="R2790" s="13">
        <f t="shared" si="387"/>
        <v>273024.04689933039</v>
      </c>
      <c r="S2790" s="11">
        <f t="shared" si="388"/>
        <v>20.657235402459165</v>
      </c>
      <c r="T2790" s="13">
        <f t="shared" si="389"/>
        <v>7.6508279268367271E-2</v>
      </c>
      <c r="U2790" s="14"/>
      <c r="V2790" s="13">
        <f t="shared" si="390"/>
        <v>0.08</v>
      </c>
      <c r="W2790" s="13">
        <v>150</v>
      </c>
    </row>
    <row r="2791" spans="1:23" hidden="1" x14ac:dyDescent="0.25">
      <c r="A2791" s="7" t="s">
        <v>9294</v>
      </c>
      <c r="B2791" s="7">
        <v>8003088</v>
      </c>
      <c r="C2791" s="7" t="s">
        <v>5664</v>
      </c>
      <c r="D2791" s="14">
        <v>1</v>
      </c>
      <c r="E2791" s="13">
        <f t="shared" si="392"/>
        <v>0</v>
      </c>
      <c r="F2791" s="14">
        <f t="shared" si="391"/>
        <v>0</v>
      </c>
      <c r="G2791" s="11">
        <v>282.54000000000002</v>
      </c>
      <c r="H2791" s="13">
        <v>800000</v>
      </c>
      <c r="I2791" s="11">
        <v>73.25</v>
      </c>
      <c r="J2791" s="9">
        <v>25.9255326679408</v>
      </c>
      <c r="K2791" s="13">
        <v>7.9174891259505102E-3</v>
      </c>
      <c r="L2791" s="13">
        <f t="shared" ref="L2791:L2854" si="393">J2791 * K2791%</f>
        <v>2.0526512298289601E-3</v>
      </c>
      <c r="M2791" s="11">
        <v>282.54000000000002</v>
      </c>
      <c r="N2791" s="8">
        <v>3568555.58</v>
      </c>
      <c r="O2791" s="9">
        <v>34.128005862416302</v>
      </c>
      <c r="P2791" s="13"/>
      <c r="Q2791" s="13"/>
      <c r="R2791" s="13">
        <f t="shared" ref="R2791:R2854" si="394">H2791 * O2791%</f>
        <v>273024.04689933039</v>
      </c>
      <c r="S2791" s="11">
        <f t="shared" ref="S2791:S2854" si="395">K2791% * R2791</f>
        <v>21.616649224484508</v>
      </c>
      <c r="T2791" s="13">
        <f t="shared" ref="T2791:T2854" si="396">IFERROR((S2791 / M2791), 0)</f>
        <v>7.6508279268367341E-2</v>
      </c>
      <c r="U2791" s="14"/>
      <c r="V2791" s="13">
        <f t="shared" ref="V2791:V2854" si="397">ROUND((T2791 - U2791), 2)</f>
        <v>0.08</v>
      </c>
      <c r="W2791" s="13">
        <v>209.28800000000001</v>
      </c>
    </row>
    <row r="2792" spans="1:23" hidden="1" x14ac:dyDescent="0.25">
      <c r="A2792" s="7" t="s">
        <v>9294</v>
      </c>
      <c r="B2792" s="7">
        <v>8003917</v>
      </c>
      <c r="C2792" s="7" t="s">
        <v>2093</v>
      </c>
      <c r="D2792" s="14">
        <v>1</v>
      </c>
      <c r="E2792" s="13">
        <f t="shared" si="392"/>
        <v>0</v>
      </c>
      <c r="F2792" s="14">
        <f t="shared" si="391"/>
        <v>0</v>
      </c>
      <c r="G2792" s="11">
        <v>538</v>
      </c>
      <c r="H2792" s="13">
        <v>800000</v>
      </c>
      <c r="I2792" s="11">
        <v>178.01</v>
      </c>
      <c r="J2792" s="9">
        <v>33.087360594795499</v>
      </c>
      <c r="K2792" s="13">
        <v>1.5076127804068E-2</v>
      </c>
      <c r="L2792" s="13">
        <f t="shared" si="393"/>
        <v>4.9882927702642032E-3</v>
      </c>
      <c r="M2792" s="11">
        <v>538</v>
      </c>
      <c r="N2792" s="8">
        <v>3568555.58</v>
      </c>
      <c r="O2792" s="9">
        <v>34.128005862416302</v>
      </c>
      <c r="P2792" s="13"/>
      <c r="Q2792" s="13"/>
      <c r="R2792" s="13">
        <f t="shared" si="394"/>
        <v>273024.04689933039</v>
      </c>
      <c r="S2792" s="11">
        <f t="shared" si="395"/>
        <v>41.161454246381602</v>
      </c>
      <c r="T2792" s="13">
        <f t="shared" si="396"/>
        <v>7.6508279268367285E-2</v>
      </c>
      <c r="U2792" s="14"/>
      <c r="V2792" s="13">
        <f t="shared" si="397"/>
        <v>0.08</v>
      </c>
      <c r="W2792" s="13">
        <v>359.99</v>
      </c>
    </row>
    <row r="2793" spans="1:23" hidden="1" x14ac:dyDescent="0.25">
      <c r="A2793" s="7" t="s">
        <v>9294</v>
      </c>
      <c r="B2793" s="7">
        <v>8004035</v>
      </c>
      <c r="C2793" s="7" t="s">
        <v>2388</v>
      </c>
      <c r="D2793" s="14">
        <v>1</v>
      </c>
      <c r="E2793" s="13">
        <f t="shared" si="392"/>
        <v>0</v>
      </c>
      <c r="F2793" s="14">
        <f t="shared" si="391"/>
        <v>0</v>
      </c>
      <c r="G2793" s="11">
        <v>140</v>
      </c>
      <c r="H2793" s="13">
        <v>800000</v>
      </c>
      <c r="I2793" s="11">
        <v>60</v>
      </c>
      <c r="J2793" s="9">
        <v>42.857142857142897</v>
      </c>
      <c r="K2793" s="13">
        <v>3.9231559341440904E-3</v>
      </c>
      <c r="L2793" s="13">
        <f t="shared" si="393"/>
        <v>1.6813525432046118E-3</v>
      </c>
      <c r="M2793" s="11">
        <v>140</v>
      </c>
      <c r="N2793" s="8">
        <v>3568555.58</v>
      </c>
      <c r="O2793" s="9">
        <v>34.128005862416302</v>
      </c>
      <c r="P2793" s="13"/>
      <c r="Q2793" s="13"/>
      <c r="R2793" s="13">
        <f t="shared" si="394"/>
        <v>273024.04689933039</v>
      </c>
      <c r="S2793" s="11">
        <f t="shared" si="395"/>
        <v>10.711159097571425</v>
      </c>
      <c r="T2793" s="13">
        <f t="shared" si="396"/>
        <v>7.6508279268367327E-2</v>
      </c>
      <c r="U2793" s="14"/>
      <c r="V2793" s="13">
        <f t="shared" si="397"/>
        <v>0.08</v>
      </c>
      <c r="W2793" s="13">
        <v>80</v>
      </c>
    </row>
    <row r="2794" spans="1:23" hidden="1" x14ac:dyDescent="0.25">
      <c r="A2794" s="7" t="s">
        <v>9294</v>
      </c>
      <c r="B2794" s="7">
        <v>8007076</v>
      </c>
      <c r="C2794" s="7" t="s">
        <v>6978</v>
      </c>
      <c r="D2794" s="14">
        <v>1</v>
      </c>
      <c r="E2794" s="13">
        <f t="shared" si="392"/>
        <v>0</v>
      </c>
      <c r="F2794" s="14">
        <f t="shared" si="391"/>
        <v>0</v>
      </c>
      <c r="G2794" s="11">
        <v>99.95</v>
      </c>
      <c r="H2794" s="13">
        <v>800000</v>
      </c>
      <c r="I2794" s="11">
        <v>32.76</v>
      </c>
      <c r="J2794" s="9">
        <v>32.776388194097002</v>
      </c>
      <c r="K2794" s="13">
        <v>2.8008531115550099E-3</v>
      </c>
      <c r="L2794" s="13">
        <f t="shared" si="393"/>
        <v>9.1801848858971485E-4</v>
      </c>
      <c r="M2794" s="11">
        <v>99.95</v>
      </c>
      <c r="N2794" s="8">
        <v>3568555.58</v>
      </c>
      <c r="O2794" s="9">
        <v>34.128005862416302</v>
      </c>
      <c r="P2794" s="13"/>
      <c r="Q2794" s="13"/>
      <c r="R2794" s="13">
        <f t="shared" si="394"/>
        <v>273024.04689933039</v>
      </c>
      <c r="S2794" s="11">
        <f t="shared" si="395"/>
        <v>7.6470025128733052</v>
      </c>
      <c r="T2794" s="13">
        <f t="shared" si="396"/>
        <v>7.650827926836723E-2</v>
      </c>
      <c r="U2794" s="14"/>
      <c r="V2794" s="13">
        <f t="shared" si="397"/>
        <v>0.08</v>
      </c>
      <c r="W2794" s="13">
        <v>62.3</v>
      </c>
    </row>
    <row r="2795" spans="1:23" hidden="1" x14ac:dyDescent="0.25">
      <c r="A2795" s="7" t="s">
        <v>9294</v>
      </c>
      <c r="B2795" s="7">
        <v>8007204</v>
      </c>
      <c r="C2795" s="7" t="s">
        <v>1402</v>
      </c>
      <c r="D2795" s="14">
        <v>2</v>
      </c>
      <c r="E2795" s="13">
        <f t="shared" si="392"/>
        <v>0</v>
      </c>
      <c r="F2795" s="14">
        <f t="shared" si="391"/>
        <v>0</v>
      </c>
      <c r="G2795" s="11">
        <v>122</v>
      </c>
      <c r="H2795" s="13">
        <v>800000</v>
      </c>
      <c r="I2795" s="11">
        <v>28.12</v>
      </c>
      <c r="J2795" s="9">
        <v>23.0491803278689</v>
      </c>
      <c r="K2795" s="13">
        <v>3.4187501711827098E-3</v>
      </c>
      <c r="L2795" s="13">
        <f t="shared" si="393"/>
        <v>7.8799389191522946E-4</v>
      </c>
      <c r="M2795" s="11">
        <v>61</v>
      </c>
      <c r="N2795" s="8">
        <v>3568555.58</v>
      </c>
      <c r="O2795" s="9">
        <v>34.128005862416302</v>
      </c>
      <c r="P2795" s="13"/>
      <c r="Q2795" s="13"/>
      <c r="R2795" s="13">
        <f t="shared" si="394"/>
        <v>273024.04689933039</v>
      </c>
      <c r="S2795" s="11">
        <f t="shared" si="395"/>
        <v>9.3340100707408187</v>
      </c>
      <c r="T2795" s="13">
        <f t="shared" si="396"/>
        <v>0.15301655853673474</v>
      </c>
      <c r="U2795" s="14"/>
      <c r="V2795" s="13">
        <f t="shared" si="397"/>
        <v>0.15</v>
      </c>
      <c r="W2795" s="13">
        <v>45</v>
      </c>
    </row>
    <row r="2796" spans="1:23" hidden="1" x14ac:dyDescent="0.25">
      <c r="A2796" s="7" t="s">
        <v>9294</v>
      </c>
      <c r="B2796" s="7" t="s">
        <v>9719</v>
      </c>
      <c r="C2796" s="7" t="s">
        <v>2003</v>
      </c>
      <c r="D2796" s="14">
        <v>1</v>
      </c>
      <c r="E2796" s="13">
        <f t="shared" si="392"/>
        <v>0</v>
      </c>
      <c r="F2796" s="14">
        <f t="shared" si="391"/>
        <v>0</v>
      </c>
      <c r="G2796" s="11">
        <v>70</v>
      </c>
      <c r="H2796" s="13">
        <v>800000</v>
      </c>
      <c r="I2796" s="11">
        <v>13.79</v>
      </c>
      <c r="J2796" s="9">
        <v>19.7</v>
      </c>
      <c r="K2796" s="13">
        <v>1.96157796707204E-3</v>
      </c>
      <c r="L2796" s="13">
        <f t="shared" si="393"/>
        <v>3.8643085951319185E-4</v>
      </c>
      <c r="M2796" s="11">
        <v>70</v>
      </c>
      <c r="N2796" s="8">
        <v>3568555.58</v>
      </c>
      <c r="O2796" s="9">
        <v>34.128005862416302</v>
      </c>
      <c r="P2796" s="13"/>
      <c r="Q2796" s="13"/>
      <c r="R2796" s="13">
        <f t="shared" si="394"/>
        <v>273024.04689933039</v>
      </c>
      <c r="S2796" s="11">
        <f t="shared" si="395"/>
        <v>5.3555795487856974</v>
      </c>
      <c r="T2796" s="13">
        <f t="shared" si="396"/>
        <v>7.6508279268367105E-2</v>
      </c>
      <c r="U2796" s="14"/>
      <c r="V2796" s="13">
        <f t="shared" si="397"/>
        <v>0.08</v>
      </c>
      <c r="W2796" s="13">
        <v>39.729999999999997</v>
      </c>
    </row>
    <row r="2797" spans="1:23" hidden="1" x14ac:dyDescent="0.25">
      <c r="A2797" s="7" t="s">
        <v>9294</v>
      </c>
      <c r="B2797" s="7" t="s">
        <v>9720</v>
      </c>
      <c r="C2797" s="7" t="s">
        <v>2248</v>
      </c>
      <c r="D2797" s="14">
        <v>1</v>
      </c>
      <c r="E2797" s="13">
        <f t="shared" si="392"/>
        <v>0</v>
      </c>
      <c r="F2797" s="14">
        <f t="shared" si="391"/>
        <v>0</v>
      </c>
      <c r="G2797" s="11">
        <v>64.989999999999995</v>
      </c>
      <c r="H2797" s="13">
        <v>800000</v>
      </c>
      <c r="I2797" s="11">
        <v>29.28</v>
      </c>
      <c r="J2797" s="9">
        <v>45.053085090013802</v>
      </c>
      <c r="K2797" s="13">
        <v>1.82118502971446E-3</v>
      </c>
      <c r="L2797" s="13">
        <f t="shared" si="393"/>
        <v>8.2050004108384883E-4</v>
      </c>
      <c r="M2797" s="11">
        <v>64.989999999999995</v>
      </c>
      <c r="N2797" s="8">
        <v>3568555.58</v>
      </c>
      <c r="O2797" s="9">
        <v>34.128005862416302</v>
      </c>
      <c r="P2797" s="13"/>
      <c r="Q2797" s="13"/>
      <c r="R2797" s="13">
        <f t="shared" si="394"/>
        <v>273024.04689933039</v>
      </c>
      <c r="S2797" s="11">
        <f t="shared" si="395"/>
        <v>4.9722730696511919</v>
      </c>
      <c r="T2797" s="13">
        <f t="shared" si="396"/>
        <v>7.6508279268367327E-2</v>
      </c>
      <c r="U2797" s="14"/>
      <c r="V2797" s="13">
        <f t="shared" si="397"/>
        <v>0.08</v>
      </c>
      <c r="W2797" s="13">
        <v>37.51</v>
      </c>
    </row>
    <row r="2798" spans="1:23" hidden="1" x14ac:dyDescent="0.25">
      <c r="A2798" s="7" t="s">
        <v>9294</v>
      </c>
      <c r="B2798" s="7" t="s">
        <v>9721</v>
      </c>
      <c r="C2798" s="7" t="s">
        <v>1305</v>
      </c>
      <c r="D2798" s="14">
        <v>4</v>
      </c>
      <c r="E2798" s="13">
        <f t="shared" si="392"/>
        <v>0</v>
      </c>
      <c r="F2798" s="14">
        <f t="shared" si="391"/>
        <v>0</v>
      </c>
      <c r="G2798" s="11">
        <v>832</v>
      </c>
      <c r="H2798" s="13">
        <v>800000</v>
      </c>
      <c r="I2798" s="11">
        <v>208</v>
      </c>
      <c r="J2798" s="9">
        <v>25</v>
      </c>
      <c r="K2798" s="13">
        <v>2.3314755265770599E-2</v>
      </c>
      <c r="L2798" s="13">
        <f t="shared" si="393"/>
        <v>5.8286888164426499E-3</v>
      </c>
      <c r="M2798" s="11">
        <v>208</v>
      </c>
      <c r="N2798" s="8">
        <v>3568555.58</v>
      </c>
      <c r="O2798" s="9">
        <v>34.128005862416302</v>
      </c>
      <c r="P2798" s="13"/>
      <c r="Q2798" s="13"/>
      <c r="R2798" s="13">
        <f t="shared" si="394"/>
        <v>273024.04689933039</v>
      </c>
      <c r="S2798" s="11">
        <f t="shared" si="395"/>
        <v>63.65488835128162</v>
      </c>
      <c r="T2798" s="13">
        <f t="shared" si="396"/>
        <v>0.30603311707346931</v>
      </c>
      <c r="U2798" s="14"/>
      <c r="V2798" s="13">
        <f t="shared" si="397"/>
        <v>0.31</v>
      </c>
      <c r="W2798" s="13">
        <v>144</v>
      </c>
    </row>
    <row r="2799" spans="1:23" hidden="1" x14ac:dyDescent="0.25">
      <c r="A2799" s="7" t="s">
        <v>9294</v>
      </c>
      <c r="B2799" s="7" t="s">
        <v>9722</v>
      </c>
      <c r="C2799" s="7" t="s">
        <v>3507</v>
      </c>
      <c r="D2799" s="14">
        <v>4</v>
      </c>
      <c r="E2799" s="13">
        <f t="shared" si="392"/>
        <v>0</v>
      </c>
      <c r="F2799" s="14">
        <f t="shared" si="391"/>
        <v>0</v>
      </c>
      <c r="G2799" s="11">
        <v>799.96</v>
      </c>
      <c r="H2799" s="13">
        <v>800000</v>
      </c>
      <c r="I2799" s="11">
        <v>148.08000000000001</v>
      </c>
      <c r="J2799" s="9">
        <v>18.510925546277299</v>
      </c>
      <c r="K2799" s="13">
        <v>2.24169130076993E-2</v>
      </c>
      <c r="L2799" s="13">
        <f t="shared" si="393"/>
        <v>4.149578076628968E-3</v>
      </c>
      <c r="M2799" s="11">
        <v>199.99</v>
      </c>
      <c r="N2799" s="8">
        <v>3568555.58</v>
      </c>
      <c r="O2799" s="9">
        <v>34.128005862416302</v>
      </c>
      <c r="P2799" s="13"/>
      <c r="Q2799" s="13"/>
      <c r="R2799" s="13">
        <f t="shared" si="394"/>
        <v>273024.04689933039</v>
      </c>
      <c r="S2799" s="11">
        <f t="shared" si="395"/>
        <v>61.203563083523029</v>
      </c>
      <c r="T2799" s="13">
        <f t="shared" si="396"/>
        <v>0.30603311707346881</v>
      </c>
      <c r="U2799" s="14"/>
      <c r="V2799" s="13">
        <f t="shared" si="397"/>
        <v>0.31</v>
      </c>
      <c r="W2799" s="13">
        <v>150</v>
      </c>
    </row>
    <row r="2800" spans="1:23" hidden="1" x14ac:dyDescent="0.25">
      <c r="A2800" s="7" t="s">
        <v>9294</v>
      </c>
      <c r="B2800" s="7" t="s">
        <v>9723</v>
      </c>
      <c r="C2800" s="7" t="s">
        <v>5463</v>
      </c>
      <c r="D2800" s="14">
        <v>1</v>
      </c>
      <c r="E2800" s="13">
        <f t="shared" si="392"/>
        <v>0</v>
      </c>
      <c r="F2800" s="14">
        <f t="shared" si="391"/>
        <v>0</v>
      </c>
      <c r="G2800" s="11">
        <v>325</v>
      </c>
      <c r="H2800" s="13">
        <v>800000</v>
      </c>
      <c r="I2800" s="11">
        <v>65</v>
      </c>
      <c r="J2800" s="9">
        <v>20</v>
      </c>
      <c r="K2800" s="13">
        <v>9.1073262756916299E-3</v>
      </c>
      <c r="L2800" s="13">
        <f t="shared" si="393"/>
        <v>1.8214652551383258E-3</v>
      </c>
      <c r="M2800" s="11">
        <v>325</v>
      </c>
      <c r="N2800" s="8">
        <v>3568555.58</v>
      </c>
      <c r="O2800" s="9">
        <v>34.128005862416302</v>
      </c>
      <c r="P2800" s="13"/>
      <c r="Q2800" s="13"/>
      <c r="R2800" s="13">
        <f t="shared" si="394"/>
        <v>273024.04689933039</v>
      </c>
      <c r="S2800" s="11">
        <f t="shared" si="395"/>
        <v>24.865190762219356</v>
      </c>
      <c r="T2800" s="13">
        <f t="shared" si="396"/>
        <v>7.6508279268367244E-2</v>
      </c>
      <c r="U2800" s="14"/>
      <c r="V2800" s="13">
        <f t="shared" si="397"/>
        <v>0.08</v>
      </c>
      <c r="W2800" s="13">
        <v>260</v>
      </c>
    </row>
    <row r="2801" spans="1:23" hidden="1" x14ac:dyDescent="0.25">
      <c r="A2801" s="7" t="s">
        <v>9294</v>
      </c>
      <c r="B2801" s="7">
        <v>8032490</v>
      </c>
      <c r="C2801" s="7" t="s">
        <v>4694</v>
      </c>
      <c r="D2801" s="14">
        <v>1</v>
      </c>
      <c r="E2801" s="13">
        <f t="shared" si="392"/>
        <v>0</v>
      </c>
      <c r="F2801" s="14">
        <f t="shared" ref="F2801:F2864" si="398">W2801 * E2801</f>
        <v>0</v>
      </c>
      <c r="G2801" s="11">
        <v>67</v>
      </c>
      <c r="H2801" s="13">
        <v>800000</v>
      </c>
      <c r="I2801" s="11">
        <v>13.27</v>
      </c>
      <c r="J2801" s="9">
        <v>19.805970149253699</v>
      </c>
      <c r="K2801" s="13">
        <v>1.8775103399118101E-3</v>
      </c>
      <c r="L2801" s="13">
        <f t="shared" si="393"/>
        <v>3.7185913747208476E-4</v>
      </c>
      <c r="M2801" s="11">
        <v>67</v>
      </c>
      <c r="N2801" s="8">
        <v>3568555.58</v>
      </c>
      <c r="O2801" s="9">
        <v>34.128005862416302</v>
      </c>
      <c r="P2801" s="13"/>
      <c r="Q2801" s="13"/>
      <c r="R2801" s="13">
        <f t="shared" si="394"/>
        <v>273024.04689933039</v>
      </c>
      <c r="S2801" s="11">
        <f t="shared" si="395"/>
        <v>5.1260547109805978</v>
      </c>
      <c r="T2801" s="13">
        <f t="shared" si="396"/>
        <v>7.6508279268367133E-2</v>
      </c>
      <c r="U2801" s="14"/>
      <c r="V2801" s="13">
        <f t="shared" si="397"/>
        <v>0.08</v>
      </c>
      <c r="W2801" s="13">
        <v>41.81</v>
      </c>
    </row>
    <row r="2802" spans="1:23" hidden="1" x14ac:dyDescent="0.25">
      <c r="A2802" s="7" t="s">
        <v>9294</v>
      </c>
      <c r="B2802" s="7" t="s">
        <v>9724</v>
      </c>
      <c r="C2802" s="7" t="s">
        <v>3464</v>
      </c>
      <c r="D2802" s="14">
        <v>0</v>
      </c>
      <c r="E2802" s="13">
        <f t="shared" si="392"/>
        <v>0</v>
      </c>
      <c r="F2802" s="14">
        <f t="shared" si="398"/>
        <v>0</v>
      </c>
      <c r="G2802" s="11">
        <v>0</v>
      </c>
      <c r="H2802" s="13">
        <v>800000</v>
      </c>
      <c r="I2802" s="11">
        <v>0</v>
      </c>
      <c r="J2802" s="9"/>
      <c r="K2802" s="13">
        <v>0</v>
      </c>
      <c r="L2802" s="13">
        <f t="shared" si="393"/>
        <v>0</v>
      </c>
      <c r="M2802" s="11">
        <v>0</v>
      </c>
      <c r="N2802" s="8">
        <v>3568555.58</v>
      </c>
      <c r="O2802" s="9">
        <v>34.128005862416302</v>
      </c>
      <c r="P2802" s="13"/>
      <c r="Q2802" s="13"/>
      <c r="R2802" s="13">
        <f t="shared" si="394"/>
        <v>273024.04689933039</v>
      </c>
      <c r="S2802" s="11">
        <f t="shared" si="395"/>
        <v>0</v>
      </c>
      <c r="T2802" s="13">
        <f t="shared" si="396"/>
        <v>0</v>
      </c>
      <c r="U2802" s="14"/>
      <c r="V2802" s="13">
        <f t="shared" si="397"/>
        <v>0</v>
      </c>
      <c r="W2802" s="13">
        <v>305</v>
      </c>
    </row>
    <row r="2803" spans="1:23" hidden="1" x14ac:dyDescent="0.25">
      <c r="A2803" s="7" t="s">
        <v>9294</v>
      </c>
      <c r="B2803" s="7" t="s">
        <v>9725</v>
      </c>
      <c r="C2803" s="7" t="s">
        <v>4627</v>
      </c>
      <c r="D2803" s="14">
        <v>4</v>
      </c>
      <c r="E2803" s="13">
        <f t="shared" si="392"/>
        <v>0</v>
      </c>
      <c r="F2803" s="14">
        <f t="shared" si="398"/>
        <v>0</v>
      </c>
      <c r="G2803" s="11">
        <v>686.4</v>
      </c>
      <c r="H2803" s="13">
        <v>800000</v>
      </c>
      <c r="I2803" s="11">
        <v>17.52</v>
      </c>
      <c r="J2803" s="9">
        <v>2.5524475524475498</v>
      </c>
      <c r="K2803" s="13">
        <v>1.9234673094260701E-2</v>
      </c>
      <c r="L2803" s="13">
        <f t="shared" si="393"/>
        <v>4.9095494261574462E-4</v>
      </c>
      <c r="M2803" s="11">
        <v>171.6</v>
      </c>
      <c r="N2803" s="8">
        <v>3568555.58</v>
      </c>
      <c r="O2803" s="9">
        <v>34.128005862416302</v>
      </c>
      <c r="P2803" s="13"/>
      <c r="Q2803" s="13"/>
      <c r="R2803" s="13">
        <f t="shared" si="394"/>
        <v>273024.04689933039</v>
      </c>
      <c r="S2803" s="11">
        <f t="shared" si="395"/>
        <v>52.515282889807224</v>
      </c>
      <c r="T2803" s="13">
        <f t="shared" si="396"/>
        <v>0.3060331170734687</v>
      </c>
      <c r="U2803" s="14"/>
      <c r="V2803" s="13">
        <f t="shared" si="397"/>
        <v>0.31</v>
      </c>
      <c r="W2803" s="13">
        <v>156</v>
      </c>
    </row>
    <row r="2804" spans="1:23" hidden="1" x14ac:dyDescent="0.25">
      <c r="A2804" s="7" t="s">
        <v>9294</v>
      </c>
      <c r="B2804" s="7">
        <v>80680</v>
      </c>
      <c r="C2804" s="7" t="s">
        <v>5324</v>
      </c>
      <c r="D2804" s="14">
        <v>1</v>
      </c>
      <c r="E2804" s="13">
        <f t="shared" si="392"/>
        <v>0</v>
      </c>
      <c r="F2804" s="14">
        <f t="shared" si="398"/>
        <v>0</v>
      </c>
      <c r="G2804" s="11">
        <v>467.89</v>
      </c>
      <c r="H2804" s="13">
        <v>800000</v>
      </c>
      <c r="I2804" s="11">
        <v>225.36</v>
      </c>
      <c r="J2804" s="9">
        <v>48.1651670264378</v>
      </c>
      <c r="K2804" s="13">
        <v>1.3111467357333401E-2</v>
      </c>
      <c r="L2804" s="13">
        <f t="shared" si="393"/>
        <v>6.3151601522765024E-3</v>
      </c>
      <c r="M2804" s="11">
        <v>467.89</v>
      </c>
      <c r="N2804" s="8">
        <v>3568555.58</v>
      </c>
      <c r="O2804" s="9">
        <v>34.128005862416302</v>
      </c>
      <c r="P2804" s="13"/>
      <c r="Q2804" s="13"/>
      <c r="R2804" s="13">
        <f t="shared" si="394"/>
        <v>273024.04689933039</v>
      </c>
      <c r="S2804" s="11">
        <f t="shared" si="395"/>
        <v>35.797458786876341</v>
      </c>
      <c r="T2804" s="13">
        <f t="shared" si="396"/>
        <v>7.650827926836723E-2</v>
      </c>
      <c r="U2804" s="14"/>
      <c r="V2804" s="13">
        <f t="shared" si="397"/>
        <v>0.08</v>
      </c>
      <c r="W2804" s="13">
        <v>242.53</v>
      </c>
    </row>
    <row r="2805" spans="1:23" hidden="1" x14ac:dyDescent="0.25">
      <c r="A2805" s="7" t="s">
        <v>9294</v>
      </c>
      <c r="B2805" s="7" t="s">
        <v>9726</v>
      </c>
      <c r="C2805" s="7" t="s">
        <v>4312</v>
      </c>
      <c r="D2805" s="14">
        <v>4</v>
      </c>
      <c r="E2805" s="13">
        <f t="shared" si="392"/>
        <v>0</v>
      </c>
      <c r="F2805" s="14">
        <f t="shared" si="398"/>
        <v>0</v>
      </c>
      <c r="G2805" s="11">
        <v>1360</v>
      </c>
      <c r="H2805" s="13">
        <v>800000</v>
      </c>
      <c r="I2805" s="11">
        <v>355.52</v>
      </c>
      <c r="J2805" s="9">
        <v>26.141176470588199</v>
      </c>
      <c r="K2805" s="13">
        <v>3.8110657645971102E-2</v>
      </c>
      <c r="L2805" s="13">
        <f t="shared" si="393"/>
        <v>9.9625742693350196E-3</v>
      </c>
      <c r="M2805" s="11">
        <v>340</v>
      </c>
      <c r="N2805" s="8">
        <v>3568555.58</v>
      </c>
      <c r="O2805" s="9">
        <v>34.128005862416302</v>
      </c>
      <c r="P2805" s="13"/>
      <c r="Q2805" s="13"/>
      <c r="R2805" s="13">
        <f t="shared" si="394"/>
        <v>273024.04689933039</v>
      </c>
      <c r="S2805" s="11">
        <f t="shared" si="395"/>
        <v>104.05125980497938</v>
      </c>
      <c r="T2805" s="13">
        <f t="shared" si="396"/>
        <v>0.30603311707346875</v>
      </c>
      <c r="U2805" s="14"/>
      <c r="V2805" s="13">
        <f t="shared" si="397"/>
        <v>0.31</v>
      </c>
      <c r="W2805" s="13">
        <v>0</v>
      </c>
    </row>
    <row r="2806" spans="1:23" hidden="1" x14ac:dyDescent="0.25">
      <c r="A2806" s="7" t="s">
        <v>9294</v>
      </c>
      <c r="B2806" s="7" t="s">
        <v>9727</v>
      </c>
      <c r="C2806" s="7" t="s">
        <v>420</v>
      </c>
      <c r="D2806" s="14">
        <v>2</v>
      </c>
      <c r="E2806" s="13">
        <f t="shared" si="392"/>
        <v>0</v>
      </c>
      <c r="F2806" s="14">
        <f t="shared" si="398"/>
        <v>0</v>
      </c>
      <c r="G2806" s="11">
        <v>88.08</v>
      </c>
      <c r="H2806" s="13">
        <v>800000</v>
      </c>
      <c r="I2806" s="11">
        <v>5.48</v>
      </c>
      <c r="J2806" s="9">
        <v>6.2216167120799302</v>
      </c>
      <c r="K2806" s="13">
        <v>2.4682255334243699E-3</v>
      </c>
      <c r="L2806" s="13">
        <f t="shared" si="393"/>
        <v>1.5356353227935461E-4</v>
      </c>
      <c r="M2806" s="11">
        <v>44.04</v>
      </c>
      <c r="N2806" s="8">
        <v>3568555.58</v>
      </c>
      <c r="O2806" s="9">
        <v>34.128005862416302</v>
      </c>
      <c r="P2806" s="13"/>
      <c r="Q2806" s="13"/>
      <c r="R2806" s="13">
        <f t="shared" si="394"/>
        <v>273024.04689933039</v>
      </c>
      <c r="S2806" s="11">
        <f t="shared" si="395"/>
        <v>6.7388492379577993</v>
      </c>
      <c r="T2806" s="13">
        <f t="shared" si="396"/>
        <v>0.15301655853673476</v>
      </c>
      <c r="U2806" s="14"/>
      <c r="V2806" s="13">
        <f t="shared" si="397"/>
        <v>0.15</v>
      </c>
      <c r="W2806" s="13">
        <v>24.06</v>
      </c>
    </row>
    <row r="2807" spans="1:23" hidden="1" x14ac:dyDescent="0.25">
      <c r="A2807" s="7" t="s">
        <v>9294</v>
      </c>
      <c r="B2807" s="7">
        <v>811492</v>
      </c>
      <c r="C2807" s="7" t="s">
        <v>876</v>
      </c>
      <c r="D2807" s="14">
        <v>1</v>
      </c>
      <c r="E2807" s="13">
        <f t="shared" si="392"/>
        <v>0</v>
      </c>
      <c r="F2807" s="14">
        <f t="shared" si="398"/>
        <v>0</v>
      </c>
      <c r="G2807" s="11">
        <v>1557</v>
      </c>
      <c r="H2807" s="13">
        <v>800000</v>
      </c>
      <c r="I2807" s="11">
        <v>241.36</v>
      </c>
      <c r="J2807" s="9">
        <v>15.5016056518947</v>
      </c>
      <c r="K2807" s="13">
        <v>4.36310984961596E-2</v>
      </c>
      <c r="L2807" s="13">
        <f t="shared" si="393"/>
        <v>6.7635208304644198E-3</v>
      </c>
      <c r="M2807" s="11">
        <v>1557</v>
      </c>
      <c r="N2807" s="8">
        <v>3568555.58</v>
      </c>
      <c r="O2807" s="9">
        <v>34.128005862416302</v>
      </c>
      <c r="P2807" s="13"/>
      <c r="Q2807" s="13"/>
      <c r="R2807" s="13">
        <f t="shared" si="394"/>
        <v>273024.04689933039</v>
      </c>
      <c r="S2807" s="11">
        <f t="shared" si="395"/>
        <v>119.12339082084782</v>
      </c>
      <c r="T2807" s="13">
        <f t="shared" si="396"/>
        <v>7.6508279268367257E-2</v>
      </c>
      <c r="U2807" s="14"/>
      <c r="V2807" s="13">
        <f t="shared" si="397"/>
        <v>0.08</v>
      </c>
      <c r="W2807" s="13">
        <v>0</v>
      </c>
    </row>
    <row r="2808" spans="1:23" hidden="1" x14ac:dyDescent="0.25">
      <c r="A2808" s="7" t="s">
        <v>9294</v>
      </c>
      <c r="B2808" s="7">
        <v>81432</v>
      </c>
      <c r="C2808" s="7" t="s">
        <v>1273</v>
      </c>
      <c r="D2808" s="14">
        <v>1</v>
      </c>
      <c r="E2808" s="13">
        <f t="shared" si="392"/>
        <v>0</v>
      </c>
      <c r="F2808" s="14">
        <f t="shared" si="398"/>
        <v>0</v>
      </c>
      <c r="G2808" s="11">
        <v>704.4</v>
      </c>
      <c r="H2808" s="13">
        <v>800000</v>
      </c>
      <c r="I2808" s="11">
        <v>281.76</v>
      </c>
      <c r="J2808" s="9">
        <v>40</v>
      </c>
      <c r="K2808" s="13">
        <v>1.9739078857222099E-2</v>
      </c>
      <c r="L2808" s="13">
        <f t="shared" si="393"/>
        <v>7.89563154288884E-3</v>
      </c>
      <c r="M2808" s="11">
        <v>704.4</v>
      </c>
      <c r="N2808" s="8">
        <v>3568555.58</v>
      </c>
      <c r="O2808" s="9">
        <v>34.128005862416302</v>
      </c>
      <c r="P2808" s="13"/>
      <c r="Q2808" s="13"/>
      <c r="R2808" s="13">
        <f t="shared" si="394"/>
        <v>273024.04689933039</v>
      </c>
      <c r="S2808" s="11">
        <f t="shared" si="395"/>
        <v>53.892431916637875</v>
      </c>
      <c r="T2808" s="13">
        <f t="shared" si="396"/>
        <v>7.650827926836723E-2</v>
      </c>
      <c r="U2808" s="14"/>
      <c r="V2808" s="13">
        <f t="shared" si="397"/>
        <v>0.08</v>
      </c>
      <c r="W2808" s="13">
        <v>422.64</v>
      </c>
    </row>
    <row r="2809" spans="1:23" hidden="1" x14ac:dyDescent="0.25">
      <c r="A2809" s="7" t="s">
        <v>9294</v>
      </c>
      <c r="B2809" s="7">
        <v>821030</v>
      </c>
      <c r="C2809" s="7" t="s">
        <v>1214</v>
      </c>
      <c r="D2809" s="14">
        <v>1</v>
      </c>
      <c r="E2809" s="13">
        <f t="shared" si="392"/>
        <v>0</v>
      </c>
      <c r="F2809" s="14">
        <f t="shared" si="398"/>
        <v>0</v>
      </c>
      <c r="G2809" s="11">
        <v>4.79</v>
      </c>
      <c r="H2809" s="13">
        <v>800000</v>
      </c>
      <c r="I2809" s="11">
        <v>0.8</v>
      </c>
      <c r="J2809" s="9">
        <v>16.701461377870601</v>
      </c>
      <c r="K2809" s="13">
        <v>1.3422797803250099E-4</v>
      </c>
      <c r="L2809" s="13">
        <f t="shared" si="393"/>
        <v>2.2418033909394787E-5</v>
      </c>
      <c r="M2809" s="11">
        <v>4.79</v>
      </c>
      <c r="N2809" s="8">
        <v>3568555.58</v>
      </c>
      <c r="O2809" s="9">
        <v>34.128005862416302</v>
      </c>
      <c r="P2809" s="13"/>
      <c r="Q2809" s="13"/>
      <c r="R2809" s="13">
        <f t="shared" si="394"/>
        <v>273024.04689933039</v>
      </c>
      <c r="S2809" s="11">
        <f t="shared" si="395"/>
        <v>0.36647465769547838</v>
      </c>
      <c r="T2809" s="13">
        <f t="shared" si="396"/>
        <v>7.6508279268367091E-2</v>
      </c>
      <c r="U2809" s="14"/>
      <c r="V2809" s="13">
        <f t="shared" si="397"/>
        <v>0.08</v>
      </c>
      <c r="W2809" s="13">
        <v>3.99</v>
      </c>
    </row>
    <row r="2810" spans="1:23" hidden="1" x14ac:dyDescent="0.25">
      <c r="A2810" s="7" t="s">
        <v>9294</v>
      </c>
      <c r="B2810" s="7" t="s">
        <v>9728</v>
      </c>
      <c r="C2810" s="7" t="s">
        <v>1659</v>
      </c>
      <c r="D2810" s="14">
        <v>3</v>
      </c>
      <c r="E2810" s="13">
        <f t="shared" si="392"/>
        <v>0</v>
      </c>
      <c r="F2810" s="14">
        <f t="shared" si="398"/>
        <v>0</v>
      </c>
      <c r="G2810" s="11">
        <v>10.5</v>
      </c>
      <c r="H2810" s="13">
        <v>800000</v>
      </c>
      <c r="I2810" s="11">
        <v>4.62</v>
      </c>
      <c r="J2810" s="9">
        <v>44</v>
      </c>
      <c r="K2810" s="13">
        <v>2.94236695060807E-4</v>
      </c>
      <c r="L2810" s="13">
        <f t="shared" si="393"/>
        <v>1.2946414582675508E-4</v>
      </c>
      <c r="M2810" s="11">
        <v>3.5</v>
      </c>
      <c r="N2810" s="8">
        <v>3568555.58</v>
      </c>
      <c r="O2810" s="9">
        <v>34.128005862416302</v>
      </c>
      <c r="P2810" s="13"/>
      <c r="Q2810" s="13"/>
      <c r="R2810" s="13">
        <f t="shared" si="394"/>
        <v>273024.04689933039</v>
      </c>
      <c r="S2810" s="11">
        <f t="shared" si="395"/>
        <v>0.80333693231785741</v>
      </c>
      <c r="T2810" s="13">
        <f t="shared" si="396"/>
        <v>0.22952483780510211</v>
      </c>
      <c r="U2810" s="14"/>
      <c r="V2810" s="13">
        <f t="shared" si="397"/>
        <v>0.23</v>
      </c>
      <c r="W2810" s="13">
        <v>1.85</v>
      </c>
    </row>
    <row r="2811" spans="1:23" hidden="1" x14ac:dyDescent="0.25">
      <c r="A2811" s="7" t="s">
        <v>9294</v>
      </c>
      <c r="B2811" s="7" t="s">
        <v>9729</v>
      </c>
      <c r="C2811" s="7" t="s">
        <v>1267</v>
      </c>
      <c r="D2811" s="14">
        <v>3</v>
      </c>
      <c r="E2811" s="13">
        <f t="shared" si="392"/>
        <v>0</v>
      </c>
      <c r="F2811" s="14">
        <f t="shared" si="398"/>
        <v>0</v>
      </c>
      <c r="G2811" s="11">
        <v>14.36</v>
      </c>
      <c r="H2811" s="13">
        <v>800000</v>
      </c>
      <c r="I2811" s="11">
        <v>4.76</v>
      </c>
      <c r="J2811" s="9">
        <v>33.147632311977702</v>
      </c>
      <c r="K2811" s="13">
        <v>4.0240370867363699E-4</v>
      </c>
      <c r="L2811" s="13">
        <f t="shared" si="393"/>
        <v>1.3338730176089912E-4</v>
      </c>
      <c r="M2811" s="11">
        <v>4.7866666666666697</v>
      </c>
      <c r="N2811" s="8">
        <v>3568555.58</v>
      </c>
      <c r="O2811" s="9">
        <v>34.128005862416302</v>
      </c>
      <c r="P2811" s="13"/>
      <c r="Q2811" s="13"/>
      <c r="R2811" s="13">
        <f t="shared" si="394"/>
        <v>273024.04689933039</v>
      </c>
      <c r="S2811" s="11">
        <f t="shared" si="395"/>
        <v>1.0986588902937555</v>
      </c>
      <c r="T2811" s="13">
        <f t="shared" si="396"/>
        <v>0.22952483780510199</v>
      </c>
      <c r="U2811" s="14"/>
      <c r="V2811" s="13">
        <f t="shared" si="397"/>
        <v>0.23</v>
      </c>
      <c r="W2811" s="13">
        <v>3.2</v>
      </c>
    </row>
    <row r="2812" spans="1:23" hidden="1" x14ac:dyDescent="0.25">
      <c r="A2812" s="7" t="s">
        <v>9294</v>
      </c>
      <c r="B2812" s="7">
        <v>82210967</v>
      </c>
      <c r="C2812" s="7" t="s">
        <v>6811</v>
      </c>
      <c r="D2812" s="14">
        <v>1</v>
      </c>
      <c r="E2812" s="13">
        <f t="shared" si="392"/>
        <v>0</v>
      </c>
      <c r="F2812" s="14">
        <f t="shared" si="398"/>
        <v>0</v>
      </c>
      <c r="G2812" s="11">
        <v>180</v>
      </c>
      <c r="H2812" s="13">
        <v>800000</v>
      </c>
      <c r="I2812" s="11">
        <v>59</v>
      </c>
      <c r="J2812" s="9">
        <v>32.7777777777778</v>
      </c>
      <c r="K2812" s="13">
        <v>5.0440576296138301E-3</v>
      </c>
      <c r="L2812" s="13">
        <f t="shared" si="393"/>
        <v>1.6533300008178676E-3</v>
      </c>
      <c r="M2812" s="11">
        <v>180</v>
      </c>
      <c r="N2812" s="8">
        <v>3568555.58</v>
      </c>
      <c r="O2812" s="9">
        <v>34.128005862416302</v>
      </c>
      <c r="P2812" s="13"/>
      <c r="Q2812" s="13"/>
      <c r="R2812" s="13">
        <f t="shared" si="394"/>
        <v>273024.04689933039</v>
      </c>
      <c r="S2812" s="11">
        <f t="shared" si="395"/>
        <v>13.771490268306115</v>
      </c>
      <c r="T2812" s="13">
        <f t="shared" si="396"/>
        <v>7.6508279268367313E-2</v>
      </c>
      <c r="U2812" s="14"/>
      <c r="V2812" s="13">
        <f t="shared" si="397"/>
        <v>0.08</v>
      </c>
      <c r="W2812" s="13">
        <v>121</v>
      </c>
    </row>
    <row r="2813" spans="1:23" hidden="1" x14ac:dyDescent="0.25">
      <c r="A2813" s="7" t="s">
        <v>9294</v>
      </c>
      <c r="B2813" s="7">
        <v>82736</v>
      </c>
      <c r="C2813" s="7" t="s">
        <v>740</v>
      </c>
      <c r="D2813" s="14">
        <v>0</v>
      </c>
      <c r="E2813" s="13">
        <f t="shared" si="392"/>
        <v>0</v>
      </c>
      <c r="F2813" s="14">
        <f t="shared" si="398"/>
        <v>0</v>
      </c>
      <c r="G2813" s="11">
        <v>0</v>
      </c>
      <c r="H2813" s="13">
        <v>800000</v>
      </c>
      <c r="I2813" s="11">
        <v>0</v>
      </c>
      <c r="J2813" s="9"/>
      <c r="K2813" s="13">
        <v>0</v>
      </c>
      <c r="L2813" s="13">
        <f t="shared" si="393"/>
        <v>0</v>
      </c>
      <c r="M2813" s="11">
        <v>0</v>
      </c>
      <c r="N2813" s="8">
        <v>3568555.58</v>
      </c>
      <c r="O2813" s="9">
        <v>34.128005862416302</v>
      </c>
      <c r="P2813" s="13"/>
      <c r="Q2813" s="13"/>
      <c r="R2813" s="13">
        <f t="shared" si="394"/>
        <v>273024.04689933039</v>
      </c>
      <c r="S2813" s="11">
        <f t="shared" si="395"/>
        <v>0</v>
      </c>
      <c r="T2813" s="13">
        <f t="shared" si="396"/>
        <v>0</v>
      </c>
      <c r="U2813" s="14"/>
      <c r="V2813" s="13">
        <f t="shared" si="397"/>
        <v>0</v>
      </c>
      <c r="W2813" s="13">
        <v>112</v>
      </c>
    </row>
    <row r="2814" spans="1:23" hidden="1" x14ac:dyDescent="0.25">
      <c r="A2814" s="7" t="s">
        <v>9294</v>
      </c>
      <c r="B2814" s="7" t="s">
        <v>9730</v>
      </c>
      <c r="C2814" s="7" t="s">
        <v>2950</v>
      </c>
      <c r="D2814" s="14">
        <v>1</v>
      </c>
      <c r="E2814" s="13">
        <f t="shared" si="392"/>
        <v>0</v>
      </c>
      <c r="F2814" s="14">
        <f t="shared" si="398"/>
        <v>0</v>
      </c>
      <c r="G2814" s="11">
        <v>28.18</v>
      </c>
      <c r="H2814" s="13">
        <v>800000</v>
      </c>
      <c r="I2814" s="11">
        <v>12.68</v>
      </c>
      <c r="J2814" s="9">
        <v>44.996451383960299</v>
      </c>
      <c r="K2814" s="13">
        <v>9.0374755053305392E-3</v>
      </c>
      <c r="L2814" s="13">
        <f t="shared" si="393"/>
        <v>4.0665432720933762E-3</v>
      </c>
      <c r="M2814" s="11">
        <v>28.18</v>
      </c>
      <c r="N2814" s="8">
        <v>311812.74</v>
      </c>
      <c r="O2814" s="9">
        <v>2.9820320239193499</v>
      </c>
      <c r="P2814" s="13"/>
      <c r="Q2814" s="13"/>
      <c r="R2814" s="13">
        <f t="shared" si="394"/>
        <v>23856.256191354798</v>
      </c>
      <c r="S2814" s="11">
        <f t="shared" si="395"/>
        <v>2.1560033097825899</v>
      </c>
      <c r="T2814" s="13">
        <f t="shared" si="396"/>
        <v>7.6508279268367285E-2</v>
      </c>
      <c r="U2814" s="14"/>
      <c r="V2814" s="13">
        <f t="shared" si="397"/>
        <v>0.08</v>
      </c>
      <c r="W2814" s="13">
        <v>15.5</v>
      </c>
    </row>
    <row r="2815" spans="1:23" hidden="1" x14ac:dyDescent="0.25">
      <c r="A2815" s="7" t="s">
        <v>9294</v>
      </c>
      <c r="B2815" s="7">
        <v>83330</v>
      </c>
      <c r="C2815" s="7" t="s">
        <v>6030</v>
      </c>
      <c r="D2815" s="14">
        <v>1</v>
      </c>
      <c r="E2815" s="13">
        <f t="shared" si="392"/>
        <v>0</v>
      </c>
      <c r="F2815" s="14">
        <f t="shared" si="398"/>
        <v>0</v>
      </c>
      <c r="G2815" s="11">
        <v>330</v>
      </c>
      <c r="H2815" s="13">
        <v>800000</v>
      </c>
      <c r="I2815" s="11">
        <v>88.34</v>
      </c>
      <c r="J2815" s="9">
        <v>26.769696969697002</v>
      </c>
      <c r="K2815" s="13">
        <v>9.2474389876253497E-3</v>
      </c>
      <c r="L2815" s="13">
        <f t="shared" si="393"/>
        <v>2.4755113944449222E-3</v>
      </c>
      <c r="M2815" s="11">
        <v>330</v>
      </c>
      <c r="N2815" s="8">
        <v>3568555.58</v>
      </c>
      <c r="O2815" s="9">
        <v>34.128005862416302</v>
      </c>
      <c r="P2815" s="13"/>
      <c r="Q2815" s="13"/>
      <c r="R2815" s="13">
        <f t="shared" si="394"/>
        <v>273024.04689933039</v>
      </c>
      <c r="S2815" s="11">
        <f t="shared" si="395"/>
        <v>25.247732158561199</v>
      </c>
      <c r="T2815" s="13">
        <f t="shared" si="396"/>
        <v>7.6508279268367271E-2</v>
      </c>
      <c r="U2815" s="14"/>
      <c r="V2815" s="13">
        <f t="shared" si="397"/>
        <v>0.08</v>
      </c>
      <c r="W2815" s="13">
        <v>215</v>
      </c>
    </row>
    <row r="2816" spans="1:23" hidden="1" x14ac:dyDescent="0.25">
      <c r="A2816" s="7" t="s">
        <v>9294</v>
      </c>
      <c r="B2816" s="7">
        <v>84202</v>
      </c>
      <c r="C2816" s="7" t="s">
        <v>7463</v>
      </c>
      <c r="D2816" s="14">
        <v>1</v>
      </c>
      <c r="E2816" s="13">
        <f t="shared" si="392"/>
        <v>0</v>
      </c>
      <c r="F2816" s="14">
        <f t="shared" si="398"/>
        <v>0</v>
      </c>
      <c r="G2816" s="11">
        <v>500</v>
      </c>
      <c r="H2816" s="13">
        <v>800000</v>
      </c>
      <c r="I2816" s="11">
        <v>168.25</v>
      </c>
      <c r="J2816" s="9">
        <v>33.65</v>
      </c>
      <c r="K2816" s="13">
        <v>1.4011271193371699E-2</v>
      </c>
      <c r="L2816" s="13">
        <f t="shared" si="393"/>
        <v>4.7147927565695767E-3</v>
      </c>
      <c r="M2816" s="11">
        <v>500</v>
      </c>
      <c r="N2816" s="8">
        <v>3568555.58</v>
      </c>
      <c r="O2816" s="9">
        <v>34.128005862416302</v>
      </c>
      <c r="P2816" s="13"/>
      <c r="Q2816" s="13"/>
      <c r="R2816" s="13">
        <f t="shared" si="394"/>
        <v>273024.04689933039</v>
      </c>
      <c r="S2816" s="11">
        <f t="shared" si="395"/>
        <v>38.254139634183517</v>
      </c>
      <c r="T2816" s="13">
        <f t="shared" si="396"/>
        <v>7.6508279268367035E-2</v>
      </c>
      <c r="U2816" s="14"/>
      <c r="V2816" s="13">
        <f t="shared" si="397"/>
        <v>0.08</v>
      </c>
      <c r="W2816" s="13">
        <v>0</v>
      </c>
    </row>
    <row r="2817" spans="1:23" hidden="1" x14ac:dyDescent="0.25">
      <c r="A2817" s="7" t="s">
        <v>9294</v>
      </c>
      <c r="B2817" s="7" t="s">
        <v>9731</v>
      </c>
      <c r="C2817" s="7" t="s">
        <v>1249</v>
      </c>
      <c r="D2817" s="14">
        <v>-1</v>
      </c>
      <c r="E2817" s="13">
        <f t="shared" si="392"/>
        <v>0</v>
      </c>
      <c r="F2817" s="14">
        <f t="shared" si="398"/>
        <v>0</v>
      </c>
      <c r="G2817" s="11">
        <v>-360</v>
      </c>
      <c r="H2817" s="13">
        <v>800000</v>
      </c>
      <c r="I2817" s="11">
        <v>-56.77</v>
      </c>
      <c r="J2817" s="9">
        <v>15.7694444444444</v>
      </c>
      <c r="K2817" s="13">
        <v>-1.00881152592277E-2</v>
      </c>
      <c r="L2817" s="13">
        <f t="shared" si="393"/>
        <v>-1.5908397312954304E-3</v>
      </c>
      <c r="M2817" s="11">
        <v>360</v>
      </c>
      <c r="N2817" s="8">
        <v>3568555.58</v>
      </c>
      <c r="O2817" s="9">
        <v>34.128005862416302</v>
      </c>
      <c r="P2817" s="13"/>
      <c r="Q2817" s="13"/>
      <c r="R2817" s="13">
        <f t="shared" si="394"/>
        <v>273024.04689933039</v>
      </c>
      <c r="S2817" s="11">
        <f t="shared" si="395"/>
        <v>-27.54298053661234</v>
      </c>
      <c r="T2817" s="13">
        <f t="shared" si="396"/>
        <v>-7.6508279268367618E-2</v>
      </c>
      <c r="U2817" s="14"/>
      <c r="V2817" s="13">
        <f t="shared" si="397"/>
        <v>-0.08</v>
      </c>
      <c r="W2817" s="13">
        <v>365.5</v>
      </c>
    </row>
    <row r="2818" spans="1:23" hidden="1" x14ac:dyDescent="0.25">
      <c r="A2818" s="7" t="s">
        <v>9294</v>
      </c>
      <c r="B2818" s="7">
        <v>85196</v>
      </c>
      <c r="C2818" s="7" t="s">
        <v>397</v>
      </c>
      <c r="D2818" s="14">
        <v>1</v>
      </c>
      <c r="E2818" s="13">
        <f t="shared" si="392"/>
        <v>0</v>
      </c>
      <c r="F2818" s="14">
        <f t="shared" si="398"/>
        <v>0</v>
      </c>
      <c r="G2818" s="11">
        <v>62.93</v>
      </c>
      <c r="H2818" s="13">
        <v>800000</v>
      </c>
      <c r="I2818" s="11">
        <v>19.23</v>
      </c>
      <c r="J2818" s="9">
        <v>30.557762593357701</v>
      </c>
      <c r="K2818" s="13">
        <v>1.76345859239777E-3</v>
      </c>
      <c r="L2818" s="13">
        <f t="shared" si="393"/>
        <v>5.3887349009707798E-4</v>
      </c>
      <c r="M2818" s="11">
        <v>62.93</v>
      </c>
      <c r="N2818" s="8">
        <v>3568555.58</v>
      </c>
      <c r="O2818" s="9">
        <v>34.128005862416302</v>
      </c>
      <c r="P2818" s="13"/>
      <c r="Q2818" s="13"/>
      <c r="R2818" s="13">
        <f t="shared" si="394"/>
        <v>273024.04689933039</v>
      </c>
      <c r="S2818" s="11">
        <f t="shared" si="395"/>
        <v>4.8146660143583588</v>
      </c>
      <c r="T2818" s="13">
        <f t="shared" si="396"/>
        <v>7.6508279268367368E-2</v>
      </c>
      <c r="U2818" s="14"/>
      <c r="V2818" s="13">
        <f t="shared" si="397"/>
        <v>0.08</v>
      </c>
      <c r="W2818" s="13">
        <v>43.7</v>
      </c>
    </row>
    <row r="2819" spans="1:23" hidden="1" x14ac:dyDescent="0.25">
      <c r="A2819" s="7" t="s">
        <v>9294</v>
      </c>
      <c r="B2819" s="7" t="s">
        <v>9732</v>
      </c>
      <c r="C2819" s="7" t="s">
        <v>7575</v>
      </c>
      <c r="D2819" s="14">
        <v>1</v>
      </c>
      <c r="E2819" s="13">
        <f t="shared" si="392"/>
        <v>0</v>
      </c>
      <c r="F2819" s="14">
        <f t="shared" si="398"/>
        <v>0</v>
      </c>
      <c r="G2819" s="11">
        <v>529.15</v>
      </c>
      <c r="H2819" s="13">
        <v>800000</v>
      </c>
      <c r="I2819" s="11">
        <v>251.65</v>
      </c>
      <c r="J2819" s="9">
        <v>47.557403382783697</v>
      </c>
      <c r="K2819" s="13">
        <v>1.4828128303945301E-2</v>
      </c>
      <c r="L2819" s="13">
        <f t="shared" si="393"/>
        <v>7.0518727916239893E-3</v>
      </c>
      <c r="M2819" s="11">
        <v>529.15</v>
      </c>
      <c r="N2819" s="8">
        <v>3568555.58</v>
      </c>
      <c r="O2819" s="9">
        <v>34.128005862416302</v>
      </c>
      <c r="P2819" s="13"/>
      <c r="Q2819" s="13"/>
      <c r="R2819" s="13">
        <f t="shared" si="394"/>
        <v>273024.04689933039</v>
      </c>
      <c r="S2819" s="11">
        <f t="shared" si="395"/>
        <v>40.484355974856506</v>
      </c>
      <c r="T2819" s="13">
        <f t="shared" si="396"/>
        <v>7.6508279268367202E-2</v>
      </c>
      <c r="U2819" s="14"/>
      <c r="V2819" s="13">
        <f t="shared" si="397"/>
        <v>0.08</v>
      </c>
      <c r="W2819" s="13">
        <v>317.29000000000002</v>
      </c>
    </row>
    <row r="2820" spans="1:23" hidden="1" x14ac:dyDescent="0.25">
      <c r="A2820" s="7" t="s">
        <v>9294</v>
      </c>
      <c r="B2820" s="7">
        <v>8550029</v>
      </c>
      <c r="C2820" s="7" t="s">
        <v>187</v>
      </c>
      <c r="D2820" s="14">
        <v>1</v>
      </c>
      <c r="E2820" s="13">
        <f t="shared" si="392"/>
        <v>0</v>
      </c>
      <c r="F2820" s="14">
        <f t="shared" si="398"/>
        <v>0</v>
      </c>
      <c r="G2820" s="11">
        <v>875.36</v>
      </c>
      <c r="H2820" s="13">
        <v>800000</v>
      </c>
      <c r="I2820" s="11">
        <v>228</v>
      </c>
      <c r="J2820" s="9">
        <v>26.046426613050599</v>
      </c>
      <c r="K2820" s="13">
        <v>2.4529812703659799E-2</v>
      </c>
      <c r="L2820" s="13">
        <f t="shared" si="393"/>
        <v>6.3891396641775127E-3</v>
      </c>
      <c r="M2820" s="11">
        <v>875.36</v>
      </c>
      <c r="N2820" s="8">
        <v>3568555.58</v>
      </c>
      <c r="O2820" s="9">
        <v>34.128005862416302</v>
      </c>
      <c r="P2820" s="13"/>
      <c r="Q2820" s="13"/>
      <c r="R2820" s="13">
        <f t="shared" si="394"/>
        <v>273024.04689933039</v>
      </c>
      <c r="S2820" s="11">
        <f t="shared" si="395"/>
        <v>66.972287340358037</v>
      </c>
      <c r="T2820" s="13">
        <f t="shared" si="396"/>
        <v>7.6508279268367341E-2</v>
      </c>
      <c r="U2820" s="14"/>
      <c r="V2820" s="13">
        <f t="shared" si="397"/>
        <v>0.08</v>
      </c>
      <c r="W2820" s="13">
        <v>0</v>
      </c>
    </row>
    <row r="2821" spans="1:23" hidden="1" x14ac:dyDescent="0.25">
      <c r="A2821" s="7" t="s">
        <v>9294</v>
      </c>
      <c r="B2821" s="7">
        <v>855300</v>
      </c>
      <c r="C2821" s="7" t="s">
        <v>4816</v>
      </c>
      <c r="D2821" s="14">
        <v>1</v>
      </c>
      <c r="E2821" s="13">
        <f t="shared" si="392"/>
        <v>0</v>
      </c>
      <c r="F2821" s="14">
        <f t="shared" si="398"/>
        <v>0</v>
      </c>
      <c r="G2821" s="11">
        <v>229</v>
      </c>
      <c r="H2821" s="13">
        <v>800000</v>
      </c>
      <c r="I2821" s="11">
        <v>80.150000000000006</v>
      </c>
      <c r="J2821" s="9">
        <v>35</v>
      </c>
      <c r="K2821" s="13">
        <v>6.4171622065642602E-3</v>
      </c>
      <c r="L2821" s="13">
        <f t="shared" si="393"/>
        <v>2.2460067722974912E-3</v>
      </c>
      <c r="M2821" s="11">
        <v>229</v>
      </c>
      <c r="N2821" s="8">
        <v>3568555.58</v>
      </c>
      <c r="O2821" s="9">
        <v>34.128005862416302</v>
      </c>
      <c r="P2821" s="13"/>
      <c r="Q2821" s="13"/>
      <c r="R2821" s="13">
        <f t="shared" si="394"/>
        <v>273024.04689933039</v>
      </c>
      <c r="S2821" s="11">
        <f t="shared" si="395"/>
        <v>17.520395952456109</v>
      </c>
      <c r="T2821" s="13">
        <f t="shared" si="396"/>
        <v>7.6508279268367285E-2</v>
      </c>
      <c r="U2821" s="14"/>
      <c r="V2821" s="13">
        <f t="shared" si="397"/>
        <v>0.08</v>
      </c>
      <c r="W2821" s="13">
        <v>0</v>
      </c>
    </row>
    <row r="2822" spans="1:23" hidden="1" x14ac:dyDescent="0.25">
      <c r="A2822" s="7" t="s">
        <v>9294</v>
      </c>
      <c r="B2822" s="7">
        <v>8553000</v>
      </c>
      <c r="C2822" s="7" t="s">
        <v>5694</v>
      </c>
      <c r="D2822" s="14">
        <v>1</v>
      </c>
      <c r="E2822" s="13">
        <f t="shared" si="392"/>
        <v>0</v>
      </c>
      <c r="F2822" s="14">
        <f t="shared" si="398"/>
        <v>0</v>
      </c>
      <c r="G2822" s="11">
        <v>204.99</v>
      </c>
      <c r="H2822" s="13">
        <v>800000</v>
      </c>
      <c r="I2822" s="11">
        <v>57.98</v>
      </c>
      <c r="J2822" s="9">
        <v>28.2843065515391</v>
      </c>
      <c r="K2822" s="13">
        <v>5.74434096385855E-3</v>
      </c>
      <c r="L2822" s="13">
        <f t="shared" si="393"/>
        <v>1.6247470075833881E-3</v>
      </c>
      <c r="M2822" s="11">
        <v>204.99</v>
      </c>
      <c r="N2822" s="8">
        <v>3568555.58</v>
      </c>
      <c r="O2822" s="9">
        <v>34.128005862416302</v>
      </c>
      <c r="P2822" s="13"/>
      <c r="Q2822" s="13"/>
      <c r="R2822" s="13">
        <f t="shared" si="394"/>
        <v>273024.04689933039</v>
      </c>
      <c r="S2822" s="11">
        <f t="shared" si="395"/>
        <v>15.683432167222616</v>
      </c>
      <c r="T2822" s="13">
        <f t="shared" si="396"/>
        <v>7.6508279268367313E-2</v>
      </c>
      <c r="U2822" s="14"/>
      <c r="V2822" s="13">
        <f t="shared" si="397"/>
        <v>0.08</v>
      </c>
      <c r="W2822" s="13">
        <v>128.18</v>
      </c>
    </row>
    <row r="2823" spans="1:23" hidden="1" x14ac:dyDescent="0.25">
      <c r="A2823" s="7" t="s">
        <v>9294</v>
      </c>
      <c r="B2823" s="7">
        <v>8553004</v>
      </c>
      <c r="C2823" s="7" t="s">
        <v>5665</v>
      </c>
      <c r="D2823" s="14">
        <v>3</v>
      </c>
      <c r="E2823" s="13">
        <f t="shared" si="392"/>
        <v>0</v>
      </c>
      <c r="F2823" s="14">
        <f t="shared" si="398"/>
        <v>0</v>
      </c>
      <c r="G2823" s="11">
        <v>320.85000000000002</v>
      </c>
      <c r="H2823" s="13">
        <v>800000</v>
      </c>
      <c r="I2823" s="11">
        <v>105.63</v>
      </c>
      <c r="J2823" s="9">
        <v>32.921926133707302</v>
      </c>
      <c r="K2823" s="13">
        <v>8.9910327247866503E-3</v>
      </c>
      <c r="L2823" s="13">
        <f t="shared" si="393"/>
        <v>2.9600211523117116E-3</v>
      </c>
      <c r="M2823" s="11">
        <v>106.95</v>
      </c>
      <c r="N2823" s="8">
        <v>3568555.58</v>
      </c>
      <c r="O2823" s="9">
        <v>34.128005862416302</v>
      </c>
      <c r="P2823" s="13"/>
      <c r="Q2823" s="13"/>
      <c r="R2823" s="13">
        <f t="shared" si="394"/>
        <v>273024.04689933039</v>
      </c>
      <c r="S2823" s="11">
        <f t="shared" si="395"/>
        <v>24.547681403255645</v>
      </c>
      <c r="T2823" s="13">
        <f t="shared" si="396"/>
        <v>0.22952483780510186</v>
      </c>
      <c r="U2823" s="14"/>
      <c r="V2823" s="13">
        <f t="shared" si="397"/>
        <v>0.23</v>
      </c>
      <c r="W2823" s="13">
        <v>59.34</v>
      </c>
    </row>
    <row r="2824" spans="1:23" hidden="1" x14ac:dyDescent="0.25">
      <c r="A2824" s="7" t="s">
        <v>9294</v>
      </c>
      <c r="B2824" s="7">
        <v>8553007</v>
      </c>
      <c r="C2824" s="7" t="s">
        <v>2723</v>
      </c>
      <c r="D2824" s="14">
        <v>1</v>
      </c>
      <c r="E2824" s="13">
        <f t="shared" si="392"/>
        <v>0</v>
      </c>
      <c r="F2824" s="14">
        <f t="shared" si="398"/>
        <v>0</v>
      </c>
      <c r="G2824" s="11">
        <v>280</v>
      </c>
      <c r="H2824" s="13">
        <v>800000</v>
      </c>
      <c r="I2824" s="11">
        <v>135.16999999999999</v>
      </c>
      <c r="J2824" s="9">
        <v>48.274999999999999</v>
      </c>
      <c r="K2824" s="13">
        <v>7.8463118682881808E-3</v>
      </c>
      <c r="L2824" s="13">
        <f t="shared" si="393"/>
        <v>3.7878070544161194E-3</v>
      </c>
      <c r="M2824" s="11">
        <v>280</v>
      </c>
      <c r="N2824" s="8">
        <v>3568555.58</v>
      </c>
      <c r="O2824" s="9">
        <v>34.128005862416302</v>
      </c>
      <c r="P2824" s="13"/>
      <c r="Q2824" s="13"/>
      <c r="R2824" s="13">
        <f t="shared" si="394"/>
        <v>273024.04689933039</v>
      </c>
      <c r="S2824" s="11">
        <f t="shared" si="395"/>
        <v>21.42231819514285</v>
      </c>
      <c r="T2824" s="13">
        <f t="shared" si="396"/>
        <v>7.6508279268367327E-2</v>
      </c>
      <c r="U2824" s="14"/>
      <c r="V2824" s="13">
        <f t="shared" si="397"/>
        <v>0.08</v>
      </c>
      <c r="W2824" s="13">
        <v>292.45999999999998</v>
      </c>
    </row>
    <row r="2825" spans="1:23" hidden="1" x14ac:dyDescent="0.25">
      <c r="A2825" s="7" t="s">
        <v>9294</v>
      </c>
      <c r="B2825" s="7">
        <v>8553013</v>
      </c>
      <c r="C2825" s="7" t="s">
        <v>5636</v>
      </c>
      <c r="D2825" s="14">
        <v>1</v>
      </c>
      <c r="E2825" s="13">
        <f t="shared" si="392"/>
        <v>0</v>
      </c>
      <c r="F2825" s="14">
        <f t="shared" si="398"/>
        <v>0</v>
      </c>
      <c r="G2825" s="11">
        <v>149.99</v>
      </c>
      <c r="H2825" s="13">
        <v>800000</v>
      </c>
      <c r="I2825" s="11">
        <v>74.92</v>
      </c>
      <c r="J2825" s="9">
        <v>49.949996666444399</v>
      </c>
      <c r="K2825" s="13">
        <v>4.2031011325876604E-3</v>
      </c>
      <c r="L2825" s="13">
        <f t="shared" si="393"/>
        <v>2.0994488756148231E-3</v>
      </c>
      <c r="M2825" s="11">
        <v>149.99</v>
      </c>
      <c r="N2825" s="8">
        <v>3568555.58</v>
      </c>
      <c r="O2825" s="9">
        <v>34.128005862416302</v>
      </c>
      <c r="P2825" s="13"/>
      <c r="Q2825" s="13"/>
      <c r="R2825" s="13">
        <f t="shared" si="394"/>
        <v>273024.04689933039</v>
      </c>
      <c r="S2825" s="11">
        <f t="shared" si="395"/>
        <v>11.475476807462421</v>
      </c>
      <c r="T2825" s="13">
        <f t="shared" si="396"/>
        <v>7.6508279268367355E-2</v>
      </c>
      <c r="U2825" s="14"/>
      <c r="V2825" s="13">
        <f t="shared" si="397"/>
        <v>0.08</v>
      </c>
      <c r="W2825" s="13">
        <v>69.38</v>
      </c>
    </row>
    <row r="2826" spans="1:23" hidden="1" x14ac:dyDescent="0.25">
      <c r="A2826" s="7" t="s">
        <v>9294</v>
      </c>
      <c r="B2826" s="7">
        <v>86245</v>
      </c>
      <c r="C2826" s="7" t="s">
        <v>6729</v>
      </c>
      <c r="D2826" s="14">
        <v>1</v>
      </c>
      <c r="E2826" s="13">
        <f t="shared" si="392"/>
        <v>0</v>
      </c>
      <c r="F2826" s="14">
        <f t="shared" si="398"/>
        <v>0</v>
      </c>
      <c r="G2826" s="11">
        <v>750</v>
      </c>
      <c r="H2826" s="13">
        <v>800000</v>
      </c>
      <c r="I2826" s="11">
        <v>260.94</v>
      </c>
      <c r="J2826" s="9">
        <v>34.792000000000002</v>
      </c>
      <c r="K2826" s="13">
        <v>2.1016906790057601E-2</v>
      </c>
      <c r="L2826" s="13">
        <f t="shared" si="393"/>
        <v>7.3122022103968409E-3</v>
      </c>
      <c r="M2826" s="11">
        <v>750</v>
      </c>
      <c r="N2826" s="8">
        <v>3568555.58</v>
      </c>
      <c r="O2826" s="9">
        <v>34.128005862416302</v>
      </c>
      <c r="P2826" s="13"/>
      <c r="Q2826" s="13"/>
      <c r="R2826" s="13">
        <f t="shared" si="394"/>
        <v>273024.04689933039</v>
      </c>
      <c r="S2826" s="11">
        <f t="shared" si="395"/>
        <v>57.381209451275424</v>
      </c>
      <c r="T2826" s="13">
        <f t="shared" si="396"/>
        <v>7.650827926836723E-2</v>
      </c>
      <c r="U2826" s="14"/>
      <c r="V2826" s="13">
        <f t="shared" si="397"/>
        <v>0.08</v>
      </c>
      <c r="W2826" s="13">
        <v>477.4</v>
      </c>
    </row>
    <row r="2827" spans="1:23" hidden="1" x14ac:dyDescent="0.25">
      <c r="A2827" s="7" t="s">
        <v>9294</v>
      </c>
      <c r="B2827" s="7">
        <v>86512</v>
      </c>
      <c r="C2827" s="7" t="s">
        <v>2421</v>
      </c>
      <c r="D2827" s="14">
        <v>1</v>
      </c>
      <c r="E2827" s="13">
        <f t="shared" si="392"/>
        <v>0</v>
      </c>
      <c r="F2827" s="14">
        <f t="shared" si="398"/>
        <v>0</v>
      </c>
      <c r="G2827" s="11">
        <v>272.99</v>
      </c>
      <c r="H2827" s="13">
        <v>800000</v>
      </c>
      <c r="I2827" s="11">
        <v>99.37</v>
      </c>
      <c r="J2827" s="9">
        <v>36.400600754606401</v>
      </c>
      <c r="K2827" s="13">
        <v>7.6498738461571103E-3</v>
      </c>
      <c r="L2827" s="13">
        <f t="shared" si="393"/>
        <v>2.7846000369707029E-3</v>
      </c>
      <c r="M2827" s="11">
        <v>272.99</v>
      </c>
      <c r="N2827" s="8">
        <v>3568555.58</v>
      </c>
      <c r="O2827" s="9">
        <v>34.128005862416302</v>
      </c>
      <c r="P2827" s="13"/>
      <c r="Q2827" s="13"/>
      <c r="R2827" s="13">
        <f t="shared" si="394"/>
        <v>273024.04689933039</v>
      </c>
      <c r="S2827" s="11">
        <f t="shared" si="395"/>
        <v>20.885995157471601</v>
      </c>
      <c r="T2827" s="13">
        <f t="shared" si="396"/>
        <v>7.6508279268367341E-2</v>
      </c>
      <c r="U2827" s="14"/>
      <c r="V2827" s="13">
        <f t="shared" si="397"/>
        <v>0.08</v>
      </c>
      <c r="W2827" s="13">
        <v>0</v>
      </c>
    </row>
    <row r="2828" spans="1:23" hidden="1" x14ac:dyDescent="0.25">
      <c r="A2828" s="7" t="s">
        <v>9294</v>
      </c>
      <c r="B2828" s="7">
        <v>8665</v>
      </c>
      <c r="C2828" s="7" t="s">
        <v>6070</v>
      </c>
      <c r="D2828" s="14">
        <v>1</v>
      </c>
      <c r="E2828" s="13">
        <f t="shared" si="392"/>
        <v>0</v>
      </c>
      <c r="F2828" s="14">
        <f t="shared" si="398"/>
        <v>0</v>
      </c>
      <c r="G2828" s="11">
        <v>155</v>
      </c>
      <c r="H2828" s="13">
        <v>800000</v>
      </c>
      <c r="I2828" s="11">
        <v>34.47</v>
      </c>
      <c r="J2828" s="9">
        <v>22.238709677419401</v>
      </c>
      <c r="K2828" s="13">
        <v>4.3434940699452404E-3</v>
      </c>
      <c r="L2828" s="13">
        <f t="shared" si="393"/>
        <v>9.6593703607105006E-4</v>
      </c>
      <c r="M2828" s="11">
        <v>155</v>
      </c>
      <c r="N2828" s="8">
        <v>3568555.58</v>
      </c>
      <c r="O2828" s="9">
        <v>34.128005862416302</v>
      </c>
      <c r="P2828" s="13"/>
      <c r="Q2828" s="13"/>
      <c r="R2828" s="13">
        <f t="shared" si="394"/>
        <v>273024.04689933039</v>
      </c>
      <c r="S2828" s="11">
        <f t="shared" si="395"/>
        <v>11.858783286596928</v>
      </c>
      <c r="T2828" s="13">
        <f t="shared" si="396"/>
        <v>7.6508279268367285E-2</v>
      </c>
      <c r="U2828" s="14"/>
      <c r="V2828" s="13">
        <f t="shared" si="397"/>
        <v>0.08</v>
      </c>
      <c r="W2828" s="13">
        <v>89.74</v>
      </c>
    </row>
    <row r="2829" spans="1:23" hidden="1" x14ac:dyDescent="0.25">
      <c r="A2829" s="7" t="s">
        <v>9294</v>
      </c>
      <c r="B2829" s="7">
        <v>87012</v>
      </c>
      <c r="C2829" s="7" t="s">
        <v>4077</v>
      </c>
      <c r="D2829" s="14">
        <v>1</v>
      </c>
      <c r="E2829" s="13">
        <f t="shared" si="392"/>
        <v>0</v>
      </c>
      <c r="F2829" s="14">
        <f t="shared" si="398"/>
        <v>0</v>
      </c>
      <c r="G2829" s="11">
        <v>89.63</v>
      </c>
      <c r="H2829" s="13">
        <v>800000</v>
      </c>
      <c r="I2829" s="11">
        <v>32.49</v>
      </c>
      <c r="J2829" s="9">
        <v>36.249023764364601</v>
      </c>
      <c r="K2829" s="13">
        <v>2.5116604741238198E-3</v>
      </c>
      <c r="L2829" s="13">
        <f t="shared" si="393"/>
        <v>9.1045240214529598E-4</v>
      </c>
      <c r="M2829" s="11">
        <v>89.63</v>
      </c>
      <c r="N2829" s="8">
        <v>3568555.58</v>
      </c>
      <c r="O2829" s="9">
        <v>34.128005862416302</v>
      </c>
      <c r="P2829" s="13"/>
      <c r="Q2829" s="13"/>
      <c r="R2829" s="13">
        <f t="shared" si="394"/>
        <v>273024.04689933039</v>
      </c>
      <c r="S2829" s="11">
        <f t="shared" si="395"/>
        <v>6.857437070823762</v>
      </c>
      <c r="T2829" s="13">
        <f t="shared" si="396"/>
        <v>7.6508279268367313E-2</v>
      </c>
      <c r="U2829" s="14"/>
      <c r="V2829" s="13">
        <f t="shared" si="397"/>
        <v>0.08</v>
      </c>
      <c r="W2829" s="13">
        <v>57.14</v>
      </c>
    </row>
    <row r="2830" spans="1:23" hidden="1" x14ac:dyDescent="0.25">
      <c r="A2830" s="7" t="s">
        <v>9294</v>
      </c>
      <c r="B2830" s="7" t="s">
        <v>9733</v>
      </c>
      <c r="C2830" s="7" t="s">
        <v>4955</v>
      </c>
      <c r="D2830" s="14">
        <v>4</v>
      </c>
      <c r="E2830" s="13">
        <f t="shared" si="392"/>
        <v>0</v>
      </c>
      <c r="F2830" s="14">
        <f t="shared" si="398"/>
        <v>0</v>
      </c>
      <c r="G2830" s="11">
        <v>592</v>
      </c>
      <c r="H2830" s="13">
        <v>800000</v>
      </c>
      <c r="I2830" s="11">
        <v>236</v>
      </c>
      <c r="J2830" s="9">
        <v>39.864864864864899</v>
      </c>
      <c r="K2830" s="13">
        <v>1.6589345092952099E-2</v>
      </c>
      <c r="L2830" s="13">
        <f t="shared" si="393"/>
        <v>6.6133200032714506E-3</v>
      </c>
      <c r="M2830" s="11">
        <v>148</v>
      </c>
      <c r="N2830" s="8">
        <v>3568555.58</v>
      </c>
      <c r="O2830" s="9">
        <v>34.128005862416302</v>
      </c>
      <c r="P2830" s="13"/>
      <c r="Q2830" s="13"/>
      <c r="R2830" s="13">
        <f t="shared" si="394"/>
        <v>273024.04689933039</v>
      </c>
      <c r="S2830" s="11">
        <f t="shared" si="395"/>
        <v>45.292901326873306</v>
      </c>
      <c r="T2830" s="13">
        <f t="shared" si="396"/>
        <v>0.30603311707346831</v>
      </c>
      <c r="U2830" s="14"/>
      <c r="V2830" s="13">
        <f t="shared" si="397"/>
        <v>0.31</v>
      </c>
      <c r="W2830" s="13">
        <v>0</v>
      </c>
    </row>
    <row r="2831" spans="1:23" hidden="1" x14ac:dyDescent="0.25">
      <c r="A2831" s="7" t="s">
        <v>9294</v>
      </c>
      <c r="B2831" s="7">
        <v>87356.2</v>
      </c>
      <c r="C2831" s="7" t="s">
        <v>2243</v>
      </c>
      <c r="D2831" s="14">
        <v>1</v>
      </c>
      <c r="E2831" s="13">
        <f t="shared" si="392"/>
        <v>0</v>
      </c>
      <c r="F2831" s="14">
        <f t="shared" si="398"/>
        <v>0</v>
      </c>
      <c r="G2831" s="11">
        <v>117.15</v>
      </c>
      <c r="H2831" s="13">
        <v>800000</v>
      </c>
      <c r="I2831" s="11">
        <v>10.66</v>
      </c>
      <c r="J2831" s="9">
        <v>9.0994451557831795</v>
      </c>
      <c r="K2831" s="13">
        <v>3.2828408406069998E-3</v>
      </c>
      <c r="L2831" s="13">
        <f t="shared" si="393"/>
        <v>2.9872030184268544E-4</v>
      </c>
      <c r="M2831" s="11">
        <v>117.15</v>
      </c>
      <c r="N2831" s="8">
        <v>3568555.58</v>
      </c>
      <c r="O2831" s="9">
        <v>34.128005862416302</v>
      </c>
      <c r="P2831" s="13"/>
      <c r="Q2831" s="13"/>
      <c r="R2831" s="13">
        <f t="shared" si="394"/>
        <v>273024.04689933039</v>
      </c>
      <c r="S2831" s="11">
        <f t="shared" si="395"/>
        <v>8.9629449162892261</v>
      </c>
      <c r="T2831" s="13">
        <f t="shared" si="396"/>
        <v>7.6508279268367271E-2</v>
      </c>
      <c r="U2831" s="14"/>
      <c r="V2831" s="13">
        <f t="shared" si="397"/>
        <v>0.08</v>
      </c>
      <c r="W2831" s="13">
        <v>87.92</v>
      </c>
    </row>
    <row r="2832" spans="1:23" hidden="1" x14ac:dyDescent="0.25">
      <c r="A2832" s="7" t="s">
        <v>9294</v>
      </c>
      <c r="B2832" s="7" t="s">
        <v>9734</v>
      </c>
      <c r="C2832" s="7" t="s">
        <v>2603</v>
      </c>
      <c r="D2832" s="14">
        <v>1</v>
      </c>
      <c r="E2832" s="13">
        <f t="shared" si="392"/>
        <v>0</v>
      </c>
      <c r="F2832" s="14">
        <f t="shared" si="398"/>
        <v>0</v>
      </c>
      <c r="G2832" s="11">
        <v>45</v>
      </c>
      <c r="H2832" s="13">
        <v>800000</v>
      </c>
      <c r="I2832" s="11">
        <v>18</v>
      </c>
      <c r="J2832" s="9">
        <v>40</v>
      </c>
      <c r="K2832" s="13">
        <v>1.2610144074034599E-3</v>
      </c>
      <c r="L2832" s="13">
        <f t="shared" si="393"/>
        <v>5.0440576296138405E-4</v>
      </c>
      <c r="M2832" s="11">
        <v>45</v>
      </c>
      <c r="N2832" s="8">
        <v>3568555.58</v>
      </c>
      <c r="O2832" s="9">
        <v>34.128005862416302</v>
      </c>
      <c r="P2832" s="13"/>
      <c r="Q2832" s="13"/>
      <c r="R2832" s="13">
        <f t="shared" si="394"/>
        <v>273024.04689933039</v>
      </c>
      <c r="S2832" s="11">
        <f t="shared" si="395"/>
        <v>3.4428725670765359</v>
      </c>
      <c r="T2832" s="13">
        <f t="shared" si="396"/>
        <v>7.6508279268367466E-2</v>
      </c>
      <c r="U2832" s="14"/>
      <c r="V2832" s="13">
        <f t="shared" si="397"/>
        <v>0.08</v>
      </c>
      <c r="W2832" s="13">
        <v>27</v>
      </c>
    </row>
    <row r="2833" spans="1:23" hidden="1" x14ac:dyDescent="0.25">
      <c r="A2833" s="7" t="s">
        <v>9294</v>
      </c>
      <c r="B2833" s="7">
        <v>88460</v>
      </c>
      <c r="C2833" s="7" t="s">
        <v>4864</v>
      </c>
      <c r="D2833" s="14">
        <v>1</v>
      </c>
      <c r="E2833" s="13">
        <f t="shared" si="392"/>
        <v>0</v>
      </c>
      <c r="F2833" s="14">
        <f t="shared" si="398"/>
        <v>0</v>
      </c>
      <c r="G2833" s="11">
        <v>135.96</v>
      </c>
      <c r="H2833" s="13">
        <v>800000</v>
      </c>
      <c r="I2833" s="11">
        <v>45.72</v>
      </c>
      <c r="J2833" s="9">
        <v>33.627537511032699</v>
      </c>
      <c r="K2833" s="13">
        <v>3.8099448629016499E-3</v>
      </c>
      <c r="L2833" s="13">
        <f t="shared" si="393"/>
        <v>1.2811906379219158E-3</v>
      </c>
      <c r="M2833" s="11">
        <v>135.96</v>
      </c>
      <c r="N2833" s="8">
        <v>3568555.58</v>
      </c>
      <c r="O2833" s="9">
        <v>34.128005862416302</v>
      </c>
      <c r="P2833" s="13"/>
      <c r="Q2833" s="13"/>
      <c r="R2833" s="13">
        <f t="shared" si="394"/>
        <v>273024.04689933039</v>
      </c>
      <c r="S2833" s="11">
        <f t="shared" si="395"/>
        <v>10.402065649327231</v>
      </c>
      <c r="T2833" s="13">
        <f t="shared" si="396"/>
        <v>7.6508279268367382E-2</v>
      </c>
      <c r="U2833" s="14"/>
      <c r="V2833" s="13">
        <f t="shared" si="397"/>
        <v>0.08</v>
      </c>
      <c r="W2833" s="13">
        <v>85.42</v>
      </c>
    </row>
    <row r="2834" spans="1:23" hidden="1" x14ac:dyDescent="0.25">
      <c r="A2834" s="7" t="s">
        <v>9294</v>
      </c>
      <c r="B2834" s="7">
        <v>88660</v>
      </c>
      <c r="C2834" s="7" t="s">
        <v>4119</v>
      </c>
      <c r="D2834" s="14">
        <v>1</v>
      </c>
      <c r="E2834" s="13">
        <f t="shared" si="392"/>
        <v>0</v>
      </c>
      <c r="F2834" s="14">
        <f t="shared" si="398"/>
        <v>0</v>
      </c>
      <c r="G2834" s="11">
        <v>75</v>
      </c>
      <c r="H2834" s="13">
        <v>800000</v>
      </c>
      <c r="I2834" s="11">
        <v>28.73</v>
      </c>
      <c r="J2834" s="9">
        <v>38.3066666666667</v>
      </c>
      <c r="K2834" s="13">
        <v>2.1016906790057598E-3</v>
      </c>
      <c r="L2834" s="13">
        <f t="shared" si="393"/>
        <v>8.0508764277114047E-4</v>
      </c>
      <c r="M2834" s="11">
        <v>75</v>
      </c>
      <c r="N2834" s="8">
        <v>3568555.58</v>
      </c>
      <c r="O2834" s="9">
        <v>34.128005862416302</v>
      </c>
      <c r="P2834" s="13"/>
      <c r="Q2834" s="13"/>
      <c r="R2834" s="13">
        <f t="shared" si="394"/>
        <v>273024.04689933039</v>
      </c>
      <c r="S2834" s="11">
        <f t="shared" si="395"/>
        <v>5.7381209451275419</v>
      </c>
      <c r="T2834" s="13">
        <f t="shared" si="396"/>
        <v>7.650827926836723E-2</v>
      </c>
      <c r="U2834" s="14"/>
      <c r="V2834" s="13">
        <f t="shared" si="397"/>
        <v>0.08</v>
      </c>
      <c r="W2834" s="13">
        <v>45.54</v>
      </c>
    </row>
    <row r="2835" spans="1:23" hidden="1" x14ac:dyDescent="0.25">
      <c r="A2835" s="7" t="s">
        <v>9294</v>
      </c>
      <c r="B2835" s="7">
        <v>89340</v>
      </c>
      <c r="C2835" s="7" t="s">
        <v>4241</v>
      </c>
      <c r="D2835" s="14">
        <v>1</v>
      </c>
      <c r="E2835" s="13">
        <f t="shared" si="392"/>
        <v>0</v>
      </c>
      <c r="F2835" s="14">
        <f t="shared" si="398"/>
        <v>0</v>
      </c>
      <c r="G2835" s="11">
        <v>45.5</v>
      </c>
      <c r="H2835" s="13">
        <v>800000</v>
      </c>
      <c r="I2835" s="11">
        <v>4.12</v>
      </c>
      <c r="J2835" s="9">
        <v>9.0549450549450494</v>
      </c>
      <c r="K2835" s="13">
        <v>1.2750256785968299E-3</v>
      </c>
      <c r="L2835" s="13">
        <f t="shared" si="393"/>
        <v>1.1545287463338321E-4</v>
      </c>
      <c r="M2835" s="11">
        <v>45.5</v>
      </c>
      <c r="N2835" s="8">
        <v>3568555.58</v>
      </c>
      <c r="O2835" s="9">
        <v>34.128005862416302</v>
      </c>
      <c r="P2835" s="13"/>
      <c r="Q2835" s="13"/>
      <c r="R2835" s="13">
        <f t="shared" si="394"/>
        <v>273024.04689933039</v>
      </c>
      <c r="S2835" s="11">
        <f t="shared" si="395"/>
        <v>3.4811267067107146</v>
      </c>
      <c r="T2835" s="13">
        <f t="shared" si="396"/>
        <v>7.6508279268367355E-2</v>
      </c>
      <c r="U2835" s="14"/>
      <c r="V2835" s="13">
        <f t="shared" si="397"/>
        <v>0.08</v>
      </c>
      <c r="W2835" s="13">
        <v>34.159999999999997</v>
      </c>
    </row>
    <row r="2836" spans="1:23" hidden="1" x14ac:dyDescent="0.25">
      <c r="A2836" s="7" t="s">
        <v>9294</v>
      </c>
      <c r="B2836" s="7" t="s">
        <v>9735</v>
      </c>
      <c r="C2836" s="7" t="s">
        <v>5022</v>
      </c>
      <c r="D2836" s="14">
        <v>1</v>
      </c>
      <c r="E2836" s="13">
        <f t="shared" si="392"/>
        <v>0</v>
      </c>
      <c r="F2836" s="14">
        <f t="shared" si="398"/>
        <v>0</v>
      </c>
      <c r="G2836" s="11">
        <v>4.5</v>
      </c>
      <c r="H2836" s="13">
        <v>800000</v>
      </c>
      <c r="I2836" s="11">
        <v>1.59</v>
      </c>
      <c r="J2836" s="9">
        <v>35.3333333333333</v>
      </c>
      <c r="K2836" s="13">
        <v>1.2610144074034601E-4</v>
      </c>
      <c r="L2836" s="13">
        <f t="shared" si="393"/>
        <v>4.455584239492222E-5</v>
      </c>
      <c r="M2836" s="11">
        <v>4.5</v>
      </c>
      <c r="N2836" s="8">
        <v>3568555.58</v>
      </c>
      <c r="O2836" s="9">
        <v>34.128005862416302</v>
      </c>
      <c r="P2836" s="13"/>
      <c r="Q2836" s="13"/>
      <c r="R2836" s="13">
        <f t="shared" si="394"/>
        <v>273024.04689933039</v>
      </c>
      <c r="S2836" s="11">
        <f t="shared" si="395"/>
        <v>0.34428725670765364</v>
      </c>
      <c r="T2836" s="13">
        <f t="shared" si="396"/>
        <v>7.6508279268367479E-2</v>
      </c>
      <c r="U2836" s="14"/>
      <c r="V2836" s="13">
        <f t="shared" si="397"/>
        <v>0.08</v>
      </c>
      <c r="W2836" s="13">
        <v>2.91</v>
      </c>
    </row>
    <row r="2837" spans="1:23" hidden="1" x14ac:dyDescent="0.25">
      <c r="A2837" s="7" t="s">
        <v>9294</v>
      </c>
      <c r="B2837" s="7" t="s">
        <v>9736</v>
      </c>
      <c r="C2837" s="7" t="s">
        <v>6816</v>
      </c>
      <c r="D2837" s="14">
        <v>1</v>
      </c>
      <c r="E2837" s="13">
        <f t="shared" si="392"/>
        <v>0</v>
      </c>
      <c r="F2837" s="14">
        <f t="shared" si="398"/>
        <v>0</v>
      </c>
      <c r="G2837" s="11">
        <v>4.5</v>
      </c>
      <c r="H2837" s="13">
        <v>800000</v>
      </c>
      <c r="I2837" s="11">
        <v>1.59</v>
      </c>
      <c r="J2837" s="9">
        <v>35.3333333333333</v>
      </c>
      <c r="K2837" s="13">
        <v>1.2610144074034601E-4</v>
      </c>
      <c r="L2837" s="13">
        <f t="shared" si="393"/>
        <v>4.455584239492222E-5</v>
      </c>
      <c r="M2837" s="11">
        <v>4.5</v>
      </c>
      <c r="N2837" s="8">
        <v>3568555.58</v>
      </c>
      <c r="O2837" s="9">
        <v>34.128005862416302</v>
      </c>
      <c r="P2837" s="13"/>
      <c r="Q2837" s="13"/>
      <c r="R2837" s="13">
        <f t="shared" si="394"/>
        <v>273024.04689933039</v>
      </c>
      <c r="S2837" s="11">
        <f t="shared" si="395"/>
        <v>0.34428725670765364</v>
      </c>
      <c r="T2837" s="13">
        <f t="shared" si="396"/>
        <v>7.6508279268367479E-2</v>
      </c>
      <c r="U2837" s="14"/>
      <c r="V2837" s="13">
        <f t="shared" si="397"/>
        <v>0.08</v>
      </c>
      <c r="W2837" s="13">
        <v>2.91</v>
      </c>
    </row>
    <row r="2838" spans="1:23" hidden="1" x14ac:dyDescent="0.25">
      <c r="A2838" s="7" t="s">
        <v>9294</v>
      </c>
      <c r="B2838" s="7" t="s">
        <v>9737</v>
      </c>
      <c r="C2838" s="7" t="s">
        <v>1391</v>
      </c>
      <c r="D2838" s="14">
        <v>1</v>
      </c>
      <c r="E2838" s="13">
        <f t="shared" si="392"/>
        <v>0</v>
      </c>
      <c r="F2838" s="14">
        <f t="shared" si="398"/>
        <v>0</v>
      </c>
      <c r="G2838" s="11">
        <v>40</v>
      </c>
      <c r="H2838" s="13">
        <v>800000</v>
      </c>
      <c r="I2838" s="11">
        <v>6.5</v>
      </c>
      <c r="J2838" s="9">
        <v>16.25</v>
      </c>
      <c r="K2838" s="13">
        <v>1.2828212214805601E-2</v>
      </c>
      <c r="L2838" s="13">
        <f t="shared" si="393"/>
        <v>2.0845844849059101E-3</v>
      </c>
      <c r="M2838" s="11">
        <v>40</v>
      </c>
      <c r="N2838" s="8">
        <v>311812.74</v>
      </c>
      <c r="O2838" s="9">
        <v>2.9820320239193499</v>
      </c>
      <c r="P2838" s="13"/>
      <c r="Q2838" s="13"/>
      <c r="R2838" s="13">
        <f t="shared" si="394"/>
        <v>23856.256191354798</v>
      </c>
      <c r="S2838" s="11">
        <f t="shared" si="395"/>
        <v>3.0603311707346936</v>
      </c>
      <c r="T2838" s="13">
        <f t="shared" si="396"/>
        <v>7.6508279268367341E-2</v>
      </c>
      <c r="U2838" s="14"/>
      <c r="V2838" s="13">
        <f t="shared" si="397"/>
        <v>0.08</v>
      </c>
      <c r="W2838" s="13">
        <v>32.630000000000003</v>
      </c>
    </row>
    <row r="2839" spans="1:23" hidden="1" x14ac:dyDescent="0.25">
      <c r="A2839" s="7" t="s">
        <v>9294</v>
      </c>
      <c r="B2839" s="7">
        <v>90000003099</v>
      </c>
      <c r="C2839" s="7" t="s">
        <v>255</v>
      </c>
      <c r="D2839" s="14">
        <v>4</v>
      </c>
      <c r="E2839" s="13">
        <f t="shared" si="392"/>
        <v>0</v>
      </c>
      <c r="F2839" s="14">
        <f t="shared" si="398"/>
        <v>0</v>
      </c>
      <c r="G2839" s="11">
        <v>1424</v>
      </c>
      <c r="H2839" s="13">
        <v>800000</v>
      </c>
      <c r="I2839" s="11">
        <v>312</v>
      </c>
      <c r="J2839" s="9">
        <v>21.910112359550599</v>
      </c>
      <c r="K2839" s="13">
        <v>3.9904100358722702E-2</v>
      </c>
      <c r="L2839" s="13">
        <f t="shared" si="393"/>
        <v>8.7430332246639774E-3</v>
      </c>
      <c r="M2839" s="11">
        <v>356</v>
      </c>
      <c r="N2839" s="8">
        <v>3568555.58</v>
      </c>
      <c r="O2839" s="9">
        <v>34.128005862416302</v>
      </c>
      <c r="P2839" s="13"/>
      <c r="Q2839" s="13"/>
      <c r="R2839" s="13">
        <f t="shared" si="394"/>
        <v>273024.04689933039</v>
      </c>
      <c r="S2839" s="11">
        <f t="shared" si="395"/>
        <v>108.94778967815493</v>
      </c>
      <c r="T2839" s="13">
        <f t="shared" si="396"/>
        <v>0.30603311707346892</v>
      </c>
      <c r="U2839" s="14"/>
      <c r="V2839" s="13">
        <f t="shared" si="397"/>
        <v>0.31</v>
      </c>
      <c r="W2839" s="13">
        <v>278</v>
      </c>
    </row>
    <row r="2840" spans="1:23" hidden="1" x14ac:dyDescent="0.25">
      <c r="A2840" s="7" t="s">
        <v>9294</v>
      </c>
      <c r="B2840" s="7">
        <v>90000004151</v>
      </c>
      <c r="C2840" s="7" t="s">
        <v>6684</v>
      </c>
      <c r="D2840" s="14">
        <v>4</v>
      </c>
      <c r="E2840" s="13">
        <f t="shared" si="392"/>
        <v>0</v>
      </c>
      <c r="F2840" s="14">
        <f t="shared" si="398"/>
        <v>0</v>
      </c>
      <c r="G2840" s="11">
        <v>376</v>
      </c>
      <c r="H2840" s="13">
        <v>800000</v>
      </c>
      <c r="I2840" s="11">
        <v>163.19999999999999</v>
      </c>
      <c r="J2840" s="9">
        <v>43.404255319148902</v>
      </c>
      <c r="K2840" s="13">
        <v>1.05364759374156E-2</v>
      </c>
      <c r="L2840" s="13">
        <f t="shared" si="393"/>
        <v>4.5732789175165541E-3</v>
      </c>
      <c r="M2840" s="11">
        <v>94</v>
      </c>
      <c r="N2840" s="8">
        <v>3568555.58</v>
      </c>
      <c r="O2840" s="9">
        <v>34.128005862416302</v>
      </c>
      <c r="P2840" s="13"/>
      <c r="Q2840" s="13"/>
      <c r="R2840" s="13">
        <f t="shared" si="394"/>
        <v>273024.04689933039</v>
      </c>
      <c r="S2840" s="11">
        <f t="shared" si="395"/>
        <v>28.767113004906228</v>
      </c>
      <c r="T2840" s="13">
        <f t="shared" si="396"/>
        <v>0.30603311707347053</v>
      </c>
      <c r="U2840" s="14"/>
      <c r="V2840" s="13">
        <f t="shared" si="397"/>
        <v>0.31</v>
      </c>
      <c r="W2840" s="13">
        <v>68.27</v>
      </c>
    </row>
    <row r="2841" spans="1:23" hidden="1" x14ac:dyDescent="0.25">
      <c r="A2841" s="7" t="s">
        <v>9294</v>
      </c>
      <c r="B2841" s="7" t="s">
        <v>9738</v>
      </c>
      <c r="C2841" s="7" t="s">
        <v>1702</v>
      </c>
      <c r="D2841" s="14">
        <v>1</v>
      </c>
      <c r="E2841" s="13">
        <f t="shared" si="392"/>
        <v>0</v>
      </c>
      <c r="F2841" s="14">
        <f t="shared" si="398"/>
        <v>0</v>
      </c>
      <c r="G2841" s="11">
        <v>17.5</v>
      </c>
      <c r="H2841" s="13">
        <v>800000</v>
      </c>
      <c r="I2841" s="11">
        <v>7.87</v>
      </c>
      <c r="J2841" s="9">
        <v>44.971428571428604</v>
      </c>
      <c r="K2841" s="13">
        <v>4.9039449176801098E-4</v>
      </c>
      <c r="L2841" s="13">
        <f t="shared" si="393"/>
        <v>2.2053740858367138E-4</v>
      </c>
      <c r="M2841" s="11">
        <v>17.5</v>
      </c>
      <c r="N2841" s="8">
        <v>3568555.58</v>
      </c>
      <c r="O2841" s="9">
        <v>34.128005862416302</v>
      </c>
      <c r="P2841" s="13"/>
      <c r="Q2841" s="13"/>
      <c r="R2841" s="13">
        <f t="shared" si="394"/>
        <v>273024.04689933039</v>
      </c>
      <c r="S2841" s="11">
        <f t="shared" si="395"/>
        <v>1.3388948871964272</v>
      </c>
      <c r="T2841" s="13">
        <f t="shared" si="396"/>
        <v>7.6508279268367271E-2</v>
      </c>
      <c r="U2841" s="14"/>
      <c r="V2841" s="13">
        <f t="shared" si="397"/>
        <v>0.08</v>
      </c>
      <c r="W2841" s="13">
        <v>9.6300000000000008</v>
      </c>
    </row>
    <row r="2842" spans="1:23" hidden="1" x14ac:dyDescent="0.25">
      <c r="A2842" s="7" t="s">
        <v>9294</v>
      </c>
      <c r="B2842" s="7" t="s">
        <v>9738</v>
      </c>
      <c r="C2842" s="7" t="s">
        <v>1702</v>
      </c>
      <c r="D2842" s="14">
        <v>1</v>
      </c>
      <c r="E2842" s="13">
        <f t="shared" si="392"/>
        <v>0</v>
      </c>
      <c r="F2842" s="14">
        <f t="shared" si="398"/>
        <v>0</v>
      </c>
      <c r="G2842" s="11">
        <v>17.5</v>
      </c>
      <c r="H2842" s="13">
        <v>800000</v>
      </c>
      <c r="I2842" s="11">
        <v>7.87</v>
      </c>
      <c r="J2842" s="9">
        <v>44.971428571428604</v>
      </c>
      <c r="K2842" s="13">
        <v>4.9039449176801098E-4</v>
      </c>
      <c r="L2842" s="13">
        <f t="shared" si="393"/>
        <v>2.2053740858367138E-4</v>
      </c>
      <c r="M2842" s="11">
        <v>17.5</v>
      </c>
      <c r="N2842" s="8">
        <v>3568555.58</v>
      </c>
      <c r="O2842" s="9">
        <v>34.128005862416302</v>
      </c>
      <c r="P2842" s="13"/>
      <c r="Q2842" s="13"/>
      <c r="R2842" s="13">
        <f t="shared" si="394"/>
        <v>273024.04689933039</v>
      </c>
      <c r="S2842" s="11">
        <f t="shared" si="395"/>
        <v>1.3388948871964272</v>
      </c>
      <c r="T2842" s="13">
        <f t="shared" si="396"/>
        <v>7.6508279268367271E-2</v>
      </c>
      <c r="U2842" s="14"/>
      <c r="V2842" s="13">
        <f t="shared" si="397"/>
        <v>0.08</v>
      </c>
      <c r="W2842" s="13">
        <v>9.6300000000000008</v>
      </c>
    </row>
    <row r="2843" spans="1:23" hidden="1" x14ac:dyDescent="0.25">
      <c r="A2843" s="7" t="s">
        <v>9294</v>
      </c>
      <c r="B2843" s="7" t="s">
        <v>9739</v>
      </c>
      <c r="C2843" s="7" t="s">
        <v>3479</v>
      </c>
      <c r="D2843" s="14">
        <v>3</v>
      </c>
      <c r="E2843" s="13">
        <f t="shared" ref="E2843:E2906" si="399">IF((V2843 &lt; 0), 0, ROUND((T2843 - U2843), 0))</f>
        <v>0</v>
      </c>
      <c r="F2843" s="14">
        <f t="shared" si="398"/>
        <v>0</v>
      </c>
      <c r="G2843" s="11">
        <v>804.98</v>
      </c>
      <c r="H2843" s="13">
        <v>800000</v>
      </c>
      <c r="I2843" s="11">
        <v>453.48</v>
      </c>
      <c r="J2843" s="9">
        <v>56.334318865065001</v>
      </c>
      <c r="K2843" s="13">
        <v>2.2557586170480801E-2</v>
      </c>
      <c r="L2843" s="13">
        <f t="shared" si="393"/>
        <v>1.270766252154046E-2</v>
      </c>
      <c r="M2843" s="11">
        <v>268.32666666666699</v>
      </c>
      <c r="N2843" s="8">
        <v>3568555.58</v>
      </c>
      <c r="O2843" s="9">
        <v>34.128005862416302</v>
      </c>
      <c r="P2843" s="13"/>
      <c r="Q2843" s="13"/>
      <c r="R2843" s="13">
        <f t="shared" si="394"/>
        <v>273024.04689933039</v>
      </c>
      <c r="S2843" s="11">
        <f t="shared" si="395"/>
        <v>61.587634645450372</v>
      </c>
      <c r="T2843" s="13">
        <f t="shared" si="396"/>
        <v>0.22952483780510186</v>
      </c>
      <c r="U2843" s="14"/>
      <c r="V2843" s="13">
        <f t="shared" si="397"/>
        <v>0.23</v>
      </c>
      <c r="W2843" s="13">
        <v>164</v>
      </c>
    </row>
    <row r="2844" spans="1:23" hidden="1" x14ac:dyDescent="0.25">
      <c r="A2844" s="7" t="s">
        <v>9294</v>
      </c>
      <c r="B2844" s="7" t="s">
        <v>9740</v>
      </c>
      <c r="C2844" s="7" t="s">
        <v>5935</v>
      </c>
      <c r="D2844" s="14">
        <v>1</v>
      </c>
      <c r="E2844" s="13">
        <f t="shared" si="399"/>
        <v>0</v>
      </c>
      <c r="F2844" s="14">
        <f t="shared" si="398"/>
        <v>0</v>
      </c>
      <c r="G2844" s="11">
        <v>265</v>
      </c>
      <c r="H2844" s="13">
        <v>800000</v>
      </c>
      <c r="I2844" s="11">
        <v>156</v>
      </c>
      <c r="J2844" s="9">
        <v>58.867924528301899</v>
      </c>
      <c r="K2844" s="13">
        <v>7.4259737324870196E-3</v>
      </c>
      <c r="L2844" s="13">
        <f t="shared" si="393"/>
        <v>4.3715166123319818E-3</v>
      </c>
      <c r="M2844" s="11">
        <v>265</v>
      </c>
      <c r="N2844" s="8">
        <v>3568555.58</v>
      </c>
      <c r="O2844" s="9">
        <v>34.128005862416302</v>
      </c>
      <c r="P2844" s="13"/>
      <c r="Q2844" s="13"/>
      <c r="R2844" s="13">
        <f t="shared" si="394"/>
        <v>273024.04689933039</v>
      </c>
      <c r="S2844" s="11">
        <f t="shared" si="395"/>
        <v>20.274694006117315</v>
      </c>
      <c r="T2844" s="13">
        <f t="shared" si="396"/>
        <v>7.650827926836723E-2</v>
      </c>
      <c r="U2844" s="14"/>
      <c r="V2844" s="13">
        <f t="shared" si="397"/>
        <v>0.08</v>
      </c>
      <c r="W2844" s="13">
        <v>164</v>
      </c>
    </row>
    <row r="2845" spans="1:23" hidden="1" x14ac:dyDescent="0.25">
      <c r="A2845" s="7" t="s">
        <v>9294</v>
      </c>
      <c r="B2845" s="7" t="s">
        <v>9741</v>
      </c>
      <c r="C2845" s="7" t="s">
        <v>6118</v>
      </c>
      <c r="D2845" s="14">
        <v>6</v>
      </c>
      <c r="E2845" s="13">
        <f t="shared" si="399"/>
        <v>0</v>
      </c>
      <c r="F2845" s="14">
        <f t="shared" si="398"/>
        <v>0</v>
      </c>
      <c r="G2845" s="11">
        <v>1678.99</v>
      </c>
      <c r="H2845" s="13">
        <v>800000</v>
      </c>
      <c r="I2845" s="11">
        <v>868.9</v>
      </c>
      <c r="J2845" s="9">
        <v>51.7513505142973</v>
      </c>
      <c r="K2845" s="13">
        <v>4.7049568441918502E-2</v>
      </c>
      <c r="L2845" s="13">
        <f t="shared" si="393"/>
        <v>2.4348787079841453E-2</v>
      </c>
      <c r="M2845" s="11">
        <v>279.83166666666699</v>
      </c>
      <c r="N2845" s="8">
        <v>3568555.58</v>
      </c>
      <c r="O2845" s="9">
        <v>34.128005862416302</v>
      </c>
      <c r="P2845" s="13"/>
      <c r="Q2845" s="13"/>
      <c r="R2845" s="13">
        <f t="shared" si="394"/>
        <v>273024.04689933039</v>
      </c>
      <c r="S2845" s="11">
        <f t="shared" si="395"/>
        <v>128.45663580879614</v>
      </c>
      <c r="T2845" s="13">
        <f t="shared" si="396"/>
        <v>0.45904967561020371</v>
      </c>
      <c r="U2845" s="14"/>
      <c r="V2845" s="13">
        <f t="shared" si="397"/>
        <v>0.46</v>
      </c>
      <c r="W2845" s="13">
        <v>136</v>
      </c>
    </row>
    <row r="2846" spans="1:23" hidden="1" x14ac:dyDescent="0.25">
      <c r="A2846" s="7" t="s">
        <v>9294</v>
      </c>
      <c r="B2846" s="7" t="s">
        <v>9742</v>
      </c>
      <c r="C2846" s="7" t="s">
        <v>4886</v>
      </c>
      <c r="D2846" s="14">
        <v>1</v>
      </c>
      <c r="E2846" s="13">
        <f t="shared" si="399"/>
        <v>0</v>
      </c>
      <c r="F2846" s="14">
        <f t="shared" si="398"/>
        <v>0</v>
      </c>
      <c r="G2846" s="11">
        <v>265</v>
      </c>
      <c r="H2846" s="13">
        <v>800000</v>
      </c>
      <c r="I2846" s="11">
        <v>118</v>
      </c>
      <c r="J2846" s="9">
        <v>44.528301886792399</v>
      </c>
      <c r="K2846" s="13">
        <v>7.4259737324870196E-3</v>
      </c>
      <c r="L2846" s="13">
        <f t="shared" si="393"/>
        <v>3.3066600016357253E-3</v>
      </c>
      <c r="M2846" s="11">
        <v>265</v>
      </c>
      <c r="N2846" s="8">
        <v>3568555.58</v>
      </c>
      <c r="O2846" s="9">
        <v>34.128005862416302</v>
      </c>
      <c r="P2846" s="13"/>
      <c r="Q2846" s="13"/>
      <c r="R2846" s="13">
        <f t="shared" si="394"/>
        <v>273024.04689933039</v>
      </c>
      <c r="S2846" s="11">
        <f t="shared" si="395"/>
        <v>20.274694006117315</v>
      </c>
      <c r="T2846" s="13">
        <f t="shared" si="396"/>
        <v>7.650827926836723E-2</v>
      </c>
      <c r="U2846" s="14"/>
      <c r="V2846" s="13">
        <f t="shared" si="397"/>
        <v>0.08</v>
      </c>
      <c r="W2846" s="13">
        <v>147</v>
      </c>
    </row>
    <row r="2847" spans="1:23" hidden="1" x14ac:dyDescent="0.25">
      <c r="A2847" s="7" t="s">
        <v>9294</v>
      </c>
      <c r="B2847" s="7" t="s">
        <v>9743</v>
      </c>
      <c r="C2847" s="7" t="s">
        <v>6820</v>
      </c>
      <c r="D2847" s="14">
        <v>1</v>
      </c>
      <c r="E2847" s="13">
        <f t="shared" si="399"/>
        <v>0</v>
      </c>
      <c r="F2847" s="14">
        <f t="shared" si="398"/>
        <v>0</v>
      </c>
      <c r="G2847" s="11">
        <v>66.42</v>
      </c>
      <c r="H2847" s="13">
        <v>800000</v>
      </c>
      <c r="I2847" s="11">
        <v>19.350000000000001</v>
      </c>
      <c r="J2847" s="9">
        <v>29.132791327913299</v>
      </c>
      <c r="K2847" s="13">
        <v>1.8612572653275E-3</v>
      </c>
      <c r="L2847" s="13">
        <f t="shared" si="393"/>
        <v>5.422361951834861E-4</v>
      </c>
      <c r="M2847" s="11">
        <v>66.42</v>
      </c>
      <c r="N2847" s="8">
        <v>3568555.58</v>
      </c>
      <c r="O2847" s="9">
        <v>34.128005862416302</v>
      </c>
      <c r="P2847" s="13"/>
      <c r="Q2847" s="13"/>
      <c r="R2847" s="13">
        <f t="shared" si="394"/>
        <v>273024.04689933039</v>
      </c>
      <c r="S2847" s="11">
        <f t="shared" si="395"/>
        <v>5.081679909004948</v>
      </c>
      <c r="T2847" s="13">
        <f t="shared" si="396"/>
        <v>7.6508279268367174E-2</v>
      </c>
      <c r="U2847" s="14"/>
      <c r="V2847" s="13">
        <f t="shared" si="397"/>
        <v>0.08</v>
      </c>
      <c r="W2847" s="13">
        <v>48.48</v>
      </c>
    </row>
    <row r="2848" spans="1:23" hidden="1" x14ac:dyDescent="0.25">
      <c r="A2848" s="7" t="s">
        <v>9294</v>
      </c>
      <c r="B2848" s="7" t="s">
        <v>9744</v>
      </c>
      <c r="C2848" s="7" t="s">
        <v>803</v>
      </c>
      <c r="D2848" s="14">
        <v>2</v>
      </c>
      <c r="E2848" s="13">
        <f t="shared" si="399"/>
        <v>0</v>
      </c>
      <c r="F2848" s="14">
        <f t="shared" si="398"/>
        <v>0</v>
      </c>
      <c r="G2848" s="11">
        <v>42.24</v>
      </c>
      <c r="H2848" s="13">
        <v>800000</v>
      </c>
      <c r="I2848" s="11">
        <v>6.34</v>
      </c>
      <c r="J2848" s="9">
        <v>15.009469696969701</v>
      </c>
      <c r="K2848" s="13">
        <v>1.1836721904160501E-3</v>
      </c>
      <c r="L2848" s="13">
        <f t="shared" si="393"/>
        <v>1.7766291873195453E-4</v>
      </c>
      <c r="M2848" s="11">
        <v>21.12</v>
      </c>
      <c r="N2848" s="8">
        <v>3568555.58</v>
      </c>
      <c r="O2848" s="9">
        <v>34.128005862416302</v>
      </c>
      <c r="P2848" s="13"/>
      <c r="Q2848" s="13"/>
      <c r="R2848" s="13">
        <f t="shared" si="394"/>
        <v>273024.04689933039</v>
      </c>
      <c r="S2848" s="11">
        <f t="shared" si="395"/>
        <v>3.2317097162958479</v>
      </c>
      <c r="T2848" s="13">
        <f t="shared" si="396"/>
        <v>0.15301655853673521</v>
      </c>
      <c r="U2848" s="14"/>
      <c r="V2848" s="13">
        <f t="shared" si="397"/>
        <v>0.15</v>
      </c>
      <c r="W2848" s="13">
        <v>17.95</v>
      </c>
    </row>
    <row r="2849" spans="1:23" hidden="1" x14ac:dyDescent="0.25">
      <c r="A2849" s="7" t="s">
        <v>9294</v>
      </c>
      <c r="B2849" s="7" t="s">
        <v>9745</v>
      </c>
      <c r="C2849" s="7" t="s">
        <v>7013</v>
      </c>
      <c r="D2849" s="14">
        <v>1</v>
      </c>
      <c r="E2849" s="13">
        <f t="shared" si="399"/>
        <v>0</v>
      </c>
      <c r="F2849" s="14">
        <f t="shared" si="398"/>
        <v>0</v>
      </c>
      <c r="G2849" s="11">
        <v>418.85</v>
      </c>
      <c r="H2849" s="13">
        <v>800000</v>
      </c>
      <c r="I2849" s="11">
        <v>155.72</v>
      </c>
      <c r="J2849" s="9">
        <v>37.1779873463054</v>
      </c>
      <c r="K2849" s="13">
        <v>1.17372418786875E-2</v>
      </c>
      <c r="L2849" s="13">
        <f t="shared" si="393"/>
        <v>4.3636703004636965E-3</v>
      </c>
      <c r="M2849" s="11">
        <v>418.85</v>
      </c>
      <c r="N2849" s="8">
        <v>3568555.58</v>
      </c>
      <c r="O2849" s="9">
        <v>34.128005862416302</v>
      </c>
      <c r="P2849" s="13"/>
      <c r="Q2849" s="13"/>
      <c r="R2849" s="13">
        <f t="shared" si="394"/>
        <v>273024.04689933039</v>
      </c>
      <c r="S2849" s="11">
        <f t="shared" si="395"/>
        <v>32.045492771555608</v>
      </c>
      <c r="T2849" s="13">
        <f t="shared" si="396"/>
        <v>7.6508279268367216E-2</v>
      </c>
      <c r="U2849" s="14"/>
      <c r="V2849" s="13">
        <f t="shared" si="397"/>
        <v>0.08</v>
      </c>
      <c r="W2849" s="13">
        <v>263.13</v>
      </c>
    </row>
    <row r="2850" spans="1:23" hidden="1" x14ac:dyDescent="0.25">
      <c r="A2850" s="7" t="s">
        <v>9294</v>
      </c>
      <c r="B2850" s="7">
        <v>901966</v>
      </c>
      <c r="C2850" s="7" t="s">
        <v>6520</v>
      </c>
      <c r="D2850" s="14">
        <v>0</v>
      </c>
      <c r="E2850" s="13">
        <f t="shared" si="399"/>
        <v>0</v>
      </c>
      <c r="F2850" s="14">
        <f t="shared" si="398"/>
        <v>0</v>
      </c>
      <c r="G2850" s="11">
        <v>0</v>
      </c>
      <c r="H2850" s="13">
        <v>800000</v>
      </c>
      <c r="I2850" s="11">
        <v>0</v>
      </c>
      <c r="J2850" s="9"/>
      <c r="K2850" s="13">
        <v>0</v>
      </c>
      <c r="L2850" s="13">
        <f t="shared" si="393"/>
        <v>0</v>
      </c>
      <c r="M2850" s="11">
        <v>0</v>
      </c>
      <c r="N2850" s="8">
        <v>3568555.58</v>
      </c>
      <c r="O2850" s="9">
        <v>34.128005862416302</v>
      </c>
      <c r="P2850" s="13"/>
      <c r="Q2850" s="13"/>
      <c r="R2850" s="13">
        <f t="shared" si="394"/>
        <v>273024.04689933039</v>
      </c>
      <c r="S2850" s="11">
        <f t="shared" si="395"/>
        <v>0</v>
      </c>
      <c r="T2850" s="13">
        <f t="shared" si="396"/>
        <v>0</v>
      </c>
      <c r="U2850" s="14"/>
      <c r="V2850" s="13">
        <f t="shared" si="397"/>
        <v>0</v>
      </c>
      <c r="W2850" s="13">
        <v>16.48</v>
      </c>
    </row>
    <row r="2851" spans="1:23" hidden="1" x14ac:dyDescent="0.25">
      <c r="A2851" s="7" t="s">
        <v>9294</v>
      </c>
      <c r="B2851" s="7">
        <v>9032420</v>
      </c>
      <c r="C2851" s="7" t="s">
        <v>1837</v>
      </c>
      <c r="D2851" s="14">
        <v>1</v>
      </c>
      <c r="E2851" s="13">
        <f t="shared" si="399"/>
        <v>0</v>
      </c>
      <c r="F2851" s="14">
        <f t="shared" si="398"/>
        <v>0</v>
      </c>
      <c r="G2851" s="11">
        <v>44.95</v>
      </c>
      <c r="H2851" s="13">
        <v>800000</v>
      </c>
      <c r="I2851" s="11">
        <v>13.49</v>
      </c>
      <c r="J2851" s="9">
        <v>30.011123470522801</v>
      </c>
      <c r="K2851" s="13">
        <v>1.2596132802841201E-3</v>
      </c>
      <c r="L2851" s="13">
        <f t="shared" si="393"/>
        <v>3.780240967971697E-4</v>
      </c>
      <c r="M2851" s="11">
        <v>44.95</v>
      </c>
      <c r="N2851" s="8">
        <v>3568555.58</v>
      </c>
      <c r="O2851" s="9">
        <v>34.128005862416302</v>
      </c>
      <c r="P2851" s="13"/>
      <c r="Q2851" s="13"/>
      <c r="R2851" s="13">
        <f t="shared" si="394"/>
        <v>273024.04689933039</v>
      </c>
      <c r="S2851" s="11">
        <f t="shared" si="395"/>
        <v>3.4390471531131102</v>
      </c>
      <c r="T2851" s="13">
        <f t="shared" si="396"/>
        <v>7.6508279268367299E-2</v>
      </c>
      <c r="U2851" s="14"/>
      <c r="V2851" s="13">
        <f t="shared" si="397"/>
        <v>0.08</v>
      </c>
      <c r="W2851" s="13">
        <v>31.46</v>
      </c>
    </row>
    <row r="2852" spans="1:23" hidden="1" x14ac:dyDescent="0.25">
      <c r="A2852" s="7" t="s">
        <v>9294</v>
      </c>
      <c r="B2852" s="7">
        <v>9032428</v>
      </c>
      <c r="C2852" s="7" t="s">
        <v>3234</v>
      </c>
      <c r="D2852" s="14">
        <v>1</v>
      </c>
      <c r="E2852" s="13">
        <f t="shared" si="399"/>
        <v>0</v>
      </c>
      <c r="F2852" s="14">
        <f t="shared" si="398"/>
        <v>0</v>
      </c>
      <c r="G2852" s="11">
        <v>44.95</v>
      </c>
      <c r="H2852" s="13">
        <v>800000</v>
      </c>
      <c r="I2852" s="11">
        <v>13.49</v>
      </c>
      <c r="J2852" s="9">
        <v>30.011123470522801</v>
      </c>
      <c r="K2852" s="13">
        <v>1.2596132802841201E-3</v>
      </c>
      <c r="L2852" s="13">
        <f t="shared" si="393"/>
        <v>3.780240967971697E-4</v>
      </c>
      <c r="M2852" s="11">
        <v>44.95</v>
      </c>
      <c r="N2852" s="8">
        <v>3568555.58</v>
      </c>
      <c r="O2852" s="9">
        <v>34.128005862416302</v>
      </c>
      <c r="P2852" s="13"/>
      <c r="Q2852" s="13"/>
      <c r="R2852" s="13">
        <f t="shared" si="394"/>
        <v>273024.04689933039</v>
      </c>
      <c r="S2852" s="11">
        <f t="shared" si="395"/>
        <v>3.4390471531131102</v>
      </c>
      <c r="T2852" s="13">
        <f t="shared" si="396"/>
        <v>7.6508279268367299E-2</v>
      </c>
      <c r="U2852" s="14"/>
      <c r="V2852" s="13">
        <f t="shared" si="397"/>
        <v>0.08</v>
      </c>
      <c r="W2852" s="13">
        <v>31.46</v>
      </c>
    </row>
    <row r="2853" spans="1:23" hidden="1" x14ac:dyDescent="0.25">
      <c r="A2853" s="7" t="s">
        <v>9294</v>
      </c>
      <c r="B2853" s="7" t="s">
        <v>9746</v>
      </c>
      <c r="C2853" s="7" t="s">
        <v>2870</v>
      </c>
      <c r="D2853" s="14">
        <v>2</v>
      </c>
      <c r="E2853" s="13">
        <f t="shared" si="399"/>
        <v>0</v>
      </c>
      <c r="F2853" s="14">
        <f t="shared" si="398"/>
        <v>0</v>
      </c>
      <c r="G2853" s="11">
        <v>954.8</v>
      </c>
      <c r="H2853" s="13">
        <v>800000</v>
      </c>
      <c r="I2853" s="11">
        <v>190.96</v>
      </c>
      <c r="J2853" s="9">
        <v>20</v>
      </c>
      <c r="K2853" s="13">
        <v>2.67559234708627E-2</v>
      </c>
      <c r="L2853" s="13">
        <f t="shared" si="393"/>
        <v>5.3511846941725399E-3</v>
      </c>
      <c r="M2853" s="11">
        <v>477.4</v>
      </c>
      <c r="N2853" s="8">
        <v>3568555.58</v>
      </c>
      <c r="O2853" s="9">
        <v>34.128005862416302</v>
      </c>
      <c r="P2853" s="13"/>
      <c r="Q2853" s="13"/>
      <c r="R2853" s="13">
        <f t="shared" si="394"/>
        <v>273024.04689933039</v>
      </c>
      <c r="S2853" s="11">
        <f t="shared" si="395"/>
        <v>73.050105045437121</v>
      </c>
      <c r="T2853" s="13">
        <f t="shared" si="396"/>
        <v>0.15301655853673465</v>
      </c>
      <c r="U2853" s="14"/>
      <c r="V2853" s="13">
        <f t="shared" si="397"/>
        <v>0.15</v>
      </c>
      <c r="W2853" s="13">
        <v>381.92</v>
      </c>
    </row>
    <row r="2854" spans="1:23" hidden="1" x14ac:dyDescent="0.25">
      <c r="A2854" s="7" t="s">
        <v>9294</v>
      </c>
      <c r="B2854" s="7" t="s">
        <v>9747</v>
      </c>
      <c r="C2854" s="7" t="s">
        <v>4609</v>
      </c>
      <c r="D2854" s="14">
        <v>5</v>
      </c>
      <c r="E2854" s="13">
        <f t="shared" si="399"/>
        <v>0</v>
      </c>
      <c r="F2854" s="14">
        <f t="shared" si="398"/>
        <v>0</v>
      </c>
      <c r="G2854" s="11">
        <v>138.11000000000001</v>
      </c>
      <c r="H2854" s="13">
        <v>800000</v>
      </c>
      <c r="I2854" s="11">
        <v>66.11</v>
      </c>
      <c r="J2854" s="9">
        <v>47.867641734849002</v>
      </c>
      <c r="K2854" s="13">
        <v>3.8701933290331402E-3</v>
      </c>
      <c r="L2854" s="13">
        <f t="shared" si="393"/>
        <v>1.8525702771876095E-3</v>
      </c>
      <c r="M2854" s="11">
        <v>27.622</v>
      </c>
      <c r="N2854" s="8">
        <v>3568555.58</v>
      </c>
      <c r="O2854" s="9">
        <v>34.128005862416302</v>
      </c>
      <c r="P2854" s="13"/>
      <c r="Q2854" s="13"/>
      <c r="R2854" s="13">
        <f t="shared" si="394"/>
        <v>273024.04689933039</v>
      </c>
      <c r="S2854" s="11">
        <f t="shared" si="395"/>
        <v>10.566558449754197</v>
      </c>
      <c r="T2854" s="13">
        <f t="shared" si="396"/>
        <v>0.38254139634183609</v>
      </c>
      <c r="U2854" s="14"/>
      <c r="V2854" s="13">
        <f t="shared" si="397"/>
        <v>0.38</v>
      </c>
      <c r="W2854" s="13">
        <v>11.15</v>
      </c>
    </row>
    <row r="2855" spans="1:23" hidden="1" x14ac:dyDescent="0.25">
      <c r="A2855" s="7" t="s">
        <v>9294</v>
      </c>
      <c r="B2855" s="7">
        <v>91414</v>
      </c>
      <c r="C2855" s="7" t="s">
        <v>6386</v>
      </c>
      <c r="D2855" s="14">
        <v>1</v>
      </c>
      <c r="E2855" s="13">
        <f t="shared" si="399"/>
        <v>0</v>
      </c>
      <c r="F2855" s="14">
        <f t="shared" si="398"/>
        <v>0</v>
      </c>
      <c r="G2855" s="11">
        <v>63.99</v>
      </c>
      <c r="H2855" s="13">
        <v>800000</v>
      </c>
      <c r="I2855" s="11">
        <v>25.77</v>
      </c>
      <c r="J2855" s="9">
        <v>40.271917487107402</v>
      </c>
      <c r="K2855" s="13">
        <v>1.7931624873277199E-3</v>
      </c>
      <c r="L2855" s="13">
        <f t="shared" ref="L2855:L2918" si="400">J2855 * K2855%</f>
        <v>7.2214091730638203E-4</v>
      </c>
      <c r="M2855" s="11">
        <v>63.99</v>
      </c>
      <c r="N2855" s="8">
        <v>3568555.58</v>
      </c>
      <c r="O2855" s="9">
        <v>34.128005862416302</v>
      </c>
      <c r="P2855" s="13"/>
      <c r="Q2855" s="13"/>
      <c r="R2855" s="13">
        <f t="shared" ref="R2855:R2918" si="401">H2855 * O2855%</f>
        <v>273024.04689933039</v>
      </c>
      <c r="S2855" s="11">
        <f t="shared" ref="S2855:S2918" si="402">K2855% * R2855</f>
        <v>4.8957647903828327</v>
      </c>
      <c r="T2855" s="13">
        <f t="shared" ref="T2855:T2918" si="403">IFERROR((S2855 / M2855), 0)</f>
        <v>7.6508279268367438E-2</v>
      </c>
      <c r="U2855" s="14"/>
      <c r="V2855" s="13">
        <f t="shared" ref="V2855:V2918" si="404">ROUND((T2855 - U2855), 2)</f>
        <v>0.08</v>
      </c>
      <c r="W2855" s="13">
        <v>36.76</v>
      </c>
    </row>
    <row r="2856" spans="1:23" hidden="1" x14ac:dyDescent="0.25">
      <c r="A2856" s="7" t="s">
        <v>9294</v>
      </c>
      <c r="B2856" s="7">
        <v>91414</v>
      </c>
      <c r="C2856" s="7" t="s">
        <v>6386</v>
      </c>
      <c r="D2856" s="14">
        <v>1</v>
      </c>
      <c r="E2856" s="13">
        <f t="shared" si="399"/>
        <v>0</v>
      </c>
      <c r="F2856" s="14">
        <f t="shared" si="398"/>
        <v>0</v>
      </c>
      <c r="G2856" s="11">
        <v>63.99</v>
      </c>
      <c r="H2856" s="13">
        <v>800000</v>
      </c>
      <c r="I2856" s="11">
        <v>27.23</v>
      </c>
      <c r="J2856" s="9">
        <v>42.553523988123104</v>
      </c>
      <c r="K2856" s="13">
        <v>1.7931624873277199E-3</v>
      </c>
      <c r="L2856" s="13">
        <f t="shared" si="400"/>
        <v>7.6305382919102614E-4</v>
      </c>
      <c r="M2856" s="11">
        <v>63.99</v>
      </c>
      <c r="N2856" s="8">
        <v>3568555.58</v>
      </c>
      <c r="O2856" s="9">
        <v>34.128005862416302</v>
      </c>
      <c r="P2856" s="13"/>
      <c r="Q2856" s="13"/>
      <c r="R2856" s="13">
        <f t="shared" si="401"/>
        <v>273024.04689933039</v>
      </c>
      <c r="S2856" s="11">
        <f t="shared" si="402"/>
        <v>4.8957647903828327</v>
      </c>
      <c r="T2856" s="13">
        <f t="shared" si="403"/>
        <v>7.6508279268367438E-2</v>
      </c>
      <c r="U2856" s="14"/>
      <c r="V2856" s="13">
        <f t="shared" si="404"/>
        <v>0.08</v>
      </c>
      <c r="W2856" s="13">
        <v>36.76</v>
      </c>
    </row>
    <row r="2857" spans="1:23" hidden="1" x14ac:dyDescent="0.25">
      <c r="A2857" s="7" t="s">
        <v>9294</v>
      </c>
      <c r="B2857" s="7">
        <v>92810</v>
      </c>
      <c r="C2857" s="7" t="s">
        <v>7173</v>
      </c>
      <c r="D2857" s="14">
        <v>1</v>
      </c>
      <c r="E2857" s="13">
        <f t="shared" si="399"/>
        <v>0</v>
      </c>
      <c r="F2857" s="14">
        <f t="shared" si="398"/>
        <v>0</v>
      </c>
      <c r="G2857" s="11">
        <v>425</v>
      </c>
      <c r="H2857" s="13">
        <v>800000</v>
      </c>
      <c r="I2857" s="11">
        <v>201.82</v>
      </c>
      <c r="J2857" s="9">
        <v>47.487058823529402</v>
      </c>
      <c r="K2857" s="13">
        <v>2.6379983489233898</v>
      </c>
      <c r="L2857" s="13">
        <f t="shared" si="400"/>
        <v>1.2527078277169845</v>
      </c>
      <c r="M2857" s="11">
        <v>425</v>
      </c>
      <c r="N2857" s="8">
        <v>16110.7</v>
      </c>
      <c r="O2857" s="9">
        <v>0.15407524185111099</v>
      </c>
      <c r="P2857" s="13"/>
      <c r="Q2857" s="13"/>
      <c r="R2857" s="13">
        <f t="shared" si="401"/>
        <v>1232.601934808888</v>
      </c>
      <c r="S2857" s="11">
        <f t="shared" si="402"/>
        <v>32.516018689056224</v>
      </c>
      <c r="T2857" s="13">
        <f t="shared" si="403"/>
        <v>7.6508279268367591E-2</v>
      </c>
      <c r="U2857" s="14"/>
      <c r="V2857" s="13">
        <f t="shared" si="404"/>
        <v>0.08</v>
      </c>
      <c r="W2857" s="13">
        <v>0</v>
      </c>
    </row>
    <row r="2858" spans="1:23" hidden="1" x14ac:dyDescent="0.25">
      <c r="A2858" s="7" t="s">
        <v>9294</v>
      </c>
      <c r="B2858" s="7">
        <v>933332011</v>
      </c>
      <c r="C2858" s="7" t="s">
        <v>4207</v>
      </c>
      <c r="D2858" s="14">
        <v>2</v>
      </c>
      <c r="E2858" s="13">
        <f t="shared" si="399"/>
        <v>0</v>
      </c>
      <c r="F2858" s="14">
        <f t="shared" si="398"/>
        <v>0</v>
      </c>
      <c r="G2858" s="11">
        <v>19.98</v>
      </c>
      <c r="H2858" s="13">
        <v>800000</v>
      </c>
      <c r="I2858" s="11">
        <v>10.96</v>
      </c>
      <c r="J2858" s="9">
        <v>54.854854854854899</v>
      </c>
      <c r="K2858" s="13">
        <v>5.5989039688713498E-4</v>
      </c>
      <c r="L2858" s="13">
        <f t="shared" si="400"/>
        <v>3.0712706455870889E-4</v>
      </c>
      <c r="M2858" s="11">
        <v>9.99</v>
      </c>
      <c r="N2858" s="8">
        <v>3568555.58</v>
      </c>
      <c r="O2858" s="9">
        <v>34.128005862416302</v>
      </c>
      <c r="P2858" s="13"/>
      <c r="Q2858" s="13"/>
      <c r="R2858" s="13">
        <f t="shared" si="401"/>
        <v>273024.04689933039</v>
      </c>
      <c r="S2858" s="11">
        <f t="shared" si="402"/>
        <v>1.5286354197819785</v>
      </c>
      <c r="T2858" s="13">
        <f t="shared" si="403"/>
        <v>0.15301655853673457</v>
      </c>
      <c r="U2858" s="14"/>
      <c r="V2858" s="13">
        <f t="shared" si="404"/>
        <v>0.15</v>
      </c>
      <c r="W2858" s="13">
        <v>4.51</v>
      </c>
    </row>
    <row r="2859" spans="1:23" hidden="1" x14ac:dyDescent="0.25">
      <c r="A2859" s="7" t="s">
        <v>9294</v>
      </c>
      <c r="B2859" s="16">
        <v>2743468</v>
      </c>
      <c r="C2859" s="7" t="s">
        <v>5312</v>
      </c>
      <c r="D2859" s="14">
        <v>1</v>
      </c>
      <c r="E2859" s="13">
        <f t="shared" si="399"/>
        <v>0</v>
      </c>
      <c r="F2859" s="14">
        <f t="shared" si="398"/>
        <v>0</v>
      </c>
      <c r="G2859" s="11">
        <v>10.99</v>
      </c>
      <c r="H2859" s="13">
        <v>800000</v>
      </c>
      <c r="I2859" s="11">
        <v>2.85</v>
      </c>
      <c r="J2859" s="9">
        <v>25.932666060054601</v>
      </c>
      <c r="K2859" s="13">
        <v>3.0796774083031102E-4</v>
      </c>
      <c r="L2859" s="13">
        <f t="shared" si="400"/>
        <v>7.9864245802218985E-5</v>
      </c>
      <c r="M2859" s="11">
        <v>10.99</v>
      </c>
      <c r="N2859" s="8">
        <v>3568555.58</v>
      </c>
      <c r="O2859" s="9">
        <v>34.128005862416302</v>
      </c>
      <c r="P2859" s="13"/>
      <c r="Q2859" s="13"/>
      <c r="R2859" s="13">
        <f t="shared" si="401"/>
        <v>273024.04689933039</v>
      </c>
      <c r="S2859" s="11">
        <f t="shared" si="402"/>
        <v>0.84082598915935669</v>
      </c>
      <c r="T2859" s="13">
        <f t="shared" si="403"/>
        <v>7.6508279268367299E-2</v>
      </c>
      <c r="U2859" s="14"/>
      <c r="V2859" s="13">
        <f t="shared" si="404"/>
        <v>0.08</v>
      </c>
      <c r="W2859" s="13">
        <v>8.14</v>
      </c>
    </row>
    <row r="2860" spans="1:23" hidden="1" x14ac:dyDescent="0.25">
      <c r="A2860" s="7" t="s">
        <v>9294</v>
      </c>
      <c r="B2860" s="7">
        <v>9411711</v>
      </c>
      <c r="C2860" s="7" t="s">
        <v>690</v>
      </c>
      <c r="D2860" s="14">
        <v>1</v>
      </c>
      <c r="E2860" s="13">
        <f t="shared" si="399"/>
        <v>0</v>
      </c>
      <c r="F2860" s="14">
        <f t="shared" si="398"/>
        <v>0</v>
      </c>
      <c r="G2860" s="11">
        <v>8</v>
      </c>
      <c r="H2860" s="13">
        <v>800000</v>
      </c>
      <c r="I2860" s="11">
        <v>3.46</v>
      </c>
      <c r="J2860" s="9">
        <v>43.25</v>
      </c>
      <c r="K2860" s="13">
        <v>2.24180339093948E-4</v>
      </c>
      <c r="L2860" s="13">
        <f t="shared" si="400"/>
        <v>9.6957996658132502E-5</v>
      </c>
      <c r="M2860" s="11">
        <v>8</v>
      </c>
      <c r="N2860" s="8">
        <v>3568555.58</v>
      </c>
      <c r="O2860" s="9">
        <v>34.128005862416302</v>
      </c>
      <c r="P2860" s="13"/>
      <c r="Q2860" s="13"/>
      <c r="R2860" s="13">
        <f t="shared" si="401"/>
        <v>273024.04689933039</v>
      </c>
      <c r="S2860" s="11">
        <f t="shared" si="402"/>
        <v>0.6120662341469385</v>
      </c>
      <c r="T2860" s="13">
        <f t="shared" si="403"/>
        <v>7.6508279268367313E-2</v>
      </c>
      <c r="U2860" s="14"/>
      <c r="V2860" s="13">
        <f t="shared" si="404"/>
        <v>0.08</v>
      </c>
      <c r="W2860" s="13">
        <v>4.54</v>
      </c>
    </row>
    <row r="2861" spans="1:23" hidden="1" x14ac:dyDescent="0.25">
      <c r="A2861" s="7" t="s">
        <v>9294</v>
      </c>
      <c r="B2861" s="7" t="s">
        <v>9748</v>
      </c>
      <c r="C2861" s="7" t="s">
        <v>4891</v>
      </c>
      <c r="D2861" s="14">
        <v>2</v>
      </c>
      <c r="E2861" s="13">
        <f t="shared" si="399"/>
        <v>0</v>
      </c>
      <c r="F2861" s="14">
        <f t="shared" si="398"/>
        <v>0</v>
      </c>
      <c r="G2861" s="11">
        <v>31.03</v>
      </c>
      <c r="H2861" s="13">
        <v>800000</v>
      </c>
      <c r="I2861" s="11">
        <v>12.84</v>
      </c>
      <c r="J2861" s="9">
        <v>41.379310344827601</v>
      </c>
      <c r="K2861" s="13">
        <v>8.6953949026065099E-4</v>
      </c>
      <c r="L2861" s="13">
        <f t="shared" si="400"/>
        <v>3.5980944424578675E-4</v>
      </c>
      <c r="M2861" s="11">
        <v>15.515000000000001</v>
      </c>
      <c r="N2861" s="8">
        <v>3568555.58</v>
      </c>
      <c r="O2861" s="9">
        <v>34.128005862416302</v>
      </c>
      <c r="P2861" s="13"/>
      <c r="Q2861" s="13"/>
      <c r="R2861" s="13">
        <f t="shared" si="401"/>
        <v>273024.04689933039</v>
      </c>
      <c r="S2861" s="11">
        <f t="shared" si="402"/>
        <v>2.3740519056974381</v>
      </c>
      <c r="T2861" s="13">
        <f t="shared" si="403"/>
        <v>0.15301655853673465</v>
      </c>
      <c r="U2861" s="14"/>
      <c r="V2861" s="13">
        <f t="shared" si="404"/>
        <v>0.15</v>
      </c>
      <c r="W2861" s="13">
        <v>9.1</v>
      </c>
    </row>
    <row r="2862" spans="1:23" hidden="1" x14ac:dyDescent="0.25">
      <c r="A2862" s="7" t="s">
        <v>9294</v>
      </c>
      <c r="B2862" s="7" t="s">
        <v>9749</v>
      </c>
      <c r="C2862" s="7" t="s">
        <v>323</v>
      </c>
      <c r="D2862" s="14">
        <v>1</v>
      </c>
      <c r="E2862" s="13">
        <f t="shared" si="399"/>
        <v>0</v>
      </c>
      <c r="F2862" s="14">
        <f t="shared" si="398"/>
        <v>0</v>
      </c>
      <c r="G2862" s="11">
        <v>14.99</v>
      </c>
      <c r="H2862" s="13">
        <v>800000</v>
      </c>
      <c r="I2862" s="11">
        <v>7.14</v>
      </c>
      <c r="J2862" s="9">
        <v>47.631754503002</v>
      </c>
      <c r="K2862" s="13">
        <v>4.20057910377285E-4</v>
      </c>
      <c r="L2862" s="13">
        <f t="shared" si="400"/>
        <v>2.0008095264134856E-4</v>
      </c>
      <c r="M2862" s="11">
        <v>14.99</v>
      </c>
      <c r="N2862" s="8">
        <v>3568555.58</v>
      </c>
      <c r="O2862" s="9">
        <v>34.128005862416302</v>
      </c>
      <c r="P2862" s="13"/>
      <c r="Q2862" s="13"/>
      <c r="R2862" s="13">
        <f t="shared" si="401"/>
        <v>273024.04689933039</v>
      </c>
      <c r="S2862" s="11">
        <f t="shared" si="402"/>
        <v>1.1468591062328257</v>
      </c>
      <c r="T2862" s="13">
        <f t="shared" si="403"/>
        <v>7.6508279268367285E-2</v>
      </c>
      <c r="U2862" s="14"/>
      <c r="V2862" s="13">
        <f t="shared" si="404"/>
        <v>0.08</v>
      </c>
      <c r="W2862" s="13">
        <v>7.85</v>
      </c>
    </row>
    <row r="2863" spans="1:23" hidden="1" x14ac:dyDescent="0.25">
      <c r="A2863" s="7" t="s">
        <v>9294</v>
      </c>
      <c r="B2863" s="7">
        <v>94535</v>
      </c>
      <c r="C2863" s="7" t="s">
        <v>2005</v>
      </c>
      <c r="D2863" s="14">
        <v>0</v>
      </c>
      <c r="E2863" s="13">
        <f t="shared" si="399"/>
        <v>0</v>
      </c>
      <c r="F2863" s="14">
        <f t="shared" si="398"/>
        <v>0</v>
      </c>
      <c r="G2863" s="11">
        <v>0</v>
      </c>
      <c r="H2863" s="13">
        <v>800000</v>
      </c>
      <c r="I2863" s="11">
        <v>-8.73</v>
      </c>
      <c r="J2863" s="9"/>
      <c r="K2863" s="13">
        <v>0</v>
      </c>
      <c r="L2863" s="13">
        <f t="shared" si="400"/>
        <v>0</v>
      </c>
      <c r="M2863" s="11">
        <v>0</v>
      </c>
      <c r="N2863" s="8">
        <v>3568555.58</v>
      </c>
      <c r="O2863" s="9">
        <v>34.128005862416302</v>
      </c>
      <c r="P2863" s="13"/>
      <c r="Q2863" s="13"/>
      <c r="R2863" s="13">
        <f t="shared" si="401"/>
        <v>273024.04689933039</v>
      </c>
      <c r="S2863" s="11">
        <f t="shared" si="402"/>
        <v>0</v>
      </c>
      <c r="T2863" s="13">
        <f t="shared" si="403"/>
        <v>0</v>
      </c>
      <c r="U2863" s="14"/>
      <c r="V2863" s="13">
        <f t="shared" si="404"/>
        <v>0</v>
      </c>
      <c r="W2863" s="13">
        <v>0</v>
      </c>
    </row>
    <row r="2864" spans="1:23" hidden="1" x14ac:dyDescent="0.25">
      <c r="A2864" s="7" t="s">
        <v>9294</v>
      </c>
      <c r="B2864" s="7">
        <v>94547</v>
      </c>
      <c r="C2864" s="7" t="s">
        <v>5183</v>
      </c>
      <c r="D2864" s="14">
        <v>1</v>
      </c>
      <c r="E2864" s="13">
        <f t="shared" si="399"/>
        <v>0</v>
      </c>
      <c r="F2864" s="14">
        <f t="shared" si="398"/>
        <v>0</v>
      </c>
      <c r="G2864" s="11">
        <v>79.989999999999995</v>
      </c>
      <c r="H2864" s="13">
        <v>800000</v>
      </c>
      <c r="I2864" s="11">
        <v>30.83</v>
      </c>
      <c r="J2864" s="9">
        <v>38.542317789723697</v>
      </c>
      <c r="K2864" s="13">
        <v>2.2415231655156099E-3</v>
      </c>
      <c r="L2864" s="13">
        <f t="shared" si="400"/>
        <v>8.6393498178330061E-4</v>
      </c>
      <c r="M2864" s="11">
        <v>79.989999999999995</v>
      </c>
      <c r="N2864" s="8">
        <v>3568555.58</v>
      </c>
      <c r="O2864" s="9">
        <v>34.128005862416302</v>
      </c>
      <c r="P2864" s="13"/>
      <c r="Q2864" s="13"/>
      <c r="R2864" s="13">
        <f t="shared" si="401"/>
        <v>273024.04689933039</v>
      </c>
      <c r="S2864" s="11">
        <f t="shared" si="402"/>
        <v>6.1198972586766942</v>
      </c>
      <c r="T2864" s="13">
        <f t="shared" si="403"/>
        <v>7.650827926836723E-2</v>
      </c>
      <c r="U2864" s="14"/>
      <c r="V2864" s="13">
        <f t="shared" si="404"/>
        <v>0.08</v>
      </c>
      <c r="W2864" s="13">
        <v>48.95</v>
      </c>
    </row>
    <row r="2865" spans="1:23" hidden="1" x14ac:dyDescent="0.25">
      <c r="A2865" s="7" t="s">
        <v>9294</v>
      </c>
      <c r="B2865" s="7">
        <v>95001005</v>
      </c>
      <c r="C2865" s="7" t="s">
        <v>411</v>
      </c>
      <c r="D2865" s="14">
        <v>1</v>
      </c>
      <c r="E2865" s="13">
        <f t="shared" si="399"/>
        <v>0</v>
      </c>
      <c r="F2865" s="14">
        <f t="shared" ref="F2865:F2928" si="405">W2865 * E2865</f>
        <v>0</v>
      </c>
      <c r="G2865" s="11">
        <v>125</v>
      </c>
      <c r="H2865" s="13">
        <v>800000</v>
      </c>
      <c r="I2865" s="11">
        <v>6.79</v>
      </c>
      <c r="J2865" s="9">
        <v>5.4320000000000004</v>
      </c>
      <c r="K2865" s="13">
        <v>3.50281779834294E-3</v>
      </c>
      <c r="L2865" s="13">
        <f t="shared" si="400"/>
        <v>1.9027306280598849E-4</v>
      </c>
      <c r="M2865" s="11">
        <v>125</v>
      </c>
      <c r="N2865" s="8">
        <v>3568555.58</v>
      </c>
      <c r="O2865" s="9">
        <v>34.128005862416302</v>
      </c>
      <c r="P2865" s="13"/>
      <c r="Q2865" s="13"/>
      <c r="R2865" s="13">
        <f t="shared" si="401"/>
        <v>273024.04689933039</v>
      </c>
      <c r="S2865" s="11">
        <f t="shared" si="402"/>
        <v>9.56353490854592</v>
      </c>
      <c r="T2865" s="13">
        <f t="shared" si="403"/>
        <v>7.6508279268367355E-2</v>
      </c>
      <c r="U2865" s="14"/>
      <c r="V2865" s="13">
        <f t="shared" si="404"/>
        <v>0.08</v>
      </c>
      <c r="W2865" s="13">
        <v>0</v>
      </c>
    </row>
    <row r="2866" spans="1:23" hidden="1" x14ac:dyDescent="0.25">
      <c r="A2866" s="7" t="s">
        <v>9294</v>
      </c>
      <c r="B2866" s="7">
        <v>9518236</v>
      </c>
      <c r="C2866" s="7" t="s">
        <v>3439</v>
      </c>
      <c r="D2866" s="14">
        <v>1</v>
      </c>
      <c r="E2866" s="13">
        <f t="shared" si="399"/>
        <v>0</v>
      </c>
      <c r="F2866" s="14">
        <f t="shared" si="405"/>
        <v>0</v>
      </c>
      <c r="G2866" s="11">
        <v>525.9</v>
      </c>
      <c r="H2866" s="13">
        <v>800000</v>
      </c>
      <c r="I2866" s="11">
        <v>173.45</v>
      </c>
      <c r="J2866" s="9">
        <v>32.981555428788702</v>
      </c>
      <c r="K2866" s="13">
        <v>1.4737055041188401E-2</v>
      </c>
      <c r="L2866" s="13">
        <f t="shared" si="400"/>
        <v>4.8605099769806525E-3</v>
      </c>
      <c r="M2866" s="11">
        <v>525.9</v>
      </c>
      <c r="N2866" s="8">
        <v>3568555.58</v>
      </c>
      <c r="O2866" s="9">
        <v>34.128005862416302</v>
      </c>
      <c r="P2866" s="13"/>
      <c r="Q2866" s="13"/>
      <c r="R2866" s="13">
        <f t="shared" si="401"/>
        <v>273024.04689933039</v>
      </c>
      <c r="S2866" s="11">
        <f t="shared" si="402"/>
        <v>40.235704067234352</v>
      </c>
      <c r="T2866" s="13">
        <f t="shared" si="403"/>
        <v>7.6508279268367285E-2</v>
      </c>
      <c r="U2866" s="14"/>
      <c r="V2866" s="13">
        <f t="shared" si="404"/>
        <v>0.08</v>
      </c>
      <c r="W2866" s="13">
        <v>318.61</v>
      </c>
    </row>
    <row r="2867" spans="1:23" hidden="1" x14ac:dyDescent="0.25">
      <c r="A2867" s="7" t="s">
        <v>9294</v>
      </c>
      <c r="B2867" s="7">
        <v>95422</v>
      </c>
      <c r="C2867" s="7" t="s">
        <v>6701</v>
      </c>
      <c r="D2867" s="14">
        <v>2</v>
      </c>
      <c r="E2867" s="13">
        <f t="shared" si="399"/>
        <v>0</v>
      </c>
      <c r="F2867" s="14">
        <f t="shared" si="405"/>
        <v>0</v>
      </c>
      <c r="G2867" s="11">
        <v>130</v>
      </c>
      <c r="H2867" s="13">
        <v>800000</v>
      </c>
      <c r="I2867" s="11">
        <v>-63.74</v>
      </c>
      <c r="J2867" s="9">
        <v>-49.030769230769202</v>
      </c>
      <c r="K2867" s="13">
        <v>3.6429305102766499E-3</v>
      </c>
      <c r="L2867" s="13">
        <f t="shared" si="400"/>
        <v>-1.786156851731027E-3</v>
      </c>
      <c r="M2867" s="11">
        <v>65</v>
      </c>
      <c r="N2867" s="8">
        <v>3568555.58</v>
      </c>
      <c r="O2867" s="9">
        <v>34.128005862416302</v>
      </c>
      <c r="P2867" s="13"/>
      <c r="Q2867" s="13"/>
      <c r="R2867" s="13">
        <f t="shared" si="401"/>
        <v>273024.04689933039</v>
      </c>
      <c r="S2867" s="11">
        <f t="shared" si="402"/>
        <v>9.9460763048877361</v>
      </c>
      <c r="T2867" s="13">
        <f t="shared" si="403"/>
        <v>0.1530165585367344</v>
      </c>
      <c r="U2867" s="14"/>
      <c r="V2867" s="13">
        <f t="shared" si="404"/>
        <v>0.15</v>
      </c>
      <c r="W2867" s="13">
        <v>96.87</v>
      </c>
    </row>
    <row r="2868" spans="1:23" hidden="1" x14ac:dyDescent="0.25">
      <c r="A2868" s="7" t="s">
        <v>9294</v>
      </c>
      <c r="B2868" s="7">
        <v>95422</v>
      </c>
      <c r="C2868" s="7" t="s">
        <v>6701</v>
      </c>
      <c r="D2868" s="14">
        <v>2</v>
      </c>
      <c r="E2868" s="13">
        <f t="shared" si="399"/>
        <v>0</v>
      </c>
      <c r="F2868" s="14">
        <f t="shared" si="405"/>
        <v>0</v>
      </c>
      <c r="G2868" s="11">
        <v>312</v>
      </c>
      <c r="H2868" s="13">
        <v>800000</v>
      </c>
      <c r="I2868" s="11">
        <v>121.38</v>
      </c>
      <c r="J2868" s="9">
        <v>38.903846153846203</v>
      </c>
      <c r="K2868" s="13">
        <v>8.7430332246639705E-3</v>
      </c>
      <c r="L2868" s="13">
        <f t="shared" si="400"/>
        <v>3.4013761949029295E-3</v>
      </c>
      <c r="M2868" s="11">
        <v>156</v>
      </c>
      <c r="N2868" s="8">
        <v>3568555.58</v>
      </c>
      <c r="O2868" s="9">
        <v>34.128005862416302</v>
      </c>
      <c r="P2868" s="13"/>
      <c r="Q2868" s="13"/>
      <c r="R2868" s="13">
        <f t="shared" si="401"/>
        <v>273024.04689933039</v>
      </c>
      <c r="S2868" s="11">
        <f t="shared" si="402"/>
        <v>23.870583131730598</v>
      </c>
      <c r="T2868" s="13">
        <f t="shared" si="403"/>
        <v>0.1530165585367346</v>
      </c>
      <c r="U2868" s="14"/>
      <c r="V2868" s="13">
        <f t="shared" si="404"/>
        <v>0.15</v>
      </c>
      <c r="W2868" s="13">
        <v>96.87</v>
      </c>
    </row>
    <row r="2869" spans="1:23" hidden="1" x14ac:dyDescent="0.25">
      <c r="A2869" s="7" t="s">
        <v>9294</v>
      </c>
      <c r="B2869" s="7" t="s">
        <v>9750</v>
      </c>
      <c r="C2869" s="7" t="s">
        <v>6710</v>
      </c>
      <c r="D2869" s="14">
        <v>1</v>
      </c>
      <c r="E2869" s="13">
        <f t="shared" si="399"/>
        <v>0</v>
      </c>
      <c r="F2869" s="14">
        <f t="shared" si="405"/>
        <v>0</v>
      </c>
      <c r="G2869" s="11">
        <v>18.89</v>
      </c>
      <c r="H2869" s="13">
        <v>800000</v>
      </c>
      <c r="I2869" s="11">
        <v>1.89</v>
      </c>
      <c r="J2869" s="9">
        <v>10.0052938062467</v>
      </c>
      <c r="K2869" s="13">
        <v>5.2934582568558498E-4</v>
      </c>
      <c r="L2869" s="13">
        <f t="shared" si="400"/>
        <v>5.2962605110945291E-5</v>
      </c>
      <c r="M2869" s="11">
        <v>18.89</v>
      </c>
      <c r="N2869" s="8">
        <v>3568555.58</v>
      </c>
      <c r="O2869" s="9">
        <v>34.128005862416302</v>
      </c>
      <c r="P2869" s="13"/>
      <c r="Q2869" s="13"/>
      <c r="R2869" s="13">
        <f t="shared" si="401"/>
        <v>273024.04689933039</v>
      </c>
      <c r="S2869" s="11">
        <f t="shared" si="402"/>
        <v>1.4452413953794594</v>
      </c>
      <c r="T2869" s="13">
        <f t="shared" si="403"/>
        <v>7.6508279268367355E-2</v>
      </c>
      <c r="U2869" s="14"/>
      <c r="V2869" s="13">
        <f t="shared" si="404"/>
        <v>0.08</v>
      </c>
      <c r="W2869" s="13">
        <v>17</v>
      </c>
    </row>
    <row r="2870" spans="1:23" hidden="1" x14ac:dyDescent="0.25">
      <c r="A2870" s="7" t="s">
        <v>9294</v>
      </c>
      <c r="B2870" s="7" t="s">
        <v>9751</v>
      </c>
      <c r="C2870" s="7" t="s">
        <v>931</v>
      </c>
      <c r="D2870" s="14">
        <v>1</v>
      </c>
      <c r="E2870" s="13">
        <f t="shared" si="399"/>
        <v>0</v>
      </c>
      <c r="F2870" s="14">
        <f t="shared" si="405"/>
        <v>0</v>
      </c>
      <c r="G2870" s="11">
        <v>45.99</v>
      </c>
      <c r="H2870" s="13">
        <v>800000</v>
      </c>
      <c r="I2870" s="11">
        <v>13.9</v>
      </c>
      <c r="J2870" s="9">
        <v>30.223961730810998</v>
      </c>
      <c r="K2870" s="13">
        <v>1.28875672436633E-3</v>
      </c>
      <c r="L2870" s="13">
        <f t="shared" si="400"/>
        <v>3.8951333917573293E-4</v>
      </c>
      <c r="M2870" s="11">
        <v>45.99</v>
      </c>
      <c r="N2870" s="8">
        <v>3568555.58</v>
      </c>
      <c r="O2870" s="9">
        <v>34.128005862416302</v>
      </c>
      <c r="P2870" s="13"/>
      <c r="Q2870" s="13"/>
      <c r="R2870" s="13">
        <f t="shared" si="401"/>
        <v>273024.04689933039</v>
      </c>
      <c r="S2870" s="11">
        <f t="shared" si="402"/>
        <v>3.5186157635522028</v>
      </c>
      <c r="T2870" s="13">
        <f t="shared" si="403"/>
        <v>7.6508279268367091E-2</v>
      </c>
      <c r="U2870" s="14"/>
      <c r="V2870" s="13">
        <f t="shared" si="404"/>
        <v>0.08</v>
      </c>
      <c r="W2870" s="13">
        <v>29.99</v>
      </c>
    </row>
    <row r="2871" spans="1:23" hidden="1" x14ac:dyDescent="0.25">
      <c r="A2871" s="7" t="s">
        <v>9294</v>
      </c>
      <c r="B2871" s="7" t="s">
        <v>9752</v>
      </c>
      <c r="C2871" s="7" t="s">
        <v>5336</v>
      </c>
      <c r="D2871" s="14">
        <v>1</v>
      </c>
      <c r="E2871" s="13">
        <f t="shared" si="399"/>
        <v>0</v>
      </c>
      <c r="F2871" s="14">
        <f t="shared" si="405"/>
        <v>0</v>
      </c>
      <c r="G2871" s="11">
        <v>54.13</v>
      </c>
      <c r="H2871" s="13">
        <v>800000</v>
      </c>
      <c r="I2871" s="11">
        <v>18.940000000000001</v>
      </c>
      <c r="J2871" s="9">
        <v>34.989839275817502</v>
      </c>
      <c r="K2871" s="13">
        <v>1.51686021939443E-3</v>
      </c>
      <c r="L2871" s="13">
        <f t="shared" si="400"/>
        <v>5.3074695280492384E-4</v>
      </c>
      <c r="M2871" s="11">
        <v>54.13</v>
      </c>
      <c r="N2871" s="8">
        <v>3568555.58</v>
      </c>
      <c r="O2871" s="9">
        <v>34.128005862416302</v>
      </c>
      <c r="P2871" s="13"/>
      <c r="Q2871" s="13"/>
      <c r="R2871" s="13">
        <f t="shared" si="401"/>
        <v>273024.04689933039</v>
      </c>
      <c r="S2871" s="11">
        <f t="shared" si="402"/>
        <v>4.1413931567967346</v>
      </c>
      <c r="T2871" s="13">
        <f t="shared" si="403"/>
        <v>7.6508279268367535E-2</v>
      </c>
      <c r="U2871" s="14"/>
      <c r="V2871" s="13">
        <f t="shared" si="404"/>
        <v>0.08</v>
      </c>
      <c r="W2871" s="13">
        <v>35.19</v>
      </c>
    </row>
    <row r="2872" spans="1:23" hidden="1" x14ac:dyDescent="0.25">
      <c r="A2872" s="7" t="s">
        <v>9294</v>
      </c>
      <c r="B2872" s="7" t="s">
        <v>7769</v>
      </c>
      <c r="C2872" s="7" t="s">
        <v>5336</v>
      </c>
      <c r="D2872" s="14">
        <v>1</v>
      </c>
      <c r="E2872" s="13">
        <f t="shared" si="399"/>
        <v>0</v>
      </c>
      <c r="F2872" s="14">
        <f t="shared" si="405"/>
        <v>0</v>
      </c>
      <c r="G2872" s="11">
        <v>54.13</v>
      </c>
      <c r="H2872" s="13">
        <v>800000</v>
      </c>
      <c r="I2872" s="11">
        <v>18.940000000000001</v>
      </c>
      <c r="J2872" s="9">
        <v>34.989839275817502</v>
      </c>
      <c r="K2872" s="13">
        <v>1.51686021939443E-3</v>
      </c>
      <c r="L2872" s="13">
        <f t="shared" si="400"/>
        <v>5.3074695280492384E-4</v>
      </c>
      <c r="M2872" s="11">
        <v>54.13</v>
      </c>
      <c r="N2872" s="8">
        <v>3568555.58</v>
      </c>
      <c r="O2872" s="9">
        <v>34.128005862416302</v>
      </c>
      <c r="P2872" s="13"/>
      <c r="Q2872" s="13"/>
      <c r="R2872" s="13">
        <f t="shared" si="401"/>
        <v>273024.04689933039</v>
      </c>
      <c r="S2872" s="11">
        <f t="shared" si="402"/>
        <v>4.1413931567967346</v>
      </c>
      <c r="T2872" s="13">
        <f t="shared" si="403"/>
        <v>7.6508279268367535E-2</v>
      </c>
      <c r="U2872" s="14"/>
      <c r="V2872" s="13">
        <f t="shared" si="404"/>
        <v>0.08</v>
      </c>
      <c r="W2872" s="13">
        <v>35.19</v>
      </c>
    </row>
    <row r="2873" spans="1:23" hidden="1" x14ac:dyDescent="0.25">
      <c r="A2873" s="7" t="s">
        <v>9294</v>
      </c>
      <c r="B2873" s="7">
        <v>963</v>
      </c>
      <c r="C2873" s="7" t="s">
        <v>5056</v>
      </c>
      <c r="D2873" s="14">
        <v>1</v>
      </c>
      <c r="E2873" s="13">
        <f t="shared" si="399"/>
        <v>0</v>
      </c>
      <c r="F2873" s="14">
        <f t="shared" si="405"/>
        <v>0</v>
      </c>
      <c r="G2873" s="11">
        <v>25</v>
      </c>
      <c r="H2873" s="13">
        <v>800000</v>
      </c>
      <c r="I2873" s="11">
        <v>13.22</v>
      </c>
      <c r="J2873" s="9">
        <v>52.88</v>
      </c>
      <c r="K2873" s="13">
        <v>7.0056355966858705E-4</v>
      </c>
      <c r="L2873" s="13">
        <f t="shared" si="400"/>
        <v>3.7045801035274887E-4</v>
      </c>
      <c r="M2873" s="11">
        <v>25</v>
      </c>
      <c r="N2873" s="8">
        <v>3568555.58</v>
      </c>
      <c r="O2873" s="9">
        <v>34.128005862416302</v>
      </c>
      <c r="P2873" s="13"/>
      <c r="Q2873" s="13"/>
      <c r="R2873" s="13">
        <f t="shared" si="401"/>
        <v>273024.04689933039</v>
      </c>
      <c r="S2873" s="11">
        <f t="shared" si="402"/>
        <v>1.9127069817091817</v>
      </c>
      <c r="T2873" s="13">
        <f t="shared" si="403"/>
        <v>7.6508279268367271E-2</v>
      </c>
      <c r="U2873" s="14"/>
      <c r="V2873" s="13">
        <f t="shared" si="404"/>
        <v>0.08</v>
      </c>
      <c r="W2873" s="13">
        <v>11.78</v>
      </c>
    </row>
    <row r="2874" spans="1:23" hidden="1" x14ac:dyDescent="0.25">
      <c r="A2874" s="7" t="s">
        <v>9294</v>
      </c>
      <c r="B2874" s="7">
        <v>96488</v>
      </c>
      <c r="C2874" s="7" t="s">
        <v>1046</v>
      </c>
      <c r="D2874" s="14">
        <v>3</v>
      </c>
      <c r="E2874" s="13">
        <f t="shared" si="399"/>
        <v>0</v>
      </c>
      <c r="F2874" s="14">
        <f t="shared" si="405"/>
        <v>0</v>
      </c>
      <c r="G2874" s="11">
        <v>142.99</v>
      </c>
      <c r="H2874" s="13">
        <v>800000</v>
      </c>
      <c r="I2874" s="11">
        <v>88.45</v>
      </c>
      <c r="J2874" s="9">
        <v>61.857472550528001</v>
      </c>
      <c r="K2874" s="13">
        <v>4.00694333588045E-3</v>
      </c>
      <c r="L2874" s="13">
        <f t="shared" si="400"/>
        <v>2.4785938741074603E-3</v>
      </c>
      <c r="M2874" s="11">
        <v>47.663333333333298</v>
      </c>
      <c r="N2874" s="8">
        <v>3568555.58</v>
      </c>
      <c r="O2874" s="9">
        <v>34.128005862416302</v>
      </c>
      <c r="P2874" s="13"/>
      <c r="Q2874" s="13"/>
      <c r="R2874" s="13">
        <f t="shared" si="401"/>
        <v>273024.04689933039</v>
      </c>
      <c r="S2874" s="11">
        <f t="shared" si="402"/>
        <v>10.939918852583833</v>
      </c>
      <c r="T2874" s="13">
        <f t="shared" si="403"/>
        <v>0.22952483780510191</v>
      </c>
      <c r="U2874" s="14"/>
      <c r="V2874" s="13">
        <f t="shared" si="404"/>
        <v>0.23</v>
      </c>
      <c r="W2874" s="13">
        <v>0</v>
      </c>
    </row>
    <row r="2875" spans="1:23" hidden="1" x14ac:dyDescent="0.25">
      <c r="A2875" s="7" t="s">
        <v>9294</v>
      </c>
      <c r="B2875" s="7">
        <v>967</v>
      </c>
      <c r="C2875" s="7" t="s">
        <v>4871</v>
      </c>
      <c r="D2875" s="14">
        <v>1</v>
      </c>
      <c r="E2875" s="13">
        <f t="shared" si="399"/>
        <v>0</v>
      </c>
      <c r="F2875" s="14">
        <f t="shared" si="405"/>
        <v>0</v>
      </c>
      <c r="G2875" s="11">
        <v>17.850000000000001</v>
      </c>
      <c r="H2875" s="13">
        <v>800000</v>
      </c>
      <c r="I2875" s="11">
        <v>5.64</v>
      </c>
      <c r="J2875" s="9">
        <v>31.596638655462201</v>
      </c>
      <c r="K2875" s="13">
        <v>5.0020238160337102E-4</v>
      </c>
      <c r="L2875" s="13">
        <f t="shared" si="400"/>
        <v>1.5804713906123326E-4</v>
      </c>
      <c r="M2875" s="11">
        <v>17.850000000000001</v>
      </c>
      <c r="N2875" s="8">
        <v>3568555.58</v>
      </c>
      <c r="O2875" s="9">
        <v>34.128005862416302</v>
      </c>
      <c r="P2875" s="13"/>
      <c r="Q2875" s="13"/>
      <c r="R2875" s="13">
        <f t="shared" si="401"/>
        <v>273024.04689933039</v>
      </c>
      <c r="S2875" s="11">
        <f t="shared" si="402"/>
        <v>1.3656727849403552</v>
      </c>
      <c r="T2875" s="13">
        <f t="shared" si="403"/>
        <v>7.650827926836723E-2</v>
      </c>
      <c r="U2875" s="14"/>
      <c r="V2875" s="13">
        <f t="shared" si="404"/>
        <v>0.08</v>
      </c>
      <c r="W2875" s="13">
        <v>12.21</v>
      </c>
    </row>
    <row r="2876" spans="1:23" hidden="1" x14ac:dyDescent="0.25">
      <c r="A2876" s="7" t="s">
        <v>9294</v>
      </c>
      <c r="B2876" s="7">
        <v>96830</v>
      </c>
      <c r="C2876" s="7" t="s">
        <v>6797</v>
      </c>
      <c r="D2876" s="14">
        <v>2</v>
      </c>
      <c r="E2876" s="13">
        <f t="shared" si="399"/>
        <v>0</v>
      </c>
      <c r="F2876" s="14">
        <f t="shared" si="405"/>
        <v>0</v>
      </c>
      <c r="G2876" s="11">
        <v>118</v>
      </c>
      <c r="H2876" s="13">
        <v>800000</v>
      </c>
      <c r="I2876" s="11">
        <v>48</v>
      </c>
      <c r="J2876" s="9">
        <v>40.677966101694899</v>
      </c>
      <c r="K2876" s="13">
        <v>3.3066600016357301E-3</v>
      </c>
      <c r="L2876" s="13">
        <f t="shared" si="400"/>
        <v>1.3450820345636864E-3</v>
      </c>
      <c r="M2876" s="11">
        <v>59</v>
      </c>
      <c r="N2876" s="8">
        <v>3568555.58</v>
      </c>
      <c r="O2876" s="9">
        <v>34.128005862416302</v>
      </c>
      <c r="P2876" s="13"/>
      <c r="Q2876" s="13"/>
      <c r="R2876" s="13">
        <f t="shared" si="401"/>
        <v>273024.04689933039</v>
      </c>
      <c r="S2876" s="11">
        <f t="shared" si="402"/>
        <v>9.027976953667336</v>
      </c>
      <c r="T2876" s="13">
        <f t="shared" si="403"/>
        <v>0.15301655853673451</v>
      </c>
      <c r="U2876" s="14"/>
      <c r="V2876" s="13">
        <f t="shared" si="404"/>
        <v>0.15</v>
      </c>
      <c r="W2876" s="13">
        <v>0</v>
      </c>
    </row>
    <row r="2877" spans="1:23" hidden="1" x14ac:dyDescent="0.25">
      <c r="A2877" s="7" t="s">
        <v>9294</v>
      </c>
      <c r="B2877" s="7">
        <v>971008</v>
      </c>
      <c r="C2877" s="7" t="s">
        <v>4511</v>
      </c>
      <c r="D2877" s="14">
        <v>1</v>
      </c>
      <c r="E2877" s="13">
        <f t="shared" si="399"/>
        <v>0</v>
      </c>
      <c r="F2877" s="14">
        <f t="shared" si="405"/>
        <v>0</v>
      </c>
      <c r="G2877" s="11">
        <v>707.95</v>
      </c>
      <c r="H2877" s="13">
        <v>800000</v>
      </c>
      <c r="I2877" s="11">
        <v>212.32</v>
      </c>
      <c r="J2877" s="9">
        <v>29.9908185606328</v>
      </c>
      <c r="K2877" s="13">
        <v>1.98385588826951E-2</v>
      </c>
      <c r="L2877" s="13">
        <f t="shared" si="400"/>
        <v>5.9497461995533891E-3</v>
      </c>
      <c r="M2877" s="11">
        <v>707.95</v>
      </c>
      <c r="N2877" s="8">
        <v>3568555.58</v>
      </c>
      <c r="O2877" s="9">
        <v>34.128005862416302</v>
      </c>
      <c r="P2877" s="13"/>
      <c r="Q2877" s="13"/>
      <c r="R2877" s="13">
        <f t="shared" si="401"/>
        <v>273024.04689933039</v>
      </c>
      <c r="S2877" s="11">
        <f t="shared" si="402"/>
        <v>54.164036308040743</v>
      </c>
      <c r="T2877" s="13">
        <f t="shared" si="403"/>
        <v>7.6508279268367452E-2</v>
      </c>
      <c r="U2877" s="14"/>
      <c r="V2877" s="13">
        <f t="shared" si="404"/>
        <v>0.08</v>
      </c>
      <c r="W2877" s="13">
        <v>495</v>
      </c>
    </row>
    <row r="2878" spans="1:23" hidden="1" x14ac:dyDescent="0.25">
      <c r="A2878" s="7" t="s">
        <v>9294</v>
      </c>
      <c r="B2878" s="7" t="s">
        <v>9753</v>
      </c>
      <c r="C2878" s="7" t="s">
        <v>3591</v>
      </c>
      <c r="D2878" s="14">
        <v>1</v>
      </c>
      <c r="E2878" s="13">
        <f t="shared" si="399"/>
        <v>0</v>
      </c>
      <c r="F2878" s="14">
        <f t="shared" si="405"/>
        <v>0</v>
      </c>
      <c r="G2878" s="11">
        <v>85</v>
      </c>
      <c r="H2878" s="13">
        <v>800000</v>
      </c>
      <c r="I2878" s="11">
        <v>30.16</v>
      </c>
      <c r="J2878" s="9">
        <v>35.482352941176501</v>
      </c>
      <c r="K2878" s="13">
        <v>2.3819161028732E-3</v>
      </c>
      <c r="L2878" s="13">
        <f t="shared" si="400"/>
        <v>8.4515987838418554E-4</v>
      </c>
      <c r="M2878" s="11">
        <v>85</v>
      </c>
      <c r="N2878" s="8">
        <v>3568555.58</v>
      </c>
      <c r="O2878" s="9">
        <v>34.128005862416302</v>
      </c>
      <c r="P2878" s="13"/>
      <c r="Q2878" s="13"/>
      <c r="R2878" s="13">
        <f t="shared" si="401"/>
        <v>273024.04689933039</v>
      </c>
      <c r="S2878" s="11">
        <f t="shared" si="402"/>
        <v>6.5032037378112282</v>
      </c>
      <c r="T2878" s="13">
        <f t="shared" si="403"/>
        <v>7.6508279268367396E-2</v>
      </c>
      <c r="U2878" s="14"/>
      <c r="V2878" s="13">
        <f t="shared" si="404"/>
        <v>0.08</v>
      </c>
      <c r="W2878" s="13">
        <v>0</v>
      </c>
    </row>
    <row r="2879" spans="1:23" hidden="1" x14ac:dyDescent="0.25">
      <c r="A2879" s="7" t="s">
        <v>9294</v>
      </c>
      <c r="B2879" s="7" t="s">
        <v>9754</v>
      </c>
      <c r="C2879" s="7" t="s">
        <v>849</v>
      </c>
      <c r="D2879" s="14">
        <v>1</v>
      </c>
      <c r="E2879" s="13">
        <f t="shared" si="399"/>
        <v>0</v>
      </c>
      <c r="F2879" s="14">
        <f t="shared" si="405"/>
        <v>0</v>
      </c>
      <c r="G2879" s="11">
        <v>602.25</v>
      </c>
      <c r="H2879" s="13">
        <v>800000</v>
      </c>
      <c r="I2879" s="11">
        <v>180.68</v>
      </c>
      <c r="J2879" s="9">
        <v>30.0008302200083</v>
      </c>
      <c r="K2879" s="13">
        <v>1.6876576152416299E-2</v>
      </c>
      <c r="L2879" s="13">
        <f t="shared" si="400"/>
        <v>5.0631129584368228E-3</v>
      </c>
      <c r="M2879" s="11">
        <v>602.25</v>
      </c>
      <c r="N2879" s="8">
        <v>3568555.58</v>
      </c>
      <c r="O2879" s="9">
        <v>34.128005862416302</v>
      </c>
      <c r="P2879" s="13"/>
      <c r="Q2879" s="13"/>
      <c r="R2879" s="13">
        <f t="shared" si="401"/>
        <v>273024.04689933039</v>
      </c>
      <c r="S2879" s="11">
        <f t="shared" si="402"/>
        <v>46.077111189374286</v>
      </c>
      <c r="T2879" s="13">
        <f t="shared" si="403"/>
        <v>7.6508279268367438E-2</v>
      </c>
      <c r="U2879" s="14"/>
      <c r="V2879" s="13">
        <f t="shared" si="404"/>
        <v>0.08</v>
      </c>
      <c r="W2879" s="13">
        <v>421.57</v>
      </c>
    </row>
    <row r="2880" spans="1:23" hidden="1" x14ac:dyDescent="0.25">
      <c r="A2880" s="7" t="s">
        <v>9294</v>
      </c>
      <c r="B2880" s="7">
        <v>979</v>
      </c>
      <c r="C2880" s="7" t="s">
        <v>2596</v>
      </c>
      <c r="D2880" s="14">
        <v>2</v>
      </c>
      <c r="E2880" s="13">
        <f t="shared" si="399"/>
        <v>0</v>
      </c>
      <c r="F2880" s="14">
        <f t="shared" si="405"/>
        <v>0</v>
      </c>
      <c r="G2880" s="11">
        <v>39.99</v>
      </c>
      <c r="H2880" s="13">
        <v>800000</v>
      </c>
      <c r="I2880" s="11">
        <v>6.47</v>
      </c>
      <c r="J2880" s="9">
        <v>16.179044761190301</v>
      </c>
      <c r="K2880" s="13">
        <v>1.1206214700458701E-3</v>
      </c>
      <c r="L2880" s="13">
        <f t="shared" si="400"/>
        <v>1.813058492422301E-4</v>
      </c>
      <c r="M2880" s="11">
        <v>19.995000000000001</v>
      </c>
      <c r="N2880" s="8">
        <v>3568555.58</v>
      </c>
      <c r="O2880" s="9">
        <v>34.128005862416302</v>
      </c>
      <c r="P2880" s="13"/>
      <c r="Q2880" s="13"/>
      <c r="R2880" s="13">
        <f t="shared" si="401"/>
        <v>273024.04689933039</v>
      </c>
      <c r="S2880" s="11">
        <f t="shared" si="402"/>
        <v>3.0595660879420024</v>
      </c>
      <c r="T2880" s="13">
        <f t="shared" si="403"/>
        <v>0.15301655853673429</v>
      </c>
      <c r="U2880" s="14"/>
      <c r="V2880" s="13">
        <f t="shared" si="404"/>
        <v>0.15</v>
      </c>
      <c r="W2880" s="13">
        <v>11.76</v>
      </c>
    </row>
    <row r="2881" spans="1:23" hidden="1" x14ac:dyDescent="0.25">
      <c r="A2881" s="7" t="s">
        <v>9294</v>
      </c>
      <c r="B2881" s="7">
        <v>98224016</v>
      </c>
      <c r="C2881" s="7" t="s">
        <v>1485</v>
      </c>
      <c r="D2881" s="14">
        <v>2</v>
      </c>
      <c r="E2881" s="13">
        <f t="shared" si="399"/>
        <v>0</v>
      </c>
      <c r="F2881" s="14">
        <f t="shared" si="405"/>
        <v>0</v>
      </c>
      <c r="G2881" s="11">
        <v>536</v>
      </c>
      <c r="H2881" s="13">
        <v>800000</v>
      </c>
      <c r="I2881" s="11">
        <v>181.18</v>
      </c>
      <c r="J2881" s="9">
        <v>33.802238805970099</v>
      </c>
      <c r="K2881" s="13">
        <v>1.50200827192945E-2</v>
      </c>
      <c r="L2881" s="13">
        <f t="shared" si="400"/>
        <v>5.077124229630174E-3</v>
      </c>
      <c r="M2881" s="11">
        <v>268</v>
      </c>
      <c r="N2881" s="8">
        <v>3568555.58</v>
      </c>
      <c r="O2881" s="9">
        <v>34.128005862416302</v>
      </c>
      <c r="P2881" s="13"/>
      <c r="Q2881" s="13"/>
      <c r="R2881" s="13">
        <f t="shared" si="401"/>
        <v>273024.04689933039</v>
      </c>
      <c r="S2881" s="11">
        <f t="shared" si="402"/>
        <v>41.008437687844832</v>
      </c>
      <c r="T2881" s="13">
        <f t="shared" si="403"/>
        <v>0.15301655853673446</v>
      </c>
      <c r="U2881" s="14"/>
      <c r="V2881" s="13">
        <f t="shared" si="404"/>
        <v>0.15</v>
      </c>
      <c r="W2881" s="13">
        <v>178</v>
      </c>
    </row>
    <row r="2882" spans="1:23" hidden="1" x14ac:dyDescent="0.25">
      <c r="A2882" s="7" t="s">
        <v>9294</v>
      </c>
      <c r="B2882" s="7">
        <v>98224016</v>
      </c>
      <c r="C2882" s="7" t="s">
        <v>1485</v>
      </c>
      <c r="D2882" s="14">
        <v>2</v>
      </c>
      <c r="E2882" s="13">
        <f t="shared" si="399"/>
        <v>0</v>
      </c>
      <c r="F2882" s="14">
        <f t="shared" si="405"/>
        <v>0</v>
      </c>
      <c r="G2882" s="11">
        <v>452</v>
      </c>
      <c r="H2882" s="13">
        <v>800000</v>
      </c>
      <c r="I2882" s="11">
        <v>97.18</v>
      </c>
      <c r="J2882" s="9">
        <v>21.5</v>
      </c>
      <c r="K2882" s="13">
        <v>1.26661891588081E-2</v>
      </c>
      <c r="L2882" s="13">
        <f t="shared" si="400"/>
        <v>2.7232306691437418E-3</v>
      </c>
      <c r="M2882" s="11">
        <v>226</v>
      </c>
      <c r="N2882" s="8">
        <v>3568555.58</v>
      </c>
      <c r="O2882" s="9">
        <v>34.128005862416302</v>
      </c>
      <c r="P2882" s="13"/>
      <c r="Q2882" s="13"/>
      <c r="R2882" s="13">
        <f t="shared" si="401"/>
        <v>273024.04689933039</v>
      </c>
      <c r="S2882" s="11">
        <f t="shared" si="402"/>
        <v>34.581742229302129</v>
      </c>
      <c r="T2882" s="13">
        <f t="shared" si="403"/>
        <v>0.1530165585367351</v>
      </c>
      <c r="U2882" s="14"/>
      <c r="V2882" s="13">
        <f t="shared" si="404"/>
        <v>0.15</v>
      </c>
      <c r="W2882" s="13">
        <v>178</v>
      </c>
    </row>
    <row r="2883" spans="1:23" hidden="1" x14ac:dyDescent="0.25">
      <c r="A2883" s="7" t="s">
        <v>9294</v>
      </c>
      <c r="B2883" s="7">
        <v>98224700</v>
      </c>
      <c r="C2883" s="7" t="s">
        <v>1799</v>
      </c>
      <c r="D2883" s="14">
        <v>2</v>
      </c>
      <c r="E2883" s="13">
        <f t="shared" si="399"/>
        <v>0</v>
      </c>
      <c r="F2883" s="14">
        <f t="shared" si="405"/>
        <v>0</v>
      </c>
      <c r="G2883" s="11">
        <v>430</v>
      </c>
      <c r="H2883" s="13">
        <v>800000</v>
      </c>
      <c r="I2883" s="11">
        <v>133.6</v>
      </c>
      <c r="J2883" s="9">
        <v>31.069767441860499</v>
      </c>
      <c r="K2883" s="13">
        <v>1.20496932262997E-2</v>
      </c>
      <c r="L2883" s="13">
        <f t="shared" si="400"/>
        <v>3.7438116628689339E-3</v>
      </c>
      <c r="M2883" s="11">
        <v>215</v>
      </c>
      <c r="N2883" s="8">
        <v>3568555.58</v>
      </c>
      <c r="O2883" s="9">
        <v>34.128005862416302</v>
      </c>
      <c r="P2883" s="13"/>
      <c r="Q2883" s="13"/>
      <c r="R2883" s="13">
        <f t="shared" si="401"/>
        <v>273024.04689933039</v>
      </c>
      <c r="S2883" s="11">
        <f t="shared" si="402"/>
        <v>32.898560085397925</v>
      </c>
      <c r="T2883" s="13">
        <f t="shared" si="403"/>
        <v>0.15301655853673454</v>
      </c>
      <c r="U2883" s="14"/>
      <c r="V2883" s="13">
        <f t="shared" si="404"/>
        <v>0.15</v>
      </c>
      <c r="W2883" s="13">
        <v>147.44999999999999</v>
      </c>
    </row>
    <row r="2884" spans="1:23" hidden="1" x14ac:dyDescent="0.25">
      <c r="A2884" s="7" t="s">
        <v>9294</v>
      </c>
      <c r="B2884" s="7">
        <v>98224700</v>
      </c>
      <c r="C2884" s="7" t="s">
        <v>1799</v>
      </c>
      <c r="D2884" s="14">
        <v>2</v>
      </c>
      <c r="E2884" s="13">
        <f t="shared" si="399"/>
        <v>0</v>
      </c>
      <c r="F2884" s="14">
        <f t="shared" si="405"/>
        <v>0</v>
      </c>
      <c r="G2884" s="11">
        <v>500</v>
      </c>
      <c r="H2884" s="13">
        <v>800000</v>
      </c>
      <c r="I2884" s="11">
        <v>203.6</v>
      </c>
      <c r="J2884" s="9">
        <v>40.72</v>
      </c>
      <c r="K2884" s="13">
        <v>1.4011271193371699E-2</v>
      </c>
      <c r="L2884" s="13">
        <f t="shared" si="400"/>
        <v>5.7053896299409561E-3</v>
      </c>
      <c r="M2884" s="11">
        <v>250</v>
      </c>
      <c r="N2884" s="8">
        <v>3568555.58</v>
      </c>
      <c r="O2884" s="9">
        <v>34.128005862416302</v>
      </c>
      <c r="P2884" s="13"/>
      <c r="Q2884" s="13"/>
      <c r="R2884" s="13">
        <f t="shared" si="401"/>
        <v>273024.04689933039</v>
      </c>
      <c r="S2884" s="11">
        <f t="shared" si="402"/>
        <v>38.254139634183517</v>
      </c>
      <c r="T2884" s="13">
        <f t="shared" si="403"/>
        <v>0.15301655853673407</v>
      </c>
      <c r="U2884" s="14"/>
      <c r="V2884" s="13">
        <f t="shared" si="404"/>
        <v>0.15</v>
      </c>
      <c r="W2884" s="13">
        <v>147.44999999999999</v>
      </c>
    </row>
    <row r="2885" spans="1:23" hidden="1" x14ac:dyDescent="0.25">
      <c r="A2885" s="7" t="s">
        <v>9294</v>
      </c>
      <c r="B2885" s="7">
        <v>98224710</v>
      </c>
      <c r="C2885" s="7" t="s">
        <v>3807</v>
      </c>
      <c r="D2885" s="14">
        <v>2</v>
      </c>
      <c r="E2885" s="13">
        <f t="shared" si="399"/>
        <v>0</v>
      </c>
      <c r="F2885" s="14">
        <f t="shared" si="405"/>
        <v>0</v>
      </c>
      <c r="G2885" s="11">
        <v>500</v>
      </c>
      <c r="H2885" s="13">
        <v>800000</v>
      </c>
      <c r="I2885" s="11">
        <v>203.6</v>
      </c>
      <c r="J2885" s="9">
        <v>40.72</v>
      </c>
      <c r="K2885" s="13">
        <v>1.4011271193371699E-2</v>
      </c>
      <c r="L2885" s="13">
        <f t="shared" si="400"/>
        <v>5.7053896299409561E-3</v>
      </c>
      <c r="M2885" s="11">
        <v>250</v>
      </c>
      <c r="N2885" s="8">
        <v>3568555.58</v>
      </c>
      <c r="O2885" s="9">
        <v>34.128005862416302</v>
      </c>
      <c r="P2885" s="13"/>
      <c r="Q2885" s="13"/>
      <c r="R2885" s="13">
        <f t="shared" si="401"/>
        <v>273024.04689933039</v>
      </c>
      <c r="S2885" s="11">
        <f t="shared" si="402"/>
        <v>38.254139634183517</v>
      </c>
      <c r="T2885" s="13">
        <f t="shared" si="403"/>
        <v>0.15301655853673407</v>
      </c>
      <c r="U2885" s="14"/>
      <c r="V2885" s="13">
        <f t="shared" si="404"/>
        <v>0.15</v>
      </c>
      <c r="W2885" s="13">
        <v>113.4</v>
      </c>
    </row>
    <row r="2886" spans="1:23" hidden="1" x14ac:dyDescent="0.25">
      <c r="A2886" s="7" t="s">
        <v>9294</v>
      </c>
      <c r="B2886" s="7">
        <v>98224719</v>
      </c>
      <c r="C2886" s="7" t="s">
        <v>5830</v>
      </c>
      <c r="D2886" s="14">
        <v>2</v>
      </c>
      <c r="E2886" s="13">
        <f t="shared" si="399"/>
        <v>0</v>
      </c>
      <c r="F2886" s="14">
        <f t="shared" si="405"/>
        <v>0</v>
      </c>
      <c r="G2886" s="11">
        <v>500</v>
      </c>
      <c r="H2886" s="13">
        <v>800000</v>
      </c>
      <c r="I2886" s="11">
        <v>203.6</v>
      </c>
      <c r="J2886" s="9">
        <v>40.72</v>
      </c>
      <c r="K2886" s="13">
        <v>1.4011271193371699E-2</v>
      </c>
      <c r="L2886" s="13">
        <f t="shared" si="400"/>
        <v>5.7053896299409561E-3</v>
      </c>
      <c r="M2886" s="11">
        <v>250</v>
      </c>
      <c r="N2886" s="8">
        <v>3568555.58</v>
      </c>
      <c r="O2886" s="9">
        <v>34.128005862416302</v>
      </c>
      <c r="P2886" s="13"/>
      <c r="Q2886" s="13"/>
      <c r="R2886" s="13">
        <f t="shared" si="401"/>
        <v>273024.04689933039</v>
      </c>
      <c r="S2886" s="11">
        <f t="shared" si="402"/>
        <v>38.254139634183517</v>
      </c>
      <c r="T2886" s="13">
        <f t="shared" si="403"/>
        <v>0.15301655853673407</v>
      </c>
      <c r="U2886" s="14"/>
      <c r="V2886" s="13">
        <f t="shared" si="404"/>
        <v>0.15</v>
      </c>
      <c r="W2886" s="13">
        <v>148.19999999999999</v>
      </c>
    </row>
    <row r="2887" spans="1:23" hidden="1" x14ac:dyDescent="0.25">
      <c r="A2887" s="7" t="s">
        <v>9294</v>
      </c>
      <c r="B2887" s="7">
        <v>98224751</v>
      </c>
      <c r="C2887" s="7" t="s">
        <v>3913</v>
      </c>
      <c r="D2887" s="14">
        <v>2</v>
      </c>
      <c r="E2887" s="13">
        <f t="shared" si="399"/>
        <v>0</v>
      </c>
      <c r="F2887" s="14">
        <f t="shared" si="405"/>
        <v>0</v>
      </c>
      <c r="G2887" s="11">
        <v>454</v>
      </c>
      <c r="H2887" s="13">
        <v>800000</v>
      </c>
      <c r="I2887" s="11">
        <v>156.12</v>
      </c>
      <c r="J2887" s="9">
        <v>34.387665198237897</v>
      </c>
      <c r="K2887" s="13">
        <v>1.2722234243581499E-2</v>
      </c>
      <c r="L2887" s="13">
        <f t="shared" si="400"/>
        <v>4.3748793174183797E-3</v>
      </c>
      <c r="M2887" s="11">
        <v>227</v>
      </c>
      <c r="N2887" s="8">
        <v>3568555.58</v>
      </c>
      <c r="O2887" s="9">
        <v>34.128005862416302</v>
      </c>
      <c r="P2887" s="13"/>
      <c r="Q2887" s="13"/>
      <c r="R2887" s="13">
        <f t="shared" si="401"/>
        <v>273024.04689933039</v>
      </c>
      <c r="S2887" s="11">
        <f t="shared" si="402"/>
        <v>34.734758787838622</v>
      </c>
      <c r="T2887" s="13">
        <f t="shared" si="403"/>
        <v>0.15301655853673402</v>
      </c>
      <c r="U2887" s="14"/>
      <c r="V2887" s="13">
        <f t="shared" si="404"/>
        <v>0.15</v>
      </c>
      <c r="W2887" s="13">
        <v>119.62</v>
      </c>
    </row>
    <row r="2888" spans="1:23" hidden="1" x14ac:dyDescent="0.25">
      <c r="A2888" s="7" t="s">
        <v>9294</v>
      </c>
      <c r="B2888" s="7">
        <v>98224751</v>
      </c>
      <c r="C2888" s="7" t="s">
        <v>3913</v>
      </c>
      <c r="D2888" s="14">
        <v>2</v>
      </c>
      <c r="E2888" s="13">
        <f t="shared" si="399"/>
        <v>0</v>
      </c>
      <c r="F2888" s="14">
        <f t="shared" si="405"/>
        <v>0</v>
      </c>
      <c r="G2888" s="11">
        <v>430</v>
      </c>
      <c r="H2888" s="13">
        <v>800000</v>
      </c>
      <c r="I2888" s="11">
        <v>133.6</v>
      </c>
      <c r="J2888" s="9">
        <v>31.069767441860499</v>
      </c>
      <c r="K2888" s="13">
        <v>1.20496932262997E-2</v>
      </c>
      <c r="L2888" s="13">
        <f t="shared" si="400"/>
        <v>3.7438116628689339E-3</v>
      </c>
      <c r="M2888" s="11">
        <v>215</v>
      </c>
      <c r="N2888" s="8">
        <v>3568555.58</v>
      </c>
      <c r="O2888" s="9">
        <v>34.128005862416302</v>
      </c>
      <c r="P2888" s="13"/>
      <c r="Q2888" s="13"/>
      <c r="R2888" s="13">
        <f t="shared" si="401"/>
        <v>273024.04689933039</v>
      </c>
      <c r="S2888" s="11">
        <f t="shared" si="402"/>
        <v>32.898560085397925</v>
      </c>
      <c r="T2888" s="13">
        <f t="shared" si="403"/>
        <v>0.15301655853673454</v>
      </c>
      <c r="U2888" s="14"/>
      <c r="V2888" s="13">
        <f t="shared" si="404"/>
        <v>0.15</v>
      </c>
      <c r="W2888" s="13">
        <v>119.62</v>
      </c>
    </row>
    <row r="2889" spans="1:23" hidden="1" x14ac:dyDescent="0.25">
      <c r="A2889" s="7" t="s">
        <v>9294</v>
      </c>
      <c r="B2889" s="7">
        <v>98224758</v>
      </c>
      <c r="C2889" s="7" t="s">
        <v>2245</v>
      </c>
      <c r="D2889" s="14">
        <v>2</v>
      </c>
      <c r="E2889" s="13">
        <f t="shared" si="399"/>
        <v>0</v>
      </c>
      <c r="F2889" s="14">
        <f t="shared" si="405"/>
        <v>0</v>
      </c>
      <c r="G2889" s="11">
        <v>370</v>
      </c>
      <c r="H2889" s="13">
        <v>800000</v>
      </c>
      <c r="I2889" s="11">
        <v>130.76</v>
      </c>
      <c r="J2889" s="9">
        <v>35.340540540540502</v>
      </c>
      <c r="K2889" s="13">
        <v>1.03683406830951E-2</v>
      </c>
      <c r="L2889" s="13">
        <f t="shared" si="400"/>
        <v>3.6642276424905776E-3</v>
      </c>
      <c r="M2889" s="11">
        <v>185</v>
      </c>
      <c r="N2889" s="8">
        <v>3568555.58</v>
      </c>
      <c r="O2889" s="9">
        <v>34.128005862416302</v>
      </c>
      <c r="P2889" s="13"/>
      <c r="Q2889" s="13"/>
      <c r="R2889" s="13">
        <f t="shared" si="401"/>
        <v>273024.04689933039</v>
      </c>
      <c r="S2889" s="11">
        <f t="shared" si="402"/>
        <v>28.308063329295919</v>
      </c>
      <c r="T2889" s="13">
        <f t="shared" si="403"/>
        <v>0.15301655853673471</v>
      </c>
      <c r="U2889" s="14"/>
      <c r="V2889" s="13">
        <f t="shared" si="404"/>
        <v>0.15</v>
      </c>
      <c r="W2889" s="13">
        <v>0</v>
      </c>
    </row>
    <row r="2890" spans="1:23" hidden="1" x14ac:dyDescent="0.25">
      <c r="A2890" s="7" t="s">
        <v>9294</v>
      </c>
      <c r="B2890" s="7">
        <v>98224759</v>
      </c>
      <c r="C2890" s="7" t="s">
        <v>3569</v>
      </c>
      <c r="D2890" s="14">
        <v>4</v>
      </c>
      <c r="E2890" s="13">
        <f t="shared" si="399"/>
        <v>0</v>
      </c>
      <c r="F2890" s="14">
        <f t="shared" si="405"/>
        <v>0</v>
      </c>
      <c r="G2890" s="11">
        <v>999.96</v>
      </c>
      <c r="H2890" s="13">
        <v>800000</v>
      </c>
      <c r="I2890" s="11">
        <v>407.16</v>
      </c>
      <c r="J2890" s="9">
        <v>40.717628705148201</v>
      </c>
      <c r="K2890" s="13">
        <v>2.8021421485048E-2</v>
      </c>
      <c r="L2890" s="13">
        <f t="shared" si="400"/>
        <v>1.140965835818647E-2</v>
      </c>
      <c r="M2890" s="11">
        <v>249.99</v>
      </c>
      <c r="N2890" s="8">
        <v>3568555.58</v>
      </c>
      <c r="O2890" s="9">
        <v>34.128005862416302</v>
      </c>
      <c r="P2890" s="13"/>
      <c r="Q2890" s="13"/>
      <c r="R2890" s="13">
        <f t="shared" si="401"/>
        <v>273024.04689933039</v>
      </c>
      <c r="S2890" s="11">
        <f t="shared" si="402"/>
        <v>76.505218937196489</v>
      </c>
      <c r="T2890" s="13">
        <f t="shared" si="403"/>
        <v>0.30603311707346886</v>
      </c>
      <c r="U2890" s="14"/>
      <c r="V2890" s="13">
        <f t="shared" si="404"/>
        <v>0.31</v>
      </c>
      <c r="W2890" s="13">
        <v>147.44</v>
      </c>
    </row>
    <row r="2891" spans="1:23" hidden="1" x14ac:dyDescent="0.25">
      <c r="A2891" s="7" t="s">
        <v>9294</v>
      </c>
      <c r="B2891" s="7">
        <v>98224759</v>
      </c>
      <c r="C2891" s="7" t="s">
        <v>3569</v>
      </c>
      <c r="D2891" s="14">
        <v>4</v>
      </c>
      <c r="E2891" s="13">
        <f t="shared" si="399"/>
        <v>0</v>
      </c>
      <c r="F2891" s="14">
        <f t="shared" si="405"/>
        <v>0</v>
      </c>
      <c r="G2891" s="11">
        <v>930</v>
      </c>
      <c r="H2891" s="13">
        <v>800000</v>
      </c>
      <c r="I2891" s="11">
        <v>337.2</v>
      </c>
      <c r="J2891" s="9">
        <v>36.258064516128997</v>
      </c>
      <c r="K2891" s="13">
        <v>2.6060964419671401E-2</v>
      </c>
      <c r="L2891" s="13">
        <f t="shared" si="400"/>
        <v>9.4492012928098796E-3</v>
      </c>
      <c r="M2891" s="11">
        <v>232.5</v>
      </c>
      <c r="N2891" s="8">
        <v>3568555.58</v>
      </c>
      <c r="O2891" s="9">
        <v>34.128005862416302</v>
      </c>
      <c r="P2891" s="13"/>
      <c r="Q2891" s="13"/>
      <c r="R2891" s="13">
        <f t="shared" si="401"/>
        <v>273024.04689933039</v>
      </c>
      <c r="S2891" s="11">
        <f t="shared" si="402"/>
        <v>71.152699719581449</v>
      </c>
      <c r="T2891" s="13">
        <f t="shared" si="403"/>
        <v>0.30603311707346859</v>
      </c>
      <c r="U2891" s="14"/>
      <c r="V2891" s="13">
        <f t="shared" si="404"/>
        <v>0.31</v>
      </c>
      <c r="W2891" s="13">
        <v>147.44</v>
      </c>
    </row>
    <row r="2892" spans="1:23" hidden="1" x14ac:dyDescent="0.25">
      <c r="A2892" s="7" t="s">
        <v>9294</v>
      </c>
      <c r="B2892" s="7">
        <v>98224761</v>
      </c>
      <c r="C2892" s="7" t="s">
        <v>1306</v>
      </c>
      <c r="D2892" s="14">
        <v>4</v>
      </c>
      <c r="E2892" s="13">
        <f t="shared" si="399"/>
        <v>0</v>
      </c>
      <c r="F2892" s="14">
        <f t="shared" si="405"/>
        <v>0</v>
      </c>
      <c r="G2892" s="11">
        <v>873.9</v>
      </c>
      <c r="H2892" s="13">
        <v>800000</v>
      </c>
      <c r="I2892" s="11">
        <v>279.62</v>
      </c>
      <c r="J2892" s="9">
        <v>31.996795972079202</v>
      </c>
      <c r="K2892" s="13">
        <v>2.4488899791775098E-2</v>
      </c>
      <c r="L2892" s="13">
        <f t="shared" si="400"/>
        <v>7.8356633021812068E-3</v>
      </c>
      <c r="M2892" s="11">
        <v>218.47499999999999</v>
      </c>
      <c r="N2892" s="8">
        <v>3568555.58</v>
      </c>
      <c r="O2892" s="9">
        <v>34.128005862416302</v>
      </c>
      <c r="P2892" s="13"/>
      <c r="Q2892" s="13"/>
      <c r="R2892" s="13">
        <f t="shared" si="401"/>
        <v>273024.04689933039</v>
      </c>
      <c r="S2892" s="11">
        <f t="shared" si="402"/>
        <v>66.860585252626066</v>
      </c>
      <c r="T2892" s="13">
        <f t="shared" si="403"/>
        <v>0.3060331170734687</v>
      </c>
      <c r="U2892" s="14"/>
      <c r="V2892" s="13">
        <f t="shared" si="404"/>
        <v>0.31</v>
      </c>
      <c r="W2892" s="13">
        <v>119.62</v>
      </c>
    </row>
    <row r="2893" spans="1:23" hidden="1" x14ac:dyDescent="0.25">
      <c r="A2893" s="7" t="s">
        <v>9294</v>
      </c>
      <c r="B2893" s="7">
        <v>98224761</v>
      </c>
      <c r="C2893" s="7" t="s">
        <v>1306</v>
      </c>
      <c r="D2893" s="14">
        <v>2</v>
      </c>
      <c r="E2893" s="13">
        <f t="shared" si="399"/>
        <v>0</v>
      </c>
      <c r="F2893" s="14">
        <f t="shared" si="405"/>
        <v>0</v>
      </c>
      <c r="G2893" s="11">
        <v>430</v>
      </c>
      <c r="H2893" s="13">
        <v>800000</v>
      </c>
      <c r="I2893" s="11">
        <v>133.6</v>
      </c>
      <c r="J2893" s="9">
        <v>31.069767441860499</v>
      </c>
      <c r="K2893" s="13">
        <v>1.20496932262997E-2</v>
      </c>
      <c r="L2893" s="13">
        <f t="shared" si="400"/>
        <v>3.7438116628689339E-3</v>
      </c>
      <c r="M2893" s="11">
        <v>215</v>
      </c>
      <c r="N2893" s="8">
        <v>3568555.58</v>
      </c>
      <c r="O2893" s="9">
        <v>34.128005862416302</v>
      </c>
      <c r="P2893" s="13"/>
      <c r="Q2893" s="13"/>
      <c r="R2893" s="13">
        <f t="shared" si="401"/>
        <v>273024.04689933039</v>
      </c>
      <c r="S2893" s="11">
        <f t="shared" si="402"/>
        <v>32.898560085397925</v>
      </c>
      <c r="T2893" s="13">
        <f t="shared" si="403"/>
        <v>0.15301655853673454</v>
      </c>
      <c r="U2893" s="14"/>
      <c r="V2893" s="13">
        <f t="shared" si="404"/>
        <v>0.15</v>
      </c>
      <c r="W2893" s="13">
        <v>119.62</v>
      </c>
    </row>
    <row r="2894" spans="1:23" hidden="1" x14ac:dyDescent="0.25">
      <c r="A2894" s="7" t="s">
        <v>9294</v>
      </c>
      <c r="B2894" s="7">
        <v>98510</v>
      </c>
      <c r="C2894" s="7" t="s">
        <v>182</v>
      </c>
      <c r="D2894" s="14">
        <v>1</v>
      </c>
      <c r="E2894" s="13">
        <f t="shared" si="399"/>
        <v>0</v>
      </c>
      <c r="F2894" s="14">
        <f t="shared" si="405"/>
        <v>0</v>
      </c>
      <c r="G2894" s="11">
        <v>835.49</v>
      </c>
      <c r="H2894" s="13">
        <v>800000</v>
      </c>
      <c r="I2894" s="11">
        <v>250.7</v>
      </c>
      <c r="J2894" s="9">
        <v>30.006343582807698</v>
      </c>
      <c r="K2894" s="13">
        <v>2.3412553938700301E-2</v>
      </c>
      <c r="L2894" s="13">
        <f t="shared" si="400"/>
        <v>7.0252513763565888E-3</v>
      </c>
      <c r="M2894" s="11">
        <v>835.49</v>
      </c>
      <c r="N2894" s="8">
        <v>3568555.58</v>
      </c>
      <c r="O2894" s="9">
        <v>34.128005862416302</v>
      </c>
      <c r="P2894" s="13"/>
      <c r="Q2894" s="13"/>
      <c r="R2894" s="13">
        <f t="shared" si="401"/>
        <v>273024.04689933039</v>
      </c>
      <c r="S2894" s="11">
        <f t="shared" si="402"/>
        <v>63.921902245928138</v>
      </c>
      <c r="T2894" s="13">
        <f t="shared" si="403"/>
        <v>7.650827926836723E-2</v>
      </c>
      <c r="U2894" s="14"/>
      <c r="V2894" s="13">
        <f t="shared" si="404"/>
        <v>0.08</v>
      </c>
      <c r="W2894" s="13">
        <v>584.79</v>
      </c>
    </row>
    <row r="2895" spans="1:23" hidden="1" x14ac:dyDescent="0.25">
      <c r="A2895" s="7" t="s">
        <v>9294</v>
      </c>
      <c r="B2895" s="7" t="s">
        <v>9755</v>
      </c>
      <c r="C2895" s="7" t="s">
        <v>1830</v>
      </c>
      <c r="D2895" s="14">
        <v>1</v>
      </c>
      <c r="E2895" s="13">
        <f t="shared" si="399"/>
        <v>0</v>
      </c>
      <c r="F2895" s="14">
        <f t="shared" si="405"/>
        <v>0</v>
      </c>
      <c r="G2895" s="11">
        <v>80</v>
      </c>
      <c r="H2895" s="13">
        <v>800000</v>
      </c>
      <c r="I2895" s="11">
        <v>40</v>
      </c>
      <c r="J2895" s="9">
        <v>50</v>
      </c>
      <c r="K2895" s="13">
        <v>2.2418033909394801E-3</v>
      </c>
      <c r="L2895" s="13">
        <f t="shared" si="400"/>
        <v>1.1209016954697401E-3</v>
      </c>
      <c r="M2895" s="11">
        <v>80</v>
      </c>
      <c r="N2895" s="8">
        <v>3568555.58</v>
      </c>
      <c r="O2895" s="9">
        <v>34.128005862416302</v>
      </c>
      <c r="P2895" s="13"/>
      <c r="Q2895" s="13"/>
      <c r="R2895" s="13">
        <f t="shared" si="401"/>
        <v>273024.04689933039</v>
      </c>
      <c r="S2895" s="11">
        <f t="shared" si="402"/>
        <v>6.1206623414693855</v>
      </c>
      <c r="T2895" s="13">
        <f t="shared" si="403"/>
        <v>7.6508279268367313E-2</v>
      </c>
      <c r="U2895" s="14"/>
      <c r="V2895" s="13">
        <f t="shared" si="404"/>
        <v>0.08</v>
      </c>
      <c r="W2895" s="13">
        <v>40</v>
      </c>
    </row>
    <row r="2896" spans="1:23" hidden="1" x14ac:dyDescent="0.25">
      <c r="A2896" s="7" t="s">
        <v>9294</v>
      </c>
      <c r="B2896" s="7">
        <v>9902</v>
      </c>
      <c r="C2896" s="7" t="s">
        <v>5943</v>
      </c>
      <c r="D2896" s="14">
        <v>1</v>
      </c>
      <c r="E2896" s="13">
        <f t="shared" si="399"/>
        <v>0</v>
      </c>
      <c r="F2896" s="14">
        <f t="shared" si="405"/>
        <v>0</v>
      </c>
      <c r="G2896" s="11">
        <v>351.67</v>
      </c>
      <c r="H2896" s="13">
        <v>800000</v>
      </c>
      <c r="I2896" s="11">
        <v>87.92</v>
      </c>
      <c r="J2896" s="9">
        <v>25.000710893735601</v>
      </c>
      <c r="K2896" s="13">
        <v>9.8546874811460804E-3</v>
      </c>
      <c r="L2896" s="13">
        <f t="shared" si="400"/>
        <v>2.4637419266424869E-3</v>
      </c>
      <c r="M2896" s="11">
        <v>351.67</v>
      </c>
      <c r="N2896" s="8">
        <v>3568555.58</v>
      </c>
      <c r="O2896" s="9">
        <v>34.128005862416302</v>
      </c>
      <c r="P2896" s="13"/>
      <c r="Q2896" s="13"/>
      <c r="R2896" s="13">
        <f t="shared" si="401"/>
        <v>273024.04689933039</v>
      </c>
      <c r="S2896" s="11">
        <f t="shared" si="402"/>
        <v>26.905666570306717</v>
      </c>
      <c r="T2896" s="13">
        <f t="shared" si="403"/>
        <v>7.6508279268367271E-2</v>
      </c>
      <c r="U2896" s="14"/>
      <c r="V2896" s="13">
        <f t="shared" si="404"/>
        <v>0.08</v>
      </c>
      <c r="W2896" s="13">
        <v>263.75</v>
      </c>
    </row>
    <row r="2897" spans="1:23" hidden="1" x14ac:dyDescent="0.25">
      <c r="A2897" s="7" t="s">
        <v>9294</v>
      </c>
      <c r="B2897" s="7">
        <v>990624</v>
      </c>
      <c r="C2897" s="7" t="s">
        <v>3175</v>
      </c>
      <c r="D2897" s="14">
        <v>1</v>
      </c>
      <c r="E2897" s="13">
        <f t="shared" si="399"/>
        <v>0</v>
      </c>
      <c r="F2897" s="14">
        <f t="shared" si="405"/>
        <v>0</v>
      </c>
      <c r="G2897" s="11">
        <v>10.99</v>
      </c>
      <c r="H2897" s="13">
        <v>800000</v>
      </c>
      <c r="I2897" s="11">
        <v>3.85</v>
      </c>
      <c r="J2897" s="9">
        <v>35.031847133757999</v>
      </c>
      <c r="K2897" s="13">
        <v>3.0796774083031102E-4</v>
      </c>
      <c r="L2897" s="13">
        <f t="shared" si="400"/>
        <v>1.0788678818896259E-4</v>
      </c>
      <c r="M2897" s="11">
        <v>10.99</v>
      </c>
      <c r="N2897" s="8">
        <v>3568555.58</v>
      </c>
      <c r="O2897" s="9">
        <v>34.128005862416302</v>
      </c>
      <c r="P2897" s="13"/>
      <c r="Q2897" s="13"/>
      <c r="R2897" s="13">
        <f t="shared" si="401"/>
        <v>273024.04689933039</v>
      </c>
      <c r="S2897" s="11">
        <f t="shared" si="402"/>
        <v>0.84082598915935669</v>
      </c>
      <c r="T2897" s="13">
        <f t="shared" si="403"/>
        <v>7.6508279268367299E-2</v>
      </c>
      <c r="U2897" s="14"/>
      <c r="V2897" s="13">
        <f t="shared" si="404"/>
        <v>0.08</v>
      </c>
      <c r="W2897" s="13">
        <v>0</v>
      </c>
    </row>
    <row r="2898" spans="1:23" hidden="1" x14ac:dyDescent="0.25">
      <c r="A2898" s="7" t="s">
        <v>9294</v>
      </c>
      <c r="B2898" s="7" t="s">
        <v>9756</v>
      </c>
      <c r="C2898" s="7" t="s">
        <v>953</v>
      </c>
      <c r="D2898" s="14">
        <v>2</v>
      </c>
      <c r="E2898" s="13">
        <f t="shared" si="399"/>
        <v>0</v>
      </c>
      <c r="F2898" s="14">
        <f t="shared" si="405"/>
        <v>0</v>
      </c>
      <c r="G2898" s="11">
        <v>21.98</v>
      </c>
      <c r="H2898" s="13">
        <v>800000</v>
      </c>
      <c r="I2898" s="11">
        <v>9.02</v>
      </c>
      <c r="J2898" s="9">
        <v>41.0373066424022</v>
      </c>
      <c r="K2898" s="13">
        <v>6.1593548166062205E-4</v>
      </c>
      <c r="L2898" s="13">
        <f t="shared" si="400"/>
        <v>2.5276333232842648E-4</v>
      </c>
      <c r="M2898" s="11">
        <v>10.99</v>
      </c>
      <c r="N2898" s="8">
        <v>3568555.58</v>
      </c>
      <c r="O2898" s="9">
        <v>34.128005862416302</v>
      </c>
      <c r="P2898" s="13"/>
      <c r="Q2898" s="13"/>
      <c r="R2898" s="13">
        <f t="shared" si="401"/>
        <v>273024.04689933039</v>
      </c>
      <c r="S2898" s="11">
        <f t="shared" si="402"/>
        <v>1.6816519783187134</v>
      </c>
      <c r="T2898" s="13">
        <f t="shared" si="403"/>
        <v>0.1530165585367346</v>
      </c>
      <c r="U2898" s="14"/>
      <c r="V2898" s="13">
        <f t="shared" si="404"/>
        <v>0.15</v>
      </c>
      <c r="W2898" s="13">
        <v>0</v>
      </c>
    </row>
    <row r="2899" spans="1:23" hidden="1" x14ac:dyDescent="0.25">
      <c r="A2899" s="7" t="s">
        <v>9294</v>
      </c>
      <c r="B2899" s="7">
        <v>99110</v>
      </c>
      <c r="C2899" s="7" t="s">
        <v>3907</v>
      </c>
      <c r="D2899" s="14">
        <v>2</v>
      </c>
      <c r="E2899" s="13">
        <f t="shared" si="399"/>
        <v>0</v>
      </c>
      <c r="F2899" s="14">
        <f t="shared" si="405"/>
        <v>0</v>
      </c>
      <c r="G2899" s="11">
        <v>1448.62</v>
      </c>
      <c r="H2899" s="13">
        <v>800000</v>
      </c>
      <c r="I2899" s="11">
        <v>333.64</v>
      </c>
      <c r="J2899" s="9">
        <v>23.031574878159901</v>
      </c>
      <c r="K2899" s="13">
        <v>4.05940153522844E-2</v>
      </c>
      <c r="L2899" s="13">
        <f t="shared" si="400"/>
        <v>9.3494410419131067E-3</v>
      </c>
      <c r="M2899" s="11">
        <v>724.31</v>
      </c>
      <c r="N2899" s="8">
        <v>3568555.58</v>
      </c>
      <c r="O2899" s="9">
        <v>34.128005862416302</v>
      </c>
      <c r="P2899" s="13"/>
      <c r="Q2899" s="13"/>
      <c r="R2899" s="13">
        <f t="shared" si="401"/>
        <v>273024.04689933039</v>
      </c>
      <c r="S2899" s="11">
        <f t="shared" si="402"/>
        <v>110.83142351374234</v>
      </c>
      <c r="T2899" s="13">
        <f t="shared" si="403"/>
        <v>0.15301655853673474</v>
      </c>
      <c r="U2899" s="14"/>
      <c r="V2899" s="13">
        <f t="shared" si="404"/>
        <v>0.15</v>
      </c>
      <c r="W2899" s="13">
        <v>498.99</v>
      </c>
    </row>
    <row r="2900" spans="1:23" hidden="1" x14ac:dyDescent="0.25">
      <c r="A2900" s="7" t="s">
        <v>9294</v>
      </c>
      <c r="B2900" s="7">
        <v>99522</v>
      </c>
      <c r="C2900" s="7" t="s">
        <v>1681</v>
      </c>
      <c r="D2900" s="14">
        <v>3</v>
      </c>
      <c r="E2900" s="13">
        <f t="shared" si="399"/>
        <v>0</v>
      </c>
      <c r="F2900" s="14">
        <f t="shared" si="405"/>
        <v>0</v>
      </c>
      <c r="G2900" s="11">
        <v>322.45</v>
      </c>
      <c r="H2900" s="13">
        <v>800000</v>
      </c>
      <c r="I2900" s="11">
        <v>71.680000000000007</v>
      </c>
      <c r="J2900" s="9">
        <v>22.229803070243399</v>
      </c>
      <c r="K2900" s="13">
        <v>9.0358687926054403E-3</v>
      </c>
      <c r="L2900" s="13">
        <f t="shared" si="400"/>
        <v>2.0086558382817693E-3</v>
      </c>
      <c r="M2900" s="11">
        <v>107.48333333333299</v>
      </c>
      <c r="N2900" s="8">
        <v>3568555.58</v>
      </c>
      <c r="O2900" s="9">
        <v>34.128005862416302</v>
      </c>
      <c r="P2900" s="13"/>
      <c r="Q2900" s="13"/>
      <c r="R2900" s="13">
        <f t="shared" si="401"/>
        <v>273024.04689933039</v>
      </c>
      <c r="S2900" s="11">
        <f t="shared" si="402"/>
        <v>24.670094650085037</v>
      </c>
      <c r="T2900" s="13">
        <f t="shared" si="403"/>
        <v>0.22952483780510263</v>
      </c>
      <c r="U2900" s="14"/>
      <c r="V2900" s="13">
        <f t="shared" si="404"/>
        <v>0.23</v>
      </c>
      <c r="W2900" s="13">
        <v>0</v>
      </c>
    </row>
    <row r="2901" spans="1:23" hidden="1" x14ac:dyDescent="0.25">
      <c r="A2901" s="7" t="s">
        <v>9294</v>
      </c>
      <c r="B2901" s="7">
        <v>99522</v>
      </c>
      <c r="C2901" s="7" t="s">
        <v>1681</v>
      </c>
      <c r="D2901" s="14">
        <v>1</v>
      </c>
      <c r="E2901" s="13">
        <f t="shared" si="399"/>
        <v>0</v>
      </c>
      <c r="F2901" s="14">
        <f t="shared" si="405"/>
        <v>0</v>
      </c>
      <c r="G2901" s="11">
        <v>114</v>
      </c>
      <c r="H2901" s="13">
        <v>800000</v>
      </c>
      <c r="I2901" s="11">
        <v>30.22</v>
      </c>
      <c r="J2901" s="9">
        <v>26.508771929824601</v>
      </c>
      <c r="K2901" s="13">
        <v>3.1945698320887598E-3</v>
      </c>
      <c r="L2901" s="13">
        <f t="shared" si="400"/>
        <v>8.4684123092739004E-4</v>
      </c>
      <c r="M2901" s="11">
        <v>114</v>
      </c>
      <c r="N2901" s="8">
        <v>3568555.58</v>
      </c>
      <c r="O2901" s="9">
        <v>34.128005862416302</v>
      </c>
      <c r="P2901" s="13"/>
      <c r="Q2901" s="13"/>
      <c r="R2901" s="13">
        <f t="shared" si="401"/>
        <v>273024.04689933039</v>
      </c>
      <c r="S2901" s="11">
        <f t="shared" si="402"/>
        <v>8.7219438365938764</v>
      </c>
      <c r="T2901" s="13">
        <f t="shared" si="403"/>
        <v>7.6508279268367341E-2</v>
      </c>
      <c r="U2901" s="14"/>
      <c r="V2901" s="13">
        <f t="shared" si="404"/>
        <v>0.08</v>
      </c>
      <c r="W2901" s="13">
        <v>0</v>
      </c>
    </row>
    <row r="2902" spans="1:23" hidden="1" x14ac:dyDescent="0.25">
      <c r="A2902" s="7" t="s">
        <v>9294</v>
      </c>
      <c r="B2902" s="7">
        <v>99528</v>
      </c>
      <c r="C2902" s="7" t="s">
        <v>1961</v>
      </c>
      <c r="D2902" s="14">
        <v>1</v>
      </c>
      <c r="E2902" s="13">
        <f t="shared" si="399"/>
        <v>0</v>
      </c>
      <c r="F2902" s="14">
        <f t="shared" si="405"/>
        <v>0</v>
      </c>
      <c r="G2902" s="11">
        <v>123.66</v>
      </c>
      <c r="H2902" s="13">
        <v>800000</v>
      </c>
      <c r="I2902" s="11">
        <v>43.28</v>
      </c>
      <c r="J2902" s="9">
        <v>34.999191331069099</v>
      </c>
      <c r="K2902" s="13">
        <v>3.4652675915447001E-3</v>
      </c>
      <c r="L2902" s="13">
        <f t="shared" si="400"/>
        <v>1.2128156344982596E-3</v>
      </c>
      <c r="M2902" s="11">
        <v>123.66</v>
      </c>
      <c r="N2902" s="8">
        <v>3568555.58</v>
      </c>
      <c r="O2902" s="9">
        <v>34.128005862416302</v>
      </c>
      <c r="P2902" s="13"/>
      <c r="Q2902" s="13"/>
      <c r="R2902" s="13">
        <f t="shared" si="401"/>
        <v>273024.04689933039</v>
      </c>
      <c r="S2902" s="11">
        <f t="shared" si="402"/>
        <v>9.4610138143262983</v>
      </c>
      <c r="T2902" s="13">
        <f t="shared" si="403"/>
        <v>7.6508279268367285E-2</v>
      </c>
      <c r="U2902" s="14"/>
      <c r="V2902" s="13">
        <f t="shared" si="404"/>
        <v>0.08</v>
      </c>
      <c r="W2902" s="13">
        <v>76.2</v>
      </c>
    </row>
    <row r="2903" spans="1:23" hidden="1" x14ac:dyDescent="0.25">
      <c r="A2903" s="7" t="s">
        <v>9294</v>
      </c>
      <c r="B2903" s="7">
        <v>9986</v>
      </c>
      <c r="C2903" s="7" t="s">
        <v>363</v>
      </c>
      <c r="D2903" s="14">
        <v>3</v>
      </c>
      <c r="E2903" s="13">
        <f t="shared" si="399"/>
        <v>0</v>
      </c>
      <c r="F2903" s="14">
        <f t="shared" si="405"/>
        <v>0</v>
      </c>
      <c r="G2903" s="11">
        <v>1610.1</v>
      </c>
      <c r="H2903" s="13">
        <v>800000</v>
      </c>
      <c r="I2903" s="11">
        <v>517.37</v>
      </c>
      <c r="J2903" s="9">
        <v>32.132786783429601</v>
      </c>
      <c r="K2903" s="13">
        <v>4.5119095496895703E-2</v>
      </c>
      <c r="L2903" s="13">
        <f t="shared" si="400"/>
        <v>1.4498022754629483E-2</v>
      </c>
      <c r="M2903" s="11">
        <v>536.70000000000005</v>
      </c>
      <c r="N2903" s="8">
        <v>3568555.58</v>
      </c>
      <c r="O2903" s="9">
        <v>34.128005862416302</v>
      </c>
      <c r="P2903" s="13"/>
      <c r="Q2903" s="13"/>
      <c r="R2903" s="13">
        <f t="shared" si="401"/>
        <v>273024.04689933039</v>
      </c>
      <c r="S2903" s="11">
        <f t="shared" si="402"/>
        <v>123.18598044999818</v>
      </c>
      <c r="T2903" s="13">
        <f t="shared" si="403"/>
        <v>0.22952483780510186</v>
      </c>
      <c r="U2903" s="14"/>
      <c r="V2903" s="13">
        <f t="shared" si="404"/>
        <v>0.23</v>
      </c>
      <c r="W2903" s="13">
        <v>320.45</v>
      </c>
    </row>
    <row r="2904" spans="1:23" hidden="1" x14ac:dyDescent="0.25">
      <c r="A2904" s="7" t="s">
        <v>9294</v>
      </c>
      <c r="B2904" s="7">
        <v>9990110</v>
      </c>
      <c r="C2904" s="7" t="s">
        <v>4233</v>
      </c>
      <c r="D2904" s="14">
        <v>1</v>
      </c>
      <c r="E2904" s="13">
        <f t="shared" si="399"/>
        <v>0</v>
      </c>
      <c r="F2904" s="14">
        <f t="shared" si="405"/>
        <v>0</v>
      </c>
      <c r="G2904" s="11">
        <v>39.99</v>
      </c>
      <c r="H2904" s="13">
        <v>800000</v>
      </c>
      <c r="I2904" s="11">
        <v>11.73</v>
      </c>
      <c r="J2904" s="9">
        <v>29.3323330832708</v>
      </c>
      <c r="K2904" s="13">
        <v>1.1206214700458701E-3</v>
      </c>
      <c r="L2904" s="13">
        <f t="shared" si="400"/>
        <v>3.2870442219650034E-4</v>
      </c>
      <c r="M2904" s="11">
        <v>39.99</v>
      </c>
      <c r="N2904" s="8">
        <v>3568555.58</v>
      </c>
      <c r="O2904" s="9">
        <v>34.128005862416302</v>
      </c>
      <c r="P2904" s="13"/>
      <c r="Q2904" s="13"/>
      <c r="R2904" s="13">
        <f t="shared" si="401"/>
        <v>273024.04689933039</v>
      </c>
      <c r="S2904" s="11">
        <f t="shared" si="402"/>
        <v>3.0595660879420024</v>
      </c>
      <c r="T2904" s="13">
        <f t="shared" si="403"/>
        <v>7.6508279268367146E-2</v>
      </c>
      <c r="U2904" s="14"/>
      <c r="V2904" s="13">
        <f t="shared" si="404"/>
        <v>0.08</v>
      </c>
      <c r="W2904" s="13">
        <v>28.26</v>
      </c>
    </row>
    <row r="2905" spans="1:23" hidden="1" x14ac:dyDescent="0.25">
      <c r="A2905" s="7" t="s">
        <v>9294</v>
      </c>
      <c r="B2905" s="7" t="s">
        <v>9757</v>
      </c>
      <c r="C2905" s="7" t="s">
        <v>761</v>
      </c>
      <c r="D2905" s="14">
        <v>1</v>
      </c>
      <c r="E2905" s="13">
        <f t="shared" si="399"/>
        <v>0</v>
      </c>
      <c r="F2905" s="14">
        <f t="shared" si="405"/>
        <v>0</v>
      </c>
      <c r="G2905" s="11">
        <v>355</v>
      </c>
      <c r="H2905" s="13">
        <v>800000</v>
      </c>
      <c r="I2905" s="11">
        <v>110</v>
      </c>
      <c r="J2905" s="9">
        <v>30.985915492957702</v>
      </c>
      <c r="K2905" s="13">
        <v>9.9480025472939403E-3</v>
      </c>
      <c r="L2905" s="13">
        <f t="shared" si="400"/>
        <v>3.0824796625417801E-3</v>
      </c>
      <c r="M2905" s="11">
        <v>355</v>
      </c>
      <c r="N2905" s="8">
        <v>3568555.58</v>
      </c>
      <c r="O2905" s="9">
        <v>34.128005862416302</v>
      </c>
      <c r="P2905" s="13"/>
      <c r="Q2905" s="13"/>
      <c r="R2905" s="13">
        <f t="shared" si="401"/>
        <v>273024.04689933039</v>
      </c>
      <c r="S2905" s="11">
        <f t="shared" si="402"/>
        <v>27.160439140270391</v>
      </c>
      <c r="T2905" s="13">
        <f t="shared" si="403"/>
        <v>7.6508279268367299E-2</v>
      </c>
      <c r="U2905" s="14"/>
      <c r="V2905" s="13">
        <f t="shared" si="404"/>
        <v>0.08</v>
      </c>
      <c r="W2905" s="13">
        <v>245</v>
      </c>
    </row>
    <row r="2906" spans="1:23" hidden="1" x14ac:dyDescent="0.25">
      <c r="A2906" s="7" t="s">
        <v>9294</v>
      </c>
      <c r="B2906" s="7" t="s">
        <v>9758</v>
      </c>
      <c r="C2906" s="7" t="s">
        <v>1907</v>
      </c>
      <c r="D2906" s="14">
        <v>1</v>
      </c>
      <c r="E2906" s="13">
        <f t="shared" si="399"/>
        <v>0</v>
      </c>
      <c r="F2906" s="14">
        <f t="shared" si="405"/>
        <v>0</v>
      </c>
      <c r="G2906" s="11">
        <v>32.4</v>
      </c>
      <c r="H2906" s="13">
        <v>800000</v>
      </c>
      <c r="I2906" s="11">
        <v>3.25</v>
      </c>
      <c r="J2906" s="9">
        <v>10.030864197530899</v>
      </c>
      <c r="K2906" s="13">
        <v>9.0793037333048896E-4</v>
      </c>
      <c r="L2906" s="13">
        <f t="shared" si="400"/>
        <v>9.1073262756916648E-5</v>
      </c>
      <c r="M2906" s="11">
        <v>32.4</v>
      </c>
      <c r="N2906" s="8">
        <v>3568555.58</v>
      </c>
      <c r="O2906" s="9">
        <v>34.128005862416302</v>
      </c>
      <c r="P2906" s="13"/>
      <c r="Q2906" s="13"/>
      <c r="R2906" s="13">
        <f t="shared" si="401"/>
        <v>273024.04689933039</v>
      </c>
      <c r="S2906" s="11">
        <f t="shared" si="402"/>
        <v>2.4788682482950994</v>
      </c>
      <c r="T2906" s="13">
        <f t="shared" si="403"/>
        <v>7.6508279268367271E-2</v>
      </c>
      <c r="U2906" s="14"/>
      <c r="V2906" s="13">
        <f t="shared" si="404"/>
        <v>0.08</v>
      </c>
      <c r="W2906" s="13">
        <v>29.15</v>
      </c>
    </row>
    <row r="2907" spans="1:23" hidden="1" x14ac:dyDescent="0.25">
      <c r="A2907" s="7" t="s">
        <v>9294</v>
      </c>
      <c r="B2907" s="7" t="s">
        <v>9759</v>
      </c>
      <c r="C2907" s="7" t="s">
        <v>6925</v>
      </c>
      <c r="D2907" s="14">
        <v>1</v>
      </c>
      <c r="E2907" s="13">
        <f t="shared" ref="E2907:E2970" si="406">IF((V2907 &lt; 0), 0, ROUND((T2907 - U2907), 0))</f>
        <v>0</v>
      </c>
      <c r="F2907" s="14">
        <f t="shared" si="405"/>
        <v>0</v>
      </c>
      <c r="G2907" s="11">
        <v>293.39999999999998</v>
      </c>
      <c r="H2907" s="13">
        <v>800000</v>
      </c>
      <c r="I2907" s="11">
        <v>102.69</v>
      </c>
      <c r="J2907" s="9">
        <v>35</v>
      </c>
      <c r="K2907" s="13">
        <v>8.22181393627054E-3</v>
      </c>
      <c r="L2907" s="13">
        <f t="shared" si="400"/>
        <v>2.8776348776946886E-3</v>
      </c>
      <c r="M2907" s="11">
        <v>293.39999999999998</v>
      </c>
      <c r="N2907" s="8">
        <v>3568555.58</v>
      </c>
      <c r="O2907" s="9">
        <v>34.128005862416302</v>
      </c>
      <c r="P2907" s="13"/>
      <c r="Q2907" s="13"/>
      <c r="R2907" s="13">
        <f t="shared" si="401"/>
        <v>273024.04689933039</v>
      </c>
      <c r="S2907" s="11">
        <f t="shared" si="402"/>
        <v>22.447529137338961</v>
      </c>
      <c r="T2907" s="13">
        <f t="shared" si="403"/>
        <v>7.6508279268367285E-2</v>
      </c>
      <c r="U2907" s="14"/>
      <c r="V2907" s="13">
        <f t="shared" si="404"/>
        <v>0.08</v>
      </c>
      <c r="W2907" s="13">
        <v>21.474</v>
      </c>
    </row>
    <row r="2908" spans="1:23" hidden="1" x14ac:dyDescent="0.25">
      <c r="A2908" s="7" t="s">
        <v>9294</v>
      </c>
      <c r="B2908" s="7" t="s">
        <v>9760</v>
      </c>
      <c r="C2908" s="7" t="s">
        <v>4906</v>
      </c>
      <c r="D2908" s="14">
        <v>1</v>
      </c>
      <c r="E2908" s="13">
        <f t="shared" si="406"/>
        <v>0</v>
      </c>
      <c r="F2908" s="14">
        <f t="shared" si="405"/>
        <v>0</v>
      </c>
      <c r="G2908" s="11">
        <v>300</v>
      </c>
      <c r="H2908" s="13">
        <v>800000</v>
      </c>
      <c r="I2908" s="11">
        <v>85</v>
      </c>
      <c r="J2908" s="9">
        <v>28.3333333333333</v>
      </c>
      <c r="K2908" s="13">
        <v>8.4067627160230498E-3</v>
      </c>
      <c r="L2908" s="13">
        <f t="shared" si="400"/>
        <v>2.3819161028731943E-3</v>
      </c>
      <c r="M2908" s="11">
        <v>300</v>
      </c>
      <c r="N2908" s="8">
        <v>3568555.58</v>
      </c>
      <c r="O2908" s="9">
        <v>34.128005862416302</v>
      </c>
      <c r="P2908" s="13"/>
      <c r="Q2908" s="13"/>
      <c r="R2908" s="13">
        <f t="shared" si="401"/>
        <v>273024.04689933039</v>
      </c>
      <c r="S2908" s="11">
        <f t="shared" si="402"/>
        <v>22.952483780510192</v>
      </c>
      <c r="T2908" s="13">
        <f t="shared" si="403"/>
        <v>7.6508279268367313E-2</v>
      </c>
      <c r="U2908" s="14"/>
      <c r="V2908" s="13">
        <f t="shared" si="404"/>
        <v>0.08</v>
      </c>
      <c r="W2908" s="13">
        <v>215</v>
      </c>
    </row>
    <row r="2909" spans="1:23" hidden="1" x14ac:dyDescent="0.25">
      <c r="A2909" s="7" t="s">
        <v>9294</v>
      </c>
      <c r="B2909" s="7" t="s">
        <v>9761</v>
      </c>
      <c r="C2909" s="7" t="s">
        <v>4820</v>
      </c>
      <c r="D2909" s="14">
        <v>1</v>
      </c>
      <c r="E2909" s="13">
        <f t="shared" si="406"/>
        <v>0</v>
      </c>
      <c r="F2909" s="14">
        <f t="shared" si="405"/>
        <v>0</v>
      </c>
      <c r="G2909" s="11">
        <v>348</v>
      </c>
      <c r="H2909" s="13">
        <v>800000</v>
      </c>
      <c r="I2909" s="11">
        <v>87.14</v>
      </c>
      <c r="J2909" s="9">
        <v>25.040229885057499</v>
      </c>
      <c r="K2909" s="13">
        <v>9.7518447505867394E-3</v>
      </c>
      <c r="L2909" s="13">
        <f t="shared" si="400"/>
        <v>2.4418843435808314E-3</v>
      </c>
      <c r="M2909" s="11">
        <v>348</v>
      </c>
      <c r="N2909" s="8">
        <v>3568555.58</v>
      </c>
      <c r="O2909" s="9">
        <v>34.128005862416302</v>
      </c>
      <c r="P2909" s="13"/>
      <c r="Q2909" s="13"/>
      <c r="R2909" s="13">
        <f t="shared" si="401"/>
        <v>273024.04689933039</v>
      </c>
      <c r="S2909" s="11">
        <f t="shared" si="402"/>
        <v>26.624881185391828</v>
      </c>
      <c r="T2909" s="13">
        <f t="shared" si="403"/>
        <v>7.6508279268367327E-2</v>
      </c>
      <c r="U2909" s="14"/>
      <c r="V2909" s="13">
        <f t="shared" si="404"/>
        <v>0.08</v>
      </c>
      <c r="W2909" s="13">
        <v>260.86</v>
      </c>
    </row>
    <row r="2910" spans="1:23" hidden="1" x14ac:dyDescent="0.25">
      <c r="A2910" s="7" t="s">
        <v>9294</v>
      </c>
      <c r="B2910" s="7" t="s">
        <v>9762</v>
      </c>
      <c r="C2910" s="7" t="s">
        <v>7382</v>
      </c>
      <c r="D2910" s="14">
        <v>1</v>
      </c>
      <c r="E2910" s="13">
        <f t="shared" si="406"/>
        <v>0</v>
      </c>
      <c r="F2910" s="14">
        <f t="shared" si="405"/>
        <v>0</v>
      </c>
      <c r="G2910" s="11">
        <v>350</v>
      </c>
      <c r="H2910" s="13">
        <v>800000</v>
      </c>
      <c r="I2910" s="11">
        <v>99.15</v>
      </c>
      <c r="J2910" s="9">
        <v>28.328571428571401</v>
      </c>
      <c r="K2910" s="13">
        <v>9.8078898353602204E-3</v>
      </c>
      <c r="L2910" s="13">
        <f t="shared" si="400"/>
        <v>2.778435077645614E-3</v>
      </c>
      <c r="M2910" s="11">
        <v>350</v>
      </c>
      <c r="N2910" s="8">
        <v>3568555.58</v>
      </c>
      <c r="O2910" s="9">
        <v>34.128005862416302</v>
      </c>
      <c r="P2910" s="13"/>
      <c r="Q2910" s="13"/>
      <c r="R2910" s="13">
        <f t="shared" si="401"/>
        <v>273024.04689933039</v>
      </c>
      <c r="S2910" s="11">
        <f t="shared" si="402"/>
        <v>26.777897743928548</v>
      </c>
      <c r="T2910" s="13">
        <f t="shared" si="403"/>
        <v>7.6508279268367285E-2</v>
      </c>
      <c r="U2910" s="14"/>
      <c r="V2910" s="13">
        <f t="shared" si="404"/>
        <v>0.08</v>
      </c>
      <c r="W2910" s="13">
        <v>251</v>
      </c>
    </row>
    <row r="2911" spans="1:23" hidden="1" x14ac:dyDescent="0.25">
      <c r="A2911" s="7" t="s">
        <v>9294</v>
      </c>
      <c r="B2911" s="7" t="s">
        <v>9763</v>
      </c>
      <c r="C2911" s="7" t="s">
        <v>3768</v>
      </c>
      <c r="D2911" s="14">
        <v>1</v>
      </c>
      <c r="E2911" s="13">
        <f t="shared" si="406"/>
        <v>0</v>
      </c>
      <c r="F2911" s="14">
        <f t="shared" si="405"/>
        <v>0</v>
      </c>
      <c r="G2911" s="11">
        <v>2188</v>
      </c>
      <c r="H2911" s="13">
        <v>800000</v>
      </c>
      <c r="I2911" s="11">
        <v>600</v>
      </c>
      <c r="J2911" s="9">
        <v>27.422303473491802</v>
      </c>
      <c r="K2911" s="13">
        <v>6.1313322742194802E-2</v>
      </c>
      <c r="L2911" s="13">
        <f t="shared" si="400"/>
        <v>1.6813525432046124E-2</v>
      </c>
      <c r="M2911" s="11">
        <v>2188</v>
      </c>
      <c r="N2911" s="8">
        <v>3568555.58</v>
      </c>
      <c r="O2911" s="9">
        <v>34.128005862416302</v>
      </c>
      <c r="P2911" s="13"/>
      <c r="Q2911" s="13"/>
      <c r="R2911" s="13">
        <f t="shared" si="401"/>
        <v>273024.04689933039</v>
      </c>
      <c r="S2911" s="11">
        <f t="shared" si="402"/>
        <v>167.40011503918774</v>
      </c>
      <c r="T2911" s="13">
        <f t="shared" si="403"/>
        <v>7.6508279268367341E-2</v>
      </c>
      <c r="U2911" s="14"/>
      <c r="V2911" s="13">
        <f t="shared" si="404"/>
        <v>0.08</v>
      </c>
      <c r="W2911" s="13">
        <v>1588</v>
      </c>
    </row>
    <row r="2912" spans="1:23" hidden="1" x14ac:dyDescent="0.25">
      <c r="A2912" s="7" t="s">
        <v>9294</v>
      </c>
      <c r="B2912" s="7" t="s">
        <v>9764</v>
      </c>
      <c r="C2912" s="7" t="s">
        <v>256</v>
      </c>
      <c r="D2912" s="14">
        <v>4</v>
      </c>
      <c r="E2912" s="13">
        <f t="shared" si="406"/>
        <v>0</v>
      </c>
      <c r="F2912" s="14">
        <f t="shared" si="405"/>
        <v>0</v>
      </c>
      <c r="G2912" s="11">
        <v>738.36</v>
      </c>
      <c r="H2912" s="13">
        <v>800000</v>
      </c>
      <c r="I2912" s="11">
        <v>147.66999999999999</v>
      </c>
      <c r="J2912" s="9">
        <v>19.999729129422001</v>
      </c>
      <c r="K2912" s="13">
        <v>2.0690724396675901E-2</v>
      </c>
      <c r="L2912" s="13">
        <f t="shared" si="400"/>
        <v>4.1380888342504142E-3</v>
      </c>
      <c r="M2912" s="11">
        <v>184.59</v>
      </c>
      <c r="N2912" s="8">
        <v>3568555.58</v>
      </c>
      <c r="O2912" s="9">
        <v>34.128005862416302</v>
      </c>
      <c r="P2912" s="13"/>
      <c r="Q2912" s="13"/>
      <c r="R2912" s="13">
        <f t="shared" si="401"/>
        <v>273024.04689933039</v>
      </c>
      <c r="S2912" s="11">
        <f t="shared" si="402"/>
        <v>56.490653080591606</v>
      </c>
      <c r="T2912" s="13">
        <f t="shared" si="403"/>
        <v>0.30603311707346881</v>
      </c>
      <c r="U2912" s="14"/>
      <c r="V2912" s="13">
        <f t="shared" si="404"/>
        <v>0.31</v>
      </c>
      <c r="W2912" s="13">
        <v>147.66999999999999</v>
      </c>
    </row>
    <row r="2913" spans="1:23" hidden="1" x14ac:dyDescent="0.25">
      <c r="A2913" s="7" t="s">
        <v>9294</v>
      </c>
      <c r="B2913" s="7" t="s">
        <v>9765</v>
      </c>
      <c r="C2913" s="7" t="s">
        <v>5024</v>
      </c>
      <c r="D2913" s="14">
        <v>1</v>
      </c>
      <c r="E2913" s="13">
        <f t="shared" si="406"/>
        <v>0</v>
      </c>
      <c r="F2913" s="14">
        <f t="shared" si="405"/>
        <v>0</v>
      </c>
      <c r="G2913" s="11">
        <v>50</v>
      </c>
      <c r="H2913" s="13">
        <v>800000</v>
      </c>
      <c r="I2913" s="11">
        <v>49.99</v>
      </c>
      <c r="J2913" s="9">
        <v>99.98</v>
      </c>
      <c r="K2913" s="13">
        <v>0.101653123759832</v>
      </c>
      <c r="L2913" s="13">
        <f t="shared" si="400"/>
        <v>0.10163279313508003</v>
      </c>
      <c r="M2913" s="11">
        <v>50</v>
      </c>
      <c r="N2913" s="8">
        <v>49186.879999999997</v>
      </c>
      <c r="O2913" s="9">
        <v>0.470400443922459</v>
      </c>
      <c r="P2913" s="13"/>
      <c r="Q2913" s="13"/>
      <c r="R2913" s="13">
        <f t="shared" si="401"/>
        <v>3763.2035513796723</v>
      </c>
      <c r="S2913" s="11">
        <f t="shared" si="402"/>
        <v>3.825413963418371</v>
      </c>
      <c r="T2913" s="13">
        <f t="shared" si="403"/>
        <v>7.6508279268367424E-2</v>
      </c>
      <c r="U2913" s="14"/>
      <c r="V2913" s="13">
        <f t="shared" si="404"/>
        <v>0.08</v>
      </c>
      <c r="W2913" s="13">
        <v>0</v>
      </c>
    </row>
    <row r="2914" spans="1:23" hidden="1" x14ac:dyDescent="0.25">
      <c r="A2914" s="7" t="s">
        <v>9294</v>
      </c>
      <c r="B2914" s="7" t="s">
        <v>9766</v>
      </c>
      <c r="C2914" s="7" t="s">
        <v>1649</v>
      </c>
      <c r="D2914" s="14">
        <v>0</v>
      </c>
      <c r="E2914" s="13">
        <f t="shared" si="406"/>
        <v>0</v>
      </c>
      <c r="F2914" s="14">
        <f t="shared" si="405"/>
        <v>0</v>
      </c>
      <c r="G2914" s="11">
        <v>38.86</v>
      </c>
      <c r="H2914" s="13">
        <v>800000</v>
      </c>
      <c r="I2914" s="11">
        <v>38.86</v>
      </c>
      <c r="J2914" s="9">
        <v>100</v>
      </c>
      <c r="K2914" s="13">
        <v>1.08895599714885E-3</v>
      </c>
      <c r="L2914" s="13">
        <f t="shared" si="400"/>
        <v>1.08895599714885E-3</v>
      </c>
      <c r="M2914" s="11">
        <v>0</v>
      </c>
      <c r="N2914" s="8">
        <v>3568555.58</v>
      </c>
      <c r="O2914" s="9">
        <v>34.128005862416302</v>
      </c>
      <c r="P2914" s="13"/>
      <c r="Q2914" s="13"/>
      <c r="R2914" s="13">
        <f t="shared" si="401"/>
        <v>273024.04689933039</v>
      </c>
      <c r="S2914" s="11">
        <f t="shared" si="402"/>
        <v>2.9731117323687473</v>
      </c>
      <c r="T2914" s="13">
        <f t="shared" si="403"/>
        <v>0</v>
      </c>
      <c r="U2914" s="14"/>
      <c r="V2914" s="13">
        <f t="shared" si="404"/>
        <v>0</v>
      </c>
      <c r="W2914" s="13">
        <v>1</v>
      </c>
    </row>
    <row r="2915" spans="1:23" hidden="1" x14ac:dyDescent="0.25">
      <c r="A2915" s="7" t="s">
        <v>9294</v>
      </c>
      <c r="B2915" s="7" t="s">
        <v>9767</v>
      </c>
      <c r="C2915" s="7" t="s">
        <v>1782</v>
      </c>
      <c r="D2915" s="14">
        <v>2</v>
      </c>
      <c r="E2915" s="13">
        <f t="shared" si="406"/>
        <v>0</v>
      </c>
      <c r="F2915" s="14">
        <f t="shared" si="405"/>
        <v>0</v>
      </c>
      <c r="G2915" s="11">
        <v>215</v>
      </c>
      <c r="H2915" s="13">
        <v>800000</v>
      </c>
      <c r="I2915" s="11">
        <v>86.96</v>
      </c>
      <c r="J2915" s="9">
        <v>40.446511627907</v>
      </c>
      <c r="K2915" s="13">
        <v>6.0248466131498498E-3</v>
      </c>
      <c r="L2915" s="13">
        <f t="shared" si="400"/>
        <v>2.436840285951215E-3</v>
      </c>
      <c r="M2915" s="11">
        <v>107.5</v>
      </c>
      <c r="N2915" s="8">
        <v>3568555.58</v>
      </c>
      <c r="O2915" s="9">
        <v>34.128005862416302</v>
      </c>
      <c r="P2915" s="13"/>
      <c r="Q2915" s="13"/>
      <c r="R2915" s="13">
        <f t="shared" si="401"/>
        <v>273024.04689933039</v>
      </c>
      <c r="S2915" s="11">
        <f t="shared" si="402"/>
        <v>16.449280042698962</v>
      </c>
      <c r="T2915" s="13">
        <f t="shared" si="403"/>
        <v>0.15301655853673454</v>
      </c>
      <c r="U2915" s="14"/>
      <c r="V2915" s="13">
        <f t="shared" si="404"/>
        <v>0.15</v>
      </c>
      <c r="W2915" s="13">
        <v>63.51</v>
      </c>
    </row>
    <row r="2916" spans="1:23" hidden="1" x14ac:dyDescent="0.25">
      <c r="A2916" s="7" t="s">
        <v>9294</v>
      </c>
      <c r="B2916" s="7" t="s">
        <v>9768</v>
      </c>
      <c r="C2916" s="7" t="s">
        <v>5162</v>
      </c>
      <c r="D2916" s="14">
        <v>1</v>
      </c>
      <c r="E2916" s="13">
        <f t="shared" si="406"/>
        <v>0</v>
      </c>
      <c r="F2916" s="14">
        <f t="shared" si="405"/>
        <v>0</v>
      </c>
      <c r="G2916" s="11">
        <v>82.5</v>
      </c>
      <c r="H2916" s="13">
        <v>800000</v>
      </c>
      <c r="I2916" s="11">
        <v>7.5</v>
      </c>
      <c r="J2916" s="9">
        <v>9.0909090909090899</v>
      </c>
      <c r="K2916" s="13">
        <v>2.31185974690634E-3</v>
      </c>
      <c r="L2916" s="13">
        <f t="shared" si="400"/>
        <v>2.1016906790057634E-4</v>
      </c>
      <c r="M2916" s="11">
        <v>82.5</v>
      </c>
      <c r="N2916" s="8">
        <v>3568555.58</v>
      </c>
      <c r="O2916" s="9">
        <v>34.128005862416302</v>
      </c>
      <c r="P2916" s="13"/>
      <c r="Q2916" s="13"/>
      <c r="R2916" s="13">
        <f t="shared" si="401"/>
        <v>273024.04689933039</v>
      </c>
      <c r="S2916" s="11">
        <f t="shared" si="402"/>
        <v>6.3119330396403068</v>
      </c>
      <c r="T2916" s="13">
        <f t="shared" si="403"/>
        <v>7.6508279268367355E-2</v>
      </c>
      <c r="U2916" s="14"/>
      <c r="V2916" s="13">
        <f t="shared" si="404"/>
        <v>0.08</v>
      </c>
      <c r="W2916" s="13">
        <v>75</v>
      </c>
    </row>
    <row r="2917" spans="1:23" hidden="1" x14ac:dyDescent="0.25">
      <c r="A2917" s="7" t="s">
        <v>9294</v>
      </c>
      <c r="B2917" s="7" t="s">
        <v>9769</v>
      </c>
      <c r="C2917" s="7" t="s">
        <v>3215</v>
      </c>
      <c r="D2917" s="14">
        <v>1</v>
      </c>
      <c r="E2917" s="13">
        <f t="shared" si="406"/>
        <v>0</v>
      </c>
      <c r="F2917" s="14">
        <f t="shared" si="405"/>
        <v>0</v>
      </c>
      <c r="G2917" s="11">
        <v>159.99</v>
      </c>
      <c r="H2917" s="13">
        <v>800000</v>
      </c>
      <c r="I2917" s="11">
        <v>50.29</v>
      </c>
      <c r="J2917" s="9">
        <v>31.433214575910998</v>
      </c>
      <c r="K2917" s="13">
        <v>4.4833265564550896E-3</v>
      </c>
      <c r="L2917" s="13">
        <f t="shared" si="400"/>
        <v>1.4092536566293298E-3</v>
      </c>
      <c r="M2917" s="11">
        <v>159.99</v>
      </c>
      <c r="N2917" s="8">
        <v>3568555.58</v>
      </c>
      <c r="O2917" s="9">
        <v>34.128005862416302</v>
      </c>
      <c r="P2917" s="13"/>
      <c r="Q2917" s="13"/>
      <c r="R2917" s="13">
        <f t="shared" si="401"/>
        <v>273024.04689933039</v>
      </c>
      <c r="S2917" s="11">
        <f t="shared" si="402"/>
        <v>12.240559600146078</v>
      </c>
      <c r="T2917" s="13">
        <f t="shared" si="403"/>
        <v>7.6508279268367257E-2</v>
      </c>
      <c r="U2917" s="14"/>
      <c r="V2917" s="13">
        <f t="shared" si="404"/>
        <v>0.08</v>
      </c>
      <c r="W2917" s="13">
        <v>109.7</v>
      </c>
    </row>
    <row r="2918" spans="1:23" hidden="1" x14ac:dyDescent="0.25">
      <c r="A2918" s="7" t="s">
        <v>9294</v>
      </c>
      <c r="B2918" s="7" t="s">
        <v>9770</v>
      </c>
      <c r="C2918" s="7" t="s">
        <v>1534</v>
      </c>
      <c r="D2918" s="14">
        <v>1</v>
      </c>
      <c r="E2918" s="13">
        <f t="shared" si="406"/>
        <v>0</v>
      </c>
      <c r="F2918" s="14">
        <f t="shared" si="405"/>
        <v>0</v>
      </c>
      <c r="G2918" s="11">
        <v>365</v>
      </c>
      <c r="H2918" s="13">
        <v>800000</v>
      </c>
      <c r="I2918" s="11">
        <v>140</v>
      </c>
      <c r="J2918" s="9">
        <v>38.356164383561598</v>
      </c>
      <c r="K2918" s="13">
        <v>1.0228227971161401E-2</v>
      </c>
      <c r="L2918" s="13">
        <f t="shared" si="400"/>
        <v>3.9231559341440948E-3</v>
      </c>
      <c r="M2918" s="11">
        <v>365</v>
      </c>
      <c r="N2918" s="8">
        <v>3568555.58</v>
      </c>
      <c r="O2918" s="9">
        <v>34.128005862416302</v>
      </c>
      <c r="P2918" s="13"/>
      <c r="Q2918" s="13"/>
      <c r="R2918" s="13">
        <f t="shared" si="401"/>
        <v>273024.04689933039</v>
      </c>
      <c r="S2918" s="11">
        <f t="shared" si="402"/>
        <v>27.925521932954133</v>
      </c>
      <c r="T2918" s="13">
        <f t="shared" si="403"/>
        <v>7.6508279268367493E-2</v>
      </c>
      <c r="U2918" s="14"/>
      <c r="V2918" s="13">
        <f t="shared" si="404"/>
        <v>0.08</v>
      </c>
      <c r="W2918" s="13">
        <v>225</v>
      </c>
    </row>
    <row r="2919" spans="1:23" hidden="1" x14ac:dyDescent="0.25">
      <c r="A2919" s="7" t="s">
        <v>9294</v>
      </c>
      <c r="B2919" s="7" t="s">
        <v>9771</v>
      </c>
      <c r="C2919" s="7" t="s">
        <v>917</v>
      </c>
      <c r="D2919" s="14">
        <v>1</v>
      </c>
      <c r="E2919" s="13">
        <f t="shared" si="406"/>
        <v>0</v>
      </c>
      <c r="F2919" s="14">
        <f t="shared" si="405"/>
        <v>0</v>
      </c>
      <c r="G2919" s="11">
        <v>49.95</v>
      </c>
      <c r="H2919" s="13">
        <v>800000</v>
      </c>
      <c r="I2919" s="11">
        <v>22.95</v>
      </c>
      <c r="J2919" s="9">
        <v>45.945945945946001</v>
      </c>
      <c r="K2919" s="13">
        <v>1.3997259922178399E-3</v>
      </c>
      <c r="L2919" s="13">
        <f t="shared" ref="L2919:L2982" si="407">J2919 * K2919%</f>
        <v>6.4311734777576502E-4</v>
      </c>
      <c r="M2919" s="11">
        <v>49.95</v>
      </c>
      <c r="N2919" s="8">
        <v>3568555.58</v>
      </c>
      <c r="O2919" s="9">
        <v>34.128005862416302</v>
      </c>
      <c r="P2919" s="13"/>
      <c r="Q2919" s="13"/>
      <c r="R2919" s="13">
        <f t="shared" ref="R2919:R2982" si="408">H2919 * O2919%</f>
        <v>273024.04689933039</v>
      </c>
      <c r="S2919" s="11">
        <f t="shared" ref="S2919:S2982" si="409">K2919% * R2919</f>
        <v>3.8215885494549529</v>
      </c>
      <c r="T2919" s="13">
        <f t="shared" ref="T2919:T2982" si="410">IFERROR((S2919 / M2919), 0)</f>
        <v>7.6508279268367424E-2</v>
      </c>
      <c r="U2919" s="14"/>
      <c r="V2919" s="13">
        <f t="shared" ref="V2919:V2982" si="411">ROUND((T2919 - U2919), 2)</f>
        <v>0.08</v>
      </c>
      <c r="W2919" s="13">
        <v>0</v>
      </c>
    </row>
    <row r="2920" spans="1:23" hidden="1" x14ac:dyDescent="0.25">
      <c r="A2920" s="7" t="s">
        <v>9294</v>
      </c>
      <c r="B2920" s="7" t="s">
        <v>9772</v>
      </c>
      <c r="C2920" s="7" t="s">
        <v>7535</v>
      </c>
      <c r="D2920" s="14">
        <v>1</v>
      </c>
      <c r="E2920" s="13">
        <f t="shared" si="406"/>
        <v>0</v>
      </c>
      <c r="F2920" s="14">
        <f t="shared" si="405"/>
        <v>0</v>
      </c>
      <c r="G2920" s="11">
        <v>34.1</v>
      </c>
      <c r="H2920" s="13">
        <v>800000</v>
      </c>
      <c r="I2920" s="11">
        <v>12.79</v>
      </c>
      <c r="J2920" s="9">
        <v>37.507331378299099</v>
      </c>
      <c r="K2920" s="13">
        <v>9.5556869538795301E-4</v>
      </c>
      <c r="L2920" s="13">
        <f t="shared" si="407"/>
        <v>3.5840831712644907E-4</v>
      </c>
      <c r="M2920" s="11">
        <v>34.1</v>
      </c>
      <c r="N2920" s="8">
        <v>3568555.58</v>
      </c>
      <c r="O2920" s="9">
        <v>34.128005862416302</v>
      </c>
      <c r="P2920" s="13"/>
      <c r="Q2920" s="13"/>
      <c r="R2920" s="13">
        <f t="shared" si="408"/>
        <v>273024.04689933039</v>
      </c>
      <c r="S2920" s="11">
        <f t="shared" si="409"/>
        <v>2.6089323230513246</v>
      </c>
      <c r="T2920" s="13">
        <f t="shared" si="410"/>
        <v>7.6508279268367285E-2</v>
      </c>
      <c r="U2920" s="14"/>
      <c r="V2920" s="13">
        <f t="shared" si="411"/>
        <v>0.08</v>
      </c>
      <c r="W2920" s="13">
        <v>21.31</v>
      </c>
    </row>
    <row r="2921" spans="1:23" hidden="1" x14ac:dyDescent="0.25">
      <c r="A2921" s="7" t="s">
        <v>9294</v>
      </c>
      <c r="B2921" s="7" t="s">
        <v>9773</v>
      </c>
      <c r="C2921" s="7" t="s">
        <v>6360</v>
      </c>
      <c r="D2921" s="14">
        <v>1</v>
      </c>
      <c r="E2921" s="13">
        <f t="shared" si="406"/>
        <v>0</v>
      </c>
      <c r="F2921" s="14">
        <f t="shared" si="405"/>
        <v>0</v>
      </c>
      <c r="G2921" s="11">
        <v>67.989999999999995</v>
      </c>
      <c r="H2921" s="13">
        <v>800000</v>
      </c>
      <c r="I2921" s="11">
        <v>22.99</v>
      </c>
      <c r="J2921" s="9">
        <v>33.813796146492102</v>
      </c>
      <c r="K2921" s="13">
        <v>1.9052526568746899E-3</v>
      </c>
      <c r="L2921" s="13">
        <f t="shared" si="407"/>
        <v>6.4423824947123229E-4</v>
      </c>
      <c r="M2921" s="11">
        <v>67.989999999999995</v>
      </c>
      <c r="N2921" s="8">
        <v>3568555.58</v>
      </c>
      <c r="O2921" s="9">
        <v>34.128005862416302</v>
      </c>
      <c r="P2921" s="13"/>
      <c r="Q2921" s="13"/>
      <c r="R2921" s="13">
        <f t="shared" si="408"/>
        <v>273024.04689933039</v>
      </c>
      <c r="S2921" s="11">
        <f t="shared" si="409"/>
        <v>5.2017979074562914</v>
      </c>
      <c r="T2921" s="13">
        <f t="shared" si="410"/>
        <v>7.6508279268367285E-2</v>
      </c>
      <c r="U2921" s="14"/>
      <c r="V2921" s="13">
        <f t="shared" si="411"/>
        <v>0.08</v>
      </c>
      <c r="W2921" s="13">
        <v>45</v>
      </c>
    </row>
    <row r="2922" spans="1:23" hidden="1" x14ac:dyDescent="0.25">
      <c r="A2922" s="7" t="s">
        <v>9294</v>
      </c>
      <c r="B2922" s="7" t="s">
        <v>9774</v>
      </c>
      <c r="C2922" s="7" t="s">
        <v>6854</v>
      </c>
      <c r="D2922" s="14">
        <v>2</v>
      </c>
      <c r="E2922" s="13">
        <f t="shared" si="406"/>
        <v>0</v>
      </c>
      <c r="F2922" s="14">
        <f t="shared" si="405"/>
        <v>0</v>
      </c>
      <c r="G2922" s="11">
        <v>19.64</v>
      </c>
      <c r="H2922" s="13">
        <v>800000</v>
      </c>
      <c r="I2922" s="11">
        <v>7.86</v>
      </c>
      <c r="J2922" s="9">
        <v>40.020366598777997</v>
      </c>
      <c r="K2922" s="13">
        <v>5.5036273247564198E-4</v>
      </c>
      <c r="L2922" s="13">
        <f t="shared" si="407"/>
        <v>2.2025718315980372E-4</v>
      </c>
      <c r="M2922" s="11">
        <v>9.82</v>
      </c>
      <c r="N2922" s="8">
        <v>3568555.58</v>
      </c>
      <c r="O2922" s="9">
        <v>34.128005862416302</v>
      </c>
      <c r="P2922" s="13"/>
      <c r="Q2922" s="13"/>
      <c r="R2922" s="13">
        <f t="shared" si="408"/>
        <v>273024.04689933039</v>
      </c>
      <c r="S2922" s="11">
        <f t="shared" si="409"/>
        <v>1.502622604830733</v>
      </c>
      <c r="T2922" s="13">
        <f t="shared" si="410"/>
        <v>0.15301655853673451</v>
      </c>
      <c r="U2922" s="14"/>
      <c r="V2922" s="13">
        <f t="shared" si="411"/>
        <v>0.15</v>
      </c>
      <c r="W2922" s="13">
        <v>5.89</v>
      </c>
    </row>
    <row r="2923" spans="1:23" hidden="1" x14ac:dyDescent="0.25">
      <c r="A2923" s="7" t="s">
        <v>9294</v>
      </c>
      <c r="B2923" s="7" t="s">
        <v>9775</v>
      </c>
      <c r="C2923" s="7" t="s">
        <v>904</v>
      </c>
      <c r="D2923" s="14">
        <v>1</v>
      </c>
      <c r="E2923" s="13">
        <f t="shared" si="406"/>
        <v>0</v>
      </c>
      <c r="F2923" s="14">
        <f t="shared" si="405"/>
        <v>0</v>
      </c>
      <c r="G2923" s="11">
        <v>8.9</v>
      </c>
      <c r="H2923" s="13">
        <v>800000</v>
      </c>
      <c r="I2923" s="11">
        <v>3.56</v>
      </c>
      <c r="J2923" s="9">
        <v>40</v>
      </c>
      <c r="K2923" s="13">
        <v>2.49400627242017E-4</v>
      </c>
      <c r="L2923" s="13">
        <f t="shared" si="407"/>
        <v>9.9760250896806796E-5</v>
      </c>
      <c r="M2923" s="11">
        <v>8.9</v>
      </c>
      <c r="N2923" s="8">
        <v>3568555.58</v>
      </c>
      <c r="O2923" s="9">
        <v>34.128005862416302</v>
      </c>
      <c r="P2923" s="13"/>
      <c r="Q2923" s="13"/>
      <c r="R2923" s="13">
        <f t="shared" si="408"/>
        <v>273024.04689933039</v>
      </c>
      <c r="S2923" s="11">
        <f t="shared" si="409"/>
        <v>0.6809236854884686</v>
      </c>
      <c r="T2923" s="13">
        <f t="shared" si="410"/>
        <v>7.6508279268367257E-2</v>
      </c>
      <c r="U2923" s="14"/>
      <c r="V2923" s="13">
        <f t="shared" si="411"/>
        <v>0.08</v>
      </c>
      <c r="W2923" s="13">
        <v>5.34</v>
      </c>
    </row>
    <row r="2924" spans="1:23" hidden="1" x14ac:dyDescent="0.25">
      <c r="A2924" s="7" t="s">
        <v>9294</v>
      </c>
      <c r="B2924" s="7" t="s">
        <v>9776</v>
      </c>
      <c r="C2924" s="7" t="s">
        <v>6869</v>
      </c>
      <c r="D2924" s="14">
        <v>2</v>
      </c>
      <c r="E2924" s="13">
        <f t="shared" si="406"/>
        <v>0</v>
      </c>
      <c r="F2924" s="14">
        <f t="shared" si="405"/>
        <v>0</v>
      </c>
      <c r="G2924" s="11">
        <v>605</v>
      </c>
      <c r="H2924" s="13">
        <v>800000</v>
      </c>
      <c r="I2924" s="11">
        <v>232.5</v>
      </c>
      <c r="J2924" s="9">
        <v>38.429752066115697</v>
      </c>
      <c r="K2924" s="13">
        <v>1.69536381439798E-2</v>
      </c>
      <c r="L2924" s="13">
        <f t="shared" si="407"/>
        <v>6.5152411049178563E-3</v>
      </c>
      <c r="M2924" s="11">
        <v>302.5</v>
      </c>
      <c r="N2924" s="8">
        <v>3568555.58</v>
      </c>
      <c r="O2924" s="9">
        <v>34.128005862416302</v>
      </c>
      <c r="P2924" s="13"/>
      <c r="Q2924" s="13"/>
      <c r="R2924" s="13">
        <f t="shared" si="408"/>
        <v>273024.04689933039</v>
      </c>
      <c r="S2924" s="11">
        <f t="shared" si="409"/>
        <v>46.287508957362178</v>
      </c>
      <c r="T2924" s="13">
        <f t="shared" si="410"/>
        <v>0.15301655853673446</v>
      </c>
      <c r="U2924" s="14"/>
      <c r="V2924" s="13">
        <f t="shared" si="411"/>
        <v>0.15</v>
      </c>
      <c r="W2924" s="13">
        <v>172.62</v>
      </c>
    </row>
    <row r="2925" spans="1:23" hidden="1" x14ac:dyDescent="0.25">
      <c r="A2925" s="7" t="s">
        <v>9294</v>
      </c>
      <c r="B2925" s="7" t="s">
        <v>9777</v>
      </c>
      <c r="C2925" s="7" t="s">
        <v>6872</v>
      </c>
      <c r="D2925" s="14">
        <v>1</v>
      </c>
      <c r="E2925" s="13">
        <f t="shared" si="406"/>
        <v>0</v>
      </c>
      <c r="F2925" s="14">
        <f t="shared" si="405"/>
        <v>0</v>
      </c>
      <c r="G2925" s="11">
        <v>720.24</v>
      </c>
      <c r="H2925" s="13">
        <v>800000</v>
      </c>
      <c r="I2925" s="11">
        <v>216.07</v>
      </c>
      <c r="J2925" s="9">
        <v>29.999722314784002</v>
      </c>
      <c r="K2925" s="13">
        <v>2.01829559286281E-2</v>
      </c>
      <c r="L2925" s="13">
        <f t="shared" si="407"/>
        <v>6.0548307335036647E-3</v>
      </c>
      <c r="M2925" s="11">
        <v>720.24</v>
      </c>
      <c r="N2925" s="8">
        <v>3568555.58</v>
      </c>
      <c r="O2925" s="9">
        <v>34.128005862416302</v>
      </c>
      <c r="P2925" s="13"/>
      <c r="Q2925" s="13"/>
      <c r="R2925" s="13">
        <f t="shared" si="408"/>
        <v>273024.04689933039</v>
      </c>
      <c r="S2925" s="11">
        <f t="shared" si="409"/>
        <v>55.104323060248767</v>
      </c>
      <c r="T2925" s="13">
        <f t="shared" si="410"/>
        <v>7.650827926836716E-2</v>
      </c>
      <c r="U2925" s="14"/>
      <c r="V2925" s="13">
        <f t="shared" si="411"/>
        <v>0.08</v>
      </c>
      <c r="W2925" s="13">
        <v>504.17</v>
      </c>
    </row>
    <row r="2926" spans="1:23" hidden="1" x14ac:dyDescent="0.25">
      <c r="A2926" s="7" t="s">
        <v>9294</v>
      </c>
      <c r="B2926" s="7" t="s">
        <v>9778</v>
      </c>
      <c r="C2926" s="7" t="s">
        <v>6715</v>
      </c>
      <c r="D2926" s="14">
        <v>3</v>
      </c>
      <c r="E2926" s="13">
        <f t="shared" si="406"/>
        <v>0</v>
      </c>
      <c r="F2926" s="14">
        <f t="shared" si="405"/>
        <v>0</v>
      </c>
      <c r="G2926" s="11">
        <v>1758.8</v>
      </c>
      <c r="H2926" s="13">
        <v>800000</v>
      </c>
      <c r="I2926" s="11">
        <v>138.80000000000001</v>
      </c>
      <c r="J2926" s="9">
        <v>7.8917443711621598</v>
      </c>
      <c r="K2926" s="13">
        <v>4.92860475498045E-2</v>
      </c>
      <c r="L2926" s="13">
        <f t="shared" si="407"/>
        <v>3.8895288832800027E-3</v>
      </c>
      <c r="M2926" s="11">
        <v>586.26666666666699</v>
      </c>
      <c r="N2926" s="8">
        <v>3568555.58</v>
      </c>
      <c r="O2926" s="9">
        <v>34.128005862416302</v>
      </c>
      <c r="P2926" s="13"/>
      <c r="Q2926" s="13"/>
      <c r="R2926" s="13">
        <f t="shared" si="408"/>
        <v>273024.04689933039</v>
      </c>
      <c r="S2926" s="11">
        <f t="shared" si="409"/>
        <v>134.56276157720453</v>
      </c>
      <c r="T2926" s="13">
        <f t="shared" si="410"/>
        <v>0.22952483780510197</v>
      </c>
      <c r="U2926" s="14"/>
      <c r="V2926" s="13">
        <f t="shared" si="411"/>
        <v>0.23</v>
      </c>
      <c r="W2926" s="13">
        <v>525</v>
      </c>
    </row>
    <row r="2927" spans="1:23" hidden="1" x14ac:dyDescent="0.25">
      <c r="A2927" s="7" t="s">
        <v>9294</v>
      </c>
      <c r="B2927" s="7" t="s">
        <v>9779</v>
      </c>
      <c r="C2927" s="7" t="s">
        <v>832</v>
      </c>
      <c r="D2927" s="14">
        <v>1</v>
      </c>
      <c r="E2927" s="13">
        <f t="shared" si="406"/>
        <v>0</v>
      </c>
      <c r="F2927" s="14">
        <f t="shared" si="405"/>
        <v>0</v>
      </c>
      <c r="G2927" s="11">
        <v>649</v>
      </c>
      <c r="H2927" s="13">
        <v>800000</v>
      </c>
      <c r="I2927" s="11">
        <v>74</v>
      </c>
      <c r="J2927" s="9">
        <v>11.402157164868999</v>
      </c>
      <c r="K2927" s="13">
        <v>1.81866300089965E-2</v>
      </c>
      <c r="L2927" s="13">
        <f t="shared" si="407"/>
        <v>2.0736681366190102E-3</v>
      </c>
      <c r="M2927" s="11">
        <v>649</v>
      </c>
      <c r="N2927" s="8">
        <v>3568555.58</v>
      </c>
      <c r="O2927" s="9">
        <v>34.128005862416302</v>
      </c>
      <c r="P2927" s="13"/>
      <c r="Q2927" s="13"/>
      <c r="R2927" s="13">
        <f t="shared" si="408"/>
        <v>273024.04689933039</v>
      </c>
      <c r="S2927" s="11">
        <f t="shared" si="409"/>
        <v>49.653873245170303</v>
      </c>
      <c r="T2927" s="13">
        <f t="shared" si="410"/>
        <v>7.6508279268367188E-2</v>
      </c>
      <c r="U2927" s="14"/>
      <c r="V2927" s="13">
        <f t="shared" si="411"/>
        <v>0.08</v>
      </c>
      <c r="W2927" s="13">
        <v>575</v>
      </c>
    </row>
    <row r="2928" spans="1:23" hidden="1" x14ac:dyDescent="0.25">
      <c r="A2928" s="7" t="s">
        <v>9294</v>
      </c>
      <c r="B2928" s="7" t="s">
        <v>9780</v>
      </c>
      <c r="C2928" s="7" t="s">
        <v>3720</v>
      </c>
      <c r="D2928" s="14">
        <v>4</v>
      </c>
      <c r="E2928" s="13">
        <f t="shared" si="406"/>
        <v>0</v>
      </c>
      <c r="F2928" s="14">
        <f t="shared" si="405"/>
        <v>0</v>
      </c>
      <c r="G2928" s="11">
        <v>2399.96</v>
      </c>
      <c r="H2928" s="13">
        <v>800000</v>
      </c>
      <c r="I2928" s="11">
        <v>1840.16</v>
      </c>
      <c r="J2928" s="9">
        <v>76.674611243520701</v>
      </c>
      <c r="K2928" s="13">
        <v>6.7252980826488895E-2</v>
      </c>
      <c r="L2928" s="13">
        <f t="shared" si="407"/>
        <v>5.156596159838988E-2</v>
      </c>
      <c r="M2928" s="11">
        <v>599.99</v>
      </c>
      <c r="N2928" s="8">
        <v>3568555.58</v>
      </c>
      <c r="O2928" s="9">
        <v>34.128005862416302</v>
      </c>
      <c r="P2928" s="13"/>
      <c r="Q2928" s="13"/>
      <c r="R2928" s="13">
        <f t="shared" si="408"/>
        <v>273024.04689933039</v>
      </c>
      <c r="S2928" s="11">
        <f t="shared" si="409"/>
        <v>183.61680991291072</v>
      </c>
      <c r="T2928" s="13">
        <f t="shared" si="410"/>
        <v>0.30603311707346909</v>
      </c>
      <c r="U2928" s="14"/>
      <c r="V2928" s="13">
        <f t="shared" si="411"/>
        <v>0.31</v>
      </c>
      <c r="W2928" s="13">
        <v>139.94999999999999</v>
      </c>
    </row>
    <row r="2929" spans="1:23" hidden="1" x14ac:dyDescent="0.25">
      <c r="A2929" s="7" t="s">
        <v>9294</v>
      </c>
      <c r="B2929" s="7" t="s">
        <v>9781</v>
      </c>
      <c r="C2929" s="7" t="s">
        <v>715</v>
      </c>
      <c r="D2929" s="14">
        <v>1</v>
      </c>
      <c r="E2929" s="13">
        <f t="shared" si="406"/>
        <v>0</v>
      </c>
      <c r="F2929" s="14">
        <f t="shared" ref="F2929:F2992" si="412">W2929 * E2929</f>
        <v>0</v>
      </c>
      <c r="G2929" s="11">
        <v>730</v>
      </c>
      <c r="H2929" s="13">
        <v>800000</v>
      </c>
      <c r="I2929" s="11">
        <v>110</v>
      </c>
      <c r="J2929" s="9">
        <v>15.068493150684899</v>
      </c>
      <c r="K2929" s="13">
        <v>4.5311501052095799</v>
      </c>
      <c r="L2929" s="13">
        <f t="shared" si="407"/>
        <v>0.68277604325075714</v>
      </c>
      <c r="M2929" s="11">
        <v>730</v>
      </c>
      <c r="N2929" s="8">
        <v>16110.7</v>
      </c>
      <c r="O2929" s="9">
        <v>0.15407524185111099</v>
      </c>
      <c r="P2929" s="13"/>
      <c r="Q2929" s="13"/>
      <c r="R2929" s="13">
        <f t="shared" si="408"/>
        <v>1232.601934808888</v>
      </c>
      <c r="S2929" s="11">
        <f t="shared" si="409"/>
        <v>55.851043865908245</v>
      </c>
      <c r="T2929" s="13">
        <f t="shared" si="410"/>
        <v>7.6508279268367466E-2</v>
      </c>
      <c r="U2929" s="14"/>
      <c r="V2929" s="13">
        <f t="shared" si="411"/>
        <v>0.08</v>
      </c>
      <c r="W2929" s="13">
        <v>615</v>
      </c>
    </row>
    <row r="2930" spans="1:23" hidden="1" x14ac:dyDescent="0.25">
      <c r="A2930" s="7" t="s">
        <v>9294</v>
      </c>
      <c r="B2930" s="7" t="s">
        <v>9782</v>
      </c>
      <c r="C2930" s="7" t="s">
        <v>6177</v>
      </c>
      <c r="D2930" s="14">
        <v>1</v>
      </c>
      <c r="E2930" s="13">
        <f t="shared" si="406"/>
        <v>0</v>
      </c>
      <c r="F2930" s="14">
        <f t="shared" si="412"/>
        <v>0</v>
      </c>
      <c r="G2930" s="11">
        <v>202</v>
      </c>
      <c r="H2930" s="13">
        <v>800000</v>
      </c>
      <c r="I2930" s="11">
        <v>76.16</v>
      </c>
      <c r="J2930" s="9">
        <v>37.702970297029701</v>
      </c>
      <c r="K2930" s="13">
        <v>5.6605535621221904E-3</v>
      </c>
      <c r="L2930" s="13">
        <f t="shared" si="407"/>
        <v>2.1341968281743864E-3</v>
      </c>
      <c r="M2930" s="11">
        <v>202</v>
      </c>
      <c r="N2930" s="8">
        <v>3568555.58</v>
      </c>
      <c r="O2930" s="9">
        <v>34.128005862416302</v>
      </c>
      <c r="P2930" s="13"/>
      <c r="Q2930" s="13"/>
      <c r="R2930" s="13">
        <f t="shared" si="408"/>
        <v>273024.04689933039</v>
      </c>
      <c r="S2930" s="11">
        <f t="shared" si="409"/>
        <v>15.454672412210208</v>
      </c>
      <c r="T2930" s="13">
        <f t="shared" si="410"/>
        <v>7.6508279268367368E-2</v>
      </c>
      <c r="U2930" s="14"/>
      <c r="V2930" s="13">
        <f t="shared" si="411"/>
        <v>0.08</v>
      </c>
      <c r="W2930" s="13">
        <v>125.84</v>
      </c>
    </row>
    <row r="2931" spans="1:23" hidden="1" x14ac:dyDescent="0.25">
      <c r="A2931" s="7" t="s">
        <v>9294</v>
      </c>
      <c r="B2931" s="7" t="s">
        <v>9783</v>
      </c>
      <c r="C2931" s="7" t="s">
        <v>7363</v>
      </c>
      <c r="D2931" s="14">
        <v>1</v>
      </c>
      <c r="E2931" s="13">
        <f t="shared" si="406"/>
        <v>0</v>
      </c>
      <c r="F2931" s="14">
        <f t="shared" si="412"/>
        <v>0</v>
      </c>
      <c r="G2931" s="11">
        <v>181</v>
      </c>
      <c r="H2931" s="13">
        <v>800000</v>
      </c>
      <c r="I2931" s="11">
        <v>67.98</v>
      </c>
      <c r="J2931" s="9">
        <v>37.558011049723802</v>
      </c>
      <c r="K2931" s="13">
        <v>5.0720801720005697E-3</v>
      </c>
      <c r="L2931" s="13">
        <f t="shared" si="407"/>
        <v>1.9049724314508241E-3</v>
      </c>
      <c r="M2931" s="11">
        <v>181</v>
      </c>
      <c r="N2931" s="8">
        <v>3568555.58</v>
      </c>
      <c r="O2931" s="9">
        <v>34.128005862416302</v>
      </c>
      <c r="P2931" s="13"/>
      <c r="Q2931" s="13"/>
      <c r="R2931" s="13">
        <f t="shared" si="408"/>
        <v>273024.04689933039</v>
      </c>
      <c r="S2931" s="11">
        <f t="shared" si="409"/>
        <v>13.847998547574473</v>
      </c>
      <c r="T2931" s="13">
        <f t="shared" si="410"/>
        <v>7.6508279268367257E-2</v>
      </c>
      <c r="U2931" s="14"/>
      <c r="V2931" s="13">
        <f t="shared" si="411"/>
        <v>0.08</v>
      </c>
      <c r="W2931" s="13">
        <v>113.02</v>
      </c>
    </row>
    <row r="2932" spans="1:23" hidden="1" x14ac:dyDescent="0.25">
      <c r="A2932" s="7" t="s">
        <v>9294</v>
      </c>
      <c r="B2932" s="7" t="s">
        <v>9784</v>
      </c>
      <c r="C2932" s="7" t="s">
        <v>582</v>
      </c>
      <c r="D2932" s="14">
        <v>2</v>
      </c>
      <c r="E2932" s="13">
        <f t="shared" si="406"/>
        <v>0</v>
      </c>
      <c r="F2932" s="14">
        <f t="shared" si="412"/>
        <v>0</v>
      </c>
      <c r="G2932" s="11">
        <v>160</v>
      </c>
      <c r="H2932" s="13">
        <v>800000</v>
      </c>
      <c r="I2932" s="11">
        <v>76.2</v>
      </c>
      <c r="J2932" s="9">
        <v>47.625</v>
      </c>
      <c r="K2932" s="13">
        <v>4.4836067818789602E-3</v>
      </c>
      <c r="L2932" s="13">
        <f t="shared" si="407"/>
        <v>2.1353177298698549E-3</v>
      </c>
      <c r="M2932" s="11">
        <v>80</v>
      </c>
      <c r="N2932" s="8">
        <v>3568555.58</v>
      </c>
      <c r="O2932" s="9">
        <v>34.128005862416302</v>
      </c>
      <c r="P2932" s="13"/>
      <c r="Q2932" s="13"/>
      <c r="R2932" s="13">
        <f t="shared" si="408"/>
        <v>273024.04689933039</v>
      </c>
      <c r="S2932" s="11">
        <f t="shared" si="409"/>
        <v>12.241324682938771</v>
      </c>
      <c r="T2932" s="13">
        <f t="shared" si="410"/>
        <v>0.15301655853673463</v>
      </c>
      <c r="U2932" s="14"/>
      <c r="V2932" s="13">
        <f t="shared" si="411"/>
        <v>0.15</v>
      </c>
      <c r="W2932" s="13">
        <v>41.9</v>
      </c>
    </row>
    <row r="2933" spans="1:23" hidden="1" x14ac:dyDescent="0.25">
      <c r="A2933" s="7" t="s">
        <v>9294</v>
      </c>
      <c r="B2933" s="7" t="s">
        <v>9785</v>
      </c>
      <c r="C2933" s="7" t="s">
        <v>7025</v>
      </c>
      <c r="D2933" s="14">
        <v>1</v>
      </c>
      <c r="E2933" s="13">
        <f t="shared" si="406"/>
        <v>0</v>
      </c>
      <c r="F2933" s="14">
        <f t="shared" si="412"/>
        <v>0</v>
      </c>
      <c r="G2933" s="11">
        <v>4650</v>
      </c>
      <c r="H2933" s="13">
        <v>800000</v>
      </c>
      <c r="I2933" s="11">
        <v>375</v>
      </c>
      <c r="J2933" s="9">
        <v>8.0645161290322598</v>
      </c>
      <c r="K2933" s="13">
        <v>0.130304822098357</v>
      </c>
      <c r="L2933" s="13">
        <f t="shared" si="407"/>
        <v>1.0508453395028792E-2</v>
      </c>
      <c r="M2933" s="11">
        <v>4650</v>
      </c>
      <c r="N2933" s="8">
        <v>3568555.58</v>
      </c>
      <c r="O2933" s="9">
        <v>34.128005862416302</v>
      </c>
      <c r="P2933" s="13"/>
      <c r="Q2933" s="13"/>
      <c r="R2933" s="13">
        <f t="shared" si="408"/>
        <v>273024.04689933039</v>
      </c>
      <c r="S2933" s="11">
        <f t="shared" si="409"/>
        <v>355.76349859790724</v>
      </c>
      <c r="T2933" s="13">
        <f t="shared" si="410"/>
        <v>7.6508279268367146E-2</v>
      </c>
      <c r="U2933" s="14"/>
      <c r="V2933" s="13">
        <f t="shared" si="411"/>
        <v>0.08</v>
      </c>
      <c r="W2933" s="13">
        <v>4275</v>
      </c>
    </row>
    <row r="2934" spans="1:23" hidden="1" x14ac:dyDescent="0.25">
      <c r="A2934" s="7" t="s">
        <v>9294</v>
      </c>
      <c r="B2934" s="7" t="s">
        <v>9786</v>
      </c>
      <c r="C2934" s="7" t="s">
        <v>3051</v>
      </c>
      <c r="D2934" s="14">
        <v>1</v>
      </c>
      <c r="E2934" s="13">
        <f t="shared" si="406"/>
        <v>0</v>
      </c>
      <c r="F2934" s="14">
        <f t="shared" si="412"/>
        <v>0</v>
      </c>
      <c r="G2934" s="11">
        <v>152</v>
      </c>
      <c r="H2934" s="13">
        <v>800000</v>
      </c>
      <c r="I2934" s="11">
        <v>39.409999999999997</v>
      </c>
      <c r="J2934" s="9">
        <v>25.927631578947398</v>
      </c>
      <c r="K2934" s="13">
        <v>4.2594264427850102E-3</v>
      </c>
      <c r="L2934" s="13">
        <f t="shared" si="407"/>
        <v>1.1043683954615623E-3</v>
      </c>
      <c r="M2934" s="11">
        <v>152</v>
      </c>
      <c r="N2934" s="8">
        <v>3568555.58</v>
      </c>
      <c r="O2934" s="9">
        <v>34.128005862416302</v>
      </c>
      <c r="P2934" s="13"/>
      <c r="Q2934" s="13"/>
      <c r="R2934" s="13">
        <f t="shared" si="408"/>
        <v>273024.04689933039</v>
      </c>
      <c r="S2934" s="11">
        <f t="shared" si="409"/>
        <v>11.629258448791827</v>
      </c>
      <c r="T2934" s="13">
        <f t="shared" si="410"/>
        <v>7.6508279268367285E-2</v>
      </c>
      <c r="U2934" s="14"/>
      <c r="V2934" s="13">
        <f t="shared" si="411"/>
        <v>0.08</v>
      </c>
      <c r="W2934" s="13">
        <v>112.592</v>
      </c>
    </row>
    <row r="2935" spans="1:23" hidden="1" x14ac:dyDescent="0.25">
      <c r="A2935" s="7" t="s">
        <v>9294</v>
      </c>
      <c r="B2935" s="7" t="s">
        <v>9787</v>
      </c>
      <c r="C2935" s="7" t="s">
        <v>4244</v>
      </c>
      <c r="D2935" s="14">
        <v>6</v>
      </c>
      <c r="E2935" s="13">
        <f t="shared" si="406"/>
        <v>0</v>
      </c>
      <c r="F2935" s="14">
        <f t="shared" si="412"/>
        <v>0</v>
      </c>
      <c r="G2935" s="11">
        <v>15</v>
      </c>
      <c r="H2935" s="13">
        <v>800000</v>
      </c>
      <c r="I2935" s="11">
        <v>6.78</v>
      </c>
      <c r="J2935" s="9">
        <v>45.2</v>
      </c>
      <c r="K2935" s="13">
        <v>4.2033813580115198E-4</v>
      </c>
      <c r="L2935" s="13">
        <f t="shared" si="407"/>
        <v>1.899928373821207E-4</v>
      </c>
      <c r="M2935" s="11">
        <v>2.5</v>
      </c>
      <c r="N2935" s="8">
        <v>3568555.58</v>
      </c>
      <c r="O2935" s="9">
        <v>34.128005862416302</v>
      </c>
      <c r="P2935" s="13"/>
      <c r="Q2935" s="13"/>
      <c r="R2935" s="13">
        <f t="shared" si="408"/>
        <v>273024.04689933039</v>
      </c>
      <c r="S2935" s="11">
        <f t="shared" si="409"/>
        <v>1.1476241890255081</v>
      </c>
      <c r="T2935" s="13">
        <f t="shared" si="410"/>
        <v>0.45904967561020327</v>
      </c>
      <c r="U2935" s="14"/>
      <c r="V2935" s="13">
        <f t="shared" si="411"/>
        <v>0.46</v>
      </c>
      <c r="W2935" s="13">
        <v>1.37</v>
      </c>
    </row>
    <row r="2936" spans="1:23" hidden="1" x14ac:dyDescent="0.25">
      <c r="A2936" s="7" t="s">
        <v>9294</v>
      </c>
      <c r="B2936" s="7" t="s">
        <v>9788</v>
      </c>
      <c r="C2936" s="7" t="s">
        <v>355</v>
      </c>
      <c r="D2936" s="14">
        <v>2</v>
      </c>
      <c r="E2936" s="13">
        <f t="shared" si="406"/>
        <v>0</v>
      </c>
      <c r="F2936" s="14">
        <f t="shared" si="412"/>
        <v>0</v>
      </c>
      <c r="G2936" s="11">
        <v>37.979999999999997</v>
      </c>
      <c r="H2936" s="13">
        <v>800000</v>
      </c>
      <c r="I2936" s="11">
        <v>16.7</v>
      </c>
      <c r="J2936" s="9">
        <v>43.970510795155299</v>
      </c>
      <c r="K2936" s="13">
        <v>1.06429615984852E-3</v>
      </c>
      <c r="L2936" s="13">
        <f t="shared" si="407"/>
        <v>4.6797645785861674E-4</v>
      </c>
      <c r="M2936" s="11">
        <v>18.989999999999998</v>
      </c>
      <c r="N2936" s="8">
        <v>3568555.58</v>
      </c>
      <c r="O2936" s="9">
        <v>34.128005862416302</v>
      </c>
      <c r="P2936" s="13"/>
      <c r="Q2936" s="13"/>
      <c r="R2936" s="13">
        <f t="shared" si="408"/>
        <v>273024.04689933039</v>
      </c>
      <c r="S2936" s="11">
        <f t="shared" si="409"/>
        <v>2.9057844466125955</v>
      </c>
      <c r="T2936" s="13">
        <f t="shared" si="410"/>
        <v>0.1530165585367349</v>
      </c>
      <c r="U2936" s="14"/>
      <c r="V2936" s="13">
        <f t="shared" si="411"/>
        <v>0.15</v>
      </c>
      <c r="W2936" s="13">
        <v>9.6999999999999993</v>
      </c>
    </row>
    <row r="2937" spans="1:23" hidden="1" x14ac:dyDescent="0.25">
      <c r="A2937" s="7" t="s">
        <v>9294</v>
      </c>
      <c r="B2937" s="7" t="s">
        <v>9789</v>
      </c>
      <c r="C2937" s="7" t="s">
        <v>4749</v>
      </c>
      <c r="D2937" s="14">
        <v>4</v>
      </c>
      <c r="E2937" s="13">
        <f t="shared" si="406"/>
        <v>0</v>
      </c>
      <c r="F2937" s="14">
        <f t="shared" si="412"/>
        <v>0</v>
      </c>
      <c r="G2937" s="11">
        <v>19.8</v>
      </c>
      <c r="H2937" s="13">
        <v>800000</v>
      </c>
      <c r="I2937" s="11">
        <v>9</v>
      </c>
      <c r="J2937" s="9">
        <v>45.454545454545503</v>
      </c>
      <c r="K2937" s="13">
        <v>0.122899687785137</v>
      </c>
      <c r="L2937" s="13">
        <f t="shared" si="407"/>
        <v>5.5863494447789611E-2</v>
      </c>
      <c r="M2937" s="11">
        <v>4.95</v>
      </c>
      <c r="N2937" s="8">
        <v>16110.7</v>
      </c>
      <c r="O2937" s="9">
        <v>0.15407524185111099</v>
      </c>
      <c r="P2937" s="13"/>
      <c r="Q2937" s="13"/>
      <c r="R2937" s="13">
        <f t="shared" si="408"/>
        <v>1232.601934808888</v>
      </c>
      <c r="S2937" s="11">
        <f t="shared" si="409"/>
        <v>1.5148639295136814</v>
      </c>
      <c r="T2937" s="13">
        <f t="shared" si="410"/>
        <v>0.30603311707347097</v>
      </c>
      <c r="U2937" s="14"/>
      <c r="V2937" s="13">
        <f t="shared" si="411"/>
        <v>0.31</v>
      </c>
      <c r="W2937" s="13">
        <v>2.44</v>
      </c>
    </row>
    <row r="2938" spans="1:23" hidden="1" x14ac:dyDescent="0.25">
      <c r="A2938" s="7" t="s">
        <v>9294</v>
      </c>
      <c r="B2938" s="7" t="s">
        <v>9790</v>
      </c>
      <c r="C2938" s="7" t="s">
        <v>5020</v>
      </c>
      <c r="D2938" s="14">
        <v>4</v>
      </c>
      <c r="E2938" s="13">
        <f t="shared" si="406"/>
        <v>0</v>
      </c>
      <c r="F2938" s="14">
        <f t="shared" si="412"/>
        <v>0</v>
      </c>
      <c r="G2938" s="11">
        <v>40</v>
      </c>
      <c r="H2938" s="13">
        <v>800000</v>
      </c>
      <c r="I2938" s="11">
        <v>14</v>
      </c>
      <c r="J2938" s="9">
        <v>35</v>
      </c>
      <c r="K2938" s="13">
        <v>1.1209016954697401E-3</v>
      </c>
      <c r="L2938" s="13">
        <f t="shared" si="407"/>
        <v>3.9231559341440899E-4</v>
      </c>
      <c r="M2938" s="11">
        <v>10</v>
      </c>
      <c r="N2938" s="8">
        <v>3568555.58</v>
      </c>
      <c r="O2938" s="9">
        <v>34.128005862416302</v>
      </c>
      <c r="P2938" s="13"/>
      <c r="Q2938" s="13"/>
      <c r="R2938" s="13">
        <f t="shared" si="408"/>
        <v>273024.04689933039</v>
      </c>
      <c r="S2938" s="11">
        <f t="shared" si="409"/>
        <v>3.0603311707346927</v>
      </c>
      <c r="T2938" s="13">
        <f t="shared" si="410"/>
        <v>0.30603311707346925</v>
      </c>
      <c r="U2938" s="14"/>
      <c r="V2938" s="13">
        <f t="shared" si="411"/>
        <v>0.31</v>
      </c>
      <c r="W2938" s="13">
        <v>0</v>
      </c>
    </row>
    <row r="2939" spans="1:23" hidden="1" x14ac:dyDescent="0.25">
      <c r="A2939" s="7" t="s">
        <v>9294</v>
      </c>
      <c r="B2939" s="7" t="s">
        <v>9791</v>
      </c>
      <c r="C2939" s="7" t="s">
        <v>1914</v>
      </c>
      <c r="D2939" s="14">
        <v>1</v>
      </c>
      <c r="E2939" s="13">
        <f t="shared" si="406"/>
        <v>0</v>
      </c>
      <c r="F2939" s="14">
        <f t="shared" si="412"/>
        <v>0</v>
      </c>
      <c r="G2939" s="11">
        <v>369.99</v>
      </c>
      <c r="H2939" s="13">
        <v>800000</v>
      </c>
      <c r="I2939" s="11">
        <v>116.76</v>
      </c>
      <c r="J2939" s="9">
        <v>31.557609665126101</v>
      </c>
      <c r="K2939" s="13">
        <v>1.03680604576712E-2</v>
      </c>
      <c r="L2939" s="13">
        <f t="shared" si="407"/>
        <v>3.2719120490761642E-3</v>
      </c>
      <c r="M2939" s="11">
        <v>369.99</v>
      </c>
      <c r="N2939" s="8">
        <v>3568555.58</v>
      </c>
      <c r="O2939" s="9">
        <v>34.128005862416302</v>
      </c>
      <c r="P2939" s="13"/>
      <c r="Q2939" s="13"/>
      <c r="R2939" s="13">
        <f t="shared" si="408"/>
        <v>273024.04689933039</v>
      </c>
      <c r="S2939" s="11">
        <f t="shared" si="409"/>
        <v>28.307298246503148</v>
      </c>
      <c r="T2939" s="13">
        <f t="shared" si="410"/>
        <v>7.6508279268367105E-2</v>
      </c>
      <c r="U2939" s="14"/>
      <c r="V2939" s="13">
        <f t="shared" si="411"/>
        <v>0.08</v>
      </c>
      <c r="W2939" s="13">
        <v>253.23</v>
      </c>
    </row>
    <row r="2940" spans="1:23" hidden="1" x14ac:dyDescent="0.25">
      <c r="A2940" s="7" t="s">
        <v>9294</v>
      </c>
      <c r="B2940" s="7" t="s">
        <v>9792</v>
      </c>
      <c r="C2940" s="7" t="s">
        <v>4303</v>
      </c>
      <c r="D2940" s="14">
        <v>1</v>
      </c>
      <c r="E2940" s="13">
        <f t="shared" si="406"/>
        <v>0</v>
      </c>
      <c r="F2940" s="14">
        <f t="shared" si="412"/>
        <v>0</v>
      </c>
      <c r="G2940" s="11">
        <v>384.95</v>
      </c>
      <c r="H2940" s="13">
        <v>800000</v>
      </c>
      <c r="I2940" s="11">
        <v>126.7</v>
      </c>
      <c r="J2940" s="9">
        <v>32.9133653721263</v>
      </c>
      <c r="K2940" s="13">
        <v>1.0787277691776899E-2</v>
      </c>
      <c r="L2940" s="13">
        <f t="shared" si="407"/>
        <v>3.5504561204004032E-3</v>
      </c>
      <c r="M2940" s="11">
        <v>384.95</v>
      </c>
      <c r="N2940" s="8">
        <v>3568555.58</v>
      </c>
      <c r="O2940" s="9">
        <v>34.128005862416302</v>
      </c>
      <c r="P2940" s="13"/>
      <c r="Q2940" s="13"/>
      <c r="R2940" s="13">
        <f t="shared" si="408"/>
        <v>273024.04689933039</v>
      </c>
      <c r="S2940" s="11">
        <f t="shared" si="409"/>
        <v>29.451862104357968</v>
      </c>
      <c r="T2940" s="13">
        <f t="shared" si="410"/>
        <v>7.6508279268367244E-2</v>
      </c>
      <c r="U2940" s="14"/>
      <c r="V2940" s="13">
        <f t="shared" si="411"/>
        <v>0.08</v>
      </c>
      <c r="W2940" s="13">
        <v>258.25</v>
      </c>
    </row>
    <row r="2941" spans="1:23" hidden="1" x14ac:dyDescent="0.25">
      <c r="A2941" s="7" t="s">
        <v>9294</v>
      </c>
      <c r="B2941" s="7" t="s">
        <v>9793</v>
      </c>
      <c r="C2941" s="7" t="s">
        <v>5852</v>
      </c>
      <c r="D2941" s="14">
        <v>1</v>
      </c>
      <c r="E2941" s="13">
        <f t="shared" si="406"/>
        <v>0</v>
      </c>
      <c r="F2941" s="14">
        <f t="shared" si="412"/>
        <v>0</v>
      </c>
      <c r="G2941" s="11">
        <v>382.43</v>
      </c>
      <c r="H2941" s="13">
        <v>800000</v>
      </c>
      <c r="I2941" s="11">
        <v>124.18</v>
      </c>
      <c r="J2941" s="9">
        <v>32.471301937609503</v>
      </c>
      <c r="K2941" s="13">
        <v>1.0716660884962301E-2</v>
      </c>
      <c r="L2941" s="13">
        <f t="shared" si="407"/>
        <v>3.4798393135858034E-3</v>
      </c>
      <c r="M2941" s="11">
        <v>382.43</v>
      </c>
      <c r="N2941" s="8">
        <v>3568555.58</v>
      </c>
      <c r="O2941" s="9">
        <v>34.128005862416302</v>
      </c>
      <c r="P2941" s="13"/>
      <c r="Q2941" s="13"/>
      <c r="R2941" s="13">
        <f t="shared" si="408"/>
        <v>273024.04689933039</v>
      </c>
      <c r="S2941" s="11">
        <f t="shared" si="409"/>
        <v>29.259061240601667</v>
      </c>
      <c r="T2941" s="13">
        <f t="shared" si="410"/>
        <v>7.6508279268367202E-2</v>
      </c>
      <c r="U2941" s="14"/>
      <c r="V2941" s="13">
        <f t="shared" si="411"/>
        <v>0.08</v>
      </c>
      <c r="W2941" s="13">
        <v>283.28100000000001</v>
      </c>
    </row>
    <row r="2942" spans="1:23" hidden="1" x14ac:dyDescent="0.25">
      <c r="A2942" s="7" t="s">
        <v>9294</v>
      </c>
      <c r="B2942" s="7" t="s">
        <v>9794</v>
      </c>
      <c r="C2942" s="7" t="s">
        <v>5775</v>
      </c>
      <c r="D2942" s="14">
        <v>1</v>
      </c>
      <c r="E2942" s="13">
        <f t="shared" si="406"/>
        <v>0</v>
      </c>
      <c r="F2942" s="14">
        <f t="shared" si="412"/>
        <v>0</v>
      </c>
      <c r="G2942" s="11">
        <v>355</v>
      </c>
      <c r="H2942" s="13">
        <v>800000</v>
      </c>
      <c r="I2942" s="11">
        <v>114.03</v>
      </c>
      <c r="J2942" s="9">
        <v>32.121126760563399</v>
      </c>
      <c r="K2942" s="13">
        <v>9.9480025472939403E-3</v>
      </c>
      <c r="L2942" s="13">
        <f t="shared" si="407"/>
        <v>3.1954105083603626E-3</v>
      </c>
      <c r="M2942" s="11">
        <v>355</v>
      </c>
      <c r="N2942" s="8">
        <v>3568555.58</v>
      </c>
      <c r="O2942" s="9">
        <v>34.128005862416302</v>
      </c>
      <c r="P2942" s="13"/>
      <c r="Q2942" s="13"/>
      <c r="R2942" s="13">
        <f t="shared" si="408"/>
        <v>273024.04689933039</v>
      </c>
      <c r="S2942" s="11">
        <f t="shared" si="409"/>
        <v>27.160439140270391</v>
      </c>
      <c r="T2942" s="13">
        <f t="shared" si="410"/>
        <v>7.6508279268367299E-2</v>
      </c>
      <c r="U2942" s="14"/>
      <c r="V2942" s="13">
        <f t="shared" si="411"/>
        <v>0.08</v>
      </c>
      <c r="W2942" s="13">
        <v>240.97</v>
      </c>
    </row>
    <row r="2943" spans="1:23" hidden="1" x14ac:dyDescent="0.25">
      <c r="A2943" s="7" t="s">
        <v>9294</v>
      </c>
      <c r="B2943" s="7" t="s">
        <v>9795</v>
      </c>
      <c r="C2943" s="7" t="s">
        <v>7568</v>
      </c>
      <c r="D2943" s="14">
        <v>1</v>
      </c>
      <c r="E2943" s="13">
        <f t="shared" si="406"/>
        <v>0</v>
      </c>
      <c r="F2943" s="14">
        <f t="shared" si="412"/>
        <v>0</v>
      </c>
      <c r="G2943" s="11">
        <v>62.65</v>
      </c>
      <c r="H2943" s="13">
        <v>800000</v>
      </c>
      <c r="I2943" s="11">
        <v>21.93</v>
      </c>
      <c r="J2943" s="9">
        <v>35.003990422984799</v>
      </c>
      <c r="K2943" s="13">
        <v>1.75561228052948E-3</v>
      </c>
      <c r="L2943" s="13">
        <f t="shared" si="407"/>
        <v>6.1453435454128416E-4</v>
      </c>
      <c r="M2943" s="11">
        <v>62.65</v>
      </c>
      <c r="N2943" s="8">
        <v>3568555.58</v>
      </c>
      <c r="O2943" s="9">
        <v>34.128005862416302</v>
      </c>
      <c r="P2943" s="13"/>
      <c r="Q2943" s="13"/>
      <c r="R2943" s="13">
        <f t="shared" si="408"/>
        <v>273024.04689933039</v>
      </c>
      <c r="S2943" s="11">
        <f t="shared" si="409"/>
        <v>4.793243696163211</v>
      </c>
      <c r="T2943" s="13">
        <f t="shared" si="410"/>
        <v>7.6508279268367299E-2</v>
      </c>
      <c r="U2943" s="14"/>
      <c r="V2943" s="13">
        <f t="shared" si="411"/>
        <v>0.08</v>
      </c>
      <c r="W2943" s="13">
        <v>40.72</v>
      </c>
    </row>
    <row r="2944" spans="1:23" hidden="1" x14ac:dyDescent="0.25">
      <c r="A2944" s="7" t="s">
        <v>9294</v>
      </c>
      <c r="B2944" s="7" t="s">
        <v>9796</v>
      </c>
      <c r="C2944" s="7" t="s">
        <v>7168</v>
      </c>
      <c r="D2944" s="14">
        <v>1</v>
      </c>
      <c r="E2944" s="13">
        <f t="shared" si="406"/>
        <v>0</v>
      </c>
      <c r="F2944" s="14">
        <f t="shared" si="412"/>
        <v>0</v>
      </c>
      <c r="G2944" s="11">
        <v>89.3</v>
      </c>
      <c r="H2944" s="13">
        <v>800000</v>
      </c>
      <c r="I2944" s="11">
        <v>35.72</v>
      </c>
      <c r="J2944" s="9">
        <v>40</v>
      </c>
      <c r="K2944" s="13">
        <v>2.5024130351361902E-3</v>
      </c>
      <c r="L2944" s="13">
        <f t="shared" si="407"/>
        <v>1.0009652140544761E-3</v>
      </c>
      <c r="M2944" s="11">
        <v>89.3</v>
      </c>
      <c r="N2944" s="8">
        <v>3568555.58</v>
      </c>
      <c r="O2944" s="9">
        <v>34.128005862416302</v>
      </c>
      <c r="P2944" s="13"/>
      <c r="Q2944" s="13"/>
      <c r="R2944" s="13">
        <f t="shared" si="408"/>
        <v>273024.04689933039</v>
      </c>
      <c r="S2944" s="11">
        <f t="shared" si="409"/>
        <v>6.8321893386651897</v>
      </c>
      <c r="T2944" s="13">
        <f t="shared" si="410"/>
        <v>7.6508279268367188E-2</v>
      </c>
      <c r="U2944" s="14"/>
      <c r="V2944" s="13">
        <f t="shared" si="411"/>
        <v>0.08</v>
      </c>
      <c r="W2944" s="13">
        <v>47.38</v>
      </c>
    </row>
    <row r="2945" spans="1:23" hidden="1" x14ac:dyDescent="0.25">
      <c r="A2945" s="7" t="s">
        <v>9294</v>
      </c>
      <c r="B2945" s="7" t="s">
        <v>9797</v>
      </c>
      <c r="C2945" s="7" t="s">
        <v>5721</v>
      </c>
      <c r="D2945" s="14">
        <v>4</v>
      </c>
      <c r="E2945" s="13">
        <f t="shared" si="406"/>
        <v>0</v>
      </c>
      <c r="F2945" s="14">
        <f t="shared" si="412"/>
        <v>0</v>
      </c>
      <c r="G2945" s="11">
        <v>40</v>
      </c>
      <c r="H2945" s="13">
        <v>800000</v>
      </c>
      <c r="I2945" s="11">
        <v>-4.96</v>
      </c>
      <c r="J2945" s="9">
        <v>-12.4</v>
      </c>
      <c r="K2945" s="13">
        <v>1.1209016954697401E-3</v>
      </c>
      <c r="L2945" s="13">
        <f t="shared" si="407"/>
        <v>-1.3899181023824776E-4</v>
      </c>
      <c r="M2945" s="11">
        <v>10</v>
      </c>
      <c r="N2945" s="8">
        <v>3568555.58</v>
      </c>
      <c r="O2945" s="9">
        <v>34.128005862416302</v>
      </c>
      <c r="P2945" s="13"/>
      <c r="Q2945" s="13"/>
      <c r="R2945" s="13">
        <f t="shared" si="408"/>
        <v>273024.04689933039</v>
      </c>
      <c r="S2945" s="11">
        <f t="shared" si="409"/>
        <v>3.0603311707346927</v>
      </c>
      <c r="T2945" s="13">
        <f t="shared" si="410"/>
        <v>0.30603311707346925</v>
      </c>
      <c r="U2945" s="14"/>
      <c r="V2945" s="13">
        <f t="shared" si="411"/>
        <v>0.31</v>
      </c>
      <c r="W2945" s="13">
        <v>11.24</v>
      </c>
    </row>
    <row r="2946" spans="1:23" hidden="1" x14ac:dyDescent="0.25">
      <c r="A2946" s="7" t="s">
        <v>9294</v>
      </c>
      <c r="B2946" s="7" t="s">
        <v>9797</v>
      </c>
      <c r="C2946" s="7" t="s">
        <v>5721</v>
      </c>
      <c r="D2946" s="14">
        <v>4</v>
      </c>
      <c r="E2946" s="13">
        <f t="shared" si="406"/>
        <v>0</v>
      </c>
      <c r="F2946" s="14">
        <f t="shared" si="412"/>
        <v>0</v>
      </c>
      <c r="G2946" s="11">
        <v>56.2</v>
      </c>
      <c r="H2946" s="13">
        <v>800000</v>
      </c>
      <c r="I2946" s="11">
        <v>44.2</v>
      </c>
      <c r="J2946" s="9">
        <v>78.647686832740206</v>
      </c>
      <c r="K2946" s="13">
        <v>1.5748668821349799E-3</v>
      </c>
      <c r="L2946" s="13">
        <f t="shared" si="407"/>
        <v>1.2385963734940588E-3</v>
      </c>
      <c r="M2946" s="11">
        <v>14.05</v>
      </c>
      <c r="N2946" s="8">
        <v>3568555.58</v>
      </c>
      <c r="O2946" s="9">
        <v>34.128005862416302</v>
      </c>
      <c r="P2946" s="13"/>
      <c r="Q2946" s="13"/>
      <c r="R2946" s="13">
        <f t="shared" si="408"/>
        <v>273024.04689933039</v>
      </c>
      <c r="S2946" s="11">
        <f t="shared" si="409"/>
        <v>4.2997652948822305</v>
      </c>
      <c r="T2946" s="13">
        <f t="shared" si="410"/>
        <v>0.30603311707346836</v>
      </c>
      <c r="U2946" s="14"/>
      <c r="V2946" s="13">
        <f t="shared" si="411"/>
        <v>0.31</v>
      </c>
      <c r="W2946" s="13">
        <v>11.24</v>
      </c>
    </row>
    <row r="2947" spans="1:23" hidden="1" x14ac:dyDescent="0.25">
      <c r="A2947" s="7" t="s">
        <v>9294</v>
      </c>
      <c r="B2947" s="7" t="s">
        <v>9798</v>
      </c>
      <c r="C2947" s="7" t="s">
        <v>4374</v>
      </c>
      <c r="D2947" s="14">
        <v>1</v>
      </c>
      <c r="E2947" s="13">
        <f t="shared" si="406"/>
        <v>0</v>
      </c>
      <c r="F2947" s="14">
        <f t="shared" si="412"/>
        <v>0</v>
      </c>
      <c r="G2947" s="11">
        <v>110</v>
      </c>
      <c r="H2947" s="13">
        <v>800000</v>
      </c>
      <c r="I2947" s="11">
        <v>35.15</v>
      </c>
      <c r="J2947" s="9">
        <v>31.954545454545499</v>
      </c>
      <c r="K2947" s="13">
        <v>3.0824796625417801E-3</v>
      </c>
      <c r="L2947" s="13">
        <f t="shared" si="407"/>
        <v>9.849923648940339E-4</v>
      </c>
      <c r="M2947" s="11">
        <v>110</v>
      </c>
      <c r="N2947" s="8">
        <v>3568555.58</v>
      </c>
      <c r="O2947" s="9">
        <v>34.128005862416302</v>
      </c>
      <c r="P2947" s="13"/>
      <c r="Q2947" s="13"/>
      <c r="R2947" s="13">
        <f t="shared" si="408"/>
        <v>273024.04689933039</v>
      </c>
      <c r="S2947" s="11">
        <f t="shared" si="409"/>
        <v>8.4159107195203902</v>
      </c>
      <c r="T2947" s="13">
        <f t="shared" si="410"/>
        <v>7.6508279268367188E-2</v>
      </c>
      <c r="U2947" s="14"/>
      <c r="V2947" s="13">
        <f t="shared" si="411"/>
        <v>0.08</v>
      </c>
      <c r="W2947" s="13">
        <v>74.88</v>
      </c>
    </row>
    <row r="2948" spans="1:23" hidden="1" x14ac:dyDescent="0.25">
      <c r="A2948" s="7" t="s">
        <v>9294</v>
      </c>
      <c r="B2948" s="7" t="s">
        <v>9799</v>
      </c>
      <c r="C2948" s="7" t="s">
        <v>5773</v>
      </c>
      <c r="D2948" s="14">
        <v>1</v>
      </c>
      <c r="E2948" s="13">
        <f t="shared" si="406"/>
        <v>0</v>
      </c>
      <c r="F2948" s="14">
        <f t="shared" si="412"/>
        <v>0</v>
      </c>
      <c r="G2948" s="11">
        <v>89.29</v>
      </c>
      <c r="H2948" s="13">
        <v>800000</v>
      </c>
      <c r="I2948" s="11">
        <v>41.91</v>
      </c>
      <c r="J2948" s="9">
        <v>46.936947026542697</v>
      </c>
      <c r="K2948" s="13">
        <v>2.50213280971233E-3</v>
      </c>
      <c r="L2948" s="13">
        <f t="shared" si="407"/>
        <v>1.1744247514284207E-3</v>
      </c>
      <c r="M2948" s="11">
        <v>89.29</v>
      </c>
      <c r="N2948" s="8">
        <v>3568555.58</v>
      </c>
      <c r="O2948" s="9">
        <v>34.128005862416302</v>
      </c>
      <c r="P2948" s="13"/>
      <c r="Q2948" s="13"/>
      <c r="R2948" s="13">
        <f t="shared" si="408"/>
        <v>273024.04689933039</v>
      </c>
      <c r="S2948" s="11">
        <f t="shared" si="409"/>
        <v>6.8314242558725251</v>
      </c>
      <c r="T2948" s="13">
        <f t="shared" si="410"/>
        <v>7.6508279268367396E-2</v>
      </c>
      <c r="U2948" s="14"/>
      <c r="V2948" s="13">
        <f t="shared" si="411"/>
        <v>0.08</v>
      </c>
      <c r="W2948" s="13">
        <v>47.38</v>
      </c>
    </row>
    <row r="2949" spans="1:23" hidden="1" x14ac:dyDescent="0.25">
      <c r="A2949" s="7" t="s">
        <v>9294</v>
      </c>
      <c r="B2949" s="7" t="s">
        <v>9800</v>
      </c>
      <c r="C2949" s="7" t="s">
        <v>5620</v>
      </c>
      <c r="D2949" s="14">
        <v>1</v>
      </c>
      <c r="E2949" s="13">
        <f t="shared" si="406"/>
        <v>0</v>
      </c>
      <c r="F2949" s="14">
        <f t="shared" si="412"/>
        <v>0</v>
      </c>
      <c r="G2949" s="11">
        <v>2200</v>
      </c>
      <c r="H2949" s="13">
        <v>800000</v>
      </c>
      <c r="I2949" s="11">
        <v>476.35</v>
      </c>
      <c r="J2949" s="9">
        <v>21.652272727272699</v>
      </c>
      <c r="K2949" s="13">
        <v>6.1649593250835702E-2</v>
      </c>
      <c r="L2949" s="13">
        <f t="shared" si="407"/>
        <v>1.3348538065925248E-2</v>
      </c>
      <c r="M2949" s="11">
        <v>2200</v>
      </c>
      <c r="N2949" s="8">
        <v>3568555.58</v>
      </c>
      <c r="O2949" s="9">
        <v>34.128005862416302</v>
      </c>
      <c r="P2949" s="13"/>
      <c r="Q2949" s="13"/>
      <c r="R2949" s="13">
        <f t="shared" si="408"/>
        <v>273024.04689933039</v>
      </c>
      <c r="S2949" s="11">
        <f t="shared" si="409"/>
        <v>168.31821439040809</v>
      </c>
      <c r="T2949" s="13">
        <f t="shared" si="410"/>
        <v>7.6508279268367313E-2</v>
      </c>
      <c r="U2949" s="14"/>
      <c r="V2949" s="13">
        <f t="shared" si="411"/>
        <v>0.08</v>
      </c>
      <c r="W2949" s="13">
        <v>0</v>
      </c>
    </row>
    <row r="2950" spans="1:23" hidden="1" x14ac:dyDescent="0.25">
      <c r="A2950" s="7" t="s">
        <v>9294</v>
      </c>
      <c r="B2950" s="7" t="s">
        <v>9801</v>
      </c>
      <c r="C2950" s="7" t="s">
        <v>2482</v>
      </c>
      <c r="D2950" s="14">
        <v>1</v>
      </c>
      <c r="E2950" s="13">
        <f t="shared" si="406"/>
        <v>0</v>
      </c>
      <c r="F2950" s="14">
        <f t="shared" si="412"/>
        <v>0</v>
      </c>
      <c r="G2950" s="11">
        <v>200</v>
      </c>
      <c r="H2950" s="13">
        <v>800000</v>
      </c>
      <c r="I2950" s="11">
        <v>84.63</v>
      </c>
      <c r="J2950" s="9">
        <v>42.314999999999998</v>
      </c>
      <c r="K2950" s="13">
        <v>5.6045084773486999E-3</v>
      </c>
      <c r="L2950" s="13">
        <f t="shared" si="407"/>
        <v>2.3715477621901022E-3</v>
      </c>
      <c r="M2950" s="11">
        <v>200</v>
      </c>
      <c r="N2950" s="8">
        <v>3568555.58</v>
      </c>
      <c r="O2950" s="9">
        <v>34.128005862416302</v>
      </c>
      <c r="P2950" s="13"/>
      <c r="Q2950" s="13"/>
      <c r="R2950" s="13">
        <f t="shared" si="408"/>
        <v>273024.04689933039</v>
      </c>
      <c r="S2950" s="11">
        <f t="shared" si="409"/>
        <v>15.301655853673463</v>
      </c>
      <c r="T2950" s="13">
        <f t="shared" si="410"/>
        <v>7.6508279268367313E-2</v>
      </c>
      <c r="U2950" s="14"/>
      <c r="V2950" s="13">
        <f t="shared" si="411"/>
        <v>0.08</v>
      </c>
      <c r="W2950" s="13">
        <v>0</v>
      </c>
    </row>
    <row r="2951" spans="1:23" hidden="1" x14ac:dyDescent="0.25">
      <c r="A2951" s="7" t="s">
        <v>9294</v>
      </c>
      <c r="B2951" s="7" t="s">
        <v>9802</v>
      </c>
      <c r="C2951" s="7" t="s">
        <v>3697</v>
      </c>
      <c r="D2951" s="14">
        <v>1</v>
      </c>
      <c r="E2951" s="13">
        <f t="shared" si="406"/>
        <v>0</v>
      </c>
      <c r="F2951" s="14">
        <f t="shared" si="412"/>
        <v>0</v>
      </c>
      <c r="G2951" s="11">
        <v>221.66</v>
      </c>
      <c r="H2951" s="13">
        <v>800000</v>
      </c>
      <c r="I2951" s="11">
        <v>94.61</v>
      </c>
      <c r="J2951" s="9">
        <v>42.682486691329103</v>
      </c>
      <c r="K2951" s="13">
        <v>6.2114767454455599E-3</v>
      </c>
      <c r="L2951" s="13">
        <f t="shared" si="407"/>
        <v>2.6512127352098032E-3</v>
      </c>
      <c r="M2951" s="11">
        <v>221.66</v>
      </c>
      <c r="N2951" s="8">
        <v>3568555.58</v>
      </c>
      <c r="O2951" s="9">
        <v>34.128005862416302</v>
      </c>
      <c r="P2951" s="13"/>
      <c r="Q2951" s="13"/>
      <c r="R2951" s="13">
        <f t="shared" si="408"/>
        <v>273024.04689933039</v>
      </c>
      <c r="S2951" s="11">
        <f t="shared" si="409"/>
        <v>16.958825182626288</v>
      </c>
      <c r="T2951" s="13">
        <f t="shared" si="410"/>
        <v>7.6508279268367271E-2</v>
      </c>
      <c r="U2951" s="14"/>
      <c r="V2951" s="13">
        <f t="shared" si="411"/>
        <v>0.08</v>
      </c>
      <c r="W2951" s="13">
        <v>133</v>
      </c>
    </row>
    <row r="2952" spans="1:23" hidden="1" x14ac:dyDescent="0.25">
      <c r="A2952" s="7" t="s">
        <v>9294</v>
      </c>
      <c r="B2952" s="7" t="s">
        <v>9802</v>
      </c>
      <c r="C2952" s="7" t="s">
        <v>3697</v>
      </c>
      <c r="D2952" s="14">
        <v>1</v>
      </c>
      <c r="E2952" s="13">
        <f t="shared" si="406"/>
        <v>0</v>
      </c>
      <c r="F2952" s="14">
        <f t="shared" si="412"/>
        <v>0</v>
      </c>
      <c r="G2952" s="11">
        <v>94.85</v>
      </c>
      <c r="H2952" s="13">
        <v>800000</v>
      </c>
      <c r="I2952" s="11">
        <v>-38.15</v>
      </c>
      <c r="J2952" s="9">
        <v>-40.221402214022099</v>
      </c>
      <c r="K2952" s="13">
        <v>2.6579381453826199E-3</v>
      </c>
      <c r="L2952" s="13">
        <f t="shared" si="407"/>
        <v>-1.069059992054263E-3</v>
      </c>
      <c r="M2952" s="11">
        <v>94.85</v>
      </c>
      <c r="N2952" s="8">
        <v>3568555.58</v>
      </c>
      <c r="O2952" s="9">
        <v>34.128005862416302</v>
      </c>
      <c r="P2952" s="13"/>
      <c r="Q2952" s="13"/>
      <c r="R2952" s="13">
        <f t="shared" si="408"/>
        <v>273024.04689933039</v>
      </c>
      <c r="S2952" s="11">
        <f t="shared" si="409"/>
        <v>7.2568102886046368</v>
      </c>
      <c r="T2952" s="13">
        <f t="shared" si="410"/>
        <v>7.6508279268367285E-2</v>
      </c>
      <c r="U2952" s="14"/>
      <c r="V2952" s="13">
        <f t="shared" si="411"/>
        <v>0.08</v>
      </c>
      <c r="W2952" s="13">
        <v>133</v>
      </c>
    </row>
    <row r="2953" spans="1:23" hidden="1" x14ac:dyDescent="0.25">
      <c r="A2953" s="7" t="s">
        <v>9294</v>
      </c>
      <c r="B2953" s="7" t="s">
        <v>9803</v>
      </c>
      <c r="C2953" s="7" t="s">
        <v>1521</v>
      </c>
      <c r="D2953" s="14">
        <v>1</v>
      </c>
      <c r="E2953" s="13">
        <f t="shared" si="406"/>
        <v>0</v>
      </c>
      <c r="F2953" s="14">
        <f t="shared" si="412"/>
        <v>0</v>
      </c>
      <c r="G2953" s="11">
        <v>3561</v>
      </c>
      <c r="H2953" s="13">
        <v>800000</v>
      </c>
      <c r="I2953" s="11">
        <v>500</v>
      </c>
      <c r="J2953" s="9">
        <v>14.04099971918</v>
      </c>
      <c r="K2953" s="13">
        <v>9.9788273439193595E-2</v>
      </c>
      <c r="L2953" s="13">
        <f t="shared" si="407"/>
        <v>1.4011271193371744E-2</v>
      </c>
      <c r="M2953" s="11">
        <v>3561</v>
      </c>
      <c r="N2953" s="8">
        <v>3568555.58</v>
      </c>
      <c r="O2953" s="9">
        <v>34.128005862416302</v>
      </c>
      <c r="P2953" s="13"/>
      <c r="Q2953" s="13"/>
      <c r="R2953" s="13">
        <f t="shared" si="408"/>
        <v>273024.04689933039</v>
      </c>
      <c r="S2953" s="11">
        <f t="shared" si="409"/>
        <v>272.44598247465598</v>
      </c>
      <c r="T2953" s="13">
        <f t="shared" si="410"/>
        <v>7.6508279268367313E-2</v>
      </c>
      <c r="U2953" s="14"/>
      <c r="V2953" s="13">
        <f t="shared" si="411"/>
        <v>0.08</v>
      </c>
      <c r="W2953" s="13">
        <v>3061</v>
      </c>
    </row>
    <row r="2954" spans="1:23" hidden="1" x14ac:dyDescent="0.25">
      <c r="A2954" s="7" t="s">
        <v>9294</v>
      </c>
      <c r="B2954" s="7" t="s">
        <v>9804</v>
      </c>
      <c r="C2954" s="7" t="s">
        <v>5787</v>
      </c>
      <c r="D2954" s="14">
        <v>1</v>
      </c>
      <c r="E2954" s="13">
        <f t="shared" si="406"/>
        <v>0</v>
      </c>
      <c r="F2954" s="14">
        <f t="shared" si="412"/>
        <v>0</v>
      </c>
      <c r="G2954" s="11">
        <v>3417</v>
      </c>
      <c r="H2954" s="13">
        <v>800000</v>
      </c>
      <c r="I2954" s="11">
        <v>1027.18</v>
      </c>
      <c r="J2954" s="9">
        <v>30.060872110038002</v>
      </c>
      <c r="K2954" s="13">
        <v>9.5753027335502505E-2</v>
      </c>
      <c r="L2954" s="13">
        <f t="shared" si="407"/>
        <v>2.8784195088815138E-2</v>
      </c>
      <c r="M2954" s="11">
        <v>3417</v>
      </c>
      <c r="N2954" s="8">
        <v>3568555.58</v>
      </c>
      <c r="O2954" s="9">
        <v>34.128005862416302</v>
      </c>
      <c r="P2954" s="13"/>
      <c r="Q2954" s="13"/>
      <c r="R2954" s="13">
        <f t="shared" si="408"/>
        <v>273024.04689933039</v>
      </c>
      <c r="S2954" s="11">
        <f t="shared" si="409"/>
        <v>261.428790260011</v>
      </c>
      <c r="T2954" s="13">
        <f t="shared" si="410"/>
        <v>7.6508279268367285E-2</v>
      </c>
      <c r="U2954" s="14"/>
      <c r="V2954" s="13">
        <f t="shared" si="411"/>
        <v>0.08</v>
      </c>
      <c r="W2954" s="13">
        <v>2389.8200000000002</v>
      </c>
    </row>
    <row r="2955" spans="1:23" hidden="1" x14ac:dyDescent="0.25">
      <c r="A2955" s="7" t="s">
        <v>9294</v>
      </c>
      <c r="B2955" s="7" t="s">
        <v>9805</v>
      </c>
      <c r="C2955" s="7" t="s">
        <v>3231</v>
      </c>
      <c r="D2955" s="14">
        <v>1</v>
      </c>
      <c r="E2955" s="13">
        <f t="shared" si="406"/>
        <v>0</v>
      </c>
      <c r="F2955" s="14">
        <f t="shared" si="412"/>
        <v>0</v>
      </c>
      <c r="G2955" s="11">
        <v>49.99</v>
      </c>
      <c r="H2955" s="13">
        <v>800000</v>
      </c>
      <c r="I2955" s="11">
        <v>12.96</v>
      </c>
      <c r="J2955" s="9">
        <v>25.925185037007399</v>
      </c>
      <c r="K2955" s="13">
        <v>1.40084689391331E-3</v>
      </c>
      <c r="L2955" s="13">
        <f t="shared" si="407"/>
        <v>3.6317214933219633E-4</v>
      </c>
      <c r="M2955" s="11">
        <v>49.99</v>
      </c>
      <c r="N2955" s="8">
        <v>3568555.58</v>
      </c>
      <c r="O2955" s="9">
        <v>34.128005862416302</v>
      </c>
      <c r="P2955" s="13"/>
      <c r="Q2955" s="13"/>
      <c r="R2955" s="13">
        <f t="shared" si="408"/>
        <v>273024.04689933039</v>
      </c>
      <c r="S2955" s="11">
        <f t="shared" si="409"/>
        <v>3.8246488806256886</v>
      </c>
      <c r="T2955" s="13">
        <f t="shared" si="410"/>
        <v>7.6508279268367438E-2</v>
      </c>
      <c r="U2955" s="14"/>
      <c r="V2955" s="13">
        <f t="shared" si="411"/>
        <v>0.08</v>
      </c>
      <c r="W2955" s="13">
        <v>37.029000000000003</v>
      </c>
    </row>
    <row r="2956" spans="1:23" hidden="1" x14ac:dyDescent="0.25">
      <c r="A2956" s="7" t="s">
        <v>9294</v>
      </c>
      <c r="B2956" s="7" t="s">
        <v>9806</v>
      </c>
      <c r="C2956" s="7" t="s">
        <v>2124</v>
      </c>
      <c r="D2956" s="14">
        <v>1</v>
      </c>
      <c r="E2956" s="13">
        <f t="shared" si="406"/>
        <v>0</v>
      </c>
      <c r="F2956" s="14">
        <f t="shared" si="412"/>
        <v>0</v>
      </c>
      <c r="G2956" s="11">
        <v>880.48</v>
      </c>
      <c r="H2956" s="13">
        <v>800000</v>
      </c>
      <c r="I2956" s="11">
        <v>264.14</v>
      </c>
      <c r="J2956" s="9">
        <v>29.9995457023442</v>
      </c>
      <c r="K2956" s="13">
        <v>2.4673288120679902E-2</v>
      </c>
      <c r="L2956" s="13">
        <f t="shared" si="407"/>
        <v>7.4018743460344304E-3</v>
      </c>
      <c r="M2956" s="11">
        <v>880.48</v>
      </c>
      <c r="N2956" s="8">
        <v>3568555.58</v>
      </c>
      <c r="O2956" s="9">
        <v>34.128005862416302</v>
      </c>
      <c r="P2956" s="13"/>
      <c r="Q2956" s="13"/>
      <c r="R2956" s="13">
        <f t="shared" si="408"/>
        <v>273024.04689933039</v>
      </c>
      <c r="S2956" s="11">
        <f t="shared" si="409"/>
        <v>67.364009730212018</v>
      </c>
      <c r="T2956" s="13">
        <f t="shared" si="410"/>
        <v>7.6508279268367271E-2</v>
      </c>
      <c r="U2956" s="14"/>
      <c r="V2956" s="13">
        <f t="shared" si="411"/>
        <v>0.08</v>
      </c>
      <c r="W2956" s="13">
        <v>616.34</v>
      </c>
    </row>
    <row r="2957" spans="1:23" hidden="1" x14ac:dyDescent="0.25">
      <c r="A2957" s="7" t="s">
        <v>9294</v>
      </c>
      <c r="B2957" s="7" t="s">
        <v>9807</v>
      </c>
      <c r="C2957" s="7" t="s">
        <v>5734</v>
      </c>
      <c r="D2957" s="14">
        <v>1</v>
      </c>
      <c r="E2957" s="13">
        <f t="shared" si="406"/>
        <v>0</v>
      </c>
      <c r="F2957" s="14">
        <f t="shared" si="412"/>
        <v>0</v>
      </c>
      <c r="G2957" s="11">
        <v>3.28</v>
      </c>
      <c r="H2957" s="13">
        <v>800000</v>
      </c>
      <c r="I2957" s="11">
        <v>1.19</v>
      </c>
      <c r="J2957" s="9">
        <v>36.280487804878</v>
      </c>
      <c r="K2957" s="13">
        <v>9.1913939028518706E-5</v>
      </c>
      <c r="L2957" s="13">
        <f t="shared" si="407"/>
        <v>3.3346825440224733E-5</v>
      </c>
      <c r="M2957" s="11">
        <v>3.28</v>
      </c>
      <c r="N2957" s="8">
        <v>3568555.58</v>
      </c>
      <c r="O2957" s="9">
        <v>34.128005862416302</v>
      </c>
      <c r="P2957" s="13"/>
      <c r="Q2957" s="13"/>
      <c r="R2957" s="13">
        <f t="shared" si="408"/>
        <v>273024.04689933039</v>
      </c>
      <c r="S2957" s="11">
        <f t="shared" si="409"/>
        <v>0.25094715600024486</v>
      </c>
      <c r="T2957" s="13">
        <f t="shared" si="410"/>
        <v>7.6508279268367341E-2</v>
      </c>
      <c r="U2957" s="14"/>
      <c r="V2957" s="13">
        <f t="shared" si="411"/>
        <v>0.08</v>
      </c>
      <c r="W2957" s="13">
        <v>2.09</v>
      </c>
    </row>
    <row r="2958" spans="1:23" hidden="1" x14ac:dyDescent="0.25">
      <c r="A2958" s="7" t="s">
        <v>9294</v>
      </c>
      <c r="B2958" s="7" t="s">
        <v>9808</v>
      </c>
      <c r="C2958" s="7" t="s">
        <v>124</v>
      </c>
      <c r="D2958" s="14">
        <v>1</v>
      </c>
      <c r="E2958" s="13">
        <f t="shared" si="406"/>
        <v>0</v>
      </c>
      <c r="F2958" s="14">
        <f t="shared" si="412"/>
        <v>0</v>
      </c>
      <c r="G2958" s="11">
        <v>9.9700000000000006</v>
      </c>
      <c r="H2958" s="13">
        <v>800000</v>
      </c>
      <c r="I2958" s="11">
        <v>3.99</v>
      </c>
      <c r="J2958" s="9">
        <v>40.020060180541599</v>
      </c>
      <c r="K2958" s="13">
        <v>2.7938474759583298E-4</v>
      </c>
      <c r="L2958" s="13">
        <f t="shared" si="407"/>
        <v>1.1180994412310661E-4</v>
      </c>
      <c r="M2958" s="11">
        <v>9.9700000000000006</v>
      </c>
      <c r="N2958" s="8">
        <v>3568555.58</v>
      </c>
      <c r="O2958" s="9">
        <v>34.128005862416302</v>
      </c>
      <c r="P2958" s="13"/>
      <c r="Q2958" s="13"/>
      <c r="R2958" s="13">
        <f t="shared" si="408"/>
        <v>273024.04689933039</v>
      </c>
      <c r="S2958" s="11">
        <f t="shared" si="409"/>
        <v>0.7627875443056229</v>
      </c>
      <c r="T2958" s="13">
        <f t="shared" si="410"/>
        <v>7.6508279268367382E-2</v>
      </c>
      <c r="U2958" s="14"/>
      <c r="V2958" s="13">
        <f t="shared" si="411"/>
        <v>0.08</v>
      </c>
      <c r="W2958" s="13">
        <v>5.984</v>
      </c>
    </row>
    <row r="2959" spans="1:23" hidden="1" x14ac:dyDescent="0.25">
      <c r="A2959" s="7" t="s">
        <v>9294</v>
      </c>
      <c r="B2959" s="7" t="s">
        <v>9809</v>
      </c>
      <c r="C2959" s="7" t="s">
        <v>5168</v>
      </c>
      <c r="D2959" s="14">
        <v>1</v>
      </c>
      <c r="E2959" s="13">
        <f t="shared" si="406"/>
        <v>0</v>
      </c>
      <c r="F2959" s="14">
        <f t="shared" si="412"/>
        <v>0</v>
      </c>
      <c r="G2959" s="11">
        <v>4.7300000000000004</v>
      </c>
      <c r="H2959" s="13">
        <v>800000</v>
      </c>
      <c r="I2959" s="11">
        <v>1.89</v>
      </c>
      <c r="J2959" s="9">
        <v>39.957716701902697</v>
      </c>
      <c r="K2959" s="13">
        <v>1.3254662548929701E-4</v>
      </c>
      <c r="L2959" s="13">
        <f t="shared" si="407"/>
        <v>5.296260511094525E-5</v>
      </c>
      <c r="M2959" s="11">
        <v>4.7300000000000004</v>
      </c>
      <c r="N2959" s="8">
        <v>3568555.58</v>
      </c>
      <c r="O2959" s="9">
        <v>34.128005862416302</v>
      </c>
      <c r="P2959" s="13"/>
      <c r="Q2959" s="13"/>
      <c r="R2959" s="13">
        <f t="shared" si="408"/>
        <v>273024.04689933039</v>
      </c>
      <c r="S2959" s="11">
        <f t="shared" si="409"/>
        <v>0.36188416093937809</v>
      </c>
      <c r="T2959" s="13">
        <f t="shared" si="410"/>
        <v>7.6508279268367452E-2</v>
      </c>
      <c r="U2959" s="14"/>
      <c r="V2959" s="13">
        <f t="shared" si="411"/>
        <v>0.08</v>
      </c>
      <c r="W2959" s="13">
        <v>2.8380000000000001</v>
      </c>
    </row>
    <row r="2960" spans="1:23" hidden="1" x14ac:dyDescent="0.25">
      <c r="A2960" s="7" t="s">
        <v>9294</v>
      </c>
      <c r="B2960" s="7" t="s">
        <v>9810</v>
      </c>
      <c r="C2960" s="7" t="s">
        <v>6377</v>
      </c>
      <c r="D2960" s="14">
        <v>6</v>
      </c>
      <c r="E2960" s="13">
        <f t="shared" si="406"/>
        <v>0</v>
      </c>
      <c r="F2960" s="14">
        <f t="shared" si="412"/>
        <v>0</v>
      </c>
      <c r="G2960" s="11">
        <v>33</v>
      </c>
      <c r="H2960" s="13">
        <v>800000</v>
      </c>
      <c r="I2960" s="11">
        <v>13.2</v>
      </c>
      <c r="J2960" s="9">
        <v>40</v>
      </c>
      <c r="K2960" s="13">
        <v>9.24743898762535E-4</v>
      </c>
      <c r="L2960" s="13">
        <f t="shared" si="407"/>
        <v>3.6989755950501404E-4</v>
      </c>
      <c r="M2960" s="11">
        <v>5.5</v>
      </c>
      <c r="N2960" s="8">
        <v>3568555.58</v>
      </c>
      <c r="O2960" s="9">
        <v>34.128005862416302</v>
      </c>
      <c r="P2960" s="13"/>
      <c r="Q2960" s="13"/>
      <c r="R2960" s="13">
        <f t="shared" si="408"/>
        <v>273024.04689933039</v>
      </c>
      <c r="S2960" s="11">
        <f t="shared" si="409"/>
        <v>2.5247732158561202</v>
      </c>
      <c r="T2960" s="13">
        <f t="shared" si="410"/>
        <v>0.45904967561020366</v>
      </c>
      <c r="U2960" s="14"/>
      <c r="V2960" s="13">
        <f t="shared" si="411"/>
        <v>0.46</v>
      </c>
      <c r="W2960" s="13">
        <v>3.3</v>
      </c>
    </row>
    <row r="2961" spans="1:23" hidden="1" x14ac:dyDescent="0.25">
      <c r="A2961" s="7" t="s">
        <v>9294</v>
      </c>
      <c r="B2961" s="7" t="s">
        <v>9811</v>
      </c>
      <c r="C2961" s="7" t="s">
        <v>421</v>
      </c>
      <c r="D2961" s="14">
        <v>1</v>
      </c>
      <c r="E2961" s="13">
        <f t="shared" si="406"/>
        <v>0</v>
      </c>
      <c r="F2961" s="14">
        <f t="shared" si="412"/>
        <v>0</v>
      </c>
      <c r="G2961" s="11">
        <v>6.82</v>
      </c>
      <c r="H2961" s="13">
        <v>800000</v>
      </c>
      <c r="I2961" s="11">
        <v>2.73</v>
      </c>
      <c r="J2961" s="9">
        <v>40.029325513196497</v>
      </c>
      <c r="K2961" s="13">
        <v>1.9111373907759101E-4</v>
      </c>
      <c r="L2961" s="13">
        <f t="shared" si="407"/>
        <v>7.6501540715809928E-5</v>
      </c>
      <c r="M2961" s="11">
        <v>6.82</v>
      </c>
      <c r="N2961" s="8">
        <v>3568555.58</v>
      </c>
      <c r="O2961" s="9">
        <v>34.128005862416302</v>
      </c>
      <c r="P2961" s="13"/>
      <c r="Q2961" s="13"/>
      <c r="R2961" s="13">
        <f t="shared" si="408"/>
        <v>273024.04689933039</v>
      </c>
      <c r="S2961" s="11">
        <f t="shared" si="409"/>
        <v>0.52178646461026601</v>
      </c>
      <c r="T2961" s="13">
        <f t="shared" si="410"/>
        <v>7.6508279268367452E-2</v>
      </c>
      <c r="U2961" s="14"/>
      <c r="V2961" s="13">
        <f t="shared" si="411"/>
        <v>0.08</v>
      </c>
      <c r="W2961" s="13">
        <v>4.0919999999999996</v>
      </c>
    </row>
    <row r="2962" spans="1:23" hidden="1" x14ac:dyDescent="0.25">
      <c r="A2962" s="7" t="s">
        <v>9294</v>
      </c>
      <c r="B2962" s="7" t="s">
        <v>9812</v>
      </c>
      <c r="C2962" s="7" t="s">
        <v>4660</v>
      </c>
      <c r="D2962" s="14">
        <v>2</v>
      </c>
      <c r="E2962" s="13">
        <f t="shared" si="406"/>
        <v>0</v>
      </c>
      <c r="F2962" s="14">
        <f t="shared" si="412"/>
        <v>0</v>
      </c>
      <c r="G2962" s="11">
        <v>16.64</v>
      </c>
      <c r="H2962" s="13">
        <v>800000</v>
      </c>
      <c r="I2962" s="11">
        <v>6.66</v>
      </c>
      <c r="J2962" s="9">
        <v>40.024038461538503</v>
      </c>
      <c r="K2962" s="13">
        <v>4.6629510531541202E-4</v>
      </c>
      <c r="L2962" s="13">
        <f t="shared" si="407"/>
        <v>1.8663013229571198E-4</v>
      </c>
      <c r="M2962" s="11">
        <v>8.32</v>
      </c>
      <c r="N2962" s="8">
        <v>3568555.58</v>
      </c>
      <c r="O2962" s="9">
        <v>34.128005862416302</v>
      </c>
      <c r="P2962" s="13"/>
      <c r="Q2962" s="13"/>
      <c r="R2962" s="13">
        <f t="shared" si="408"/>
        <v>273024.04689933039</v>
      </c>
      <c r="S2962" s="11">
        <f t="shared" si="409"/>
        <v>1.2730977670256327</v>
      </c>
      <c r="T2962" s="13">
        <f t="shared" si="410"/>
        <v>0.15301655853673471</v>
      </c>
      <c r="U2962" s="14"/>
      <c r="V2962" s="13">
        <f t="shared" si="411"/>
        <v>0.15</v>
      </c>
      <c r="W2962" s="13">
        <v>4.99</v>
      </c>
    </row>
    <row r="2963" spans="1:23" hidden="1" x14ac:dyDescent="0.25">
      <c r="A2963" s="7" t="s">
        <v>9294</v>
      </c>
      <c r="B2963" s="7" t="s">
        <v>9813</v>
      </c>
      <c r="C2963" s="7" t="s">
        <v>4400</v>
      </c>
      <c r="D2963" s="14">
        <v>1</v>
      </c>
      <c r="E2963" s="13">
        <f t="shared" si="406"/>
        <v>0</v>
      </c>
      <c r="F2963" s="14">
        <f t="shared" si="412"/>
        <v>0</v>
      </c>
      <c r="G2963" s="11">
        <v>5</v>
      </c>
      <c r="H2963" s="13">
        <v>800000</v>
      </c>
      <c r="I2963" s="11">
        <v>2.54</v>
      </c>
      <c r="J2963" s="9">
        <v>50.8</v>
      </c>
      <c r="K2963" s="13">
        <v>1.4011271193371699E-4</v>
      </c>
      <c r="L2963" s="13">
        <f t="shared" si="407"/>
        <v>7.1177257662328227E-5</v>
      </c>
      <c r="M2963" s="11">
        <v>5</v>
      </c>
      <c r="N2963" s="8">
        <v>3568555.58</v>
      </c>
      <c r="O2963" s="9">
        <v>34.128005862416302</v>
      </c>
      <c r="P2963" s="13"/>
      <c r="Q2963" s="13"/>
      <c r="R2963" s="13">
        <f t="shared" si="408"/>
        <v>273024.04689933039</v>
      </c>
      <c r="S2963" s="11">
        <f t="shared" si="409"/>
        <v>0.3825413963418352</v>
      </c>
      <c r="T2963" s="13">
        <f t="shared" si="410"/>
        <v>7.6508279268367035E-2</v>
      </c>
      <c r="U2963" s="14"/>
      <c r="V2963" s="13">
        <f t="shared" si="411"/>
        <v>0.08</v>
      </c>
      <c r="W2963" s="13">
        <v>2.46</v>
      </c>
    </row>
    <row r="2964" spans="1:23" hidden="1" x14ac:dyDescent="0.25">
      <c r="A2964" s="7" t="s">
        <v>9294</v>
      </c>
      <c r="B2964" s="7" t="s">
        <v>9814</v>
      </c>
      <c r="C2964" s="7" t="s">
        <v>6647</v>
      </c>
      <c r="D2964" s="14">
        <v>2</v>
      </c>
      <c r="E2964" s="13">
        <f t="shared" si="406"/>
        <v>0</v>
      </c>
      <c r="F2964" s="14">
        <f t="shared" si="412"/>
        <v>0</v>
      </c>
      <c r="G2964" s="11">
        <v>85</v>
      </c>
      <c r="H2964" s="13">
        <v>800000</v>
      </c>
      <c r="I2964" s="11">
        <v>29.6</v>
      </c>
      <c r="J2964" s="9">
        <v>34.823529411764703</v>
      </c>
      <c r="K2964" s="13">
        <v>2.3819161028732E-3</v>
      </c>
      <c r="L2964" s="13">
        <f t="shared" si="407"/>
        <v>8.294672546476083E-4</v>
      </c>
      <c r="M2964" s="11">
        <v>42.5</v>
      </c>
      <c r="N2964" s="8">
        <v>3568555.58</v>
      </c>
      <c r="O2964" s="9">
        <v>34.128005862416302</v>
      </c>
      <c r="P2964" s="13"/>
      <c r="Q2964" s="13"/>
      <c r="R2964" s="13">
        <f t="shared" si="408"/>
        <v>273024.04689933039</v>
      </c>
      <c r="S2964" s="11">
        <f t="shared" si="409"/>
        <v>6.5032037378112282</v>
      </c>
      <c r="T2964" s="13">
        <f t="shared" si="410"/>
        <v>0.15301655853673479</v>
      </c>
      <c r="U2964" s="14"/>
      <c r="V2964" s="13">
        <f t="shared" si="411"/>
        <v>0.15</v>
      </c>
      <c r="W2964" s="13">
        <v>27.7</v>
      </c>
    </row>
    <row r="2965" spans="1:23" hidden="1" x14ac:dyDescent="0.25">
      <c r="A2965" s="7" t="s">
        <v>9294</v>
      </c>
      <c r="B2965" s="7" t="s">
        <v>9815</v>
      </c>
      <c r="C2965" s="7" t="s">
        <v>6692</v>
      </c>
      <c r="D2965" s="14">
        <v>4</v>
      </c>
      <c r="E2965" s="13">
        <f t="shared" si="406"/>
        <v>0</v>
      </c>
      <c r="F2965" s="14">
        <f t="shared" si="412"/>
        <v>0</v>
      </c>
      <c r="G2965" s="11">
        <v>634</v>
      </c>
      <c r="H2965" s="13">
        <v>800000</v>
      </c>
      <c r="I2965" s="11">
        <v>194</v>
      </c>
      <c r="J2965" s="9">
        <v>30.5993690851735</v>
      </c>
      <c r="K2965" s="13">
        <v>1.7766291873195401E-2</v>
      </c>
      <c r="L2965" s="13">
        <f t="shared" si="407"/>
        <v>5.4363732230282456E-3</v>
      </c>
      <c r="M2965" s="11">
        <v>158.5</v>
      </c>
      <c r="N2965" s="8">
        <v>3568555.58</v>
      </c>
      <c r="O2965" s="9">
        <v>34.128005862416302</v>
      </c>
      <c r="P2965" s="13"/>
      <c r="Q2965" s="13"/>
      <c r="R2965" s="13">
        <f t="shared" si="408"/>
        <v>273024.04689933039</v>
      </c>
      <c r="S2965" s="11">
        <f t="shared" si="409"/>
        <v>48.506249056144938</v>
      </c>
      <c r="T2965" s="13">
        <f t="shared" si="410"/>
        <v>0.30603311707346964</v>
      </c>
      <c r="U2965" s="14"/>
      <c r="V2965" s="13">
        <f t="shared" si="411"/>
        <v>0.31</v>
      </c>
      <c r="W2965" s="13">
        <v>110</v>
      </c>
    </row>
    <row r="2966" spans="1:23" hidden="1" x14ac:dyDescent="0.25">
      <c r="A2966" s="7" t="s">
        <v>9294</v>
      </c>
      <c r="B2966" s="7" t="s">
        <v>9816</v>
      </c>
      <c r="C2966" s="7" t="s">
        <v>1252</v>
      </c>
      <c r="D2966" s="14">
        <v>3</v>
      </c>
      <c r="E2966" s="13">
        <f t="shared" si="406"/>
        <v>0</v>
      </c>
      <c r="F2966" s="14">
        <f t="shared" si="412"/>
        <v>0</v>
      </c>
      <c r="G2966" s="11">
        <v>114</v>
      </c>
      <c r="H2966" s="13">
        <v>800000</v>
      </c>
      <c r="I2966" s="11">
        <v>52.08</v>
      </c>
      <c r="J2966" s="9">
        <v>45.684210526315802</v>
      </c>
      <c r="K2966" s="13">
        <v>3.6560404812195899E-2</v>
      </c>
      <c r="L2966" s="13">
        <f t="shared" si="407"/>
        <v>1.6702332303676869E-2</v>
      </c>
      <c r="M2966" s="11">
        <v>38</v>
      </c>
      <c r="N2966" s="8">
        <v>311812.74</v>
      </c>
      <c r="O2966" s="9">
        <v>2.9820320239193499</v>
      </c>
      <c r="P2966" s="13"/>
      <c r="Q2966" s="13"/>
      <c r="R2966" s="13">
        <f t="shared" si="408"/>
        <v>23856.256191354798</v>
      </c>
      <c r="S2966" s="11">
        <f t="shared" si="409"/>
        <v>8.7219438365938622</v>
      </c>
      <c r="T2966" s="13">
        <f t="shared" si="410"/>
        <v>0.22952483780510163</v>
      </c>
      <c r="U2966" s="14"/>
      <c r="V2966" s="13">
        <f t="shared" si="411"/>
        <v>0.23</v>
      </c>
      <c r="W2966" s="13">
        <v>20.64</v>
      </c>
    </row>
    <row r="2967" spans="1:23" hidden="1" x14ac:dyDescent="0.25">
      <c r="A2967" s="7" t="s">
        <v>9294</v>
      </c>
      <c r="B2967" s="7" t="s">
        <v>9817</v>
      </c>
      <c r="C2967" s="7" t="s">
        <v>6120</v>
      </c>
      <c r="D2967" s="14">
        <v>1</v>
      </c>
      <c r="E2967" s="13">
        <f t="shared" si="406"/>
        <v>0</v>
      </c>
      <c r="F2967" s="14">
        <f t="shared" si="412"/>
        <v>0</v>
      </c>
      <c r="G2967" s="11">
        <v>50</v>
      </c>
      <c r="H2967" s="13">
        <v>800000</v>
      </c>
      <c r="I2967" s="11">
        <v>49.99</v>
      </c>
      <c r="J2967" s="9">
        <v>99.98</v>
      </c>
      <c r="K2967" s="13">
        <v>1.40112711933717E-3</v>
      </c>
      <c r="L2967" s="13">
        <f t="shared" si="407"/>
        <v>1.4008468939133026E-3</v>
      </c>
      <c r="M2967" s="11">
        <v>50</v>
      </c>
      <c r="N2967" s="8">
        <v>3568555.58</v>
      </c>
      <c r="O2967" s="9">
        <v>34.128005862416302</v>
      </c>
      <c r="P2967" s="13"/>
      <c r="Q2967" s="13"/>
      <c r="R2967" s="13">
        <f t="shared" si="408"/>
        <v>273024.04689933039</v>
      </c>
      <c r="S2967" s="11">
        <f t="shared" si="409"/>
        <v>3.8254139634183519</v>
      </c>
      <c r="T2967" s="13">
        <f t="shared" si="410"/>
        <v>7.6508279268367035E-2</v>
      </c>
      <c r="U2967" s="14"/>
      <c r="V2967" s="13">
        <f t="shared" si="411"/>
        <v>0.08</v>
      </c>
      <c r="W2967" s="13">
        <v>0.01</v>
      </c>
    </row>
    <row r="2968" spans="1:23" hidden="1" x14ac:dyDescent="0.25">
      <c r="A2968" s="7" t="s">
        <v>9294</v>
      </c>
      <c r="B2968" s="7" t="s">
        <v>9818</v>
      </c>
      <c r="C2968" s="7" t="s">
        <v>5083</v>
      </c>
      <c r="D2968" s="14">
        <v>1</v>
      </c>
      <c r="E2968" s="13">
        <f t="shared" si="406"/>
        <v>0</v>
      </c>
      <c r="F2968" s="14">
        <f t="shared" si="412"/>
        <v>0</v>
      </c>
      <c r="G2968" s="11">
        <v>570</v>
      </c>
      <c r="H2968" s="13">
        <v>800000</v>
      </c>
      <c r="I2968" s="11">
        <v>145</v>
      </c>
      <c r="J2968" s="9">
        <v>25.4385964912281</v>
      </c>
      <c r="K2968" s="13">
        <v>1.5972849160443801E-2</v>
      </c>
      <c r="L2968" s="13">
        <f t="shared" si="407"/>
        <v>4.0632686460778146E-3</v>
      </c>
      <c r="M2968" s="11">
        <v>570</v>
      </c>
      <c r="N2968" s="8">
        <v>3568555.58</v>
      </c>
      <c r="O2968" s="9">
        <v>34.128005862416302</v>
      </c>
      <c r="P2968" s="13"/>
      <c r="Q2968" s="13"/>
      <c r="R2968" s="13">
        <f t="shared" si="408"/>
        <v>273024.04689933039</v>
      </c>
      <c r="S2968" s="11">
        <f t="shared" si="409"/>
        <v>43.609719182969386</v>
      </c>
      <c r="T2968" s="13">
        <f t="shared" si="410"/>
        <v>7.6508279268367341E-2</v>
      </c>
      <c r="U2968" s="14"/>
      <c r="V2968" s="13">
        <f t="shared" si="411"/>
        <v>0.08</v>
      </c>
      <c r="W2968" s="13">
        <v>425</v>
      </c>
    </row>
    <row r="2969" spans="1:23" hidden="1" x14ac:dyDescent="0.25">
      <c r="A2969" s="7" t="s">
        <v>9294</v>
      </c>
      <c r="B2969" s="7" t="s">
        <v>9819</v>
      </c>
      <c r="C2969" s="7" t="s">
        <v>6526</v>
      </c>
      <c r="D2969" s="14">
        <v>1</v>
      </c>
      <c r="E2969" s="13">
        <f t="shared" si="406"/>
        <v>0</v>
      </c>
      <c r="F2969" s="14">
        <f t="shared" si="412"/>
        <v>0</v>
      </c>
      <c r="G2969" s="11">
        <v>329</v>
      </c>
      <c r="H2969" s="13">
        <v>800000</v>
      </c>
      <c r="I2969" s="11">
        <v>109</v>
      </c>
      <c r="J2969" s="9">
        <v>33.130699088145903</v>
      </c>
      <c r="K2969" s="13">
        <v>9.2194164452386092E-3</v>
      </c>
      <c r="L2969" s="13">
        <f t="shared" si="407"/>
        <v>3.0544571201550413E-3</v>
      </c>
      <c r="M2969" s="11">
        <v>329</v>
      </c>
      <c r="N2969" s="8">
        <v>3568555.58</v>
      </c>
      <c r="O2969" s="9">
        <v>34.128005862416302</v>
      </c>
      <c r="P2969" s="13"/>
      <c r="Q2969" s="13"/>
      <c r="R2969" s="13">
        <f t="shared" si="408"/>
        <v>273024.04689933039</v>
      </c>
      <c r="S2969" s="11">
        <f t="shared" si="409"/>
        <v>25.171223879292839</v>
      </c>
      <c r="T2969" s="13">
        <f t="shared" si="410"/>
        <v>7.6508279268367285E-2</v>
      </c>
      <c r="U2969" s="14"/>
      <c r="V2969" s="13">
        <f t="shared" si="411"/>
        <v>0.08</v>
      </c>
      <c r="W2969" s="13">
        <v>220</v>
      </c>
    </row>
    <row r="2970" spans="1:23" hidden="1" x14ac:dyDescent="0.25">
      <c r="A2970" s="7" t="s">
        <v>9294</v>
      </c>
      <c r="B2970" s="7" t="s">
        <v>9820</v>
      </c>
      <c r="C2970" s="7" t="s">
        <v>934</v>
      </c>
      <c r="D2970" s="14">
        <v>1</v>
      </c>
      <c r="E2970" s="13">
        <f t="shared" si="406"/>
        <v>0</v>
      </c>
      <c r="F2970" s="14">
        <f t="shared" si="412"/>
        <v>0</v>
      </c>
      <c r="G2970" s="11">
        <v>119.9</v>
      </c>
      <c r="H2970" s="13">
        <v>800000</v>
      </c>
      <c r="I2970" s="11">
        <v>11.42</v>
      </c>
      <c r="J2970" s="9">
        <v>9.5246038365304404</v>
      </c>
      <c r="K2970" s="13">
        <v>3.3599028321705401E-3</v>
      </c>
      <c r="L2970" s="13">
        <f t="shared" si="407"/>
        <v>3.2001743405661018E-4</v>
      </c>
      <c r="M2970" s="11">
        <v>119.9</v>
      </c>
      <c r="N2970" s="8">
        <v>3568555.58</v>
      </c>
      <c r="O2970" s="9">
        <v>34.128005862416302</v>
      </c>
      <c r="P2970" s="13"/>
      <c r="Q2970" s="13"/>
      <c r="R2970" s="13">
        <f t="shared" si="408"/>
        <v>273024.04689933039</v>
      </c>
      <c r="S2970" s="11">
        <f t="shared" si="409"/>
        <v>9.173342684277225</v>
      </c>
      <c r="T2970" s="13">
        <f t="shared" si="410"/>
        <v>7.6508279268367174E-2</v>
      </c>
      <c r="U2970" s="14"/>
      <c r="V2970" s="13">
        <f t="shared" si="411"/>
        <v>0.08</v>
      </c>
      <c r="W2970" s="13">
        <v>83.52</v>
      </c>
    </row>
    <row r="2971" spans="1:23" hidden="1" x14ac:dyDescent="0.25">
      <c r="A2971" s="7" t="s">
        <v>9294</v>
      </c>
      <c r="B2971" s="7" t="s">
        <v>9821</v>
      </c>
      <c r="C2971" s="7" t="s">
        <v>6035</v>
      </c>
      <c r="D2971" s="14">
        <v>1</v>
      </c>
      <c r="E2971" s="13">
        <f t="shared" ref="E2971:E3034" si="413">IF((V2971 &lt; 0), 0, ROUND((T2971 - U2971), 0))</f>
        <v>0</v>
      </c>
      <c r="F2971" s="14">
        <f t="shared" si="412"/>
        <v>0</v>
      </c>
      <c r="G2971" s="11">
        <v>1600</v>
      </c>
      <c r="H2971" s="13">
        <v>800000</v>
      </c>
      <c r="I2971" s="11">
        <v>333.73</v>
      </c>
      <c r="J2971" s="9">
        <v>20.858125000000001</v>
      </c>
      <c r="K2971" s="13">
        <v>4.4836067818789599E-2</v>
      </c>
      <c r="L2971" s="13">
        <f t="shared" si="407"/>
        <v>9.3519630707279092E-3</v>
      </c>
      <c r="M2971" s="11">
        <v>1600</v>
      </c>
      <c r="N2971" s="8">
        <v>3568555.58</v>
      </c>
      <c r="O2971" s="9">
        <v>34.128005862416302</v>
      </c>
      <c r="P2971" s="13"/>
      <c r="Q2971" s="13"/>
      <c r="R2971" s="13">
        <f t="shared" si="408"/>
        <v>273024.04689933039</v>
      </c>
      <c r="S2971" s="11">
        <f t="shared" si="409"/>
        <v>122.4132468293877</v>
      </c>
      <c r="T2971" s="13">
        <f t="shared" si="410"/>
        <v>7.6508279268367313E-2</v>
      </c>
      <c r="U2971" s="14"/>
      <c r="V2971" s="13">
        <f t="shared" si="411"/>
        <v>0.08</v>
      </c>
      <c r="W2971" s="13">
        <v>1262.6099999999999</v>
      </c>
    </row>
    <row r="2972" spans="1:23" hidden="1" x14ac:dyDescent="0.25">
      <c r="A2972" s="7" t="s">
        <v>9294</v>
      </c>
      <c r="B2972" s="7" t="s">
        <v>9822</v>
      </c>
      <c r="C2972" s="7" t="s">
        <v>3266</v>
      </c>
      <c r="D2972" s="14">
        <v>1</v>
      </c>
      <c r="E2972" s="13">
        <f t="shared" si="413"/>
        <v>0</v>
      </c>
      <c r="F2972" s="14">
        <f t="shared" si="412"/>
        <v>0</v>
      </c>
      <c r="G2972" s="11">
        <v>270.95</v>
      </c>
      <c r="H2972" s="13">
        <v>800000</v>
      </c>
      <c r="I2972" s="11">
        <v>101.51</v>
      </c>
      <c r="J2972" s="9">
        <v>37.464476840745498</v>
      </c>
      <c r="K2972" s="13">
        <v>7.5927078596881503E-3</v>
      </c>
      <c r="L2972" s="13">
        <f t="shared" si="407"/>
        <v>2.8445682776783304E-3</v>
      </c>
      <c r="M2972" s="11">
        <v>270.95</v>
      </c>
      <c r="N2972" s="8">
        <v>3568555.58</v>
      </c>
      <c r="O2972" s="9">
        <v>34.128005862416302</v>
      </c>
      <c r="P2972" s="13"/>
      <c r="Q2972" s="13"/>
      <c r="R2972" s="13">
        <f t="shared" si="408"/>
        <v>273024.04689933039</v>
      </c>
      <c r="S2972" s="11">
        <f t="shared" si="409"/>
        <v>20.72991826776412</v>
      </c>
      <c r="T2972" s="13">
        <f t="shared" si="410"/>
        <v>7.6508279268367299E-2</v>
      </c>
      <c r="U2972" s="14"/>
      <c r="V2972" s="13">
        <f t="shared" si="411"/>
        <v>0.08</v>
      </c>
      <c r="W2972" s="13">
        <v>169.44</v>
      </c>
    </row>
    <row r="2973" spans="1:23" hidden="1" x14ac:dyDescent="0.25">
      <c r="A2973" s="7" t="s">
        <v>9294</v>
      </c>
      <c r="B2973" s="7" t="s">
        <v>9823</v>
      </c>
      <c r="C2973" s="7" t="s">
        <v>4255</v>
      </c>
      <c r="D2973" s="14">
        <v>1</v>
      </c>
      <c r="E2973" s="13">
        <f t="shared" si="413"/>
        <v>0</v>
      </c>
      <c r="F2973" s="14">
        <f t="shared" si="412"/>
        <v>0</v>
      </c>
      <c r="G2973" s="11">
        <v>1250</v>
      </c>
      <c r="H2973" s="13">
        <v>800000</v>
      </c>
      <c r="I2973" s="11">
        <v>286.36</v>
      </c>
      <c r="J2973" s="9">
        <v>22.908799999999999</v>
      </c>
      <c r="K2973" s="13">
        <v>3.5028177983429401E-2</v>
      </c>
      <c r="L2973" s="13">
        <f t="shared" si="407"/>
        <v>8.024535237867874E-3</v>
      </c>
      <c r="M2973" s="11">
        <v>1250</v>
      </c>
      <c r="N2973" s="8">
        <v>3568555.58</v>
      </c>
      <c r="O2973" s="9">
        <v>34.128005862416302</v>
      </c>
      <c r="P2973" s="13"/>
      <c r="Q2973" s="13"/>
      <c r="R2973" s="13">
        <f t="shared" si="408"/>
        <v>273024.04689933039</v>
      </c>
      <c r="S2973" s="11">
        <f t="shared" si="409"/>
        <v>95.635349085459211</v>
      </c>
      <c r="T2973" s="13">
        <f t="shared" si="410"/>
        <v>7.6508279268367368E-2</v>
      </c>
      <c r="U2973" s="14"/>
      <c r="V2973" s="13">
        <f t="shared" si="411"/>
        <v>0.08</v>
      </c>
      <c r="W2973" s="13">
        <v>963.64</v>
      </c>
    </row>
    <row r="2974" spans="1:23" hidden="1" x14ac:dyDescent="0.25">
      <c r="A2974" s="7" t="s">
        <v>9294</v>
      </c>
      <c r="B2974" s="7" t="s">
        <v>9824</v>
      </c>
      <c r="C2974" s="7" t="s">
        <v>552</v>
      </c>
      <c r="D2974" s="14">
        <v>1</v>
      </c>
      <c r="E2974" s="13">
        <f t="shared" si="413"/>
        <v>0</v>
      </c>
      <c r="F2974" s="14">
        <f t="shared" si="412"/>
        <v>0</v>
      </c>
      <c r="G2974" s="11">
        <v>5</v>
      </c>
      <c r="H2974" s="13">
        <v>800000</v>
      </c>
      <c r="I2974" s="11">
        <v>1.3</v>
      </c>
      <c r="J2974" s="9">
        <v>26</v>
      </c>
      <c r="K2974" s="13">
        <v>1.4011271193371699E-4</v>
      </c>
      <c r="L2974" s="13">
        <f t="shared" si="407"/>
        <v>3.6429305102766422E-5</v>
      </c>
      <c r="M2974" s="11">
        <v>5</v>
      </c>
      <c r="N2974" s="8">
        <v>3568555.58</v>
      </c>
      <c r="O2974" s="9">
        <v>34.128005862416302</v>
      </c>
      <c r="P2974" s="13"/>
      <c r="Q2974" s="13"/>
      <c r="R2974" s="13">
        <f t="shared" si="408"/>
        <v>273024.04689933039</v>
      </c>
      <c r="S2974" s="11">
        <f t="shared" si="409"/>
        <v>0.3825413963418352</v>
      </c>
      <c r="T2974" s="13">
        <f t="shared" si="410"/>
        <v>7.6508279268367035E-2</v>
      </c>
      <c r="U2974" s="14"/>
      <c r="V2974" s="13">
        <f t="shared" si="411"/>
        <v>0.08</v>
      </c>
      <c r="W2974" s="13">
        <v>3.7029999999999998</v>
      </c>
    </row>
    <row r="2975" spans="1:23" hidden="1" x14ac:dyDescent="0.25">
      <c r="A2975" s="7" t="s">
        <v>9294</v>
      </c>
      <c r="B2975" s="7" t="s">
        <v>9825</v>
      </c>
      <c r="C2975" s="7" t="s">
        <v>2871</v>
      </c>
      <c r="D2975" s="14">
        <v>1</v>
      </c>
      <c r="E2975" s="13">
        <f t="shared" si="413"/>
        <v>0</v>
      </c>
      <c r="F2975" s="14">
        <f t="shared" si="412"/>
        <v>0</v>
      </c>
      <c r="G2975" s="11">
        <v>2195</v>
      </c>
      <c r="H2975" s="13">
        <v>800000</v>
      </c>
      <c r="I2975" s="11">
        <v>400</v>
      </c>
      <c r="J2975" s="9">
        <v>18.2232346241458</v>
      </c>
      <c r="K2975" s="13">
        <v>6.1509480538901998E-2</v>
      </c>
      <c r="L2975" s="13">
        <f t="shared" si="407"/>
        <v>1.1209016954697412E-2</v>
      </c>
      <c r="M2975" s="11">
        <v>2195</v>
      </c>
      <c r="N2975" s="8">
        <v>3568555.58</v>
      </c>
      <c r="O2975" s="9">
        <v>34.128005862416302</v>
      </c>
      <c r="P2975" s="13"/>
      <c r="Q2975" s="13"/>
      <c r="R2975" s="13">
        <f t="shared" si="408"/>
        <v>273024.04689933039</v>
      </c>
      <c r="S2975" s="11">
        <f t="shared" si="409"/>
        <v>167.93567299406629</v>
      </c>
      <c r="T2975" s="13">
        <f t="shared" si="410"/>
        <v>7.6508279268367327E-2</v>
      </c>
      <c r="U2975" s="14"/>
      <c r="V2975" s="13">
        <f t="shared" si="411"/>
        <v>0.08</v>
      </c>
      <c r="W2975" s="13">
        <v>0</v>
      </c>
    </row>
    <row r="2976" spans="1:23" hidden="1" x14ac:dyDescent="0.25">
      <c r="A2976" s="7" t="s">
        <v>9294</v>
      </c>
      <c r="B2976" s="7" t="s">
        <v>9826</v>
      </c>
      <c r="C2976" s="7" t="s">
        <v>6720</v>
      </c>
      <c r="D2976" s="14">
        <v>1</v>
      </c>
      <c r="E2976" s="13">
        <f t="shared" si="413"/>
        <v>0</v>
      </c>
      <c r="F2976" s="14">
        <f t="shared" si="412"/>
        <v>0</v>
      </c>
      <c r="G2976" s="11">
        <v>531.65</v>
      </c>
      <c r="H2976" s="13">
        <v>800000</v>
      </c>
      <c r="I2976" s="11">
        <v>127.72</v>
      </c>
      <c r="J2976" s="9">
        <v>24.0233236151604</v>
      </c>
      <c r="K2976" s="13">
        <v>1.48981846599122E-2</v>
      </c>
      <c r="L2976" s="13">
        <f t="shared" si="407"/>
        <v>3.5790391136348914E-3</v>
      </c>
      <c r="M2976" s="11">
        <v>531.65</v>
      </c>
      <c r="N2976" s="8">
        <v>3568555.58</v>
      </c>
      <c r="O2976" s="9">
        <v>34.128005862416302</v>
      </c>
      <c r="P2976" s="13"/>
      <c r="Q2976" s="13"/>
      <c r="R2976" s="13">
        <f t="shared" si="408"/>
        <v>273024.04689933039</v>
      </c>
      <c r="S2976" s="11">
        <f t="shared" si="409"/>
        <v>40.67562667302753</v>
      </c>
      <c r="T2976" s="13">
        <f t="shared" si="410"/>
        <v>7.650827926836741E-2</v>
      </c>
      <c r="U2976" s="14"/>
      <c r="V2976" s="13">
        <f t="shared" si="411"/>
        <v>0.08</v>
      </c>
      <c r="W2976" s="13">
        <v>402.76</v>
      </c>
    </row>
    <row r="2977" spans="1:23" hidden="1" x14ac:dyDescent="0.25">
      <c r="A2977" s="7" t="s">
        <v>9294</v>
      </c>
      <c r="B2977" s="7" t="s">
        <v>9827</v>
      </c>
      <c r="C2977" s="7" t="s">
        <v>2089</v>
      </c>
      <c r="D2977" s="14">
        <v>1</v>
      </c>
      <c r="E2977" s="13">
        <f t="shared" si="413"/>
        <v>0</v>
      </c>
      <c r="F2977" s="14">
        <f t="shared" si="412"/>
        <v>0</v>
      </c>
      <c r="G2977" s="11">
        <v>528.79999999999995</v>
      </c>
      <c r="H2977" s="13">
        <v>800000</v>
      </c>
      <c r="I2977" s="11">
        <v>135.44999999999999</v>
      </c>
      <c r="J2977" s="9">
        <v>25.614599092284401</v>
      </c>
      <c r="K2977" s="13">
        <v>0.16958896547972999</v>
      </c>
      <c r="L2977" s="13">
        <f t="shared" si="407"/>
        <v>4.3439533612385423E-2</v>
      </c>
      <c r="M2977" s="11">
        <v>528.79999999999995</v>
      </c>
      <c r="N2977" s="8">
        <v>311812.74</v>
      </c>
      <c r="O2977" s="9">
        <v>2.9820320239193499</v>
      </c>
      <c r="P2977" s="13"/>
      <c r="Q2977" s="13"/>
      <c r="R2977" s="13">
        <f t="shared" si="408"/>
        <v>23856.256191354798</v>
      </c>
      <c r="S2977" s="11">
        <f t="shared" si="409"/>
        <v>40.457578077112636</v>
      </c>
      <c r="T2977" s="13">
        <f t="shared" si="410"/>
        <v>7.6508279268367327E-2</v>
      </c>
      <c r="U2977" s="14"/>
      <c r="V2977" s="13">
        <f t="shared" si="411"/>
        <v>0.08</v>
      </c>
      <c r="W2977" s="13">
        <v>393.35</v>
      </c>
    </row>
    <row r="2978" spans="1:23" hidden="1" x14ac:dyDescent="0.25">
      <c r="A2978" s="7" t="s">
        <v>9294</v>
      </c>
      <c r="B2978" s="7" t="s">
        <v>9828</v>
      </c>
      <c r="C2978" s="7" t="s">
        <v>4257</v>
      </c>
      <c r="D2978" s="14">
        <v>1</v>
      </c>
      <c r="E2978" s="13">
        <f t="shared" si="413"/>
        <v>0</v>
      </c>
      <c r="F2978" s="14">
        <f t="shared" si="412"/>
        <v>0</v>
      </c>
      <c r="G2978" s="11">
        <v>1126.95</v>
      </c>
      <c r="H2978" s="13">
        <v>800000</v>
      </c>
      <c r="I2978" s="11">
        <v>376.38</v>
      </c>
      <c r="J2978" s="9">
        <v>33.398109942765899</v>
      </c>
      <c r="K2978" s="13">
        <v>3.1580004142740599E-2</v>
      </c>
      <c r="L2978" s="13">
        <f t="shared" si="407"/>
        <v>1.0547124503522531E-2</v>
      </c>
      <c r="M2978" s="11">
        <v>1126.95</v>
      </c>
      <c r="N2978" s="8">
        <v>3568555.58</v>
      </c>
      <c r="O2978" s="9">
        <v>34.128005862416302</v>
      </c>
      <c r="P2978" s="13"/>
      <c r="Q2978" s="13"/>
      <c r="R2978" s="13">
        <f t="shared" si="408"/>
        <v>273024.04689933039</v>
      </c>
      <c r="S2978" s="11">
        <f t="shared" si="409"/>
        <v>86.221005321486572</v>
      </c>
      <c r="T2978" s="13">
        <f t="shared" si="410"/>
        <v>7.6508279268367341E-2</v>
      </c>
      <c r="U2978" s="14"/>
      <c r="V2978" s="13">
        <f t="shared" si="411"/>
        <v>0.08</v>
      </c>
      <c r="W2978" s="13">
        <v>615.47</v>
      </c>
    </row>
    <row r="2979" spans="1:23" hidden="1" x14ac:dyDescent="0.25">
      <c r="A2979" s="7" t="s">
        <v>9294</v>
      </c>
      <c r="B2979" s="7" t="s">
        <v>9829</v>
      </c>
      <c r="C2979" s="7" t="s">
        <v>5082</v>
      </c>
      <c r="D2979" s="14">
        <v>0</v>
      </c>
      <c r="E2979" s="13">
        <f t="shared" si="413"/>
        <v>0</v>
      </c>
      <c r="F2979" s="14">
        <f t="shared" si="412"/>
        <v>0</v>
      </c>
      <c r="G2979" s="11">
        <v>0</v>
      </c>
      <c r="H2979" s="13">
        <v>800000</v>
      </c>
      <c r="I2979" s="11">
        <v>18.45</v>
      </c>
      <c r="J2979" s="9"/>
      <c r="K2979" s="13">
        <v>0</v>
      </c>
      <c r="L2979" s="13">
        <f t="shared" si="407"/>
        <v>0</v>
      </c>
      <c r="M2979" s="11">
        <v>0</v>
      </c>
      <c r="N2979" s="8">
        <v>3568555.58</v>
      </c>
      <c r="O2979" s="9">
        <v>34.128005862416302</v>
      </c>
      <c r="P2979" s="13"/>
      <c r="Q2979" s="13"/>
      <c r="R2979" s="13">
        <f t="shared" si="408"/>
        <v>273024.04689933039</v>
      </c>
      <c r="S2979" s="11">
        <f t="shared" si="409"/>
        <v>0</v>
      </c>
      <c r="T2979" s="13">
        <f t="shared" si="410"/>
        <v>0</v>
      </c>
      <c r="U2979" s="14"/>
      <c r="V2979" s="13">
        <f t="shared" si="411"/>
        <v>0</v>
      </c>
      <c r="W2979" s="13">
        <v>220.76</v>
      </c>
    </row>
    <row r="2980" spans="1:23" hidden="1" x14ac:dyDescent="0.25">
      <c r="A2980" s="7" t="s">
        <v>9294</v>
      </c>
      <c r="B2980" s="7" t="s">
        <v>9830</v>
      </c>
      <c r="C2980" s="7" t="s">
        <v>1670</v>
      </c>
      <c r="D2980" s="14">
        <v>1</v>
      </c>
      <c r="E2980" s="13">
        <f t="shared" si="413"/>
        <v>0</v>
      </c>
      <c r="F2980" s="14">
        <f t="shared" si="412"/>
        <v>0</v>
      </c>
      <c r="G2980" s="11">
        <v>849</v>
      </c>
      <c r="H2980" s="13">
        <v>800000</v>
      </c>
      <c r="I2980" s="11">
        <v>221.9</v>
      </c>
      <c r="J2980" s="9">
        <v>26.1366313309776</v>
      </c>
      <c r="K2980" s="13">
        <v>2.37911384863452E-2</v>
      </c>
      <c r="L2980" s="13">
        <f t="shared" si="407"/>
        <v>6.2182021556183697E-3</v>
      </c>
      <c r="M2980" s="11">
        <v>849</v>
      </c>
      <c r="N2980" s="8">
        <v>3568555.58</v>
      </c>
      <c r="O2980" s="9">
        <v>34.128005862416302</v>
      </c>
      <c r="P2980" s="13"/>
      <c r="Q2980" s="13"/>
      <c r="R2980" s="13">
        <f t="shared" si="408"/>
        <v>273024.04689933039</v>
      </c>
      <c r="S2980" s="11">
        <f t="shared" si="409"/>
        <v>64.955529098843769</v>
      </c>
      <c r="T2980" s="13">
        <f t="shared" si="410"/>
        <v>7.6508279268367216E-2</v>
      </c>
      <c r="U2980" s="14"/>
      <c r="V2980" s="13">
        <f t="shared" si="411"/>
        <v>0.08</v>
      </c>
      <c r="W2980" s="13">
        <v>627.1</v>
      </c>
    </row>
    <row r="2981" spans="1:23" hidden="1" x14ac:dyDescent="0.25">
      <c r="A2981" s="7" t="s">
        <v>9294</v>
      </c>
      <c r="B2981" s="7" t="s">
        <v>9831</v>
      </c>
      <c r="C2981" s="7" t="s">
        <v>4325</v>
      </c>
      <c r="D2981" s="14">
        <v>-1</v>
      </c>
      <c r="E2981" s="13">
        <f t="shared" si="413"/>
        <v>0</v>
      </c>
      <c r="F2981" s="14">
        <f t="shared" si="412"/>
        <v>0</v>
      </c>
      <c r="G2981" s="11">
        <v>-620.91999999999996</v>
      </c>
      <c r="H2981" s="13">
        <v>800000</v>
      </c>
      <c r="I2981" s="11">
        <v>-89.78</v>
      </c>
      <c r="J2981" s="9">
        <v>14.4591895896412</v>
      </c>
      <c r="K2981" s="13">
        <v>-1.7399757018776801E-2</v>
      </c>
      <c r="L2981" s="13">
        <f t="shared" si="407"/>
        <v>-2.5158638554818396E-3</v>
      </c>
      <c r="M2981" s="11">
        <v>620.91999999999996</v>
      </c>
      <c r="N2981" s="8">
        <v>3568555.58</v>
      </c>
      <c r="O2981" s="9">
        <v>34.128005862416302</v>
      </c>
      <c r="P2981" s="13"/>
      <c r="Q2981" s="13"/>
      <c r="R2981" s="13">
        <f t="shared" si="408"/>
        <v>273024.04689933039</v>
      </c>
      <c r="S2981" s="11">
        <f t="shared" si="409"/>
        <v>-47.505520763314706</v>
      </c>
      <c r="T2981" s="13">
        <f t="shared" si="410"/>
        <v>-7.6508279268367438E-2</v>
      </c>
      <c r="U2981" s="14"/>
      <c r="V2981" s="13">
        <f t="shared" si="411"/>
        <v>-0.08</v>
      </c>
      <c r="W2981" s="13">
        <v>490.2</v>
      </c>
    </row>
    <row r="2982" spans="1:23" hidden="1" x14ac:dyDescent="0.25">
      <c r="A2982" s="7" t="s">
        <v>9294</v>
      </c>
      <c r="B2982" s="7" t="s">
        <v>9832</v>
      </c>
      <c r="C2982" s="7" t="s">
        <v>326</v>
      </c>
      <c r="D2982" s="14">
        <v>1</v>
      </c>
      <c r="E2982" s="13">
        <f t="shared" si="413"/>
        <v>0</v>
      </c>
      <c r="F2982" s="14">
        <f t="shared" si="412"/>
        <v>0</v>
      </c>
      <c r="G2982" s="11">
        <v>699</v>
      </c>
      <c r="H2982" s="13">
        <v>800000</v>
      </c>
      <c r="I2982" s="11">
        <v>243.99</v>
      </c>
      <c r="J2982" s="9">
        <v>34.905579399141601</v>
      </c>
      <c r="K2982" s="13">
        <v>1.9587757128333699E-2</v>
      </c>
      <c r="L2982" s="13">
        <f t="shared" si="407"/>
        <v>6.8372201169415387E-3</v>
      </c>
      <c r="M2982" s="11">
        <v>699</v>
      </c>
      <c r="N2982" s="8">
        <v>3568555.58</v>
      </c>
      <c r="O2982" s="9">
        <v>34.128005862416302</v>
      </c>
      <c r="P2982" s="13"/>
      <c r="Q2982" s="13"/>
      <c r="R2982" s="13">
        <f t="shared" si="408"/>
        <v>273024.04689933039</v>
      </c>
      <c r="S2982" s="11">
        <f t="shared" si="409"/>
        <v>53.47928720858873</v>
      </c>
      <c r="T2982" s="13">
        <f t="shared" si="410"/>
        <v>7.6508279268367285E-2</v>
      </c>
      <c r="U2982" s="14"/>
      <c r="V2982" s="13">
        <f t="shared" si="411"/>
        <v>0.08</v>
      </c>
      <c r="W2982" s="13">
        <v>0</v>
      </c>
    </row>
    <row r="2983" spans="1:23" hidden="1" x14ac:dyDescent="0.25">
      <c r="A2983" s="7" t="s">
        <v>9294</v>
      </c>
      <c r="B2983" s="7" t="s">
        <v>9833</v>
      </c>
      <c r="C2983" s="7" t="s">
        <v>3927</v>
      </c>
      <c r="D2983" s="14">
        <v>2</v>
      </c>
      <c r="E2983" s="13">
        <f t="shared" si="413"/>
        <v>0</v>
      </c>
      <c r="F2983" s="14">
        <f t="shared" si="412"/>
        <v>0</v>
      </c>
      <c r="G2983" s="11">
        <v>398.99</v>
      </c>
      <c r="H2983" s="13">
        <v>800000</v>
      </c>
      <c r="I2983" s="11">
        <v>268.38</v>
      </c>
      <c r="J2983" s="9">
        <v>67.264843730419301</v>
      </c>
      <c r="K2983" s="13">
        <v>1.1180714186886801E-2</v>
      </c>
      <c r="L2983" s="13">
        <f t="shared" ref="L2983:L3046" si="414">J2983 * K2983%</f>
        <v>7.5206899257542273E-3</v>
      </c>
      <c r="M2983" s="11">
        <v>199.495</v>
      </c>
      <c r="N2983" s="8">
        <v>3568555.58</v>
      </c>
      <c r="O2983" s="9">
        <v>34.128005862416302</v>
      </c>
      <c r="P2983" s="13"/>
      <c r="Q2983" s="13"/>
      <c r="R2983" s="13">
        <f t="shared" ref="R2983:R3046" si="415">H2983 * O2983%</f>
        <v>273024.04689933039</v>
      </c>
      <c r="S2983" s="11">
        <f t="shared" ref="S2983:S3046" si="416">K2983% * R2983</f>
        <v>30.526038345285905</v>
      </c>
      <c r="T2983" s="13">
        <f t="shared" ref="T2983:T3046" si="417">IFERROR((S2983 / M2983), 0)</f>
        <v>0.15301655853673476</v>
      </c>
      <c r="U2983" s="14"/>
      <c r="V2983" s="13">
        <f t="shared" ref="V2983:V3046" si="418">ROUND((T2983 - U2983), 2)</f>
        <v>0.15</v>
      </c>
      <c r="W2983" s="13">
        <v>62.78</v>
      </c>
    </row>
    <row r="2984" spans="1:23" hidden="1" x14ac:dyDescent="0.25">
      <c r="A2984" s="7" t="s">
        <v>9294</v>
      </c>
      <c r="B2984" s="7" t="s">
        <v>9834</v>
      </c>
      <c r="C2984" s="7" t="s">
        <v>1165</v>
      </c>
      <c r="D2984" s="14">
        <v>1</v>
      </c>
      <c r="E2984" s="13">
        <f t="shared" si="413"/>
        <v>0</v>
      </c>
      <c r="F2984" s="14">
        <f t="shared" si="412"/>
        <v>0</v>
      </c>
      <c r="G2984" s="11">
        <v>177.34</v>
      </c>
      <c r="H2984" s="13">
        <v>800000</v>
      </c>
      <c r="I2984" s="11">
        <v>53.21</v>
      </c>
      <c r="J2984" s="9">
        <v>30.004511108604898</v>
      </c>
      <c r="K2984" s="13">
        <v>4.9695176668650897E-3</v>
      </c>
      <c r="L2984" s="13">
        <f t="shared" si="414"/>
        <v>1.4910794803986189E-3</v>
      </c>
      <c r="M2984" s="11">
        <v>177.34</v>
      </c>
      <c r="N2984" s="8">
        <v>3568555.58</v>
      </c>
      <c r="O2984" s="9">
        <v>34.128005862416302</v>
      </c>
      <c r="P2984" s="13"/>
      <c r="Q2984" s="13"/>
      <c r="R2984" s="13">
        <f t="shared" si="415"/>
        <v>273024.04689933039</v>
      </c>
      <c r="S2984" s="11">
        <f t="shared" si="416"/>
        <v>13.567978245452252</v>
      </c>
      <c r="T2984" s="13">
        <f t="shared" si="417"/>
        <v>7.6508279268367271E-2</v>
      </c>
      <c r="U2984" s="14"/>
      <c r="V2984" s="13">
        <f t="shared" si="418"/>
        <v>0.08</v>
      </c>
      <c r="W2984" s="13">
        <v>116.64</v>
      </c>
    </row>
    <row r="2985" spans="1:23" hidden="1" x14ac:dyDescent="0.25">
      <c r="A2985" s="7" t="s">
        <v>9294</v>
      </c>
      <c r="B2985" s="7" t="s">
        <v>9835</v>
      </c>
      <c r="C2985" s="7" t="s">
        <v>5027</v>
      </c>
      <c r="D2985" s="14">
        <v>1</v>
      </c>
      <c r="E2985" s="13">
        <f t="shared" si="413"/>
        <v>0</v>
      </c>
      <c r="F2985" s="14">
        <f t="shared" si="412"/>
        <v>0</v>
      </c>
      <c r="G2985" s="11">
        <v>250.76</v>
      </c>
      <c r="H2985" s="13">
        <v>800000</v>
      </c>
      <c r="I2985" s="11">
        <v>90.25</v>
      </c>
      <c r="J2985" s="9">
        <v>35.990588610623703</v>
      </c>
      <c r="K2985" s="13">
        <v>7.0269327288998004E-3</v>
      </c>
      <c r="L2985" s="13">
        <f t="shared" si="414"/>
        <v>2.529034450403601E-3</v>
      </c>
      <c r="M2985" s="11">
        <v>250.76</v>
      </c>
      <c r="N2985" s="8">
        <v>3568555.58</v>
      </c>
      <c r="O2985" s="9">
        <v>34.128005862416302</v>
      </c>
      <c r="P2985" s="13"/>
      <c r="Q2985" s="13"/>
      <c r="R2985" s="13">
        <f t="shared" si="415"/>
        <v>273024.04689933039</v>
      </c>
      <c r="S2985" s="11">
        <f t="shared" si="416"/>
        <v>19.185216109335787</v>
      </c>
      <c r="T2985" s="13">
        <f t="shared" si="417"/>
        <v>7.6508279268367313E-2</v>
      </c>
      <c r="U2985" s="14"/>
      <c r="V2985" s="13">
        <f t="shared" si="418"/>
        <v>0.08</v>
      </c>
      <c r="W2985" s="13">
        <v>142.51</v>
      </c>
    </row>
    <row r="2986" spans="1:23" hidden="1" x14ac:dyDescent="0.25">
      <c r="A2986" s="7" t="s">
        <v>9294</v>
      </c>
      <c r="B2986" s="7" t="s">
        <v>9835</v>
      </c>
      <c r="C2986" s="7" t="s">
        <v>5027</v>
      </c>
      <c r="D2986" s="14">
        <v>1</v>
      </c>
      <c r="E2986" s="13">
        <f t="shared" si="413"/>
        <v>0</v>
      </c>
      <c r="F2986" s="14">
        <f t="shared" si="412"/>
        <v>0</v>
      </c>
      <c r="G2986" s="11">
        <v>245</v>
      </c>
      <c r="H2986" s="13">
        <v>800000</v>
      </c>
      <c r="I2986" s="11">
        <v>102.49</v>
      </c>
      <c r="J2986" s="9">
        <v>41.832653061224498</v>
      </c>
      <c r="K2986" s="13">
        <v>6.8655228847521602E-3</v>
      </c>
      <c r="L2986" s="13">
        <f t="shared" si="414"/>
        <v>2.8720303692173431E-3</v>
      </c>
      <c r="M2986" s="11">
        <v>245</v>
      </c>
      <c r="N2986" s="8">
        <v>3568555.58</v>
      </c>
      <c r="O2986" s="9">
        <v>34.128005862416302</v>
      </c>
      <c r="P2986" s="13"/>
      <c r="Q2986" s="13"/>
      <c r="R2986" s="13">
        <f t="shared" si="415"/>
        <v>273024.04689933039</v>
      </c>
      <c r="S2986" s="11">
        <f t="shared" si="416"/>
        <v>18.744528420750001</v>
      </c>
      <c r="T2986" s="13">
        <f t="shared" si="417"/>
        <v>7.6508279268367355E-2</v>
      </c>
      <c r="U2986" s="14"/>
      <c r="V2986" s="13">
        <f t="shared" si="418"/>
        <v>0.08</v>
      </c>
      <c r="W2986" s="13">
        <v>142.51</v>
      </c>
    </row>
    <row r="2987" spans="1:23" hidden="1" x14ac:dyDescent="0.25">
      <c r="A2987" s="7" t="s">
        <v>9294</v>
      </c>
      <c r="B2987" s="7" t="s">
        <v>9836</v>
      </c>
      <c r="C2987" s="7" t="s">
        <v>2192</v>
      </c>
      <c r="D2987" s="14">
        <v>1</v>
      </c>
      <c r="E2987" s="13">
        <f t="shared" si="413"/>
        <v>0</v>
      </c>
      <c r="F2987" s="14">
        <f t="shared" si="412"/>
        <v>0</v>
      </c>
      <c r="G2987" s="11">
        <v>593</v>
      </c>
      <c r="H2987" s="13">
        <v>800000</v>
      </c>
      <c r="I2987" s="11">
        <v>194.76</v>
      </c>
      <c r="J2987" s="9">
        <v>32.843170320404703</v>
      </c>
      <c r="K2987" s="13">
        <v>1.66173676353389E-2</v>
      </c>
      <c r="L2987" s="13">
        <f t="shared" si="414"/>
        <v>5.4576703552421625E-3</v>
      </c>
      <c r="M2987" s="11">
        <v>593</v>
      </c>
      <c r="N2987" s="8">
        <v>3568555.58</v>
      </c>
      <c r="O2987" s="9">
        <v>34.128005862416302</v>
      </c>
      <c r="P2987" s="13"/>
      <c r="Q2987" s="13"/>
      <c r="R2987" s="13">
        <f t="shared" si="415"/>
        <v>273024.04689933039</v>
      </c>
      <c r="S2987" s="11">
        <f t="shared" si="416"/>
        <v>45.369409606141829</v>
      </c>
      <c r="T2987" s="13">
        <f t="shared" si="417"/>
        <v>7.6508279268367341E-2</v>
      </c>
      <c r="U2987" s="14"/>
      <c r="V2987" s="13">
        <f t="shared" si="418"/>
        <v>0.08</v>
      </c>
      <c r="W2987" s="13">
        <v>407.41</v>
      </c>
    </row>
    <row r="2988" spans="1:23" hidden="1" x14ac:dyDescent="0.25">
      <c r="A2988" s="7" t="s">
        <v>9294</v>
      </c>
      <c r="B2988" s="7" t="s">
        <v>9837</v>
      </c>
      <c r="C2988" s="7" t="s">
        <v>4603</v>
      </c>
      <c r="D2988" s="14">
        <v>1</v>
      </c>
      <c r="E2988" s="13">
        <f t="shared" si="413"/>
        <v>0</v>
      </c>
      <c r="F2988" s="14">
        <f t="shared" si="412"/>
        <v>0</v>
      </c>
      <c r="G2988" s="11">
        <v>395</v>
      </c>
      <c r="H2988" s="13">
        <v>800000</v>
      </c>
      <c r="I2988" s="11">
        <v>170.94</v>
      </c>
      <c r="J2988" s="9">
        <v>43.2759493670886</v>
      </c>
      <c r="K2988" s="13">
        <v>1.1068904242763701E-2</v>
      </c>
      <c r="L2988" s="13">
        <f t="shared" si="414"/>
        <v>4.790173395589941E-3</v>
      </c>
      <c r="M2988" s="11">
        <v>395</v>
      </c>
      <c r="N2988" s="8">
        <v>3568555.58</v>
      </c>
      <c r="O2988" s="9">
        <v>34.128005862416302</v>
      </c>
      <c r="P2988" s="13"/>
      <c r="Q2988" s="13"/>
      <c r="R2988" s="13">
        <f t="shared" si="415"/>
        <v>273024.04689933039</v>
      </c>
      <c r="S2988" s="11">
        <f t="shared" si="416"/>
        <v>30.220770311005136</v>
      </c>
      <c r="T2988" s="13">
        <f t="shared" si="417"/>
        <v>7.6508279268367438E-2</v>
      </c>
      <c r="U2988" s="14"/>
      <c r="V2988" s="13">
        <f t="shared" si="418"/>
        <v>0.08</v>
      </c>
      <c r="W2988" s="13">
        <v>253.54</v>
      </c>
    </row>
    <row r="2989" spans="1:23" hidden="1" x14ac:dyDescent="0.25">
      <c r="A2989" s="7" t="s">
        <v>9294</v>
      </c>
      <c r="B2989" s="7" t="s">
        <v>9838</v>
      </c>
      <c r="C2989" s="7" t="s">
        <v>6371</v>
      </c>
      <c r="D2989" s="14">
        <v>1</v>
      </c>
      <c r="E2989" s="13">
        <f t="shared" si="413"/>
        <v>0</v>
      </c>
      <c r="F2989" s="14">
        <f t="shared" si="412"/>
        <v>0</v>
      </c>
      <c r="G2989" s="11">
        <v>698.5</v>
      </c>
      <c r="H2989" s="13">
        <v>800000</v>
      </c>
      <c r="I2989" s="11">
        <v>177.64</v>
      </c>
      <c r="J2989" s="9">
        <v>25.4316392269148</v>
      </c>
      <c r="K2989" s="13">
        <v>1.95737458571403E-2</v>
      </c>
      <c r="L2989" s="13">
        <f t="shared" si="414"/>
        <v>4.9779244295811032E-3</v>
      </c>
      <c r="M2989" s="11">
        <v>698.5</v>
      </c>
      <c r="N2989" s="8">
        <v>3568555.58</v>
      </c>
      <c r="O2989" s="9">
        <v>34.128005862416302</v>
      </c>
      <c r="P2989" s="13"/>
      <c r="Q2989" s="13"/>
      <c r="R2989" s="13">
        <f t="shared" si="415"/>
        <v>273024.04689933039</v>
      </c>
      <c r="S2989" s="11">
        <f t="shared" si="416"/>
        <v>53.441033068954468</v>
      </c>
      <c r="T2989" s="13">
        <f t="shared" si="417"/>
        <v>7.6508279268367174E-2</v>
      </c>
      <c r="U2989" s="14"/>
      <c r="V2989" s="13">
        <f t="shared" si="418"/>
        <v>0.08</v>
      </c>
      <c r="W2989" s="13">
        <v>520.86</v>
      </c>
    </row>
    <row r="2990" spans="1:23" hidden="1" x14ac:dyDescent="0.25">
      <c r="A2990" s="7" t="s">
        <v>9294</v>
      </c>
      <c r="B2990" s="7" t="s">
        <v>9839</v>
      </c>
      <c r="C2990" s="7" t="s">
        <v>4964</v>
      </c>
      <c r="D2990" s="14">
        <v>1</v>
      </c>
      <c r="E2990" s="13">
        <f t="shared" si="413"/>
        <v>0</v>
      </c>
      <c r="F2990" s="14">
        <f t="shared" si="412"/>
        <v>0</v>
      </c>
      <c r="G2990" s="11">
        <v>145</v>
      </c>
      <c r="H2990" s="13">
        <v>800000</v>
      </c>
      <c r="I2990" s="11">
        <v>46.87</v>
      </c>
      <c r="J2990" s="9">
        <v>32.3241379310345</v>
      </c>
      <c r="K2990" s="13">
        <v>4.0632686460778103E-3</v>
      </c>
      <c r="L2990" s="13">
        <f t="shared" si="414"/>
        <v>1.3134165616666693E-3</v>
      </c>
      <c r="M2990" s="11">
        <v>145</v>
      </c>
      <c r="N2990" s="8">
        <v>3568555.58</v>
      </c>
      <c r="O2990" s="9">
        <v>34.128005862416302</v>
      </c>
      <c r="P2990" s="13"/>
      <c r="Q2990" s="13"/>
      <c r="R2990" s="13">
        <f t="shared" si="415"/>
        <v>273024.04689933039</v>
      </c>
      <c r="S2990" s="11">
        <f t="shared" si="416"/>
        <v>11.093700493913268</v>
      </c>
      <c r="T2990" s="13">
        <f t="shared" si="417"/>
        <v>7.6508279268367368E-2</v>
      </c>
      <c r="U2990" s="14"/>
      <c r="V2990" s="13">
        <f t="shared" si="418"/>
        <v>0.08</v>
      </c>
      <c r="W2990" s="13">
        <v>98.13</v>
      </c>
    </row>
    <row r="2991" spans="1:23" hidden="1" x14ac:dyDescent="0.25">
      <c r="A2991" s="7" t="s">
        <v>9294</v>
      </c>
      <c r="B2991" s="7" t="s">
        <v>9840</v>
      </c>
      <c r="C2991" s="7" t="s">
        <v>6016</v>
      </c>
      <c r="D2991" s="14">
        <v>1</v>
      </c>
      <c r="E2991" s="13">
        <f t="shared" si="413"/>
        <v>0</v>
      </c>
      <c r="F2991" s="14">
        <f t="shared" si="412"/>
        <v>0</v>
      </c>
      <c r="G2991" s="11">
        <v>118.33</v>
      </c>
      <c r="H2991" s="13">
        <v>800000</v>
      </c>
      <c r="I2991" s="11">
        <v>47.46</v>
      </c>
      <c r="J2991" s="9">
        <v>40.108172061184803</v>
      </c>
      <c r="K2991" s="13">
        <v>3.3159074406233602E-3</v>
      </c>
      <c r="L2991" s="13">
        <f t="shared" si="414"/>
        <v>1.3299498616748465E-3</v>
      </c>
      <c r="M2991" s="11">
        <v>118.33</v>
      </c>
      <c r="N2991" s="8">
        <v>3568555.58</v>
      </c>
      <c r="O2991" s="9">
        <v>34.128005862416302</v>
      </c>
      <c r="P2991" s="13"/>
      <c r="Q2991" s="13"/>
      <c r="R2991" s="13">
        <f t="shared" si="415"/>
        <v>273024.04689933039</v>
      </c>
      <c r="S2991" s="11">
        <f t="shared" si="416"/>
        <v>9.0532246858259082</v>
      </c>
      <c r="T2991" s="13">
        <f t="shared" si="417"/>
        <v>7.6508279268367355E-2</v>
      </c>
      <c r="U2991" s="14"/>
      <c r="V2991" s="13">
        <f t="shared" si="418"/>
        <v>0.08</v>
      </c>
      <c r="W2991" s="13">
        <v>0</v>
      </c>
    </row>
    <row r="2992" spans="1:23" hidden="1" x14ac:dyDescent="0.25">
      <c r="A2992" s="7" t="s">
        <v>9294</v>
      </c>
      <c r="B2992" s="7" t="s">
        <v>9841</v>
      </c>
      <c r="C2992" s="7" t="s">
        <v>7455</v>
      </c>
      <c r="D2992" s="14">
        <v>1</v>
      </c>
      <c r="E2992" s="13">
        <f t="shared" si="413"/>
        <v>0</v>
      </c>
      <c r="F2992" s="14">
        <f t="shared" si="412"/>
        <v>0</v>
      </c>
      <c r="G2992" s="11">
        <v>117.12</v>
      </c>
      <c r="H2992" s="13">
        <v>800000</v>
      </c>
      <c r="I2992" s="11">
        <v>40.99</v>
      </c>
      <c r="J2992" s="9">
        <v>34.998292349726803</v>
      </c>
      <c r="K2992" s="13">
        <v>3.2820001643354001E-3</v>
      </c>
      <c r="L2992" s="13">
        <f t="shared" si="414"/>
        <v>1.1486440124326173E-3</v>
      </c>
      <c r="M2992" s="11">
        <v>117.12</v>
      </c>
      <c r="N2992" s="8">
        <v>3568555.58</v>
      </c>
      <c r="O2992" s="9">
        <v>34.128005862416302</v>
      </c>
      <c r="P2992" s="13"/>
      <c r="Q2992" s="13"/>
      <c r="R2992" s="13">
        <f t="shared" si="415"/>
        <v>273024.04689933039</v>
      </c>
      <c r="S2992" s="11">
        <f t="shared" si="416"/>
        <v>8.9606496679111824</v>
      </c>
      <c r="T2992" s="13">
        <f t="shared" si="417"/>
        <v>7.6508279268367327E-2</v>
      </c>
      <c r="U2992" s="14"/>
      <c r="V2992" s="13">
        <f t="shared" si="418"/>
        <v>0.08</v>
      </c>
      <c r="W2992" s="13">
        <v>79.56</v>
      </c>
    </row>
    <row r="2993" spans="1:23" hidden="1" x14ac:dyDescent="0.25">
      <c r="A2993" s="7" t="s">
        <v>9294</v>
      </c>
      <c r="B2993" s="7" t="s">
        <v>9842</v>
      </c>
      <c r="C2993" s="7" t="s">
        <v>7455</v>
      </c>
      <c r="D2993" s="14">
        <v>1</v>
      </c>
      <c r="E2993" s="13">
        <f t="shared" si="413"/>
        <v>0</v>
      </c>
      <c r="F2993" s="14">
        <f t="shared" ref="F2993:F3056" si="419">W2993 * E2993</f>
        <v>0</v>
      </c>
      <c r="G2993" s="11">
        <v>125</v>
      </c>
      <c r="H2993" s="13">
        <v>800000</v>
      </c>
      <c r="I2993" s="11">
        <v>28.71</v>
      </c>
      <c r="J2993" s="9">
        <v>22.968</v>
      </c>
      <c r="K2993" s="13">
        <v>3.50281779834294E-3</v>
      </c>
      <c r="L2993" s="13">
        <f t="shared" si="414"/>
        <v>8.045271919234064E-4</v>
      </c>
      <c r="M2993" s="11">
        <v>125</v>
      </c>
      <c r="N2993" s="8">
        <v>3568555.58</v>
      </c>
      <c r="O2993" s="9">
        <v>34.128005862416302</v>
      </c>
      <c r="P2993" s="13"/>
      <c r="Q2993" s="13"/>
      <c r="R2993" s="13">
        <f t="shared" si="415"/>
        <v>273024.04689933039</v>
      </c>
      <c r="S2993" s="11">
        <f t="shared" si="416"/>
        <v>9.56353490854592</v>
      </c>
      <c r="T2993" s="13">
        <f t="shared" si="417"/>
        <v>7.6508279268367355E-2</v>
      </c>
      <c r="U2993" s="14"/>
      <c r="V2993" s="13">
        <f t="shared" si="418"/>
        <v>0.08</v>
      </c>
      <c r="W2993" s="13">
        <v>76.099999999999994</v>
      </c>
    </row>
    <row r="2994" spans="1:23" hidden="1" x14ac:dyDescent="0.25">
      <c r="A2994" s="7" t="s">
        <v>9294</v>
      </c>
      <c r="B2994" s="7" t="s">
        <v>9842</v>
      </c>
      <c r="C2994" s="7" t="s">
        <v>7455</v>
      </c>
      <c r="D2994" s="14">
        <v>1</v>
      </c>
      <c r="E2994" s="13">
        <f t="shared" si="413"/>
        <v>0</v>
      </c>
      <c r="F2994" s="14">
        <f t="shared" si="419"/>
        <v>0</v>
      </c>
      <c r="G2994" s="11">
        <v>122.4</v>
      </c>
      <c r="H2994" s="13">
        <v>800000</v>
      </c>
      <c r="I2994" s="11">
        <v>42.84</v>
      </c>
      <c r="J2994" s="9">
        <v>35</v>
      </c>
      <c r="K2994" s="13">
        <v>3.4299591881374E-3</v>
      </c>
      <c r="L2994" s="13">
        <f t="shared" si="414"/>
        <v>1.2004857158480901E-3</v>
      </c>
      <c r="M2994" s="11">
        <v>122.4</v>
      </c>
      <c r="N2994" s="8">
        <v>3568555.58</v>
      </c>
      <c r="O2994" s="9">
        <v>34.128005862416302</v>
      </c>
      <c r="P2994" s="13"/>
      <c r="Q2994" s="13"/>
      <c r="R2994" s="13">
        <f t="shared" si="415"/>
        <v>273024.04689933039</v>
      </c>
      <c r="S2994" s="11">
        <f t="shared" si="416"/>
        <v>9.3646133824481481</v>
      </c>
      <c r="T2994" s="13">
        <f t="shared" si="417"/>
        <v>7.6508279268367216E-2</v>
      </c>
      <c r="U2994" s="14"/>
      <c r="V2994" s="13">
        <f t="shared" si="418"/>
        <v>0.08</v>
      </c>
      <c r="W2994" s="13">
        <v>76.099999999999994</v>
      </c>
    </row>
    <row r="2995" spans="1:23" hidden="1" x14ac:dyDescent="0.25">
      <c r="A2995" s="7" t="s">
        <v>9294</v>
      </c>
      <c r="B2995" s="7" t="s">
        <v>9843</v>
      </c>
      <c r="C2995" s="7" t="s">
        <v>3618</v>
      </c>
      <c r="D2995" s="14">
        <v>1</v>
      </c>
      <c r="E2995" s="13">
        <f t="shared" si="413"/>
        <v>0</v>
      </c>
      <c r="F2995" s="14">
        <f t="shared" si="419"/>
        <v>0</v>
      </c>
      <c r="G2995" s="11">
        <v>200</v>
      </c>
      <c r="H2995" s="13">
        <v>800000</v>
      </c>
      <c r="I2995" s="11">
        <v>70</v>
      </c>
      <c r="J2995" s="9">
        <v>35</v>
      </c>
      <c r="K2995" s="13">
        <v>5.6045084773486999E-3</v>
      </c>
      <c r="L2995" s="13">
        <f t="shared" si="414"/>
        <v>1.9615779670720452E-3</v>
      </c>
      <c r="M2995" s="11">
        <v>200</v>
      </c>
      <c r="N2995" s="8">
        <v>3568555.58</v>
      </c>
      <c r="O2995" s="9">
        <v>34.128005862416302</v>
      </c>
      <c r="P2995" s="13"/>
      <c r="Q2995" s="13"/>
      <c r="R2995" s="13">
        <f t="shared" si="415"/>
        <v>273024.04689933039</v>
      </c>
      <c r="S2995" s="11">
        <f t="shared" si="416"/>
        <v>15.301655853673463</v>
      </c>
      <c r="T2995" s="13">
        <f t="shared" si="417"/>
        <v>7.6508279268367313E-2</v>
      </c>
      <c r="U2995" s="14"/>
      <c r="V2995" s="13">
        <f t="shared" si="418"/>
        <v>0.08</v>
      </c>
      <c r="W2995" s="13">
        <v>0</v>
      </c>
    </row>
    <row r="2996" spans="1:23" hidden="1" x14ac:dyDescent="0.25">
      <c r="A2996" s="7" t="s">
        <v>9294</v>
      </c>
      <c r="B2996" s="7" t="s">
        <v>9844</v>
      </c>
      <c r="C2996" s="7" t="s">
        <v>1683</v>
      </c>
      <c r="D2996" s="14">
        <v>1</v>
      </c>
      <c r="E2996" s="13">
        <f t="shared" si="413"/>
        <v>0</v>
      </c>
      <c r="F2996" s="14">
        <f t="shared" si="419"/>
        <v>0</v>
      </c>
      <c r="G2996" s="11">
        <v>160.85</v>
      </c>
      <c r="H2996" s="13">
        <v>800000</v>
      </c>
      <c r="I2996" s="11">
        <v>50.23</v>
      </c>
      <c r="J2996" s="9">
        <v>31.227852036058401</v>
      </c>
      <c r="K2996" s="13">
        <v>4.5074259429076901E-3</v>
      </c>
      <c r="L2996" s="13">
        <f t="shared" si="414"/>
        <v>1.4075723040861238E-3</v>
      </c>
      <c r="M2996" s="11">
        <v>160.85</v>
      </c>
      <c r="N2996" s="8">
        <v>3568555.58</v>
      </c>
      <c r="O2996" s="9">
        <v>34.128005862416302</v>
      </c>
      <c r="P2996" s="13"/>
      <c r="Q2996" s="13"/>
      <c r="R2996" s="13">
        <f t="shared" si="415"/>
        <v>273024.04689933039</v>
      </c>
      <c r="S2996" s="11">
        <f t="shared" si="416"/>
        <v>12.306356720316877</v>
      </c>
      <c r="T2996" s="13">
        <f t="shared" si="417"/>
        <v>7.6508279268367285E-2</v>
      </c>
      <c r="U2996" s="14"/>
      <c r="V2996" s="13">
        <f t="shared" si="418"/>
        <v>0.08</v>
      </c>
      <c r="W2996" s="13">
        <v>160.85</v>
      </c>
    </row>
    <row r="2997" spans="1:23" hidden="1" x14ac:dyDescent="0.25">
      <c r="A2997" s="7" t="s">
        <v>9294</v>
      </c>
      <c r="B2997" s="7" t="s">
        <v>9845</v>
      </c>
      <c r="C2997" s="7" t="s">
        <v>808</v>
      </c>
      <c r="D2997" s="14">
        <v>0</v>
      </c>
      <c r="E2997" s="13">
        <f t="shared" si="413"/>
        <v>0</v>
      </c>
      <c r="F2997" s="14">
        <f t="shared" si="419"/>
        <v>0</v>
      </c>
      <c r="G2997" s="11">
        <v>0</v>
      </c>
      <c r="H2997" s="13">
        <v>800000</v>
      </c>
      <c r="I2997" s="11">
        <v>0</v>
      </c>
      <c r="J2997" s="9"/>
      <c r="K2997" s="13">
        <v>0</v>
      </c>
      <c r="L2997" s="13">
        <f t="shared" si="414"/>
        <v>0</v>
      </c>
      <c r="M2997" s="11">
        <v>0</v>
      </c>
      <c r="N2997" s="8">
        <v>3568555.58</v>
      </c>
      <c r="O2997" s="9">
        <v>34.128005862416302</v>
      </c>
      <c r="P2997" s="13"/>
      <c r="Q2997" s="13"/>
      <c r="R2997" s="13">
        <f t="shared" si="415"/>
        <v>273024.04689933039</v>
      </c>
      <c r="S2997" s="11">
        <f t="shared" si="416"/>
        <v>0</v>
      </c>
      <c r="T2997" s="13">
        <f t="shared" si="417"/>
        <v>0</v>
      </c>
      <c r="U2997" s="14"/>
      <c r="V2997" s="13">
        <f t="shared" si="418"/>
        <v>0</v>
      </c>
      <c r="W2997" s="13">
        <v>219.37</v>
      </c>
    </row>
    <row r="2998" spans="1:23" hidden="1" x14ac:dyDescent="0.25">
      <c r="A2998" s="7" t="s">
        <v>9294</v>
      </c>
      <c r="B2998" s="7" t="s">
        <v>9846</v>
      </c>
      <c r="C2998" s="7" t="s">
        <v>2368</v>
      </c>
      <c r="D2998" s="14">
        <v>1</v>
      </c>
      <c r="E2998" s="13">
        <f t="shared" si="413"/>
        <v>0</v>
      </c>
      <c r="F2998" s="14">
        <f t="shared" si="419"/>
        <v>0</v>
      </c>
      <c r="G2998" s="11">
        <v>225.18</v>
      </c>
      <c r="H2998" s="13">
        <v>800000</v>
      </c>
      <c r="I2998" s="11">
        <v>78.81</v>
      </c>
      <c r="J2998" s="9">
        <v>34.998667732480698</v>
      </c>
      <c r="K2998" s="13">
        <v>6.3101160946468999E-3</v>
      </c>
      <c r="L2998" s="13">
        <f t="shared" si="414"/>
        <v>2.2084565654992556E-3</v>
      </c>
      <c r="M2998" s="11">
        <v>225.18</v>
      </c>
      <c r="N2998" s="8">
        <v>3568555.58</v>
      </c>
      <c r="O2998" s="9">
        <v>34.128005862416302</v>
      </c>
      <c r="P2998" s="13"/>
      <c r="Q2998" s="13"/>
      <c r="R2998" s="13">
        <f t="shared" si="415"/>
        <v>273024.04689933039</v>
      </c>
      <c r="S2998" s="11">
        <f t="shared" si="416"/>
        <v>17.228134325650945</v>
      </c>
      <c r="T2998" s="13">
        <f t="shared" si="417"/>
        <v>7.6508279268367285E-2</v>
      </c>
      <c r="U2998" s="14"/>
      <c r="V2998" s="13">
        <f t="shared" si="418"/>
        <v>0.08</v>
      </c>
      <c r="W2998" s="13">
        <v>146.37</v>
      </c>
    </row>
    <row r="2999" spans="1:23" hidden="1" x14ac:dyDescent="0.25">
      <c r="A2999" s="7" t="s">
        <v>9294</v>
      </c>
      <c r="B2999" s="7" t="s">
        <v>9847</v>
      </c>
      <c r="C2999" s="7" t="s">
        <v>364</v>
      </c>
      <c r="D2999" s="14">
        <v>1</v>
      </c>
      <c r="E2999" s="13">
        <f t="shared" si="413"/>
        <v>0</v>
      </c>
      <c r="F2999" s="14">
        <f t="shared" si="419"/>
        <v>0</v>
      </c>
      <c r="G2999" s="11">
        <v>411.46</v>
      </c>
      <c r="H2999" s="13">
        <v>800000</v>
      </c>
      <c r="I2999" s="11">
        <v>144.01</v>
      </c>
      <c r="J2999" s="9">
        <v>34.999756963009801</v>
      </c>
      <c r="K2999" s="13">
        <v>1.15301552904495E-2</v>
      </c>
      <c r="L2999" s="13">
        <f t="shared" si="414"/>
        <v>4.0355263291149421E-3</v>
      </c>
      <c r="M2999" s="11">
        <v>411.46</v>
      </c>
      <c r="N2999" s="8">
        <v>3568555.58</v>
      </c>
      <c r="O2999" s="9">
        <v>34.128005862416302</v>
      </c>
      <c r="P2999" s="13"/>
      <c r="Q2999" s="13"/>
      <c r="R2999" s="13">
        <f t="shared" si="415"/>
        <v>273024.04689933039</v>
      </c>
      <c r="S2999" s="11">
        <f t="shared" si="416"/>
        <v>31.480096587762468</v>
      </c>
      <c r="T2999" s="13">
        <f t="shared" si="417"/>
        <v>7.6508279268367452E-2</v>
      </c>
      <c r="U2999" s="14"/>
      <c r="V2999" s="13">
        <f t="shared" si="418"/>
        <v>0.08</v>
      </c>
      <c r="W2999" s="13">
        <v>0</v>
      </c>
    </row>
    <row r="3000" spans="1:23" hidden="1" x14ac:dyDescent="0.25">
      <c r="A3000" s="7" t="s">
        <v>9294</v>
      </c>
      <c r="B3000" s="7" t="s">
        <v>9848</v>
      </c>
      <c r="C3000" s="7" t="s">
        <v>1561</v>
      </c>
      <c r="D3000" s="14">
        <v>-2</v>
      </c>
      <c r="E3000" s="13">
        <f t="shared" si="413"/>
        <v>0</v>
      </c>
      <c r="F3000" s="14">
        <f t="shared" si="419"/>
        <v>0</v>
      </c>
      <c r="G3000" s="11">
        <v>-412.34</v>
      </c>
      <c r="H3000" s="13">
        <v>800000</v>
      </c>
      <c r="I3000" s="11">
        <v>-37.479999999999997</v>
      </c>
      <c r="J3000" s="9">
        <v>9.0895862637629108</v>
      </c>
      <c r="K3000" s="13">
        <v>-1.15548151277498E-2</v>
      </c>
      <c r="L3000" s="13">
        <f t="shared" si="414"/>
        <v>-1.0502848886551448E-3</v>
      </c>
      <c r="M3000" s="11">
        <v>206.17</v>
      </c>
      <c r="N3000" s="8">
        <v>3568555.58</v>
      </c>
      <c r="O3000" s="9">
        <v>34.128005862416302</v>
      </c>
      <c r="P3000" s="13"/>
      <c r="Q3000" s="13"/>
      <c r="R3000" s="13">
        <f t="shared" si="415"/>
        <v>273024.04689933039</v>
      </c>
      <c r="S3000" s="11">
        <f t="shared" si="416"/>
        <v>-31.547423873518536</v>
      </c>
      <c r="T3000" s="13">
        <f t="shared" si="417"/>
        <v>-0.15301655853673443</v>
      </c>
      <c r="U3000" s="14"/>
      <c r="V3000" s="13">
        <f t="shared" si="418"/>
        <v>-0.15</v>
      </c>
      <c r="W3000" s="13">
        <v>187.43</v>
      </c>
    </row>
    <row r="3001" spans="1:23" hidden="1" x14ac:dyDescent="0.25">
      <c r="A3001" s="7" t="s">
        <v>9294</v>
      </c>
      <c r="B3001" s="7" t="s">
        <v>9849</v>
      </c>
      <c r="C3001" s="7" t="s">
        <v>6803</v>
      </c>
      <c r="D3001" s="14">
        <v>2</v>
      </c>
      <c r="E3001" s="13">
        <f t="shared" si="413"/>
        <v>0</v>
      </c>
      <c r="F3001" s="14">
        <f t="shared" si="419"/>
        <v>0</v>
      </c>
      <c r="G3001" s="11">
        <v>35.9</v>
      </c>
      <c r="H3001" s="13">
        <v>800000</v>
      </c>
      <c r="I3001" s="11">
        <v>0</v>
      </c>
      <c r="J3001" s="9">
        <v>0</v>
      </c>
      <c r="K3001" s="13">
        <v>1.1513320462787999E-2</v>
      </c>
      <c r="L3001" s="13">
        <f t="shared" si="414"/>
        <v>0</v>
      </c>
      <c r="M3001" s="11">
        <v>17.95</v>
      </c>
      <c r="N3001" s="8">
        <v>311812.74</v>
      </c>
      <c r="O3001" s="9">
        <v>2.9820320239193499</v>
      </c>
      <c r="P3001" s="13"/>
      <c r="Q3001" s="13"/>
      <c r="R3001" s="13">
        <f t="shared" si="415"/>
        <v>23856.256191354798</v>
      </c>
      <c r="S3001" s="11">
        <f t="shared" si="416"/>
        <v>2.7466472257343812</v>
      </c>
      <c r="T3001" s="13">
        <f t="shared" si="417"/>
        <v>0.15301655853673435</v>
      </c>
      <c r="U3001" s="14"/>
      <c r="V3001" s="13">
        <f t="shared" si="418"/>
        <v>0.15</v>
      </c>
      <c r="W3001" s="13">
        <v>25.994</v>
      </c>
    </row>
    <row r="3002" spans="1:23" hidden="1" x14ac:dyDescent="0.25">
      <c r="A3002" s="7" t="s">
        <v>9294</v>
      </c>
      <c r="B3002" s="7" t="s">
        <v>9850</v>
      </c>
      <c r="C3002" s="7" t="s">
        <v>1866</v>
      </c>
      <c r="D3002" s="14">
        <v>3</v>
      </c>
      <c r="E3002" s="13">
        <f t="shared" si="413"/>
        <v>0</v>
      </c>
      <c r="F3002" s="14">
        <f t="shared" si="419"/>
        <v>0</v>
      </c>
      <c r="G3002" s="11">
        <v>300</v>
      </c>
      <c r="H3002" s="13">
        <v>800000</v>
      </c>
      <c r="I3002" s="11">
        <v>300</v>
      </c>
      <c r="J3002" s="9">
        <v>100</v>
      </c>
      <c r="K3002" s="13">
        <v>8.4067627160230498E-3</v>
      </c>
      <c r="L3002" s="13">
        <f t="shared" si="414"/>
        <v>8.4067627160230498E-3</v>
      </c>
      <c r="M3002" s="11">
        <v>100</v>
      </c>
      <c r="N3002" s="8">
        <v>3568555.58</v>
      </c>
      <c r="O3002" s="9">
        <v>34.128005862416302</v>
      </c>
      <c r="P3002" s="13"/>
      <c r="Q3002" s="13"/>
      <c r="R3002" s="13">
        <f t="shared" si="415"/>
        <v>273024.04689933039</v>
      </c>
      <c r="S3002" s="11">
        <f t="shared" si="416"/>
        <v>22.952483780510192</v>
      </c>
      <c r="T3002" s="13">
        <f t="shared" si="417"/>
        <v>0.22952483780510191</v>
      </c>
      <c r="U3002" s="14"/>
      <c r="V3002" s="13">
        <f t="shared" si="418"/>
        <v>0.23</v>
      </c>
      <c r="W3002" s="13">
        <v>1E-3</v>
      </c>
    </row>
    <row r="3003" spans="1:23" hidden="1" x14ac:dyDescent="0.25">
      <c r="A3003" s="7" t="s">
        <v>9294</v>
      </c>
      <c r="B3003" s="7" t="s">
        <v>9851</v>
      </c>
      <c r="C3003" s="7" t="s">
        <v>3118</v>
      </c>
      <c r="D3003" s="14">
        <v>1</v>
      </c>
      <c r="E3003" s="13">
        <f t="shared" si="413"/>
        <v>0</v>
      </c>
      <c r="F3003" s="14">
        <f t="shared" si="419"/>
        <v>0</v>
      </c>
      <c r="G3003" s="11">
        <v>49.99</v>
      </c>
      <c r="H3003" s="13">
        <v>800000</v>
      </c>
      <c r="I3003" s="11">
        <v>16.510000000000002</v>
      </c>
      <c r="J3003" s="9">
        <v>33.026605321064203</v>
      </c>
      <c r="K3003" s="13">
        <v>1.40084689391331E-3</v>
      </c>
      <c r="L3003" s="13">
        <f t="shared" si="414"/>
        <v>4.6265217480513584E-4</v>
      </c>
      <c r="M3003" s="11">
        <v>49.99</v>
      </c>
      <c r="N3003" s="8">
        <v>3568555.58</v>
      </c>
      <c r="O3003" s="9">
        <v>34.128005862416302</v>
      </c>
      <c r="P3003" s="13"/>
      <c r="Q3003" s="13"/>
      <c r="R3003" s="13">
        <f t="shared" si="415"/>
        <v>273024.04689933039</v>
      </c>
      <c r="S3003" s="11">
        <f t="shared" si="416"/>
        <v>3.8246488806256886</v>
      </c>
      <c r="T3003" s="13">
        <f t="shared" si="417"/>
        <v>7.6508279268367438E-2</v>
      </c>
      <c r="U3003" s="14"/>
      <c r="V3003" s="13">
        <f t="shared" si="418"/>
        <v>0.08</v>
      </c>
      <c r="W3003" s="13">
        <v>29.99</v>
      </c>
    </row>
    <row r="3004" spans="1:23" hidden="1" x14ac:dyDescent="0.25">
      <c r="A3004" s="7" t="s">
        <v>9294</v>
      </c>
      <c r="B3004" s="7" t="s">
        <v>9852</v>
      </c>
      <c r="C3004" s="7" t="s">
        <v>1199</v>
      </c>
      <c r="D3004" s="14">
        <v>1</v>
      </c>
      <c r="E3004" s="13">
        <f t="shared" si="413"/>
        <v>0</v>
      </c>
      <c r="F3004" s="14">
        <f t="shared" si="419"/>
        <v>0</v>
      </c>
      <c r="G3004" s="11">
        <v>127.2</v>
      </c>
      <c r="H3004" s="13">
        <v>800000</v>
      </c>
      <c r="I3004" s="11">
        <v>26.16</v>
      </c>
      <c r="J3004" s="9">
        <v>20.5660377358491</v>
      </c>
      <c r="K3004" s="13">
        <v>3.56446739159377E-3</v>
      </c>
      <c r="L3004" s="13">
        <f t="shared" si="414"/>
        <v>7.3306970883721086E-4</v>
      </c>
      <c r="M3004" s="11">
        <v>127.2</v>
      </c>
      <c r="N3004" s="8">
        <v>3568555.58</v>
      </c>
      <c r="O3004" s="9">
        <v>34.128005862416302</v>
      </c>
      <c r="P3004" s="13"/>
      <c r="Q3004" s="13"/>
      <c r="R3004" s="13">
        <f t="shared" si="415"/>
        <v>273024.04689933039</v>
      </c>
      <c r="S3004" s="11">
        <f t="shared" si="416"/>
        <v>9.7318531229363145</v>
      </c>
      <c r="T3004" s="13">
        <f t="shared" si="417"/>
        <v>7.6508279268367257E-2</v>
      </c>
      <c r="U3004" s="14"/>
      <c r="V3004" s="13">
        <f t="shared" si="418"/>
        <v>0.08</v>
      </c>
      <c r="W3004" s="13">
        <v>89.04</v>
      </c>
    </row>
    <row r="3005" spans="1:23" hidden="1" x14ac:dyDescent="0.25">
      <c r="A3005" s="7" t="s">
        <v>9294</v>
      </c>
      <c r="B3005" s="7" t="s">
        <v>9853</v>
      </c>
      <c r="C3005" s="7" t="s">
        <v>5974</v>
      </c>
      <c r="D3005" s="14">
        <v>1</v>
      </c>
      <c r="E3005" s="13">
        <f t="shared" si="413"/>
        <v>0</v>
      </c>
      <c r="F3005" s="14">
        <f t="shared" si="419"/>
        <v>0</v>
      </c>
      <c r="G3005" s="11">
        <v>325</v>
      </c>
      <c r="H3005" s="13">
        <v>800000</v>
      </c>
      <c r="I3005" s="11">
        <v>106.46</v>
      </c>
      <c r="J3005" s="9">
        <v>32.756923076923101</v>
      </c>
      <c r="K3005" s="13">
        <v>9.1073262756916299E-3</v>
      </c>
      <c r="L3005" s="13">
        <f t="shared" si="414"/>
        <v>2.9832798624927128E-3</v>
      </c>
      <c r="M3005" s="11">
        <v>325</v>
      </c>
      <c r="N3005" s="8">
        <v>3568555.58</v>
      </c>
      <c r="O3005" s="9">
        <v>34.128005862416302</v>
      </c>
      <c r="P3005" s="13"/>
      <c r="Q3005" s="13"/>
      <c r="R3005" s="13">
        <f t="shared" si="415"/>
        <v>273024.04689933039</v>
      </c>
      <c r="S3005" s="11">
        <f t="shared" si="416"/>
        <v>24.865190762219356</v>
      </c>
      <c r="T3005" s="13">
        <f t="shared" si="417"/>
        <v>7.6508279268367244E-2</v>
      </c>
      <c r="U3005" s="14"/>
      <c r="V3005" s="13">
        <f t="shared" si="418"/>
        <v>0.08</v>
      </c>
      <c r="W3005" s="13">
        <v>0</v>
      </c>
    </row>
    <row r="3006" spans="1:23" hidden="1" x14ac:dyDescent="0.25">
      <c r="A3006" s="7" t="s">
        <v>9294</v>
      </c>
      <c r="B3006" s="7" t="s">
        <v>9854</v>
      </c>
      <c r="C3006" s="7" t="s">
        <v>5952</v>
      </c>
      <c r="D3006" s="14">
        <v>1</v>
      </c>
      <c r="E3006" s="13">
        <f t="shared" si="413"/>
        <v>0</v>
      </c>
      <c r="F3006" s="14">
        <f t="shared" si="419"/>
        <v>0</v>
      </c>
      <c r="G3006" s="11">
        <v>79.989999999999995</v>
      </c>
      <c r="H3006" s="13">
        <v>800000</v>
      </c>
      <c r="I3006" s="11">
        <v>21.4</v>
      </c>
      <c r="J3006" s="9">
        <v>26.753344168020998</v>
      </c>
      <c r="K3006" s="13">
        <v>2.2415231655156099E-3</v>
      </c>
      <c r="L3006" s="13">
        <f t="shared" si="414"/>
        <v>5.9968240707631009E-4</v>
      </c>
      <c r="M3006" s="11">
        <v>79.989999999999995</v>
      </c>
      <c r="N3006" s="8">
        <v>3568555.58</v>
      </c>
      <c r="O3006" s="9">
        <v>34.128005862416302</v>
      </c>
      <c r="P3006" s="13"/>
      <c r="Q3006" s="13"/>
      <c r="R3006" s="13">
        <f t="shared" si="415"/>
        <v>273024.04689933039</v>
      </c>
      <c r="S3006" s="11">
        <f t="shared" si="416"/>
        <v>6.1198972586766942</v>
      </c>
      <c r="T3006" s="13">
        <f t="shared" si="417"/>
        <v>7.650827926836723E-2</v>
      </c>
      <c r="U3006" s="14"/>
      <c r="V3006" s="13">
        <f t="shared" si="418"/>
        <v>0.08</v>
      </c>
      <c r="W3006" s="13">
        <v>49.99</v>
      </c>
    </row>
    <row r="3007" spans="1:23" hidden="1" x14ac:dyDescent="0.25">
      <c r="A3007" s="7" t="s">
        <v>9294</v>
      </c>
      <c r="B3007" s="7" t="s">
        <v>9855</v>
      </c>
      <c r="C3007" s="7" t="s">
        <v>4102</v>
      </c>
      <c r="D3007" s="14">
        <v>1</v>
      </c>
      <c r="E3007" s="13">
        <f t="shared" si="413"/>
        <v>0</v>
      </c>
      <c r="F3007" s="14">
        <f t="shared" si="419"/>
        <v>0</v>
      </c>
      <c r="G3007" s="11">
        <v>75</v>
      </c>
      <c r="H3007" s="13">
        <v>800000</v>
      </c>
      <c r="I3007" s="11">
        <v>36</v>
      </c>
      <c r="J3007" s="9">
        <v>48</v>
      </c>
      <c r="K3007" s="13">
        <v>2.1016906790057598E-3</v>
      </c>
      <c r="L3007" s="13">
        <f t="shared" si="414"/>
        <v>1.0088115259227648E-3</v>
      </c>
      <c r="M3007" s="11">
        <v>75</v>
      </c>
      <c r="N3007" s="8">
        <v>3568555.58</v>
      </c>
      <c r="O3007" s="9">
        <v>34.128005862416302</v>
      </c>
      <c r="P3007" s="13"/>
      <c r="Q3007" s="13"/>
      <c r="R3007" s="13">
        <f t="shared" si="415"/>
        <v>273024.04689933039</v>
      </c>
      <c r="S3007" s="11">
        <f t="shared" si="416"/>
        <v>5.7381209451275419</v>
      </c>
      <c r="T3007" s="13">
        <f t="shared" si="417"/>
        <v>7.650827926836723E-2</v>
      </c>
      <c r="U3007" s="14"/>
      <c r="V3007" s="13">
        <f t="shared" si="418"/>
        <v>0.08</v>
      </c>
      <c r="W3007" s="13">
        <v>39</v>
      </c>
    </row>
    <row r="3008" spans="1:23" hidden="1" x14ac:dyDescent="0.25">
      <c r="A3008" s="7" t="s">
        <v>9294</v>
      </c>
      <c r="B3008" s="7" t="s">
        <v>9856</v>
      </c>
      <c r="C3008" s="7" t="s">
        <v>1059</v>
      </c>
      <c r="D3008" s="14">
        <v>1</v>
      </c>
      <c r="E3008" s="13">
        <f t="shared" si="413"/>
        <v>0</v>
      </c>
      <c r="F3008" s="14">
        <f t="shared" si="419"/>
        <v>0</v>
      </c>
      <c r="G3008" s="11">
        <v>65</v>
      </c>
      <c r="H3008" s="13">
        <v>800000</v>
      </c>
      <c r="I3008" s="11">
        <v>33.19</v>
      </c>
      <c r="J3008" s="9">
        <v>51.061538461538497</v>
      </c>
      <c r="K3008" s="13">
        <v>1.9671911258737199E-2</v>
      </c>
      <c r="L3008" s="13">
        <f t="shared" si="414"/>
        <v>1.0044780533499815E-2</v>
      </c>
      <c r="M3008" s="11">
        <v>65</v>
      </c>
      <c r="N3008" s="8">
        <v>330420.36</v>
      </c>
      <c r="O3008" s="9">
        <v>3.1599866473543101</v>
      </c>
      <c r="P3008" s="13"/>
      <c r="Q3008" s="13"/>
      <c r="R3008" s="13">
        <f t="shared" si="415"/>
        <v>25279.893178834478</v>
      </c>
      <c r="S3008" s="11">
        <f t="shared" si="416"/>
        <v>4.973038152443876</v>
      </c>
      <c r="T3008" s="13">
        <f t="shared" si="417"/>
        <v>7.6508279268367327E-2</v>
      </c>
      <c r="U3008" s="14"/>
      <c r="V3008" s="13">
        <f t="shared" si="418"/>
        <v>0.08</v>
      </c>
      <c r="W3008" s="13">
        <v>53.77</v>
      </c>
    </row>
    <row r="3009" spans="1:23" hidden="1" x14ac:dyDescent="0.25">
      <c r="A3009" s="7" t="s">
        <v>9294</v>
      </c>
      <c r="B3009" s="7" t="s">
        <v>9857</v>
      </c>
      <c r="C3009" s="7" t="s">
        <v>958</v>
      </c>
      <c r="D3009" s="14">
        <v>1</v>
      </c>
      <c r="E3009" s="13">
        <f t="shared" si="413"/>
        <v>0</v>
      </c>
      <c r="F3009" s="14">
        <f t="shared" si="419"/>
        <v>0</v>
      </c>
      <c r="G3009" s="11">
        <v>89.29</v>
      </c>
      <c r="H3009" s="13">
        <v>800000</v>
      </c>
      <c r="I3009" s="11">
        <v>42.29</v>
      </c>
      <c r="J3009" s="9">
        <v>47.362526598723299</v>
      </c>
      <c r="K3009" s="13">
        <v>2.50213280971233E-3</v>
      </c>
      <c r="L3009" s="13">
        <f t="shared" si="414"/>
        <v>1.185073317535385E-3</v>
      </c>
      <c r="M3009" s="11">
        <v>89.29</v>
      </c>
      <c r="N3009" s="8">
        <v>3568555.58</v>
      </c>
      <c r="O3009" s="9">
        <v>34.128005862416302</v>
      </c>
      <c r="P3009" s="13"/>
      <c r="Q3009" s="13"/>
      <c r="R3009" s="13">
        <f t="shared" si="415"/>
        <v>273024.04689933039</v>
      </c>
      <c r="S3009" s="11">
        <f t="shared" si="416"/>
        <v>6.8314242558725251</v>
      </c>
      <c r="T3009" s="13">
        <f t="shared" si="417"/>
        <v>7.6508279268367396E-2</v>
      </c>
      <c r="U3009" s="14"/>
      <c r="V3009" s="13">
        <f t="shared" si="418"/>
        <v>0.08</v>
      </c>
      <c r="W3009" s="13">
        <v>47</v>
      </c>
    </row>
    <row r="3010" spans="1:23" hidden="1" x14ac:dyDescent="0.25">
      <c r="A3010" s="7" t="s">
        <v>9294</v>
      </c>
      <c r="B3010" s="7" t="s">
        <v>9858</v>
      </c>
      <c r="C3010" s="7" t="s">
        <v>407</v>
      </c>
      <c r="D3010" s="14">
        <v>1</v>
      </c>
      <c r="E3010" s="13">
        <f t="shared" si="413"/>
        <v>0</v>
      </c>
      <c r="F3010" s="14">
        <f t="shared" si="419"/>
        <v>0</v>
      </c>
      <c r="G3010" s="11">
        <v>242.9</v>
      </c>
      <c r="H3010" s="13">
        <v>800000</v>
      </c>
      <c r="I3010" s="11">
        <v>88.05</v>
      </c>
      <c r="J3010" s="9">
        <v>36.2494853849321</v>
      </c>
      <c r="K3010" s="13">
        <v>6.8066755457399904E-3</v>
      </c>
      <c r="L3010" s="13">
        <f t="shared" si="414"/>
        <v>2.467384857152765E-3</v>
      </c>
      <c r="M3010" s="11">
        <v>242.9</v>
      </c>
      <c r="N3010" s="8">
        <v>3568555.58</v>
      </c>
      <c r="O3010" s="9">
        <v>34.128005862416302</v>
      </c>
      <c r="P3010" s="13"/>
      <c r="Q3010" s="13"/>
      <c r="R3010" s="13">
        <f t="shared" si="415"/>
        <v>273024.04689933039</v>
      </c>
      <c r="S3010" s="11">
        <f t="shared" si="416"/>
        <v>18.583861034286404</v>
      </c>
      <c r="T3010" s="13">
        <f t="shared" si="417"/>
        <v>7.6508279268367244E-2</v>
      </c>
      <c r="U3010" s="14"/>
      <c r="V3010" s="13">
        <f t="shared" si="418"/>
        <v>0.08</v>
      </c>
      <c r="W3010" s="13">
        <v>0</v>
      </c>
    </row>
    <row r="3011" spans="1:23" hidden="1" x14ac:dyDescent="0.25">
      <c r="A3011" s="7" t="s">
        <v>9294</v>
      </c>
      <c r="B3011" s="7" t="s">
        <v>9859</v>
      </c>
      <c r="C3011" s="7" t="s">
        <v>6817</v>
      </c>
      <c r="D3011" s="14">
        <v>1</v>
      </c>
      <c r="E3011" s="13">
        <f t="shared" si="413"/>
        <v>0</v>
      </c>
      <c r="F3011" s="14">
        <f t="shared" si="419"/>
        <v>0</v>
      </c>
      <c r="G3011" s="11">
        <v>242.9</v>
      </c>
      <c r="H3011" s="13">
        <v>800000</v>
      </c>
      <c r="I3011" s="11">
        <v>88.05</v>
      </c>
      <c r="J3011" s="9">
        <v>36.2494853849321</v>
      </c>
      <c r="K3011" s="13">
        <v>6.8066755457399904E-3</v>
      </c>
      <c r="L3011" s="13">
        <f t="shared" si="414"/>
        <v>2.467384857152765E-3</v>
      </c>
      <c r="M3011" s="11">
        <v>242.9</v>
      </c>
      <c r="N3011" s="8">
        <v>3568555.58</v>
      </c>
      <c r="O3011" s="9">
        <v>34.128005862416302</v>
      </c>
      <c r="P3011" s="13"/>
      <c r="Q3011" s="13"/>
      <c r="R3011" s="13">
        <f t="shared" si="415"/>
        <v>273024.04689933039</v>
      </c>
      <c r="S3011" s="11">
        <f t="shared" si="416"/>
        <v>18.583861034286404</v>
      </c>
      <c r="T3011" s="13">
        <f t="shared" si="417"/>
        <v>7.6508279268367244E-2</v>
      </c>
      <c r="U3011" s="14"/>
      <c r="V3011" s="13">
        <f t="shared" si="418"/>
        <v>0.08</v>
      </c>
      <c r="W3011" s="13">
        <v>0</v>
      </c>
    </row>
    <row r="3012" spans="1:23" hidden="1" x14ac:dyDescent="0.25">
      <c r="A3012" s="7" t="s">
        <v>9294</v>
      </c>
      <c r="B3012" s="7" t="s">
        <v>9860</v>
      </c>
      <c r="C3012" s="7" t="s">
        <v>4367</v>
      </c>
      <c r="D3012" s="14">
        <v>1</v>
      </c>
      <c r="E3012" s="13">
        <f t="shared" si="413"/>
        <v>0</v>
      </c>
      <c r="F3012" s="14">
        <f t="shared" si="419"/>
        <v>0</v>
      </c>
      <c r="G3012" s="11">
        <v>49</v>
      </c>
      <c r="H3012" s="13">
        <v>800000</v>
      </c>
      <c r="I3012" s="11">
        <v>29.03</v>
      </c>
      <c r="J3012" s="9">
        <v>59.244897959183703</v>
      </c>
      <c r="K3012" s="13">
        <v>1.3731045769504299E-3</v>
      </c>
      <c r="L3012" s="13">
        <f t="shared" si="414"/>
        <v>8.1349440548716327E-4</v>
      </c>
      <c r="M3012" s="11">
        <v>49</v>
      </c>
      <c r="N3012" s="8">
        <v>3568555.58</v>
      </c>
      <c r="O3012" s="9">
        <v>34.128005862416302</v>
      </c>
      <c r="P3012" s="13"/>
      <c r="Q3012" s="13"/>
      <c r="R3012" s="13">
        <f t="shared" si="415"/>
        <v>273024.04689933039</v>
      </c>
      <c r="S3012" s="11">
        <f t="shared" si="416"/>
        <v>3.7489056841499937</v>
      </c>
      <c r="T3012" s="13">
        <f t="shared" si="417"/>
        <v>7.6508279268367216E-2</v>
      </c>
      <c r="U3012" s="14"/>
      <c r="V3012" s="13">
        <f t="shared" si="418"/>
        <v>0.08</v>
      </c>
      <c r="W3012" s="13">
        <v>19</v>
      </c>
    </row>
    <row r="3013" spans="1:23" hidden="1" x14ac:dyDescent="0.25">
      <c r="A3013" s="7" t="s">
        <v>9294</v>
      </c>
      <c r="B3013" s="7" t="s">
        <v>9861</v>
      </c>
      <c r="C3013" s="7" t="s">
        <v>160</v>
      </c>
      <c r="D3013" s="14">
        <v>1</v>
      </c>
      <c r="E3013" s="13">
        <f t="shared" si="413"/>
        <v>0</v>
      </c>
      <c r="F3013" s="14">
        <f t="shared" si="419"/>
        <v>0</v>
      </c>
      <c r="G3013" s="11">
        <v>243</v>
      </c>
      <c r="H3013" s="13">
        <v>800000</v>
      </c>
      <c r="I3013" s="11">
        <v>65.03</v>
      </c>
      <c r="J3013" s="9">
        <v>26.761316872428001</v>
      </c>
      <c r="K3013" s="13">
        <v>6.8094777999786697E-3</v>
      </c>
      <c r="L3013" s="13">
        <f t="shared" si="414"/>
        <v>1.8223059314099307E-3</v>
      </c>
      <c r="M3013" s="11">
        <v>243</v>
      </c>
      <c r="N3013" s="8">
        <v>3568555.58</v>
      </c>
      <c r="O3013" s="9">
        <v>34.128005862416302</v>
      </c>
      <c r="P3013" s="13"/>
      <c r="Q3013" s="13"/>
      <c r="R3013" s="13">
        <f t="shared" si="415"/>
        <v>273024.04689933039</v>
      </c>
      <c r="S3013" s="11">
        <f t="shared" si="416"/>
        <v>18.591511862213252</v>
      </c>
      <c r="T3013" s="13">
        <f t="shared" si="417"/>
        <v>7.6508279268367299E-2</v>
      </c>
      <c r="U3013" s="14"/>
      <c r="V3013" s="13">
        <f t="shared" si="418"/>
        <v>0.08</v>
      </c>
      <c r="W3013" s="13">
        <v>177.97</v>
      </c>
    </row>
    <row r="3014" spans="1:23" hidden="1" x14ac:dyDescent="0.25">
      <c r="A3014" s="7" t="s">
        <v>9294</v>
      </c>
      <c r="B3014" s="7" t="s">
        <v>9862</v>
      </c>
      <c r="C3014" s="7" t="s">
        <v>2126</v>
      </c>
      <c r="D3014" s="14">
        <v>2</v>
      </c>
      <c r="E3014" s="13">
        <f t="shared" si="413"/>
        <v>0</v>
      </c>
      <c r="F3014" s="14">
        <f t="shared" si="419"/>
        <v>0</v>
      </c>
      <c r="G3014" s="11">
        <v>500</v>
      </c>
      <c r="H3014" s="13">
        <v>800000</v>
      </c>
      <c r="I3014" s="11">
        <v>214.9</v>
      </c>
      <c r="J3014" s="9">
        <v>42.98</v>
      </c>
      <c r="K3014" s="13">
        <v>1.4011271193371699E-2</v>
      </c>
      <c r="L3014" s="13">
        <f t="shared" si="414"/>
        <v>6.0220443589111558E-3</v>
      </c>
      <c r="M3014" s="11">
        <v>250</v>
      </c>
      <c r="N3014" s="8">
        <v>3568555.58</v>
      </c>
      <c r="O3014" s="9">
        <v>34.128005862416302</v>
      </c>
      <c r="P3014" s="13"/>
      <c r="Q3014" s="13"/>
      <c r="R3014" s="13">
        <f t="shared" si="415"/>
        <v>273024.04689933039</v>
      </c>
      <c r="S3014" s="11">
        <f t="shared" si="416"/>
        <v>38.254139634183517</v>
      </c>
      <c r="T3014" s="13">
        <f t="shared" si="417"/>
        <v>0.15301655853673407</v>
      </c>
      <c r="U3014" s="14"/>
      <c r="V3014" s="13">
        <f t="shared" si="418"/>
        <v>0.15</v>
      </c>
      <c r="W3014" s="13">
        <v>142.55000000000001</v>
      </c>
    </row>
    <row r="3015" spans="1:23" hidden="1" x14ac:dyDescent="0.25">
      <c r="A3015" s="7" t="s">
        <v>9294</v>
      </c>
      <c r="B3015" s="7" t="s">
        <v>9863</v>
      </c>
      <c r="C3015" s="7" t="s">
        <v>2505</v>
      </c>
      <c r="D3015" s="14">
        <v>1</v>
      </c>
      <c r="E3015" s="13">
        <f t="shared" si="413"/>
        <v>0</v>
      </c>
      <c r="F3015" s="14">
        <f t="shared" si="419"/>
        <v>0</v>
      </c>
      <c r="G3015" s="11">
        <v>606.9</v>
      </c>
      <c r="H3015" s="13">
        <v>800000</v>
      </c>
      <c r="I3015" s="11">
        <v>176.9</v>
      </c>
      <c r="J3015" s="9">
        <v>29.1481298401714</v>
      </c>
      <c r="K3015" s="13">
        <v>1.7006880974514599E-2</v>
      </c>
      <c r="L3015" s="13">
        <f t="shared" si="414"/>
        <v>4.9571877482149224E-3</v>
      </c>
      <c r="M3015" s="11">
        <v>606.9</v>
      </c>
      <c r="N3015" s="8">
        <v>3568555.58</v>
      </c>
      <c r="O3015" s="9">
        <v>34.128005862416302</v>
      </c>
      <c r="P3015" s="13"/>
      <c r="Q3015" s="13"/>
      <c r="R3015" s="13">
        <f t="shared" si="415"/>
        <v>273024.04689933039</v>
      </c>
      <c r="S3015" s="11">
        <f t="shared" si="416"/>
        <v>46.432874687972038</v>
      </c>
      <c r="T3015" s="13">
        <f t="shared" si="417"/>
        <v>7.6508279268367174E-2</v>
      </c>
      <c r="U3015" s="14"/>
      <c r="V3015" s="13">
        <f t="shared" si="418"/>
        <v>0.08</v>
      </c>
      <c r="W3015" s="13">
        <v>430</v>
      </c>
    </row>
    <row r="3016" spans="1:23" hidden="1" x14ac:dyDescent="0.25">
      <c r="A3016" s="7" t="s">
        <v>9294</v>
      </c>
      <c r="B3016" s="7" t="s">
        <v>9864</v>
      </c>
      <c r="C3016" s="7" t="s">
        <v>763</v>
      </c>
      <c r="D3016" s="14">
        <v>-1</v>
      </c>
      <c r="E3016" s="13">
        <f t="shared" si="413"/>
        <v>0</v>
      </c>
      <c r="F3016" s="14">
        <f t="shared" si="419"/>
        <v>0</v>
      </c>
      <c r="G3016" s="11">
        <v>-102.43</v>
      </c>
      <c r="H3016" s="13">
        <v>800000</v>
      </c>
      <c r="I3016" s="11">
        <v>-40.97</v>
      </c>
      <c r="J3016" s="9">
        <v>39.998047447037003</v>
      </c>
      <c r="K3016" s="13">
        <v>-2.8703490166741398E-3</v>
      </c>
      <c r="L3016" s="13">
        <f t="shared" si="414"/>
        <v>-1.1480835615848824E-3</v>
      </c>
      <c r="M3016" s="11">
        <v>102.43</v>
      </c>
      <c r="N3016" s="8">
        <v>3568555.58</v>
      </c>
      <c r="O3016" s="9">
        <v>34.128005862416302</v>
      </c>
      <c r="P3016" s="13"/>
      <c r="Q3016" s="13"/>
      <c r="R3016" s="13">
        <f t="shared" si="415"/>
        <v>273024.04689933039</v>
      </c>
      <c r="S3016" s="11">
        <f t="shared" si="416"/>
        <v>-7.8367430454588716</v>
      </c>
      <c r="T3016" s="13">
        <f t="shared" si="417"/>
        <v>-7.6508279268367382E-2</v>
      </c>
      <c r="U3016" s="14"/>
      <c r="V3016" s="13">
        <f t="shared" si="418"/>
        <v>-0.08</v>
      </c>
      <c r="W3016" s="13">
        <v>61.46</v>
      </c>
    </row>
    <row r="3017" spans="1:23" hidden="1" x14ac:dyDescent="0.25">
      <c r="A3017" s="7" t="s">
        <v>9294</v>
      </c>
      <c r="B3017" s="7" t="s">
        <v>9865</v>
      </c>
      <c r="C3017" s="7" t="s">
        <v>763</v>
      </c>
      <c r="D3017" s="14">
        <v>4</v>
      </c>
      <c r="E3017" s="13">
        <f t="shared" si="413"/>
        <v>0</v>
      </c>
      <c r="F3017" s="14">
        <f t="shared" si="419"/>
        <v>0</v>
      </c>
      <c r="G3017" s="11">
        <v>352.47</v>
      </c>
      <c r="H3017" s="13">
        <v>800000</v>
      </c>
      <c r="I3017" s="11">
        <v>106.63</v>
      </c>
      <c r="J3017" s="9">
        <v>30.252220047096198</v>
      </c>
      <c r="K3017" s="13">
        <v>9.8771055150554798E-3</v>
      </c>
      <c r="L3017" s="13">
        <f t="shared" si="414"/>
        <v>2.9880436946984582E-3</v>
      </c>
      <c r="M3017" s="11">
        <v>88.117500000000007</v>
      </c>
      <c r="N3017" s="8">
        <v>3568555.58</v>
      </c>
      <c r="O3017" s="9">
        <v>34.128005862416302</v>
      </c>
      <c r="P3017" s="13"/>
      <c r="Q3017" s="13"/>
      <c r="R3017" s="13">
        <f t="shared" si="415"/>
        <v>273024.04689933039</v>
      </c>
      <c r="S3017" s="11">
        <f t="shared" si="416"/>
        <v>26.966873193721423</v>
      </c>
      <c r="T3017" s="13">
        <f t="shared" si="417"/>
        <v>0.3060331170734692</v>
      </c>
      <c r="U3017" s="14"/>
      <c r="V3017" s="13">
        <f t="shared" si="418"/>
        <v>0.31</v>
      </c>
      <c r="W3017" s="13">
        <v>61.46</v>
      </c>
    </row>
    <row r="3018" spans="1:23" hidden="1" x14ac:dyDescent="0.25">
      <c r="A3018" s="7" t="s">
        <v>9294</v>
      </c>
      <c r="B3018" s="7" t="s">
        <v>9866</v>
      </c>
      <c r="C3018" s="7" t="s">
        <v>5044</v>
      </c>
      <c r="D3018" s="14">
        <v>1</v>
      </c>
      <c r="E3018" s="13">
        <f t="shared" si="413"/>
        <v>0</v>
      </c>
      <c r="F3018" s="14">
        <f t="shared" si="419"/>
        <v>0</v>
      </c>
      <c r="G3018" s="11">
        <v>249.99</v>
      </c>
      <c r="H3018" s="13">
        <v>800000</v>
      </c>
      <c r="I3018" s="11">
        <v>147.15</v>
      </c>
      <c r="J3018" s="9">
        <v>58.862354494179797</v>
      </c>
      <c r="K3018" s="13">
        <v>7.0053553712620103E-3</v>
      </c>
      <c r="L3018" s="13">
        <f t="shared" si="414"/>
        <v>4.1235171122093097E-3</v>
      </c>
      <c r="M3018" s="11">
        <v>249.99</v>
      </c>
      <c r="N3018" s="8">
        <v>3568555.58</v>
      </c>
      <c r="O3018" s="9">
        <v>34.128005862416302</v>
      </c>
      <c r="P3018" s="13"/>
      <c r="Q3018" s="13"/>
      <c r="R3018" s="13">
        <f t="shared" si="415"/>
        <v>273024.04689933039</v>
      </c>
      <c r="S3018" s="11">
        <f t="shared" si="416"/>
        <v>19.126304734299154</v>
      </c>
      <c r="T3018" s="13">
        <f t="shared" si="417"/>
        <v>7.6508279268367355E-2</v>
      </c>
      <c r="U3018" s="14"/>
      <c r="V3018" s="13">
        <f t="shared" si="418"/>
        <v>0.08</v>
      </c>
      <c r="W3018" s="13">
        <v>93.3</v>
      </c>
    </row>
    <row r="3019" spans="1:23" hidden="1" x14ac:dyDescent="0.25">
      <c r="A3019" s="7" t="s">
        <v>9294</v>
      </c>
      <c r="B3019" s="7" t="s">
        <v>9867</v>
      </c>
      <c r="C3019" s="7" t="s">
        <v>4536</v>
      </c>
      <c r="D3019" s="14">
        <v>1</v>
      </c>
      <c r="E3019" s="13">
        <f t="shared" si="413"/>
        <v>0</v>
      </c>
      <c r="F3019" s="14">
        <f t="shared" si="419"/>
        <v>0</v>
      </c>
      <c r="G3019" s="11">
        <v>74.5</v>
      </c>
      <c r="H3019" s="13">
        <v>800000</v>
      </c>
      <c r="I3019" s="11">
        <v>22.01</v>
      </c>
      <c r="J3019" s="9">
        <v>29.543624161073801</v>
      </c>
      <c r="K3019" s="13">
        <v>2.08767940781239E-3</v>
      </c>
      <c r="L3019" s="13">
        <f t="shared" si="414"/>
        <v>6.1677615793222381E-4</v>
      </c>
      <c r="M3019" s="11">
        <v>74.5</v>
      </c>
      <c r="N3019" s="8">
        <v>3568555.58</v>
      </c>
      <c r="O3019" s="9">
        <v>34.128005862416302</v>
      </c>
      <c r="P3019" s="13"/>
      <c r="Q3019" s="13"/>
      <c r="R3019" s="13">
        <f t="shared" si="415"/>
        <v>273024.04689933039</v>
      </c>
      <c r="S3019" s="11">
        <f t="shared" si="416"/>
        <v>5.6998668054933637</v>
      </c>
      <c r="T3019" s="13">
        <f t="shared" si="417"/>
        <v>7.6508279268367299E-2</v>
      </c>
      <c r="U3019" s="14"/>
      <c r="V3019" s="13">
        <f t="shared" si="418"/>
        <v>0.08</v>
      </c>
      <c r="W3019" s="13">
        <v>52.49</v>
      </c>
    </row>
    <row r="3020" spans="1:23" hidden="1" x14ac:dyDescent="0.25">
      <c r="A3020" s="7" t="s">
        <v>9294</v>
      </c>
      <c r="B3020" s="7" t="s">
        <v>9868</v>
      </c>
      <c r="C3020" s="7" t="s">
        <v>5566</v>
      </c>
      <c r="D3020" s="14">
        <v>1</v>
      </c>
      <c r="E3020" s="13">
        <f t="shared" si="413"/>
        <v>0</v>
      </c>
      <c r="F3020" s="14">
        <f t="shared" si="419"/>
        <v>0</v>
      </c>
      <c r="G3020" s="11">
        <v>3.01</v>
      </c>
      <c r="H3020" s="13">
        <v>800000</v>
      </c>
      <c r="I3020" s="11">
        <v>0</v>
      </c>
      <c r="J3020" s="9">
        <v>0</v>
      </c>
      <c r="K3020" s="13">
        <v>8.4347852584097896E-5</v>
      </c>
      <c r="L3020" s="13">
        <f t="shared" si="414"/>
        <v>0</v>
      </c>
      <c r="M3020" s="11">
        <v>3.01</v>
      </c>
      <c r="N3020" s="8">
        <v>3568555.58</v>
      </c>
      <c r="O3020" s="9">
        <v>34.128005862416302</v>
      </c>
      <c r="P3020" s="13"/>
      <c r="Q3020" s="13"/>
      <c r="R3020" s="13">
        <f t="shared" si="415"/>
        <v>273024.04689933039</v>
      </c>
      <c r="S3020" s="11">
        <f t="shared" si="416"/>
        <v>0.2302899205977855</v>
      </c>
      <c r="T3020" s="13">
        <f t="shared" si="417"/>
        <v>7.6508279268367285E-2</v>
      </c>
      <c r="U3020" s="14"/>
      <c r="V3020" s="13">
        <f t="shared" si="418"/>
        <v>0.08</v>
      </c>
      <c r="W3020" s="13">
        <v>3.01</v>
      </c>
    </row>
    <row r="3021" spans="1:23" hidden="1" x14ac:dyDescent="0.25">
      <c r="A3021" s="7" t="s">
        <v>9294</v>
      </c>
      <c r="B3021" s="7" t="s">
        <v>9869</v>
      </c>
      <c r="C3021" s="7" t="s">
        <v>3656</v>
      </c>
      <c r="D3021" s="14">
        <v>1</v>
      </c>
      <c r="E3021" s="13">
        <f t="shared" si="413"/>
        <v>0</v>
      </c>
      <c r="F3021" s="14">
        <f t="shared" si="419"/>
        <v>0</v>
      </c>
      <c r="G3021" s="11">
        <v>269</v>
      </c>
      <c r="H3021" s="13">
        <v>800000</v>
      </c>
      <c r="I3021" s="11">
        <v>91.3</v>
      </c>
      <c r="J3021" s="9">
        <v>33.940520446096599</v>
      </c>
      <c r="K3021" s="13">
        <v>7.5380639020339998E-3</v>
      </c>
      <c r="L3021" s="13">
        <f t="shared" si="414"/>
        <v>2.5584581199096768E-3</v>
      </c>
      <c r="M3021" s="11">
        <v>269</v>
      </c>
      <c r="N3021" s="8">
        <v>3568555.58</v>
      </c>
      <c r="O3021" s="9">
        <v>34.128005862416302</v>
      </c>
      <c r="P3021" s="13"/>
      <c r="Q3021" s="13"/>
      <c r="R3021" s="13">
        <f t="shared" si="415"/>
        <v>273024.04689933039</v>
      </c>
      <c r="S3021" s="11">
        <f t="shared" si="416"/>
        <v>20.580727123190801</v>
      </c>
      <c r="T3021" s="13">
        <f t="shared" si="417"/>
        <v>7.6508279268367285E-2</v>
      </c>
      <c r="U3021" s="14"/>
      <c r="V3021" s="13">
        <f t="shared" si="418"/>
        <v>0.08</v>
      </c>
      <c r="W3021" s="13">
        <v>173.54</v>
      </c>
    </row>
    <row r="3022" spans="1:23" hidden="1" x14ac:dyDescent="0.25">
      <c r="A3022" s="7" t="s">
        <v>9294</v>
      </c>
      <c r="B3022" s="7" t="s">
        <v>9870</v>
      </c>
      <c r="C3022" s="7" t="s">
        <v>3487</v>
      </c>
      <c r="D3022" s="14">
        <v>2</v>
      </c>
      <c r="E3022" s="13">
        <f t="shared" si="413"/>
        <v>0</v>
      </c>
      <c r="F3022" s="14">
        <f t="shared" si="419"/>
        <v>0</v>
      </c>
      <c r="G3022" s="11">
        <v>217.5</v>
      </c>
      <c r="H3022" s="13">
        <v>800000</v>
      </c>
      <c r="I3022" s="11">
        <v>76.099999999999994</v>
      </c>
      <c r="J3022" s="9">
        <v>34.988505747126403</v>
      </c>
      <c r="K3022" s="13">
        <v>6.0949029691167098E-3</v>
      </c>
      <c r="L3022" s="13">
        <f t="shared" si="414"/>
        <v>2.1325154756311779E-3</v>
      </c>
      <c r="M3022" s="11">
        <v>108.75</v>
      </c>
      <c r="N3022" s="8">
        <v>3568555.58</v>
      </c>
      <c r="O3022" s="9">
        <v>34.128005862416302</v>
      </c>
      <c r="P3022" s="13"/>
      <c r="Q3022" s="13"/>
      <c r="R3022" s="13">
        <f t="shared" si="415"/>
        <v>273024.04689933039</v>
      </c>
      <c r="S3022" s="11">
        <f t="shared" si="416"/>
        <v>16.640550740869887</v>
      </c>
      <c r="T3022" s="13">
        <f t="shared" si="417"/>
        <v>0.1530165585367346</v>
      </c>
      <c r="U3022" s="14"/>
      <c r="V3022" s="13">
        <f t="shared" si="418"/>
        <v>0.15</v>
      </c>
      <c r="W3022" s="13">
        <v>83.94</v>
      </c>
    </row>
    <row r="3023" spans="1:23" hidden="1" x14ac:dyDescent="0.25">
      <c r="A3023" s="7" t="s">
        <v>9294</v>
      </c>
      <c r="B3023" s="7" t="s">
        <v>9871</v>
      </c>
      <c r="C3023" s="7" t="s">
        <v>4061</v>
      </c>
      <c r="D3023" s="14">
        <v>1</v>
      </c>
      <c r="E3023" s="13">
        <f t="shared" si="413"/>
        <v>0</v>
      </c>
      <c r="F3023" s="14">
        <f t="shared" si="419"/>
        <v>0</v>
      </c>
      <c r="G3023" s="11">
        <v>20</v>
      </c>
      <c r="H3023" s="13">
        <v>800000</v>
      </c>
      <c r="I3023" s="11">
        <v>7</v>
      </c>
      <c r="J3023" s="9">
        <v>35</v>
      </c>
      <c r="K3023" s="13">
        <v>5.6045084773487003E-4</v>
      </c>
      <c r="L3023" s="13">
        <f t="shared" si="414"/>
        <v>1.9615779670720449E-4</v>
      </c>
      <c r="M3023" s="11">
        <v>20</v>
      </c>
      <c r="N3023" s="8">
        <v>3568555.58</v>
      </c>
      <c r="O3023" s="9">
        <v>34.128005862416302</v>
      </c>
      <c r="P3023" s="13"/>
      <c r="Q3023" s="13"/>
      <c r="R3023" s="13">
        <f t="shared" si="415"/>
        <v>273024.04689933039</v>
      </c>
      <c r="S3023" s="11">
        <f t="shared" si="416"/>
        <v>1.5301655853673464</v>
      </c>
      <c r="T3023" s="13">
        <f t="shared" si="417"/>
        <v>7.6508279268367313E-2</v>
      </c>
      <c r="U3023" s="14"/>
      <c r="V3023" s="13">
        <f t="shared" si="418"/>
        <v>0.08</v>
      </c>
      <c r="W3023" s="13">
        <v>14.625</v>
      </c>
    </row>
    <row r="3024" spans="1:23" hidden="1" x14ac:dyDescent="0.25">
      <c r="A3024" s="7" t="s">
        <v>9294</v>
      </c>
      <c r="B3024" s="7" t="s">
        <v>9872</v>
      </c>
      <c r="C3024" s="7" t="s">
        <v>1331</v>
      </c>
      <c r="D3024" s="14">
        <v>1</v>
      </c>
      <c r="E3024" s="13">
        <f t="shared" si="413"/>
        <v>0</v>
      </c>
      <c r="F3024" s="14">
        <f t="shared" si="419"/>
        <v>0</v>
      </c>
      <c r="G3024" s="11">
        <v>155</v>
      </c>
      <c r="H3024" s="13">
        <v>800000</v>
      </c>
      <c r="I3024" s="11">
        <v>65.28</v>
      </c>
      <c r="J3024" s="9">
        <v>42.116129032258101</v>
      </c>
      <c r="K3024" s="13">
        <v>4.3434940699452404E-3</v>
      </c>
      <c r="L3024" s="13">
        <f t="shared" si="414"/>
        <v>1.8293115670066165E-3</v>
      </c>
      <c r="M3024" s="11">
        <v>155</v>
      </c>
      <c r="N3024" s="8">
        <v>3568555.58</v>
      </c>
      <c r="O3024" s="9">
        <v>34.128005862416302</v>
      </c>
      <c r="P3024" s="13"/>
      <c r="Q3024" s="13"/>
      <c r="R3024" s="13">
        <f t="shared" si="415"/>
        <v>273024.04689933039</v>
      </c>
      <c r="S3024" s="11">
        <f t="shared" si="416"/>
        <v>11.858783286596928</v>
      </c>
      <c r="T3024" s="13">
        <f t="shared" si="417"/>
        <v>7.6508279268367285E-2</v>
      </c>
      <c r="U3024" s="14"/>
      <c r="V3024" s="13">
        <f t="shared" si="418"/>
        <v>0.08</v>
      </c>
      <c r="W3024" s="13">
        <v>0</v>
      </c>
    </row>
    <row r="3025" spans="1:23" hidden="1" x14ac:dyDescent="0.25">
      <c r="A3025" s="7" t="s">
        <v>9294</v>
      </c>
      <c r="B3025" s="7" t="s">
        <v>9873</v>
      </c>
      <c r="C3025" s="7" t="s">
        <v>1543</v>
      </c>
      <c r="D3025" s="14">
        <v>1</v>
      </c>
      <c r="E3025" s="13">
        <f t="shared" si="413"/>
        <v>0</v>
      </c>
      <c r="F3025" s="14">
        <f t="shared" si="419"/>
        <v>0</v>
      </c>
      <c r="G3025" s="11">
        <v>115</v>
      </c>
      <c r="H3025" s="13">
        <v>800000</v>
      </c>
      <c r="I3025" s="11">
        <v>34.770000000000003</v>
      </c>
      <c r="J3025" s="9">
        <v>30.2347826086956</v>
      </c>
      <c r="K3025" s="13">
        <v>3.2225923744754999E-3</v>
      </c>
      <c r="L3025" s="13">
        <f t="shared" si="414"/>
        <v>9.7434379878706906E-4</v>
      </c>
      <c r="M3025" s="11">
        <v>115</v>
      </c>
      <c r="N3025" s="8">
        <v>3568555.58</v>
      </c>
      <c r="O3025" s="9">
        <v>34.128005862416302</v>
      </c>
      <c r="P3025" s="13"/>
      <c r="Q3025" s="13"/>
      <c r="R3025" s="13">
        <f t="shared" si="415"/>
        <v>273024.04689933039</v>
      </c>
      <c r="S3025" s="11">
        <f t="shared" si="416"/>
        <v>8.7984521158622346</v>
      </c>
      <c r="T3025" s="13">
        <f t="shared" si="417"/>
        <v>7.6508279268367257E-2</v>
      </c>
      <c r="U3025" s="14"/>
      <c r="V3025" s="13">
        <f t="shared" si="418"/>
        <v>0.08</v>
      </c>
      <c r="W3025" s="13">
        <v>75.510000000000005</v>
      </c>
    </row>
    <row r="3026" spans="1:23" hidden="1" x14ac:dyDescent="0.25">
      <c r="A3026" s="7" t="s">
        <v>9294</v>
      </c>
      <c r="B3026" s="7" t="s">
        <v>9874</v>
      </c>
      <c r="C3026" s="7" t="s">
        <v>610</v>
      </c>
      <c r="D3026" s="14">
        <v>3</v>
      </c>
      <c r="E3026" s="13">
        <f t="shared" si="413"/>
        <v>0</v>
      </c>
      <c r="F3026" s="14">
        <f t="shared" si="419"/>
        <v>0</v>
      </c>
      <c r="G3026" s="11">
        <v>203</v>
      </c>
      <c r="H3026" s="13">
        <v>800000</v>
      </c>
      <c r="I3026" s="11">
        <v>39.26</v>
      </c>
      <c r="J3026" s="9">
        <v>19.339901477832498</v>
      </c>
      <c r="K3026" s="13">
        <v>5.68857610450893E-3</v>
      </c>
      <c r="L3026" s="13">
        <f t="shared" si="414"/>
        <v>1.100165014103549E-3</v>
      </c>
      <c r="M3026" s="11">
        <v>67.6666666666667</v>
      </c>
      <c r="N3026" s="8">
        <v>3568555.58</v>
      </c>
      <c r="O3026" s="9">
        <v>34.128005862416302</v>
      </c>
      <c r="P3026" s="13"/>
      <c r="Q3026" s="13"/>
      <c r="R3026" s="13">
        <f t="shared" si="415"/>
        <v>273024.04689933039</v>
      </c>
      <c r="S3026" s="11">
        <f t="shared" si="416"/>
        <v>15.531180691478564</v>
      </c>
      <c r="T3026" s="13">
        <f t="shared" si="417"/>
        <v>0.22952483780510183</v>
      </c>
      <c r="U3026" s="14"/>
      <c r="V3026" s="13">
        <f t="shared" si="418"/>
        <v>0.23</v>
      </c>
      <c r="W3026" s="13">
        <v>44.78</v>
      </c>
    </row>
    <row r="3027" spans="1:23" hidden="1" x14ac:dyDescent="0.25">
      <c r="A3027" s="7" t="s">
        <v>9294</v>
      </c>
      <c r="B3027" s="7" t="s">
        <v>9874</v>
      </c>
      <c r="C3027" s="7" t="s">
        <v>610</v>
      </c>
      <c r="D3027" s="14">
        <v>2</v>
      </c>
      <c r="E3027" s="13">
        <f t="shared" si="413"/>
        <v>0</v>
      </c>
      <c r="F3027" s="14">
        <f t="shared" si="419"/>
        <v>0</v>
      </c>
      <c r="G3027" s="11">
        <v>138</v>
      </c>
      <c r="H3027" s="13">
        <v>800000</v>
      </c>
      <c r="I3027" s="11">
        <v>33.54</v>
      </c>
      <c r="J3027" s="9">
        <v>24.304347826087</v>
      </c>
      <c r="K3027" s="13">
        <v>3.8671108493705999E-3</v>
      </c>
      <c r="L3027" s="13">
        <f t="shared" si="414"/>
        <v>9.3987607165137794E-4</v>
      </c>
      <c r="M3027" s="11">
        <v>69</v>
      </c>
      <c r="N3027" s="8">
        <v>3568555.58</v>
      </c>
      <c r="O3027" s="9">
        <v>34.128005862416302</v>
      </c>
      <c r="P3027" s="13"/>
      <c r="Q3027" s="13"/>
      <c r="R3027" s="13">
        <f t="shared" si="415"/>
        <v>273024.04689933039</v>
      </c>
      <c r="S3027" s="11">
        <f t="shared" si="416"/>
        <v>10.55814253903468</v>
      </c>
      <c r="T3027" s="13">
        <f t="shared" si="417"/>
        <v>0.15301655853673449</v>
      </c>
      <c r="U3027" s="14"/>
      <c r="V3027" s="13">
        <f t="shared" si="418"/>
        <v>0.15</v>
      </c>
      <c r="W3027" s="13">
        <v>44.78</v>
      </c>
    </row>
    <row r="3028" spans="1:23" hidden="1" x14ac:dyDescent="0.25">
      <c r="A3028" s="7" t="s">
        <v>9294</v>
      </c>
      <c r="B3028" s="7" t="s">
        <v>9875</v>
      </c>
      <c r="C3028" s="7" t="s">
        <v>2431</v>
      </c>
      <c r="D3028" s="14">
        <v>1</v>
      </c>
      <c r="E3028" s="13">
        <f t="shared" si="413"/>
        <v>0</v>
      </c>
      <c r="F3028" s="14">
        <f t="shared" si="419"/>
        <v>0</v>
      </c>
      <c r="G3028" s="11">
        <v>669.95</v>
      </c>
      <c r="H3028" s="13">
        <v>800000</v>
      </c>
      <c r="I3028" s="11">
        <v>289.48</v>
      </c>
      <c r="J3028" s="9">
        <v>43.209194716023603</v>
      </c>
      <c r="K3028" s="13">
        <v>4.1584164561440504</v>
      </c>
      <c r="L3028" s="13">
        <f t="shared" si="414"/>
        <v>1.7968182636384511</v>
      </c>
      <c r="M3028" s="11">
        <v>669.95</v>
      </c>
      <c r="N3028" s="8">
        <v>16110.7</v>
      </c>
      <c r="O3028" s="9">
        <v>0.15407524185111099</v>
      </c>
      <c r="P3028" s="13"/>
      <c r="Q3028" s="13"/>
      <c r="R3028" s="13">
        <f t="shared" si="415"/>
        <v>1232.601934808888</v>
      </c>
      <c r="S3028" s="11">
        <f t="shared" si="416"/>
        <v>51.256721695842764</v>
      </c>
      <c r="T3028" s="13">
        <f t="shared" si="417"/>
        <v>7.6508279268367424E-2</v>
      </c>
      <c r="U3028" s="14"/>
      <c r="V3028" s="13">
        <f t="shared" si="418"/>
        <v>0.08</v>
      </c>
      <c r="W3028" s="13">
        <v>0</v>
      </c>
    </row>
    <row r="3029" spans="1:23" hidden="1" x14ac:dyDescent="0.25">
      <c r="A3029" s="7" t="s">
        <v>9294</v>
      </c>
      <c r="B3029" s="7" t="s">
        <v>9876</v>
      </c>
      <c r="C3029" s="7" t="s">
        <v>1193</v>
      </c>
      <c r="D3029" s="14">
        <v>1</v>
      </c>
      <c r="E3029" s="13">
        <f t="shared" si="413"/>
        <v>0</v>
      </c>
      <c r="F3029" s="14">
        <f t="shared" si="419"/>
        <v>0</v>
      </c>
      <c r="G3029" s="11">
        <v>132</v>
      </c>
      <c r="H3029" s="13">
        <v>800000</v>
      </c>
      <c r="I3029" s="11">
        <v>51.78</v>
      </c>
      <c r="J3029" s="9">
        <v>39.227272727272698</v>
      </c>
      <c r="K3029" s="13">
        <v>3.69897559505014E-3</v>
      </c>
      <c r="L3029" s="13">
        <f t="shared" si="414"/>
        <v>1.4510072447855766E-3</v>
      </c>
      <c r="M3029" s="11">
        <v>132</v>
      </c>
      <c r="N3029" s="8">
        <v>3568555.58</v>
      </c>
      <c r="O3029" s="9">
        <v>34.128005862416302</v>
      </c>
      <c r="P3029" s="13"/>
      <c r="Q3029" s="13"/>
      <c r="R3029" s="13">
        <f t="shared" si="415"/>
        <v>273024.04689933039</v>
      </c>
      <c r="S3029" s="11">
        <f t="shared" si="416"/>
        <v>10.099092863424481</v>
      </c>
      <c r="T3029" s="13">
        <f t="shared" si="417"/>
        <v>7.6508279268367285E-2</v>
      </c>
      <c r="U3029" s="14"/>
      <c r="V3029" s="13">
        <f t="shared" si="418"/>
        <v>0.08</v>
      </c>
      <c r="W3029" s="13">
        <v>73</v>
      </c>
    </row>
    <row r="3030" spans="1:23" hidden="1" x14ac:dyDescent="0.25">
      <c r="A3030" s="7" t="s">
        <v>9294</v>
      </c>
      <c r="B3030" s="7" t="s">
        <v>9877</v>
      </c>
      <c r="C3030" s="7" t="s">
        <v>5576</v>
      </c>
      <c r="D3030" s="14">
        <v>1</v>
      </c>
      <c r="E3030" s="13">
        <f t="shared" si="413"/>
        <v>0</v>
      </c>
      <c r="F3030" s="14">
        <f t="shared" si="419"/>
        <v>0</v>
      </c>
      <c r="G3030" s="11">
        <v>455</v>
      </c>
      <c r="H3030" s="13">
        <v>800000</v>
      </c>
      <c r="I3030" s="11">
        <v>103.61</v>
      </c>
      <c r="J3030" s="9">
        <v>22.771428571428601</v>
      </c>
      <c r="K3030" s="13">
        <v>1.2750256785968301E-2</v>
      </c>
      <c r="L3030" s="13">
        <f t="shared" si="414"/>
        <v>2.9034156166904998E-3</v>
      </c>
      <c r="M3030" s="11">
        <v>455</v>
      </c>
      <c r="N3030" s="8">
        <v>3568555.58</v>
      </c>
      <c r="O3030" s="9">
        <v>34.128005862416302</v>
      </c>
      <c r="P3030" s="13"/>
      <c r="Q3030" s="13"/>
      <c r="R3030" s="13">
        <f t="shared" si="415"/>
        <v>273024.04689933039</v>
      </c>
      <c r="S3030" s="11">
        <f t="shared" si="416"/>
        <v>34.811267067107153</v>
      </c>
      <c r="T3030" s="13">
        <f t="shared" si="417"/>
        <v>7.6508279268367368E-2</v>
      </c>
      <c r="U3030" s="14"/>
      <c r="V3030" s="13">
        <f t="shared" si="418"/>
        <v>0.08</v>
      </c>
      <c r="W3030" s="13">
        <v>309.26</v>
      </c>
    </row>
    <row r="3031" spans="1:23" hidden="1" x14ac:dyDescent="0.25">
      <c r="A3031" s="7" t="s">
        <v>9294</v>
      </c>
      <c r="B3031" s="7" t="s">
        <v>9878</v>
      </c>
      <c r="C3031" s="7" t="s">
        <v>6614</v>
      </c>
      <c r="D3031" s="14">
        <v>0</v>
      </c>
      <c r="E3031" s="13">
        <f t="shared" si="413"/>
        <v>0</v>
      </c>
      <c r="F3031" s="14">
        <f t="shared" si="419"/>
        <v>0</v>
      </c>
      <c r="G3031" s="11">
        <v>-52.07</v>
      </c>
      <c r="H3031" s="13">
        <v>800000</v>
      </c>
      <c r="I3031" s="11">
        <v>-52.07</v>
      </c>
      <c r="J3031" s="9">
        <v>100</v>
      </c>
      <c r="K3031" s="13">
        <v>-1.4591337820777301E-3</v>
      </c>
      <c r="L3031" s="13">
        <f t="shared" si="414"/>
        <v>-1.4591337820777301E-3</v>
      </c>
      <c r="M3031" s="11">
        <v>0</v>
      </c>
      <c r="N3031" s="8">
        <v>3568555.58</v>
      </c>
      <c r="O3031" s="9">
        <v>34.128005862416302</v>
      </c>
      <c r="P3031" s="13"/>
      <c r="Q3031" s="13"/>
      <c r="R3031" s="13">
        <f t="shared" si="415"/>
        <v>273024.04689933039</v>
      </c>
      <c r="S3031" s="11">
        <f t="shared" si="416"/>
        <v>-3.9837861015038754</v>
      </c>
      <c r="T3031" s="13">
        <f t="shared" si="417"/>
        <v>0</v>
      </c>
      <c r="U3031" s="14"/>
      <c r="V3031" s="13">
        <f t="shared" si="418"/>
        <v>0</v>
      </c>
      <c r="W3031" s="13">
        <v>139.94999999999999</v>
      </c>
    </row>
    <row r="3032" spans="1:23" hidden="1" x14ac:dyDescent="0.25">
      <c r="A3032" s="7" t="s">
        <v>9294</v>
      </c>
      <c r="B3032" s="7" t="s">
        <v>9879</v>
      </c>
      <c r="C3032" s="7" t="s">
        <v>6926</v>
      </c>
      <c r="D3032" s="14">
        <v>1</v>
      </c>
      <c r="E3032" s="13">
        <f t="shared" si="413"/>
        <v>0</v>
      </c>
      <c r="F3032" s="14">
        <f t="shared" si="419"/>
        <v>0</v>
      </c>
      <c r="G3032" s="11">
        <v>210.77</v>
      </c>
      <c r="H3032" s="13">
        <v>800000</v>
      </c>
      <c r="I3032" s="11">
        <v>66.39</v>
      </c>
      <c r="J3032" s="9">
        <v>31.4987901504009</v>
      </c>
      <c r="K3032" s="13">
        <v>5.9063112588539296E-3</v>
      </c>
      <c r="L3032" s="13">
        <f t="shared" si="414"/>
        <v>1.860416589055901E-3</v>
      </c>
      <c r="M3032" s="11">
        <v>210.77</v>
      </c>
      <c r="N3032" s="8">
        <v>3568555.58</v>
      </c>
      <c r="O3032" s="9">
        <v>34.128005862416302</v>
      </c>
      <c r="P3032" s="13"/>
      <c r="Q3032" s="13"/>
      <c r="R3032" s="13">
        <f t="shared" si="415"/>
        <v>273024.04689933039</v>
      </c>
      <c r="S3032" s="11">
        <f t="shared" si="416"/>
        <v>16.125650021393785</v>
      </c>
      <c r="T3032" s="13">
        <f t="shared" si="417"/>
        <v>7.6508279268367341E-2</v>
      </c>
      <c r="U3032" s="14"/>
      <c r="V3032" s="13">
        <f t="shared" si="418"/>
        <v>0.08</v>
      </c>
      <c r="W3032" s="13">
        <v>144.38</v>
      </c>
    </row>
    <row r="3033" spans="1:23" hidden="1" x14ac:dyDescent="0.25">
      <c r="A3033" s="7" t="s">
        <v>9294</v>
      </c>
      <c r="B3033" s="7" t="s">
        <v>9880</v>
      </c>
      <c r="C3033" s="7" t="s">
        <v>6788</v>
      </c>
      <c r="D3033" s="14">
        <v>1</v>
      </c>
      <c r="E3033" s="13">
        <f t="shared" si="413"/>
        <v>0</v>
      </c>
      <c r="F3033" s="14">
        <f t="shared" si="419"/>
        <v>0</v>
      </c>
      <c r="G3033" s="11">
        <v>894.99</v>
      </c>
      <c r="H3033" s="13">
        <v>800000</v>
      </c>
      <c r="I3033" s="11">
        <v>286.99</v>
      </c>
      <c r="J3033" s="9">
        <v>32.066280070168403</v>
      </c>
      <c r="K3033" s="13">
        <v>2.5079895210711599E-2</v>
      </c>
      <c r="L3033" s="13">
        <f t="shared" si="414"/>
        <v>8.0421894395715336E-3</v>
      </c>
      <c r="M3033" s="11">
        <v>894.99</v>
      </c>
      <c r="N3033" s="8">
        <v>3568555.58</v>
      </c>
      <c r="O3033" s="9">
        <v>34.128005862416302</v>
      </c>
      <c r="P3033" s="13"/>
      <c r="Q3033" s="13"/>
      <c r="R3033" s="13">
        <f t="shared" si="415"/>
        <v>273024.04689933039</v>
      </c>
      <c r="S3033" s="11">
        <f t="shared" si="416"/>
        <v>68.474144862396159</v>
      </c>
      <c r="T3033" s="13">
        <f t="shared" si="417"/>
        <v>7.6508279268367424E-2</v>
      </c>
      <c r="U3033" s="14"/>
      <c r="V3033" s="13">
        <f t="shared" si="418"/>
        <v>0.08</v>
      </c>
      <c r="W3033" s="13">
        <v>608</v>
      </c>
    </row>
    <row r="3034" spans="1:23" hidden="1" x14ac:dyDescent="0.25">
      <c r="A3034" s="7" t="s">
        <v>9294</v>
      </c>
      <c r="B3034" s="7" t="s">
        <v>9881</v>
      </c>
      <c r="C3034" s="7" t="s">
        <v>4278</v>
      </c>
      <c r="D3034" s="14">
        <v>0</v>
      </c>
      <c r="E3034" s="13">
        <f t="shared" si="413"/>
        <v>0</v>
      </c>
      <c r="F3034" s="14">
        <f t="shared" si="419"/>
        <v>0</v>
      </c>
      <c r="G3034" s="11">
        <v>0</v>
      </c>
      <c r="H3034" s="13">
        <v>800000</v>
      </c>
      <c r="I3034" s="11">
        <v>0</v>
      </c>
      <c r="J3034" s="9"/>
      <c r="K3034" s="13">
        <v>0</v>
      </c>
      <c r="L3034" s="13">
        <f t="shared" si="414"/>
        <v>0</v>
      </c>
      <c r="M3034" s="11">
        <v>0</v>
      </c>
      <c r="N3034" s="8">
        <v>3568555.58</v>
      </c>
      <c r="O3034" s="9">
        <v>34.128005862416302</v>
      </c>
      <c r="P3034" s="13"/>
      <c r="Q3034" s="13"/>
      <c r="R3034" s="13">
        <f t="shared" si="415"/>
        <v>273024.04689933039</v>
      </c>
      <c r="S3034" s="11">
        <f t="shared" si="416"/>
        <v>0</v>
      </c>
      <c r="T3034" s="13">
        <f t="shared" si="417"/>
        <v>0</v>
      </c>
      <c r="U3034" s="14"/>
      <c r="V3034" s="13">
        <f t="shared" si="418"/>
        <v>0</v>
      </c>
      <c r="W3034" s="13">
        <v>154.24</v>
      </c>
    </row>
    <row r="3035" spans="1:23" hidden="1" x14ac:dyDescent="0.25">
      <c r="A3035" s="7" t="s">
        <v>9294</v>
      </c>
      <c r="B3035" s="7" t="s">
        <v>9881</v>
      </c>
      <c r="C3035" s="7" t="s">
        <v>4278</v>
      </c>
      <c r="D3035" s="14">
        <v>1</v>
      </c>
      <c r="E3035" s="13">
        <f t="shared" ref="E3035:E3098" si="420">IF((V3035 &lt; 0), 0, ROUND((T3035 - U3035), 0))</f>
        <v>0</v>
      </c>
      <c r="F3035" s="14">
        <f t="shared" si="419"/>
        <v>0</v>
      </c>
      <c r="G3035" s="11">
        <v>281.17</v>
      </c>
      <c r="H3035" s="13">
        <v>800000</v>
      </c>
      <c r="I3035" s="11">
        <v>89.51</v>
      </c>
      <c r="J3035" s="9">
        <v>31.834833019169899</v>
      </c>
      <c r="K3035" s="13">
        <v>7.8790982428806697E-3</v>
      </c>
      <c r="L3035" s="13">
        <f t="shared" si="414"/>
        <v>2.5082977690374106E-3</v>
      </c>
      <c r="M3035" s="11">
        <v>281.17</v>
      </c>
      <c r="N3035" s="8">
        <v>3568555.58</v>
      </c>
      <c r="O3035" s="9">
        <v>34.128005862416302</v>
      </c>
      <c r="P3035" s="13"/>
      <c r="Q3035" s="13"/>
      <c r="R3035" s="13">
        <f t="shared" si="415"/>
        <v>273024.04689933039</v>
      </c>
      <c r="S3035" s="11">
        <f t="shared" si="416"/>
        <v>21.511832881886836</v>
      </c>
      <c r="T3035" s="13">
        <f t="shared" si="417"/>
        <v>7.6508279268367299E-2</v>
      </c>
      <c r="U3035" s="14"/>
      <c r="V3035" s="13">
        <f t="shared" si="418"/>
        <v>0.08</v>
      </c>
      <c r="W3035" s="13">
        <v>154.24</v>
      </c>
    </row>
    <row r="3036" spans="1:23" hidden="1" x14ac:dyDescent="0.25">
      <c r="A3036" s="7" t="s">
        <v>9294</v>
      </c>
      <c r="B3036" s="7" t="s">
        <v>9882</v>
      </c>
      <c r="C3036" s="7" t="s">
        <v>4520</v>
      </c>
      <c r="D3036" s="14">
        <v>1</v>
      </c>
      <c r="E3036" s="13">
        <f t="shared" si="420"/>
        <v>0</v>
      </c>
      <c r="F3036" s="14">
        <f t="shared" si="419"/>
        <v>0</v>
      </c>
      <c r="G3036" s="11">
        <v>629.99</v>
      </c>
      <c r="H3036" s="13">
        <v>800000</v>
      </c>
      <c r="I3036" s="11">
        <v>228.76</v>
      </c>
      <c r="J3036" s="9">
        <v>36.311687487103001</v>
      </c>
      <c r="K3036" s="13">
        <v>1.7653921478224501E-2</v>
      </c>
      <c r="L3036" s="13">
        <f t="shared" si="414"/>
        <v>6.4104367963914357E-3</v>
      </c>
      <c r="M3036" s="11">
        <v>629.99</v>
      </c>
      <c r="N3036" s="8">
        <v>3568555.58</v>
      </c>
      <c r="O3036" s="9">
        <v>34.128005862416302</v>
      </c>
      <c r="P3036" s="13"/>
      <c r="Q3036" s="13"/>
      <c r="R3036" s="13">
        <f t="shared" si="415"/>
        <v>273024.04689933039</v>
      </c>
      <c r="S3036" s="11">
        <f t="shared" si="416"/>
        <v>48.199450856278624</v>
      </c>
      <c r="T3036" s="13">
        <f t="shared" si="417"/>
        <v>7.650827926836716E-2</v>
      </c>
      <c r="U3036" s="14"/>
      <c r="V3036" s="13">
        <f t="shared" si="418"/>
        <v>0.08</v>
      </c>
      <c r="W3036" s="13">
        <v>555</v>
      </c>
    </row>
    <row r="3037" spans="1:23" hidden="1" x14ac:dyDescent="0.25">
      <c r="A3037" s="7" t="s">
        <v>9294</v>
      </c>
      <c r="B3037" s="7" t="s">
        <v>9883</v>
      </c>
      <c r="C3037" s="7" t="s">
        <v>5502</v>
      </c>
      <c r="D3037" s="14">
        <v>1</v>
      </c>
      <c r="E3037" s="13">
        <f t="shared" si="420"/>
        <v>0</v>
      </c>
      <c r="F3037" s="14">
        <f t="shared" si="419"/>
        <v>0</v>
      </c>
      <c r="G3037" s="11">
        <v>586.61</v>
      </c>
      <c r="H3037" s="13">
        <v>800000</v>
      </c>
      <c r="I3037" s="11">
        <v>-35.19</v>
      </c>
      <c r="J3037" s="9">
        <v>-5.9988748913247303</v>
      </c>
      <c r="K3037" s="13">
        <v>1.6438303589487599E-2</v>
      </c>
      <c r="L3037" s="13">
        <f t="shared" si="414"/>
        <v>-9.8611326658950334E-4</v>
      </c>
      <c r="M3037" s="11">
        <v>586.61</v>
      </c>
      <c r="N3037" s="8">
        <v>3568555.58</v>
      </c>
      <c r="O3037" s="9">
        <v>34.128005862416302</v>
      </c>
      <c r="P3037" s="13"/>
      <c r="Q3037" s="13"/>
      <c r="R3037" s="13">
        <f t="shared" si="415"/>
        <v>273024.04689933039</v>
      </c>
      <c r="S3037" s="11">
        <f t="shared" si="416"/>
        <v>44.880521701616928</v>
      </c>
      <c r="T3037" s="13">
        <f t="shared" si="417"/>
        <v>7.6508279268367271E-2</v>
      </c>
      <c r="U3037" s="14"/>
      <c r="V3037" s="13">
        <f t="shared" si="418"/>
        <v>0.08</v>
      </c>
      <c r="W3037" s="13">
        <v>621.79999999999995</v>
      </c>
    </row>
    <row r="3038" spans="1:23" hidden="1" x14ac:dyDescent="0.25">
      <c r="A3038" s="7" t="s">
        <v>9294</v>
      </c>
      <c r="B3038" s="7" t="s">
        <v>9883</v>
      </c>
      <c r="C3038" s="7" t="s">
        <v>5502</v>
      </c>
      <c r="D3038" s="14">
        <v>0</v>
      </c>
      <c r="E3038" s="13">
        <f t="shared" si="420"/>
        <v>0</v>
      </c>
      <c r="F3038" s="14">
        <f t="shared" si="419"/>
        <v>0</v>
      </c>
      <c r="G3038" s="11">
        <v>0</v>
      </c>
      <c r="H3038" s="13">
        <v>800000</v>
      </c>
      <c r="I3038" s="11">
        <v>0</v>
      </c>
      <c r="J3038" s="9"/>
      <c r="K3038" s="13">
        <v>0</v>
      </c>
      <c r="L3038" s="13">
        <f t="shared" si="414"/>
        <v>0</v>
      </c>
      <c r="M3038" s="11">
        <v>0</v>
      </c>
      <c r="N3038" s="8">
        <v>3568555.58</v>
      </c>
      <c r="O3038" s="9">
        <v>34.128005862416302</v>
      </c>
      <c r="P3038" s="13"/>
      <c r="Q3038" s="13"/>
      <c r="R3038" s="13">
        <f t="shared" si="415"/>
        <v>273024.04689933039</v>
      </c>
      <c r="S3038" s="11">
        <f t="shared" si="416"/>
        <v>0</v>
      </c>
      <c r="T3038" s="13">
        <f t="shared" si="417"/>
        <v>0</v>
      </c>
      <c r="U3038" s="14"/>
      <c r="V3038" s="13">
        <f t="shared" si="418"/>
        <v>0</v>
      </c>
      <c r="W3038" s="13">
        <v>621.79999999999995</v>
      </c>
    </row>
    <row r="3039" spans="1:23" hidden="1" x14ac:dyDescent="0.25">
      <c r="A3039" s="7" t="s">
        <v>9294</v>
      </c>
      <c r="B3039" s="7" t="s">
        <v>9884</v>
      </c>
      <c r="C3039" s="7" t="s">
        <v>7443</v>
      </c>
      <c r="D3039" s="14">
        <v>1</v>
      </c>
      <c r="E3039" s="13">
        <f t="shared" si="420"/>
        <v>0</v>
      </c>
      <c r="F3039" s="14">
        <f t="shared" si="419"/>
        <v>0</v>
      </c>
      <c r="G3039" s="11">
        <v>721.98</v>
      </c>
      <c r="H3039" s="13">
        <v>800000</v>
      </c>
      <c r="I3039" s="11">
        <v>204.08</v>
      </c>
      <c r="J3039" s="9">
        <v>28.266710989224102</v>
      </c>
      <c r="K3039" s="13">
        <v>2.0231715152381102E-2</v>
      </c>
      <c r="L3039" s="13">
        <f t="shared" si="414"/>
        <v>5.7188404502866259E-3</v>
      </c>
      <c r="M3039" s="11">
        <v>721.98</v>
      </c>
      <c r="N3039" s="8">
        <v>3568555.58</v>
      </c>
      <c r="O3039" s="9">
        <v>34.128005862416302</v>
      </c>
      <c r="P3039" s="13"/>
      <c r="Q3039" s="13"/>
      <c r="R3039" s="13">
        <f t="shared" si="415"/>
        <v>273024.04689933039</v>
      </c>
      <c r="S3039" s="11">
        <f t="shared" si="416"/>
        <v>55.237447466175908</v>
      </c>
      <c r="T3039" s="13">
        <f t="shared" si="417"/>
        <v>7.650827926836741E-2</v>
      </c>
      <c r="U3039" s="14"/>
      <c r="V3039" s="13">
        <f t="shared" si="418"/>
        <v>0.08</v>
      </c>
      <c r="W3039" s="13">
        <v>0</v>
      </c>
    </row>
    <row r="3040" spans="1:23" hidden="1" x14ac:dyDescent="0.25">
      <c r="A3040" s="7" t="s">
        <v>9294</v>
      </c>
      <c r="B3040" s="7" t="s">
        <v>9885</v>
      </c>
      <c r="C3040" s="7" t="s">
        <v>5975</v>
      </c>
      <c r="D3040" s="14">
        <v>1</v>
      </c>
      <c r="E3040" s="13">
        <f t="shared" si="420"/>
        <v>0</v>
      </c>
      <c r="F3040" s="14">
        <f t="shared" si="419"/>
        <v>0</v>
      </c>
      <c r="G3040" s="11">
        <v>820</v>
      </c>
      <c r="H3040" s="13">
        <v>800000</v>
      </c>
      <c r="I3040" s="11">
        <v>267</v>
      </c>
      <c r="J3040" s="9">
        <v>32.560975609756099</v>
      </c>
      <c r="K3040" s="13">
        <v>2.29784847571297E-2</v>
      </c>
      <c r="L3040" s="13">
        <f t="shared" si="414"/>
        <v>7.482018817260524E-3</v>
      </c>
      <c r="M3040" s="11">
        <v>820</v>
      </c>
      <c r="N3040" s="8">
        <v>3568555.58</v>
      </c>
      <c r="O3040" s="9">
        <v>34.128005862416302</v>
      </c>
      <c r="P3040" s="13"/>
      <c r="Q3040" s="13"/>
      <c r="R3040" s="13">
        <f t="shared" si="415"/>
        <v>273024.04689933039</v>
      </c>
      <c r="S3040" s="11">
        <f t="shared" si="416"/>
        <v>62.736789000061279</v>
      </c>
      <c r="T3040" s="13">
        <f t="shared" si="417"/>
        <v>7.650827926836741E-2</v>
      </c>
      <c r="U3040" s="14"/>
      <c r="V3040" s="13">
        <f t="shared" si="418"/>
        <v>0.08</v>
      </c>
      <c r="W3040" s="13">
        <v>553</v>
      </c>
    </row>
    <row r="3041" spans="1:23" hidden="1" x14ac:dyDescent="0.25">
      <c r="A3041" s="7" t="s">
        <v>9294</v>
      </c>
      <c r="B3041" s="7" t="s">
        <v>9886</v>
      </c>
      <c r="C3041" s="7" t="s">
        <v>1424</v>
      </c>
      <c r="D3041" s="14">
        <v>1</v>
      </c>
      <c r="E3041" s="13">
        <f t="shared" si="420"/>
        <v>0</v>
      </c>
      <c r="F3041" s="14">
        <f t="shared" si="419"/>
        <v>0</v>
      </c>
      <c r="G3041" s="11">
        <v>830.31</v>
      </c>
      <c r="H3041" s="13">
        <v>800000</v>
      </c>
      <c r="I3041" s="11">
        <v>332.12</v>
      </c>
      <c r="J3041" s="9">
        <v>39.999518252219097</v>
      </c>
      <c r="K3041" s="13">
        <v>2.3267397169137002E-2</v>
      </c>
      <c r="L3041" s="13">
        <f t="shared" si="414"/>
        <v>9.3068467774852642E-3</v>
      </c>
      <c r="M3041" s="11">
        <v>830.31</v>
      </c>
      <c r="N3041" s="8">
        <v>3568555.58</v>
      </c>
      <c r="O3041" s="9">
        <v>34.128005862416302</v>
      </c>
      <c r="P3041" s="13"/>
      <c r="Q3041" s="13"/>
      <c r="R3041" s="13">
        <f t="shared" si="415"/>
        <v>273024.04689933039</v>
      </c>
      <c r="S3041" s="11">
        <f t="shared" si="416"/>
        <v>63.525589359318083</v>
      </c>
      <c r="T3041" s="13">
        <f t="shared" si="417"/>
        <v>7.6508279268367341E-2</v>
      </c>
      <c r="U3041" s="14"/>
      <c r="V3041" s="13">
        <f t="shared" si="418"/>
        <v>0.08</v>
      </c>
      <c r="W3041" s="13">
        <v>498.19</v>
      </c>
    </row>
    <row r="3042" spans="1:23" hidden="1" x14ac:dyDescent="0.25">
      <c r="A3042" s="7" t="s">
        <v>9294</v>
      </c>
      <c r="B3042" s="7" t="s">
        <v>9887</v>
      </c>
      <c r="C3042" s="7" t="s">
        <v>1925</v>
      </c>
      <c r="D3042" s="14">
        <v>1</v>
      </c>
      <c r="E3042" s="13">
        <f t="shared" si="420"/>
        <v>0</v>
      </c>
      <c r="F3042" s="14">
        <f t="shared" si="419"/>
        <v>0</v>
      </c>
      <c r="G3042" s="11">
        <v>210.99</v>
      </c>
      <c r="H3042" s="13">
        <v>800000</v>
      </c>
      <c r="I3042" s="11">
        <v>66.61</v>
      </c>
      <c r="J3042" s="9">
        <v>31.570216597942999</v>
      </c>
      <c r="K3042" s="13">
        <v>5.9124762181790103E-3</v>
      </c>
      <c r="L3042" s="13">
        <f t="shared" si="414"/>
        <v>1.8665815483809825E-3</v>
      </c>
      <c r="M3042" s="11">
        <v>210.99</v>
      </c>
      <c r="N3042" s="8">
        <v>3568555.58</v>
      </c>
      <c r="O3042" s="9">
        <v>34.128005862416302</v>
      </c>
      <c r="P3042" s="13"/>
      <c r="Q3042" s="13"/>
      <c r="R3042" s="13">
        <f t="shared" si="415"/>
        <v>273024.04689933039</v>
      </c>
      <c r="S3042" s="11">
        <f t="shared" si="416"/>
        <v>16.142481842832819</v>
      </c>
      <c r="T3042" s="13">
        <f t="shared" si="417"/>
        <v>7.6508279268367313E-2</v>
      </c>
      <c r="U3042" s="14"/>
      <c r="V3042" s="13">
        <f t="shared" si="418"/>
        <v>0.08</v>
      </c>
      <c r="W3042" s="13">
        <v>173.62</v>
      </c>
    </row>
    <row r="3043" spans="1:23" hidden="1" x14ac:dyDescent="0.25">
      <c r="A3043" s="7" t="s">
        <v>9294</v>
      </c>
      <c r="B3043" s="7" t="s">
        <v>9888</v>
      </c>
      <c r="C3043" s="7" t="s">
        <v>6193</v>
      </c>
      <c r="D3043" s="14">
        <v>1</v>
      </c>
      <c r="E3043" s="13">
        <f t="shared" si="420"/>
        <v>0</v>
      </c>
      <c r="F3043" s="14">
        <f t="shared" si="419"/>
        <v>0</v>
      </c>
      <c r="G3043" s="11">
        <v>284.69</v>
      </c>
      <c r="H3043" s="13">
        <v>800000</v>
      </c>
      <c r="I3043" s="11">
        <v>108.81</v>
      </c>
      <c r="J3043" s="9">
        <v>38.220520566229901</v>
      </c>
      <c r="K3043" s="13">
        <v>7.9777375920820001E-3</v>
      </c>
      <c r="L3043" s="13">
        <f t="shared" si="414"/>
        <v>3.0491328371015551E-3</v>
      </c>
      <c r="M3043" s="11">
        <v>284.69</v>
      </c>
      <c r="N3043" s="8">
        <v>3568555.58</v>
      </c>
      <c r="O3043" s="9">
        <v>34.128005862416302</v>
      </c>
      <c r="P3043" s="13"/>
      <c r="Q3043" s="13"/>
      <c r="R3043" s="13">
        <f t="shared" si="415"/>
        <v>273024.04689933039</v>
      </c>
      <c r="S3043" s="11">
        <f t="shared" si="416"/>
        <v>21.781142024911471</v>
      </c>
      <c r="T3043" s="13">
        <f t="shared" si="417"/>
        <v>7.6508279268367244E-2</v>
      </c>
      <c r="U3043" s="14"/>
      <c r="V3043" s="13">
        <f t="shared" si="418"/>
        <v>0.08</v>
      </c>
      <c r="W3043" s="13">
        <v>184.5</v>
      </c>
    </row>
    <row r="3044" spans="1:23" hidden="1" x14ac:dyDescent="0.25">
      <c r="A3044" s="7" t="s">
        <v>9294</v>
      </c>
      <c r="B3044" s="7" t="s">
        <v>9889</v>
      </c>
      <c r="C3044" s="7" t="s">
        <v>6745</v>
      </c>
      <c r="D3044" s="14">
        <v>1</v>
      </c>
      <c r="E3044" s="13">
        <f t="shared" si="420"/>
        <v>0</v>
      </c>
      <c r="F3044" s="14">
        <f t="shared" si="419"/>
        <v>0</v>
      </c>
      <c r="G3044" s="11">
        <v>200</v>
      </c>
      <c r="H3044" s="13">
        <v>800000</v>
      </c>
      <c r="I3044" s="11">
        <v>55.62</v>
      </c>
      <c r="J3044" s="9">
        <v>27.81</v>
      </c>
      <c r="K3044" s="13">
        <v>5.6045084773486999E-3</v>
      </c>
      <c r="L3044" s="13">
        <f t="shared" si="414"/>
        <v>1.5586138075506734E-3</v>
      </c>
      <c r="M3044" s="11">
        <v>200</v>
      </c>
      <c r="N3044" s="8">
        <v>3568555.58</v>
      </c>
      <c r="O3044" s="9">
        <v>34.128005862416302</v>
      </c>
      <c r="P3044" s="13"/>
      <c r="Q3044" s="13"/>
      <c r="R3044" s="13">
        <f t="shared" si="415"/>
        <v>273024.04689933039</v>
      </c>
      <c r="S3044" s="11">
        <f t="shared" si="416"/>
        <v>15.301655853673463</v>
      </c>
      <c r="T3044" s="13">
        <f t="shared" si="417"/>
        <v>7.6508279268367313E-2</v>
      </c>
      <c r="U3044" s="14"/>
      <c r="V3044" s="13">
        <f t="shared" si="418"/>
        <v>0.08</v>
      </c>
      <c r="W3044" s="13">
        <v>144.38</v>
      </c>
    </row>
    <row r="3045" spans="1:23" hidden="1" x14ac:dyDescent="0.25">
      <c r="A3045" s="7" t="s">
        <v>9294</v>
      </c>
      <c r="B3045" s="7" t="s">
        <v>9890</v>
      </c>
      <c r="C3045" s="7" t="s">
        <v>4779</v>
      </c>
      <c r="D3045" s="14">
        <v>1</v>
      </c>
      <c r="E3045" s="13">
        <f t="shared" si="420"/>
        <v>0</v>
      </c>
      <c r="F3045" s="14">
        <f t="shared" si="419"/>
        <v>0</v>
      </c>
      <c r="G3045" s="11">
        <v>305.99</v>
      </c>
      <c r="H3045" s="13">
        <v>800000</v>
      </c>
      <c r="I3045" s="11">
        <v>125.99</v>
      </c>
      <c r="J3045" s="9">
        <v>41.174548187849297</v>
      </c>
      <c r="K3045" s="13">
        <v>8.5746177449196395E-3</v>
      </c>
      <c r="L3045" s="13">
        <f t="shared" si="414"/>
        <v>3.5305601153058138E-3</v>
      </c>
      <c r="M3045" s="11">
        <v>305.99</v>
      </c>
      <c r="N3045" s="8">
        <v>3568555.58</v>
      </c>
      <c r="O3045" s="9">
        <v>34.128005862416302</v>
      </c>
      <c r="P3045" s="13"/>
      <c r="Q3045" s="13"/>
      <c r="R3045" s="13">
        <f t="shared" si="415"/>
        <v>273024.04689933039</v>
      </c>
      <c r="S3045" s="11">
        <f t="shared" si="416"/>
        <v>23.410768373327702</v>
      </c>
      <c r="T3045" s="13">
        <f t="shared" si="417"/>
        <v>7.6508279268367271E-2</v>
      </c>
      <c r="U3045" s="14"/>
      <c r="V3045" s="13">
        <f t="shared" si="418"/>
        <v>0.08</v>
      </c>
      <c r="W3045" s="13">
        <v>240</v>
      </c>
    </row>
    <row r="3046" spans="1:23" hidden="1" x14ac:dyDescent="0.25">
      <c r="A3046" s="7" t="s">
        <v>9294</v>
      </c>
      <c r="B3046" s="7" t="s">
        <v>9891</v>
      </c>
      <c r="C3046" s="7" t="s">
        <v>3456</v>
      </c>
      <c r="D3046" s="14">
        <v>1</v>
      </c>
      <c r="E3046" s="13">
        <f t="shared" si="420"/>
        <v>0</v>
      </c>
      <c r="F3046" s="14">
        <f t="shared" si="419"/>
        <v>0</v>
      </c>
      <c r="G3046" s="11">
        <v>425</v>
      </c>
      <c r="H3046" s="13">
        <v>800000</v>
      </c>
      <c r="I3046" s="11">
        <v>242.65</v>
      </c>
      <c r="J3046" s="9">
        <v>57.094117647058802</v>
      </c>
      <c r="K3046" s="13">
        <v>1.1909580514366001E-2</v>
      </c>
      <c r="L3046" s="13">
        <f t="shared" si="414"/>
        <v>6.7996699101433153E-3</v>
      </c>
      <c r="M3046" s="11">
        <v>425</v>
      </c>
      <c r="N3046" s="8">
        <v>3568555.58</v>
      </c>
      <c r="O3046" s="9">
        <v>34.128005862416302</v>
      </c>
      <c r="P3046" s="13"/>
      <c r="Q3046" s="13"/>
      <c r="R3046" s="13">
        <f t="shared" si="415"/>
        <v>273024.04689933039</v>
      </c>
      <c r="S3046" s="11">
        <f t="shared" si="416"/>
        <v>32.516018689056146</v>
      </c>
      <c r="T3046" s="13">
        <f t="shared" si="417"/>
        <v>7.6508279268367396E-2</v>
      </c>
      <c r="U3046" s="14"/>
      <c r="V3046" s="13">
        <f t="shared" si="418"/>
        <v>0.08</v>
      </c>
      <c r="W3046" s="13">
        <v>182.35</v>
      </c>
    </row>
    <row r="3047" spans="1:23" hidden="1" x14ac:dyDescent="0.25">
      <c r="A3047" s="7" t="s">
        <v>9294</v>
      </c>
      <c r="B3047" s="7" t="s">
        <v>9892</v>
      </c>
      <c r="C3047" s="7" t="s">
        <v>70</v>
      </c>
      <c r="D3047" s="14">
        <v>4</v>
      </c>
      <c r="E3047" s="13">
        <f t="shared" si="420"/>
        <v>0</v>
      </c>
      <c r="F3047" s="14">
        <f t="shared" si="419"/>
        <v>0</v>
      </c>
      <c r="G3047" s="11">
        <v>1160</v>
      </c>
      <c r="H3047" s="13">
        <v>800000</v>
      </c>
      <c r="I3047" s="11">
        <v>280</v>
      </c>
      <c r="J3047" s="9">
        <v>24.137931034482801</v>
      </c>
      <c r="K3047" s="13">
        <v>3.2506149168622399E-2</v>
      </c>
      <c r="L3047" s="13">
        <f t="shared" ref="L3047:L3110" si="421">J3047 * K3047%</f>
        <v>7.8463118682881791E-3</v>
      </c>
      <c r="M3047" s="11">
        <v>290</v>
      </c>
      <c r="N3047" s="8">
        <v>3568555.58</v>
      </c>
      <c r="O3047" s="9">
        <v>34.128005862416302</v>
      </c>
      <c r="P3047" s="13"/>
      <c r="Q3047" s="13"/>
      <c r="R3047" s="13">
        <f t="shared" ref="R3047:R3110" si="422">H3047 * O3047%</f>
        <v>273024.04689933039</v>
      </c>
      <c r="S3047" s="11">
        <f t="shared" ref="S3047:S3110" si="423">K3047% * R3047</f>
        <v>88.749603951305915</v>
      </c>
      <c r="T3047" s="13">
        <f t="shared" ref="T3047:T3110" si="424">IFERROR((S3047 / M3047), 0)</f>
        <v>0.3060331170734687</v>
      </c>
      <c r="U3047" s="14"/>
      <c r="V3047" s="13">
        <f t="shared" ref="V3047:V3110" si="425">ROUND((T3047 - U3047), 2)</f>
        <v>0.31</v>
      </c>
      <c r="W3047" s="13">
        <v>220</v>
      </c>
    </row>
    <row r="3048" spans="1:23" hidden="1" x14ac:dyDescent="0.25">
      <c r="A3048" s="7" t="s">
        <v>9294</v>
      </c>
      <c r="B3048" s="7" t="s">
        <v>9893</v>
      </c>
      <c r="C3048" s="7" t="s">
        <v>1011</v>
      </c>
      <c r="D3048" s="14">
        <v>4</v>
      </c>
      <c r="E3048" s="13">
        <f t="shared" si="420"/>
        <v>0</v>
      </c>
      <c r="F3048" s="14">
        <f t="shared" si="419"/>
        <v>0</v>
      </c>
      <c r="G3048" s="11">
        <v>1220</v>
      </c>
      <c r="H3048" s="13">
        <v>800000</v>
      </c>
      <c r="I3048" s="11">
        <v>388</v>
      </c>
      <c r="J3048" s="9">
        <v>31.8032786885246</v>
      </c>
      <c r="K3048" s="13">
        <v>3.4187501711827099E-2</v>
      </c>
      <c r="L3048" s="13">
        <f t="shared" si="421"/>
        <v>1.0872746446056491E-2</v>
      </c>
      <c r="M3048" s="11">
        <v>305</v>
      </c>
      <c r="N3048" s="8">
        <v>3568555.58</v>
      </c>
      <c r="O3048" s="9">
        <v>34.128005862416302</v>
      </c>
      <c r="P3048" s="13"/>
      <c r="Q3048" s="13"/>
      <c r="R3048" s="13">
        <f t="shared" si="422"/>
        <v>273024.04689933039</v>
      </c>
      <c r="S3048" s="11">
        <f t="shared" si="423"/>
        <v>93.340100707408197</v>
      </c>
      <c r="T3048" s="13">
        <f t="shared" si="424"/>
        <v>0.30603311707346947</v>
      </c>
      <c r="U3048" s="14"/>
      <c r="V3048" s="13">
        <f t="shared" si="425"/>
        <v>0.31</v>
      </c>
      <c r="W3048" s="13">
        <v>208</v>
      </c>
    </row>
    <row r="3049" spans="1:23" hidden="1" x14ac:dyDescent="0.25">
      <c r="A3049" s="7" t="s">
        <v>9294</v>
      </c>
      <c r="B3049" s="7" t="s">
        <v>9894</v>
      </c>
      <c r="C3049" s="7" t="s">
        <v>2731</v>
      </c>
      <c r="D3049" s="14">
        <v>4</v>
      </c>
      <c r="E3049" s="13">
        <f t="shared" si="420"/>
        <v>0</v>
      </c>
      <c r="F3049" s="14">
        <f t="shared" si="419"/>
        <v>0</v>
      </c>
      <c r="G3049" s="11">
        <v>1120</v>
      </c>
      <c r="H3049" s="13">
        <v>800000</v>
      </c>
      <c r="I3049" s="11">
        <v>232.12</v>
      </c>
      <c r="J3049" s="9">
        <v>20.725000000000001</v>
      </c>
      <c r="K3049" s="13">
        <v>3.1385247473152703E-2</v>
      </c>
      <c r="L3049" s="13">
        <f t="shared" si="421"/>
        <v>6.5045925388108978E-3</v>
      </c>
      <c r="M3049" s="11">
        <v>280</v>
      </c>
      <c r="N3049" s="8">
        <v>3568555.58</v>
      </c>
      <c r="O3049" s="9">
        <v>34.128005862416302</v>
      </c>
      <c r="P3049" s="13"/>
      <c r="Q3049" s="13"/>
      <c r="R3049" s="13">
        <f t="shared" si="422"/>
        <v>273024.04689933039</v>
      </c>
      <c r="S3049" s="11">
        <f t="shared" si="423"/>
        <v>85.689272780571343</v>
      </c>
      <c r="T3049" s="13">
        <f t="shared" si="424"/>
        <v>0.30603311707346909</v>
      </c>
      <c r="U3049" s="14"/>
      <c r="V3049" s="13">
        <f t="shared" si="425"/>
        <v>0.31</v>
      </c>
      <c r="W3049" s="13">
        <v>208</v>
      </c>
    </row>
    <row r="3050" spans="1:23" hidden="1" x14ac:dyDescent="0.25">
      <c r="A3050" s="7" t="s">
        <v>9294</v>
      </c>
      <c r="B3050" s="7" t="s">
        <v>9895</v>
      </c>
      <c r="C3050" s="7" t="s">
        <v>1468</v>
      </c>
      <c r="D3050" s="14">
        <v>4</v>
      </c>
      <c r="E3050" s="13">
        <f t="shared" si="420"/>
        <v>0</v>
      </c>
      <c r="F3050" s="14">
        <f t="shared" si="419"/>
        <v>0</v>
      </c>
      <c r="G3050" s="11">
        <v>1480</v>
      </c>
      <c r="H3050" s="13">
        <v>800000</v>
      </c>
      <c r="I3050" s="11">
        <v>360</v>
      </c>
      <c r="J3050" s="9">
        <v>24.324324324324301</v>
      </c>
      <c r="K3050" s="13">
        <v>4.1473362732380399E-2</v>
      </c>
      <c r="L3050" s="13">
        <f t="shared" si="421"/>
        <v>1.0088115259227655E-2</v>
      </c>
      <c r="M3050" s="11">
        <v>370</v>
      </c>
      <c r="N3050" s="8">
        <v>3568555.58</v>
      </c>
      <c r="O3050" s="9">
        <v>34.128005862416302</v>
      </c>
      <c r="P3050" s="13"/>
      <c r="Q3050" s="13"/>
      <c r="R3050" s="13">
        <f t="shared" si="422"/>
        <v>273024.04689933039</v>
      </c>
      <c r="S3050" s="11">
        <f t="shared" si="423"/>
        <v>113.23225331718368</v>
      </c>
      <c r="T3050" s="13">
        <f t="shared" si="424"/>
        <v>0.30603311707346942</v>
      </c>
      <c r="U3050" s="14"/>
      <c r="V3050" s="13">
        <f t="shared" si="425"/>
        <v>0.31</v>
      </c>
      <c r="W3050" s="13">
        <v>280</v>
      </c>
    </row>
    <row r="3051" spans="1:23" hidden="1" x14ac:dyDescent="0.25">
      <c r="A3051" s="7" t="s">
        <v>9294</v>
      </c>
      <c r="B3051" s="7" t="s">
        <v>9896</v>
      </c>
      <c r="C3051" s="7" t="s">
        <v>6205</v>
      </c>
      <c r="D3051" s="14">
        <v>4</v>
      </c>
      <c r="E3051" s="13">
        <f t="shared" si="420"/>
        <v>0</v>
      </c>
      <c r="F3051" s="14">
        <f t="shared" si="419"/>
        <v>0</v>
      </c>
      <c r="G3051" s="11">
        <v>1368</v>
      </c>
      <c r="H3051" s="13">
        <v>800000</v>
      </c>
      <c r="I3051" s="11">
        <v>351</v>
      </c>
      <c r="J3051" s="9">
        <v>25.657894736842099</v>
      </c>
      <c r="K3051" s="13">
        <v>3.8334837985065102E-2</v>
      </c>
      <c r="L3051" s="13">
        <f t="shared" si="421"/>
        <v>9.8359123777469644E-3</v>
      </c>
      <c r="M3051" s="11">
        <v>342</v>
      </c>
      <c r="N3051" s="8">
        <v>3568555.58</v>
      </c>
      <c r="O3051" s="9">
        <v>34.128005862416302</v>
      </c>
      <c r="P3051" s="13"/>
      <c r="Q3051" s="13"/>
      <c r="R3051" s="13">
        <f t="shared" si="422"/>
        <v>273024.04689933039</v>
      </c>
      <c r="S3051" s="11">
        <f t="shared" si="423"/>
        <v>104.66332603912647</v>
      </c>
      <c r="T3051" s="13">
        <f t="shared" si="424"/>
        <v>0.3060331170734692</v>
      </c>
      <c r="U3051" s="14"/>
      <c r="V3051" s="13">
        <f t="shared" si="425"/>
        <v>0.31</v>
      </c>
      <c r="W3051" s="13">
        <v>238</v>
      </c>
    </row>
    <row r="3052" spans="1:23" hidden="1" x14ac:dyDescent="0.25">
      <c r="A3052" s="7" t="s">
        <v>9294</v>
      </c>
      <c r="B3052" s="7" t="s">
        <v>9897</v>
      </c>
      <c r="C3052" s="7" t="s">
        <v>6917</v>
      </c>
      <c r="D3052" s="14">
        <v>4</v>
      </c>
      <c r="E3052" s="13">
        <f t="shared" si="420"/>
        <v>0</v>
      </c>
      <c r="F3052" s="14">
        <f t="shared" si="419"/>
        <v>0</v>
      </c>
      <c r="G3052" s="11">
        <v>1080</v>
      </c>
      <c r="H3052" s="13">
        <v>800000</v>
      </c>
      <c r="I3052" s="11">
        <v>223.2</v>
      </c>
      <c r="J3052" s="9">
        <v>20.6666666666667</v>
      </c>
      <c r="K3052" s="13">
        <v>3.0264345777682999E-2</v>
      </c>
      <c r="L3052" s="13">
        <f t="shared" si="421"/>
        <v>6.2546314607211636E-3</v>
      </c>
      <c r="M3052" s="11">
        <v>270</v>
      </c>
      <c r="N3052" s="8">
        <v>3568555.58</v>
      </c>
      <c r="O3052" s="9">
        <v>34.128005862416302</v>
      </c>
      <c r="P3052" s="13"/>
      <c r="Q3052" s="13"/>
      <c r="R3052" s="13">
        <f t="shared" si="422"/>
        <v>273024.04689933039</v>
      </c>
      <c r="S3052" s="11">
        <f t="shared" si="423"/>
        <v>82.628941609836758</v>
      </c>
      <c r="T3052" s="13">
        <f t="shared" si="424"/>
        <v>0.30603311707346947</v>
      </c>
      <c r="U3052" s="14"/>
      <c r="V3052" s="13">
        <f t="shared" si="425"/>
        <v>0.31</v>
      </c>
      <c r="W3052" s="13">
        <v>214.2</v>
      </c>
    </row>
    <row r="3053" spans="1:23" hidden="1" x14ac:dyDescent="0.25">
      <c r="A3053" s="7" t="s">
        <v>9294</v>
      </c>
      <c r="B3053" s="7" t="s">
        <v>9898</v>
      </c>
      <c r="C3053" s="7" t="s">
        <v>219</v>
      </c>
      <c r="D3053" s="14">
        <v>1</v>
      </c>
      <c r="E3053" s="13">
        <f t="shared" si="420"/>
        <v>0</v>
      </c>
      <c r="F3053" s="14">
        <f t="shared" si="419"/>
        <v>0</v>
      </c>
      <c r="G3053" s="11">
        <v>0</v>
      </c>
      <c r="H3053" s="13">
        <v>800000</v>
      </c>
      <c r="I3053" s="11">
        <v>-268.76</v>
      </c>
      <c r="J3053" s="9"/>
      <c r="K3053" s="13">
        <v>0</v>
      </c>
      <c r="L3053" s="13">
        <f t="shared" si="421"/>
        <v>0</v>
      </c>
      <c r="M3053" s="11">
        <v>0</v>
      </c>
      <c r="N3053" s="8">
        <v>3568555.58</v>
      </c>
      <c r="O3053" s="9">
        <v>34.128005862416302</v>
      </c>
      <c r="P3053" s="13"/>
      <c r="Q3053" s="13"/>
      <c r="R3053" s="13">
        <f t="shared" si="422"/>
        <v>273024.04689933039</v>
      </c>
      <c r="S3053" s="11">
        <f t="shared" si="423"/>
        <v>0</v>
      </c>
      <c r="T3053" s="13">
        <f t="shared" si="424"/>
        <v>0</v>
      </c>
      <c r="U3053" s="14"/>
      <c r="V3053" s="13">
        <f t="shared" si="425"/>
        <v>0</v>
      </c>
      <c r="W3053" s="13">
        <v>250</v>
      </c>
    </row>
    <row r="3054" spans="1:23" hidden="1" x14ac:dyDescent="0.25">
      <c r="A3054" s="7" t="s">
        <v>9294</v>
      </c>
      <c r="B3054" s="7" t="s">
        <v>9899</v>
      </c>
      <c r="C3054" s="7" t="s">
        <v>5195</v>
      </c>
      <c r="D3054" s="14">
        <v>4</v>
      </c>
      <c r="E3054" s="13">
        <f t="shared" si="420"/>
        <v>0</v>
      </c>
      <c r="F3054" s="14">
        <f t="shared" si="419"/>
        <v>0</v>
      </c>
      <c r="G3054" s="11">
        <v>1200</v>
      </c>
      <c r="H3054" s="13">
        <v>800000</v>
      </c>
      <c r="I3054" s="11">
        <v>368</v>
      </c>
      <c r="J3054" s="9">
        <v>30.6666666666667</v>
      </c>
      <c r="K3054" s="13">
        <v>3.3627050864092199E-2</v>
      </c>
      <c r="L3054" s="13">
        <f t="shared" si="421"/>
        <v>1.0312295598321619E-2</v>
      </c>
      <c r="M3054" s="11">
        <v>300</v>
      </c>
      <c r="N3054" s="8">
        <v>3568555.58</v>
      </c>
      <c r="O3054" s="9">
        <v>34.128005862416302</v>
      </c>
      <c r="P3054" s="13"/>
      <c r="Q3054" s="13"/>
      <c r="R3054" s="13">
        <f t="shared" si="422"/>
        <v>273024.04689933039</v>
      </c>
      <c r="S3054" s="11">
        <f t="shared" si="423"/>
        <v>91.80993512204077</v>
      </c>
      <c r="T3054" s="13">
        <f t="shared" si="424"/>
        <v>0.30603311707346925</v>
      </c>
      <c r="U3054" s="14"/>
      <c r="V3054" s="13">
        <f t="shared" si="425"/>
        <v>0.31</v>
      </c>
      <c r="W3054" s="13">
        <v>210</v>
      </c>
    </row>
    <row r="3055" spans="1:23" hidden="1" x14ac:dyDescent="0.25">
      <c r="A3055" s="7" t="s">
        <v>9294</v>
      </c>
      <c r="B3055" s="7" t="s">
        <v>9900</v>
      </c>
      <c r="C3055" s="7" t="s">
        <v>7528</v>
      </c>
      <c r="D3055" s="14">
        <v>1</v>
      </c>
      <c r="E3055" s="13">
        <f t="shared" si="420"/>
        <v>0</v>
      </c>
      <c r="F3055" s="14">
        <f t="shared" si="419"/>
        <v>0</v>
      </c>
      <c r="G3055" s="11">
        <v>378</v>
      </c>
      <c r="H3055" s="13">
        <v>800000</v>
      </c>
      <c r="I3055" s="11">
        <v>119</v>
      </c>
      <c r="J3055" s="9">
        <v>31.481481481481499</v>
      </c>
      <c r="K3055" s="13">
        <v>1.0592521022188999E-2</v>
      </c>
      <c r="L3055" s="13">
        <f t="shared" si="421"/>
        <v>3.3346825440224649E-3</v>
      </c>
      <c r="M3055" s="11">
        <v>378</v>
      </c>
      <c r="N3055" s="8">
        <v>3568555.58</v>
      </c>
      <c r="O3055" s="9">
        <v>34.128005862416302</v>
      </c>
      <c r="P3055" s="13"/>
      <c r="Q3055" s="13"/>
      <c r="R3055" s="13">
        <f t="shared" si="422"/>
        <v>273024.04689933039</v>
      </c>
      <c r="S3055" s="11">
        <f t="shared" si="423"/>
        <v>28.920129563442725</v>
      </c>
      <c r="T3055" s="13">
        <f t="shared" si="424"/>
        <v>7.6508279268366994E-2</v>
      </c>
      <c r="U3055" s="14"/>
      <c r="V3055" s="13">
        <f t="shared" si="425"/>
        <v>0.08</v>
      </c>
      <c r="W3055" s="13">
        <v>208</v>
      </c>
    </row>
    <row r="3056" spans="1:23" hidden="1" x14ac:dyDescent="0.25">
      <c r="A3056" s="7" t="s">
        <v>9294</v>
      </c>
      <c r="B3056" s="7" t="s">
        <v>9901</v>
      </c>
      <c r="C3056" s="7" t="s">
        <v>425</v>
      </c>
      <c r="D3056" s="14">
        <v>-1</v>
      </c>
      <c r="E3056" s="13">
        <f t="shared" si="420"/>
        <v>0</v>
      </c>
      <c r="F3056" s="14">
        <f t="shared" si="419"/>
        <v>0</v>
      </c>
      <c r="G3056" s="11">
        <v>-378</v>
      </c>
      <c r="H3056" s="13">
        <v>800000</v>
      </c>
      <c r="I3056" s="11">
        <v>-140</v>
      </c>
      <c r="J3056" s="9">
        <v>37.037037037037003</v>
      </c>
      <c r="K3056" s="13">
        <v>-1.0592521022188999E-2</v>
      </c>
      <c r="L3056" s="13">
        <f t="shared" si="421"/>
        <v>-3.9231559341440705E-3</v>
      </c>
      <c r="M3056" s="11">
        <v>378</v>
      </c>
      <c r="N3056" s="8">
        <v>3568555.58</v>
      </c>
      <c r="O3056" s="9">
        <v>34.128005862416302</v>
      </c>
      <c r="P3056" s="13"/>
      <c r="Q3056" s="13"/>
      <c r="R3056" s="13">
        <f t="shared" si="422"/>
        <v>273024.04689933039</v>
      </c>
      <c r="S3056" s="11">
        <f t="shared" si="423"/>
        <v>-28.920129563442725</v>
      </c>
      <c r="T3056" s="13">
        <f t="shared" si="424"/>
        <v>-7.6508279268366994E-2</v>
      </c>
      <c r="U3056" s="14"/>
      <c r="V3056" s="13">
        <f t="shared" si="425"/>
        <v>-0.08</v>
      </c>
      <c r="W3056" s="13">
        <v>249</v>
      </c>
    </row>
    <row r="3057" spans="1:23" hidden="1" x14ac:dyDescent="0.25">
      <c r="A3057" s="7" t="s">
        <v>9294</v>
      </c>
      <c r="B3057" s="7" t="s">
        <v>9902</v>
      </c>
      <c r="C3057" s="7" t="s">
        <v>1822</v>
      </c>
      <c r="D3057" s="14">
        <v>0</v>
      </c>
      <c r="E3057" s="13">
        <f t="shared" si="420"/>
        <v>0</v>
      </c>
      <c r="F3057" s="14">
        <f t="shared" ref="F3057:F3120" si="426">W3057 * E3057</f>
        <v>0</v>
      </c>
      <c r="G3057" s="11">
        <v>0</v>
      </c>
      <c r="H3057" s="13">
        <v>800000</v>
      </c>
      <c r="I3057" s="11">
        <v>0</v>
      </c>
      <c r="J3057" s="9"/>
      <c r="K3057" s="13">
        <v>0</v>
      </c>
      <c r="L3057" s="13">
        <f t="shared" si="421"/>
        <v>0</v>
      </c>
      <c r="M3057" s="11">
        <v>0</v>
      </c>
      <c r="N3057" s="8">
        <v>3568555.58</v>
      </c>
      <c r="O3057" s="9">
        <v>34.128005862416302</v>
      </c>
      <c r="P3057" s="13"/>
      <c r="Q3057" s="13"/>
      <c r="R3057" s="13">
        <f t="shared" si="422"/>
        <v>273024.04689933039</v>
      </c>
      <c r="S3057" s="11">
        <f t="shared" si="423"/>
        <v>0</v>
      </c>
      <c r="T3057" s="13">
        <f t="shared" si="424"/>
        <v>0</v>
      </c>
      <c r="U3057" s="14"/>
      <c r="V3057" s="13">
        <f t="shared" si="425"/>
        <v>0</v>
      </c>
      <c r="W3057" s="13">
        <v>252</v>
      </c>
    </row>
    <row r="3058" spans="1:23" hidden="1" x14ac:dyDescent="0.25">
      <c r="A3058" s="7" t="s">
        <v>9294</v>
      </c>
      <c r="B3058" s="7" t="s">
        <v>9903</v>
      </c>
      <c r="C3058" s="7" t="s">
        <v>5454</v>
      </c>
      <c r="D3058" s="14">
        <v>4</v>
      </c>
      <c r="E3058" s="13">
        <f t="shared" si="420"/>
        <v>0</v>
      </c>
      <c r="F3058" s="14">
        <f t="shared" si="426"/>
        <v>0</v>
      </c>
      <c r="G3058" s="11">
        <v>1240</v>
      </c>
      <c r="H3058" s="13">
        <v>800000</v>
      </c>
      <c r="I3058" s="11">
        <v>307.60000000000002</v>
      </c>
      <c r="J3058" s="9">
        <v>24.806451612903199</v>
      </c>
      <c r="K3058" s="13">
        <v>3.4747952559561902E-2</v>
      </c>
      <c r="L3058" s="13">
        <f t="shared" si="421"/>
        <v>8.6197340381622828E-3</v>
      </c>
      <c r="M3058" s="11">
        <v>310</v>
      </c>
      <c r="N3058" s="8">
        <v>3568555.58</v>
      </c>
      <c r="O3058" s="9">
        <v>34.128005862416302</v>
      </c>
      <c r="P3058" s="13"/>
      <c r="Q3058" s="13"/>
      <c r="R3058" s="13">
        <f t="shared" si="422"/>
        <v>273024.04689933039</v>
      </c>
      <c r="S3058" s="11">
        <f t="shared" si="423"/>
        <v>94.870266292775369</v>
      </c>
      <c r="T3058" s="13">
        <f t="shared" si="424"/>
        <v>0.30603311707346892</v>
      </c>
      <c r="U3058" s="14"/>
      <c r="V3058" s="13">
        <f t="shared" si="425"/>
        <v>0.31</v>
      </c>
      <c r="W3058" s="13">
        <v>233.1</v>
      </c>
    </row>
    <row r="3059" spans="1:23" hidden="1" x14ac:dyDescent="0.25">
      <c r="A3059" s="7" t="s">
        <v>9294</v>
      </c>
      <c r="B3059" s="7" t="s">
        <v>9436</v>
      </c>
      <c r="C3059" s="7" t="s">
        <v>5989</v>
      </c>
      <c r="D3059" s="14">
        <v>4</v>
      </c>
      <c r="E3059" s="13">
        <f t="shared" si="420"/>
        <v>0</v>
      </c>
      <c r="F3059" s="14">
        <f t="shared" si="426"/>
        <v>0</v>
      </c>
      <c r="G3059" s="11">
        <v>1460</v>
      </c>
      <c r="H3059" s="13">
        <v>800000</v>
      </c>
      <c r="I3059" s="11">
        <v>860</v>
      </c>
      <c r="J3059" s="9">
        <v>58.904109589041099</v>
      </c>
      <c r="K3059" s="13">
        <v>4.0912911884645499E-2</v>
      </c>
      <c r="L3059" s="13">
        <f t="shared" si="421"/>
        <v>2.4099386452599403E-2</v>
      </c>
      <c r="M3059" s="11">
        <v>365</v>
      </c>
      <c r="N3059" s="8">
        <v>3568555.58</v>
      </c>
      <c r="O3059" s="9">
        <v>34.128005862416302</v>
      </c>
      <c r="P3059" s="13"/>
      <c r="Q3059" s="13"/>
      <c r="R3059" s="13">
        <f t="shared" si="422"/>
        <v>273024.04689933039</v>
      </c>
      <c r="S3059" s="11">
        <f t="shared" si="423"/>
        <v>111.70208773181623</v>
      </c>
      <c r="T3059" s="13">
        <f t="shared" si="424"/>
        <v>0.30603311707346914</v>
      </c>
      <c r="U3059" s="14"/>
      <c r="V3059" s="13">
        <f t="shared" si="425"/>
        <v>0.31</v>
      </c>
      <c r="W3059" s="13">
        <v>150</v>
      </c>
    </row>
    <row r="3060" spans="1:23" hidden="1" x14ac:dyDescent="0.25">
      <c r="A3060" s="7" t="s">
        <v>9294</v>
      </c>
      <c r="B3060" s="7" t="s">
        <v>9904</v>
      </c>
      <c r="C3060" s="7" t="s">
        <v>871</v>
      </c>
      <c r="D3060" s="14">
        <v>4</v>
      </c>
      <c r="E3060" s="13">
        <f t="shared" si="420"/>
        <v>0</v>
      </c>
      <c r="F3060" s="14">
        <f t="shared" si="426"/>
        <v>0</v>
      </c>
      <c r="G3060" s="11">
        <v>1316</v>
      </c>
      <c r="H3060" s="13">
        <v>800000</v>
      </c>
      <c r="I3060" s="11">
        <v>316.77</v>
      </c>
      <c r="J3060" s="9">
        <v>24.0706686930091</v>
      </c>
      <c r="K3060" s="13">
        <v>3.6877665780954402E-2</v>
      </c>
      <c r="L3060" s="13">
        <f t="shared" si="421"/>
        <v>8.87670075184872E-3</v>
      </c>
      <c r="M3060" s="11">
        <v>329</v>
      </c>
      <c r="N3060" s="8">
        <v>3568555.58</v>
      </c>
      <c r="O3060" s="9">
        <v>34.128005862416302</v>
      </c>
      <c r="P3060" s="13"/>
      <c r="Q3060" s="13"/>
      <c r="R3060" s="13">
        <f t="shared" si="422"/>
        <v>273024.04689933039</v>
      </c>
      <c r="S3060" s="11">
        <f t="shared" si="423"/>
        <v>100.68489551717126</v>
      </c>
      <c r="T3060" s="13">
        <f t="shared" si="424"/>
        <v>0.30603311707346886</v>
      </c>
      <c r="U3060" s="14"/>
      <c r="V3060" s="13">
        <f t="shared" si="425"/>
        <v>0.31</v>
      </c>
      <c r="W3060" s="13">
        <v>238</v>
      </c>
    </row>
    <row r="3061" spans="1:23" hidden="1" x14ac:dyDescent="0.25">
      <c r="A3061" s="7" t="s">
        <v>9294</v>
      </c>
      <c r="B3061" s="7" t="s">
        <v>9905</v>
      </c>
      <c r="C3061" s="7" t="s">
        <v>6258</v>
      </c>
      <c r="D3061" s="14">
        <v>1</v>
      </c>
      <c r="E3061" s="13">
        <f t="shared" si="420"/>
        <v>0</v>
      </c>
      <c r="F3061" s="14">
        <f t="shared" si="426"/>
        <v>0</v>
      </c>
      <c r="G3061" s="11">
        <v>180</v>
      </c>
      <c r="H3061" s="13">
        <v>800000</v>
      </c>
      <c r="I3061" s="11">
        <v>61</v>
      </c>
      <c r="J3061" s="9">
        <v>33.8888888888889</v>
      </c>
      <c r="K3061" s="13">
        <v>5.0440576296138301E-3</v>
      </c>
      <c r="L3061" s="13">
        <f t="shared" si="421"/>
        <v>1.7093750855913541E-3</v>
      </c>
      <c r="M3061" s="11">
        <v>180</v>
      </c>
      <c r="N3061" s="8">
        <v>3568555.58</v>
      </c>
      <c r="O3061" s="9">
        <v>34.128005862416302</v>
      </c>
      <c r="P3061" s="13"/>
      <c r="Q3061" s="13"/>
      <c r="R3061" s="13">
        <f t="shared" si="422"/>
        <v>273024.04689933039</v>
      </c>
      <c r="S3061" s="11">
        <f t="shared" si="423"/>
        <v>13.771490268306115</v>
      </c>
      <c r="T3061" s="13">
        <f t="shared" si="424"/>
        <v>7.6508279268367313E-2</v>
      </c>
      <c r="U3061" s="14"/>
      <c r="V3061" s="13">
        <f t="shared" si="425"/>
        <v>0.08</v>
      </c>
      <c r="W3061" s="13">
        <v>119</v>
      </c>
    </row>
    <row r="3062" spans="1:23" hidden="1" x14ac:dyDescent="0.25">
      <c r="A3062" s="7" t="s">
        <v>9294</v>
      </c>
      <c r="B3062" s="7" t="s">
        <v>9906</v>
      </c>
      <c r="C3062" s="7" t="s">
        <v>3771</v>
      </c>
      <c r="D3062" s="14">
        <v>1</v>
      </c>
      <c r="E3062" s="13">
        <f t="shared" si="420"/>
        <v>0</v>
      </c>
      <c r="F3062" s="14">
        <f t="shared" si="426"/>
        <v>0</v>
      </c>
      <c r="G3062" s="11">
        <v>218.46</v>
      </c>
      <c r="H3062" s="13">
        <v>800000</v>
      </c>
      <c r="I3062" s="11">
        <v>85.45</v>
      </c>
      <c r="J3062" s="9">
        <v>39.114712075437197</v>
      </c>
      <c r="K3062" s="13">
        <v>6.1218046098079799E-3</v>
      </c>
      <c r="L3062" s="13">
        <f t="shared" si="421"/>
        <v>2.3945262469472332E-3</v>
      </c>
      <c r="M3062" s="11">
        <v>218.46</v>
      </c>
      <c r="N3062" s="8">
        <v>3568555.58</v>
      </c>
      <c r="O3062" s="9">
        <v>34.128005862416302</v>
      </c>
      <c r="P3062" s="13"/>
      <c r="Q3062" s="13"/>
      <c r="R3062" s="13">
        <f t="shared" si="422"/>
        <v>273024.04689933039</v>
      </c>
      <c r="S3062" s="11">
        <f t="shared" si="423"/>
        <v>16.713998688967511</v>
      </c>
      <c r="T3062" s="13">
        <f t="shared" si="424"/>
        <v>7.6508279268367257E-2</v>
      </c>
      <c r="U3062" s="14"/>
      <c r="V3062" s="13">
        <f t="shared" si="425"/>
        <v>0.08</v>
      </c>
      <c r="W3062" s="13">
        <v>133.35</v>
      </c>
    </row>
    <row r="3063" spans="1:23" hidden="1" x14ac:dyDescent="0.25">
      <c r="A3063" s="7" t="s">
        <v>9294</v>
      </c>
      <c r="B3063" s="7" t="s">
        <v>9907</v>
      </c>
      <c r="C3063" s="7" t="s">
        <v>1114</v>
      </c>
      <c r="D3063" s="14">
        <v>3</v>
      </c>
      <c r="E3063" s="13">
        <f t="shared" si="420"/>
        <v>0</v>
      </c>
      <c r="F3063" s="14">
        <f t="shared" si="426"/>
        <v>0</v>
      </c>
      <c r="G3063" s="11">
        <v>429.97</v>
      </c>
      <c r="H3063" s="13">
        <v>800000</v>
      </c>
      <c r="I3063" s="11">
        <v>218.24</v>
      </c>
      <c r="J3063" s="9">
        <v>50.7570295602019</v>
      </c>
      <c r="K3063" s="13">
        <v>1.20488525500281E-2</v>
      </c>
      <c r="L3063" s="13">
        <f t="shared" si="421"/>
        <v>6.1156396504829036E-3</v>
      </c>
      <c r="M3063" s="11">
        <v>143.32333333333301</v>
      </c>
      <c r="N3063" s="8">
        <v>3568555.58</v>
      </c>
      <c r="O3063" s="9">
        <v>34.128005862416302</v>
      </c>
      <c r="P3063" s="13"/>
      <c r="Q3063" s="13"/>
      <c r="R3063" s="13">
        <f t="shared" si="422"/>
        <v>273024.04689933039</v>
      </c>
      <c r="S3063" s="11">
        <f t="shared" si="423"/>
        <v>32.896264837019885</v>
      </c>
      <c r="T3063" s="13">
        <f t="shared" si="424"/>
        <v>0.22952483780510238</v>
      </c>
      <c r="U3063" s="14"/>
      <c r="V3063" s="13">
        <f t="shared" si="425"/>
        <v>0.23</v>
      </c>
      <c r="W3063" s="13">
        <v>70.41</v>
      </c>
    </row>
    <row r="3064" spans="1:23" hidden="1" x14ac:dyDescent="0.25">
      <c r="A3064" s="7" t="s">
        <v>9294</v>
      </c>
      <c r="B3064" s="7" t="s">
        <v>9908</v>
      </c>
      <c r="C3064" s="7" t="s">
        <v>77</v>
      </c>
      <c r="D3064" s="14">
        <v>2</v>
      </c>
      <c r="E3064" s="13">
        <f t="shared" si="420"/>
        <v>0</v>
      </c>
      <c r="F3064" s="14">
        <f t="shared" si="426"/>
        <v>0</v>
      </c>
      <c r="G3064" s="11">
        <v>1450</v>
      </c>
      <c r="H3064" s="13">
        <v>800000</v>
      </c>
      <c r="I3064" s="11">
        <v>531.04</v>
      </c>
      <c r="J3064" s="9">
        <v>36.623448275862103</v>
      </c>
      <c r="K3064" s="13">
        <v>4.0632686460778097E-2</v>
      </c>
      <c r="L3064" s="13">
        <f t="shared" si="421"/>
        <v>1.488109090905629E-2</v>
      </c>
      <c r="M3064" s="11">
        <v>725</v>
      </c>
      <c r="N3064" s="8">
        <v>3568555.58</v>
      </c>
      <c r="O3064" s="9">
        <v>34.128005862416302</v>
      </c>
      <c r="P3064" s="13"/>
      <c r="Q3064" s="13"/>
      <c r="R3064" s="13">
        <f t="shared" si="422"/>
        <v>273024.04689933039</v>
      </c>
      <c r="S3064" s="11">
        <f t="shared" si="423"/>
        <v>110.93700493913266</v>
      </c>
      <c r="T3064" s="13">
        <f t="shared" si="424"/>
        <v>0.15301655853673471</v>
      </c>
      <c r="U3064" s="14"/>
      <c r="V3064" s="13">
        <f t="shared" si="425"/>
        <v>0.15</v>
      </c>
      <c r="W3064" s="13">
        <v>390</v>
      </c>
    </row>
    <row r="3065" spans="1:23" hidden="1" x14ac:dyDescent="0.25">
      <c r="A3065" s="7" t="s">
        <v>9294</v>
      </c>
      <c r="B3065" s="7" t="s">
        <v>9909</v>
      </c>
      <c r="C3065" s="7" t="s">
        <v>1761</v>
      </c>
      <c r="D3065" s="14">
        <v>5</v>
      </c>
      <c r="E3065" s="13">
        <f t="shared" si="420"/>
        <v>0</v>
      </c>
      <c r="F3065" s="14">
        <f t="shared" si="426"/>
        <v>0</v>
      </c>
      <c r="G3065" s="11">
        <v>260</v>
      </c>
      <c r="H3065" s="13">
        <v>800000</v>
      </c>
      <c r="I3065" s="11">
        <v>260</v>
      </c>
      <c r="J3065" s="9">
        <v>100</v>
      </c>
      <c r="K3065" s="13">
        <v>7.2858610205533102E-3</v>
      </c>
      <c r="L3065" s="13">
        <f t="shared" si="421"/>
        <v>7.2858610205533102E-3</v>
      </c>
      <c r="M3065" s="11">
        <v>52</v>
      </c>
      <c r="N3065" s="8">
        <v>3568555.58</v>
      </c>
      <c r="O3065" s="9">
        <v>34.128005862416302</v>
      </c>
      <c r="P3065" s="13"/>
      <c r="Q3065" s="13"/>
      <c r="R3065" s="13">
        <f t="shared" si="422"/>
        <v>273024.04689933039</v>
      </c>
      <c r="S3065" s="11">
        <f t="shared" si="423"/>
        <v>19.892152609775501</v>
      </c>
      <c r="T3065" s="13">
        <f t="shared" si="424"/>
        <v>0.38254139634183654</v>
      </c>
      <c r="U3065" s="14"/>
      <c r="V3065" s="13">
        <f t="shared" si="425"/>
        <v>0.38</v>
      </c>
      <c r="W3065" s="13">
        <v>0.01</v>
      </c>
    </row>
    <row r="3066" spans="1:23" hidden="1" x14ac:dyDescent="0.25">
      <c r="A3066" s="7" t="s">
        <v>9294</v>
      </c>
      <c r="B3066" s="7" t="s">
        <v>9910</v>
      </c>
      <c r="C3066" s="7" t="s">
        <v>1987</v>
      </c>
      <c r="D3066" s="14">
        <v>0</v>
      </c>
      <c r="E3066" s="13">
        <f t="shared" si="420"/>
        <v>0</v>
      </c>
      <c r="F3066" s="14">
        <f t="shared" si="426"/>
        <v>0</v>
      </c>
      <c r="G3066" s="11">
        <v>0</v>
      </c>
      <c r="H3066" s="13">
        <v>800000</v>
      </c>
      <c r="I3066" s="11">
        <v>-194.99</v>
      </c>
      <c r="J3066" s="9"/>
      <c r="K3066" s="13">
        <v>0</v>
      </c>
      <c r="L3066" s="13">
        <f t="shared" si="421"/>
        <v>0</v>
      </c>
      <c r="M3066" s="11">
        <v>0</v>
      </c>
      <c r="N3066" s="8">
        <v>0</v>
      </c>
      <c r="O3066" s="9">
        <v>0</v>
      </c>
      <c r="P3066" s="13"/>
      <c r="Q3066" s="13"/>
      <c r="R3066" s="13">
        <f t="shared" si="422"/>
        <v>0</v>
      </c>
      <c r="S3066" s="11">
        <f t="shared" si="423"/>
        <v>0</v>
      </c>
      <c r="T3066" s="13">
        <f t="shared" si="424"/>
        <v>0</v>
      </c>
      <c r="U3066" s="14"/>
      <c r="V3066" s="13">
        <f t="shared" si="425"/>
        <v>0</v>
      </c>
      <c r="W3066" s="13">
        <v>0</v>
      </c>
    </row>
    <row r="3067" spans="1:23" hidden="1" x14ac:dyDescent="0.25">
      <c r="A3067" s="7" t="s">
        <v>9294</v>
      </c>
      <c r="B3067" s="7" t="s">
        <v>9911</v>
      </c>
      <c r="C3067" s="7" t="s">
        <v>4667</v>
      </c>
      <c r="D3067" s="14">
        <v>1</v>
      </c>
      <c r="E3067" s="13">
        <f t="shared" si="420"/>
        <v>0</v>
      </c>
      <c r="F3067" s="14">
        <f t="shared" si="426"/>
        <v>0</v>
      </c>
      <c r="G3067" s="11">
        <v>1895.92</v>
      </c>
      <c r="H3067" s="13">
        <v>800000</v>
      </c>
      <c r="I3067" s="11">
        <v>663.57</v>
      </c>
      <c r="J3067" s="9">
        <v>34.999894510316899</v>
      </c>
      <c r="K3067" s="13">
        <v>5.3128498561874703E-2</v>
      </c>
      <c r="L3067" s="13">
        <f t="shared" si="421"/>
        <v>1.8594918451571376E-2</v>
      </c>
      <c r="M3067" s="11">
        <v>1895.92</v>
      </c>
      <c r="N3067" s="8">
        <v>3568555.58</v>
      </c>
      <c r="O3067" s="9">
        <v>34.128005862416302</v>
      </c>
      <c r="P3067" s="13"/>
      <c r="Q3067" s="13"/>
      <c r="R3067" s="13">
        <f t="shared" si="422"/>
        <v>273024.04689933039</v>
      </c>
      <c r="S3067" s="11">
        <f t="shared" si="423"/>
        <v>145.05357683048285</v>
      </c>
      <c r="T3067" s="13">
        <f t="shared" si="424"/>
        <v>7.6508279268367257E-2</v>
      </c>
      <c r="U3067" s="14"/>
      <c r="V3067" s="13">
        <f t="shared" si="425"/>
        <v>0.08</v>
      </c>
      <c r="W3067" s="13">
        <v>0</v>
      </c>
    </row>
    <row r="3068" spans="1:23" hidden="1" x14ac:dyDescent="0.25">
      <c r="A3068" s="7" t="s">
        <v>9294</v>
      </c>
      <c r="B3068" s="7" t="s">
        <v>9912</v>
      </c>
      <c r="C3068" s="7" t="s">
        <v>4917</v>
      </c>
      <c r="D3068" s="14">
        <v>4</v>
      </c>
      <c r="E3068" s="13">
        <f t="shared" si="420"/>
        <v>0</v>
      </c>
      <c r="F3068" s="14">
        <f t="shared" si="426"/>
        <v>0</v>
      </c>
      <c r="G3068" s="11">
        <v>240</v>
      </c>
      <c r="H3068" s="13">
        <v>800000</v>
      </c>
      <c r="I3068" s="11">
        <v>59.96</v>
      </c>
      <c r="J3068" s="9">
        <v>24.983333333333299</v>
      </c>
      <c r="K3068" s="13">
        <v>7.2634749263029694E-2</v>
      </c>
      <c r="L3068" s="13">
        <f t="shared" si="421"/>
        <v>1.814658152421356E-2</v>
      </c>
      <c r="M3068" s="11">
        <v>60</v>
      </c>
      <c r="N3068" s="8">
        <v>330420.36</v>
      </c>
      <c r="O3068" s="9">
        <v>3.1599866473543101</v>
      </c>
      <c r="P3068" s="13"/>
      <c r="Q3068" s="13"/>
      <c r="R3068" s="13">
        <f t="shared" si="422"/>
        <v>25279.893178834478</v>
      </c>
      <c r="S3068" s="11">
        <f t="shared" si="423"/>
        <v>18.361987024408169</v>
      </c>
      <c r="T3068" s="13">
        <f t="shared" si="424"/>
        <v>0.30603311707346947</v>
      </c>
      <c r="U3068" s="14"/>
      <c r="V3068" s="13">
        <f t="shared" si="425"/>
        <v>0.31</v>
      </c>
      <c r="W3068" s="13">
        <v>45.01</v>
      </c>
    </row>
    <row r="3069" spans="1:23" hidden="1" x14ac:dyDescent="0.25">
      <c r="A3069" s="7" t="s">
        <v>9294</v>
      </c>
      <c r="B3069" s="7" t="s">
        <v>9913</v>
      </c>
      <c r="C3069" s="7" t="s">
        <v>3912</v>
      </c>
      <c r="D3069" s="14">
        <v>1</v>
      </c>
      <c r="E3069" s="13">
        <f t="shared" si="420"/>
        <v>0</v>
      </c>
      <c r="F3069" s="14">
        <f t="shared" si="426"/>
        <v>0</v>
      </c>
      <c r="G3069" s="11">
        <v>1000</v>
      </c>
      <c r="H3069" s="13">
        <v>800000</v>
      </c>
      <c r="I3069" s="11">
        <v>200</v>
      </c>
      <c r="J3069" s="9">
        <v>20</v>
      </c>
      <c r="K3069" s="13">
        <v>2.8022542386743499E-2</v>
      </c>
      <c r="L3069" s="13">
        <f t="shared" si="421"/>
        <v>5.6045084773486999E-3</v>
      </c>
      <c r="M3069" s="11">
        <v>1000</v>
      </c>
      <c r="N3069" s="8">
        <v>3568555.58</v>
      </c>
      <c r="O3069" s="9">
        <v>34.128005862416302</v>
      </c>
      <c r="P3069" s="13"/>
      <c r="Q3069" s="13"/>
      <c r="R3069" s="13">
        <f t="shared" si="422"/>
        <v>273024.04689933039</v>
      </c>
      <c r="S3069" s="11">
        <f t="shared" si="423"/>
        <v>76.508279268367318</v>
      </c>
      <c r="T3069" s="13">
        <f t="shared" si="424"/>
        <v>7.6508279268367313E-2</v>
      </c>
      <c r="U3069" s="14"/>
      <c r="V3069" s="13">
        <f t="shared" si="425"/>
        <v>0.08</v>
      </c>
      <c r="W3069" s="13">
        <v>800</v>
      </c>
    </row>
    <row r="3070" spans="1:23" hidden="1" x14ac:dyDescent="0.25">
      <c r="A3070" s="7" t="s">
        <v>9294</v>
      </c>
      <c r="B3070" s="7" t="s">
        <v>9914</v>
      </c>
      <c r="C3070" s="7" t="s">
        <v>4012</v>
      </c>
      <c r="D3070" s="14">
        <v>1</v>
      </c>
      <c r="E3070" s="13">
        <f t="shared" si="420"/>
        <v>0</v>
      </c>
      <c r="F3070" s="14">
        <f t="shared" si="426"/>
        <v>0</v>
      </c>
      <c r="G3070" s="11">
        <v>180</v>
      </c>
      <c r="H3070" s="13">
        <v>800000</v>
      </c>
      <c r="I3070" s="11">
        <v>31</v>
      </c>
      <c r="J3070" s="9">
        <v>17.2222222222222</v>
      </c>
      <c r="K3070" s="13">
        <v>5.0440576296138301E-3</v>
      </c>
      <c r="L3070" s="13">
        <f t="shared" si="421"/>
        <v>8.6869881398904739E-4</v>
      </c>
      <c r="M3070" s="11">
        <v>180</v>
      </c>
      <c r="N3070" s="8">
        <v>3568555.58</v>
      </c>
      <c r="O3070" s="9">
        <v>34.128005862416302</v>
      </c>
      <c r="P3070" s="13"/>
      <c r="Q3070" s="13"/>
      <c r="R3070" s="13">
        <f t="shared" si="422"/>
        <v>273024.04689933039</v>
      </c>
      <c r="S3070" s="11">
        <f t="shared" si="423"/>
        <v>13.771490268306115</v>
      </c>
      <c r="T3070" s="13">
        <f t="shared" si="424"/>
        <v>7.6508279268367313E-2</v>
      </c>
      <c r="U3070" s="14"/>
      <c r="V3070" s="13">
        <f t="shared" si="425"/>
        <v>0.08</v>
      </c>
      <c r="W3070" s="13">
        <v>129</v>
      </c>
    </row>
    <row r="3071" spans="1:23" hidden="1" x14ac:dyDescent="0.25">
      <c r="A3071" s="7" t="s">
        <v>9294</v>
      </c>
      <c r="B3071" s="7" t="s">
        <v>9914</v>
      </c>
      <c r="C3071" s="7" t="s">
        <v>4012</v>
      </c>
      <c r="D3071" s="14">
        <v>2</v>
      </c>
      <c r="E3071" s="13">
        <f t="shared" si="420"/>
        <v>0</v>
      </c>
      <c r="F3071" s="14">
        <f t="shared" si="426"/>
        <v>0</v>
      </c>
      <c r="G3071" s="11">
        <v>359</v>
      </c>
      <c r="H3071" s="13">
        <v>800000</v>
      </c>
      <c r="I3071" s="11">
        <v>81</v>
      </c>
      <c r="J3071" s="9">
        <v>22.5626740947075</v>
      </c>
      <c r="K3071" s="13">
        <v>1.0060092716840901E-2</v>
      </c>
      <c r="L3071" s="13">
        <f t="shared" si="421"/>
        <v>2.2698259333262176E-3</v>
      </c>
      <c r="M3071" s="11">
        <v>179.5</v>
      </c>
      <c r="N3071" s="8">
        <v>3568555.58</v>
      </c>
      <c r="O3071" s="9">
        <v>34.128005862416302</v>
      </c>
      <c r="P3071" s="13"/>
      <c r="Q3071" s="13"/>
      <c r="R3071" s="13">
        <f t="shared" si="422"/>
        <v>273024.04689933039</v>
      </c>
      <c r="S3071" s="11">
        <f t="shared" si="423"/>
        <v>27.46647225734382</v>
      </c>
      <c r="T3071" s="13">
        <f t="shared" si="424"/>
        <v>0.15301655853673438</v>
      </c>
      <c r="U3071" s="14"/>
      <c r="V3071" s="13">
        <f t="shared" si="425"/>
        <v>0.15</v>
      </c>
      <c r="W3071" s="13">
        <v>129</v>
      </c>
    </row>
    <row r="3072" spans="1:23" hidden="1" x14ac:dyDescent="0.25">
      <c r="A3072" s="7" t="s">
        <v>9294</v>
      </c>
      <c r="B3072" s="7" t="s">
        <v>9915</v>
      </c>
      <c r="C3072" s="7" t="s">
        <v>4025</v>
      </c>
      <c r="D3072" s="14">
        <v>1</v>
      </c>
      <c r="E3072" s="13">
        <f t="shared" si="420"/>
        <v>0</v>
      </c>
      <c r="F3072" s="14">
        <f t="shared" si="426"/>
        <v>0</v>
      </c>
      <c r="G3072" s="11">
        <v>1950</v>
      </c>
      <c r="H3072" s="13">
        <v>800000</v>
      </c>
      <c r="I3072" s="11">
        <v>478</v>
      </c>
      <c r="J3072" s="9">
        <v>24.5128205128205</v>
      </c>
      <c r="K3072" s="13">
        <v>5.4643957654149797E-2</v>
      </c>
      <c r="L3072" s="13">
        <f t="shared" si="421"/>
        <v>1.3394775260863379E-2</v>
      </c>
      <c r="M3072" s="11">
        <v>1950</v>
      </c>
      <c r="N3072" s="8">
        <v>3568555.58</v>
      </c>
      <c r="O3072" s="9">
        <v>34.128005862416302</v>
      </c>
      <c r="P3072" s="13"/>
      <c r="Q3072" s="13"/>
      <c r="R3072" s="13">
        <f t="shared" si="422"/>
        <v>273024.04689933039</v>
      </c>
      <c r="S3072" s="11">
        <f t="shared" si="423"/>
        <v>149.19114457331617</v>
      </c>
      <c r="T3072" s="13">
        <f t="shared" si="424"/>
        <v>7.6508279268367271E-2</v>
      </c>
      <c r="U3072" s="14"/>
      <c r="V3072" s="13">
        <f t="shared" si="425"/>
        <v>0.08</v>
      </c>
      <c r="W3072" s="13">
        <v>1472</v>
      </c>
    </row>
    <row r="3073" spans="1:23" hidden="1" x14ac:dyDescent="0.25">
      <c r="A3073" s="7" t="s">
        <v>9294</v>
      </c>
      <c r="B3073" s="7" t="s">
        <v>9916</v>
      </c>
      <c r="C3073" s="7" t="s">
        <v>3925</v>
      </c>
      <c r="D3073" s="14">
        <v>1</v>
      </c>
      <c r="E3073" s="13">
        <f t="shared" si="420"/>
        <v>0</v>
      </c>
      <c r="F3073" s="14">
        <f t="shared" si="426"/>
        <v>0</v>
      </c>
      <c r="G3073" s="11">
        <v>150</v>
      </c>
      <c r="H3073" s="13">
        <v>800000</v>
      </c>
      <c r="I3073" s="11">
        <v>65</v>
      </c>
      <c r="J3073" s="9">
        <v>43.3333333333333</v>
      </c>
      <c r="K3073" s="13">
        <v>4.2033813580115197E-3</v>
      </c>
      <c r="L3073" s="13">
        <f t="shared" si="421"/>
        <v>1.8214652551383239E-3</v>
      </c>
      <c r="M3073" s="11">
        <v>150</v>
      </c>
      <c r="N3073" s="8">
        <v>3568555.58</v>
      </c>
      <c r="O3073" s="9">
        <v>34.128005862416302</v>
      </c>
      <c r="P3073" s="13"/>
      <c r="Q3073" s="13"/>
      <c r="R3073" s="13">
        <f t="shared" si="422"/>
        <v>273024.04689933039</v>
      </c>
      <c r="S3073" s="11">
        <f t="shared" si="423"/>
        <v>11.476241890255084</v>
      </c>
      <c r="T3073" s="13">
        <f t="shared" si="424"/>
        <v>7.650827926836723E-2</v>
      </c>
      <c r="U3073" s="14"/>
      <c r="V3073" s="13">
        <f t="shared" si="425"/>
        <v>0.08</v>
      </c>
      <c r="W3073" s="13">
        <v>85</v>
      </c>
    </row>
    <row r="3074" spans="1:23" hidden="1" x14ac:dyDescent="0.25">
      <c r="A3074" s="7" t="s">
        <v>9294</v>
      </c>
      <c r="B3074" s="7" t="s">
        <v>9917</v>
      </c>
      <c r="C3074" s="7" t="s">
        <v>3163</v>
      </c>
      <c r="D3074" s="14">
        <v>1</v>
      </c>
      <c r="E3074" s="13">
        <f t="shared" si="420"/>
        <v>0</v>
      </c>
      <c r="F3074" s="14">
        <f t="shared" si="426"/>
        <v>0</v>
      </c>
      <c r="G3074" s="11">
        <v>125</v>
      </c>
      <c r="H3074" s="13">
        <v>800000</v>
      </c>
      <c r="I3074" s="11">
        <v>31.06</v>
      </c>
      <c r="J3074" s="9">
        <v>24.847999999999999</v>
      </c>
      <c r="K3074" s="13">
        <v>3.50281779834294E-3</v>
      </c>
      <c r="L3074" s="13">
        <f t="shared" si="421"/>
        <v>8.7038016653225362E-4</v>
      </c>
      <c r="M3074" s="11">
        <v>125</v>
      </c>
      <c r="N3074" s="8">
        <v>3568555.58</v>
      </c>
      <c r="O3074" s="9">
        <v>34.128005862416302</v>
      </c>
      <c r="P3074" s="13"/>
      <c r="Q3074" s="13"/>
      <c r="R3074" s="13">
        <f t="shared" si="422"/>
        <v>273024.04689933039</v>
      </c>
      <c r="S3074" s="11">
        <f t="shared" si="423"/>
        <v>9.56353490854592</v>
      </c>
      <c r="T3074" s="13">
        <f t="shared" si="424"/>
        <v>7.6508279268367355E-2</v>
      </c>
      <c r="U3074" s="14"/>
      <c r="V3074" s="13">
        <f t="shared" si="425"/>
        <v>0.08</v>
      </c>
      <c r="W3074" s="13">
        <v>93.94</v>
      </c>
    </row>
    <row r="3075" spans="1:23" hidden="1" x14ac:dyDescent="0.25">
      <c r="A3075" s="7" t="s">
        <v>9294</v>
      </c>
      <c r="B3075" s="7" t="s">
        <v>9918</v>
      </c>
      <c r="C3075" s="7" t="s">
        <v>6315</v>
      </c>
      <c r="D3075" s="14">
        <v>1</v>
      </c>
      <c r="E3075" s="13">
        <f t="shared" si="420"/>
        <v>0</v>
      </c>
      <c r="F3075" s="14">
        <f t="shared" si="426"/>
        <v>0</v>
      </c>
      <c r="G3075" s="11">
        <v>205.32</v>
      </c>
      <c r="H3075" s="13">
        <v>800000</v>
      </c>
      <c r="I3075" s="11">
        <v>51.33</v>
      </c>
      <c r="J3075" s="9">
        <v>25</v>
      </c>
      <c r="K3075" s="13">
        <v>5.7535884028461701E-3</v>
      </c>
      <c r="L3075" s="13">
        <f t="shared" si="421"/>
        <v>1.4383971007115425E-3</v>
      </c>
      <c r="M3075" s="11">
        <v>205.32</v>
      </c>
      <c r="N3075" s="8">
        <v>3568555.58</v>
      </c>
      <c r="O3075" s="9">
        <v>34.128005862416302</v>
      </c>
      <c r="P3075" s="13"/>
      <c r="Q3075" s="13"/>
      <c r="R3075" s="13">
        <f t="shared" si="422"/>
        <v>273024.04689933039</v>
      </c>
      <c r="S3075" s="11">
        <f t="shared" si="423"/>
        <v>15.708679899381162</v>
      </c>
      <c r="T3075" s="13">
        <f t="shared" si="424"/>
        <v>7.6508279268367244E-2</v>
      </c>
      <c r="U3075" s="14"/>
      <c r="V3075" s="13">
        <f t="shared" si="425"/>
        <v>0.08</v>
      </c>
      <c r="W3075" s="13">
        <v>153.99</v>
      </c>
    </row>
    <row r="3076" spans="1:23" hidden="1" x14ac:dyDescent="0.25">
      <c r="A3076" s="7" t="s">
        <v>9294</v>
      </c>
      <c r="B3076" s="7" t="s">
        <v>9919</v>
      </c>
      <c r="C3076" s="7" t="s">
        <v>7244</v>
      </c>
      <c r="D3076" s="14">
        <v>1</v>
      </c>
      <c r="E3076" s="13">
        <f t="shared" si="420"/>
        <v>0</v>
      </c>
      <c r="F3076" s="14">
        <f t="shared" si="426"/>
        <v>0</v>
      </c>
      <c r="G3076" s="11">
        <v>160</v>
      </c>
      <c r="H3076" s="13">
        <v>800000</v>
      </c>
      <c r="I3076" s="11">
        <v>32.25</v>
      </c>
      <c r="J3076" s="9">
        <v>20.15625</v>
      </c>
      <c r="K3076" s="13">
        <v>4.4836067818789602E-3</v>
      </c>
      <c r="L3076" s="13">
        <f t="shared" si="421"/>
        <v>9.0372699197247789E-4</v>
      </c>
      <c r="M3076" s="11">
        <v>160</v>
      </c>
      <c r="N3076" s="8">
        <v>3568555.58</v>
      </c>
      <c r="O3076" s="9">
        <v>34.128005862416302</v>
      </c>
      <c r="P3076" s="13"/>
      <c r="Q3076" s="13"/>
      <c r="R3076" s="13">
        <f t="shared" si="422"/>
        <v>273024.04689933039</v>
      </c>
      <c r="S3076" s="11">
        <f t="shared" si="423"/>
        <v>12.241324682938771</v>
      </c>
      <c r="T3076" s="13">
        <f t="shared" si="424"/>
        <v>7.6508279268367313E-2</v>
      </c>
      <c r="U3076" s="14"/>
      <c r="V3076" s="13">
        <f t="shared" si="425"/>
        <v>0.08</v>
      </c>
      <c r="W3076" s="13">
        <v>125</v>
      </c>
    </row>
    <row r="3077" spans="1:23" hidden="1" x14ac:dyDescent="0.25">
      <c r="A3077" s="7" t="s">
        <v>9294</v>
      </c>
      <c r="B3077" s="7" t="s">
        <v>9919</v>
      </c>
      <c r="C3077" s="7" t="s">
        <v>7244</v>
      </c>
      <c r="D3077" s="14">
        <v>5</v>
      </c>
      <c r="E3077" s="13">
        <f t="shared" si="420"/>
        <v>0</v>
      </c>
      <c r="F3077" s="14">
        <f t="shared" si="426"/>
        <v>0</v>
      </c>
      <c r="G3077" s="11">
        <v>1124.97</v>
      </c>
      <c r="H3077" s="13">
        <v>800000</v>
      </c>
      <c r="I3077" s="11">
        <v>499.97</v>
      </c>
      <c r="J3077" s="9">
        <v>44.442962923455703</v>
      </c>
      <c r="K3077" s="13">
        <v>3.1524519508814797E-2</v>
      </c>
      <c r="L3077" s="13">
        <f t="shared" si="421"/>
        <v>1.401043051710012E-2</v>
      </c>
      <c r="M3077" s="11">
        <v>224.994</v>
      </c>
      <c r="N3077" s="8">
        <v>3568555.58</v>
      </c>
      <c r="O3077" s="9">
        <v>34.128005862416302</v>
      </c>
      <c r="P3077" s="13"/>
      <c r="Q3077" s="13"/>
      <c r="R3077" s="13">
        <f t="shared" si="422"/>
        <v>273024.04689933039</v>
      </c>
      <c r="S3077" s="11">
        <f t="shared" si="423"/>
        <v>86.069518928535075</v>
      </c>
      <c r="T3077" s="13">
        <f t="shared" si="424"/>
        <v>0.38254139634183609</v>
      </c>
      <c r="U3077" s="14"/>
      <c r="V3077" s="13">
        <f t="shared" si="425"/>
        <v>0.38</v>
      </c>
      <c r="W3077" s="13">
        <v>125</v>
      </c>
    </row>
    <row r="3078" spans="1:23" hidden="1" x14ac:dyDescent="0.25">
      <c r="A3078" s="7" t="s">
        <v>9294</v>
      </c>
      <c r="B3078" s="7" t="s">
        <v>9920</v>
      </c>
      <c r="C3078" s="7" t="s">
        <v>6793</v>
      </c>
      <c r="D3078" s="14">
        <v>1</v>
      </c>
      <c r="E3078" s="13">
        <f t="shared" si="420"/>
        <v>0</v>
      </c>
      <c r="F3078" s="14">
        <f t="shared" si="426"/>
        <v>0</v>
      </c>
      <c r="G3078" s="11">
        <v>96.49</v>
      </c>
      <c r="H3078" s="13">
        <v>800000</v>
      </c>
      <c r="I3078" s="11">
        <v>30.71</v>
      </c>
      <c r="J3078" s="9">
        <v>31.827132345320798</v>
      </c>
      <c r="K3078" s="13">
        <v>2.7038951148968802E-3</v>
      </c>
      <c r="L3078" s="13">
        <f t="shared" si="421"/>
        <v>8.605722766968939E-4</v>
      </c>
      <c r="M3078" s="11">
        <v>96.49</v>
      </c>
      <c r="N3078" s="8">
        <v>3568555.58</v>
      </c>
      <c r="O3078" s="9">
        <v>34.128005862416302</v>
      </c>
      <c r="P3078" s="13"/>
      <c r="Q3078" s="13"/>
      <c r="R3078" s="13">
        <f t="shared" si="422"/>
        <v>273024.04689933039</v>
      </c>
      <c r="S3078" s="11">
        <f t="shared" si="423"/>
        <v>7.3822838666047614</v>
      </c>
      <c r="T3078" s="13">
        <f t="shared" si="424"/>
        <v>7.6508279268367313E-2</v>
      </c>
      <c r="U3078" s="14"/>
      <c r="V3078" s="13">
        <f t="shared" si="425"/>
        <v>0.08</v>
      </c>
      <c r="W3078" s="13">
        <v>49.01</v>
      </c>
    </row>
    <row r="3079" spans="1:23" hidden="1" x14ac:dyDescent="0.25">
      <c r="A3079" s="7" t="s">
        <v>9294</v>
      </c>
      <c r="B3079" s="7" t="s">
        <v>9921</v>
      </c>
      <c r="C3079" s="7" t="s">
        <v>3467</v>
      </c>
      <c r="D3079" s="14">
        <v>1</v>
      </c>
      <c r="E3079" s="13">
        <f t="shared" si="420"/>
        <v>0</v>
      </c>
      <c r="F3079" s="14">
        <f t="shared" si="426"/>
        <v>0</v>
      </c>
      <c r="G3079" s="11">
        <v>115.5</v>
      </c>
      <c r="H3079" s="13">
        <v>800000</v>
      </c>
      <c r="I3079" s="11">
        <v>60.32</v>
      </c>
      <c r="J3079" s="9">
        <v>52.225108225108201</v>
      </c>
      <c r="K3079" s="13">
        <v>3.2366036456688702E-3</v>
      </c>
      <c r="L3079" s="13">
        <f t="shared" si="421"/>
        <v>1.690319756768365E-3</v>
      </c>
      <c r="M3079" s="11">
        <v>115.5</v>
      </c>
      <c r="N3079" s="8">
        <v>3568555.58</v>
      </c>
      <c r="O3079" s="9">
        <v>34.128005862416302</v>
      </c>
      <c r="P3079" s="13"/>
      <c r="Q3079" s="13"/>
      <c r="R3079" s="13">
        <f t="shared" si="422"/>
        <v>273024.04689933039</v>
      </c>
      <c r="S3079" s="11">
        <f t="shared" si="423"/>
        <v>8.8367062554964146</v>
      </c>
      <c r="T3079" s="13">
        <f t="shared" si="424"/>
        <v>7.650827926836723E-2</v>
      </c>
      <c r="U3079" s="14"/>
      <c r="V3079" s="13">
        <f t="shared" si="425"/>
        <v>0.08</v>
      </c>
      <c r="W3079" s="13">
        <v>0</v>
      </c>
    </row>
    <row r="3080" spans="1:23" hidden="1" x14ac:dyDescent="0.25">
      <c r="A3080" s="7" t="s">
        <v>9294</v>
      </c>
      <c r="B3080" s="7" t="s">
        <v>9922</v>
      </c>
      <c r="C3080" s="7" t="s">
        <v>4985</v>
      </c>
      <c r="D3080" s="14">
        <v>4</v>
      </c>
      <c r="E3080" s="13">
        <f t="shared" si="420"/>
        <v>0</v>
      </c>
      <c r="F3080" s="14">
        <f t="shared" si="426"/>
        <v>0</v>
      </c>
      <c r="G3080" s="11">
        <v>30</v>
      </c>
      <c r="H3080" s="13">
        <v>800000</v>
      </c>
      <c r="I3080" s="11">
        <v>15.32</v>
      </c>
      <c r="J3080" s="9">
        <v>51.066666666666698</v>
      </c>
      <c r="K3080" s="13">
        <v>8.4067627160230504E-4</v>
      </c>
      <c r="L3080" s="13">
        <f t="shared" si="421"/>
        <v>4.2930534936491075E-4</v>
      </c>
      <c r="M3080" s="11">
        <v>7.5</v>
      </c>
      <c r="N3080" s="8">
        <v>3568555.58</v>
      </c>
      <c r="O3080" s="9">
        <v>34.128005862416302</v>
      </c>
      <c r="P3080" s="13"/>
      <c r="Q3080" s="13"/>
      <c r="R3080" s="13">
        <f t="shared" si="422"/>
        <v>273024.04689933039</v>
      </c>
      <c r="S3080" s="11">
        <f t="shared" si="423"/>
        <v>2.2952483780510198</v>
      </c>
      <c r="T3080" s="13">
        <f t="shared" si="424"/>
        <v>0.30603311707346931</v>
      </c>
      <c r="U3080" s="14"/>
      <c r="V3080" s="13">
        <f t="shared" si="425"/>
        <v>0.31</v>
      </c>
      <c r="W3080" s="13">
        <v>3.67</v>
      </c>
    </row>
    <row r="3081" spans="1:23" hidden="1" x14ac:dyDescent="0.25">
      <c r="A3081" s="7" t="s">
        <v>9294</v>
      </c>
      <c r="B3081" s="7" t="s">
        <v>9923</v>
      </c>
      <c r="C3081" s="7" t="s">
        <v>1276</v>
      </c>
      <c r="D3081" s="14">
        <v>4</v>
      </c>
      <c r="E3081" s="13">
        <f t="shared" si="420"/>
        <v>0</v>
      </c>
      <c r="F3081" s="14">
        <f t="shared" si="426"/>
        <v>0</v>
      </c>
      <c r="G3081" s="11">
        <v>16.600000000000001</v>
      </c>
      <c r="H3081" s="13">
        <v>800000</v>
      </c>
      <c r="I3081" s="11">
        <v>14.16</v>
      </c>
      <c r="J3081" s="9">
        <v>85.301204819277103</v>
      </c>
      <c r="K3081" s="13">
        <v>4.6517420361994198E-4</v>
      </c>
      <c r="L3081" s="13">
        <f t="shared" si="421"/>
        <v>3.9679920019628786E-4</v>
      </c>
      <c r="M3081" s="11">
        <v>4.1500000000000004</v>
      </c>
      <c r="N3081" s="8">
        <v>3568555.58</v>
      </c>
      <c r="O3081" s="9">
        <v>34.128005862416302</v>
      </c>
      <c r="P3081" s="13"/>
      <c r="Q3081" s="13"/>
      <c r="R3081" s="13">
        <f t="shared" si="422"/>
        <v>273024.04689933039</v>
      </c>
      <c r="S3081" s="11">
        <f t="shared" si="423"/>
        <v>1.2700374358548971</v>
      </c>
      <c r="T3081" s="13">
        <f t="shared" si="424"/>
        <v>0.30603311707346914</v>
      </c>
      <c r="U3081" s="14"/>
      <c r="V3081" s="13">
        <f t="shared" si="425"/>
        <v>0.31</v>
      </c>
      <c r="W3081" s="13">
        <v>2.2799999999999998</v>
      </c>
    </row>
    <row r="3082" spans="1:23" hidden="1" x14ac:dyDescent="0.25">
      <c r="A3082" s="7" t="s">
        <v>9294</v>
      </c>
      <c r="B3082" s="7" t="s">
        <v>9924</v>
      </c>
      <c r="C3082" s="7" t="s">
        <v>1705</v>
      </c>
      <c r="D3082" s="14">
        <v>2</v>
      </c>
      <c r="E3082" s="13">
        <f t="shared" si="420"/>
        <v>0</v>
      </c>
      <c r="F3082" s="14">
        <f t="shared" si="426"/>
        <v>0</v>
      </c>
      <c r="G3082" s="11">
        <v>6</v>
      </c>
      <c r="H3082" s="13">
        <v>800000</v>
      </c>
      <c r="I3082" s="11">
        <v>4.96</v>
      </c>
      <c r="J3082" s="9">
        <v>82.6666666666667</v>
      </c>
      <c r="K3082" s="13">
        <v>1.6813525432046099E-4</v>
      </c>
      <c r="L3082" s="13">
        <f t="shared" si="421"/>
        <v>1.3899181023824782E-4</v>
      </c>
      <c r="M3082" s="11">
        <v>3</v>
      </c>
      <c r="N3082" s="8">
        <v>3568555.58</v>
      </c>
      <c r="O3082" s="9">
        <v>34.128005862416302</v>
      </c>
      <c r="P3082" s="13"/>
      <c r="Q3082" s="13"/>
      <c r="R3082" s="13">
        <f t="shared" si="422"/>
        <v>273024.04689933039</v>
      </c>
      <c r="S3082" s="11">
        <f t="shared" si="423"/>
        <v>0.45904967561020388</v>
      </c>
      <c r="T3082" s="13">
        <f t="shared" si="424"/>
        <v>0.15301655853673463</v>
      </c>
      <c r="U3082" s="14"/>
      <c r="V3082" s="13">
        <f t="shared" si="425"/>
        <v>0.15</v>
      </c>
      <c r="W3082" s="13">
        <v>0.52</v>
      </c>
    </row>
    <row r="3083" spans="1:23" hidden="1" x14ac:dyDescent="0.25">
      <c r="A3083" s="7" t="s">
        <v>9294</v>
      </c>
      <c r="B3083" s="7" t="s">
        <v>9925</v>
      </c>
      <c r="C3083" s="7" t="s">
        <v>5996</v>
      </c>
      <c r="D3083" s="14">
        <v>1</v>
      </c>
      <c r="E3083" s="13">
        <f t="shared" si="420"/>
        <v>0</v>
      </c>
      <c r="F3083" s="14">
        <f t="shared" si="426"/>
        <v>0</v>
      </c>
      <c r="G3083" s="11">
        <v>479.99</v>
      </c>
      <c r="H3083" s="13">
        <v>800000</v>
      </c>
      <c r="I3083" s="11">
        <v>173.45</v>
      </c>
      <c r="J3083" s="9">
        <v>36.136169503531299</v>
      </c>
      <c r="K3083" s="13">
        <v>1.3450540120213E-2</v>
      </c>
      <c r="L3083" s="13">
        <f t="shared" si="421"/>
        <v>4.8605099769806516E-3</v>
      </c>
      <c r="M3083" s="11">
        <v>479.99</v>
      </c>
      <c r="N3083" s="8">
        <v>3568555.58</v>
      </c>
      <c r="O3083" s="9">
        <v>34.128005862416302</v>
      </c>
      <c r="P3083" s="13"/>
      <c r="Q3083" s="13"/>
      <c r="R3083" s="13">
        <f t="shared" si="422"/>
        <v>273024.04689933039</v>
      </c>
      <c r="S3083" s="11">
        <f t="shared" si="423"/>
        <v>36.723208966023591</v>
      </c>
      <c r="T3083" s="13">
        <f t="shared" si="424"/>
        <v>7.6508279268367244E-2</v>
      </c>
      <c r="U3083" s="14"/>
      <c r="V3083" s="13">
        <f t="shared" si="425"/>
        <v>0.08</v>
      </c>
      <c r="W3083" s="13">
        <v>306.54000000000002</v>
      </c>
    </row>
    <row r="3084" spans="1:23" hidden="1" x14ac:dyDescent="0.25">
      <c r="A3084" s="7" t="s">
        <v>9294</v>
      </c>
      <c r="B3084" s="7" t="s">
        <v>9926</v>
      </c>
      <c r="C3084" s="7" t="s">
        <v>578</v>
      </c>
      <c r="D3084" s="14">
        <v>1</v>
      </c>
      <c r="E3084" s="13">
        <f t="shared" si="420"/>
        <v>0</v>
      </c>
      <c r="F3084" s="14">
        <f t="shared" si="426"/>
        <v>0</v>
      </c>
      <c r="G3084" s="11">
        <v>179.99</v>
      </c>
      <c r="H3084" s="13">
        <v>800000</v>
      </c>
      <c r="I3084" s="11">
        <v>63</v>
      </c>
      <c r="J3084" s="9">
        <v>35.001944552475102</v>
      </c>
      <c r="K3084" s="13">
        <v>5.0437774041899603E-3</v>
      </c>
      <c r="L3084" s="13">
        <f t="shared" si="421"/>
        <v>1.7654201703648381E-3</v>
      </c>
      <c r="M3084" s="11">
        <v>179.99</v>
      </c>
      <c r="N3084" s="8">
        <v>3568555.58</v>
      </c>
      <c r="O3084" s="9">
        <v>34.128005862416302</v>
      </c>
      <c r="P3084" s="13"/>
      <c r="Q3084" s="13"/>
      <c r="R3084" s="13">
        <f t="shared" si="422"/>
        <v>273024.04689933039</v>
      </c>
      <c r="S3084" s="11">
        <f t="shared" si="423"/>
        <v>13.770725185513427</v>
      </c>
      <c r="T3084" s="13">
        <f t="shared" si="424"/>
        <v>7.6508279268367285E-2</v>
      </c>
      <c r="U3084" s="14"/>
      <c r="V3084" s="13">
        <f t="shared" si="425"/>
        <v>0.08</v>
      </c>
      <c r="W3084" s="13">
        <v>0</v>
      </c>
    </row>
    <row r="3085" spans="1:23" hidden="1" x14ac:dyDescent="0.25">
      <c r="A3085" s="7" t="s">
        <v>9294</v>
      </c>
      <c r="B3085" s="7" t="s">
        <v>9927</v>
      </c>
      <c r="C3085" s="7" t="s">
        <v>344</v>
      </c>
      <c r="D3085" s="14">
        <v>1</v>
      </c>
      <c r="E3085" s="13">
        <f t="shared" si="420"/>
        <v>0</v>
      </c>
      <c r="F3085" s="14">
        <f t="shared" si="426"/>
        <v>0</v>
      </c>
      <c r="G3085" s="11">
        <v>399.99</v>
      </c>
      <c r="H3085" s="13">
        <v>800000</v>
      </c>
      <c r="I3085" s="11">
        <v>142.88999999999999</v>
      </c>
      <c r="J3085" s="9">
        <v>35.723393084827102</v>
      </c>
      <c r="K3085" s="13">
        <v>1.12087367292735E-2</v>
      </c>
      <c r="L3085" s="13">
        <f t="shared" si="421"/>
        <v>4.0041410816417647E-3</v>
      </c>
      <c r="M3085" s="11">
        <v>399.99</v>
      </c>
      <c r="N3085" s="8">
        <v>3568555.58</v>
      </c>
      <c r="O3085" s="9">
        <v>34.128005862416302</v>
      </c>
      <c r="P3085" s="13"/>
      <c r="Q3085" s="13"/>
      <c r="R3085" s="13">
        <f t="shared" si="422"/>
        <v>273024.04689933039</v>
      </c>
      <c r="S3085" s="11">
        <f t="shared" si="423"/>
        <v>30.602546624554151</v>
      </c>
      <c r="T3085" s="13">
        <f t="shared" si="424"/>
        <v>7.6508279268367091E-2</v>
      </c>
      <c r="U3085" s="14"/>
      <c r="V3085" s="13">
        <f t="shared" si="425"/>
        <v>0.08</v>
      </c>
      <c r="W3085" s="13">
        <v>257</v>
      </c>
    </row>
    <row r="3086" spans="1:23" hidden="1" x14ac:dyDescent="0.25">
      <c r="A3086" s="7" t="s">
        <v>9294</v>
      </c>
      <c r="B3086" s="7" t="s">
        <v>9928</v>
      </c>
      <c r="C3086" s="7" t="s">
        <v>2240</v>
      </c>
      <c r="D3086" s="14">
        <v>1</v>
      </c>
      <c r="E3086" s="13">
        <f t="shared" si="420"/>
        <v>0</v>
      </c>
      <c r="F3086" s="14">
        <f t="shared" si="426"/>
        <v>0</v>
      </c>
      <c r="G3086" s="11">
        <v>294.97000000000003</v>
      </c>
      <c r="H3086" s="13">
        <v>800000</v>
      </c>
      <c r="I3086" s="11">
        <v>87.39</v>
      </c>
      <c r="J3086" s="9">
        <v>29.626741702545999</v>
      </c>
      <c r="K3086" s="13">
        <v>8.2658093278177303E-3</v>
      </c>
      <c r="L3086" s="13">
        <f t="shared" si="421"/>
        <v>2.4488899791775126E-3</v>
      </c>
      <c r="M3086" s="11">
        <v>294.97000000000003</v>
      </c>
      <c r="N3086" s="8">
        <v>3568555.58</v>
      </c>
      <c r="O3086" s="9">
        <v>34.128005862416302</v>
      </c>
      <c r="P3086" s="13"/>
      <c r="Q3086" s="13"/>
      <c r="R3086" s="13">
        <f t="shared" si="422"/>
        <v>273024.04689933039</v>
      </c>
      <c r="S3086" s="11">
        <f t="shared" si="423"/>
        <v>22.567647135790306</v>
      </c>
      <c r="T3086" s="13">
        <f t="shared" si="424"/>
        <v>7.6508279268367299E-2</v>
      </c>
      <c r="U3086" s="14"/>
      <c r="V3086" s="13">
        <f t="shared" si="425"/>
        <v>0.08</v>
      </c>
      <c r="W3086" s="13">
        <v>194.27</v>
      </c>
    </row>
    <row r="3087" spans="1:23" hidden="1" x14ac:dyDescent="0.25">
      <c r="A3087" s="7" t="s">
        <v>9294</v>
      </c>
      <c r="B3087" s="7" t="s">
        <v>8396</v>
      </c>
      <c r="C3087" s="7" t="s">
        <v>6878</v>
      </c>
      <c r="D3087" s="14">
        <v>1</v>
      </c>
      <c r="E3087" s="13">
        <f t="shared" si="420"/>
        <v>0</v>
      </c>
      <c r="F3087" s="14">
        <f t="shared" si="426"/>
        <v>0</v>
      </c>
      <c r="G3087" s="11">
        <v>642.5</v>
      </c>
      <c r="H3087" s="13">
        <v>800000</v>
      </c>
      <c r="I3087" s="11">
        <v>251</v>
      </c>
      <c r="J3087" s="9">
        <v>39.066147859922197</v>
      </c>
      <c r="K3087" s="13">
        <v>1.80044834834827E-2</v>
      </c>
      <c r="L3087" s="13">
        <f t="shared" si="421"/>
        <v>7.0336581390726223E-3</v>
      </c>
      <c r="M3087" s="11">
        <v>642.5</v>
      </c>
      <c r="N3087" s="8">
        <v>3568555.58</v>
      </c>
      <c r="O3087" s="9">
        <v>34.128005862416302</v>
      </c>
      <c r="P3087" s="13"/>
      <c r="Q3087" s="13"/>
      <c r="R3087" s="13">
        <f t="shared" si="422"/>
        <v>273024.04689933039</v>
      </c>
      <c r="S3087" s="11">
        <f t="shared" si="423"/>
        <v>49.156569429926002</v>
      </c>
      <c r="T3087" s="13">
        <f t="shared" si="424"/>
        <v>7.6508279268367313E-2</v>
      </c>
      <c r="U3087" s="14"/>
      <c r="V3087" s="13">
        <f t="shared" si="425"/>
        <v>0.08</v>
      </c>
      <c r="W3087" s="13">
        <v>442.24</v>
      </c>
    </row>
    <row r="3088" spans="1:23" hidden="1" x14ac:dyDescent="0.25">
      <c r="A3088" s="7" t="s">
        <v>9294</v>
      </c>
      <c r="B3088" s="7" t="s">
        <v>9929</v>
      </c>
      <c r="C3088" s="7" t="s">
        <v>6695</v>
      </c>
      <c r="D3088" s="14">
        <v>1</v>
      </c>
      <c r="E3088" s="13">
        <f t="shared" si="420"/>
        <v>0</v>
      </c>
      <c r="F3088" s="14">
        <f t="shared" si="426"/>
        <v>0</v>
      </c>
      <c r="G3088" s="11">
        <v>69.989999999999995</v>
      </c>
      <c r="H3088" s="13">
        <v>800000</v>
      </c>
      <c r="I3088" s="11">
        <v>36.68</v>
      </c>
      <c r="J3088" s="9">
        <v>52.4074867838263</v>
      </c>
      <c r="K3088" s="13">
        <v>1.9612977416481798E-3</v>
      </c>
      <c r="L3088" s="13">
        <f t="shared" si="421"/>
        <v>1.0278668547457535E-3</v>
      </c>
      <c r="M3088" s="11">
        <v>69.989999999999995</v>
      </c>
      <c r="N3088" s="8">
        <v>3568555.58</v>
      </c>
      <c r="O3088" s="9">
        <v>34.128005862416302</v>
      </c>
      <c r="P3088" s="13"/>
      <c r="Q3088" s="13"/>
      <c r="R3088" s="13">
        <f t="shared" si="422"/>
        <v>273024.04689933039</v>
      </c>
      <c r="S3088" s="11">
        <f t="shared" si="423"/>
        <v>5.3548144659930346</v>
      </c>
      <c r="T3088" s="13">
        <f t="shared" si="424"/>
        <v>7.650827926836741E-2</v>
      </c>
      <c r="U3088" s="14"/>
      <c r="V3088" s="13">
        <f t="shared" si="425"/>
        <v>0.08</v>
      </c>
      <c r="W3088" s="13">
        <v>33.31</v>
      </c>
    </row>
    <row r="3089" spans="1:23" hidden="1" x14ac:dyDescent="0.25">
      <c r="A3089" s="7" t="s">
        <v>9294</v>
      </c>
      <c r="B3089" s="7" t="s">
        <v>9930</v>
      </c>
      <c r="C3089" s="7" t="s">
        <v>4154</v>
      </c>
      <c r="D3089" s="14">
        <v>1</v>
      </c>
      <c r="E3089" s="13">
        <f t="shared" si="420"/>
        <v>0</v>
      </c>
      <c r="F3089" s="14">
        <f t="shared" si="426"/>
        <v>0</v>
      </c>
      <c r="G3089" s="11">
        <v>62</v>
      </c>
      <c r="H3089" s="13">
        <v>800000</v>
      </c>
      <c r="I3089" s="11">
        <v>22.03</v>
      </c>
      <c r="J3089" s="9">
        <v>35.5322580645161</v>
      </c>
      <c r="K3089" s="13">
        <v>1.7373976279781E-3</v>
      </c>
      <c r="L3089" s="13">
        <f t="shared" si="421"/>
        <v>6.1733660877995994E-4</v>
      </c>
      <c r="M3089" s="11">
        <v>62</v>
      </c>
      <c r="N3089" s="8">
        <v>3568555.58</v>
      </c>
      <c r="O3089" s="9">
        <v>34.128005862416302</v>
      </c>
      <c r="P3089" s="13"/>
      <c r="Q3089" s="13"/>
      <c r="R3089" s="13">
        <f t="shared" si="422"/>
        <v>273024.04689933039</v>
      </c>
      <c r="S3089" s="11">
        <f t="shared" si="423"/>
        <v>4.7435133146387818</v>
      </c>
      <c r="T3089" s="13">
        <f t="shared" si="424"/>
        <v>7.6508279268367452E-2</v>
      </c>
      <c r="U3089" s="14"/>
      <c r="V3089" s="13">
        <f t="shared" si="425"/>
        <v>0.08</v>
      </c>
      <c r="W3089" s="13">
        <v>39.97</v>
      </c>
    </row>
    <row r="3090" spans="1:23" hidden="1" x14ac:dyDescent="0.25">
      <c r="A3090" s="7" t="s">
        <v>9294</v>
      </c>
      <c r="B3090" s="7" t="s">
        <v>9931</v>
      </c>
      <c r="C3090" s="7" t="s">
        <v>3208</v>
      </c>
      <c r="D3090" s="14">
        <v>1</v>
      </c>
      <c r="E3090" s="13">
        <f t="shared" si="420"/>
        <v>0</v>
      </c>
      <c r="F3090" s="14">
        <f t="shared" si="426"/>
        <v>0</v>
      </c>
      <c r="G3090" s="11">
        <v>65</v>
      </c>
      <c r="H3090" s="13">
        <v>800000</v>
      </c>
      <c r="I3090" s="11">
        <v>33</v>
      </c>
      <c r="J3090" s="9">
        <v>50.769230769230802</v>
      </c>
      <c r="K3090" s="13">
        <v>1.8214652551383299E-3</v>
      </c>
      <c r="L3090" s="13">
        <f t="shared" si="421"/>
        <v>9.2474389876253727E-4</v>
      </c>
      <c r="M3090" s="11">
        <v>65</v>
      </c>
      <c r="N3090" s="8">
        <v>3568555.58</v>
      </c>
      <c r="O3090" s="9">
        <v>34.128005862416302</v>
      </c>
      <c r="P3090" s="13"/>
      <c r="Q3090" s="13"/>
      <c r="R3090" s="13">
        <f t="shared" si="422"/>
        <v>273024.04689933039</v>
      </c>
      <c r="S3090" s="11">
        <f t="shared" si="423"/>
        <v>4.9730381524438823</v>
      </c>
      <c r="T3090" s="13">
        <f t="shared" si="424"/>
        <v>7.6508279268367424E-2</v>
      </c>
      <c r="U3090" s="14"/>
      <c r="V3090" s="13">
        <f t="shared" si="425"/>
        <v>0.08</v>
      </c>
      <c r="W3090" s="13">
        <v>32</v>
      </c>
    </row>
    <row r="3091" spans="1:23" hidden="1" x14ac:dyDescent="0.25">
      <c r="A3091" s="7" t="s">
        <v>9294</v>
      </c>
      <c r="B3091" s="7" t="s">
        <v>9932</v>
      </c>
      <c r="C3091" s="7" t="s">
        <v>372</v>
      </c>
      <c r="D3091" s="14">
        <v>1</v>
      </c>
      <c r="E3091" s="13">
        <f t="shared" si="420"/>
        <v>0</v>
      </c>
      <c r="F3091" s="14">
        <f t="shared" si="426"/>
        <v>0</v>
      </c>
      <c r="G3091" s="11">
        <v>42.47</v>
      </c>
      <c r="H3091" s="13">
        <v>800000</v>
      </c>
      <c r="I3091" s="11">
        <v>13.52</v>
      </c>
      <c r="J3091" s="9">
        <v>31.834235931245601</v>
      </c>
      <c r="K3091" s="13">
        <v>1.1901173751650001E-3</v>
      </c>
      <c r="L3091" s="13">
        <f t="shared" si="421"/>
        <v>3.7886477306877346E-4</v>
      </c>
      <c r="M3091" s="11">
        <v>42.47</v>
      </c>
      <c r="N3091" s="8">
        <v>3568555.58</v>
      </c>
      <c r="O3091" s="9">
        <v>34.128005862416302</v>
      </c>
      <c r="P3091" s="13"/>
      <c r="Q3091" s="13"/>
      <c r="R3091" s="13">
        <f t="shared" si="422"/>
        <v>273024.04689933039</v>
      </c>
      <c r="S3091" s="11">
        <f t="shared" si="423"/>
        <v>3.2493066205275696</v>
      </c>
      <c r="T3091" s="13">
        <f t="shared" si="424"/>
        <v>7.6508279268367549E-2</v>
      </c>
      <c r="U3091" s="14"/>
      <c r="V3091" s="13">
        <f t="shared" si="425"/>
        <v>0.08</v>
      </c>
      <c r="W3091" s="13">
        <v>29</v>
      </c>
    </row>
    <row r="3092" spans="1:23" hidden="1" x14ac:dyDescent="0.25">
      <c r="A3092" s="7" t="s">
        <v>9294</v>
      </c>
      <c r="B3092" s="7" t="s">
        <v>9933</v>
      </c>
      <c r="C3092" s="7" t="s">
        <v>409</v>
      </c>
      <c r="D3092" s="14">
        <v>0</v>
      </c>
      <c r="E3092" s="13">
        <f t="shared" si="420"/>
        <v>0</v>
      </c>
      <c r="F3092" s="14">
        <f t="shared" si="426"/>
        <v>0</v>
      </c>
      <c r="G3092" s="11">
        <v>0</v>
      </c>
      <c r="H3092" s="13">
        <v>800000</v>
      </c>
      <c r="I3092" s="11">
        <v>0</v>
      </c>
      <c r="J3092" s="9"/>
      <c r="K3092" s="13">
        <v>0</v>
      </c>
      <c r="L3092" s="13">
        <f t="shared" si="421"/>
        <v>0</v>
      </c>
      <c r="M3092" s="11">
        <v>0</v>
      </c>
      <c r="N3092" s="8">
        <v>3568555.58</v>
      </c>
      <c r="O3092" s="9">
        <v>34.128005862416302</v>
      </c>
      <c r="P3092" s="13"/>
      <c r="Q3092" s="13"/>
      <c r="R3092" s="13">
        <f t="shared" si="422"/>
        <v>273024.04689933039</v>
      </c>
      <c r="S3092" s="11">
        <f t="shared" si="423"/>
        <v>0</v>
      </c>
      <c r="T3092" s="13">
        <f t="shared" si="424"/>
        <v>0</v>
      </c>
      <c r="U3092" s="14"/>
      <c r="V3092" s="13">
        <f t="shared" si="425"/>
        <v>0</v>
      </c>
      <c r="W3092" s="13">
        <v>20.98</v>
      </c>
    </row>
    <row r="3093" spans="1:23" hidden="1" x14ac:dyDescent="0.25">
      <c r="A3093" s="7" t="s">
        <v>9294</v>
      </c>
      <c r="B3093" s="7" t="s">
        <v>9934</v>
      </c>
      <c r="C3093" s="7" t="s">
        <v>5025</v>
      </c>
      <c r="D3093" s="14">
        <v>1</v>
      </c>
      <c r="E3093" s="13">
        <f t="shared" si="420"/>
        <v>0</v>
      </c>
      <c r="F3093" s="14">
        <f t="shared" si="426"/>
        <v>0</v>
      </c>
      <c r="G3093" s="11">
        <v>23.48</v>
      </c>
      <c r="H3093" s="13">
        <v>800000</v>
      </c>
      <c r="I3093" s="11">
        <v>10.94</v>
      </c>
      <c r="J3093" s="9">
        <v>46.592844974446301</v>
      </c>
      <c r="K3093" s="13">
        <v>6.5796929524073702E-4</v>
      </c>
      <c r="L3093" s="13">
        <f t="shared" si="421"/>
        <v>3.0656661371097346E-4</v>
      </c>
      <c r="M3093" s="11">
        <v>23.48</v>
      </c>
      <c r="N3093" s="8">
        <v>3568555.58</v>
      </c>
      <c r="O3093" s="9">
        <v>34.128005862416302</v>
      </c>
      <c r="P3093" s="13"/>
      <c r="Q3093" s="13"/>
      <c r="R3093" s="13">
        <f t="shared" si="422"/>
        <v>273024.04689933039</v>
      </c>
      <c r="S3093" s="11">
        <f t="shared" si="423"/>
        <v>1.7964143972212634</v>
      </c>
      <c r="T3093" s="13">
        <f t="shared" si="424"/>
        <v>7.6508279268367257E-2</v>
      </c>
      <c r="U3093" s="14"/>
      <c r="V3093" s="13">
        <f t="shared" si="425"/>
        <v>0.08</v>
      </c>
      <c r="W3093" s="13">
        <v>12.54</v>
      </c>
    </row>
    <row r="3094" spans="1:23" hidden="1" x14ac:dyDescent="0.25">
      <c r="A3094" s="7" t="s">
        <v>9294</v>
      </c>
      <c r="B3094" s="7" t="s">
        <v>9935</v>
      </c>
      <c r="C3094" s="7" t="s">
        <v>689</v>
      </c>
      <c r="D3094" s="14">
        <v>-1</v>
      </c>
      <c r="E3094" s="13">
        <f t="shared" si="420"/>
        <v>0</v>
      </c>
      <c r="F3094" s="14">
        <f t="shared" si="426"/>
        <v>0</v>
      </c>
      <c r="G3094" s="11">
        <v>-380</v>
      </c>
      <c r="H3094" s="13">
        <v>800000</v>
      </c>
      <c r="I3094" s="11">
        <v>-123.32</v>
      </c>
      <c r="J3094" s="9">
        <v>32.452631578947397</v>
      </c>
      <c r="K3094" s="13">
        <v>-1.06485661069625E-2</v>
      </c>
      <c r="L3094" s="13">
        <f t="shared" si="421"/>
        <v>-3.4557399271332016E-3</v>
      </c>
      <c r="M3094" s="11">
        <v>380</v>
      </c>
      <c r="N3094" s="8">
        <v>3568555.58</v>
      </c>
      <c r="O3094" s="9">
        <v>34.128005862416302</v>
      </c>
      <c r="P3094" s="13"/>
      <c r="Q3094" s="13"/>
      <c r="R3094" s="13">
        <f t="shared" si="422"/>
        <v>273024.04689933039</v>
      </c>
      <c r="S3094" s="11">
        <f t="shared" si="423"/>
        <v>-29.073146121979494</v>
      </c>
      <c r="T3094" s="13">
        <f t="shared" si="424"/>
        <v>-7.6508279268367091E-2</v>
      </c>
      <c r="U3094" s="14"/>
      <c r="V3094" s="13">
        <f t="shared" si="425"/>
        <v>-0.08</v>
      </c>
      <c r="W3094" s="13">
        <v>0</v>
      </c>
    </row>
    <row r="3095" spans="1:23" hidden="1" x14ac:dyDescent="0.25">
      <c r="A3095" s="7" t="s">
        <v>9294</v>
      </c>
      <c r="B3095" s="7" t="s">
        <v>9936</v>
      </c>
      <c r="C3095" s="7" t="s">
        <v>449</v>
      </c>
      <c r="D3095" s="14">
        <v>1</v>
      </c>
      <c r="E3095" s="13">
        <f t="shared" si="420"/>
        <v>0</v>
      </c>
      <c r="F3095" s="14">
        <f t="shared" si="426"/>
        <v>0</v>
      </c>
      <c r="G3095" s="11">
        <v>410.32</v>
      </c>
      <c r="H3095" s="13">
        <v>800000</v>
      </c>
      <c r="I3095" s="11">
        <v>143.72999999999999</v>
      </c>
      <c r="J3095" s="9">
        <v>35.028758042503398</v>
      </c>
      <c r="K3095" s="13">
        <v>1.14982095921286E-2</v>
      </c>
      <c r="L3095" s="13">
        <f t="shared" si="421"/>
        <v>4.0276800172466438E-3</v>
      </c>
      <c r="M3095" s="11">
        <v>410.32</v>
      </c>
      <c r="N3095" s="8">
        <v>3568555.58</v>
      </c>
      <c r="O3095" s="9">
        <v>34.128005862416302</v>
      </c>
      <c r="P3095" s="13"/>
      <c r="Q3095" s="13"/>
      <c r="R3095" s="13">
        <f t="shared" si="422"/>
        <v>273024.04689933039</v>
      </c>
      <c r="S3095" s="11">
        <f t="shared" si="423"/>
        <v>31.392877149396494</v>
      </c>
      <c r="T3095" s="13">
        <f t="shared" si="424"/>
        <v>7.6508279268367355E-2</v>
      </c>
      <c r="U3095" s="14"/>
      <c r="V3095" s="13">
        <f t="shared" si="425"/>
        <v>0.08</v>
      </c>
      <c r="W3095" s="13">
        <v>266.58999999999997</v>
      </c>
    </row>
    <row r="3096" spans="1:23" hidden="1" x14ac:dyDescent="0.25">
      <c r="A3096" s="7" t="s">
        <v>9294</v>
      </c>
      <c r="B3096" s="7" t="s">
        <v>9937</v>
      </c>
      <c r="C3096" s="7" t="s">
        <v>6582</v>
      </c>
      <c r="D3096" s="14">
        <v>-1</v>
      </c>
      <c r="E3096" s="13">
        <f t="shared" si="420"/>
        <v>0</v>
      </c>
      <c r="F3096" s="14">
        <f t="shared" si="426"/>
        <v>0</v>
      </c>
      <c r="G3096" s="11">
        <v>-16.5</v>
      </c>
      <c r="H3096" s="13">
        <v>800000</v>
      </c>
      <c r="I3096" s="11">
        <v>14.38</v>
      </c>
      <c r="J3096" s="9">
        <v>-87.151515151515099</v>
      </c>
      <c r="K3096" s="13">
        <v>-4.6237194938126799E-4</v>
      </c>
      <c r="L3096" s="13">
        <f t="shared" si="421"/>
        <v>4.0296415952137149E-4</v>
      </c>
      <c r="M3096" s="11">
        <v>16.5</v>
      </c>
      <c r="N3096" s="8">
        <v>3568555.58</v>
      </c>
      <c r="O3096" s="9">
        <v>34.128005862416302</v>
      </c>
      <c r="P3096" s="13"/>
      <c r="Q3096" s="13"/>
      <c r="R3096" s="13">
        <f t="shared" si="422"/>
        <v>273024.04689933039</v>
      </c>
      <c r="S3096" s="11">
        <f t="shared" si="423"/>
        <v>-1.2623866079280612</v>
      </c>
      <c r="T3096" s="13">
        <f t="shared" si="424"/>
        <v>-7.6508279268367341E-2</v>
      </c>
      <c r="U3096" s="14"/>
      <c r="V3096" s="13">
        <f t="shared" si="425"/>
        <v>-0.08</v>
      </c>
      <c r="W3096" s="13">
        <v>15</v>
      </c>
    </row>
    <row r="3097" spans="1:23" hidden="1" x14ac:dyDescent="0.25">
      <c r="A3097" s="7" t="s">
        <v>9294</v>
      </c>
      <c r="B3097" s="7" t="s">
        <v>9938</v>
      </c>
      <c r="C3097" s="7" t="s">
        <v>5489</v>
      </c>
      <c r="D3097" s="14">
        <v>1</v>
      </c>
      <c r="E3097" s="13">
        <f t="shared" si="420"/>
        <v>0</v>
      </c>
      <c r="F3097" s="14">
        <f t="shared" si="426"/>
        <v>0</v>
      </c>
      <c r="G3097" s="11">
        <v>56.99</v>
      </c>
      <c r="H3097" s="13">
        <v>800000</v>
      </c>
      <c r="I3097" s="11">
        <v>37.49</v>
      </c>
      <c r="J3097" s="9">
        <v>65.783470784348097</v>
      </c>
      <c r="K3097" s="13">
        <v>1.59700469062051E-3</v>
      </c>
      <c r="L3097" s="13">
        <f t="shared" si="421"/>
        <v>1.0505651140790119E-3</v>
      </c>
      <c r="M3097" s="11">
        <v>56.99</v>
      </c>
      <c r="N3097" s="8">
        <v>3568555.58</v>
      </c>
      <c r="O3097" s="9">
        <v>34.128005862416302</v>
      </c>
      <c r="P3097" s="13"/>
      <c r="Q3097" s="13"/>
      <c r="R3097" s="13">
        <f t="shared" si="422"/>
        <v>273024.04689933039</v>
      </c>
      <c r="S3097" s="11">
        <f t="shared" si="423"/>
        <v>4.3602068355042478</v>
      </c>
      <c r="T3097" s="13">
        <f t="shared" si="424"/>
        <v>7.6508279268367216E-2</v>
      </c>
      <c r="U3097" s="14"/>
      <c r="V3097" s="13">
        <f t="shared" si="425"/>
        <v>0.08</v>
      </c>
      <c r="W3097" s="13">
        <v>16.5</v>
      </c>
    </row>
    <row r="3098" spans="1:23" hidden="1" x14ac:dyDescent="0.25">
      <c r="A3098" s="7" t="s">
        <v>9294</v>
      </c>
      <c r="B3098" s="7" t="s">
        <v>9450</v>
      </c>
      <c r="C3098" s="7" t="s">
        <v>1993</v>
      </c>
      <c r="D3098" s="14">
        <v>1</v>
      </c>
      <c r="E3098" s="13">
        <f t="shared" si="420"/>
        <v>0</v>
      </c>
      <c r="F3098" s="14">
        <f t="shared" si="426"/>
        <v>0</v>
      </c>
      <c r="G3098" s="11">
        <v>39</v>
      </c>
      <c r="H3098" s="13">
        <v>800000</v>
      </c>
      <c r="I3098" s="11">
        <v>12.56</v>
      </c>
      <c r="J3098" s="9">
        <v>32.205128205128197</v>
      </c>
      <c r="K3098" s="13">
        <v>1.092879153083E-3</v>
      </c>
      <c r="L3098" s="13">
        <f t="shared" si="421"/>
        <v>3.5196313237749937E-4</v>
      </c>
      <c r="M3098" s="11">
        <v>39</v>
      </c>
      <c r="N3098" s="8">
        <v>3568555.58</v>
      </c>
      <c r="O3098" s="9">
        <v>34.128005862416302</v>
      </c>
      <c r="P3098" s="13"/>
      <c r="Q3098" s="13"/>
      <c r="R3098" s="13">
        <f t="shared" si="422"/>
        <v>273024.04689933039</v>
      </c>
      <c r="S3098" s="11">
        <f t="shared" si="423"/>
        <v>2.9838228914663345</v>
      </c>
      <c r="T3098" s="13">
        <f t="shared" si="424"/>
        <v>7.6508279268367549E-2</v>
      </c>
      <c r="U3098" s="14"/>
      <c r="V3098" s="13">
        <f t="shared" si="425"/>
        <v>0.08</v>
      </c>
      <c r="W3098" s="13">
        <v>24.5</v>
      </c>
    </row>
    <row r="3099" spans="1:23" hidden="1" x14ac:dyDescent="0.25">
      <c r="A3099" s="7" t="s">
        <v>9294</v>
      </c>
      <c r="B3099" s="7" t="s">
        <v>9939</v>
      </c>
      <c r="C3099" s="7" t="s">
        <v>7033</v>
      </c>
      <c r="D3099" s="14">
        <v>1</v>
      </c>
      <c r="E3099" s="13">
        <f t="shared" ref="E3099:E3162" si="427">IF((V3099 &lt; 0), 0, ROUND((T3099 - U3099), 0))</f>
        <v>0</v>
      </c>
      <c r="F3099" s="14">
        <f t="shared" si="426"/>
        <v>0</v>
      </c>
      <c r="G3099" s="11">
        <v>3249</v>
      </c>
      <c r="H3099" s="13">
        <v>800000</v>
      </c>
      <c r="I3099" s="11">
        <v>631.53</v>
      </c>
      <c r="J3099" s="9">
        <v>19.4376731301939</v>
      </c>
      <c r="K3099" s="13">
        <v>9.1045240214529602E-2</v>
      </c>
      <c r="L3099" s="13">
        <f t="shared" si="421"/>
        <v>1.7697076193500111E-2</v>
      </c>
      <c r="M3099" s="11">
        <v>3249</v>
      </c>
      <c r="N3099" s="8">
        <v>3568555.58</v>
      </c>
      <c r="O3099" s="9">
        <v>34.128005862416302</v>
      </c>
      <c r="P3099" s="13"/>
      <c r="Q3099" s="13"/>
      <c r="R3099" s="13">
        <f t="shared" si="422"/>
        <v>273024.04689933039</v>
      </c>
      <c r="S3099" s="11">
        <f t="shared" si="423"/>
        <v>248.57539934292529</v>
      </c>
      <c r="T3099" s="13">
        <f t="shared" si="424"/>
        <v>7.6508279268367285E-2</v>
      </c>
      <c r="U3099" s="14"/>
      <c r="V3099" s="13">
        <f t="shared" si="425"/>
        <v>0.08</v>
      </c>
      <c r="W3099" s="13">
        <v>2520</v>
      </c>
    </row>
    <row r="3100" spans="1:23" hidden="1" x14ac:dyDescent="0.25">
      <c r="A3100" s="7" t="s">
        <v>9294</v>
      </c>
      <c r="B3100" s="7" t="s">
        <v>9940</v>
      </c>
      <c r="C3100" s="7" t="s">
        <v>393</v>
      </c>
      <c r="D3100" s="14">
        <v>4</v>
      </c>
      <c r="E3100" s="13">
        <f t="shared" si="427"/>
        <v>0</v>
      </c>
      <c r="F3100" s="14">
        <f t="shared" si="426"/>
        <v>0</v>
      </c>
      <c r="G3100" s="11">
        <v>0</v>
      </c>
      <c r="H3100" s="13">
        <v>800000</v>
      </c>
      <c r="I3100" s="11">
        <v>-11.44</v>
      </c>
      <c r="J3100" s="9"/>
      <c r="K3100" s="13">
        <v>0</v>
      </c>
      <c r="L3100" s="13">
        <f t="shared" si="421"/>
        <v>0</v>
      </c>
      <c r="M3100" s="11">
        <v>0</v>
      </c>
      <c r="N3100" s="8">
        <v>160383.21</v>
      </c>
      <c r="O3100" s="9">
        <v>1.5338304275796499</v>
      </c>
      <c r="P3100" s="13"/>
      <c r="Q3100" s="13"/>
      <c r="R3100" s="13">
        <f t="shared" si="422"/>
        <v>12270.6434206372</v>
      </c>
      <c r="S3100" s="11">
        <f t="shared" si="423"/>
        <v>0</v>
      </c>
      <c r="T3100" s="13">
        <f t="shared" si="424"/>
        <v>0</v>
      </c>
      <c r="U3100" s="14"/>
      <c r="V3100" s="13">
        <f t="shared" si="425"/>
        <v>0</v>
      </c>
      <c r="W3100" s="13">
        <v>0</v>
      </c>
    </row>
    <row r="3101" spans="1:23" hidden="1" x14ac:dyDescent="0.25">
      <c r="A3101" s="7" t="s">
        <v>9294</v>
      </c>
      <c r="B3101" s="7" t="s">
        <v>9941</v>
      </c>
      <c r="C3101" s="7" t="s">
        <v>1712</v>
      </c>
      <c r="D3101" s="14">
        <v>2</v>
      </c>
      <c r="E3101" s="13">
        <f t="shared" si="427"/>
        <v>0</v>
      </c>
      <c r="F3101" s="14">
        <f t="shared" si="426"/>
        <v>0</v>
      </c>
      <c r="G3101" s="11">
        <v>121.98</v>
      </c>
      <c r="H3101" s="13">
        <v>800000</v>
      </c>
      <c r="I3101" s="11">
        <v>45.02</v>
      </c>
      <c r="J3101" s="9">
        <v>36.9076897852107</v>
      </c>
      <c r="K3101" s="13">
        <v>3.4181897203349699E-3</v>
      </c>
      <c r="L3101" s="13">
        <f t="shared" si="421"/>
        <v>1.2615748582511918E-3</v>
      </c>
      <c r="M3101" s="11">
        <v>60.99</v>
      </c>
      <c r="N3101" s="8">
        <v>3568555.58</v>
      </c>
      <c r="O3101" s="9">
        <v>34.128005862416302</v>
      </c>
      <c r="P3101" s="13"/>
      <c r="Q3101" s="13"/>
      <c r="R3101" s="13">
        <f t="shared" si="422"/>
        <v>273024.04689933039</v>
      </c>
      <c r="S3101" s="11">
        <f t="shared" si="423"/>
        <v>9.3324799051554379</v>
      </c>
      <c r="T3101" s="13">
        <f t="shared" si="424"/>
        <v>0.15301655853673451</v>
      </c>
      <c r="U3101" s="14"/>
      <c r="V3101" s="13">
        <f t="shared" si="425"/>
        <v>0.15</v>
      </c>
      <c r="W3101" s="13">
        <v>38.479999999999997</v>
      </c>
    </row>
    <row r="3102" spans="1:23" hidden="1" x14ac:dyDescent="0.25">
      <c r="A3102" s="7" t="s">
        <v>9294</v>
      </c>
      <c r="B3102" s="7" t="s">
        <v>9942</v>
      </c>
      <c r="C3102" s="7" t="s">
        <v>1712</v>
      </c>
      <c r="D3102" s="14">
        <v>2</v>
      </c>
      <c r="E3102" s="13">
        <f t="shared" si="427"/>
        <v>0</v>
      </c>
      <c r="F3102" s="14">
        <f t="shared" si="426"/>
        <v>0</v>
      </c>
      <c r="G3102" s="11">
        <v>121.98</v>
      </c>
      <c r="H3102" s="13">
        <v>800000</v>
      </c>
      <c r="I3102" s="11">
        <v>45.02</v>
      </c>
      <c r="J3102" s="9">
        <v>36.9076897852107</v>
      </c>
      <c r="K3102" s="13">
        <v>3.4181897203349699E-3</v>
      </c>
      <c r="L3102" s="13">
        <f t="shared" si="421"/>
        <v>1.2615748582511918E-3</v>
      </c>
      <c r="M3102" s="11">
        <v>60.99</v>
      </c>
      <c r="N3102" s="8">
        <v>3568555.58</v>
      </c>
      <c r="O3102" s="9">
        <v>34.128005862416302</v>
      </c>
      <c r="P3102" s="13"/>
      <c r="Q3102" s="13"/>
      <c r="R3102" s="13">
        <f t="shared" si="422"/>
        <v>273024.04689933039</v>
      </c>
      <c r="S3102" s="11">
        <f t="shared" si="423"/>
        <v>9.3324799051554379</v>
      </c>
      <c r="T3102" s="13">
        <f t="shared" si="424"/>
        <v>0.15301655853673451</v>
      </c>
      <c r="U3102" s="14"/>
      <c r="V3102" s="13">
        <f t="shared" si="425"/>
        <v>0.15</v>
      </c>
      <c r="W3102" s="13">
        <v>38.479999999999997</v>
      </c>
    </row>
    <row r="3103" spans="1:23" hidden="1" x14ac:dyDescent="0.25">
      <c r="A3103" s="7" t="s">
        <v>9294</v>
      </c>
      <c r="B3103" s="7" t="s">
        <v>9943</v>
      </c>
      <c r="C3103" s="7" t="s">
        <v>2413</v>
      </c>
      <c r="D3103" s="14">
        <v>2</v>
      </c>
      <c r="E3103" s="13">
        <f t="shared" si="427"/>
        <v>0</v>
      </c>
      <c r="F3103" s="14">
        <f t="shared" si="426"/>
        <v>0</v>
      </c>
      <c r="G3103" s="11">
        <v>30</v>
      </c>
      <c r="H3103" s="13">
        <v>800000</v>
      </c>
      <c r="I3103" s="11">
        <v>10.5</v>
      </c>
      <c r="J3103" s="9">
        <v>35</v>
      </c>
      <c r="K3103" s="13">
        <v>1.8498398313099001E-3</v>
      </c>
      <c r="L3103" s="13">
        <f t="shared" si="421"/>
        <v>6.4744394095846505E-4</v>
      </c>
      <c r="M3103" s="11">
        <v>15</v>
      </c>
      <c r="N3103" s="8">
        <v>1621762.03</v>
      </c>
      <c r="O3103" s="9">
        <v>15.509777787259299</v>
      </c>
      <c r="P3103" s="13"/>
      <c r="Q3103" s="13"/>
      <c r="R3103" s="13">
        <f t="shared" si="422"/>
        <v>124078.2222980744</v>
      </c>
      <c r="S3103" s="11">
        <f t="shared" si="423"/>
        <v>2.295248378051022</v>
      </c>
      <c r="T3103" s="13">
        <f t="shared" si="424"/>
        <v>0.15301655853673479</v>
      </c>
      <c r="U3103" s="14"/>
      <c r="V3103" s="13">
        <f t="shared" si="425"/>
        <v>0.15</v>
      </c>
      <c r="W3103" s="13">
        <v>0</v>
      </c>
    </row>
    <row r="3104" spans="1:23" hidden="1" x14ac:dyDescent="0.25">
      <c r="A3104" s="7" t="s">
        <v>9294</v>
      </c>
      <c r="B3104" s="7" t="s">
        <v>9944</v>
      </c>
      <c r="C3104" s="7" t="s">
        <v>5507</v>
      </c>
      <c r="D3104" s="14">
        <v>1</v>
      </c>
      <c r="E3104" s="13">
        <f t="shared" si="427"/>
        <v>0</v>
      </c>
      <c r="F3104" s="14">
        <f t="shared" si="426"/>
        <v>0</v>
      </c>
      <c r="G3104" s="11">
        <v>2699.99</v>
      </c>
      <c r="H3104" s="13">
        <v>800000</v>
      </c>
      <c r="I3104" s="11">
        <v>392.01</v>
      </c>
      <c r="J3104" s="9">
        <v>14.5189426627506</v>
      </c>
      <c r="K3104" s="13">
        <v>7.5660584218783605E-2</v>
      </c>
      <c r="L3104" s="13">
        <f t="shared" si="421"/>
        <v>1.098511684102732E-2</v>
      </c>
      <c r="M3104" s="11">
        <v>2699.99</v>
      </c>
      <c r="N3104" s="8">
        <v>3568555.58</v>
      </c>
      <c r="O3104" s="9">
        <v>34.128005862416302</v>
      </c>
      <c r="P3104" s="13"/>
      <c r="Q3104" s="13"/>
      <c r="R3104" s="13">
        <f t="shared" si="422"/>
        <v>273024.04689933039</v>
      </c>
      <c r="S3104" s="11">
        <f t="shared" si="423"/>
        <v>206.57158894179912</v>
      </c>
      <c r="T3104" s="13">
        <f t="shared" si="424"/>
        <v>7.6508279268367341E-2</v>
      </c>
      <c r="U3104" s="14"/>
      <c r="V3104" s="13">
        <f t="shared" si="425"/>
        <v>0.08</v>
      </c>
      <c r="W3104" s="13">
        <v>2100</v>
      </c>
    </row>
    <row r="3105" spans="1:23" hidden="1" x14ac:dyDescent="0.25">
      <c r="A3105" s="7" t="s">
        <v>9294</v>
      </c>
      <c r="B3105" s="7" t="s">
        <v>9945</v>
      </c>
      <c r="C3105" s="7" t="s">
        <v>5501</v>
      </c>
      <c r="D3105" s="14">
        <v>1</v>
      </c>
      <c r="E3105" s="13">
        <f t="shared" si="427"/>
        <v>0</v>
      </c>
      <c r="F3105" s="14">
        <f t="shared" si="426"/>
        <v>0</v>
      </c>
      <c r="G3105" s="11">
        <v>130</v>
      </c>
      <c r="H3105" s="13">
        <v>800000</v>
      </c>
      <c r="I3105" s="11">
        <v>51</v>
      </c>
      <c r="J3105" s="9">
        <v>39.230769230769198</v>
      </c>
      <c r="K3105" s="13">
        <v>3.6429305102766499E-3</v>
      </c>
      <c r="L3105" s="13">
        <f t="shared" si="421"/>
        <v>1.4291496617239152E-3</v>
      </c>
      <c r="M3105" s="11">
        <v>130</v>
      </c>
      <c r="N3105" s="8">
        <v>3568555.58</v>
      </c>
      <c r="O3105" s="9">
        <v>34.128005862416302</v>
      </c>
      <c r="P3105" s="13"/>
      <c r="Q3105" s="13"/>
      <c r="R3105" s="13">
        <f t="shared" si="422"/>
        <v>273024.04689933039</v>
      </c>
      <c r="S3105" s="11">
        <f t="shared" si="423"/>
        <v>9.9460763048877361</v>
      </c>
      <c r="T3105" s="13">
        <f t="shared" si="424"/>
        <v>7.6508279268367202E-2</v>
      </c>
      <c r="U3105" s="14"/>
      <c r="V3105" s="13">
        <f t="shared" si="425"/>
        <v>0.08</v>
      </c>
      <c r="W3105" s="13">
        <v>79</v>
      </c>
    </row>
    <row r="3106" spans="1:23" hidden="1" x14ac:dyDescent="0.25">
      <c r="A3106" s="7" t="s">
        <v>9294</v>
      </c>
      <c r="B3106" s="7" t="s">
        <v>9946</v>
      </c>
      <c r="C3106" s="7" t="s">
        <v>130</v>
      </c>
      <c r="D3106" s="14">
        <v>1</v>
      </c>
      <c r="E3106" s="13">
        <f t="shared" si="427"/>
        <v>0</v>
      </c>
      <c r="F3106" s="14">
        <f t="shared" si="426"/>
        <v>0</v>
      </c>
      <c r="G3106" s="11">
        <v>875</v>
      </c>
      <c r="H3106" s="13">
        <v>800000</v>
      </c>
      <c r="I3106" s="11">
        <v>214.4</v>
      </c>
      <c r="J3106" s="9">
        <v>24.502857142857099</v>
      </c>
      <c r="K3106" s="13">
        <v>2.4519724588400599E-2</v>
      </c>
      <c r="L3106" s="13">
        <f t="shared" si="421"/>
        <v>6.0080330877178047E-3</v>
      </c>
      <c r="M3106" s="11">
        <v>875</v>
      </c>
      <c r="N3106" s="8">
        <v>3568555.58</v>
      </c>
      <c r="O3106" s="9">
        <v>34.128005862416302</v>
      </c>
      <c r="P3106" s="13"/>
      <c r="Q3106" s="13"/>
      <c r="R3106" s="13">
        <f t="shared" si="422"/>
        <v>273024.04689933039</v>
      </c>
      <c r="S3106" s="11">
        <f t="shared" si="423"/>
        <v>66.944744359821499</v>
      </c>
      <c r="T3106" s="13">
        <f t="shared" si="424"/>
        <v>7.6508279268367424E-2</v>
      </c>
      <c r="U3106" s="14"/>
      <c r="V3106" s="13">
        <f t="shared" si="425"/>
        <v>0.08</v>
      </c>
      <c r="W3106" s="13">
        <v>660.6</v>
      </c>
    </row>
    <row r="3107" spans="1:23" hidden="1" x14ac:dyDescent="0.25">
      <c r="A3107" s="7" t="s">
        <v>9294</v>
      </c>
      <c r="B3107" s="7" t="s">
        <v>9947</v>
      </c>
      <c r="C3107" s="7" t="s">
        <v>5911</v>
      </c>
      <c r="D3107" s="14">
        <v>-1</v>
      </c>
      <c r="E3107" s="13">
        <f t="shared" si="427"/>
        <v>0</v>
      </c>
      <c r="F3107" s="14">
        <f t="shared" si="426"/>
        <v>0</v>
      </c>
      <c r="G3107" s="11">
        <v>-1265</v>
      </c>
      <c r="H3107" s="13">
        <v>800000</v>
      </c>
      <c r="I3107" s="11">
        <v>-451.58</v>
      </c>
      <c r="J3107" s="9">
        <v>35.698023715414998</v>
      </c>
      <c r="K3107" s="13">
        <v>-3.54485161192305E-2</v>
      </c>
      <c r="L3107" s="13">
        <f t="shared" si="421"/>
        <v>-1.265441969100561E-2</v>
      </c>
      <c r="M3107" s="11">
        <v>1265</v>
      </c>
      <c r="N3107" s="8">
        <v>3568555.58</v>
      </c>
      <c r="O3107" s="9">
        <v>34.128005862416302</v>
      </c>
      <c r="P3107" s="13"/>
      <c r="Q3107" s="13"/>
      <c r="R3107" s="13">
        <f t="shared" si="422"/>
        <v>273024.04689933039</v>
      </c>
      <c r="S3107" s="11">
        <f t="shared" si="423"/>
        <v>-96.782973274484576</v>
      </c>
      <c r="T3107" s="13">
        <f t="shared" si="424"/>
        <v>-7.6508279268367257E-2</v>
      </c>
      <c r="U3107" s="14"/>
      <c r="V3107" s="13">
        <f t="shared" si="425"/>
        <v>-0.08</v>
      </c>
      <c r="W3107" s="13">
        <v>813.42</v>
      </c>
    </row>
    <row r="3108" spans="1:23" hidden="1" x14ac:dyDescent="0.25">
      <c r="A3108" s="7" t="s">
        <v>9294</v>
      </c>
      <c r="B3108" s="7" t="s">
        <v>9947</v>
      </c>
      <c r="C3108" s="7" t="s">
        <v>5911</v>
      </c>
      <c r="D3108" s="14">
        <v>1</v>
      </c>
      <c r="E3108" s="13">
        <f t="shared" si="427"/>
        <v>0</v>
      </c>
      <c r="F3108" s="14">
        <f t="shared" si="426"/>
        <v>0</v>
      </c>
      <c r="G3108" s="11">
        <v>1265</v>
      </c>
      <c r="H3108" s="13">
        <v>800000</v>
      </c>
      <c r="I3108" s="11">
        <v>451.58</v>
      </c>
      <c r="J3108" s="9">
        <v>35.698023715414998</v>
      </c>
      <c r="K3108" s="13">
        <v>3.54485161192305E-2</v>
      </c>
      <c r="L3108" s="13">
        <f t="shared" si="421"/>
        <v>1.265441969100561E-2</v>
      </c>
      <c r="M3108" s="11">
        <v>1265</v>
      </c>
      <c r="N3108" s="8">
        <v>3568555.58</v>
      </c>
      <c r="O3108" s="9">
        <v>34.128005862416302</v>
      </c>
      <c r="P3108" s="13"/>
      <c r="Q3108" s="13"/>
      <c r="R3108" s="13">
        <f t="shared" si="422"/>
        <v>273024.04689933039</v>
      </c>
      <c r="S3108" s="11">
        <f t="shared" si="423"/>
        <v>96.782973274484576</v>
      </c>
      <c r="T3108" s="13">
        <f t="shared" si="424"/>
        <v>7.6508279268367257E-2</v>
      </c>
      <c r="U3108" s="14"/>
      <c r="V3108" s="13">
        <f t="shared" si="425"/>
        <v>0.08</v>
      </c>
      <c r="W3108" s="13">
        <v>813.42</v>
      </c>
    </row>
    <row r="3109" spans="1:23" hidden="1" x14ac:dyDescent="0.25">
      <c r="A3109" s="7" t="s">
        <v>9294</v>
      </c>
      <c r="B3109" s="7" t="s">
        <v>9948</v>
      </c>
      <c r="C3109" s="7" t="s">
        <v>1388</v>
      </c>
      <c r="D3109" s="14">
        <v>1</v>
      </c>
      <c r="E3109" s="13">
        <f t="shared" si="427"/>
        <v>0</v>
      </c>
      <c r="F3109" s="14">
        <f t="shared" si="426"/>
        <v>0</v>
      </c>
      <c r="G3109" s="11">
        <v>208.32</v>
      </c>
      <c r="H3109" s="13">
        <v>800000</v>
      </c>
      <c r="I3109" s="11">
        <v>62.17</v>
      </c>
      <c r="J3109" s="9">
        <v>29.843509984638999</v>
      </c>
      <c r="K3109" s="13">
        <v>5.8376560300064002E-3</v>
      </c>
      <c r="L3109" s="13">
        <f t="shared" si="421"/>
        <v>1.7421614601838406E-3</v>
      </c>
      <c r="M3109" s="11">
        <v>208.32</v>
      </c>
      <c r="N3109" s="8">
        <v>3568555.58</v>
      </c>
      <c r="O3109" s="9">
        <v>34.128005862416302</v>
      </c>
      <c r="P3109" s="13"/>
      <c r="Q3109" s="13"/>
      <c r="R3109" s="13">
        <f t="shared" si="422"/>
        <v>273024.04689933039</v>
      </c>
      <c r="S3109" s="11">
        <f t="shared" si="423"/>
        <v>15.938204737186263</v>
      </c>
      <c r="T3109" s="13">
        <f t="shared" si="424"/>
        <v>7.6508279268367244E-2</v>
      </c>
      <c r="U3109" s="14"/>
      <c r="V3109" s="13">
        <f t="shared" si="425"/>
        <v>0.08</v>
      </c>
      <c r="W3109" s="13">
        <v>156.24</v>
      </c>
    </row>
    <row r="3110" spans="1:23" hidden="1" x14ac:dyDescent="0.25">
      <c r="A3110" s="7" t="s">
        <v>9294</v>
      </c>
      <c r="B3110" s="7" t="s">
        <v>9949</v>
      </c>
      <c r="C3110" s="7" t="s">
        <v>6827</v>
      </c>
      <c r="D3110" s="14">
        <v>1</v>
      </c>
      <c r="E3110" s="13">
        <f t="shared" si="427"/>
        <v>0</v>
      </c>
      <c r="F3110" s="14">
        <f t="shared" si="426"/>
        <v>0</v>
      </c>
      <c r="G3110" s="11">
        <v>262</v>
      </c>
      <c r="H3110" s="13">
        <v>800000</v>
      </c>
      <c r="I3110" s="11">
        <v>112.72</v>
      </c>
      <c r="J3110" s="9">
        <v>43.022900763358798</v>
      </c>
      <c r="K3110" s="13">
        <v>7.3419061053267903E-3</v>
      </c>
      <c r="L3110" s="13">
        <f t="shared" si="421"/>
        <v>3.1587009778337258E-3</v>
      </c>
      <c r="M3110" s="11">
        <v>262</v>
      </c>
      <c r="N3110" s="8">
        <v>3568555.58</v>
      </c>
      <c r="O3110" s="9">
        <v>34.128005862416302</v>
      </c>
      <c r="P3110" s="13"/>
      <c r="Q3110" s="13"/>
      <c r="R3110" s="13">
        <f t="shared" si="422"/>
        <v>273024.04689933039</v>
      </c>
      <c r="S3110" s="11">
        <f t="shared" si="423"/>
        <v>20.045169168312217</v>
      </c>
      <c r="T3110" s="13">
        <f t="shared" si="424"/>
        <v>7.6508279268367244E-2</v>
      </c>
      <c r="U3110" s="14"/>
      <c r="V3110" s="13">
        <f t="shared" si="425"/>
        <v>0.08</v>
      </c>
      <c r="W3110" s="13">
        <v>176.99</v>
      </c>
    </row>
    <row r="3111" spans="1:23" hidden="1" x14ac:dyDescent="0.25">
      <c r="A3111" s="7" t="s">
        <v>9294</v>
      </c>
      <c r="B3111" s="7" t="s">
        <v>9950</v>
      </c>
      <c r="C3111" s="7" t="s">
        <v>4455</v>
      </c>
      <c r="D3111" s="14">
        <v>1</v>
      </c>
      <c r="E3111" s="13">
        <f t="shared" si="427"/>
        <v>0</v>
      </c>
      <c r="F3111" s="14">
        <f t="shared" si="426"/>
        <v>0</v>
      </c>
      <c r="G3111" s="11">
        <v>250</v>
      </c>
      <c r="H3111" s="13">
        <v>800000</v>
      </c>
      <c r="I3111" s="11">
        <v>69.37</v>
      </c>
      <c r="J3111" s="9">
        <v>27.748000000000001</v>
      </c>
      <c r="K3111" s="13">
        <v>7.0056355966858696E-3</v>
      </c>
      <c r="L3111" s="13">
        <f t="shared" ref="L3111:L3174" si="428">J3111 * K3111%</f>
        <v>1.9439237653683954E-3</v>
      </c>
      <c r="M3111" s="11">
        <v>250</v>
      </c>
      <c r="N3111" s="8">
        <v>3568555.58</v>
      </c>
      <c r="O3111" s="9">
        <v>34.128005862416302</v>
      </c>
      <c r="P3111" s="13"/>
      <c r="Q3111" s="13"/>
      <c r="R3111" s="13">
        <f t="shared" ref="R3111:R3174" si="429">H3111 * O3111%</f>
        <v>273024.04689933039</v>
      </c>
      <c r="S3111" s="11">
        <f t="shared" ref="S3111:S3174" si="430">K3111% * R3111</f>
        <v>19.127069817091815</v>
      </c>
      <c r="T3111" s="13">
        <f t="shared" ref="T3111:T3174" si="431">IFERROR((S3111 / M3111), 0)</f>
        <v>7.6508279268367257E-2</v>
      </c>
      <c r="U3111" s="14"/>
      <c r="V3111" s="13">
        <f t="shared" ref="V3111:V3174" si="432">ROUND((T3111 - U3111), 2)</f>
        <v>0.08</v>
      </c>
      <c r="W3111" s="13">
        <v>131.88</v>
      </c>
    </row>
    <row r="3112" spans="1:23" hidden="1" x14ac:dyDescent="0.25">
      <c r="A3112" s="7" t="s">
        <v>9294</v>
      </c>
      <c r="B3112" s="7" t="s">
        <v>9951</v>
      </c>
      <c r="C3112" s="7" t="s">
        <v>7354</v>
      </c>
      <c r="D3112" s="14">
        <v>1</v>
      </c>
      <c r="E3112" s="13">
        <f t="shared" si="427"/>
        <v>0</v>
      </c>
      <c r="F3112" s="14">
        <f t="shared" si="426"/>
        <v>0</v>
      </c>
      <c r="G3112" s="11">
        <v>219.02</v>
      </c>
      <c r="H3112" s="13">
        <v>800000</v>
      </c>
      <c r="I3112" s="11">
        <v>69.02</v>
      </c>
      <c r="J3112" s="9">
        <v>31.5131038261346</v>
      </c>
      <c r="K3112" s="13">
        <v>6.13749723354456E-3</v>
      </c>
      <c r="L3112" s="13">
        <f t="shared" si="428"/>
        <v>1.934115875533036E-3</v>
      </c>
      <c r="M3112" s="11">
        <v>219.02</v>
      </c>
      <c r="N3112" s="8">
        <v>3568555.58</v>
      </c>
      <c r="O3112" s="9">
        <v>34.128005862416302</v>
      </c>
      <c r="P3112" s="13"/>
      <c r="Q3112" s="13"/>
      <c r="R3112" s="13">
        <f t="shared" si="429"/>
        <v>273024.04689933039</v>
      </c>
      <c r="S3112" s="11">
        <f t="shared" si="430"/>
        <v>16.756843325357803</v>
      </c>
      <c r="T3112" s="13">
        <f t="shared" si="431"/>
        <v>7.6508279268367285E-2</v>
      </c>
      <c r="U3112" s="14"/>
      <c r="V3112" s="13">
        <f t="shared" si="432"/>
        <v>0.08</v>
      </c>
      <c r="W3112" s="13">
        <v>150</v>
      </c>
    </row>
    <row r="3113" spans="1:23" hidden="1" x14ac:dyDescent="0.25">
      <c r="A3113" s="7" t="s">
        <v>9294</v>
      </c>
      <c r="B3113" s="7" t="s">
        <v>9952</v>
      </c>
      <c r="C3113" s="7" t="s">
        <v>4843</v>
      </c>
      <c r="D3113" s="14">
        <v>1</v>
      </c>
      <c r="E3113" s="13">
        <f t="shared" si="427"/>
        <v>0</v>
      </c>
      <c r="F3113" s="14">
        <f t="shared" si="426"/>
        <v>0</v>
      </c>
      <c r="G3113" s="11">
        <v>1721.06</v>
      </c>
      <c r="H3113" s="13">
        <v>800000</v>
      </c>
      <c r="I3113" s="11">
        <v>687.4</v>
      </c>
      <c r="J3113" s="9">
        <v>39.940501783784399</v>
      </c>
      <c r="K3113" s="13">
        <v>4.8228476800128803E-2</v>
      </c>
      <c r="L3113" s="13">
        <f t="shared" si="428"/>
        <v>1.9262695636647488E-2</v>
      </c>
      <c r="M3113" s="11">
        <v>1721.06</v>
      </c>
      <c r="N3113" s="8">
        <v>3568555.58</v>
      </c>
      <c r="O3113" s="9">
        <v>34.128005862416302</v>
      </c>
      <c r="P3113" s="13"/>
      <c r="Q3113" s="13"/>
      <c r="R3113" s="13">
        <f t="shared" si="429"/>
        <v>273024.04689933039</v>
      </c>
      <c r="S3113" s="11">
        <f t="shared" si="430"/>
        <v>131.67533911761635</v>
      </c>
      <c r="T3113" s="13">
        <f t="shared" si="431"/>
        <v>7.6508279268367368E-2</v>
      </c>
      <c r="U3113" s="14"/>
      <c r="V3113" s="13">
        <f t="shared" si="432"/>
        <v>0.08</v>
      </c>
      <c r="W3113" s="13">
        <v>0</v>
      </c>
    </row>
    <row r="3114" spans="1:23" hidden="1" x14ac:dyDescent="0.25">
      <c r="A3114" s="7" t="s">
        <v>9294</v>
      </c>
      <c r="B3114" s="7" t="s">
        <v>9953</v>
      </c>
      <c r="C3114" s="7" t="s">
        <v>5859</v>
      </c>
      <c r="D3114" s="14">
        <v>0</v>
      </c>
      <c r="E3114" s="13">
        <f t="shared" si="427"/>
        <v>0</v>
      </c>
      <c r="F3114" s="14">
        <f t="shared" si="426"/>
        <v>0</v>
      </c>
      <c r="G3114" s="11">
        <v>0</v>
      </c>
      <c r="H3114" s="13">
        <v>800000</v>
      </c>
      <c r="I3114" s="11">
        <v>0</v>
      </c>
      <c r="J3114" s="9"/>
      <c r="K3114" s="13">
        <v>0</v>
      </c>
      <c r="L3114" s="13">
        <f t="shared" si="428"/>
        <v>0</v>
      </c>
      <c r="M3114" s="11">
        <v>0</v>
      </c>
      <c r="N3114" s="8">
        <v>3568555.58</v>
      </c>
      <c r="O3114" s="9">
        <v>34.128005862416302</v>
      </c>
      <c r="P3114" s="13"/>
      <c r="Q3114" s="13"/>
      <c r="R3114" s="13">
        <f t="shared" si="429"/>
        <v>273024.04689933039</v>
      </c>
      <c r="S3114" s="11">
        <f t="shared" si="430"/>
        <v>0</v>
      </c>
      <c r="T3114" s="13">
        <f t="shared" si="431"/>
        <v>0</v>
      </c>
      <c r="U3114" s="14"/>
      <c r="V3114" s="13">
        <f t="shared" si="432"/>
        <v>0</v>
      </c>
      <c r="W3114" s="13">
        <v>276.70999999999998</v>
      </c>
    </row>
    <row r="3115" spans="1:23" hidden="1" x14ac:dyDescent="0.25">
      <c r="A3115" s="7" t="s">
        <v>9294</v>
      </c>
      <c r="B3115" s="7" t="s">
        <v>9954</v>
      </c>
      <c r="C3115" s="7" t="s">
        <v>3903</v>
      </c>
      <c r="D3115" s="14">
        <v>1</v>
      </c>
      <c r="E3115" s="13">
        <f t="shared" si="427"/>
        <v>0</v>
      </c>
      <c r="F3115" s="14">
        <f t="shared" si="426"/>
        <v>0</v>
      </c>
      <c r="G3115" s="11">
        <v>430</v>
      </c>
      <c r="H3115" s="13">
        <v>800000</v>
      </c>
      <c r="I3115" s="11">
        <v>271.89</v>
      </c>
      <c r="J3115" s="9">
        <v>63.230232558139498</v>
      </c>
      <c r="K3115" s="13">
        <v>1.20496932262997E-2</v>
      </c>
      <c r="L3115" s="13">
        <f t="shared" si="428"/>
        <v>7.6190490495316818E-3</v>
      </c>
      <c r="M3115" s="11">
        <v>430</v>
      </c>
      <c r="N3115" s="8">
        <v>3568555.58</v>
      </c>
      <c r="O3115" s="9">
        <v>34.128005862416302</v>
      </c>
      <c r="P3115" s="13"/>
      <c r="Q3115" s="13"/>
      <c r="R3115" s="13">
        <f t="shared" si="429"/>
        <v>273024.04689933039</v>
      </c>
      <c r="S3115" s="11">
        <f t="shared" si="430"/>
        <v>32.898560085397925</v>
      </c>
      <c r="T3115" s="13">
        <f t="shared" si="431"/>
        <v>7.6508279268367271E-2</v>
      </c>
      <c r="U3115" s="14"/>
      <c r="V3115" s="13">
        <f t="shared" si="432"/>
        <v>0.08</v>
      </c>
      <c r="W3115" s="13">
        <v>0</v>
      </c>
    </row>
    <row r="3116" spans="1:23" hidden="1" x14ac:dyDescent="0.25">
      <c r="A3116" s="7" t="s">
        <v>9294</v>
      </c>
      <c r="B3116" s="7" t="s">
        <v>9955</v>
      </c>
      <c r="C3116" s="7" t="s">
        <v>1202</v>
      </c>
      <c r="D3116" s="14">
        <v>1</v>
      </c>
      <c r="E3116" s="13">
        <f t="shared" si="427"/>
        <v>0</v>
      </c>
      <c r="F3116" s="14">
        <f t="shared" si="426"/>
        <v>0</v>
      </c>
      <c r="G3116" s="11">
        <v>250</v>
      </c>
      <c r="H3116" s="13">
        <v>800000</v>
      </c>
      <c r="I3116" s="11">
        <v>111.32</v>
      </c>
      <c r="J3116" s="9">
        <v>44.527999999999999</v>
      </c>
      <c r="K3116" s="13">
        <v>7.0056355966858696E-3</v>
      </c>
      <c r="L3116" s="13">
        <f t="shared" si="428"/>
        <v>3.1194694184922839E-3</v>
      </c>
      <c r="M3116" s="11">
        <v>250</v>
      </c>
      <c r="N3116" s="8">
        <v>3568555.58</v>
      </c>
      <c r="O3116" s="9">
        <v>34.128005862416302</v>
      </c>
      <c r="P3116" s="13"/>
      <c r="Q3116" s="13"/>
      <c r="R3116" s="13">
        <f t="shared" si="429"/>
        <v>273024.04689933039</v>
      </c>
      <c r="S3116" s="11">
        <f t="shared" si="430"/>
        <v>19.127069817091815</v>
      </c>
      <c r="T3116" s="13">
        <f t="shared" si="431"/>
        <v>7.6508279268367257E-2</v>
      </c>
      <c r="U3116" s="14"/>
      <c r="V3116" s="13">
        <f t="shared" si="432"/>
        <v>0.08</v>
      </c>
      <c r="W3116" s="13">
        <v>155</v>
      </c>
    </row>
    <row r="3117" spans="1:23" hidden="1" x14ac:dyDescent="0.25">
      <c r="A3117" s="7" t="s">
        <v>9294</v>
      </c>
      <c r="B3117" s="7" t="s">
        <v>9956</v>
      </c>
      <c r="C3117" s="7" t="s">
        <v>7491</v>
      </c>
      <c r="D3117" s="14">
        <v>0</v>
      </c>
      <c r="E3117" s="13">
        <f t="shared" si="427"/>
        <v>0</v>
      </c>
      <c r="F3117" s="14">
        <f t="shared" si="426"/>
        <v>0</v>
      </c>
      <c r="G3117" s="11">
        <v>0</v>
      </c>
      <c r="H3117" s="13">
        <v>800000</v>
      </c>
      <c r="I3117" s="11">
        <v>0</v>
      </c>
      <c r="J3117" s="9"/>
      <c r="K3117" s="13">
        <v>0</v>
      </c>
      <c r="L3117" s="13">
        <f t="shared" si="428"/>
        <v>0</v>
      </c>
      <c r="M3117" s="11">
        <v>0</v>
      </c>
      <c r="N3117" s="8">
        <v>3568555.58</v>
      </c>
      <c r="O3117" s="9">
        <v>34.128005862416302</v>
      </c>
      <c r="P3117" s="13"/>
      <c r="Q3117" s="13"/>
      <c r="R3117" s="13">
        <f t="shared" si="429"/>
        <v>273024.04689933039</v>
      </c>
      <c r="S3117" s="11">
        <f t="shared" si="430"/>
        <v>0</v>
      </c>
      <c r="T3117" s="13">
        <f t="shared" si="431"/>
        <v>0</v>
      </c>
      <c r="U3117" s="14"/>
      <c r="V3117" s="13">
        <f t="shared" si="432"/>
        <v>0</v>
      </c>
      <c r="W3117" s="13">
        <v>464.76</v>
      </c>
    </row>
    <row r="3118" spans="1:23" hidden="1" x14ac:dyDescent="0.25">
      <c r="A3118" s="7" t="s">
        <v>9294</v>
      </c>
      <c r="B3118" s="7" t="s">
        <v>9957</v>
      </c>
      <c r="C3118" s="7" t="s">
        <v>7491</v>
      </c>
      <c r="D3118" s="14">
        <v>1</v>
      </c>
      <c r="E3118" s="13">
        <f t="shared" si="427"/>
        <v>0</v>
      </c>
      <c r="F3118" s="14">
        <f t="shared" si="426"/>
        <v>0</v>
      </c>
      <c r="G3118" s="11">
        <v>746.2</v>
      </c>
      <c r="H3118" s="13">
        <v>800000</v>
      </c>
      <c r="I3118" s="11">
        <v>149.24</v>
      </c>
      <c r="J3118" s="9">
        <v>20</v>
      </c>
      <c r="K3118" s="13">
        <v>2.0910421128987999E-2</v>
      </c>
      <c r="L3118" s="13">
        <f t="shared" si="428"/>
        <v>4.1820842257975993E-3</v>
      </c>
      <c r="M3118" s="11">
        <v>746.2</v>
      </c>
      <c r="N3118" s="8">
        <v>3568555.58</v>
      </c>
      <c r="O3118" s="9">
        <v>34.128005862416302</v>
      </c>
      <c r="P3118" s="13"/>
      <c r="Q3118" s="13"/>
      <c r="R3118" s="13">
        <f t="shared" si="429"/>
        <v>273024.04689933039</v>
      </c>
      <c r="S3118" s="11">
        <f t="shared" si="430"/>
        <v>57.090477990055682</v>
      </c>
      <c r="T3118" s="13">
        <f t="shared" si="431"/>
        <v>7.6508279268367299E-2</v>
      </c>
      <c r="U3118" s="14"/>
      <c r="V3118" s="13">
        <f t="shared" si="432"/>
        <v>0.08</v>
      </c>
      <c r="W3118" s="13">
        <v>596.96</v>
      </c>
    </row>
    <row r="3119" spans="1:23" hidden="1" x14ac:dyDescent="0.25">
      <c r="A3119" s="7" t="s">
        <v>9294</v>
      </c>
      <c r="B3119" s="7" t="s">
        <v>9958</v>
      </c>
      <c r="C3119" s="7" t="s">
        <v>5862</v>
      </c>
      <c r="D3119" s="14">
        <v>2</v>
      </c>
      <c r="E3119" s="13">
        <f t="shared" si="427"/>
        <v>0</v>
      </c>
      <c r="F3119" s="14">
        <f t="shared" si="426"/>
        <v>0</v>
      </c>
      <c r="G3119" s="11">
        <v>70</v>
      </c>
      <c r="H3119" s="13">
        <v>800000</v>
      </c>
      <c r="I3119" s="11">
        <v>25.7</v>
      </c>
      <c r="J3119" s="9">
        <v>36.714285714285701</v>
      </c>
      <c r="K3119" s="13">
        <v>1.96157796707204E-3</v>
      </c>
      <c r="L3119" s="13">
        <f t="shared" si="428"/>
        <v>7.2017933933930583E-4</v>
      </c>
      <c r="M3119" s="11">
        <v>35</v>
      </c>
      <c r="N3119" s="8">
        <v>3568555.58</v>
      </c>
      <c r="O3119" s="9">
        <v>34.128005862416302</v>
      </c>
      <c r="P3119" s="13"/>
      <c r="Q3119" s="13"/>
      <c r="R3119" s="13">
        <f t="shared" si="429"/>
        <v>273024.04689933039</v>
      </c>
      <c r="S3119" s="11">
        <f t="shared" si="430"/>
        <v>5.3555795487856974</v>
      </c>
      <c r="T3119" s="13">
        <f t="shared" si="431"/>
        <v>0.15301655853673421</v>
      </c>
      <c r="U3119" s="14"/>
      <c r="V3119" s="13">
        <f t="shared" si="432"/>
        <v>0.15</v>
      </c>
      <c r="W3119" s="13">
        <v>20.29</v>
      </c>
    </row>
    <row r="3120" spans="1:23" hidden="1" x14ac:dyDescent="0.25">
      <c r="A3120" s="7" t="s">
        <v>9294</v>
      </c>
      <c r="B3120" s="7" t="s">
        <v>9959</v>
      </c>
      <c r="C3120" s="7" t="s">
        <v>7378</v>
      </c>
      <c r="D3120" s="14">
        <v>6</v>
      </c>
      <c r="E3120" s="13">
        <f t="shared" si="427"/>
        <v>0</v>
      </c>
      <c r="F3120" s="14">
        <f t="shared" si="426"/>
        <v>0</v>
      </c>
      <c r="G3120" s="11">
        <v>1794</v>
      </c>
      <c r="H3120" s="13">
        <v>800000</v>
      </c>
      <c r="I3120" s="11">
        <v>504</v>
      </c>
      <c r="J3120" s="9">
        <v>28.0936454849498</v>
      </c>
      <c r="K3120" s="13">
        <v>5.02724410418178E-2</v>
      </c>
      <c r="L3120" s="13">
        <f t="shared" si="428"/>
        <v>1.4123361362918698E-2</v>
      </c>
      <c r="M3120" s="11">
        <v>299</v>
      </c>
      <c r="N3120" s="8">
        <v>3568555.58</v>
      </c>
      <c r="O3120" s="9">
        <v>34.128005862416302</v>
      </c>
      <c r="P3120" s="13"/>
      <c r="Q3120" s="13"/>
      <c r="R3120" s="13">
        <f t="shared" si="429"/>
        <v>273024.04689933039</v>
      </c>
      <c r="S3120" s="11">
        <f t="shared" si="430"/>
        <v>137.25585300745087</v>
      </c>
      <c r="T3120" s="13">
        <f t="shared" si="431"/>
        <v>0.45904967561020354</v>
      </c>
      <c r="U3120" s="14"/>
      <c r="V3120" s="13">
        <f t="shared" si="432"/>
        <v>0.46</v>
      </c>
      <c r="W3120" s="13">
        <v>0</v>
      </c>
    </row>
    <row r="3121" spans="1:23" hidden="1" x14ac:dyDescent="0.25">
      <c r="A3121" s="7" t="s">
        <v>9294</v>
      </c>
      <c r="B3121" s="7" t="s">
        <v>9960</v>
      </c>
      <c r="C3121" s="7" t="s">
        <v>4792</v>
      </c>
      <c r="D3121" s="14">
        <v>1</v>
      </c>
      <c r="E3121" s="13">
        <f t="shared" si="427"/>
        <v>0</v>
      </c>
      <c r="F3121" s="14">
        <f t="shared" ref="F3121:F3184" si="433">W3121 * E3121</f>
        <v>0</v>
      </c>
      <c r="G3121" s="11">
        <v>1265.55</v>
      </c>
      <c r="H3121" s="13">
        <v>800000</v>
      </c>
      <c r="I3121" s="11">
        <v>380.78</v>
      </c>
      <c r="J3121" s="9">
        <v>30.088103986409099</v>
      </c>
      <c r="K3121" s="13">
        <v>3.5463928517543201E-2</v>
      </c>
      <c r="L3121" s="13">
        <f t="shared" si="428"/>
        <v>1.0670423690024189E-2</v>
      </c>
      <c r="M3121" s="11">
        <v>1265.55</v>
      </c>
      <c r="N3121" s="8">
        <v>3568555.58</v>
      </c>
      <c r="O3121" s="9">
        <v>34.128005862416302</v>
      </c>
      <c r="P3121" s="13"/>
      <c r="Q3121" s="13"/>
      <c r="R3121" s="13">
        <f t="shared" si="429"/>
        <v>273024.04689933039</v>
      </c>
      <c r="S3121" s="11">
        <f t="shared" si="430"/>
        <v>96.82505282808215</v>
      </c>
      <c r="T3121" s="13">
        <f t="shared" si="431"/>
        <v>7.650827926836723E-2</v>
      </c>
      <c r="U3121" s="14"/>
      <c r="V3121" s="13">
        <f t="shared" si="432"/>
        <v>0.08</v>
      </c>
      <c r="W3121" s="13">
        <v>0</v>
      </c>
    </row>
    <row r="3122" spans="1:23" hidden="1" x14ac:dyDescent="0.25">
      <c r="A3122" s="7" t="s">
        <v>9294</v>
      </c>
      <c r="B3122" s="7" t="s">
        <v>9961</v>
      </c>
      <c r="C3122" s="7" t="s">
        <v>2856</v>
      </c>
      <c r="D3122" s="14">
        <v>1</v>
      </c>
      <c r="E3122" s="13">
        <f t="shared" si="427"/>
        <v>0</v>
      </c>
      <c r="F3122" s="14">
        <f t="shared" si="433"/>
        <v>0</v>
      </c>
      <c r="G3122" s="11">
        <v>1300</v>
      </c>
      <c r="H3122" s="13">
        <v>800000</v>
      </c>
      <c r="I3122" s="11">
        <v>393.47</v>
      </c>
      <c r="J3122" s="9">
        <v>30.266923076923099</v>
      </c>
      <c r="K3122" s="13">
        <v>3.6429305102766499E-2</v>
      </c>
      <c r="L3122" s="13">
        <f t="shared" si="428"/>
        <v>1.1026029752911956E-2</v>
      </c>
      <c r="M3122" s="11">
        <v>1300</v>
      </c>
      <c r="N3122" s="8">
        <v>3568555.58</v>
      </c>
      <c r="O3122" s="9">
        <v>34.128005862416302</v>
      </c>
      <c r="P3122" s="13"/>
      <c r="Q3122" s="13"/>
      <c r="R3122" s="13">
        <f t="shared" si="429"/>
        <v>273024.04689933039</v>
      </c>
      <c r="S3122" s="11">
        <f t="shared" si="430"/>
        <v>99.460763048877354</v>
      </c>
      <c r="T3122" s="13">
        <f t="shared" si="431"/>
        <v>7.6508279268367202E-2</v>
      </c>
      <c r="U3122" s="14"/>
      <c r="V3122" s="13">
        <f t="shared" si="432"/>
        <v>0.08</v>
      </c>
      <c r="W3122" s="13">
        <v>875</v>
      </c>
    </row>
    <row r="3123" spans="1:23" hidden="1" x14ac:dyDescent="0.25">
      <c r="A3123" s="7" t="s">
        <v>9294</v>
      </c>
      <c r="B3123" s="7" t="s">
        <v>9962</v>
      </c>
      <c r="C3123" s="7" t="s">
        <v>4780</v>
      </c>
      <c r="D3123" s="14">
        <v>1</v>
      </c>
      <c r="E3123" s="13">
        <f t="shared" si="427"/>
        <v>0</v>
      </c>
      <c r="F3123" s="14">
        <f t="shared" si="433"/>
        <v>0</v>
      </c>
      <c r="G3123" s="11">
        <v>21.99</v>
      </c>
      <c r="H3123" s="13">
        <v>800000</v>
      </c>
      <c r="I3123" s="11">
        <v>9.39</v>
      </c>
      <c r="J3123" s="9">
        <v>42.701227830832202</v>
      </c>
      <c r="K3123" s="13">
        <v>6.1621570708448898E-4</v>
      </c>
      <c r="L3123" s="13">
        <f t="shared" si="428"/>
        <v>2.6313167301152124E-4</v>
      </c>
      <c r="M3123" s="11">
        <v>21.99</v>
      </c>
      <c r="N3123" s="8">
        <v>3568555.58</v>
      </c>
      <c r="O3123" s="9">
        <v>34.128005862416302</v>
      </c>
      <c r="P3123" s="13"/>
      <c r="Q3123" s="13"/>
      <c r="R3123" s="13">
        <f t="shared" si="429"/>
        <v>273024.04689933039</v>
      </c>
      <c r="S3123" s="11">
        <f t="shared" si="430"/>
        <v>1.6824170611113956</v>
      </c>
      <c r="T3123" s="13">
        <f t="shared" si="431"/>
        <v>7.6508279268367244E-2</v>
      </c>
      <c r="U3123" s="14"/>
      <c r="V3123" s="13">
        <f t="shared" si="432"/>
        <v>0.08</v>
      </c>
      <c r="W3123" s="13">
        <v>12.5</v>
      </c>
    </row>
    <row r="3124" spans="1:23" hidden="1" x14ac:dyDescent="0.25">
      <c r="A3124" s="7" t="s">
        <v>9294</v>
      </c>
      <c r="B3124" s="7" t="s">
        <v>2318</v>
      </c>
      <c r="C3124" s="7" t="s">
        <v>2318</v>
      </c>
      <c r="D3124" s="14">
        <v>3</v>
      </c>
      <c r="E3124" s="13">
        <f t="shared" si="427"/>
        <v>0</v>
      </c>
      <c r="F3124" s="14">
        <f t="shared" si="433"/>
        <v>0</v>
      </c>
      <c r="G3124" s="11">
        <v>60</v>
      </c>
      <c r="H3124" s="13">
        <v>800000</v>
      </c>
      <c r="I3124" s="11">
        <v>21</v>
      </c>
      <c r="J3124" s="9">
        <v>35</v>
      </c>
      <c r="K3124" s="13">
        <v>1.6813525432046101E-3</v>
      </c>
      <c r="L3124" s="13">
        <f t="shared" si="428"/>
        <v>5.8847339012161356E-4</v>
      </c>
      <c r="M3124" s="11">
        <v>20</v>
      </c>
      <c r="N3124" s="8">
        <v>3568555.58</v>
      </c>
      <c r="O3124" s="9">
        <v>34.128005862416302</v>
      </c>
      <c r="P3124" s="13"/>
      <c r="Q3124" s="13"/>
      <c r="R3124" s="13">
        <f t="shared" si="429"/>
        <v>273024.04689933039</v>
      </c>
      <c r="S3124" s="11">
        <f t="shared" si="430"/>
        <v>4.5904967561020396</v>
      </c>
      <c r="T3124" s="13">
        <f t="shared" si="431"/>
        <v>0.22952483780510197</v>
      </c>
      <c r="U3124" s="14"/>
      <c r="V3124" s="13">
        <f t="shared" si="432"/>
        <v>0.23</v>
      </c>
      <c r="W3124" s="13">
        <v>0</v>
      </c>
    </row>
    <row r="3125" spans="1:23" hidden="1" x14ac:dyDescent="0.25">
      <c r="A3125" s="7" t="s">
        <v>9294</v>
      </c>
      <c r="B3125" s="7" t="s">
        <v>9963</v>
      </c>
      <c r="C3125" s="7" t="s">
        <v>2720</v>
      </c>
      <c r="D3125" s="14">
        <v>1</v>
      </c>
      <c r="E3125" s="13">
        <f t="shared" si="427"/>
        <v>0</v>
      </c>
      <c r="F3125" s="14">
        <f t="shared" si="433"/>
        <v>0</v>
      </c>
      <c r="G3125" s="11">
        <v>600</v>
      </c>
      <c r="H3125" s="13">
        <v>800000</v>
      </c>
      <c r="I3125" s="11">
        <v>130.57</v>
      </c>
      <c r="J3125" s="9">
        <v>21.761666666666699</v>
      </c>
      <c r="K3125" s="13">
        <v>1.68135254320461E-2</v>
      </c>
      <c r="L3125" s="13">
        <f t="shared" si="428"/>
        <v>3.658903359437104E-3</v>
      </c>
      <c r="M3125" s="11">
        <v>600</v>
      </c>
      <c r="N3125" s="8">
        <v>3568555.58</v>
      </c>
      <c r="O3125" s="9">
        <v>34.128005862416302</v>
      </c>
      <c r="P3125" s="13"/>
      <c r="Q3125" s="13"/>
      <c r="R3125" s="13">
        <f t="shared" si="429"/>
        <v>273024.04689933039</v>
      </c>
      <c r="S3125" s="11">
        <f t="shared" si="430"/>
        <v>45.904967561020385</v>
      </c>
      <c r="T3125" s="13">
        <f t="shared" si="431"/>
        <v>7.6508279268367313E-2</v>
      </c>
      <c r="U3125" s="14"/>
      <c r="V3125" s="13">
        <f t="shared" si="432"/>
        <v>0.08</v>
      </c>
      <c r="W3125" s="13">
        <v>469.43</v>
      </c>
    </row>
    <row r="3126" spans="1:23" hidden="1" x14ac:dyDescent="0.25">
      <c r="A3126" s="7" t="s">
        <v>9294</v>
      </c>
      <c r="B3126" s="7" t="s">
        <v>9964</v>
      </c>
      <c r="C3126" s="7" t="s">
        <v>881</v>
      </c>
      <c r="D3126" s="14">
        <v>1</v>
      </c>
      <c r="E3126" s="13">
        <f t="shared" si="427"/>
        <v>0</v>
      </c>
      <c r="F3126" s="14">
        <f t="shared" si="433"/>
        <v>0</v>
      </c>
      <c r="G3126" s="11">
        <v>4300</v>
      </c>
      <c r="H3126" s="13">
        <v>800000</v>
      </c>
      <c r="I3126" s="11">
        <v>645</v>
      </c>
      <c r="J3126" s="9">
        <v>15</v>
      </c>
      <c r="K3126" s="13">
        <v>0.120496932262997</v>
      </c>
      <c r="L3126" s="13">
        <f t="shared" si="428"/>
        <v>1.8074539839449549E-2</v>
      </c>
      <c r="M3126" s="11">
        <v>4300</v>
      </c>
      <c r="N3126" s="8">
        <v>3568555.58</v>
      </c>
      <c r="O3126" s="9">
        <v>34.128005862416302</v>
      </c>
      <c r="P3126" s="13"/>
      <c r="Q3126" s="13"/>
      <c r="R3126" s="13">
        <f t="shared" si="429"/>
        <v>273024.04689933039</v>
      </c>
      <c r="S3126" s="11">
        <f t="shared" si="430"/>
        <v>328.98560085397929</v>
      </c>
      <c r="T3126" s="13">
        <f t="shared" si="431"/>
        <v>7.6508279268367271E-2</v>
      </c>
      <c r="U3126" s="14"/>
      <c r="V3126" s="13">
        <f t="shared" si="432"/>
        <v>0.08</v>
      </c>
      <c r="W3126" s="13">
        <v>3655</v>
      </c>
    </row>
    <row r="3127" spans="1:23" hidden="1" x14ac:dyDescent="0.25">
      <c r="A3127" s="7" t="s">
        <v>9294</v>
      </c>
      <c r="B3127" s="7" t="s">
        <v>9965</v>
      </c>
      <c r="C3127" s="7" t="s">
        <v>125</v>
      </c>
      <c r="D3127" s="14">
        <v>3</v>
      </c>
      <c r="E3127" s="13">
        <f t="shared" si="427"/>
        <v>0</v>
      </c>
      <c r="F3127" s="14">
        <f t="shared" si="433"/>
        <v>0</v>
      </c>
      <c r="G3127" s="11">
        <v>14.88</v>
      </c>
      <c r="H3127" s="13">
        <v>800000</v>
      </c>
      <c r="I3127" s="11">
        <v>4.53</v>
      </c>
      <c r="J3127" s="9">
        <v>30.443548387096801</v>
      </c>
      <c r="K3127" s="13">
        <v>4.1697543071474299E-4</v>
      </c>
      <c r="L3127" s="13">
        <f t="shared" si="428"/>
        <v>1.269421170119481E-4</v>
      </c>
      <c r="M3127" s="11">
        <v>4.96</v>
      </c>
      <c r="N3127" s="8">
        <v>3568555.58</v>
      </c>
      <c r="O3127" s="9">
        <v>34.128005862416302</v>
      </c>
      <c r="P3127" s="13"/>
      <c r="Q3127" s="13"/>
      <c r="R3127" s="13">
        <f t="shared" si="429"/>
        <v>273024.04689933039</v>
      </c>
      <c r="S3127" s="11">
        <f t="shared" si="430"/>
        <v>1.138443195513305</v>
      </c>
      <c r="T3127" s="13">
        <f t="shared" si="431"/>
        <v>0.2295248378051018</v>
      </c>
      <c r="U3127" s="14"/>
      <c r="V3127" s="13">
        <f t="shared" si="432"/>
        <v>0.23</v>
      </c>
      <c r="W3127" s="13">
        <v>3.45</v>
      </c>
    </row>
    <row r="3128" spans="1:23" hidden="1" x14ac:dyDescent="0.25">
      <c r="A3128" s="7" t="s">
        <v>9294</v>
      </c>
      <c r="B3128" s="7" t="s">
        <v>9966</v>
      </c>
      <c r="C3128" s="7" t="s">
        <v>654</v>
      </c>
      <c r="D3128" s="14">
        <v>1</v>
      </c>
      <c r="E3128" s="13">
        <f t="shared" si="427"/>
        <v>0</v>
      </c>
      <c r="F3128" s="14">
        <f t="shared" si="433"/>
        <v>0</v>
      </c>
      <c r="G3128" s="11">
        <v>75</v>
      </c>
      <c r="H3128" s="13">
        <v>800000</v>
      </c>
      <c r="I3128" s="11">
        <v>45</v>
      </c>
      <c r="J3128" s="9">
        <v>60</v>
      </c>
      <c r="K3128" s="13">
        <v>2.1016906790057598E-3</v>
      </c>
      <c r="L3128" s="13">
        <f t="shared" si="428"/>
        <v>1.261014407403456E-3</v>
      </c>
      <c r="M3128" s="11">
        <v>75</v>
      </c>
      <c r="N3128" s="8">
        <v>3568555.58</v>
      </c>
      <c r="O3128" s="9">
        <v>34.128005862416302</v>
      </c>
      <c r="P3128" s="13"/>
      <c r="Q3128" s="13"/>
      <c r="R3128" s="13">
        <f t="shared" si="429"/>
        <v>273024.04689933039</v>
      </c>
      <c r="S3128" s="11">
        <f t="shared" si="430"/>
        <v>5.7381209451275419</v>
      </c>
      <c r="T3128" s="13">
        <f t="shared" si="431"/>
        <v>7.650827926836723E-2</v>
      </c>
      <c r="U3128" s="14"/>
      <c r="V3128" s="13">
        <f t="shared" si="432"/>
        <v>0.08</v>
      </c>
      <c r="W3128" s="13">
        <v>30</v>
      </c>
    </row>
    <row r="3129" spans="1:23" hidden="1" x14ac:dyDescent="0.25">
      <c r="A3129" s="7" t="s">
        <v>9294</v>
      </c>
      <c r="B3129" s="7" t="s">
        <v>9966</v>
      </c>
      <c r="C3129" s="7" t="s">
        <v>654</v>
      </c>
      <c r="D3129" s="14">
        <v>5</v>
      </c>
      <c r="E3129" s="13">
        <f t="shared" si="427"/>
        <v>0</v>
      </c>
      <c r="F3129" s="14">
        <f t="shared" si="433"/>
        <v>0</v>
      </c>
      <c r="G3129" s="11">
        <v>200</v>
      </c>
      <c r="H3129" s="13">
        <v>800000</v>
      </c>
      <c r="I3129" s="11">
        <v>32</v>
      </c>
      <c r="J3129" s="9">
        <v>16</v>
      </c>
      <c r="K3129" s="13">
        <v>5.6045084773486999E-3</v>
      </c>
      <c r="L3129" s="13">
        <f t="shared" si="428"/>
        <v>8.96721356375792E-4</v>
      </c>
      <c r="M3129" s="11">
        <v>40</v>
      </c>
      <c r="N3129" s="8">
        <v>3568555.58</v>
      </c>
      <c r="O3129" s="9">
        <v>34.128005862416302</v>
      </c>
      <c r="P3129" s="13"/>
      <c r="Q3129" s="13"/>
      <c r="R3129" s="13">
        <f t="shared" si="429"/>
        <v>273024.04689933039</v>
      </c>
      <c r="S3129" s="11">
        <f t="shared" si="430"/>
        <v>15.301655853673463</v>
      </c>
      <c r="T3129" s="13">
        <f t="shared" si="431"/>
        <v>0.38254139634183659</v>
      </c>
      <c r="U3129" s="14"/>
      <c r="V3129" s="13">
        <f t="shared" si="432"/>
        <v>0.38</v>
      </c>
      <c r="W3129" s="13">
        <v>30</v>
      </c>
    </row>
    <row r="3130" spans="1:23" hidden="1" x14ac:dyDescent="0.25">
      <c r="A3130" s="7" t="s">
        <v>9294</v>
      </c>
      <c r="B3130" s="7" t="s">
        <v>9967</v>
      </c>
      <c r="C3130" s="7" t="s">
        <v>416</v>
      </c>
      <c r="D3130" s="14">
        <v>1</v>
      </c>
      <c r="E3130" s="13">
        <f t="shared" si="427"/>
        <v>0</v>
      </c>
      <c r="F3130" s="14">
        <f t="shared" si="433"/>
        <v>0</v>
      </c>
      <c r="G3130" s="11">
        <v>1933.18</v>
      </c>
      <c r="H3130" s="13">
        <v>800000</v>
      </c>
      <c r="I3130" s="11">
        <v>-60</v>
      </c>
      <c r="J3130" s="9">
        <v>-3.10369443093763</v>
      </c>
      <c r="K3130" s="13">
        <v>5.4172618491204798E-2</v>
      </c>
      <c r="L3130" s="13">
        <f t="shared" si="428"/>
        <v>-1.681352543204612E-3</v>
      </c>
      <c r="M3130" s="11">
        <v>1933.18</v>
      </c>
      <c r="N3130" s="8">
        <v>3568555.58</v>
      </c>
      <c r="O3130" s="9">
        <v>34.128005862416302</v>
      </c>
      <c r="P3130" s="13"/>
      <c r="Q3130" s="13"/>
      <c r="R3130" s="13">
        <f t="shared" si="429"/>
        <v>273024.04689933039</v>
      </c>
      <c r="S3130" s="11">
        <f t="shared" si="430"/>
        <v>147.90427531602231</v>
      </c>
      <c r="T3130" s="13">
        <f t="shared" si="431"/>
        <v>7.6508279268367299E-2</v>
      </c>
      <c r="U3130" s="14"/>
      <c r="V3130" s="13">
        <f t="shared" si="432"/>
        <v>0.08</v>
      </c>
      <c r="W3130" s="13">
        <v>1993.18</v>
      </c>
    </row>
    <row r="3131" spans="1:23" hidden="1" x14ac:dyDescent="0.25">
      <c r="A3131" s="7" t="s">
        <v>9294</v>
      </c>
      <c r="B3131" s="7" t="s">
        <v>9968</v>
      </c>
      <c r="C3131" s="7" t="s">
        <v>900</v>
      </c>
      <c r="D3131" s="14">
        <v>2</v>
      </c>
      <c r="E3131" s="13">
        <f t="shared" si="427"/>
        <v>0</v>
      </c>
      <c r="F3131" s="14">
        <f t="shared" si="433"/>
        <v>0</v>
      </c>
      <c r="G3131" s="11">
        <v>450</v>
      </c>
      <c r="H3131" s="13">
        <v>800000</v>
      </c>
      <c r="I3131" s="11">
        <v>152.1</v>
      </c>
      <c r="J3131" s="9">
        <v>33.799999999999997</v>
      </c>
      <c r="K3131" s="13">
        <v>1.26101440740346E-2</v>
      </c>
      <c r="L3131" s="13">
        <f t="shared" si="428"/>
        <v>4.2622286970236947E-3</v>
      </c>
      <c r="M3131" s="11">
        <v>225</v>
      </c>
      <c r="N3131" s="8">
        <v>3568555.58</v>
      </c>
      <c r="O3131" s="9">
        <v>34.128005862416302</v>
      </c>
      <c r="P3131" s="13"/>
      <c r="Q3131" s="13"/>
      <c r="R3131" s="13">
        <f t="shared" si="429"/>
        <v>273024.04689933039</v>
      </c>
      <c r="S3131" s="11">
        <f t="shared" si="430"/>
        <v>34.42872567076536</v>
      </c>
      <c r="T3131" s="13">
        <f t="shared" si="431"/>
        <v>0.15301655853673493</v>
      </c>
      <c r="U3131" s="14"/>
      <c r="V3131" s="13">
        <f t="shared" si="432"/>
        <v>0.15</v>
      </c>
      <c r="W3131" s="13">
        <v>148.94999999999999</v>
      </c>
    </row>
    <row r="3132" spans="1:23" hidden="1" x14ac:dyDescent="0.25">
      <c r="A3132" s="7" t="s">
        <v>9294</v>
      </c>
      <c r="B3132" s="7" t="s">
        <v>9969</v>
      </c>
      <c r="C3132" s="7" t="s">
        <v>6564</v>
      </c>
      <c r="D3132" s="14">
        <v>2</v>
      </c>
      <c r="E3132" s="13">
        <f t="shared" si="427"/>
        <v>0</v>
      </c>
      <c r="F3132" s="14">
        <f t="shared" si="433"/>
        <v>0</v>
      </c>
      <c r="G3132" s="11">
        <v>450</v>
      </c>
      <c r="H3132" s="13">
        <v>800000</v>
      </c>
      <c r="I3132" s="11">
        <v>152.1</v>
      </c>
      <c r="J3132" s="9">
        <v>33.799999999999997</v>
      </c>
      <c r="K3132" s="13">
        <v>1.26101440740346E-2</v>
      </c>
      <c r="L3132" s="13">
        <f t="shared" si="428"/>
        <v>4.2622286970236947E-3</v>
      </c>
      <c r="M3132" s="11">
        <v>225</v>
      </c>
      <c r="N3132" s="8">
        <v>3568555.58</v>
      </c>
      <c r="O3132" s="9">
        <v>34.128005862416302</v>
      </c>
      <c r="P3132" s="13"/>
      <c r="Q3132" s="13"/>
      <c r="R3132" s="13">
        <f t="shared" si="429"/>
        <v>273024.04689933039</v>
      </c>
      <c r="S3132" s="11">
        <f t="shared" si="430"/>
        <v>34.42872567076536</v>
      </c>
      <c r="T3132" s="13">
        <f t="shared" si="431"/>
        <v>0.15301655853673493</v>
      </c>
      <c r="U3132" s="14"/>
      <c r="V3132" s="13">
        <f t="shared" si="432"/>
        <v>0.15</v>
      </c>
      <c r="W3132" s="13">
        <v>148.94999999999999</v>
      </c>
    </row>
    <row r="3133" spans="1:23" hidden="1" x14ac:dyDescent="0.25">
      <c r="A3133" s="7" t="s">
        <v>9294</v>
      </c>
      <c r="B3133" s="7" t="s">
        <v>9970</v>
      </c>
      <c r="C3133" s="7" t="s">
        <v>3329</v>
      </c>
      <c r="D3133" s="14">
        <v>2</v>
      </c>
      <c r="E3133" s="13">
        <f t="shared" si="427"/>
        <v>0</v>
      </c>
      <c r="F3133" s="14">
        <f t="shared" si="433"/>
        <v>0</v>
      </c>
      <c r="G3133" s="11">
        <v>0</v>
      </c>
      <c r="H3133" s="13">
        <v>800000</v>
      </c>
      <c r="I3133" s="11">
        <v>-296.39999999999998</v>
      </c>
      <c r="J3133" s="9"/>
      <c r="K3133" s="13">
        <v>0</v>
      </c>
      <c r="L3133" s="13">
        <f t="shared" si="428"/>
        <v>0</v>
      </c>
      <c r="M3133" s="11">
        <v>0</v>
      </c>
      <c r="N3133" s="8">
        <v>3568555.58</v>
      </c>
      <c r="O3133" s="9">
        <v>34.128005862416302</v>
      </c>
      <c r="P3133" s="13"/>
      <c r="Q3133" s="13"/>
      <c r="R3133" s="13">
        <f t="shared" si="429"/>
        <v>273024.04689933039</v>
      </c>
      <c r="S3133" s="11">
        <f t="shared" si="430"/>
        <v>0</v>
      </c>
      <c r="T3133" s="13">
        <f t="shared" si="431"/>
        <v>0</v>
      </c>
      <c r="U3133" s="14"/>
      <c r="V3133" s="13">
        <f t="shared" si="432"/>
        <v>0</v>
      </c>
      <c r="W3133" s="13">
        <v>148.19999999999999</v>
      </c>
    </row>
    <row r="3134" spans="1:23" hidden="1" x14ac:dyDescent="0.25">
      <c r="A3134" s="7" t="s">
        <v>9294</v>
      </c>
      <c r="B3134" s="7" t="s">
        <v>9971</v>
      </c>
      <c r="C3134" s="7" t="s">
        <v>3249</v>
      </c>
      <c r="D3134" s="14">
        <v>2</v>
      </c>
      <c r="E3134" s="13">
        <f t="shared" si="427"/>
        <v>0</v>
      </c>
      <c r="F3134" s="14">
        <f t="shared" si="433"/>
        <v>0</v>
      </c>
      <c r="G3134" s="11">
        <v>930</v>
      </c>
      <c r="H3134" s="13">
        <v>800000</v>
      </c>
      <c r="I3134" s="11">
        <v>197.09</v>
      </c>
      <c r="J3134" s="9">
        <v>21.192473118279601</v>
      </c>
      <c r="K3134" s="13">
        <v>2.6060964419671401E-2</v>
      </c>
      <c r="L3134" s="13">
        <f t="shared" si="428"/>
        <v>5.5229628790032731E-3</v>
      </c>
      <c r="M3134" s="11">
        <v>465</v>
      </c>
      <c r="N3134" s="8">
        <v>3568555.58</v>
      </c>
      <c r="O3134" s="9">
        <v>34.128005862416302</v>
      </c>
      <c r="P3134" s="13"/>
      <c r="Q3134" s="13"/>
      <c r="R3134" s="13">
        <f t="shared" si="429"/>
        <v>273024.04689933039</v>
      </c>
      <c r="S3134" s="11">
        <f t="shared" si="430"/>
        <v>71.152699719581449</v>
      </c>
      <c r="T3134" s="13">
        <f t="shared" si="431"/>
        <v>0.15301655853673429</v>
      </c>
      <c r="U3134" s="14"/>
      <c r="V3134" s="13">
        <f t="shared" si="432"/>
        <v>0.15</v>
      </c>
      <c r="W3134" s="13">
        <v>355.95</v>
      </c>
    </row>
    <row r="3135" spans="1:23" hidden="1" x14ac:dyDescent="0.25">
      <c r="A3135" s="7" t="s">
        <v>9294</v>
      </c>
      <c r="B3135" s="7" t="s">
        <v>9972</v>
      </c>
      <c r="C3135" s="7" t="s">
        <v>1235</v>
      </c>
      <c r="D3135" s="14">
        <v>4</v>
      </c>
      <c r="E3135" s="13">
        <f t="shared" si="427"/>
        <v>0</v>
      </c>
      <c r="F3135" s="14">
        <f t="shared" si="433"/>
        <v>0</v>
      </c>
      <c r="G3135" s="11">
        <v>1440</v>
      </c>
      <c r="H3135" s="13">
        <v>800000</v>
      </c>
      <c r="I3135" s="11">
        <v>200</v>
      </c>
      <c r="J3135" s="9">
        <v>13.8888888888889</v>
      </c>
      <c r="K3135" s="13">
        <v>4.0352461036910599E-2</v>
      </c>
      <c r="L3135" s="13">
        <f t="shared" si="428"/>
        <v>5.604508477348699E-3</v>
      </c>
      <c r="M3135" s="11">
        <v>360</v>
      </c>
      <c r="N3135" s="8">
        <v>3568555.58</v>
      </c>
      <c r="O3135" s="9">
        <v>34.128005862416302</v>
      </c>
      <c r="P3135" s="13"/>
      <c r="Q3135" s="13"/>
      <c r="R3135" s="13">
        <f t="shared" si="429"/>
        <v>273024.04689933039</v>
      </c>
      <c r="S3135" s="11">
        <f t="shared" si="430"/>
        <v>110.17192214644882</v>
      </c>
      <c r="T3135" s="13">
        <f t="shared" si="431"/>
        <v>0.30603311707346897</v>
      </c>
      <c r="U3135" s="14"/>
      <c r="V3135" s="13">
        <f t="shared" si="432"/>
        <v>0.31</v>
      </c>
      <c r="W3135" s="13">
        <v>310</v>
      </c>
    </row>
    <row r="3136" spans="1:23" hidden="1" x14ac:dyDescent="0.25">
      <c r="A3136" s="7" t="s">
        <v>9294</v>
      </c>
      <c r="B3136" s="7" t="s">
        <v>9973</v>
      </c>
      <c r="C3136" s="7" t="s">
        <v>7087</v>
      </c>
      <c r="D3136" s="14">
        <v>1</v>
      </c>
      <c r="E3136" s="13">
        <f t="shared" si="427"/>
        <v>0</v>
      </c>
      <c r="F3136" s="14">
        <f t="shared" si="433"/>
        <v>0</v>
      </c>
      <c r="G3136" s="11">
        <v>129</v>
      </c>
      <c r="H3136" s="13">
        <v>800000</v>
      </c>
      <c r="I3136" s="11">
        <v>14</v>
      </c>
      <c r="J3136" s="9">
        <v>10.8527131782946</v>
      </c>
      <c r="K3136" s="13">
        <v>3.6149079678899098E-3</v>
      </c>
      <c r="L3136" s="13">
        <f t="shared" si="428"/>
        <v>3.923155934144098E-4</v>
      </c>
      <c r="M3136" s="11">
        <v>129</v>
      </c>
      <c r="N3136" s="8">
        <v>3568555.58</v>
      </c>
      <c r="O3136" s="9">
        <v>34.128005862416302</v>
      </c>
      <c r="P3136" s="13"/>
      <c r="Q3136" s="13"/>
      <c r="R3136" s="13">
        <f t="shared" si="429"/>
        <v>273024.04689933039</v>
      </c>
      <c r="S3136" s="11">
        <f t="shared" si="430"/>
        <v>9.8695680256193796</v>
      </c>
      <c r="T3136" s="13">
        <f t="shared" si="431"/>
        <v>7.6508279268367285E-2</v>
      </c>
      <c r="U3136" s="14"/>
      <c r="V3136" s="13">
        <f t="shared" si="432"/>
        <v>0.08</v>
      </c>
      <c r="W3136" s="13">
        <v>65</v>
      </c>
    </row>
    <row r="3137" spans="1:23" hidden="1" x14ac:dyDescent="0.25">
      <c r="A3137" s="7" t="s">
        <v>9294</v>
      </c>
      <c r="B3137" s="7" t="s">
        <v>9974</v>
      </c>
      <c r="C3137" s="7" t="s">
        <v>1389</v>
      </c>
      <c r="D3137" s="14">
        <v>1</v>
      </c>
      <c r="E3137" s="13">
        <f t="shared" si="427"/>
        <v>0</v>
      </c>
      <c r="F3137" s="14">
        <f t="shared" si="433"/>
        <v>0</v>
      </c>
      <c r="G3137" s="11">
        <v>45.13</v>
      </c>
      <c r="H3137" s="13">
        <v>800000</v>
      </c>
      <c r="I3137" s="11">
        <v>10.25</v>
      </c>
      <c r="J3137" s="9">
        <v>22.7121648570795</v>
      </c>
      <c r="K3137" s="13">
        <v>1.26465733791373E-3</v>
      </c>
      <c r="L3137" s="13">
        <f t="shared" si="428"/>
        <v>2.8723105946411933E-4</v>
      </c>
      <c r="M3137" s="11">
        <v>45.13</v>
      </c>
      <c r="N3137" s="8">
        <v>3568555.58</v>
      </c>
      <c r="O3137" s="9">
        <v>34.128005862416302</v>
      </c>
      <c r="P3137" s="13"/>
      <c r="Q3137" s="13"/>
      <c r="R3137" s="13">
        <f t="shared" si="429"/>
        <v>273024.04689933039</v>
      </c>
      <c r="S3137" s="11">
        <f t="shared" si="430"/>
        <v>3.4528186433814056</v>
      </c>
      <c r="T3137" s="13">
        <f t="shared" si="431"/>
        <v>7.6508279268367063E-2</v>
      </c>
      <c r="U3137" s="14"/>
      <c r="V3137" s="13">
        <f t="shared" si="432"/>
        <v>0.08</v>
      </c>
      <c r="W3137" s="13">
        <v>33.85</v>
      </c>
    </row>
    <row r="3138" spans="1:23" hidden="1" x14ac:dyDescent="0.25">
      <c r="A3138" s="7" t="s">
        <v>9294</v>
      </c>
      <c r="B3138" s="7" t="s">
        <v>9975</v>
      </c>
      <c r="C3138" s="7" t="s">
        <v>6918</v>
      </c>
      <c r="D3138" s="14">
        <v>3</v>
      </c>
      <c r="E3138" s="13">
        <f t="shared" si="427"/>
        <v>0</v>
      </c>
      <c r="F3138" s="14">
        <f t="shared" si="433"/>
        <v>0</v>
      </c>
      <c r="G3138" s="11">
        <v>730.89</v>
      </c>
      <c r="H3138" s="13">
        <v>800000</v>
      </c>
      <c r="I3138" s="11">
        <v>424.08</v>
      </c>
      <c r="J3138" s="9">
        <v>58.022411033124001</v>
      </c>
      <c r="K3138" s="13">
        <v>2.0481396005047E-2</v>
      </c>
      <c r="L3138" s="13">
        <f t="shared" si="428"/>
        <v>1.1883799775370209E-2</v>
      </c>
      <c r="M3138" s="11">
        <v>243.63</v>
      </c>
      <c r="N3138" s="8">
        <v>3568555.58</v>
      </c>
      <c r="O3138" s="9">
        <v>34.128005862416302</v>
      </c>
      <c r="P3138" s="13"/>
      <c r="Q3138" s="13"/>
      <c r="R3138" s="13">
        <f t="shared" si="429"/>
        <v>273024.04689933039</v>
      </c>
      <c r="S3138" s="11">
        <f t="shared" si="430"/>
        <v>55.919136234457106</v>
      </c>
      <c r="T3138" s="13">
        <f t="shared" si="431"/>
        <v>0.22952483780510244</v>
      </c>
      <c r="U3138" s="14"/>
      <c r="V3138" s="13">
        <f t="shared" si="432"/>
        <v>0.23</v>
      </c>
      <c r="W3138" s="13">
        <v>102.27</v>
      </c>
    </row>
    <row r="3139" spans="1:23" hidden="1" x14ac:dyDescent="0.25">
      <c r="A3139" s="7" t="s">
        <v>9294</v>
      </c>
      <c r="B3139" s="7" t="s">
        <v>9976</v>
      </c>
      <c r="C3139" s="7" t="s">
        <v>7332</v>
      </c>
      <c r="D3139" s="14">
        <v>1</v>
      </c>
      <c r="E3139" s="13">
        <f t="shared" si="427"/>
        <v>0</v>
      </c>
      <c r="F3139" s="14">
        <f t="shared" si="433"/>
        <v>0</v>
      </c>
      <c r="G3139" s="11">
        <v>1063</v>
      </c>
      <c r="H3139" s="13">
        <v>800000</v>
      </c>
      <c r="I3139" s="11">
        <v>403.05</v>
      </c>
      <c r="J3139" s="9">
        <v>37.916274694261503</v>
      </c>
      <c r="K3139" s="13">
        <v>2.9787962557108302E-2</v>
      </c>
      <c r="L3139" s="13">
        <f t="shared" si="428"/>
        <v>1.1294485708976947E-2</v>
      </c>
      <c r="M3139" s="11">
        <v>1063</v>
      </c>
      <c r="N3139" s="8">
        <v>3568555.58</v>
      </c>
      <c r="O3139" s="9">
        <v>34.128005862416302</v>
      </c>
      <c r="P3139" s="13"/>
      <c r="Q3139" s="13"/>
      <c r="R3139" s="13">
        <f t="shared" si="429"/>
        <v>273024.04689933039</v>
      </c>
      <c r="S3139" s="11">
        <f t="shared" si="430"/>
        <v>81.328300862274347</v>
      </c>
      <c r="T3139" s="13">
        <f t="shared" si="431"/>
        <v>7.6508279268367216E-2</v>
      </c>
      <c r="U3139" s="14"/>
      <c r="V3139" s="13">
        <f t="shared" si="432"/>
        <v>0.08</v>
      </c>
      <c r="W3139" s="13">
        <v>648</v>
      </c>
    </row>
    <row r="3140" spans="1:23" hidden="1" x14ac:dyDescent="0.25">
      <c r="A3140" s="7" t="s">
        <v>9294</v>
      </c>
      <c r="B3140" s="7" t="s">
        <v>9977</v>
      </c>
      <c r="C3140" s="7" t="s">
        <v>1783</v>
      </c>
      <c r="D3140" s="14">
        <v>4</v>
      </c>
      <c r="E3140" s="13">
        <f t="shared" si="427"/>
        <v>0</v>
      </c>
      <c r="F3140" s="14">
        <f t="shared" si="433"/>
        <v>0</v>
      </c>
      <c r="G3140" s="11">
        <v>375.6</v>
      </c>
      <c r="H3140" s="13">
        <v>800000</v>
      </c>
      <c r="I3140" s="11">
        <v>112.68</v>
      </c>
      <c r="J3140" s="9">
        <v>30</v>
      </c>
      <c r="K3140" s="13">
        <v>1.05252669204609E-2</v>
      </c>
      <c r="L3140" s="13">
        <f t="shared" si="428"/>
        <v>3.1575800761382703E-3</v>
      </c>
      <c r="M3140" s="11">
        <v>93.9</v>
      </c>
      <c r="N3140" s="8">
        <v>3568555.58</v>
      </c>
      <c r="O3140" s="9">
        <v>34.128005862416302</v>
      </c>
      <c r="P3140" s="13"/>
      <c r="Q3140" s="13"/>
      <c r="R3140" s="13">
        <f t="shared" si="429"/>
        <v>273024.04689933039</v>
      </c>
      <c r="S3140" s="11">
        <f t="shared" si="430"/>
        <v>28.736509693198876</v>
      </c>
      <c r="T3140" s="13">
        <f t="shared" si="431"/>
        <v>0.30603311707347042</v>
      </c>
      <c r="U3140" s="14"/>
      <c r="V3140" s="13">
        <f t="shared" si="432"/>
        <v>0.31</v>
      </c>
      <c r="W3140" s="13">
        <v>65.73</v>
      </c>
    </row>
    <row r="3141" spans="1:23" hidden="1" x14ac:dyDescent="0.25">
      <c r="A3141" s="7" t="s">
        <v>9294</v>
      </c>
      <c r="B3141" s="7" t="s">
        <v>9978</v>
      </c>
      <c r="C3141" s="7" t="s">
        <v>6778</v>
      </c>
      <c r="D3141" s="14">
        <v>1</v>
      </c>
      <c r="E3141" s="13">
        <f t="shared" si="427"/>
        <v>0</v>
      </c>
      <c r="F3141" s="14">
        <f t="shared" si="433"/>
        <v>0</v>
      </c>
      <c r="G3141" s="11">
        <v>925</v>
      </c>
      <c r="H3141" s="13">
        <v>800000</v>
      </c>
      <c r="I3141" s="11">
        <v>141.09</v>
      </c>
      <c r="J3141" s="9">
        <v>15.252972972973</v>
      </c>
      <c r="K3141" s="13">
        <v>2.59208517077377E-2</v>
      </c>
      <c r="L3141" s="13">
        <f t="shared" si="428"/>
        <v>3.9537005053456413E-3</v>
      </c>
      <c r="M3141" s="11">
        <v>925</v>
      </c>
      <c r="N3141" s="8">
        <v>3568555.58</v>
      </c>
      <c r="O3141" s="9">
        <v>34.128005862416302</v>
      </c>
      <c r="P3141" s="13"/>
      <c r="Q3141" s="13"/>
      <c r="R3141" s="13">
        <f t="shared" si="429"/>
        <v>273024.04689933039</v>
      </c>
      <c r="S3141" s="11">
        <f t="shared" si="430"/>
        <v>70.770158323239656</v>
      </c>
      <c r="T3141" s="13">
        <f t="shared" si="431"/>
        <v>7.6508279268367202E-2</v>
      </c>
      <c r="U3141" s="14"/>
      <c r="V3141" s="13">
        <f t="shared" si="432"/>
        <v>0.08</v>
      </c>
      <c r="W3141" s="13">
        <v>783.91</v>
      </c>
    </row>
    <row r="3142" spans="1:23" hidden="1" x14ac:dyDescent="0.25">
      <c r="A3142" s="7" t="s">
        <v>9294</v>
      </c>
      <c r="B3142" s="7" t="s">
        <v>9979</v>
      </c>
      <c r="C3142" s="7" t="s">
        <v>773</v>
      </c>
      <c r="D3142" s="14">
        <v>2</v>
      </c>
      <c r="E3142" s="13">
        <f t="shared" si="427"/>
        <v>0</v>
      </c>
      <c r="F3142" s="14">
        <f t="shared" si="433"/>
        <v>0</v>
      </c>
      <c r="G3142" s="11">
        <v>70</v>
      </c>
      <c r="H3142" s="13">
        <v>800000</v>
      </c>
      <c r="I3142" s="11">
        <v>25.7</v>
      </c>
      <c r="J3142" s="9">
        <v>36.714285714285701</v>
      </c>
      <c r="K3142" s="13">
        <v>1.96157796707204E-3</v>
      </c>
      <c r="L3142" s="13">
        <f t="shared" si="428"/>
        <v>7.2017933933930583E-4</v>
      </c>
      <c r="M3142" s="11">
        <v>35</v>
      </c>
      <c r="N3142" s="8">
        <v>3568555.58</v>
      </c>
      <c r="O3142" s="9">
        <v>34.128005862416302</v>
      </c>
      <c r="P3142" s="13"/>
      <c r="Q3142" s="13"/>
      <c r="R3142" s="13">
        <f t="shared" si="429"/>
        <v>273024.04689933039</v>
      </c>
      <c r="S3142" s="11">
        <f t="shared" si="430"/>
        <v>5.3555795487856974</v>
      </c>
      <c r="T3142" s="13">
        <f t="shared" si="431"/>
        <v>0.15301655853673421</v>
      </c>
      <c r="U3142" s="14"/>
      <c r="V3142" s="13">
        <f t="shared" si="432"/>
        <v>0.15</v>
      </c>
      <c r="W3142" s="13">
        <v>0</v>
      </c>
    </row>
    <row r="3143" spans="1:23" hidden="1" x14ac:dyDescent="0.25">
      <c r="A3143" s="7" t="s">
        <v>9294</v>
      </c>
      <c r="B3143" s="7" t="s">
        <v>9980</v>
      </c>
      <c r="C3143" s="7" t="s">
        <v>7093</v>
      </c>
      <c r="D3143" s="14">
        <v>1</v>
      </c>
      <c r="E3143" s="13">
        <f t="shared" si="427"/>
        <v>0</v>
      </c>
      <c r="F3143" s="14">
        <f t="shared" si="433"/>
        <v>0</v>
      </c>
      <c r="G3143" s="11">
        <v>146.9</v>
      </c>
      <c r="H3143" s="13">
        <v>800000</v>
      </c>
      <c r="I3143" s="11">
        <v>28.77</v>
      </c>
      <c r="J3143" s="9">
        <v>19.584751531654199</v>
      </c>
      <c r="K3143" s="13">
        <v>4.1165114766126198E-3</v>
      </c>
      <c r="L3143" s="13">
        <f t="shared" si="428"/>
        <v>8.0620854446661089E-4</v>
      </c>
      <c r="M3143" s="11">
        <v>146.9</v>
      </c>
      <c r="N3143" s="8">
        <v>3568555.58</v>
      </c>
      <c r="O3143" s="9">
        <v>34.128005862416302</v>
      </c>
      <c r="P3143" s="13"/>
      <c r="Q3143" s="13"/>
      <c r="R3143" s="13">
        <f t="shared" si="429"/>
        <v>273024.04689933039</v>
      </c>
      <c r="S3143" s="11">
        <f t="shared" si="430"/>
        <v>11.239066224523157</v>
      </c>
      <c r="T3143" s="13">
        <f t="shared" si="431"/>
        <v>7.6508279268367299E-2</v>
      </c>
      <c r="U3143" s="14"/>
      <c r="V3143" s="13">
        <f t="shared" si="432"/>
        <v>0.08</v>
      </c>
      <c r="W3143" s="13">
        <v>108.81399999999999</v>
      </c>
    </row>
    <row r="3144" spans="1:23" hidden="1" x14ac:dyDescent="0.25">
      <c r="A3144" s="7" t="s">
        <v>9294</v>
      </c>
      <c r="B3144" s="7" t="s">
        <v>9981</v>
      </c>
      <c r="C3144" s="7" t="s">
        <v>22</v>
      </c>
      <c r="D3144" s="14">
        <v>1</v>
      </c>
      <c r="E3144" s="13">
        <f t="shared" si="427"/>
        <v>0</v>
      </c>
      <c r="F3144" s="14">
        <f t="shared" si="433"/>
        <v>0</v>
      </c>
      <c r="G3144" s="11">
        <v>180</v>
      </c>
      <c r="H3144" s="13">
        <v>800000</v>
      </c>
      <c r="I3144" s="11">
        <v>0</v>
      </c>
      <c r="J3144" s="9">
        <v>0</v>
      </c>
      <c r="K3144" s="13">
        <v>5.0440576296138301E-3</v>
      </c>
      <c r="L3144" s="13">
        <f t="shared" si="428"/>
        <v>0</v>
      </c>
      <c r="M3144" s="11">
        <v>180</v>
      </c>
      <c r="N3144" s="8">
        <v>3568555.58</v>
      </c>
      <c r="O3144" s="9">
        <v>34.128005862416302</v>
      </c>
      <c r="P3144" s="13"/>
      <c r="Q3144" s="13"/>
      <c r="R3144" s="13">
        <f t="shared" si="429"/>
        <v>273024.04689933039</v>
      </c>
      <c r="S3144" s="11">
        <f t="shared" si="430"/>
        <v>13.771490268306115</v>
      </c>
      <c r="T3144" s="13">
        <f t="shared" si="431"/>
        <v>7.6508279268367313E-2</v>
      </c>
      <c r="U3144" s="14"/>
      <c r="V3144" s="13">
        <f t="shared" si="432"/>
        <v>0.08</v>
      </c>
      <c r="W3144" s="13">
        <v>98.55</v>
      </c>
    </row>
    <row r="3145" spans="1:23" hidden="1" x14ac:dyDescent="0.25">
      <c r="A3145" s="7" t="s">
        <v>9294</v>
      </c>
      <c r="B3145" s="7" t="s">
        <v>9982</v>
      </c>
      <c r="C3145" s="7" t="s">
        <v>3650</v>
      </c>
      <c r="D3145" s="14">
        <v>2</v>
      </c>
      <c r="E3145" s="13">
        <f t="shared" si="427"/>
        <v>0</v>
      </c>
      <c r="F3145" s="14">
        <f t="shared" si="433"/>
        <v>0</v>
      </c>
      <c r="G3145" s="11">
        <v>18</v>
      </c>
      <c r="H3145" s="13">
        <v>800000</v>
      </c>
      <c r="I3145" s="11">
        <v>8.1999999999999993</v>
      </c>
      <c r="J3145" s="9">
        <v>45.5555555555556</v>
      </c>
      <c r="K3145" s="13">
        <v>5.0440576296138296E-4</v>
      </c>
      <c r="L3145" s="13">
        <f t="shared" si="428"/>
        <v>2.2978484757129691E-4</v>
      </c>
      <c r="M3145" s="11">
        <v>9</v>
      </c>
      <c r="N3145" s="8">
        <v>3568555.58</v>
      </c>
      <c r="O3145" s="9">
        <v>34.128005862416302</v>
      </c>
      <c r="P3145" s="13"/>
      <c r="Q3145" s="13"/>
      <c r="R3145" s="13">
        <f t="shared" si="429"/>
        <v>273024.04689933039</v>
      </c>
      <c r="S3145" s="11">
        <f t="shared" si="430"/>
        <v>1.3771490268306115</v>
      </c>
      <c r="T3145" s="13">
        <f t="shared" si="431"/>
        <v>0.1530165585367346</v>
      </c>
      <c r="U3145" s="14"/>
      <c r="V3145" s="13">
        <f t="shared" si="432"/>
        <v>0.15</v>
      </c>
      <c r="W3145" s="13">
        <v>4.9000000000000004</v>
      </c>
    </row>
    <row r="3146" spans="1:23" hidden="1" x14ac:dyDescent="0.25">
      <c r="A3146" s="7" t="s">
        <v>9294</v>
      </c>
      <c r="B3146" s="7" t="s">
        <v>9983</v>
      </c>
      <c r="C3146" s="7" t="s">
        <v>667</v>
      </c>
      <c r="D3146" s="14">
        <v>2</v>
      </c>
      <c r="E3146" s="13">
        <f t="shared" si="427"/>
        <v>0</v>
      </c>
      <c r="F3146" s="14">
        <f t="shared" si="433"/>
        <v>0</v>
      </c>
      <c r="G3146" s="11">
        <v>530</v>
      </c>
      <c r="H3146" s="13">
        <v>800000</v>
      </c>
      <c r="I3146" s="11">
        <v>210.14</v>
      </c>
      <c r="J3146" s="9">
        <v>39.649056603773602</v>
      </c>
      <c r="K3146" s="13">
        <v>1.48519474649741E-2</v>
      </c>
      <c r="L3146" s="13">
        <f t="shared" si="428"/>
        <v>5.8886570571502995E-3</v>
      </c>
      <c r="M3146" s="11">
        <v>265</v>
      </c>
      <c r="N3146" s="8">
        <v>3568555.58</v>
      </c>
      <c r="O3146" s="9">
        <v>34.128005862416302</v>
      </c>
      <c r="P3146" s="13"/>
      <c r="Q3146" s="13"/>
      <c r="R3146" s="13">
        <f t="shared" si="429"/>
        <v>273024.04689933039</v>
      </c>
      <c r="S3146" s="11">
        <f t="shared" si="430"/>
        <v>40.5493880122348</v>
      </c>
      <c r="T3146" s="13">
        <f t="shared" si="431"/>
        <v>0.1530165585367351</v>
      </c>
      <c r="U3146" s="14"/>
      <c r="V3146" s="13">
        <f t="shared" si="432"/>
        <v>0.15</v>
      </c>
      <c r="W3146" s="13">
        <v>159.93</v>
      </c>
    </row>
    <row r="3147" spans="1:23" hidden="1" x14ac:dyDescent="0.25">
      <c r="A3147" s="7" t="s">
        <v>9294</v>
      </c>
      <c r="B3147" s="7" t="s">
        <v>9984</v>
      </c>
      <c r="C3147" s="7" t="s">
        <v>4533</v>
      </c>
      <c r="D3147" s="14">
        <v>2</v>
      </c>
      <c r="E3147" s="13">
        <f t="shared" si="427"/>
        <v>0</v>
      </c>
      <c r="F3147" s="14">
        <f t="shared" si="433"/>
        <v>0</v>
      </c>
      <c r="G3147" s="11">
        <v>159.97999999999999</v>
      </c>
      <c r="H3147" s="13">
        <v>800000</v>
      </c>
      <c r="I3147" s="11">
        <v>68.599999999999994</v>
      </c>
      <c r="J3147" s="9">
        <v>42.880360045005602</v>
      </c>
      <c r="K3147" s="13">
        <v>4.4830463310312199E-3</v>
      </c>
      <c r="L3147" s="13">
        <f t="shared" si="428"/>
        <v>1.9223464077306007E-3</v>
      </c>
      <c r="M3147" s="11">
        <v>79.989999999999995</v>
      </c>
      <c r="N3147" s="8">
        <v>3568555.58</v>
      </c>
      <c r="O3147" s="9">
        <v>34.128005862416302</v>
      </c>
      <c r="P3147" s="13"/>
      <c r="Q3147" s="13"/>
      <c r="R3147" s="13">
        <f t="shared" si="429"/>
        <v>273024.04689933039</v>
      </c>
      <c r="S3147" s="11">
        <f t="shared" si="430"/>
        <v>12.239794517353388</v>
      </c>
      <c r="T3147" s="13">
        <f t="shared" si="431"/>
        <v>0.15301655853673446</v>
      </c>
      <c r="U3147" s="14"/>
      <c r="V3147" s="13">
        <f t="shared" si="432"/>
        <v>0.15</v>
      </c>
      <c r="W3147" s="13">
        <v>0</v>
      </c>
    </row>
    <row r="3148" spans="1:23" hidden="1" x14ac:dyDescent="0.25">
      <c r="A3148" s="7" t="s">
        <v>9294</v>
      </c>
      <c r="B3148" s="7" t="s">
        <v>9985</v>
      </c>
      <c r="C3148" s="7" t="s">
        <v>6444</v>
      </c>
      <c r="D3148" s="14">
        <v>1</v>
      </c>
      <c r="E3148" s="13">
        <f t="shared" si="427"/>
        <v>0</v>
      </c>
      <c r="F3148" s="14">
        <f t="shared" si="433"/>
        <v>0</v>
      </c>
      <c r="G3148" s="11">
        <v>133.78</v>
      </c>
      <c r="H3148" s="13">
        <v>800000</v>
      </c>
      <c r="I3148" s="11">
        <v>49.02</v>
      </c>
      <c r="J3148" s="9">
        <v>36.642248467633401</v>
      </c>
      <c r="K3148" s="13">
        <v>3.7488557204985399E-3</v>
      </c>
      <c r="L3148" s="13">
        <f t="shared" si="428"/>
        <v>1.3736650277981633E-3</v>
      </c>
      <c r="M3148" s="11">
        <v>133.78</v>
      </c>
      <c r="N3148" s="8">
        <v>3568555.58</v>
      </c>
      <c r="O3148" s="9">
        <v>34.128005862416302</v>
      </c>
      <c r="P3148" s="13"/>
      <c r="Q3148" s="13"/>
      <c r="R3148" s="13">
        <f t="shared" si="429"/>
        <v>273024.04689933039</v>
      </c>
      <c r="S3148" s="11">
        <f t="shared" si="430"/>
        <v>10.235277600522164</v>
      </c>
      <c r="T3148" s="13">
        <f t="shared" si="431"/>
        <v>7.6508279268367202E-2</v>
      </c>
      <c r="U3148" s="14"/>
      <c r="V3148" s="13">
        <f t="shared" si="432"/>
        <v>0.08</v>
      </c>
      <c r="W3148" s="13">
        <v>0</v>
      </c>
    </row>
    <row r="3149" spans="1:23" hidden="1" x14ac:dyDescent="0.25">
      <c r="A3149" s="7" t="s">
        <v>9294</v>
      </c>
      <c r="B3149" s="7" t="s">
        <v>9986</v>
      </c>
      <c r="C3149" s="7" t="s">
        <v>6444</v>
      </c>
      <c r="D3149" s="14">
        <v>1</v>
      </c>
      <c r="E3149" s="13">
        <f t="shared" si="427"/>
        <v>0</v>
      </c>
      <c r="F3149" s="14">
        <f t="shared" si="433"/>
        <v>0</v>
      </c>
      <c r="G3149" s="11">
        <v>133.88</v>
      </c>
      <c r="H3149" s="13">
        <v>800000</v>
      </c>
      <c r="I3149" s="11">
        <v>49.12</v>
      </c>
      <c r="J3149" s="9">
        <v>36.689572751718003</v>
      </c>
      <c r="K3149" s="13">
        <v>3.75165797473722E-3</v>
      </c>
      <c r="L3149" s="13">
        <f t="shared" si="428"/>
        <v>1.3764672820368426E-3</v>
      </c>
      <c r="M3149" s="11">
        <v>133.88</v>
      </c>
      <c r="N3149" s="8">
        <v>3568555.58</v>
      </c>
      <c r="O3149" s="9">
        <v>34.128005862416302</v>
      </c>
      <c r="P3149" s="13"/>
      <c r="Q3149" s="13"/>
      <c r="R3149" s="13">
        <f t="shared" si="429"/>
        <v>273024.04689933039</v>
      </c>
      <c r="S3149" s="11">
        <f t="shared" si="430"/>
        <v>10.242928428449016</v>
      </c>
      <c r="T3149" s="13">
        <f t="shared" si="431"/>
        <v>7.6508279268367313E-2</v>
      </c>
      <c r="U3149" s="14"/>
      <c r="V3149" s="13">
        <f t="shared" si="432"/>
        <v>0.08</v>
      </c>
      <c r="W3149" s="13">
        <v>0</v>
      </c>
    </row>
    <row r="3150" spans="1:23" hidden="1" x14ac:dyDescent="0.25">
      <c r="A3150" s="7" t="s">
        <v>9294</v>
      </c>
      <c r="B3150" s="7" t="s">
        <v>9987</v>
      </c>
      <c r="C3150" s="7" t="s">
        <v>290</v>
      </c>
      <c r="D3150" s="14">
        <v>1</v>
      </c>
      <c r="E3150" s="13">
        <f t="shared" si="427"/>
        <v>0</v>
      </c>
      <c r="F3150" s="14">
        <f t="shared" si="433"/>
        <v>0</v>
      </c>
      <c r="G3150" s="11">
        <v>133</v>
      </c>
      <c r="H3150" s="13">
        <v>800000</v>
      </c>
      <c r="I3150" s="11">
        <v>19.96</v>
      </c>
      <c r="J3150" s="9">
        <v>15.0075187969925</v>
      </c>
      <c r="K3150" s="13">
        <v>3.72699813743688E-3</v>
      </c>
      <c r="L3150" s="13">
        <f t="shared" si="428"/>
        <v>5.5932994603940015E-4</v>
      </c>
      <c r="M3150" s="11">
        <v>133</v>
      </c>
      <c r="N3150" s="8">
        <v>3568555.58</v>
      </c>
      <c r="O3150" s="9">
        <v>34.128005862416302</v>
      </c>
      <c r="P3150" s="13"/>
      <c r="Q3150" s="13"/>
      <c r="R3150" s="13">
        <f t="shared" si="429"/>
        <v>273024.04689933039</v>
      </c>
      <c r="S3150" s="11">
        <f t="shared" si="430"/>
        <v>10.175601142692837</v>
      </c>
      <c r="T3150" s="13">
        <f t="shared" si="431"/>
        <v>7.6508279268367202E-2</v>
      </c>
      <c r="U3150" s="14"/>
      <c r="V3150" s="13">
        <f t="shared" si="432"/>
        <v>0.08</v>
      </c>
      <c r="W3150" s="13">
        <v>0</v>
      </c>
    </row>
    <row r="3151" spans="1:23" hidden="1" x14ac:dyDescent="0.25">
      <c r="A3151" s="7" t="s">
        <v>9294</v>
      </c>
      <c r="B3151" s="7" t="s">
        <v>9988</v>
      </c>
      <c r="C3151" s="7" t="s">
        <v>183</v>
      </c>
      <c r="D3151" s="14">
        <v>1</v>
      </c>
      <c r="E3151" s="13">
        <f t="shared" si="427"/>
        <v>0</v>
      </c>
      <c r="F3151" s="14">
        <f t="shared" si="433"/>
        <v>0</v>
      </c>
      <c r="G3151" s="11">
        <v>168</v>
      </c>
      <c r="H3151" s="13">
        <v>800000</v>
      </c>
      <c r="I3151" s="11">
        <v>54.96</v>
      </c>
      <c r="J3151" s="9">
        <v>32.714285714285701</v>
      </c>
      <c r="K3151" s="13">
        <v>4.7077871209729102E-3</v>
      </c>
      <c r="L3151" s="13">
        <f t="shared" si="428"/>
        <v>1.540118929575423E-3</v>
      </c>
      <c r="M3151" s="11">
        <v>168</v>
      </c>
      <c r="N3151" s="8">
        <v>3568555.58</v>
      </c>
      <c r="O3151" s="9">
        <v>34.128005862416302</v>
      </c>
      <c r="P3151" s="13"/>
      <c r="Q3151" s="13"/>
      <c r="R3151" s="13">
        <f t="shared" si="429"/>
        <v>273024.04689933039</v>
      </c>
      <c r="S3151" s="11">
        <f t="shared" si="430"/>
        <v>12.853390917085715</v>
      </c>
      <c r="T3151" s="13">
        <f t="shared" si="431"/>
        <v>7.6508279268367355E-2</v>
      </c>
      <c r="U3151" s="14"/>
      <c r="V3151" s="13">
        <f t="shared" si="432"/>
        <v>0.08</v>
      </c>
      <c r="W3151" s="13">
        <v>0</v>
      </c>
    </row>
    <row r="3152" spans="1:23" hidden="1" x14ac:dyDescent="0.25">
      <c r="A3152" s="7" t="s">
        <v>9294</v>
      </c>
      <c r="B3152" s="7" t="s">
        <v>9989</v>
      </c>
      <c r="C3152" s="7" t="s">
        <v>6362</v>
      </c>
      <c r="D3152" s="14">
        <v>1</v>
      </c>
      <c r="E3152" s="13">
        <f t="shared" si="427"/>
        <v>0</v>
      </c>
      <c r="F3152" s="14">
        <f t="shared" si="433"/>
        <v>0</v>
      </c>
      <c r="G3152" s="11">
        <v>196</v>
      </c>
      <c r="H3152" s="13">
        <v>800000</v>
      </c>
      <c r="I3152" s="11">
        <v>76.040000000000006</v>
      </c>
      <c r="J3152" s="9">
        <v>38.7959183673469</v>
      </c>
      <c r="K3152" s="13">
        <v>5.4924183078017197E-3</v>
      </c>
      <c r="L3152" s="13">
        <f t="shared" si="428"/>
        <v>2.1308341230879711E-3</v>
      </c>
      <c r="M3152" s="11">
        <v>196</v>
      </c>
      <c r="N3152" s="8">
        <v>3568555.58</v>
      </c>
      <c r="O3152" s="9">
        <v>34.128005862416302</v>
      </c>
      <c r="P3152" s="13"/>
      <c r="Q3152" s="13"/>
      <c r="R3152" s="13">
        <f t="shared" si="429"/>
        <v>273024.04689933039</v>
      </c>
      <c r="S3152" s="11">
        <f t="shared" si="430"/>
        <v>14.995622736599975</v>
      </c>
      <c r="T3152" s="13">
        <f t="shared" si="431"/>
        <v>7.6508279268367216E-2</v>
      </c>
      <c r="U3152" s="14"/>
      <c r="V3152" s="13">
        <f t="shared" si="432"/>
        <v>0.08</v>
      </c>
      <c r="W3152" s="13">
        <v>119.96</v>
      </c>
    </row>
    <row r="3153" spans="1:23" hidden="1" x14ac:dyDescent="0.25">
      <c r="A3153" s="7" t="s">
        <v>9294</v>
      </c>
      <c r="B3153" s="7" t="s">
        <v>9990</v>
      </c>
      <c r="C3153" s="7" t="s">
        <v>6967</v>
      </c>
      <c r="D3153" s="14">
        <v>5</v>
      </c>
      <c r="E3153" s="13">
        <f t="shared" si="427"/>
        <v>0</v>
      </c>
      <c r="F3153" s="14">
        <f t="shared" si="433"/>
        <v>0</v>
      </c>
      <c r="G3153" s="11">
        <v>1127.75</v>
      </c>
      <c r="H3153" s="13">
        <v>800000</v>
      </c>
      <c r="I3153" s="11">
        <v>394.71</v>
      </c>
      <c r="J3153" s="9">
        <v>34.999778319663001</v>
      </c>
      <c r="K3153" s="13">
        <v>3.1602422176649998E-2</v>
      </c>
      <c r="L3153" s="13">
        <f t="shared" si="428"/>
        <v>1.1060777705471519E-2</v>
      </c>
      <c r="M3153" s="11">
        <v>225.55</v>
      </c>
      <c r="N3153" s="8">
        <v>3568555.58</v>
      </c>
      <c r="O3153" s="9">
        <v>34.128005862416302</v>
      </c>
      <c r="P3153" s="13"/>
      <c r="Q3153" s="13"/>
      <c r="R3153" s="13">
        <f t="shared" si="429"/>
        <v>273024.04689933039</v>
      </c>
      <c r="S3153" s="11">
        <f t="shared" si="430"/>
        <v>86.282211944901292</v>
      </c>
      <c r="T3153" s="13">
        <f t="shared" si="431"/>
        <v>0.38254139634183681</v>
      </c>
      <c r="U3153" s="14"/>
      <c r="V3153" s="13">
        <f t="shared" si="432"/>
        <v>0.38</v>
      </c>
      <c r="W3153" s="13">
        <v>0</v>
      </c>
    </row>
    <row r="3154" spans="1:23" hidden="1" x14ac:dyDescent="0.25">
      <c r="A3154" s="7" t="s">
        <v>9294</v>
      </c>
      <c r="B3154" s="7" t="s">
        <v>9991</v>
      </c>
      <c r="C3154" s="7" t="s">
        <v>2825</v>
      </c>
      <c r="D3154" s="14">
        <v>2</v>
      </c>
      <c r="E3154" s="13">
        <f t="shared" si="427"/>
        <v>0</v>
      </c>
      <c r="F3154" s="14">
        <f t="shared" si="433"/>
        <v>0</v>
      </c>
      <c r="G3154" s="11">
        <v>44.42</v>
      </c>
      <c r="H3154" s="13">
        <v>800000</v>
      </c>
      <c r="I3154" s="11">
        <v>15.54</v>
      </c>
      <c r="J3154" s="9">
        <v>34.984241332732999</v>
      </c>
      <c r="K3154" s="13">
        <v>1.2447613328191501E-3</v>
      </c>
      <c r="L3154" s="13">
        <f t="shared" si="428"/>
        <v>4.3547030868999525E-4</v>
      </c>
      <c r="M3154" s="11">
        <v>22.21</v>
      </c>
      <c r="N3154" s="8">
        <v>3568555.58</v>
      </c>
      <c r="O3154" s="9">
        <v>34.128005862416302</v>
      </c>
      <c r="P3154" s="13"/>
      <c r="Q3154" s="13"/>
      <c r="R3154" s="13">
        <f t="shared" si="429"/>
        <v>273024.04689933039</v>
      </c>
      <c r="S3154" s="11">
        <f t="shared" si="430"/>
        <v>3.3984977651008865</v>
      </c>
      <c r="T3154" s="13">
        <f t="shared" si="431"/>
        <v>0.1530165585367351</v>
      </c>
      <c r="U3154" s="14"/>
      <c r="V3154" s="13">
        <f t="shared" si="432"/>
        <v>0.15</v>
      </c>
      <c r="W3154" s="13">
        <v>11</v>
      </c>
    </row>
    <row r="3155" spans="1:23" hidden="1" x14ac:dyDescent="0.25">
      <c r="A3155" s="7" t="s">
        <v>9294</v>
      </c>
      <c r="B3155" s="7" t="s">
        <v>9992</v>
      </c>
      <c r="C3155" s="7" t="s">
        <v>4572</v>
      </c>
      <c r="D3155" s="14">
        <v>1</v>
      </c>
      <c r="E3155" s="13">
        <f t="shared" si="427"/>
        <v>0</v>
      </c>
      <c r="F3155" s="14">
        <f t="shared" si="433"/>
        <v>0</v>
      </c>
      <c r="G3155" s="11">
        <v>269.99</v>
      </c>
      <c r="H3155" s="13">
        <v>800000</v>
      </c>
      <c r="I3155" s="11">
        <v>209.99</v>
      </c>
      <c r="J3155" s="9">
        <v>77.776954702026003</v>
      </c>
      <c r="K3155" s="13">
        <v>7.5658062189968801E-3</v>
      </c>
      <c r="L3155" s="13">
        <f t="shared" si="428"/>
        <v>5.8844536757922698E-3</v>
      </c>
      <c r="M3155" s="11">
        <v>269.99</v>
      </c>
      <c r="N3155" s="8">
        <v>3568555.58</v>
      </c>
      <c r="O3155" s="9">
        <v>34.128005862416302</v>
      </c>
      <c r="P3155" s="13"/>
      <c r="Q3155" s="13"/>
      <c r="R3155" s="13">
        <f t="shared" si="429"/>
        <v>273024.04689933039</v>
      </c>
      <c r="S3155" s="11">
        <f t="shared" si="430"/>
        <v>20.6564703196665</v>
      </c>
      <c r="T3155" s="13">
        <f t="shared" si="431"/>
        <v>7.6508279268367341E-2</v>
      </c>
      <c r="U3155" s="14"/>
      <c r="V3155" s="13">
        <f t="shared" si="432"/>
        <v>0.08</v>
      </c>
      <c r="W3155" s="13">
        <v>0</v>
      </c>
    </row>
    <row r="3156" spans="1:23" hidden="1" x14ac:dyDescent="0.25">
      <c r="A3156" s="7" t="s">
        <v>9294</v>
      </c>
      <c r="B3156" s="7" t="s">
        <v>9993</v>
      </c>
      <c r="C3156" s="7" t="s">
        <v>6592</v>
      </c>
      <c r="D3156" s="14">
        <v>1</v>
      </c>
      <c r="E3156" s="13">
        <f t="shared" si="427"/>
        <v>0</v>
      </c>
      <c r="F3156" s="14">
        <f t="shared" si="433"/>
        <v>0</v>
      </c>
      <c r="G3156" s="11">
        <v>85</v>
      </c>
      <c r="H3156" s="13">
        <v>800000</v>
      </c>
      <c r="I3156" s="11">
        <v>31.26</v>
      </c>
      <c r="J3156" s="9">
        <v>36.776470588235298</v>
      </c>
      <c r="K3156" s="13">
        <v>2.3819161028732E-3</v>
      </c>
      <c r="L3156" s="13">
        <f t="shared" si="428"/>
        <v>8.759846750096028E-4</v>
      </c>
      <c r="M3156" s="11">
        <v>85</v>
      </c>
      <c r="N3156" s="8">
        <v>3568555.58</v>
      </c>
      <c r="O3156" s="9">
        <v>34.128005862416302</v>
      </c>
      <c r="P3156" s="13"/>
      <c r="Q3156" s="13"/>
      <c r="R3156" s="13">
        <f t="shared" si="429"/>
        <v>273024.04689933039</v>
      </c>
      <c r="S3156" s="11">
        <f t="shared" si="430"/>
        <v>6.5032037378112282</v>
      </c>
      <c r="T3156" s="13">
        <f t="shared" si="431"/>
        <v>7.6508279268367396E-2</v>
      </c>
      <c r="U3156" s="14"/>
      <c r="V3156" s="13">
        <f t="shared" si="432"/>
        <v>0.08</v>
      </c>
      <c r="W3156" s="13">
        <v>53.74</v>
      </c>
    </row>
    <row r="3157" spans="1:23" hidden="1" x14ac:dyDescent="0.25">
      <c r="A3157" s="7" t="s">
        <v>9294</v>
      </c>
      <c r="B3157" s="7" t="s">
        <v>9994</v>
      </c>
      <c r="C3157" s="7" t="s">
        <v>3225</v>
      </c>
      <c r="D3157" s="14">
        <v>2</v>
      </c>
      <c r="E3157" s="13">
        <f t="shared" si="427"/>
        <v>0</v>
      </c>
      <c r="F3157" s="14">
        <f t="shared" si="433"/>
        <v>0</v>
      </c>
      <c r="G3157" s="11">
        <v>133.49</v>
      </c>
      <c r="H3157" s="13">
        <v>800000</v>
      </c>
      <c r="I3157" s="11">
        <v>-132.6</v>
      </c>
      <c r="J3157" s="9">
        <v>-99.333283392014394</v>
      </c>
      <c r="K3157" s="13">
        <v>3.7407291832063901E-3</v>
      </c>
      <c r="L3157" s="13">
        <f t="shared" si="428"/>
        <v>-3.7157891204821891E-3</v>
      </c>
      <c r="M3157" s="11">
        <v>66.745000000000005</v>
      </c>
      <c r="N3157" s="8">
        <v>3568555.58</v>
      </c>
      <c r="O3157" s="9">
        <v>34.128005862416302</v>
      </c>
      <c r="P3157" s="13"/>
      <c r="Q3157" s="13"/>
      <c r="R3157" s="13">
        <f t="shared" si="429"/>
        <v>273024.04689933039</v>
      </c>
      <c r="S3157" s="11">
        <f t="shared" si="430"/>
        <v>10.213090199534353</v>
      </c>
      <c r="T3157" s="13">
        <f t="shared" si="431"/>
        <v>0.15301655853673463</v>
      </c>
      <c r="U3157" s="14"/>
      <c r="V3157" s="13">
        <f t="shared" si="432"/>
        <v>0.15</v>
      </c>
      <c r="W3157" s="13">
        <v>106.1</v>
      </c>
    </row>
    <row r="3158" spans="1:23" hidden="1" x14ac:dyDescent="0.25">
      <c r="A3158" s="7" t="s">
        <v>9294</v>
      </c>
      <c r="B3158" s="7" t="s">
        <v>9995</v>
      </c>
      <c r="C3158" s="7" t="s">
        <v>79</v>
      </c>
      <c r="D3158" s="14">
        <v>1</v>
      </c>
      <c r="E3158" s="13">
        <f t="shared" si="427"/>
        <v>0</v>
      </c>
      <c r="F3158" s="14">
        <f t="shared" si="433"/>
        <v>0</v>
      </c>
      <c r="G3158" s="11">
        <v>404</v>
      </c>
      <c r="H3158" s="13">
        <v>800000</v>
      </c>
      <c r="I3158" s="11">
        <v>156</v>
      </c>
      <c r="J3158" s="9">
        <v>38.613861386138602</v>
      </c>
      <c r="K3158" s="13">
        <v>1.13211071242444E-2</v>
      </c>
      <c r="L3158" s="13">
        <f t="shared" si="428"/>
        <v>4.3715166123319948E-3</v>
      </c>
      <c r="M3158" s="11">
        <v>404</v>
      </c>
      <c r="N3158" s="8">
        <v>3568555.58</v>
      </c>
      <c r="O3158" s="9">
        <v>34.128005862416302</v>
      </c>
      <c r="P3158" s="13"/>
      <c r="Q3158" s="13"/>
      <c r="R3158" s="13">
        <f t="shared" si="429"/>
        <v>273024.04689933039</v>
      </c>
      <c r="S3158" s="11">
        <f t="shared" si="430"/>
        <v>30.909344824420465</v>
      </c>
      <c r="T3158" s="13">
        <f t="shared" si="431"/>
        <v>7.6508279268367493E-2</v>
      </c>
      <c r="U3158" s="14"/>
      <c r="V3158" s="13">
        <f t="shared" si="432"/>
        <v>0.08</v>
      </c>
      <c r="W3158" s="13">
        <v>0</v>
      </c>
    </row>
    <row r="3159" spans="1:23" hidden="1" x14ac:dyDescent="0.25">
      <c r="A3159" s="7" t="s">
        <v>9294</v>
      </c>
      <c r="B3159" s="7" t="s">
        <v>9996</v>
      </c>
      <c r="C3159" s="7" t="s">
        <v>7001</v>
      </c>
      <c r="D3159" s="14">
        <v>1</v>
      </c>
      <c r="E3159" s="13">
        <f t="shared" si="427"/>
        <v>0</v>
      </c>
      <c r="F3159" s="14">
        <f t="shared" si="433"/>
        <v>0</v>
      </c>
      <c r="G3159" s="11">
        <v>98.99</v>
      </c>
      <c r="H3159" s="13">
        <v>800000</v>
      </c>
      <c r="I3159" s="11">
        <v>53.99</v>
      </c>
      <c r="J3159" s="9">
        <v>54.540862713405403</v>
      </c>
      <c r="K3159" s="13">
        <v>2.7739514708637401E-3</v>
      </c>
      <c r="L3159" s="13">
        <f t="shared" si="428"/>
        <v>1.5129370634602824E-3</v>
      </c>
      <c r="M3159" s="11">
        <v>98.99</v>
      </c>
      <c r="N3159" s="8">
        <v>3568555.58</v>
      </c>
      <c r="O3159" s="9">
        <v>34.128005862416302</v>
      </c>
      <c r="P3159" s="13"/>
      <c r="Q3159" s="13"/>
      <c r="R3159" s="13">
        <f t="shared" si="429"/>
        <v>273024.04689933039</v>
      </c>
      <c r="S3159" s="11">
        <f t="shared" si="430"/>
        <v>7.5735545647756837</v>
      </c>
      <c r="T3159" s="13">
        <f t="shared" si="431"/>
        <v>7.6508279268367355E-2</v>
      </c>
      <c r="U3159" s="14"/>
      <c r="V3159" s="13">
        <f t="shared" si="432"/>
        <v>0.08</v>
      </c>
      <c r="W3159" s="13">
        <v>0</v>
      </c>
    </row>
    <row r="3160" spans="1:23" hidden="1" x14ac:dyDescent="0.25">
      <c r="A3160" s="7" t="s">
        <v>9294</v>
      </c>
      <c r="B3160" s="7" t="s">
        <v>9997</v>
      </c>
      <c r="C3160" s="7" t="s">
        <v>3005</v>
      </c>
      <c r="D3160" s="14">
        <v>1</v>
      </c>
      <c r="E3160" s="13">
        <f t="shared" si="427"/>
        <v>0</v>
      </c>
      <c r="F3160" s="14">
        <f t="shared" si="433"/>
        <v>0</v>
      </c>
      <c r="G3160" s="11">
        <v>98.99</v>
      </c>
      <c r="H3160" s="13">
        <v>800000</v>
      </c>
      <c r="I3160" s="11">
        <v>53.99</v>
      </c>
      <c r="J3160" s="9">
        <v>54.540862713405403</v>
      </c>
      <c r="K3160" s="13">
        <v>2.7739514708637401E-3</v>
      </c>
      <c r="L3160" s="13">
        <f t="shared" si="428"/>
        <v>1.5129370634602824E-3</v>
      </c>
      <c r="M3160" s="11">
        <v>98.99</v>
      </c>
      <c r="N3160" s="8">
        <v>3568555.58</v>
      </c>
      <c r="O3160" s="9">
        <v>34.128005862416302</v>
      </c>
      <c r="P3160" s="13"/>
      <c r="Q3160" s="13"/>
      <c r="R3160" s="13">
        <f t="shared" si="429"/>
        <v>273024.04689933039</v>
      </c>
      <c r="S3160" s="11">
        <f t="shared" si="430"/>
        <v>7.5735545647756837</v>
      </c>
      <c r="T3160" s="13">
        <f t="shared" si="431"/>
        <v>7.6508279268367355E-2</v>
      </c>
      <c r="U3160" s="14"/>
      <c r="V3160" s="13">
        <f t="shared" si="432"/>
        <v>0.08</v>
      </c>
      <c r="W3160" s="13">
        <v>0</v>
      </c>
    </row>
    <row r="3161" spans="1:23" hidden="1" x14ac:dyDescent="0.25">
      <c r="A3161" s="7" t="s">
        <v>9294</v>
      </c>
      <c r="B3161" s="7" t="s">
        <v>9998</v>
      </c>
      <c r="C3161" s="7" t="s">
        <v>3750</v>
      </c>
      <c r="D3161" s="14">
        <v>1</v>
      </c>
      <c r="E3161" s="13">
        <f t="shared" si="427"/>
        <v>0</v>
      </c>
      <c r="F3161" s="14">
        <f t="shared" si="433"/>
        <v>0</v>
      </c>
      <c r="G3161" s="11">
        <v>117.77</v>
      </c>
      <c r="H3161" s="13">
        <v>800000</v>
      </c>
      <c r="I3161" s="11">
        <v>11.77</v>
      </c>
      <c r="J3161" s="9">
        <v>9.9940562112592293</v>
      </c>
      <c r="K3161" s="13">
        <v>3.3002148168867801E-3</v>
      </c>
      <c r="L3161" s="13">
        <f t="shared" si="428"/>
        <v>3.2982532389197065E-4</v>
      </c>
      <c r="M3161" s="11">
        <v>117.77</v>
      </c>
      <c r="N3161" s="8">
        <v>3568555.58</v>
      </c>
      <c r="O3161" s="9">
        <v>34.128005862416302</v>
      </c>
      <c r="P3161" s="13"/>
      <c r="Q3161" s="13"/>
      <c r="R3161" s="13">
        <f t="shared" si="429"/>
        <v>273024.04689933039</v>
      </c>
      <c r="S3161" s="11">
        <f t="shared" si="430"/>
        <v>9.0103800494356125</v>
      </c>
      <c r="T3161" s="13">
        <f t="shared" si="431"/>
        <v>7.6508279268367271E-2</v>
      </c>
      <c r="U3161" s="14"/>
      <c r="V3161" s="13">
        <f t="shared" si="432"/>
        <v>0.08</v>
      </c>
      <c r="W3161" s="13">
        <v>88.91</v>
      </c>
    </row>
    <row r="3162" spans="1:23" hidden="1" x14ac:dyDescent="0.25">
      <c r="A3162" s="7" t="s">
        <v>9294</v>
      </c>
      <c r="B3162" s="7" t="s">
        <v>9999</v>
      </c>
      <c r="C3162" s="7" t="s">
        <v>5060</v>
      </c>
      <c r="D3162" s="14">
        <v>1</v>
      </c>
      <c r="E3162" s="13">
        <f t="shared" si="427"/>
        <v>0</v>
      </c>
      <c r="F3162" s="14">
        <f t="shared" si="433"/>
        <v>0</v>
      </c>
      <c r="G3162" s="11">
        <v>170</v>
      </c>
      <c r="H3162" s="13">
        <v>800000</v>
      </c>
      <c r="I3162" s="11">
        <v>52.27</v>
      </c>
      <c r="J3162" s="9">
        <v>30.7470588235294</v>
      </c>
      <c r="K3162" s="13">
        <v>4.7638322057463904E-3</v>
      </c>
      <c r="L3162" s="13">
        <f t="shared" si="428"/>
        <v>1.4647382905550808E-3</v>
      </c>
      <c r="M3162" s="11">
        <v>170</v>
      </c>
      <c r="N3162" s="8">
        <v>3568555.58</v>
      </c>
      <c r="O3162" s="9">
        <v>34.128005862416302</v>
      </c>
      <c r="P3162" s="13"/>
      <c r="Q3162" s="13"/>
      <c r="R3162" s="13">
        <f t="shared" si="429"/>
        <v>273024.04689933039</v>
      </c>
      <c r="S3162" s="11">
        <f t="shared" si="430"/>
        <v>13.00640747562243</v>
      </c>
      <c r="T3162" s="13">
        <f t="shared" si="431"/>
        <v>7.650827926836723E-2</v>
      </c>
      <c r="U3162" s="14"/>
      <c r="V3162" s="13">
        <f t="shared" si="432"/>
        <v>0.08</v>
      </c>
      <c r="W3162" s="13">
        <v>114.98</v>
      </c>
    </row>
    <row r="3163" spans="1:23" hidden="1" x14ac:dyDescent="0.25">
      <c r="A3163" s="7" t="s">
        <v>9294</v>
      </c>
      <c r="B3163" s="7" t="s">
        <v>10000</v>
      </c>
      <c r="C3163" s="7" t="s">
        <v>897</v>
      </c>
      <c r="D3163" s="14">
        <v>1</v>
      </c>
      <c r="E3163" s="13">
        <f t="shared" ref="E3163:E3226" si="434">IF((V3163 &lt; 0), 0, ROUND((T3163 - U3163), 0))</f>
        <v>0</v>
      </c>
      <c r="F3163" s="14">
        <f t="shared" si="433"/>
        <v>0</v>
      </c>
      <c r="G3163" s="11">
        <v>82.54</v>
      </c>
      <c r="H3163" s="13">
        <v>800000</v>
      </c>
      <c r="I3163" s="11">
        <v>28.89</v>
      </c>
      <c r="J3163" s="9">
        <v>35.001211533801801</v>
      </c>
      <c r="K3163" s="13">
        <v>2.3129806486018099E-3</v>
      </c>
      <c r="L3163" s="13">
        <f t="shared" si="428"/>
        <v>8.0957124955302042E-4</v>
      </c>
      <c r="M3163" s="11">
        <v>82.54</v>
      </c>
      <c r="N3163" s="8">
        <v>3568555.58</v>
      </c>
      <c r="O3163" s="9">
        <v>34.128005862416302</v>
      </c>
      <c r="P3163" s="13"/>
      <c r="Q3163" s="13"/>
      <c r="R3163" s="13">
        <f t="shared" si="429"/>
        <v>273024.04689933039</v>
      </c>
      <c r="S3163" s="11">
        <f t="shared" si="430"/>
        <v>6.3149933708110417</v>
      </c>
      <c r="T3163" s="13">
        <f t="shared" si="431"/>
        <v>7.6508279268367355E-2</v>
      </c>
      <c r="U3163" s="14"/>
      <c r="V3163" s="13">
        <f t="shared" si="432"/>
        <v>0.08</v>
      </c>
      <c r="W3163" s="13">
        <v>0</v>
      </c>
    </row>
    <row r="3164" spans="1:23" hidden="1" x14ac:dyDescent="0.25">
      <c r="A3164" s="7" t="s">
        <v>9294</v>
      </c>
      <c r="B3164" s="7" t="s">
        <v>10001</v>
      </c>
      <c r="C3164" s="7" t="s">
        <v>2489</v>
      </c>
      <c r="D3164" s="14">
        <v>1</v>
      </c>
      <c r="E3164" s="13">
        <f t="shared" si="434"/>
        <v>0</v>
      </c>
      <c r="F3164" s="14">
        <f t="shared" si="433"/>
        <v>0</v>
      </c>
      <c r="G3164" s="11">
        <v>269</v>
      </c>
      <c r="H3164" s="13">
        <v>800000</v>
      </c>
      <c r="I3164" s="11">
        <v>160</v>
      </c>
      <c r="J3164" s="9">
        <v>59.479553903345703</v>
      </c>
      <c r="K3164" s="13">
        <v>7.5380639020339998E-3</v>
      </c>
      <c r="L3164" s="13">
        <f t="shared" si="428"/>
        <v>4.4836067818789568E-3</v>
      </c>
      <c r="M3164" s="11">
        <v>269</v>
      </c>
      <c r="N3164" s="8">
        <v>3568555.58</v>
      </c>
      <c r="O3164" s="9">
        <v>34.128005862416302</v>
      </c>
      <c r="P3164" s="13"/>
      <c r="Q3164" s="13"/>
      <c r="R3164" s="13">
        <f t="shared" si="429"/>
        <v>273024.04689933039</v>
      </c>
      <c r="S3164" s="11">
        <f t="shared" si="430"/>
        <v>20.580727123190801</v>
      </c>
      <c r="T3164" s="13">
        <f t="shared" si="431"/>
        <v>7.6508279268367285E-2</v>
      </c>
      <c r="U3164" s="14"/>
      <c r="V3164" s="13">
        <f t="shared" si="432"/>
        <v>0.08</v>
      </c>
      <c r="W3164" s="13">
        <v>164</v>
      </c>
    </row>
    <row r="3165" spans="1:23" hidden="1" x14ac:dyDescent="0.25">
      <c r="A3165" s="7" t="s">
        <v>9294</v>
      </c>
      <c r="B3165" s="7" t="s">
        <v>10002</v>
      </c>
      <c r="C3165" s="7" t="s">
        <v>1128</v>
      </c>
      <c r="D3165" s="14">
        <v>4</v>
      </c>
      <c r="E3165" s="13">
        <f t="shared" si="434"/>
        <v>0</v>
      </c>
      <c r="F3165" s="14">
        <f t="shared" si="433"/>
        <v>0</v>
      </c>
      <c r="G3165" s="11">
        <v>1011.66</v>
      </c>
      <c r="H3165" s="13">
        <v>800000</v>
      </c>
      <c r="I3165" s="11">
        <v>449.66</v>
      </c>
      <c r="J3165" s="9">
        <v>44.447739359073204</v>
      </c>
      <c r="K3165" s="13">
        <v>2.8349285230972899E-2</v>
      </c>
      <c r="L3165" s="13">
        <f t="shared" si="428"/>
        <v>1.2600616409623067E-2</v>
      </c>
      <c r="M3165" s="11">
        <v>252.91499999999999</v>
      </c>
      <c r="N3165" s="8">
        <v>3568555.58</v>
      </c>
      <c r="O3165" s="9">
        <v>34.128005862416302</v>
      </c>
      <c r="P3165" s="13"/>
      <c r="Q3165" s="13"/>
      <c r="R3165" s="13">
        <f t="shared" si="429"/>
        <v>273024.04689933039</v>
      </c>
      <c r="S3165" s="11">
        <f t="shared" si="430"/>
        <v>77.40036580463638</v>
      </c>
      <c r="T3165" s="13">
        <f t="shared" si="431"/>
        <v>0.30603311707346886</v>
      </c>
      <c r="U3165" s="14"/>
      <c r="V3165" s="13">
        <f t="shared" si="432"/>
        <v>0.31</v>
      </c>
      <c r="W3165" s="13">
        <v>136</v>
      </c>
    </row>
    <row r="3166" spans="1:23" hidden="1" x14ac:dyDescent="0.25">
      <c r="A3166" s="7" t="s">
        <v>9294</v>
      </c>
      <c r="B3166" s="7" t="s">
        <v>10003</v>
      </c>
      <c r="C3166" s="7" t="s">
        <v>6022</v>
      </c>
      <c r="D3166" s="14">
        <v>1</v>
      </c>
      <c r="E3166" s="13">
        <f t="shared" si="434"/>
        <v>0</v>
      </c>
      <c r="F3166" s="14">
        <f t="shared" si="433"/>
        <v>0</v>
      </c>
      <c r="G3166" s="11">
        <v>269.99</v>
      </c>
      <c r="H3166" s="13">
        <v>800000</v>
      </c>
      <c r="I3166" s="11">
        <v>154.32</v>
      </c>
      <c r="J3166" s="9">
        <v>57.157672506389098</v>
      </c>
      <c r="K3166" s="13">
        <v>7.5658062189968801E-3</v>
      </c>
      <c r="L3166" s="13">
        <f t="shared" si="428"/>
        <v>4.3244387411222563E-3</v>
      </c>
      <c r="M3166" s="11">
        <v>269.99</v>
      </c>
      <c r="N3166" s="8">
        <v>3568555.58</v>
      </c>
      <c r="O3166" s="9">
        <v>34.128005862416302</v>
      </c>
      <c r="P3166" s="13"/>
      <c r="Q3166" s="13"/>
      <c r="R3166" s="13">
        <f t="shared" si="429"/>
        <v>273024.04689933039</v>
      </c>
      <c r="S3166" s="11">
        <f t="shared" si="430"/>
        <v>20.6564703196665</v>
      </c>
      <c r="T3166" s="13">
        <f t="shared" si="431"/>
        <v>7.6508279268367341E-2</v>
      </c>
      <c r="U3166" s="14"/>
      <c r="V3166" s="13">
        <f t="shared" si="432"/>
        <v>0.08</v>
      </c>
      <c r="W3166" s="13">
        <v>164</v>
      </c>
    </row>
    <row r="3167" spans="1:23" hidden="1" x14ac:dyDescent="0.25">
      <c r="A3167" s="7" t="s">
        <v>9294</v>
      </c>
      <c r="B3167" s="7" t="s">
        <v>10004</v>
      </c>
      <c r="C3167" s="7" t="s">
        <v>2443</v>
      </c>
      <c r="D3167" s="14">
        <v>1</v>
      </c>
      <c r="E3167" s="13">
        <f t="shared" si="434"/>
        <v>0</v>
      </c>
      <c r="F3167" s="14">
        <f t="shared" si="433"/>
        <v>0</v>
      </c>
      <c r="G3167" s="11">
        <v>170</v>
      </c>
      <c r="H3167" s="13">
        <v>800000</v>
      </c>
      <c r="I3167" s="11">
        <v>34</v>
      </c>
      <c r="J3167" s="9">
        <v>20</v>
      </c>
      <c r="K3167" s="13">
        <v>4.7638322057463904E-3</v>
      </c>
      <c r="L3167" s="13">
        <f t="shared" si="428"/>
        <v>9.5276644114927799E-4</v>
      </c>
      <c r="M3167" s="11">
        <v>170</v>
      </c>
      <c r="N3167" s="8">
        <v>3568555.58</v>
      </c>
      <c r="O3167" s="9">
        <v>34.128005862416302</v>
      </c>
      <c r="P3167" s="13"/>
      <c r="Q3167" s="13"/>
      <c r="R3167" s="13">
        <f t="shared" si="429"/>
        <v>273024.04689933039</v>
      </c>
      <c r="S3167" s="11">
        <f t="shared" si="430"/>
        <v>13.00640747562243</v>
      </c>
      <c r="T3167" s="13">
        <f t="shared" si="431"/>
        <v>7.650827926836723E-2</v>
      </c>
      <c r="U3167" s="14"/>
      <c r="V3167" s="13">
        <f t="shared" si="432"/>
        <v>0.08</v>
      </c>
      <c r="W3167" s="13">
        <v>136</v>
      </c>
    </row>
    <row r="3168" spans="1:23" hidden="1" x14ac:dyDescent="0.25">
      <c r="A3168" s="7" t="s">
        <v>9294</v>
      </c>
      <c r="B3168" s="7" t="s">
        <v>10004</v>
      </c>
      <c r="C3168" s="7" t="s">
        <v>2443</v>
      </c>
      <c r="D3168" s="14">
        <v>2</v>
      </c>
      <c r="E3168" s="13">
        <f t="shared" si="434"/>
        <v>0</v>
      </c>
      <c r="F3168" s="14">
        <f t="shared" si="433"/>
        <v>0</v>
      </c>
      <c r="G3168" s="11">
        <v>491.66</v>
      </c>
      <c r="H3168" s="13">
        <v>800000</v>
      </c>
      <c r="I3168" s="11">
        <v>206.16</v>
      </c>
      <c r="J3168" s="9">
        <v>41.931416019200299</v>
      </c>
      <c r="K3168" s="13">
        <v>1.3777563189866299E-2</v>
      </c>
      <c r="L3168" s="13">
        <f t="shared" si="428"/>
        <v>5.7771273384510406E-3</v>
      </c>
      <c r="M3168" s="11">
        <v>245.83</v>
      </c>
      <c r="N3168" s="8">
        <v>3568555.58</v>
      </c>
      <c r="O3168" s="9">
        <v>34.128005862416302</v>
      </c>
      <c r="P3168" s="13"/>
      <c r="Q3168" s="13"/>
      <c r="R3168" s="13">
        <f t="shared" si="429"/>
        <v>273024.04689933039</v>
      </c>
      <c r="S3168" s="11">
        <f t="shared" si="430"/>
        <v>37.616060585085442</v>
      </c>
      <c r="T3168" s="13">
        <f t="shared" si="431"/>
        <v>0.15301655853673449</v>
      </c>
      <c r="U3168" s="14"/>
      <c r="V3168" s="13">
        <f t="shared" si="432"/>
        <v>0.15</v>
      </c>
      <c r="W3168" s="13">
        <v>136</v>
      </c>
    </row>
    <row r="3169" spans="1:23" hidden="1" x14ac:dyDescent="0.25">
      <c r="A3169" s="7" t="s">
        <v>9294</v>
      </c>
      <c r="B3169" s="7" t="s">
        <v>10005</v>
      </c>
      <c r="C3169" s="7" t="s">
        <v>3227</v>
      </c>
      <c r="D3169" s="14">
        <v>1</v>
      </c>
      <c r="E3169" s="13">
        <f t="shared" si="434"/>
        <v>0</v>
      </c>
      <c r="F3169" s="14">
        <f t="shared" si="433"/>
        <v>0</v>
      </c>
      <c r="G3169" s="11">
        <v>445.21</v>
      </c>
      <c r="H3169" s="13">
        <v>800000</v>
      </c>
      <c r="I3169" s="11">
        <v>178.21</v>
      </c>
      <c r="J3169" s="9">
        <v>40.028301251095002</v>
      </c>
      <c r="K3169" s="13">
        <v>2.7634429292333702</v>
      </c>
      <c r="L3169" s="13">
        <f t="shared" si="428"/>
        <v>1.1061592606156174</v>
      </c>
      <c r="M3169" s="11">
        <v>445.21</v>
      </c>
      <c r="N3169" s="8">
        <v>16110.7</v>
      </c>
      <c r="O3169" s="9">
        <v>0.15407524185111099</v>
      </c>
      <c r="P3169" s="13"/>
      <c r="Q3169" s="13"/>
      <c r="R3169" s="13">
        <f t="shared" si="429"/>
        <v>1232.601934808888</v>
      </c>
      <c r="S3169" s="11">
        <f t="shared" si="430"/>
        <v>34.062251013069933</v>
      </c>
      <c r="T3169" s="13">
        <f t="shared" si="431"/>
        <v>7.6508279268367591E-2</v>
      </c>
      <c r="U3169" s="14"/>
      <c r="V3169" s="13">
        <f t="shared" si="432"/>
        <v>0.08</v>
      </c>
      <c r="W3169" s="13">
        <v>0</v>
      </c>
    </row>
    <row r="3170" spans="1:23" hidden="1" x14ac:dyDescent="0.25">
      <c r="A3170" s="7" t="s">
        <v>9294</v>
      </c>
      <c r="B3170" s="7" t="s">
        <v>10006</v>
      </c>
      <c r="C3170" s="7" t="s">
        <v>2938</v>
      </c>
      <c r="D3170" s="14">
        <v>4</v>
      </c>
      <c r="E3170" s="13">
        <f t="shared" si="434"/>
        <v>0</v>
      </c>
      <c r="F3170" s="14">
        <f t="shared" si="433"/>
        <v>0</v>
      </c>
      <c r="G3170" s="11">
        <v>1068.99</v>
      </c>
      <c r="H3170" s="13">
        <v>800000</v>
      </c>
      <c r="I3170" s="11">
        <v>567.35</v>
      </c>
      <c r="J3170" s="9">
        <v>53.073461865873398</v>
      </c>
      <c r="K3170" s="13">
        <v>2.99558175860049E-2</v>
      </c>
      <c r="L3170" s="13">
        <f t="shared" si="428"/>
        <v>1.5898589423118909E-2</v>
      </c>
      <c r="M3170" s="11">
        <v>267.2475</v>
      </c>
      <c r="N3170" s="8">
        <v>3568555.58</v>
      </c>
      <c r="O3170" s="9">
        <v>34.128005862416302</v>
      </c>
      <c r="P3170" s="13"/>
      <c r="Q3170" s="13"/>
      <c r="R3170" s="13">
        <f t="shared" si="429"/>
        <v>273024.04689933039</v>
      </c>
      <c r="S3170" s="11">
        <f t="shared" si="430"/>
        <v>81.786585455091881</v>
      </c>
      <c r="T3170" s="13">
        <f t="shared" si="431"/>
        <v>0.30603311707346892</v>
      </c>
      <c r="U3170" s="14"/>
      <c r="V3170" s="13">
        <f t="shared" si="432"/>
        <v>0.31</v>
      </c>
      <c r="W3170" s="13">
        <v>164</v>
      </c>
    </row>
    <row r="3171" spans="1:23" hidden="1" x14ac:dyDescent="0.25">
      <c r="A3171" s="7" t="s">
        <v>9294</v>
      </c>
      <c r="B3171" s="7" t="s">
        <v>10007</v>
      </c>
      <c r="C3171" s="7" t="s">
        <v>2633</v>
      </c>
      <c r="D3171" s="14">
        <v>6</v>
      </c>
      <c r="E3171" s="13">
        <f t="shared" si="434"/>
        <v>0</v>
      </c>
      <c r="F3171" s="14">
        <f t="shared" si="433"/>
        <v>0</v>
      </c>
      <c r="G3171" s="11">
        <v>1658</v>
      </c>
      <c r="H3171" s="13">
        <v>800000</v>
      </c>
      <c r="I3171" s="11">
        <v>666</v>
      </c>
      <c r="J3171" s="9">
        <v>40.168878166465603</v>
      </c>
      <c r="K3171" s="13">
        <v>4.6461375277220697E-2</v>
      </c>
      <c r="L3171" s="13">
        <f t="shared" si="428"/>
        <v>1.8663013229571153E-2</v>
      </c>
      <c r="M3171" s="11">
        <v>276.33333333333297</v>
      </c>
      <c r="N3171" s="8">
        <v>3568555.58</v>
      </c>
      <c r="O3171" s="9">
        <v>34.128005862416302</v>
      </c>
      <c r="P3171" s="13"/>
      <c r="Q3171" s="13"/>
      <c r="R3171" s="13">
        <f t="shared" si="429"/>
        <v>273024.04689933039</v>
      </c>
      <c r="S3171" s="11">
        <f t="shared" si="430"/>
        <v>126.85072702695294</v>
      </c>
      <c r="T3171" s="13">
        <f t="shared" si="431"/>
        <v>0.45904967561020421</v>
      </c>
      <c r="U3171" s="14"/>
      <c r="V3171" s="13">
        <f t="shared" si="432"/>
        <v>0.46</v>
      </c>
      <c r="W3171" s="13">
        <v>174</v>
      </c>
    </row>
    <row r="3172" spans="1:23" hidden="1" x14ac:dyDescent="0.25">
      <c r="A3172" s="7" t="s">
        <v>9294</v>
      </c>
      <c r="B3172" s="7" t="s">
        <v>10008</v>
      </c>
      <c r="C3172" s="7" t="s">
        <v>2444</v>
      </c>
      <c r="D3172" s="14">
        <v>1</v>
      </c>
      <c r="E3172" s="13">
        <f t="shared" si="434"/>
        <v>0</v>
      </c>
      <c r="F3172" s="14">
        <f t="shared" si="433"/>
        <v>0</v>
      </c>
      <c r="G3172" s="11">
        <v>265</v>
      </c>
      <c r="H3172" s="13">
        <v>800000</v>
      </c>
      <c r="I3172" s="11">
        <v>26</v>
      </c>
      <c r="J3172" s="9">
        <v>9.8113207547169807</v>
      </c>
      <c r="K3172" s="13">
        <v>7.4259737324870196E-3</v>
      </c>
      <c r="L3172" s="13">
        <f t="shared" si="428"/>
        <v>7.2858610205533015E-4</v>
      </c>
      <c r="M3172" s="11">
        <v>265</v>
      </c>
      <c r="N3172" s="8">
        <v>3568555.58</v>
      </c>
      <c r="O3172" s="9">
        <v>34.128005862416302</v>
      </c>
      <c r="P3172" s="13"/>
      <c r="Q3172" s="13"/>
      <c r="R3172" s="13">
        <f t="shared" si="429"/>
        <v>273024.04689933039</v>
      </c>
      <c r="S3172" s="11">
        <f t="shared" si="430"/>
        <v>20.274694006117315</v>
      </c>
      <c r="T3172" s="13">
        <f t="shared" si="431"/>
        <v>7.650827926836723E-2</v>
      </c>
      <c r="U3172" s="14"/>
      <c r="V3172" s="13">
        <f t="shared" si="432"/>
        <v>0.08</v>
      </c>
      <c r="W3172" s="13">
        <v>239</v>
      </c>
    </row>
    <row r="3173" spans="1:23" hidden="1" x14ac:dyDescent="0.25">
      <c r="A3173" s="7" t="s">
        <v>9294</v>
      </c>
      <c r="B3173" s="7" t="s">
        <v>10009</v>
      </c>
      <c r="C3173" s="7" t="s">
        <v>1877</v>
      </c>
      <c r="D3173" s="14">
        <v>1</v>
      </c>
      <c r="E3173" s="13">
        <f t="shared" si="434"/>
        <v>0</v>
      </c>
      <c r="F3173" s="14">
        <f t="shared" si="433"/>
        <v>0</v>
      </c>
      <c r="G3173" s="11">
        <v>269</v>
      </c>
      <c r="H3173" s="13">
        <v>800000</v>
      </c>
      <c r="I3173" s="11">
        <v>133</v>
      </c>
      <c r="J3173" s="9">
        <v>49.442379182156103</v>
      </c>
      <c r="K3173" s="13">
        <v>7.5380639020339998E-3</v>
      </c>
      <c r="L3173" s="13">
        <f t="shared" si="428"/>
        <v>3.7269981374368822E-3</v>
      </c>
      <c r="M3173" s="11">
        <v>269</v>
      </c>
      <c r="N3173" s="8">
        <v>3568555.58</v>
      </c>
      <c r="O3173" s="9">
        <v>34.128005862416302</v>
      </c>
      <c r="P3173" s="13"/>
      <c r="Q3173" s="13"/>
      <c r="R3173" s="13">
        <f t="shared" si="429"/>
        <v>273024.04689933039</v>
      </c>
      <c r="S3173" s="11">
        <f t="shared" si="430"/>
        <v>20.580727123190801</v>
      </c>
      <c r="T3173" s="13">
        <f t="shared" si="431"/>
        <v>7.6508279268367285E-2</v>
      </c>
      <c r="U3173" s="14"/>
      <c r="V3173" s="13">
        <f t="shared" si="432"/>
        <v>0.08</v>
      </c>
      <c r="W3173" s="13">
        <v>136</v>
      </c>
    </row>
    <row r="3174" spans="1:23" hidden="1" x14ac:dyDescent="0.25">
      <c r="A3174" s="7" t="s">
        <v>9294</v>
      </c>
      <c r="B3174" s="7" t="s">
        <v>10010</v>
      </c>
      <c r="C3174" s="7" t="s">
        <v>5573</v>
      </c>
      <c r="D3174" s="14">
        <v>6</v>
      </c>
      <c r="E3174" s="13">
        <f t="shared" si="434"/>
        <v>0</v>
      </c>
      <c r="F3174" s="14">
        <f t="shared" si="433"/>
        <v>0</v>
      </c>
      <c r="G3174" s="11">
        <v>1360</v>
      </c>
      <c r="H3174" s="13">
        <v>800000</v>
      </c>
      <c r="I3174" s="11">
        <v>715.34</v>
      </c>
      <c r="J3174" s="9">
        <v>52.598529411764702</v>
      </c>
      <c r="K3174" s="13">
        <v>3.8110657645971102E-2</v>
      </c>
      <c r="L3174" s="13">
        <f t="shared" si="428"/>
        <v>2.0045645470933061E-2</v>
      </c>
      <c r="M3174" s="11">
        <v>226.666666666667</v>
      </c>
      <c r="N3174" s="8">
        <v>3568555.58</v>
      </c>
      <c r="O3174" s="9">
        <v>34.128005862416302</v>
      </c>
      <c r="P3174" s="13"/>
      <c r="Q3174" s="13"/>
      <c r="R3174" s="13">
        <f t="shared" si="429"/>
        <v>273024.04689933039</v>
      </c>
      <c r="S3174" s="11">
        <f t="shared" si="430"/>
        <v>104.05125980497938</v>
      </c>
      <c r="T3174" s="13">
        <f t="shared" si="431"/>
        <v>0.45904967561020249</v>
      </c>
      <c r="U3174" s="14"/>
      <c r="V3174" s="13">
        <f t="shared" si="432"/>
        <v>0.46</v>
      </c>
      <c r="W3174" s="13">
        <v>147</v>
      </c>
    </row>
    <row r="3175" spans="1:23" hidden="1" x14ac:dyDescent="0.25">
      <c r="A3175" s="7" t="s">
        <v>9294</v>
      </c>
      <c r="B3175" s="7" t="s">
        <v>10011</v>
      </c>
      <c r="C3175" s="7" t="s">
        <v>4958</v>
      </c>
      <c r="D3175" s="14">
        <v>4</v>
      </c>
      <c r="E3175" s="13">
        <f t="shared" si="434"/>
        <v>0</v>
      </c>
      <c r="F3175" s="14">
        <f t="shared" si="433"/>
        <v>0</v>
      </c>
      <c r="G3175" s="11">
        <v>620</v>
      </c>
      <c r="H3175" s="13">
        <v>800000</v>
      </c>
      <c r="I3175" s="11">
        <v>184</v>
      </c>
      <c r="J3175" s="9">
        <v>29.677419354838701</v>
      </c>
      <c r="K3175" s="13">
        <v>0.18763976892949299</v>
      </c>
      <c r="L3175" s="13">
        <f t="shared" ref="L3175:L3238" si="435">J3175 * K3175%</f>
        <v>5.5686641101655963E-2</v>
      </c>
      <c r="M3175" s="11">
        <v>155</v>
      </c>
      <c r="N3175" s="8">
        <v>330420.36</v>
      </c>
      <c r="O3175" s="9">
        <v>3.1599866473543101</v>
      </c>
      <c r="P3175" s="13"/>
      <c r="Q3175" s="13"/>
      <c r="R3175" s="13">
        <f t="shared" ref="R3175:R3238" si="436">H3175 * O3175%</f>
        <v>25279.893178834478</v>
      </c>
      <c r="S3175" s="11">
        <f t="shared" ref="S3175:S3238" si="437">K3175% * R3175</f>
        <v>47.43513314638767</v>
      </c>
      <c r="T3175" s="13">
        <f t="shared" ref="T3175:T3238" si="438">IFERROR((S3175 / M3175), 0)</f>
        <v>0.30603311707346886</v>
      </c>
      <c r="U3175" s="14"/>
      <c r="V3175" s="13">
        <f t="shared" ref="V3175:V3238" si="439">ROUND((T3175 - U3175), 2)</f>
        <v>0.31</v>
      </c>
      <c r="W3175" s="13">
        <v>109</v>
      </c>
    </row>
    <row r="3176" spans="1:23" hidden="1" x14ac:dyDescent="0.25">
      <c r="A3176" s="7" t="s">
        <v>9294</v>
      </c>
      <c r="B3176" s="7" t="s">
        <v>10012</v>
      </c>
      <c r="C3176" s="7" t="s">
        <v>2203</v>
      </c>
      <c r="D3176" s="14">
        <v>1</v>
      </c>
      <c r="E3176" s="13">
        <f t="shared" si="434"/>
        <v>0</v>
      </c>
      <c r="F3176" s="14">
        <f t="shared" si="433"/>
        <v>0</v>
      </c>
      <c r="G3176" s="11">
        <v>259.99</v>
      </c>
      <c r="H3176" s="13">
        <v>800000</v>
      </c>
      <c r="I3176" s="11">
        <v>138.16999999999999</v>
      </c>
      <c r="J3176" s="9">
        <v>53.144351705834801</v>
      </c>
      <c r="K3176" s="13">
        <v>7.2855807951294404E-3</v>
      </c>
      <c r="L3176" s="13">
        <f t="shared" si="435"/>
        <v>3.8718746815763453E-3</v>
      </c>
      <c r="M3176" s="11">
        <v>259.99</v>
      </c>
      <c r="N3176" s="8">
        <v>3568555.58</v>
      </c>
      <c r="O3176" s="9">
        <v>34.128005862416302</v>
      </c>
      <c r="P3176" s="13"/>
      <c r="Q3176" s="13"/>
      <c r="R3176" s="13">
        <f t="shared" si="436"/>
        <v>273024.04689933039</v>
      </c>
      <c r="S3176" s="11">
        <f t="shared" si="437"/>
        <v>19.891387526982811</v>
      </c>
      <c r="T3176" s="13">
        <f t="shared" si="438"/>
        <v>7.6508279268367285E-2</v>
      </c>
      <c r="U3176" s="14"/>
      <c r="V3176" s="13">
        <f t="shared" si="439"/>
        <v>0.08</v>
      </c>
      <c r="W3176" s="13">
        <v>147</v>
      </c>
    </row>
    <row r="3177" spans="1:23" hidden="1" x14ac:dyDescent="0.25">
      <c r="A3177" s="7" t="s">
        <v>9294</v>
      </c>
      <c r="B3177" s="7" t="s">
        <v>10013</v>
      </c>
      <c r="C3177" s="7" t="s">
        <v>3812</v>
      </c>
      <c r="D3177" s="14">
        <v>2</v>
      </c>
      <c r="E3177" s="13">
        <f t="shared" si="434"/>
        <v>0</v>
      </c>
      <c r="F3177" s="14">
        <f t="shared" si="433"/>
        <v>0</v>
      </c>
      <c r="G3177" s="11">
        <v>552.5</v>
      </c>
      <c r="H3177" s="13">
        <v>800000</v>
      </c>
      <c r="I3177" s="11">
        <v>111.42</v>
      </c>
      <c r="J3177" s="9">
        <v>20.1665158371041</v>
      </c>
      <c r="K3177" s="13">
        <v>1.54824546686758E-2</v>
      </c>
      <c r="L3177" s="13">
        <f t="shared" si="435"/>
        <v>3.1222716727309684E-3</v>
      </c>
      <c r="M3177" s="11">
        <v>276.25</v>
      </c>
      <c r="N3177" s="8">
        <v>3568555.58</v>
      </c>
      <c r="O3177" s="9">
        <v>34.128005862416302</v>
      </c>
      <c r="P3177" s="13"/>
      <c r="Q3177" s="13"/>
      <c r="R3177" s="13">
        <f t="shared" si="436"/>
        <v>273024.04689933039</v>
      </c>
      <c r="S3177" s="11">
        <f t="shared" si="437"/>
        <v>42.270824295772982</v>
      </c>
      <c r="T3177" s="13">
        <f t="shared" si="438"/>
        <v>0.15301655853673476</v>
      </c>
      <c r="U3177" s="14"/>
      <c r="V3177" s="13">
        <f t="shared" si="439"/>
        <v>0.15</v>
      </c>
      <c r="W3177" s="13">
        <v>220.54</v>
      </c>
    </row>
    <row r="3178" spans="1:23" hidden="1" x14ac:dyDescent="0.25">
      <c r="A3178" s="7" t="s">
        <v>9294</v>
      </c>
      <c r="B3178" s="7" t="s">
        <v>10014</v>
      </c>
      <c r="C3178" s="7" t="s">
        <v>3342</v>
      </c>
      <c r="D3178" s="14">
        <v>1</v>
      </c>
      <c r="E3178" s="13">
        <f t="shared" si="434"/>
        <v>0</v>
      </c>
      <c r="F3178" s="14">
        <f t="shared" si="433"/>
        <v>0</v>
      </c>
      <c r="G3178" s="11">
        <v>268</v>
      </c>
      <c r="H3178" s="13">
        <v>800000</v>
      </c>
      <c r="I3178" s="11">
        <v>121</v>
      </c>
      <c r="J3178" s="9">
        <v>45.1492537313433</v>
      </c>
      <c r="K3178" s="13">
        <v>7.5100413596472602E-3</v>
      </c>
      <c r="L3178" s="13">
        <f t="shared" si="435"/>
        <v>3.3907276287959659E-3</v>
      </c>
      <c r="M3178" s="11">
        <v>268</v>
      </c>
      <c r="N3178" s="8">
        <v>3568555.58</v>
      </c>
      <c r="O3178" s="9">
        <v>34.128005862416302</v>
      </c>
      <c r="P3178" s="13"/>
      <c r="Q3178" s="13"/>
      <c r="R3178" s="13">
        <f t="shared" si="436"/>
        <v>273024.04689933039</v>
      </c>
      <c r="S3178" s="11">
        <f t="shared" si="437"/>
        <v>20.504218843922445</v>
      </c>
      <c r="T3178" s="13">
        <f t="shared" si="438"/>
        <v>7.6508279268367327E-2</v>
      </c>
      <c r="U3178" s="14"/>
      <c r="V3178" s="13">
        <f t="shared" si="439"/>
        <v>0.08</v>
      </c>
      <c r="W3178" s="13">
        <v>147</v>
      </c>
    </row>
    <row r="3179" spans="1:23" hidden="1" x14ac:dyDescent="0.25">
      <c r="A3179" s="7" t="s">
        <v>9294</v>
      </c>
      <c r="B3179" s="7" t="s">
        <v>10015</v>
      </c>
      <c r="C3179" s="7" t="s">
        <v>3003</v>
      </c>
      <c r="D3179" s="14">
        <v>1</v>
      </c>
      <c r="E3179" s="13">
        <f t="shared" si="434"/>
        <v>0</v>
      </c>
      <c r="F3179" s="14">
        <f t="shared" si="433"/>
        <v>0</v>
      </c>
      <c r="G3179" s="11">
        <v>59.99</v>
      </c>
      <c r="H3179" s="13">
        <v>800000</v>
      </c>
      <c r="I3179" s="11">
        <v>49.21</v>
      </c>
      <c r="J3179" s="9">
        <v>82.030338389731597</v>
      </c>
      <c r="K3179" s="13">
        <v>1.6810723177807399E-3</v>
      </c>
      <c r="L3179" s="13">
        <f t="shared" si="435"/>
        <v>1.3789893108516449E-3</v>
      </c>
      <c r="M3179" s="11">
        <v>59.99</v>
      </c>
      <c r="N3179" s="8">
        <v>3568555.58</v>
      </c>
      <c r="O3179" s="9">
        <v>34.128005862416302</v>
      </c>
      <c r="P3179" s="13"/>
      <c r="Q3179" s="13"/>
      <c r="R3179" s="13">
        <f t="shared" si="436"/>
        <v>273024.04689933039</v>
      </c>
      <c r="S3179" s="11">
        <f t="shared" si="437"/>
        <v>4.5897316733093474</v>
      </c>
      <c r="T3179" s="13">
        <f t="shared" si="438"/>
        <v>7.6508279268367188E-2</v>
      </c>
      <c r="U3179" s="14"/>
      <c r="V3179" s="13">
        <f t="shared" si="439"/>
        <v>0.08</v>
      </c>
      <c r="W3179" s="13">
        <v>10.68</v>
      </c>
    </row>
    <row r="3180" spans="1:23" hidden="1" x14ac:dyDescent="0.25">
      <c r="A3180" s="7" t="s">
        <v>9294</v>
      </c>
      <c r="B3180" s="7" t="s">
        <v>10016</v>
      </c>
      <c r="C3180" s="7" t="s">
        <v>5360</v>
      </c>
      <c r="D3180" s="14">
        <v>1</v>
      </c>
      <c r="E3180" s="13">
        <f t="shared" si="434"/>
        <v>0</v>
      </c>
      <c r="F3180" s="14">
        <f t="shared" si="433"/>
        <v>0</v>
      </c>
      <c r="G3180" s="11">
        <v>12.24</v>
      </c>
      <c r="H3180" s="13">
        <v>800000</v>
      </c>
      <c r="I3180" s="11">
        <v>5.38</v>
      </c>
      <c r="J3180" s="9">
        <v>43.954248366013097</v>
      </c>
      <c r="K3180" s="13">
        <v>3.4299591881374001E-4</v>
      </c>
      <c r="L3180" s="13">
        <f t="shared" si="435"/>
        <v>1.5076127804067993E-4</v>
      </c>
      <c r="M3180" s="11">
        <v>12.24</v>
      </c>
      <c r="N3180" s="8">
        <v>3568555.58</v>
      </c>
      <c r="O3180" s="9">
        <v>34.128005862416302</v>
      </c>
      <c r="P3180" s="13"/>
      <c r="Q3180" s="13"/>
      <c r="R3180" s="13">
        <f t="shared" si="436"/>
        <v>273024.04689933039</v>
      </c>
      <c r="S3180" s="11">
        <f t="shared" si="437"/>
        <v>0.9364613382448147</v>
      </c>
      <c r="T3180" s="13">
        <f t="shared" si="438"/>
        <v>7.6508279268367216E-2</v>
      </c>
      <c r="U3180" s="14"/>
      <c r="V3180" s="13">
        <f t="shared" si="439"/>
        <v>0.08</v>
      </c>
      <c r="W3180" s="13">
        <v>6.86</v>
      </c>
    </row>
    <row r="3181" spans="1:23" hidden="1" x14ac:dyDescent="0.25">
      <c r="A3181" s="7" t="s">
        <v>9294</v>
      </c>
      <c r="B3181" s="7" t="s">
        <v>10017</v>
      </c>
      <c r="C3181" s="7" t="s">
        <v>661</v>
      </c>
      <c r="D3181" s="14">
        <v>1</v>
      </c>
      <c r="E3181" s="13">
        <f t="shared" si="434"/>
        <v>0</v>
      </c>
      <c r="F3181" s="14">
        <f t="shared" si="433"/>
        <v>0</v>
      </c>
      <c r="G3181" s="11">
        <v>100</v>
      </c>
      <c r="H3181" s="13">
        <v>800000</v>
      </c>
      <c r="I3181" s="11">
        <v>25.93</v>
      </c>
      <c r="J3181" s="9">
        <v>25.93</v>
      </c>
      <c r="K3181" s="13">
        <v>2.8022542386743499E-3</v>
      </c>
      <c r="L3181" s="13">
        <f t="shared" si="435"/>
        <v>7.2662452408825894E-4</v>
      </c>
      <c r="M3181" s="11">
        <v>100</v>
      </c>
      <c r="N3181" s="8">
        <v>3568555.58</v>
      </c>
      <c r="O3181" s="9">
        <v>34.128005862416302</v>
      </c>
      <c r="P3181" s="13"/>
      <c r="Q3181" s="13"/>
      <c r="R3181" s="13">
        <f t="shared" si="436"/>
        <v>273024.04689933039</v>
      </c>
      <c r="S3181" s="11">
        <f t="shared" si="437"/>
        <v>7.6508279268367314</v>
      </c>
      <c r="T3181" s="13">
        <f t="shared" si="438"/>
        <v>7.6508279268367313E-2</v>
      </c>
      <c r="U3181" s="14"/>
      <c r="V3181" s="13">
        <f t="shared" si="439"/>
        <v>0.08</v>
      </c>
      <c r="W3181" s="13">
        <v>74.073999999999998</v>
      </c>
    </row>
    <row r="3182" spans="1:23" hidden="1" x14ac:dyDescent="0.25">
      <c r="A3182" s="7" t="s">
        <v>9294</v>
      </c>
      <c r="B3182" s="7" t="s">
        <v>10018</v>
      </c>
      <c r="C3182" s="7" t="s">
        <v>5057</v>
      </c>
      <c r="D3182" s="14">
        <v>1</v>
      </c>
      <c r="E3182" s="13">
        <f t="shared" si="434"/>
        <v>0</v>
      </c>
      <c r="F3182" s="14">
        <f t="shared" si="433"/>
        <v>0</v>
      </c>
      <c r="G3182" s="11">
        <v>219</v>
      </c>
      <c r="H3182" s="13">
        <v>800000</v>
      </c>
      <c r="I3182" s="11">
        <v>42.45</v>
      </c>
      <c r="J3182" s="9">
        <v>19.383561643835598</v>
      </c>
      <c r="K3182" s="13">
        <v>6.1369367826968196E-3</v>
      </c>
      <c r="L3182" s="13">
        <f t="shared" si="435"/>
        <v>1.1895569243172593E-3</v>
      </c>
      <c r="M3182" s="11">
        <v>219</v>
      </c>
      <c r="N3182" s="8">
        <v>3568555.58</v>
      </c>
      <c r="O3182" s="9">
        <v>34.128005862416302</v>
      </c>
      <c r="P3182" s="13"/>
      <c r="Q3182" s="13"/>
      <c r="R3182" s="13">
        <f t="shared" si="436"/>
        <v>273024.04689933039</v>
      </c>
      <c r="S3182" s="11">
        <f t="shared" si="437"/>
        <v>16.755313159772424</v>
      </c>
      <c r="T3182" s="13">
        <f t="shared" si="438"/>
        <v>7.650827926836723E-2</v>
      </c>
      <c r="U3182" s="14"/>
      <c r="V3182" s="13">
        <f t="shared" si="439"/>
        <v>0.08</v>
      </c>
      <c r="W3182" s="13">
        <v>150</v>
      </c>
    </row>
    <row r="3183" spans="1:23" hidden="1" x14ac:dyDescent="0.25">
      <c r="A3183" s="7" t="s">
        <v>9294</v>
      </c>
      <c r="B3183" s="7" t="s">
        <v>10019</v>
      </c>
      <c r="C3183" s="7" t="s">
        <v>5569</v>
      </c>
      <c r="D3183" s="14">
        <v>0</v>
      </c>
      <c r="E3183" s="13">
        <f t="shared" si="434"/>
        <v>0</v>
      </c>
      <c r="F3183" s="14">
        <f t="shared" si="433"/>
        <v>0</v>
      </c>
      <c r="G3183" s="11">
        <v>0</v>
      </c>
      <c r="H3183" s="13">
        <v>800000</v>
      </c>
      <c r="I3183" s="11">
        <v>0</v>
      </c>
      <c r="J3183" s="9"/>
      <c r="K3183" s="13">
        <v>0</v>
      </c>
      <c r="L3183" s="13">
        <f t="shared" si="435"/>
        <v>0</v>
      </c>
      <c r="M3183" s="11">
        <v>0</v>
      </c>
      <c r="N3183" s="8">
        <v>3568555.58</v>
      </c>
      <c r="O3183" s="9">
        <v>34.128005862416302</v>
      </c>
      <c r="P3183" s="13"/>
      <c r="Q3183" s="13"/>
      <c r="R3183" s="13">
        <f t="shared" si="436"/>
        <v>273024.04689933039</v>
      </c>
      <c r="S3183" s="11">
        <f t="shared" si="437"/>
        <v>0</v>
      </c>
      <c r="T3183" s="13">
        <f t="shared" si="438"/>
        <v>0</v>
      </c>
      <c r="U3183" s="14"/>
      <c r="V3183" s="13">
        <f t="shared" si="439"/>
        <v>0</v>
      </c>
      <c r="W3183" s="13">
        <v>268</v>
      </c>
    </row>
    <row r="3184" spans="1:23" hidden="1" x14ac:dyDescent="0.25">
      <c r="A3184" s="7" t="s">
        <v>9294</v>
      </c>
      <c r="B3184" s="7" t="s">
        <v>10020</v>
      </c>
      <c r="C3184" s="7" t="s">
        <v>981</v>
      </c>
      <c r="D3184" s="14">
        <v>3</v>
      </c>
      <c r="E3184" s="13">
        <f t="shared" si="434"/>
        <v>0</v>
      </c>
      <c r="F3184" s="14">
        <f t="shared" si="433"/>
        <v>0</v>
      </c>
      <c r="G3184" s="11">
        <v>220</v>
      </c>
      <c r="H3184" s="13">
        <v>800000</v>
      </c>
      <c r="I3184" s="11">
        <v>103</v>
      </c>
      <c r="J3184" s="9">
        <v>46.818181818181799</v>
      </c>
      <c r="K3184" s="13">
        <v>6.1649593250835697E-3</v>
      </c>
      <c r="L3184" s="13">
        <f t="shared" si="435"/>
        <v>2.8863218658345792E-3</v>
      </c>
      <c r="M3184" s="11">
        <v>73.3333333333333</v>
      </c>
      <c r="N3184" s="8">
        <v>3568555.58</v>
      </c>
      <c r="O3184" s="9">
        <v>34.128005862416302</v>
      </c>
      <c r="P3184" s="13"/>
      <c r="Q3184" s="13"/>
      <c r="R3184" s="13">
        <f t="shared" si="436"/>
        <v>273024.04689933039</v>
      </c>
      <c r="S3184" s="11">
        <f t="shared" si="437"/>
        <v>16.831821439040809</v>
      </c>
      <c r="T3184" s="13">
        <f t="shared" si="438"/>
        <v>0.22952483780510205</v>
      </c>
      <c r="U3184" s="14"/>
      <c r="V3184" s="13">
        <f t="shared" si="439"/>
        <v>0.23</v>
      </c>
      <c r="W3184" s="13">
        <v>39</v>
      </c>
    </row>
    <row r="3185" spans="1:23" hidden="1" x14ac:dyDescent="0.25">
      <c r="A3185" s="7" t="s">
        <v>9294</v>
      </c>
      <c r="B3185" s="7" t="s">
        <v>10021</v>
      </c>
      <c r="C3185" s="7" t="s">
        <v>3856</v>
      </c>
      <c r="D3185" s="14">
        <v>1</v>
      </c>
      <c r="E3185" s="13">
        <f t="shared" si="434"/>
        <v>0</v>
      </c>
      <c r="F3185" s="14">
        <f t="shared" ref="F3185:F3248" si="440">W3185 * E3185</f>
        <v>0</v>
      </c>
      <c r="G3185" s="11">
        <v>40.090000000000003</v>
      </c>
      <c r="H3185" s="13">
        <v>800000</v>
      </c>
      <c r="I3185" s="11">
        <v>10.39</v>
      </c>
      <c r="J3185" s="9">
        <v>25.9166874532302</v>
      </c>
      <c r="K3185" s="13">
        <v>1.12342372428455E-3</v>
      </c>
      <c r="L3185" s="13">
        <f t="shared" si="435"/>
        <v>2.9115421539826542E-4</v>
      </c>
      <c r="M3185" s="11">
        <v>40.090000000000003</v>
      </c>
      <c r="N3185" s="8">
        <v>3568555.58</v>
      </c>
      <c r="O3185" s="9">
        <v>34.128005862416302</v>
      </c>
      <c r="P3185" s="13"/>
      <c r="Q3185" s="13"/>
      <c r="R3185" s="13">
        <f t="shared" si="436"/>
        <v>273024.04689933039</v>
      </c>
      <c r="S3185" s="11">
        <f t="shared" si="437"/>
        <v>3.0672169158688543</v>
      </c>
      <c r="T3185" s="13">
        <f t="shared" si="438"/>
        <v>7.6508279268367521E-2</v>
      </c>
      <c r="U3185" s="14"/>
      <c r="V3185" s="13">
        <f t="shared" si="439"/>
        <v>0.08</v>
      </c>
      <c r="W3185" s="13">
        <v>29.696000000000002</v>
      </c>
    </row>
    <row r="3186" spans="1:23" hidden="1" x14ac:dyDescent="0.25">
      <c r="A3186" s="7" t="s">
        <v>9294</v>
      </c>
      <c r="B3186" s="7" t="s">
        <v>10022</v>
      </c>
      <c r="C3186" s="7" t="s">
        <v>6096</v>
      </c>
      <c r="D3186" s="14">
        <v>1</v>
      </c>
      <c r="E3186" s="13">
        <f t="shared" si="434"/>
        <v>0</v>
      </c>
      <c r="F3186" s="14">
        <f t="shared" si="440"/>
        <v>0</v>
      </c>
      <c r="G3186" s="11">
        <v>44.47</v>
      </c>
      <c r="H3186" s="13">
        <v>800000</v>
      </c>
      <c r="I3186" s="11">
        <v>13.42</v>
      </c>
      <c r="J3186" s="9">
        <v>30.1776478524848</v>
      </c>
      <c r="K3186" s="13">
        <v>1.24616245993848E-3</v>
      </c>
      <c r="L3186" s="13">
        <f t="shared" si="435"/>
        <v>3.7606251883009643E-4</v>
      </c>
      <c r="M3186" s="11">
        <v>44.47</v>
      </c>
      <c r="N3186" s="8">
        <v>3568555.58</v>
      </c>
      <c r="O3186" s="9">
        <v>34.128005862416302</v>
      </c>
      <c r="P3186" s="13"/>
      <c r="Q3186" s="13"/>
      <c r="R3186" s="13">
        <f t="shared" si="436"/>
        <v>273024.04689933039</v>
      </c>
      <c r="S3186" s="11">
        <f t="shared" si="437"/>
        <v>3.4023231790642847</v>
      </c>
      <c r="T3186" s="13">
        <f t="shared" si="438"/>
        <v>7.6508279268367091E-2</v>
      </c>
      <c r="U3186" s="14"/>
      <c r="V3186" s="13">
        <f t="shared" si="439"/>
        <v>0.08</v>
      </c>
      <c r="W3186" s="13">
        <v>30.67</v>
      </c>
    </row>
    <row r="3187" spans="1:23" hidden="1" x14ac:dyDescent="0.25">
      <c r="A3187" s="7" t="s">
        <v>9294</v>
      </c>
      <c r="B3187" s="7" t="s">
        <v>10023</v>
      </c>
      <c r="C3187" s="7" t="s">
        <v>3985</v>
      </c>
      <c r="D3187" s="14">
        <v>1</v>
      </c>
      <c r="E3187" s="13">
        <f t="shared" si="434"/>
        <v>0</v>
      </c>
      <c r="F3187" s="14">
        <f t="shared" si="440"/>
        <v>0</v>
      </c>
      <c r="G3187" s="11">
        <v>199</v>
      </c>
      <c r="H3187" s="13">
        <v>800000</v>
      </c>
      <c r="I3187" s="11">
        <v>74</v>
      </c>
      <c r="J3187" s="9">
        <v>37.185929648241199</v>
      </c>
      <c r="K3187" s="13">
        <v>5.5764859349619498E-3</v>
      </c>
      <c r="L3187" s="13">
        <f t="shared" si="435"/>
        <v>2.0736681366190159E-3</v>
      </c>
      <c r="M3187" s="11">
        <v>199</v>
      </c>
      <c r="N3187" s="8">
        <v>3568555.58</v>
      </c>
      <c r="O3187" s="9">
        <v>34.128005862416302</v>
      </c>
      <c r="P3187" s="13"/>
      <c r="Q3187" s="13"/>
      <c r="R3187" s="13">
        <f t="shared" si="436"/>
        <v>273024.04689933039</v>
      </c>
      <c r="S3187" s="11">
        <f t="shared" si="437"/>
        <v>15.225147574405076</v>
      </c>
      <c r="T3187" s="13">
        <f t="shared" si="438"/>
        <v>7.6508279268367216E-2</v>
      </c>
      <c r="U3187" s="14"/>
      <c r="V3187" s="13">
        <f t="shared" si="439"/>
        <v>0.08</v>
      </c>
      <c r="W3187" s="13">
        <v>125</v>
      </c>
    </row>
    <row r="3188" spans="1:23" hidden="1" x14ac:dyDescent="0.25">
      <c r="A3188" s="7" t="s">
        <v>9294</v>
      </c>
      <c r="B3188" s="7" t="s">
        <v>10024</v>
      </c>
      <c r="C3188" s="7" t="s">
        <v>7586</v>
      </c>
      <c r="D3188" s="14">
        <v>4</v>
      </c>
      <c r="E3188" s="13">
        <f t="shared" si="434"/>
        <v>0</v>
      </c>
      <c r="F3188" s="14">
        <f t="shared" si="440"/>
        <v>0</v>
      </c>
      <c r="G3188" s="11">
        <v>960</v>
      </c>
      <c r="H3188" s="13">
        <v>800000</v>
      </c>
      <c r="I3188" s="11">
        <v>256.8</v>
      </c>
      <c r="J3188" s="9">
        <v>26.75</v>
      </c>
      <c r="K3188" s="13">
        <v>2.69016406912738E-2</v>
      </c>
      <c r="L3188" s="13">
        <f t="shared" si="435"/>
        <v>7.1961888849157414E-3</v>
      </c>
      <c r="M3188" s="11">
        <v>240</v>
      </c>
      <c r="N3188" s="8">
        <v>3568555.58</v>
      </c>
      <c r="O3188" s="9">
        <v>34.128005862416302</v>
      </c>
      <c r="P3188" s="13"/>
      <c r="Q3188" s="13"/>
      <c r="R3188" s="13">
        <f t="shared" si="436"/>
        <v>273024.04689933039</v>
      </c>
      <c r="S3188" s="11">
        <f t="shared" si="437"/>
        <v>73.447948097632732</v>
      </c>
      <c r="T3188" s="13">
        <f t="shared" si="438"/>
        <v>0.3060331170734697</v>
      </c>
      <c r="U3188" s="14"/>
      <c r="V3188" s="13">
        <f t="shared" si="439"/>
        <v>0.31</v>
      </c>
      <c r="W3188" s="13">
        <v>175.8</v>
      </c>
    </row>
    <row r="3189" spans="1:23" hidden="1" x14ac:dyDescent="0.25">
      <c r="A3189" s="7" t="s">
        <v>9294</v>
      </c>
      <c r="B3189" s="7" t="s">
        <v>10025</v>
      </c>
      <c r="C3189" s="7" t="s">
        <v>3333</v>
      </c>
      <c r="D3189" s="14">
        <v>1</v>
      </c>
      <c r="E3189" s="13">
        <f t="shared" si="434"/>
        <v>0</v>
      </c>
      <c r="F3189" s="14">
        <f t="shared" si="440"/>
        <v>0</v>
      </c>
      <c r="G3189" s="11">
        <v>95</v>
      </c>
      <c r="H3189" s="13">
        <v>800000</v>
      </c>
      <c r="I3189" s="11">
        <v>38.72</v>
      </c>
      <c r="J3189" s="9">
        <v>40.757894736842097</v>
      </c>
      <c r="K3189" s="13">
        <v>2.6621415267406301E-3</v>
      </c>
      <c r="L3189" s="13">
        <f t="shared" si="435"/>
        <v>1.0850328412147071E-3</v>
      </c>
      <c r="M3189" s="11">
        <v>95</v>
      </c>
      <c r="N3189" s="8">
        <v>3568555.58</v>
      </c>
      <c r="O3189" s="9">
        <v>34.128005862416302</v>
      </c>
      <c r="P3189" s="13"/>
      <c r="Q3189" s="13"/>
      <c r="R3189" s="13">
        <f t="shared" si="436"/>
        <v>273024.04689933039</v>
      </c>
      <c r="S3189" s="11">
        <f t="shared" si="437"/>
        <v>7.2682865304948887</v>
      </c>
      <c r="T3189" s="13">
        <f t="shared" si="438"/>
        <v>7.6508279268367244E-2</v>
      </c>
      <c r="U3189" s="14"/>
      <c r="V3189" s="13">
        <f t="shared" si="439"/>
        <v>0.08</v>
      </c>
      <c r="W3189" s="13">
        <v>56.28</v>
      </c>
    </row>
    <row r="3190" spans="1:23" hidden="1" x14ac:dyDescent="0.25">
      <c r="A3190" s="7" t="s">
        <v>9294</v>
      </c>
      <c r="B3190" s="7" t="s">
        <v>10026</v>
      </c>
      <c r="C3190" s="7" t="s">
        <v>1689</v>
      </c>
      <c r="D3190" s="14">
        <v>-1</v>
      </c>
      <c r="E3190" s="13">
        <f t="shared" si="434"/>
        <v>0</v>
      </c>
      <c r="F3190" s="14">
        <f t="shared" si="440"/>
        <v>0</v>
      </c>
      <c r="G3190" s="11">
        <v>-55.1</v>
      </c>
      <c r="H3190" s="13">
        <v>800000</v>
      </c>
      <c r="I3190" s="11">
        <v>-5.01</v>
      </c>
      <c r="J3190" s="9">
        <v>9.0925589836660592</v>
      </c>
      <c r="K3190" s="13">
        <v>-1.5440420855095699E-3</v>
      </c>
      <c r="L3190" s="13">
        <f t="shared" si="435"/>
        <v>-1.4039293735758517E-4</v>
      </c>
      <c r="M3190" s="11">
        <v>55.1</v>
      </c>
      <c r="N3190" s="8">
        <v>3568555.58</v>
      </c>
      <c r="O3190" s="9">
        <v>34.128005862416302</v>
      </c>
      <c r="P3190" s="13"/>
      <c r="Q3190" s="13"/>
      <c r="R3190" s="13">
        <f t="shared" si="436"/>
        <v>273024.04689933039</v>
      </c>
      <c r="S3190" s="11">
        <f t="shared" si="437"/>
        <v>-4.2156061876870474</v>
      </c>
      <c r="T3190" s="13">
        <f t="shared" si="438"/>
        <v>-7.6508279268367466E-2</v>
      </c>
      <c r="U3190" s="14"/>
      <c r="V3190" s="13">
        <f t="shared" si="439"/>
        <v>-0.08</v>
      </c>
      <c r="W3190" s="13">
        <v>50.09</v>
      </c>
    </row>
    <row r="3191" spans="1:23" hidden="1" x14ac:dyDescent="0.25">
      <c r="A3191" s="7" t="s">
        <v>9294</v>
      </c>
      <c r="B3191" s="7" t="s">
        <v>10027</v>
      </c>
      <c r="C3191" s="7" t="s">
        <v>4744</v>
      </c>
      <c r="D3191" s="14">
        <v>-1</v>
      </c>
      <c r="E3191" s="13">
        <f t="shared" si="434"/>
        <v>0</v>
      </c>
      <c r="F3191" s="14">
        <f t="shared" si="440"/>
        <v>0</v>
      </c>
      <c r="G3191" s="11">
        <v>-8.1</v>
      </c>
      <c r="H3191" s="13">
        <v>800000</v>
      </c>
      <c r="I3191" s="11">
        <v>-0.32</v>
      </c>
      <c r="J3191" s="9">
        <v>3.9506172839506202</v>
      </c>
      <c r="K3191" s="13">
        <v>-2.26982593332622E-4</v>
      </c>
      <c r="L3191" s="13">
        <f t="shared" si="435"/>
        <v>-8.9672135637579129E-6</v>
      </c>
      <c r="M3191" s="11">
        <v>8.1</v>
      </c>
      <c r="N3191" s="8">
        <v>3568555.58</v>
      </c>
      <c r="O3191" s="9">
        <v>34.128005862416302</v>
      </c>
      <c r="P3191" s="13"/>
      <c r="Q3191" s="13"/>
      <c r="R3191" s="13">
        <f t="shared" si="436"/>
        <v>273024.04689933039</v>
      </c>
      <c r="S3191" s="11">
        <f t="shared" si="437"/>
        <v>-0.61971706207377431</v>
      </c>
      <c r="T3191" s="13">
        <f t="shared" si="438"/>
        <v>-7.6508279268367202E-2</v>
      </c>
      <c r="U3191" s="14"/>
      <c r="V3191" s="13">
        <f t="shared" si="439"/>
        <v>-0.08</v>
      </c>
      <c r="W3191" s="13">
        <v>7.09</v>
      </c>
    </row>
    <row r="3192" spans="1:23" hidden="1" x14ac:dyDescent="0.25">
      <c r="A3192" s="7" t="s">
        <v>9294</v>
      </c>
      <c r="B3192" s="7" t="s">
        <v>10028</v>
      </c>
      <c r="C3192" s="7" t="s">
        <v>1516</v>
      </c>
      <c r="D3192" s="14">
        <v>-1</v>
      </c>
      <c r="E3192" s="13">
        <f t="shared" si="434"/>
        <v>0</v>
      </c>
      <c r="F3192" s="14">
        <f t="shared" si="440"/>
        <v>0</v>
      </c>
      <c r="G3192" s="11">
        <v>-9.1999999999999993</v>
      </c>
      <c r="H3192" s="13">
        <v>800000</v>
      </c>
      <c r="I3192" s="11">
        <v>-0.53</v>
      </c>
      <c r="J3192" s="9">
        <v>5.7608695652173898</v>
      </c>
      <c r="K3192" s="13">
        <v>-2.5780738995804001E-4</v>
      </c>
      <c r="L3192" s="13">
        <f t="shared" si="435"/>
        <v>-1.4851947464974042E-5</v>
      </c>
      <c r="M3192" s="11">
        <v>9.1999999999999993</v>
      </c>
      <c r="N3192" s="8">
        <v>3568555.58</v>
      </c>
      <c r="O3192" s="9">
        <v>34.128005862416302</v>
      </c>
      <c r="P3192" s="13"/>
      <c r="Q3192" s="13"/>
      <c r="R3192" s="13">
        <f t="shared" si="436"/>
        <v>273024.04689933039</v>
      </c>
      <c r="S3192" s="11">
        <f t="shared" si="437"/>
        <v>-0.70387616926897878</v>
      </c>
      <c r="T3192" s="13">
        <f t="shared" si="438"/>
        <v>-7.6508279268367271E-2</v>
      </c>
      <c r="U3192" s="14"/>
      <c r="V3192" s="13">
        <f t="shared" si="439"/>
        <v>-0.08</v>
      </c>
      <c r="W3192" s="13">
        <v>8.1</v>
      </c>
    </row>
    <row r="3193" spans="1:23" hidden="1" x14ac:dyDescent="0.25">
      <c r="A3193" s="7" t="s">
        <v>9294</v>
      </c>
      <c r="B3193" s="7" t="s">
        <v>10029</v>
      </c>
      <c r="C3193" s="7" t="s">
        <v>1220</v>
      </c>
      <c r="D3193" s="14">
        <v>1</v>
      </c>
      <c r="E3193" s="13">
        <f t="shared" si="434"/>
        <v>0</v>
      </c>
      <c r="F3193" s="14">
        <f t="shared" si="440"/>
        <v>0</v>
      </c>
      <c r="G3193" s="11">
        <v>100</v>
      </c>
      <c r="H3193" s="13">
        <v>800000</v>
      </c>
      <c r="I3193" s="11">
        <v>35</v>
      </c>
      <c r="J3193" s="9">
        <v>35</v>
      </c>
      <c r="K3193" s="13">
        <v>2.8022542386743499E-3</v>
      </c>
      <c r="L3193" s="13">
        <f t="shared" si="435"/>
        <v>9.8078898353602261E-4</v>
      </c>
      <c r="M3193" s="11">
        <v>100</v>
      </c>
      <c r="N3193" s="8">
        <v>3568555.58</v>
      </c>
      <c r="O3193" s="9">
        <v>34.128005862416302</v>
      </c>
      <c r="P3193" s="13"/>
      <c r="Q3193" s="13"/>
      <c r="R3193" s="13">
        <f t="shared" si="436"/>
        <v>273024.04689933039</v>
      </c>
      <c r="S3193" s="11">
        <f t="shared" si="437"/>
        <v>7.6508279268367314</v>
      </c>
      <c r="T3193" s="13">
        <f t="shared" si="438"/>
        <v>7.6508279268367313E-2</v>
      </c>
      <c r="U3193" s="14"/>
      <c r="V3193" s="13">
        <f t="shared" si="439"/>
        <v>0.08</v>
      </c>
      <c r="W3193" s="13">
        <v>0</v>
      </c>
    </row>
    <row r="3194" spans="1:23" hidden="1" x14ac:dyDescent="0.25">
      <c r="A3194" s="7" t="s">
        <v>9294</v>
      </c>
      <c r="B3194" s="7" t="s">
        <v>10030</v>
      </c>
      <c r="C3194" s="7" t="s">
        <v>2682</v>
      </c>
      <c r="D3194" s="14">
        <v>1</v>
      </c>
      <c r="E3194" s="13">
        <f t="shared" si="434"/>
        <v>0</v>
      </c>
      <c r="F3194" s="14">
        <f t="shared" si="440"/>
        <v>0</v>
      </c>
      <c r="G3194" s="11">
        <v>34.340000000000003</v>
      </c>
      <c r="H3194" s="13">
        <v>800000</v>
      </c>
      <c r="I3194" s="11">
        <v>12.88</v>
      </c>
      <c r="J3194" s="9">
        <v>37.5072801397787</v>
      </c>
      <c r="K3194" s="13">
        <v>9.6229410556077099E-4</v>
      </c>
      <c r="L3194" s="13">
        <f t="shared" si="435"/>
        <v>3.6093034594125619E-4</v>
      </c>
      <c r="M3194" s="11">
        <v>34.340000000000003</v>
      </c>
      <c r="N3194" s="8">
        <v>3568555.58</v>
      </c>
      <c r="O3194" s="9">
        <v>34.128005862416302</v>
      </c>
      <c r="P3194" s="13"/>
      <c r="Q3194" s="13"/>
      <c r="R3194" s="13">
        <f t="shared" si="436"/>
        <v>273024.04689933039</v>
      </c>
      <c r="S3194" s="11">
        <f t="shared" si="437"/>
        <v>2.6272943100757318</v>
      </c>
      <c r="T3194" s="13">
        <f t="shared" si="438"/>
        <v>7.6508279268367257E-2</v>
      </c>
      <c r="U3194" s="14"/>
      <c r="V3194" s="13">
        <f t="shared" si="439"/>
        <v>0.08</v>
      </c>
      <c r="W3194" s="13">
        <v>21.46</v>
      </c>
    </row>
    <row r="3195" spans="1:23" hidden="1" x14ac:dyDescent="0.25">
      <c r="A3195" s="7" t="s">
        <v>9294</v>
      </c>
      <c r="B3195" s="7" t="s">
        <v>10031</v>
      </c>
      <c r="C3195" s="7" t="s">
        <v>3059</v>
      </c>
      <c r="D3195" s="14">
        <v>1</v>
      </c>
      <c r="E3195" s="13">
        <f t="shared" si="434"/>
        <v>0</v>
      </c>
      <c r="F3195" s="14">
        <f t="shared" si="440"/>
        <v>0</v>
      </c>
      <c r="G3195" s="11">
        <v>25.74</v>
      </c>
      <c r="H3195" s="13">
        <v>800000</v>
      </c>
      <c r="I3195" s="11">
        <v>12.87</v>
      </c>
      <c r="J3195" s="9">
        <v>50</v>
      </c>
      <c r="K3195" s="13">
        <v>7.2130024103477701E-4</v>
      </c>
      <c r="L3195" s="13">
        <f t="shared" si="435"/>
        <v>3.6065012051738851E-4</v>
      </c>
      <c r="M3195" s="11">
        <v>25.74</v>
      </c>
      <c r="N3195" s="8">
        <v>3568555.58</v>
      </c>
      <c r="O3195" s="9">
        <v>34.128005862416302</v>
      </c>
      <c r="P3195" s="13"/>
      <c r="Q3195" s="13"/>
      <c r="R3195" s="13">
        <f t="shared" si="436"/>
        <v>273024.04689933039</v>
      </c>
      <c r="S3195" s="11">
        <f t="shared" si="437"/>
        <v>1.9693231083677727</v>
      </c>
      <c r="T3195" s="13">
        <f t="shared" si="438"/>
        <v>7.6508279268367244E-2</v>
      </c>
      <c r="U3195" s="14"/>
      <c r="V3195" s="13">
        <f t="shared" si="439"/>
        <v>0.08</v>
      </c>
      <c r="W3195" s="13">
        <v>12.87</v>
      </c>
    </row>
    <row r="3196" spans="1:23" hidden="1" x14ac:dyDescent="0.25">
      <c r="A3196" s="7" t="s">
        <v>9294</v>
      </c>
      <c r="B3196" s="7" t="s">
        <v>10032</v>
      </c>
      <c r="C3196" s="7" t="s">
        <v>994</v>
      </c>
      <c r="D3196" s="14">
        <v>1</v>
      </c>
      <c r="E3196" s="13">
        <f t="shared" si="434"/>
        <v>0</v>
      </c>
      <c r="F3196" s="14">
        <f t="shared" si="440"/>
        <v>0</v>
      </c>
      <c r="G3196" s="11">
        <v>331</v>
      </c>
      <c r="H3196" s="13">
        <v>800000</v>
      </c>
      <c r="I3196" s="11">
        <v>90.52</v>
      </c>
      <c r="J3196" s="9">
        <v>27.347432024169201</v>
      </c>
      <c r="K3196" s="13">
        <v>9.2754615300121006E-3</v>
      </c>
      <c r="L3196" s="13">
        <f t="shared" si="435"/>
        <v>2.5366005368480239E-3</v>
      </c>
      <c r="M3196" s="11">
        <v>331</v>
      </c>
      <c r="N3196" s="8">
        <v>3568555.58</v>
      </c>
      <c r="O3196" s="9">
        <v>34.128005862416302</v>
      </c>
      <c r="P3196" s="13"/>
      <c r="Q3196" s="13"/>
      <c r="R3196" s="13">
        <f t="shared" si="436"/>
        <v>273024.04689933039</v>
      </c>
      <c r="S3196" s="11">
        <f t="shared" si="437"/>
        <v>25.324240437829587</v>
      </c>
      <c r="T3196" s="13">
        <f t="shared" si="438"/>
        <v>7.6508279268367327E-2</v>
      </c>
      <c r="U3196" s="14"/>
      <c r="V3196" s="13">
        <f t="shared" si="439"/>
        <v>0.08</v>
      </c>
      <c r="W3196" s="13">
        <v>245.185</v>
      </c>
    </row>
    <row r="3197" spans="1:23" hidden="1" x14ac:dyDescent="0.25">
      <c r="A3197" s="7" t="s">
        <v>9294</v>
      </c>
      <c r="B3197" s="7" t="s">
        <v>10033</v>
      </c>
      <c r="C3197" s="7" t="s">
        <v>6741</v>
      </c>
      <c r="D3197" s="14">
        <v>1</v>
      </c>
      <c r="E3197" s="13">
        <f t="shared" si="434"/>
        <v>0</v>
      </c>
      <c r="F3197" s="14">
        <f t="shared" si="440"/>
        <v>0</v>
      </c>
      <c r="G3197" s="11">
        <v>1732.55</v>
      </c>
      <c r="H3197" s="13">
        <v>800000</v>
      </c>
      <c r="I3197" s="11">
        <v>859.1</v>
      </c>
      <c r="J3197" s="9">
        <v>49.585870537646798</v>
      </c>
      <c r="K3197" s="13">
        <v>4.85504558121524E-2</v>
      </c>
      <c r="L3197" s="13">
        <f t="shared" si="435"/>
        <v>2.4074166164451304E-2</v>
      </c>
      <c r="M3197" s="11">
        <v>1732.55</v>
      </c>
      <c r="N3197" s="8">
        <v>3568555.58</v>
      </c>
      <c r="O3197" s="9">
        <v>34.128005862416302</v>
      </c>
      <c r="P3197" s="13"/>
      <c r="Q3197" s="13"/>
      <c r="R3197" s="13">
        <f t="shared" si="436"/>
        <v>273024.04689933039</v>
      </c>
      <c r="S3197" s="11">
        <f t="shared" si="437"/>
        <v>132.55441924640965</v>
      </c>
      <c r="T3197" s="13">
        <f t="shared" si="438"/>
        <v>7.650827926836723E-2</v>
      </c>
      <c r="U3197" s="14"/>
      <c r="V3197" s="13">
        <f t="shared" si="439"/>
        <v>0.08</v>
      </c>
      <c r="W3197" s="13">
        <v>585.20000000000005</v>
      </c>
    </row>
    <row r="3198" spans="1:23" hidden="1" x14ac:dyDescent="0.25">
      <c r="A3198" s="7" t="s">
        <v>9294</v>
      </c>
      <c r="B3198" s="7" t="s">
        <v>10034</v>
      </c>
      <c r="C3198" s="7" t="s">
        <v>6812</v>
      </c>
      <c r="D3198" s="14">
        <v>5</v>
      </c>
      <c r="E3198" s="13">
        <f t="shared" si="434"/>
        <v>0</v>
      </c>
      <c r="F3198" s="14">
        <f t="shared" si="440"/>
        <v>0</v>
      </c>
      <c r="G3198" s="11">
        <v>252.75</v>
      </c>
      <c r="H3198" s="13">
        <v>800000</v>
      </c>
      <c r="I3198" s="11">
        <v>252.75</v>
      </c>
      <c r="J3198" s="9">
        <v>100</v>
      </c>
      <c r="K3198" s="13">
        <v>2.74915149383399E-2</v>
      </c>
      <c r="L3198" s="13">
        <f t="shared" si="435"/>
        <v>2.74915149383399E-2</v>
      </c>
      <c r="M3198" s="11">
        <v>50.55</v>
      </c>
      <c r="N3198" s="8">
        <v>919374.58</v>
      </c>
      <c r="O3198" s="9">
        <v>8.7924708898597306</v>
      </c>
      <c r="P3198" s="13"/>
      <c r="Q3198" s="13"/>
      <c r="R3198" s="13">
        <f t="shared" si="436"/>
        <v>70339.767118877848</v>
      </c>
      <c r="S3198" s="11">
        <f t="shared" si="437"/>
        <v>19.337467585079803</v>
      </c>
      <c r="T3198" s="13">
        <f t="shared" si="438"/>
        <v>0.38254139634183587</v>
      </c>
      <c r="U3198" s="14"/>
      <c r="V3198" s="13">
        <f t="shared" si="439"/>
        <v>0.38</v>
      </c>
      <c r="W3198" s="13">
        <v>1E-3</v>
      </c>
    </row>
    <row r="3199" spans="1:23" hidden="1" x14ac:dyDescent="0.25">
      <c r="A3199" s="7" t="s">
        <v>9294</v>
      </c>
      <c r="B3199" s="7" t="s">
        <v>10035</v>
      </c>
      <c r="C3199" s="7" t="s">
        <v>5152</v>
      </c>
      <c r="D3199" s="14">
        <v>0</v>
      </c>
      <c r="E3199" s="13">
        <f t="shared" si="434"/>
        <v>0</v>
      </c>
      <c r="F3199" s="14">
        <f t="shared" si="440"/>
        <v>0</v>
      </c>
      <c r="G3199" s="11">
        <v>0</v>
      </c>
      <c r="H3199" s="13">
        <v>800000</v>
      </c>
      <c r="I3199" s="11">
        <v>0</v>
      </c>
      <c r="J3199" s="9"/>
      <c r="K3199" s="13">
        <v>0</v>
      </c>
      <c r="L3199" s="13">
        <f t="shared" si="435"/>
        <v>0</v>
      </c>
      <c r="M3199" s="11">
        <v>0</v>
      </c>
      <c r="N3199" s="8">
        <v>148330.17000000001</v>
      </c>
      <c r="O3199" s="9">
        <v>1.41856075878555</v>
      </c>
      <c r="P3199" s="13"/>
      <c r="Q3199" s="13"/>
      <c r="R3199" s="13">
        <f t="shared" si="436"/>
        <v>11348.4860702844</v>
      </c>
      <c r="S3199" s="11">
        <f t="shared" si="437"/>
        <v>0</v>
      </c>
      <c r="T3199" s="13">
        <f t="shared" si="438"/>
        <v>0</v>
      </c>
      <c r="U3199" s="14"/>
      <c r="V3199" s="13">
        <f t="shared" si="439"/>
        <v>0</v>
      </c>
      <c r="W3199" s="13">
        <v>0</v>
      </c>
    </row>
    <row r="3200" spans="1:23" hidden="1" x14ac:dyDescent="0.25">
      <c r="A3200" s="7" t="s">
        <v>9294</v>
      </c>
      <c r="B3200" s="7" t="s">
        <v>10036</v>
      </c>
      <c r="C3200" s="7" t="s">
        <v>7075</v>
      </c>
      <c r="D3200" s="14">
        <v>1</v>
      </c>
      <c r="E3200" s="13">
        <f t="shared" si="434"/>
        <v>0</v>
      </c>
      <c r="F3200" s="14">
        <f t="shared" si="440"/>
        <v>0</v>
      </c>
      <c r="G3200" s="11">
        <v>120</v>
      </c>
      <c r="H3200" s="13">
        <v>800000</v>
      </c>
      <c r="I3200" s="11">
        <v>38.6</v>
      </c>
      <c r="J3200" s="9">
        <v>32.1666666666667</v>
      </c>
      <c r="K3200" s="13">
        <v>3.3627050864092202E-3</v>
      </c>
      <c r="L3200" s="13">
        <f t="shared" si="435"/>
        <v>1.0816701361283003E-3</v>
      </c>
      <c r="M3200" s="11">
        <v>120</v>
      </c>
      <c r="N3200" s="8">
        <v>3568555.58</v>
      </c>
      <c r="O3200" s="9">
        <v>34.128005862416302</v>
      </c>
      <c r="P3200" s="13"/>
      <c r="Q3200" s="13"/>
      <c r="R3200" s="13">
        <f t="shared" si="436"/>
        <v>273024.04689933039</v>
      </c>
      <c r="S3200" s="11">
        <f t="shared" si="437"/>
        <v>9.1809935122040791</v>
      </c>
      <c r="T3200" s="13">
        <f t="shared" si="438"/>
        <v>7.6508279268367327E-2</v>
      </c>
      <c r="U3200" s="14"/>
      <c r="V3200" s="13">
        <f t="shared" si="439"/>
        <v>0.08</v>
      </c>
      <c r="W3200" s="13">
        <v>81.400000000000006</v>
      </c>
    </row>
    <row r="3201" spans="1:23" hidden="1" x14ac:dyDescent="0.25">
      <c r="A3201" s="7" t="s">
        <v>9294</v>
      </c>
      <c r="B3201" s="7" t="s">
        <v>10037</v>
      </c>
      <c r="C3201" s="7" t="s">
        <v>7059</v>
      </c>
      <c r="D3201" s="14">
        <v>1</v>
      </c>
      <c r="E3201" s="13">
        <f t="shared" si="434"/>
        <v>0</v>
      </c>
      <c r="F3201" s="14">
        <f t="shared" si="440"/>
        <v>0</v>
      </c>
      <c r="G3201" s="11">
        <v>98</v>
      </c>
      <c r="H3201" s="13">
        <v>800000</v>
      </c>
      <c r="I3201" s="11">
        <v>25.24</v>
      </c>
      <c r="J3201" s="9">
        <v>25.755102040816301</v>
      </c>
      <c r="K3201" s="13">
        <v>2.7462091539008598E-3</v>
      </c>
      <c r="L3201" s="13">
        <f t="shared" si="435"/>
        <v>7.0728896984140438E-4</v>
      </c>
      <c r="M3201" s="11">
        <v>98</v>
      </c>
      <c r="N3201" s="8">
        <v>3568555.58</v>
      </c>
      <c r="O3201" s="9">
        <v>34.128005862416302</v>
      </c>
      <c r="P3201" s="13"/>
      <c r="Q3201" s="13"/>
      <c r="R3201" s="13">
        <f t="shared" si="436"/>
        <v>273024.04689933039</v>
      </c>
      <c r="S3201" s="11">
        <f t="shared" si="437"/>
        <v>7.4978113682999874</v>
      </c>
      <c r="T3201" s="13">
        <f t="shared" si="438"/>
        <v>7.6508279268367216E-2</v>
      </c>
      <c r="U3201" s="14"/>
      <c r="V3201" s="13">
        <f t="shared" si="439"/>
        <v>0.08</v>
      </c>
      <c r="W3201" s="13">
        <v>72.760000000000005</v>
      </c>
    </row>
    <row r="3202" spans="1:23" hidden="1" x14ac:dyDescent="0.25">
      <c r="A3202" s="7" t="s">
        <v>9294</v>
      </c>
      <c r="B3202" s="7" t="s">
        <v>10038</v>
      </c>
      <c r="C3202" s="7" t="s">
        <v>7106</v>
      </c>
      <c r="D3202" s="14">
        <v>1</v>
      </c>
      <c r="E3202" s="13">
        <f t="shared" si="434"/>
        <v>0</v>
      </c>
      <c r="F3202" s="14">
        <f t="shared" si="440"/>
        <v>0</v>
      </c>
      <c r="G3202" s="11">
        <v>580</v>
      </c>
      <c r="H3202" s="13">
        <v>800000</v>
      </c>
      <c r="I3202" s="11">
        <v>232.83</v>
      </c>
      <c r="J3202" s="9">
        <v>40.143103448275902</v>
      </c>
      <c r="K3202" s="13">
        <v>1.6253074584311199E-2</v>
      </c>
      <c r="L3202" s="13">
        <f t="shared" si="435"/>
        <v>6.5244885439054833E-3</v>
      </c>
      <c r="M3202" s="11">
        <v>580</v>
      </c>
      <c r="N3202" s="8">
        <v>3568555.58</v>
      </c>
      <c r="O3202" s="9">
        <v>34.128005862416302</v>
      </c>
      <c r="P3202" s="13"/>
      <c r="Q3202" s="13"/>
      <c r="R3202" s="13">
        <f t="shared" si="436"/>
        <v>273024.04689933039</v>
      </c>
      <c r="S3202" s="11">
        <f t="shared" si="437"/>
        <v>44.374801975652957</v>
      </c>
      <c r="T3202" s="13">
        <f t="shared" si="438"/>
        <v>7.6508279268367174E-2</v>
      </c>
      <c r="U3202" s="14"/>
      <c r="V3202" s="13">
        <f t="shared" si="439"/>
        <v>0.08</v>
      </c>
      <c r="W3202" s="13">
        <v>348.53</v>
      </c>
    </row>
    <row r="3203" spans="1:23" hidden="1" x14ac:dyDescent="0.25">
      <c r="A3203" s="7" t="s">
        <v>9294</v>
      </c>
      <c r="B3203" s="7" t="s">
        <v>10039</v>
      </c>
      <c r="C3203" s="7" t="s">
        <v>4838</v>
      </c>
      <c r="D3203" s="14">
        <v>1</v>
      </c>
      <c r="E3203" s="13">
        <f t="shared" si="434"/>
        <v>0</v>
      </c>
      <c r="F3203" s="14">
        <f t="shared" si="440"/>
        <v>0</v>
      </c>
      <c r="G3203" s="11">
        <v>795</v>
      </c>
      <c r="H3203" s="13">
        <v>800000</v>
      </c>
      <c r="I3203" s="11">
        <v>235</v>
      </c>
      <c r="J3203" s="9">
        <v>29.559748427673</v>
      </c>
      <c r="K3203" s="13">
        <v>2.2277921197461099E-2</v>
      </c>
      <c r="L3203" s="13">
        <f t="shared" si="435"/>
        <v>6.585297460884737E-3</v>
      </c>
      <c r="M3203" s="11">
        <v>795</v>
      </c>
      <c r="N3203" s="8">
        <v>3568555.58</v>
      </c>
      <c r="O3203" s="9">
        <v>34.128005862416302</v>
      </c>
      <c r="P3203" s="13"/>
      <c r="Q3203" s="13"/>
      <c r="R3203" s="13">
        <f t="shared" si="436"/>
        <v>273024.04689933039</v>
      </c>
      <c r="S3203" s="11">
        <f t="shared" si="437"/>
        <v>60.824082018352051</v>
      </c>
      <c r="T3203" s="13">
        <f t="shared" si="438"/>
        <v>7.6508279268367355E-2</v>
      </c>
      <c r="U3203" s="14"/>
      <c r="V3203" s="13">
        <f t="shared" si="439"/>
        <v>0.08</v>
      </c>
      <c r="W3203" s="13">
        <v>560</v>
      </c>
    </row>
    <row r="3204" spans="1:23" hidden="1" x14ac:dyDescent="0.25">
      <c r="A3204" s="7" t="s">
        <v>9294</v>
      </c>
      <c r="B3204" s="7" t="s">
        <v>10040</v>
      </c>
      <c r="C3204" s="7" t="s">
        <v>4373</v>
      </c>
      <c r="D3204" s="14">
        <v>1</v>
      </c>
      <c r="E3204" s="13">
        <f t="shared" si="434"/>
        <v>0</v>
      </c>
      <c r="F3204" s="14">
        <f t="shared" si="440"/>
        <v>0</v>
      </c>
      <c r="G3204" s="11">
        <v>755</v>
      </c>
      <c r="H3204" s="13">
        <v>800000</v>
      </c>
      <c r="I3204" s="11">
        <v>267.43</v>
      </c>
      <c r="J3204" s="9">
        <v>35.421192052980103</v>
      </c>
      <c r="K3204" s="13">
        <v>2.1157019501991298E-2</v>
      </c>
      <c r="L3204" s="13">
        <f t="shared" si="435"/>
        <v>7.4940685104867922E-3</v>
      </c>
      <c r="M3204" s="11">
        <v>755</v>
      </c>
      <c r="N3204" s="8">
        <v>3568555.58</v>
      </c>
      <c r="O3204" s="9">
        <v>34.128005862416302</v>
      </c>
      <c r="P3204" s="13"/>
      <c r="Q3204" s="13"/>
      <c r="R3204" s="13">
        <f t="shared" si="436"/>
        <v>273024.04689933039</v>
      </c>
      <c r="S3204" s="11">
        <f t="shared" si="437"/>
        <v>57.763750847617203</v>
      </c>
      <c r="T3204" s="13">
        <f t="shared" si="438"/>
        <v>7.650827926836716E-2</v>
      </c>
      <c r="U3204" s="14"/>
      <c r="V3204" s="13">
        <f t="shared" si="439"/>
        <v>0.08</v>
      </c>
      <c r="W3204" s="13">
        <v>487.57</v>
      </c>
    </row>
    <row r="3205" spans="1:23" hidden="1" x14ac:dyDescent="0.25">
      <c r="A3205" s="7" t="s">
        <v>9294</v>
      </c>
      <c r="B3205" s="7" t="s">
        <v>10041</v>
      </c>
      <c r="C3205" s="7" t="s">
        <v>2470</v>
      </c>
      <c r="D3205" s="14">
        <v>1</v>
      </c>
      <c r="E3205" s="13">
        <f t="shared" si="434"/>
        <v>0</v>
      </c>
      <c r="F3205" s="14">
        <f t="shared" si="440"/>
        <v>0</v>
      </c>
      <c r="G3205" s="11">
        <v>177.9</v>
      </c>
      <c r="H3205" s="13">
        <v>800000</v>
      </c>
      <c r="I3205" s="11">
        <v>70.37</v>
      </c>
      <c r="J3205" s="9">
        <v>39.555930297920199</v>
      </c>
      <c r="K3205" s="13">
        <v>4.9852102906016698E-3</v>
      </c>
      <c r="L3205" s="13">
        <f t="shared" si="435"/>
        <v>1.9719463077551417E-3</v>
      </c>
      <c r="M3205" s="11">
        <v>177.9</v>
      </c>
      <c r="N3205" s="8">
        <v>3568555.58</v>
      </c>
      <c r="O3205" s="9">
        <v>34.128005862416302</v>
      </c>
      <c r="P3205" s="13"/>
      <c r="Q3205" s="13"/>
      <c r="R3205" s="13">
        <f t="shared" si="436"/>
        <v>273024.04689933039</v>
      </c>
      <c r="S3205" s="11">
        <f t="shared" si="437"/>
        <v>13.610822881842548</v>
      </c>
      <c r="T3205" s="13">
        <f t="shared" si="438"/>
        <v>7.6508279268367327E-2</v>
      </c>
      <c r="U3205" s="14"/>
      <c r="V3205" s="13">
        <f t="shared" si="439"/>
        <v>0.08</v>
      </c>
      <c r="W3205" s="13">
        <v>107.53</v>
      </c>
    </row>
    <row r="3206" spans="1:23" hidden="1" x14ac:dyDescent="0.25">
      <c r="A3206" s="7" t="s">
        <v>9294</v>
      </c>
      <c r="B3206" s="7" t="s">
        <v>10042</v>
      </c>
      <c r="C3206" s="7" t="s">
        <v>3776</v>
      </c>
      <c r="D3206" s="14">
        <v>1</v>
      </c>
      <c r="E3206" s="13">
        <f t="shared" si="434"/>
        <v>0</v>
      </c>
      <c r="F3206" s="14">
        <f t="shared" si="440"/>
        <v>0</v>
      </c>
      <c r="G3206" s="11">
        <v>170.89</v>
      </c>
      <c r="H3206" s="13">
        <v>800000</v>
      </c>
      <c r="I3206" s="11">
        <v>67.319999999999993</v>
      </c>
      <c r="J3206" s="9">
        <v>39.393762069167302</v>
      </c>
      <c r="K3206" s="13">
        <v>4.7887722684705897E-3</v>
      </c>
      <c r="L3206" s="13">
        <f t="shared" si="435"/>
        <v>1.8864775534755697E-3</v>
      </c>
      <c r="M3206" s="11">
        <v>170.89</v>
      </c>
      <c r="N3206" s="8">
        <v>3568555.58</v>
      </c>
      <c r="O3206" s="9">
        <v>34.128005862416302</v>
      </c>
      <c r="P3206" s="13"/>
      <c r="Q3206" s="13"/>
      <c r="R3206" s="13">
        <f t="shared" si="436"/>
        <v>273024.04689933039</v>
      </c>
      <c r="S3206" s="11">
        <f t="shared" si="437"/>
        <v>13.074499844171271</v>
      </c>
      <c r="T3206" s="13">
        <f t="shared" si="438"/>
        <v>7.6508279268367202E-2</v>
      </c>
      <c r="U3206" s="14"/>
      <c r="V3206" s="13">
        <f t="shared" si="439"/>
        <v>0.08</v>
      </c>
      <c r="W3206" s="13">
        <v>103.57</v>
      </c>
    </row>
    <row r="3207" spans="1:23" hidden="1" x14ac:dyDescent="0.25">
      <c r="A3207" s="7" t="s">
        <v>9294</v>
      </c>
      <c r="B3207" s="7" t="s">
        <v>10043</v>
      </c>
      <c r="C3207" s="7" t="s">
        <v>1419</v>
      </c>
      <c r="D3207" s="14">
        <v>1</v>
      </c>
      <c r="E3207" s="13">
        <f t="shared" si="434"/>
        <v>0</v>
      </c>
      <c r="F3207" s="14">
        <f t="shared" si="440"/>
        <v>0</v>
      </c>
      <c r="G3207" s="11">
        <v>189</v>
      </c>
      <c r="H3207" s="13">
        <v>800000</v>
      </c>
      <c r="I3207" s="11">
        <v>89.94</v>
      </c>
      <c r="J3207" s="9">
        <v>47.587301587301603</v>
      </c>
      <c r="K3207" s="13">
        <v>5.2962605110945197E-3</v>
      </c>
      <c r="L3207" s="13">
        <f t="shared" si="435"/>
        <v>2.5203474622637104E-3</v>
      </c>
      <c r="M3207" s="11">
        <v>189</v>
      </c>
      <c r="N3207" s="8">
        <v>3568555.58</v>
      </c>
      <c r="O3207" s="9">
        <v>34.128005862416302</v>
      </c>
      <c r="P3207" s="13"/>
      <c r="Q3207" s="13"/>
      <c r="R3207" s="13">
        <f t="shared" si="436"/>
        <v>273024.04689933039</v>
      </c>
      <c r="S3207" s="11">
        <f t="shared" si="437"/>
        <v>14.460064781721417</v>
      </c>
      <c r="T3207" s="13">
        <f t="shared" si="438"/>
        <v>7.6508279268367285E-2</v>
      </c>
      <c r="U3207" s="14"/>
      <c r="V3207" s="13">
        <f t="shared" si="439"/>
        <v>0.08</v>
      </c>
      <c r="W3207" s="13">
        <v>99.06</v>
      </c>
    </row>
    <row r="3208" spans="1:23" hidden="1" x14ac:dyDescent="0.25">
      <c r="A3208" s="7" t="s">
        <v>9294</v>
      </c>
      <c r="B3208" s="7" t="s">
        <v>10044</v>
      </c>
      <c r="C3208" s="7" t="s">
        <v>1419</v>
      </c>
      <c r="D3208" s="14">
        <v>2</v>
      </c>
      <c r="E3208" s="13">
        <f t="shared" si="434"/>
        <v>0</v>
      </c>
      <c r="F3208" s="14">
        <f t="shared" si="440"/>
        <v>0</v>
      </c>
      <c r="G3208" s="11">
        <v>259.26</v>
      </c>
      <c r="H3208" s="13">
        <v>800000</v>
      </c>
      <c r="I3208" s="11">
        <v>147.28</v>
      </c>
      <c r="J3208" s="9">
        <v>56.807837691892303</v>
      </c>
      <c r="K3208" s="13">
        <v>7.2651243391871198E-3</v>
      </c>
      <c r="L3208" s="13">
        <f t="shared" si="435"/>
        <v>4.1271600427195826E-3</v>
      </c>
      <c r="M3208" s="11">
        <v>129.63</v>
      </c>
      <c r="N3208" s="8">
        <v>3568555.58</v>
      </c>
      <c r="O3208" s="9">
        <v>34.128005862416302</v>
      </c>
      <c r="P3208" s="13"/>
      <c r="Q3208" s="13"/>
      <c r="R3208" s="13">
        <f t="shared" si="436"/>
        <v>273024.04689933039</v>
      </c>
      <c r="S3208" s="11">
        <f t="shared" si="437"/>
        <v>19.835536483116911</v>
      </c>
      <c r="T3208" s="13">
        <f t="shared" si="438"/>
        <v>0.15301655853673465</v>
      </c>
      <c r="U3208" s="14"/>
      <c r="V3208" s="13">
        <f t="shared" si="439"/>
        <v>0.15</v>
      </c>
      <c r="W3208" s="13">
        <v>55.99</v>
      </c>
    </row>
    <row r="3209" spans="1:23" hidden="1" x14ac:dyDescent="0.25">
      <c r="A3209" s="7" t="s">
        <v>9294</v>
      </c>
      <c r="B3209" s="7" t="s">
        <v>10045</v>
      </c>
      <c r="C3209" s="7" t="s">
        <v>2229</v>
      </c>
      <c r="D3209" s="14">
        <v>2</v>
      </c>
      <c r="E3209" s="13">
        <f t="shared" si="434"/>
        <v>0</v>
      </c>
      <c r="F3209" s="14">
        <f t="shared" si="440"/>
        <v>0</v>
      </c>
      <c r="G3209" s="11">
        <v>70</v>
      </c>
      <c r="H3209" s="13">
        <v>800000</v>
      </c>
      <c r="I3209" s="11">
        <v>22</v>
      </c>
      <c r="J3209" s="9">
        <v>31.428571428571399</v>
      </c>
      <c r="K3209" s="13">
        <v>1.96157796707204E-3</v>
      </c>
      <c r="L3209" s="13">
        <f t="shared" si="435"/>
        <v>6.1649593250835482E-4</v>
      </c>
      <c r="M3209" s="11">
        <v>35</v>
      </c>
      <c r="N3209" s="8">
        <v>3568555.58</v>
      </c>
      <c r="O3209" s="9">
        <v>34.128005862416302</v>
      </c>
      <c r="P3209" s="13"/>
      <c r="Q3209" s="13"/>
      <c r="R3209" s="13">
        <f t="shared" si="436"/>
        <v>273024.04689933039</v>
      </c>
      <c r="S3209" s="11">
        <f t="shared" si="437"/>
        <v>5.3555795487856974</v>
      </c>
      <c r="T3209" s="13">
        <f t="shared" si="438"/>
        <v>0.15301655853673421</v>
      </c>
      <c r="U3209" s="14"/>
      <c r="V3209" s="13">
        <f t="shared" si="439"/>
        <v>0.15</v>
      </c>
      <c r="W3209" s="13">
        <v>24</v>
      </c>
    </row>
    <row r="3210" spans="1:23" hidden="1" x14ac:dyDescent="0.25">
      <c r="A3210" s="7" t="s">
        <v>9294</v>
      </c>
      <c r="B3210" s="7" t="s">
        <v>10046</v>
      </c>
      <c r="C3210" s="7" t="s">
        <v>4564</v>
      </c>
      <c r="D3210" s="14">
        <v>2</v>
      </c>
      <c r="E3210" s="13">
        <f t="shared" si="434"/>
        <v>0</v>
      </c>
      <c r="F3210" s="14">
        <f t="shared" si="440"/>
        <v>0</v>
      </c>
      <c r="G3210" s="11">
        <v>190</v>
      </c>
      <c r="H3210" s="13">
        <v>800000</v>
      </c>
      <c r="I3210" s="11">
        <v>69.08</v>
      </c>
      <c r="J3210" s="9">
        <v>36.357894736842098</v>
      </c>
      <c r="K3210" s="13">
        <v>5.3242830534812602E-3</v>
      </c>
      <c r="L3210" s="13">
        <f t="shared" si="435"/>
        <v>1.9357972280762391E-3</v>
      </c>
      <c r="M3210" s="11">
        <v>95</v>
      </c>
      <c r="N3210" s="8">
        <v>3568555.58</v>
      </c>
      <c r="O3210" s="9">
        <v>34.128005862416302</v>
      </c>
      <c r="P3210" s="13"/>
      <c r="Q3210" s="13"/>
      <c r="R3210" s="13">
        <f t="shared" si="436"/>
        <v>273024.04689933039</v>
      </c>
      <c r="S3210" s="11">
        <f t="shared" si="437"/>
        <v>14.536573060989777</v>
      </c>
      <c r="T3210" s="13">
        <f t="shared" si="438"/>
        <v>0.15301655853673449</v>
      </c>
      <c r="U3210" s="14"/>
      <c r="V3210" s="13">
        <f t="shared" si="439"/>
        <v>0.15</v>
      </c>
      <c r="W3210" s="13">
        <v>60.46</v>
      </c>
    </row>
    <row r="3211" spans="1:23" hidden="1" x14ac:dyDescent="0.25">
      <c r="A3211" s="7" t="s">
        <v>9294</v>
      </c>
      <c r="B3211" s="7" t="s">
        <v>10047</v>
      </c>
      <c r="C3211" s="7" t="s">
        <v>3916</v>
      </c>
      <c r="D3211" s="14">
        <v>1</v>
      </c>
      <c r="E3211" s="13">
        <f t="shared" si="434"/>
        <v>0</v>
      </c>
      <c r="F3211" s="14">
        <f t="shared" si="440"/>
        <v>0</v>
      </c>
      <c r="G3211" s="11">
        <v>79.900000000000006</v>
      </c>
      <c r="H3211" s="13">
        <v>800000</v>
      </c>
      <c r="I3211" s="11">
        <v>20.12</v>
      </c>
      <c r="J3211" s="9">
        <v>25.181476846057599</v>
      </c>
      <c r="K3211" s="13">
        <v>2.2390011367008E-3</v>
      </c>
      <c r="L3211" s="13">
        <f t="shared" si="435"/>
        <v>5.6381355282127837E-4</v>
      </c>
      <c r="M3211" s="11">
        <v>79.900000000000006</v>
      </c>
      <c r="N3211" s="8">
        <v>3568555.58</v>
      </c>
      <c r="O3211" s="9">
        <v>34.128005862416302</v>
      </c>
      <c r="P3211" s="13"/>
      <c r="Q3211" s="13"/>
      <c r="R3211" s="13">
        <f t="shared" si="436"/>
        <v>273024.04689933039</v>
      </c>
      <c r="S3211" s="11">
        <f t="shared" si="437"/>
        <v>6.1130115135425331</v>
      </c>
      <c r="T3211" s="13">
        <f t="shared" si="438"/>
        <v>7.6508279268367119E-2</v>
      </c>
      <c r="U3211" s="14"/>
      <c r="V3211" s="13">
        <f t="shared" si="439"/>
        <v>0.08</v>
      </c>
      <c r="W3211" s="13">
        <v>59.78</v>
      </c>
    </row>
    <row r="3212" spans="1:23" hidden="1" x14ac:dyDescent="0.25">
      <c r="A3212" s="7" t="s">
        <v>9294</v>
      </c>
      <c r="B3212" s="7" t="s">
        <v>10048</v>
      </c>
      <c r="C3212" s="7" t="s">
        <v>3916</v>
      </c>
      <c r="D3212" s="14">
        <v>1</v>
      </c>
      <c r="E3212" s="13">
        <f t="shared" si="434"/>
        <v>0</v>
      </c>
      <c r="F3212" s="14">
        <f t="shared" si="440"/>
        <v>0</v>
      </c>
      <c r="G3212" s="11">
        <v>79.900000000000006</v>
      </c>
      <c r="H3212" s="13">
        <v>800000</v>
      </c>
      <c r="I3212" s="11">
        <v>20.12</v>
      </c>
      <c r="J3212" s="9">
        <v>25.181476846057599</v>
      </c>
      <c r="K3212" s="13">
        <v>2.2390011367008E-3</v>
      </c>
      <c r="L3212" s="13">
        <f t="shared" si="435"/>
        <v>5.6381355282127837E-4</v>
      </c>
      <c r="M3212" s="11">
        <v>79.900000000000006</v>
      </c>
      <c r="N3212" s="8">
        <v>3568555.58</v>
      </c>
      <c r="O3212" s="9">
        <v>34.128005862416302</v>
      </c>
      <c r="P3212" s="13"/>
      <c r="Q3212" s="13"/>
      <c r="R3212" s="13">
        <f t="shared" si="436"/>
        <v>273024.04689933039</v>
      </c>
      <c r="S3212" s="11">
        <f t="shared" si="437"/>
        <v>6.1130115135425331</v>
      </c>
      <c r="T3212" s="13">
        <f t="shared" si="438"/>
        <v>7.6508279268367119E-2</v>
      </c>
      <c r="U3212" s="14"/>
      <c r="V3212" s="13">
        <f t="shared" si="439"/>
        <v>0.08</v>
      </c>
      <c r="W3212" s="13">
        <v>59.78</v>
      </c>
    </row>
    <row r="3213" spans="1:23" hidden="1" x14ac:dyDescent="0.25">
      <c r="A3213" s="7" t="s">
        <v>9294</v>
      </c>
      <c r="B3213" s="7" t="s">
        <v>10049</v>
      </c>
      <c r="C3213" s="7" t="s">
        <v>4712</v>
      </c>
      <c r="D3213" s="14">
        <v>1</v>
      </c>
      <c r="E3213" s="13">
        <f t="shared" si="434"/>
        <v>0</v>
      </c>
      <c r="F3213" s="14">
        <f t="shared" si="440"/>
        <v>0</v>
      </c>
      <c r="G3213" s="11">
        <v>3345.95</v>
      </c>
      <c r="H3213" s="13">
        <v>800000</v>
      </c>
      <c r="I3213" s="11">
        <v>1129.05</v>
      </c>
      <c r="J3213" s="9">
        <v>33.7437797934817</v>
      </c>
      <c r="K3213" s="13">
        <v>2.08622211763937</v>
      </c>
      <c r="L3213" s="13">
        <f t="shared" si="435"/>
        <v>0.70397019737913979</v>
      </c>
      <c r="M3213" s="11">
        <v>3345.95</v>
      </c>
      <c r="N3213" s="8">
        <v>160383.21</v>
      </c>
      <c r="O3213" s="9">
        <v>1.5338304275796499</v>
      </c>
      <c r="P3213" s="13"/>
      <c r="Q3213" s="13"/>
      <c r="R3213" s="13">
        <f t="shared" si="436"/>
        <v>12270.6434206372</v>
      </c>
      <c r="S3213" s="11">
        <f t="shared" si="437"/>
        <v>255.99287701799344</v>
      </c>
      <c r="T3213" s="13">
        <f t="shared" si="438"/>
        <v>7.6508279268367271E-2</v>
      </c>
      <c r="U3213" s="14"/>
      <c r="V3213" s="13">
        <f t="shared" si="439"/>
        <v>0.08</v>
      </c>
      <c r="W3213" s="13">
        <v>2327.75</v>
      </c>
    </row>
    <row r="3214" spans="1:23" hidden="1" x14ac:dyDescent="0.25">
      <c r="A3214" s="7" t="s">
        <v>9294</v>
      </c>
      <c r="B3214" s="7" t="s">
        <v>10050</v>
      </c>
      <c r="C3214" s="7" t="s">
        <v>1577</v>
      </c>
      <c r="D3214" s="14">
        <v>1</v>
      </c>
      <c r="E3214" s="13">
        <f t="shared" si="434"/>
        <v>0</v>
      </c>
      <c r="F3214" s="14">
        <f t="shared" si="440"/>
        <v>0</v>
      </c>
      <c r="G3214" s="11">
        <v>86</v>
      </c>
      <c r="H3214" s="13">
        <v>800000</v>
      </c>
      <c r="I3214" s="11">
        <v>2.3199999999999998</v>
      </c>
      <c r="J3214" s="9">
        <v>2.6976744186046502</v>
      </c>
      <c r="K3214" s="13">
        <v>2.40993864525994E-3</v>
      </c>
      <c r="L3214" s="13">
        <f t="shared" si="435"/>
        <v>6.5012298337244876E-5</v>
      </c>
      <c r="M3214" s="11">
        <v>86</v>
      </c>
      <c r="N3214" s="8">
        <v>3568555.58</v>
      </c>
      <c r="O3214" s="9">
        <v>34.128005862416302</v>
      </c>
      <c r="P3214" s="13"/>
      <c r="Q3214" s="13"/>
      <c r="R3214" s="13">
        <f t="shared" si="436"/>
        <v>273024.04689933039</v>
      </c>
      <c r="S3214" s="11">
        <f t="shared" si="437"/>
        <v>6.5797120170795864</v>
      </c>
      <c r="T3214" s="13">
        <f t="shared" si="438"/>
        <v>7.6508279268367285E-2</v>
      </c>
      <c r="U3214" s="14"/>
      <c r="V3214" s="13">
        <f t="shared" si="439"/>
        <v>0.08</v>
      </c>
      <c r="W3214" s="13">
        <v>0</v>
      </c>
    </row>
    <row r="3215" spans="1:23" hidden="1" x14ac:dyDescent="0.25">
      <c r="A3215" s="7" t="s">
        <v>9294</v>
      </c>
      <c r="B3215" s="7" t="s">
        <v>10051</v>
      </c>
      <c r="C3215" s="7" t="s">
        <v>6366</v>
      </c>
      <c r="D3215" s="14">
        <v>1</v>
      </c>
      <c r="E3215" s="13">
        <f t="shared" si="434"/>
        <v>0</v>
      </c>
      <c r="F3215" s="14">
        <f t="shared" si="440"/>
        <v>0</v>
      </c>
      <c r="G3215" s="11">
        <v>149.99</v>
      </c>
      <c r="H3215" s="13">
        <v>800000</v>
      </c>
      <c r="I3215" s="11">
        <v>74.989999999999995</v>
      </c>
      <c r="J3215" s="9">
        <v>49.9966664444296</v>
      </c>
      <c r="K3215" s="13">
        <v>4.2031011325876604E-3</v>
      </c>
      <c r="L3215" s="13">
        <f t="shared" si="435"/>
        <v>2.1014104535818953E-3</v>
      </c>
      <c r="M3215" s="11">
        <v>149.99</v>
      </c>
      <c r="N3215" s="8">
        <v>3568555.58</v>
      </c>
      <c r="O3215" s="9">
        <v>34.128005862416302</v>
      </c>
      <c r="P3215" s="13"/>
      <c r="Q3215" s="13"/>
      <c r="R3215" s="13">
        <f t="shared" si="436"/>
        <v>273024.04689933039</v>
      </c>
      <c r="S3215" s="11">
        <f t="shared" si="437"/>
        <v>11.475476807462421</v>
      </c>
      <c r="T3215" s="13">
        <f t="shared" si="438"/>
        <v>7.6508279268367355E-2</v>
      </c>
      <c r="U3215" s="14"/>
      <c r="V3215" s="13">
        <f t="shared" si="439"/>
        <v>0.08</v>
      </c>
      <c r="W3215" s="13">
        <v>75</v>
      </c>
    </row>
    <row r="3216" spans="1:23" hidden="1" x14ac:dyDescent="0.25">
      <c r="A3216" s="7" t="s">
        <v>9294</v>
      </c>
      <c r="B3216" s="7" t="s">
        <v>8946</v>
      </c>
      <c r="C3216" s="7" t="s">
        <v>6254</v>
      </c>
      <c r="D3216" s="14">
        <v>6</v>
      </c>
      <c r="E3216" s="13">
        <f t="shared" si="434"/>
        <v>0</v>
      </c>
      <c r="F3216" s="14">
        <f t="shared" si="440"/>
        <v>0</v>
      </c>
      <c r="G3216" s="11">
        <v>50</v>
      </c>
      <c r="H3216" s="13">
        <v>800000</v>
      </c>
      <c r="I3216" s="11">
        <v>11</v>
      </c>
      <c r="J3216" s="9">
        <v>22</v>
      </c>
      <c r="K3216" s="13">
        <v>1.40112711933717E-3</v>
      </c>
      <c r="L3216" s="13">
        <f t="shared" si="435"/>
        <v>3.0824796625417736E-4</v>
      </c>
      <c r="M3216" s="11">
        <v>8.3333333333333304</v>
      </c>
      <c r="N3216" s="8">
        <v>3568555.58</v>
      </c>
      <c r="O3216" s="9">
        <v>34.128005862416302</v>
      </c>
      <c r="P3216" s="13"/>
      <c r="Q3216" s="13"/>
      <c r="R3216" s="13">
        <f t="shared" si="436"/>
        <v>273024.04689933039</v>
      </c>
      <c r="S3216" s="11">
        <f t="shared" si="437"/>
        <v>3.8254139634183519</v>
      </c>
      <c r="T3216" s="13">
        <f t="shared" si="438"/>
        <v>0.45904967561020238</v>
      </c>
      <c r="U3216" s="14"/>
      <c r="V3216" s="13">
        <f t="shared" si="439"/>
        <v>0.46</v>
      </c>
      <c r="W3216" s="13">
        <v>6.5</v>
      </c>
    </row>
    <row r="3217" spans="1:23" hidden="1" x14ac:dyDescent="0.25">
      <c r="A3217" s="7" t="s">
        <v>9294</v>
      </c>
      <c r="B3217" s="7" t="s">
        <v>10052</v>
      </c>
      <c r="C3217" s="7" t="s">
        <v>6776</v>
      </c>
      <c r="D3217" s="14">
        <v>1</v>
      </c>
      <c r="E3217" s="13">
        <f t="shared" si="434"/>
        <v>0</v>
      </c>
      <c r="F3217" s="14">
        <f t="shared" si="440"/>
        <v>0</v>
      </c>
      <c r="G3217" s="11">
        <v>69.5</v>
      </c>
      <c r="H3217" s="13">
        <v>800000</v>
      </c>
      <c r="I3217" s="11">
        <v>17.57</v>
      </c>
      <c r="J3217" s="9">
        <v>25.2805755395683</v>
      </c>
      <c r="K3217" s="13">
        <v>1.94756669587867E-3</v>
      </c>
      <c r="L3217" s="13">
        <f t="shared" si="435"/>
        <v>4.9235606973508164E-4</v>
      </c>
      <c r="M3217" s="11">
        <v>69.5</v>
      </c>
      <c r="N3217" s="8">
        <v>3568555.58</v>
      </c>
      <c r="O3217" s="9">
        <v>34.128005862416302</v>
      </c>
      <c r="P3217" s="13"/>
      <c r="Q3217" s="13"/>
      <c r="R3217" s="13">
        <f t="shared" si="436"/>
        <v>273024.04689933039</v>
      </c>
      <c r="S3217" s="11">
        <f t="shared" si="437"/>
        <v>5.3173254091515192</v>
      </c>
      <c r="T3217" s="13">
        <f t="shared" si="438"/>
        <v>7.6508279268367188E-2</v>
      </c>
      <c r="U3217" s="14"/>
      <c r="V3217" s="13">
        <f t="shared" si="439"/>
        <v>0.08</v>
      </c>
      <c r="W3217" s="13">
        <v>51.93</v>
      </c>
    </row>
    <row r="3218" spans="1:23" hidden="1" x14ac:dyDescent="0.25">
      <c r="A3218" s="7" t="s">
        <v>9294</v>
      </c>
      <c r="B3218" s="7" t="s">
        <v>10053</v>
      </c>
      <c r="C3218" s="7" t="s">
        <v>5028</v>
      </c>
      <c r="D3218" s="14">
        <v>1</v>
      </c>
      <c r="E3218" s="13">
        <f t="shared" si="434"/>
        <v>0</v>
      </c>
      <c r="F3218" s="14">
        <f t="shared" si="440"/>
        <v>0</v>
      </c>
      <c r="G3218" s="11">
        <v>2150</v>
      </c>
      <c r="H3218" s="13">
        <v>800000</v>
      </c>
      <c r="I3218" s="11">
        <v>461</v>
      </c>
      <c r="J3218" s="9">
        <v>21.441860465116299</v>
      </c>
      <c r="K3218" s="13">
        <v>6.02484661314985E-2</v>
      </c>
      <c r="L3218" s="13">
        <f t="shared" si="435"/>
        <v>1.2918392040288761E-2</v>
      </c>
      <c r="M3218" s="11">
        <v>2150</v>
      </c>
      <c r="N3218" s="8">
        <v>3568555.58</v>
      </c>
      <c r="O3218" s="9">
        <v>34.128005862416302</v>
      </c>
      <c r="P3218" s="13"/>
      <c r="Q3218" s="13"/>
      <c r="R3218" s="13">
        <f t="shared" si="436"/>
        <v>273024.04689933039</v>
      </c>
      <c r="S3218" s="11">
        <f t="shared" si="437"/>
        <v>164.49280042698965</v>
      </c>
      <c r="T3218" s="13">
        <f t="shared" si="438"/>
        <v>7.6508279268367271E-2</v>
      </c>
      <c r="U3218" s="14"/>
      <c r="V3218" s="13">
        <f t="shared" si="439"/>
        <v>0.08</v>
      </c>
      <c r="W3218" s="13">
        <v>1689</v>
      </c>
    </row>
    <row r="3219" spans="1:23" hidden="1" x14ac:dyDescent="0.25">
      <c r="A3219" s="7" t="s">
        <v>9294</v>
      </c>
      <c r="B3219" s="7" t="s">
        <v>10054</v>
      </c>
      <c r="C3219" s="7" t="s">
        <v>5065</v>
      </c>
      <c r="D3219" s="14">
        <v>1</v>
      </c>
      <c r="E3219" s="13">
        <f t="shared" si="434"/>
        <v>0</v>
      </c>
      <c r="F3219" s="14">
        <f t="shared" si="440"/>
        <v>0</v>
      </c>
      <c r="G3219" s="11">
        <v>192.95</v>
      </c>
      <c r="H3219" s="13">
        <v>800000</v>
      </c>
      <c r="I3219" s="11">
        <v>71.13</v>
      </c>
      <c r="J3219" s="9">
        <v>36.864472661311197</v>
      </c>
      <c r="K3219" s="13">
        <v>5.4069495535221598E-3</v>
      </c>
      <c r="L3219" s="13">
        <f t="shared" si="435"/>
        <v>1.9932434399690647E-3</v>
      </c>
      <c r="M3219" s="11">
        <v>192.95</v>
      </c>
      <c r="N3219" s="8">
        <v>3568555.58</v>
      </c>
      <c r="O3219" s="9">
        <v>34.128005862416302</v>
      </c>
      <c r="P3219" s="13"/>
      <c r="Q3219" s="13"/>
      <c r="R3219" s="13">
        <f t="shared" si="436"/>
        <v>273024.04689933039</v>
      </c>
      <c r="S3219" s="11">
        <f t="shared" si="437"/>
        <v>14.762272484831477</v>
      </c>
      <c r="T3219" s="13">
        <f t="shared" si="438"/>
        <v>7.6508279268367341E-2</v>
      </c>
      <c r="U3219" s="14"/>
      <c r="V3219" s="13">
        <f t="shared" si="439"/>
        <v>0.08</v>
      </c>
      <c r="W3219" s="13">
        <v>121.822</v>
      </c>
    </row>
    <row r="3220" spans="1:23" hidden="1" x14ac:dyDescent="0.25">
      <c r="A3220" s="7" t="s">
        <v>9294</v>
      </c>
      <c r="B3220" s="7" t="s">
        <v>10055</v>
      </c>
      <c r="C3220" s="7" t="s">
        <v>103</v>
      </c>
      <c r="D3220" s="14">
        <v>1</v>
      </c>
      <c r="E3220" s="13">
        <f t="shared" si="434"/>
        <v>0</v>
      </c>
      <c r="F3220" s="14">
        <f t="shared" si="440"/>
        <v>0</v>
      </c>
      <c r="G3220" s="11">
        <v>5355.5</v>
      </c>
      <c r="H3220" s="13">
        <v>800000</v>
      </c>
      <c r="I3220" s="11">
        <v>1125.71</v>
      </c>
      <c r="J3220" s="9">
        <v>21.019699374474801</v>
      </c>
      <c r="K3220" s="13">
        <v>0.15007472575220501</v>
      </c>
      <c r="L3220" s="13">
        <f t="shared" si="435"/>
        <v>3.1545256190181011E-2</v>
      </c>
      <c r="M3220" s="11">
        <v>5355.5</v>
      </c>
      <c r="N3220" s="8">
        <v>3568555.58</v>
      </c>
      <c r="O3220" s="9">
        <v>34.128005862416302</v>
      </c>
      <c r="P3220" s="13"/>
      <c r="Q3220" s="13"/>
      <c r="R3220" s="13">
        <f t="shared" si="436"/>
        <v>273024.04689933039</v>
      </c>
      <c r="S3220" s="11">
        <f t="shared" si="437"/>
        <v>409.74008962174167</v>
      </c>
      <c r="T3220" s="13">
        <f t="shared" si="438"/>
        <v>7.650827926836741E-2</v>
      </c>
      <c r="U3220" s="14"/>
      <c r="V3220" s="13">
        <f t="shared" si="439"/>
        <v>0.08</v>
      </c>
      <c r="W3220" s="13">
        <v>4229.79</v>
      </c>
    </row>
    <row r="3221" spans="1:23" hidden="1" x14ac:dyDescent="0.25">
      <c r="A3221" s="7" t="s">
        <v>9294</v>
      </c>
      <c r="B3221" s="7" t="s">
        <v>10056</v>
      </c>
      <c r="C3221" s="7" t="s">
        <v>4039</v>
      </c>
      <c r="D3221" s="14">
        <v>1</v>
      </c>
      <c r="E3221" s="13">
        <f t="shared" si="434"/>
        <v>0</v>
      </c>
      <c r="F3221" s="14">
        <f t="shared" si="440"/>
        <v>0</v>
      </c>
      <c r="G3221" s="11">
        <v>2080</v>
      </c>
      <c r="H3221" s="13">
        <v>800000</v>
      </c>
      <c r="I3221" s="11">
        <v>412.32</v>
      </c>
      <c r="J3221" s="9">
        <v>19.823076923076901</v>
      </c>
      <c r="K3221" s="13">
        <v>5.8286888164426502E-2</v>
      </c>
      <c r="L3221" s="13">
        <f t="shared" si="435"/>
        <v>1.1554254676902071E-2</v>
      </c>
      <c r="M3221" s="11">
        <v>2080</v>
      </c>
      <c r="N3221" s="8">
        <v>3568555.58</v>
      </c>
      <c r="O3221" s="9">
        <v>34.128005862416302</v>
      </c>
      <c r="P3221" s="13"/>
      <c r="Q3221" s="13"/>
      <c r="R3221" s="13">
        <f t="shared" si="436"/>
        <v>273024.04689933039</v>
      </c>
      <c r="S3221" s="11">
        <f t="shared" si="437"/>
        <v>159.13722087820406</v>
      </c>
      <c r="T3221" s="13">
        <f t="shared" si="438"/>
        <v>7.6508279268367341E-2</v>
      </c>
      <c r="U3221" s="14"/>
      <c r="V3221" s="13">
        <f t="shared" si="439"/>
        <v>0.08</v>
      </c>
      <c r="W3221" s="13">
        <v>1663</v>
      </c>
    </row>
    <row r="3222" spans="1:23" hidden="1" x14ac:dyDescent="0.25">
      <c r="A3222" s="7" t="s">
        <v>9294</v>
      </c>
      <c r="B3222" s="7" t="s">
        <v>10057</v>
      </c>
      <c r="C3222" s="7" t="s">
        <v>2654</v>
      </c>
      <c r="D3222" s="14">
        <v>1</v>
      </c>
      <c r="E3222" s="13">
        <f t="shared" si="434"/>
        <v>0</v>
      </c>
      <c r="F3222" s="14">
        <f t="shared" si="440"/>
        <v>0</v>
      </c>
      <c r="G3222" s="11">
        <v>4210</v>
      </c>
      <c r="H3222" s="13">
        <v>800000</v>
      </c>
      <c r="I3222" s="11">
        <v>1264.8</v>
      </c>
      <c r="J3222" s="9">
        <v>30.042755344418101</v>
      </c>
      <c r="K3222" s="13">
        <v>0.11797490344819</v>
      </c>
      <c r="L3222" s="13">
        <f t="shared" si="435"/>
        <v>3.5442911610753199E-2</v>
      </c>
      <c r="M3222" s="11">
        <v>4210</v>
      </c>
      <c r="N3222" s="8">
        <v>3568555.58</v>
      </c>
      <c r="O3222" s="9">
        <v>34.128005862416302</v>
      </c>
      <c r="P3222" s="13"/>
      <c r="Q3222" s="13"/>
      <c r="R3222" s="13">
        <f t="shared" si="436"/>
        <v>273024.04689933039</v>
      </c>
      <c r="S3222" s="11">
        <f t="shared" si="437"/>
        <v>322.09985571982605</v>
      </c>
      <c r="T3222" s="13">
        <f t="shared" si="438"/>
        <v>7.650827926836723E-2</v>
      </c>
      <c r="U3222" s="14"/>
      <c r="V3222" s="13">
        <f t="shared" si="439"/>
        <v>0.08</v>
      </c>
      <c r="W3222" s="13">
        <v>2945.2</v>
      </c>
    </row>
    <row r="3223" spans="1:23" hidden="1" x14ac:dyDescent="0.25">
      <c r="A3223" s="7" t="s">
        <v>9294</v>
      </c>
      <c r="B3223" s="7" t="s">
        <v>10058</v>
      </c>
      <c r="C3223" s="7" t="s">
        <v>6991</v>
      </c>
      <c r="D3223" s="14">
        <v>1</v>
      </c>
      <c r="E3223" s="13">
        <f t="shared" si="434"/>
        <v>0</v>
      </c>
      <c r="F3223" s="14">
        <f t="shared" si="440"/>
        <v>0</v>
      </c>
      <c r="G3223" s="11">
        <v>1759.96</v>
      </c>
      <c r="H3223" s="13">
        <v>800000</v>
      </c>
      <c r="I3223" s="11">
        <v>434.38</v>
      </c>
      <c r="J3223" s="9">
        <v>24.6812427555172</v>
      </c>
      <c r="K3223" s="13">
        <v>4.9318553698973103E-2</v>
      </c>
      <c r="L3223" s="13">
        <f t="shared" si="435"/>
        <v>1.217243196195366E-2</v>
      </c>
      <c r="M3223" s="11">
        <v>1759.96</v>
      </c>
      <c r="N3223" s="8">
        <v>3568555.58</v>
      </c>
      <c r="O3223" s="9">
        <v>34.128005862416302</v>
      </c>
      <c r="P3223" s="13"/>
      <c r="Q3223" s="13"/>
      <c r="R3223" s="13">
        <f t="shared" si="436"/>
        <v>273024.04689933039</v>
      </c>
      <c r="S3223" s="11">
        <f t="shared" si="437"/>
        <v>134.65151118115577</v>
      </c>
      <c r="T3223" s="13">
        <f t="shared" si="438"/>
        <v>7.6508279268367327E-2</v>
      </c>
      <c r="U3223" s="14"/>
      <c r="V3223" s="13">
        <f t="shared" si="439"/>
        <v>0.08</v>
      </c>
      <c r="W3223" s="13">
        <v>0</v>
      </c>
    </row>
    <row r="3224" spans="1:23" hidden="1" x14ac:dyDescent="0.25">
      <c r="A3224" s="7" t="s">
        <v>9294</v>
      </c>
      <c r="B3224" s="7" t="s">
        <v>10059</v>
      </c>
      <c r="C3224" s="7" t="s">
        <v>6208</v>
      </c>
      <c r="D3224" s="14">
        <v>1</v>
      </c>
      <c r="E3224" s="13">
        <f t="shared" si="434"/>
        <v>0</v>
      </c>
      <c r="F3224" s="14">
        <f t="shared" si="440"/>
        <v>0</v>
      </c>
      <c r="G3224" s="11">
        <v>2290.73</v>
      </c>
      <c r="H3224" s="13">
        <v>800000</v>
      </c>
      <c r="I3224" s="11">
        <v>458.15</v>
      </c>
      <c r="J3224" s="9">
        <v>20.000174616825198</v>
      </c>
      <c r="K3224" s="13">
        <v>6.41920785215849E-2</v>
      </c>
      <c r="L3224" s="13">
        <f t="shared" si="435"/>
        <v>1.2838527794486522E-2</v>
      </c>
      <c r="M3224" s="11">
        <v>2290.73</v>
      </c>
      <c r="N3224" s="8">
        <v>3568555.58</v>
      </c>
      <c r="O3224" s="9">
        <v>34.128005862416302</v>
      </c>
      <c r="P3224" s="13"/>
      <c r="Q3224" s="13"/>
      <c r="R3224" s="13">
        <f t="shared" si="436"/>
        <v>273024.04689933039</v>
      </c>
      <c r="S3224" s="11">
        <f t="shared" si="437"/>
        <v>175.25981056842696</v>
      </c>
      <c r="T3224" s="13">
        <f t="shared" si="438"/>
        <v>7.6508279268367271E-2</v>
      </c>
      <c r="U3224" s="14"/>
      <c r="V3224" s="13">
        <f t="shared" si="439"/>
        <v>0.08</v>
      </c>
      <c r="W3224" s="13">
        <v>0</v>
      </c>
    </row>
    <row r="3225" spans="1:23" hidden="1" x14ac:dyDescent="0.25">
      <c r="A3225" s="7" t="s">
        <v>9294</v>
      </c>
      <c r="B3225" s="7" t="s">
        <v>10060</v>
      </c>
      <c r="C3225" s="7" t="s">
        <v>3397</v>
      </c>
      <c r="D3225" s="14">
        <v>6</v>
      </c>
      <c r="E3225" s="13">
        <f t="shared" si="434"/>
        <v>0</v>
      </c>
      <c r="F3225" s="14">
        <f t="shared" si="440"/>
        <v>0</v>
      </c>
      <c r="G3225" s="11">
        <v>47.64</v>
      </c>
      <c r="H3225" s="13">
        <v>800000</v>
      </c>
      <c r="I3225" s="11">
        <v>18</v>
      </c>
      <c r="J3225" s="9">
        <v>37.783375314861502</v>
      </c>
      <c r="K3225" s="13">
        <v>1.3349939193044601E-3</v>
      </c>
      <c r="L3225" s="13">
        <f t="shared" si="435"/>
        <v>5.044057629613835E-4</v>
      </c>
      <c r="M3225" s="11">
        <v>7.94</v>
      </c>
      <c r="N3225" s="8">
        <v>3568555.58</v>
      </c>
      <c r="O3225" s="9">
        <v>34.128005862416302</v>
      </c>
      <c r="P3225" s="13"/>
      <c r="Q3225" s="13"/>
      <c r="R3225" s="13">
        <f t="shared" si="436"/>
        <v>273024.04689933039</v>
      </c>
      <c r="S3225" s="11">
        <f t="shared" si="437"/>
        <v>3.6448544243450183</v>
      </c>
      <c r="T3225" s="13">
        <f t="shared" si="438"/>
        <v>0.45904967561020377</v>
      </c>
      <c r="U3225" s="14"/>
      <c r="V3225" s="13">
        <f t="shared" si="439"/>
        <v>0.46</v>
      </c>
      <c r="W3225" s="13">
        <v>4.9400000000000004</v>
      </c>
    </row>
    <row r="3226" spans="1:23" hidden="1" x14ac:dyDescent="0.25">
      <c r="A3226" s="7" t="s">
        <v>9294</v>
      </c>
      <c r="B3226" s="7" t="s">
        <v>10061</v>
      </c>
      <c r="C3226" s="7" t="s">
        <v>5699</v>
      </c>
      <c r="D3226" s="14">
        <v>1</v>
      </c>
      <c r="E3226" s="13">
        <f t="shared" si="434"/>
        <v>0</v>
      </c>
      <c r="F3226" s="14">
        <f t="shared" si="440"/>
        <v>0</v>
      </c>
      <c r="G3226" s="11">
        <v>198.99</v>
      </c>
      <c r="H3226" s="13">
        <v>800000</v>
      </c>
      <c r="I3226" s="11">
        <v>56.74</v>
      </c>
      <c r="J3226" s="9">
        <v>28.513995678174801</v>
      </c>
      <c r="K3226" s="13">
        <v>5.5762057095380896E-3</v>
      </c>
      <c r="L3226" s="13">
        <f t="shared" si="435"/>
        <v>1.5899990550238274E-3</v>
      </c>
      <c r="M3226" s="11">
        <v>198.99</v>
      </c>
      <c r="N3226" s="8">
        <v>3568555.58</v>
      </c>
      <c r="O3226" s="9">
        <v>34.128005862416302</v>
      </c>
      <c r="P3226" s="13"/>
      <c r="Q3226" s="13"/>
      <c r="R3226" s="13">
        <f t="shared" si="436"/>
        <v>273024.04689933039</v>
      </c>
      <c r="S3226" s="11">
        <f t="shared" si="437"/>
        <v>15.224382491612413</v>
      </c>
      <c r="T3226" s="13">
        <f t="shared" si="438"/>
        <v>7.6508279268367313E-2</v>
      </c>
      <c r="U3226" s="14"/>
      <c r="V3226" s="13">
        <f t="shared" si="439"/>
        <v>0.08</v>
      </c>
      <c r="W3226" s="13">
        <v>142.25</v>
      </c>
    </row>
    <row r="3227" spans="1:23" hidden="1" x14ac:dyDescent="0.25">
      <c r="A3227" s="7" t="s">
        <v>9294</v>
      </c>
      <c r="B3227" s="7" t="s">
        <v>10062</v>
      </c>
      <c r="C3227" s="7" t="s">
        <v>1180</v>
      </c>
      <c r="D3227" s="14">
        <v>1</v>
      </c>
      <c r="E3227" s="13">
        <f t="shared" ref="E3227:E3290" si="441">IF((V3227 &lt; 0), 0, ROUND((T3227 - U3227), 0))</f>
        <v>0</v>
      </c>
      <c r="F3227" s="14">
        <f t="shared" si="440"/>
        <v>0</v>
      </c>
      <c r="G3227" s="11">
        <v>2400</v>
      </c>
      <c r="H3227" s="13">
        <v>800000</v>
      </c>
      <c r="I3227" s="11">
        <v>600</v>
      </c>
      <c r="J3227" s="9">
        <v>25</v>
      </c>
      <c r="K3227" s="13">
        <v>6.7254101728184398E-2</v>
      </c>
      <c r="L3227" s="13">
        <f t="shared" si="435"/>
        <v>1.68135254320461E-2</v>
      </c>
      <c r="M3227" s="11">
        <v>2400</v>
      </c>
      <c r="N3227" s="8">
        <v>3568555.58</v>
      </c>
      <c r="O3227" s="9">
        <v>34.128005862416302</v>
      </c>
      <c r="P3227" s="13"/>
      <c r="Q3227" s="13"/>
      <c r="R3227" s="13">
        <f t="shared" si="436"/>
        <v>273024.04689933039</v>
      </c>
      <c r="S3227" s="11">
        <f t="shared" si="437"/>
        <v>183.61987024408154</v>
      </c>
      <c r="T3227" s="13">
        <f t="shared" si="438"/>
        <v>7.6508279268367313E-2</v>
      </c>
      <c r="U3227" s="14"/>
      <c r="V3227" s="13">
        <f t="shared" si="439"/>
        <v>0.08</v>
      </c>
      <c r="W3227" s="13">
        <v>1800</v>
      </c>
    </row>
    <row r="3228" spans="1:23" hidden="1" x14ac:dyDescent="0.25">
      <c r="A3228" s="7" t="s">
        <v>9294</v>
      </c>
      <c r="B3228" s="7" t="s">
        <v>10063</v>
      </c>
      <c r="C3228" s="7" t="s">
        <v>3991</v>
      </c>
      <c r="D3228" s="14">
        <v>1</v>
      </c>
      <c r="E3228" s="13">
        <f t="shared" si="441"/>
        <v>0</v>
      </c>
      <c r="F3228" s="14">
        <f t="shared" si="440"/>
        <v>0</v>
      </c>
      <c r="G3228" s="11">
        <v>269.99</v>
      </c>
      <c r="H3228" s="13">
        <v>800000</v>
      </c>
      <c r="I3228" s="11">
        <v>99.99</v>
      </c>
      <c r="J3228" s="9">
        <v>37.034704989073703</v>
      </c>
      <c r="K3228" s="13">
        <v>7.5658062189968801E-3</v>
      </c>
      <c r="L3228" s="13">
        <f t="shared" si="435"/>
        <v>2.8019740132504863E-3</v>
      </c>
      <c r="M3228" s="11">
        <v>269.99</v>
      </c>
      <c r="N3228" s="8">
        <v>3568555.58</v>
      </c>
      <c r="O3228" s="9">
        <v>34.128005862416302</v>
      </c>
      <c r="P3228" s="13"/>
      <c r="Q3228" s="13"/>
      <c r="R3228" s="13">
        <f t="shared" si="436"/>
        <v>273024.04689933039</v>
      </c>
      <c r="S3228" s="11">
        <f t="shared" si="437"/>
        <v>20.6564703196665</v>
      </c>
      <c r="T3228" s="13">
        <f t="shared" si="438"/>
        <v>7.6508279268367341E-2</v>
      </c>
      <c r="U3228" s="14"/>
      <c r="V3228" s="13">
        <f t="shared" si="439"/>
        <v>0.08</v>
      </c>
      <c r="W3228" s="13">
        <v>161</v>
      </c>
    </row>
    <row r="3229" spans="1:23" hidden="1" x14ac:dyDescent="0.25">
      <c r="A3229" s="7" t="s">
        <v>9294</v>
      </c>
      <c r="B3229" s="7" t="s">
        <v>10064</v>
      </c>
      <c r="C3229" s="7" t="s">
        <v>6391</v>
      </c>
      <c r="D3229" s="14">
        <v>1</v>
      </c>
      <c r="E3229" s="13">
        <f t="shared" si="441"/>
        <v>0</v>
      </c>
      <c r="F3229" s="14">
        <f t="shared" si="440"/>
        <v>0</v>
      </c>
      <c r="G3229" s="11">
        <v>140.85</v>
      </c>
      <c r="H3229" s="13">
        <v>800000</v>
      </c>
      <c r="I3229" s="11">
        <v>28.17</v>
      </c>
      <c r="J3229" s="9">
        <v>20</v>
      </c>
      <c r="K3229" s="13">
        <v>3.9469750951728203E-3</v>
      </c>
      <c r="L3229" s="13">
        <f t="shared" si="435"/>
        <v>7.8939501903456399E-4</v>
      </c>
      <c r="M3229" s="11">
        <v>140.85</v>
      </c>
      <c r="N3229" s="8">
        <v>3568555.58</v>
      </c>
      <c r="O3229" s="9">
        <v>34.128005862416302</v>
      </c>
      <c r="P3229" s="13"/>
      <c r="Q3229" s="13"/>
      <c r="R3229" s="13">
        <f t="shared" si="436"/>
        <v>273024.04689933039</v>
      </c>
      <c r="S3229" s="11">
        <f t="shared" si="437"/>
        <v>10.776191134949531</v>
      </c>
      <c r="T3229" s="13">
        <f t="shared" si="438"/>
        <v>7.6508279268367285E-2</v>
      </c>
      <c r="U3229" s="14"/>
      <c r="V3229" s="13">
        <f t="shared" si="439"/>
        <v>0.08</v>
      </c>
      <c r="W3229" s="13">
        <v>112.68</v>
      </c>
    </row>
    <row r="3230" spans="1:23" hidden="1" x14ac:dyDescent="0.25">
      <c r="A3230" s="7" t="s">
        <v>9294</v>
      </c>
      <c r="B3230" s="7" t="s">
        <v>10065</v>
      </c>
      <c r="C3230" s="7" t="s">
        <v>7464</v>
      </c>
      <c r="D3230" s="14">
        <v>1</v>
      </c>
      <c r="E3230" s="13">
        <f t="shared" si="441"/>
        <v>0</v>
      </c>
      <c r="F3230" s="14">
        <f t="shared" si="440"/>
        <v>0</v>
      </c>
      <c r="G3230" s="11">
        <v>159.06</v>
      </c>
      <c r="H3230" s="13">
        <v>800000</v>
      </c>
      <c r="I3230" s="11">
        <v>43.16</v>
      </c>
      <c r="J3230" s="9">
        <v>27.1344146862819</v>
      </c>
      <c r="K3230" s="13">
        <v>4.45726559203542E-3</v>
      </c>
      <c r="L3230" s="13">
        <f t="shared" si="435"/>
        <v>1.2094529294118489E-3</v>
      </c>
      <c r="M3230" s="11">
        <v>159.06</v>
      </c>
      <c r="N3230" s="8">
        <v>3568555.58</v>
      </c>
      <c r="O3230" s="9">
        <v>34.128005862416302</v>
      </c>
      <c r="P3230" s="13"/>
      <c r="Q3230" s="13"/>
      <c r="R3230" s="13">
        <f t="shared" si="436"/>
        <v>273024.04689933039</v>
      </c>
      <c r="S3230" s="11">
        <f t="shared" si="437"/>
        <v>12.169406900426502</v>
      </c>
      <c r="T3230" s="13">
        <f t="shared" si="438"/>
        <v>7.6508279268367299E-2</v>
      </c>
      <c r="U3230" s="14"/>
      <c r="V3230" s="13">
        <f t="shared" si="439"/>
        <v>0.08</v>
      </c>
      <c r="W3230" s="13">
        <v>111.28</v>
      </c>
    </row>
    <row r="3231" spans="1:23" hidden="1" x14ac:dyDescent="0.25">
      <c r="A3231" s="7" t="s">
        <v>9294</v>
      </c>
      <c r="B3231" s="7" t="s">
        <v>10066</v>
      </c>
      <c r="C3231" s="7" t="s">
        <v>2659</v>
      </c>
      <c r="D3231" s="14">
        <v>2</v>
      </c>
      <c r="E3231" s="13">
        <f t="shared" si="441"/>
        <v>0</v>
      </c>
      <c r="F3231" s="14">
        <f t="shared" si="440"/>
        <v>0</v>
      </c>
      <c r="G3231" s="11">
        <v>538.98</v>
      </c>
      <c r="H3231" s="13">
        <v>800000</v>
      </c>
      <c r="I3231" s="11">
        <v>318.98</v>
      </c>
      <c r="J3231" s="9">
        <v>59.182158892723301</v>
      </c>
      <c r="K3231" s="13">
        <v>1.5103589895607001E-2</v>
      </c>
      <c r="L3231" s="13">
        <f t="shared" si="435"/>
        <v>8.938630570523437E-3</v>
      </c>
      <c r="M3231" s="11">
        <v>269.49</v>
      </c>
      <c r="N3231" s="8">
        <v>3568555.58</v>
      </c>
      <c r="O3231" s="9">
        <v>34.128005862416302</v>
      </c>
      <c r="P3231" s="13"/>
      <c r="Q3231" s="13"/>
      <c r="R3231" s="13">
        <f t="shared" si="436"/>
        <v>273024.04689933039</v>
      </c>
      <c r="S3231" s="11">
        <f t="shared" si="437"/>
        <v>41.236432360064583</v>
      </c>
      <c r="T3231" s="13">
        <f t="shared" si="438"/>
        <v>0.15301655853673451</v>
      </c>
      <c r="U3231" s="14"/>
      <c r="V3231" s="13">
        <f t="shared" si="439"/>
        <v>0.15</v>
      </c>
      <c r="W3231" s="13">
        <v>110</v>
      </c>
    </row>
    <row r="3232" spans="1:23" hidden="1" x14ac:dyDescent="0.25">
      <c r="A3232" s="7" t="s">
        <v>9294</v>
      </c>
      <c r="B3232" s="7" t="s">
        <v>10067</v>
      </c>
      <c r="C3232" s="7" t="s">
        <v>3991</v>
      </c>
      <c r="D3232" s="14">
        <v>1</v>
      </c>
      <c r="E3232" s="13">
        <f t="shared" si="441"/>
        <v>0</v>
      </c>
      <c r="F3232" s="14">
        <f t="shared" si="440"/>
        <v>0</v>
      </c>
      <c r="G3232" s="11">
        <v>290</v>
      </c>
      <c r="H3232" s="13">
        <v>800000</v>
      </c>
      <c r="I3232" s="11">
        <v>170</v>
      </c>
      <c r="J3232" s="9">
        <v>58.620689655172399</v>
      </c>
      <c r="K3232" s="13">
        <v>8.1265372921556101E-3</v>
      </c>
      <c r="L3232" s="13">
        <f t="shared" si="435"/>
        <v>4.7638322057463912E-3</v>
      </c>
      <c r="M3232" s="11">
        <v>290</v>
      </c>
      <c r="N3232" s="8">
        <v>3568555.58</v>
      </c>
      <c r="O3232" s="9">
        <v>34.128005862416302</v>
      </c>
      <c r="P3232" s="13"/>
      <c r="Q3232" s="13"/>
      <c r="R3232" s="13">
        <f t="shared" si="436"/>
        <v>273024.04689933039</v>
      </c>
      <c r="S3232" s="11">
        <f t="shared" si="437"/>
        <v>22.187400987826507</v>
      </c>
      <c r="T3232" s="13">
        <f t="shared" si="438"/>
        <v>7.6508279268367271E-2</v>
      </c>
      <c r="U3232" s="14"/>
      <c r="V3232" s="13">
        <f t="shared" si="439"/>
        <v>0.08</v>
      </c>
      <c r="W3232" s="13">
        <v>120</v>
      </c>
    </row>
    <row r="3233" spans="1:23" hidden="1" x14ac:dyDescent="0.25">
      <c r="A3233" s="7" t="s">
        <v>9294</v>
      </c>
      <c r="B3233" s="7" t="s">
        <v>10068</v>
      </c>
      <c r="C3233" s="7" t="s">
        <v>3143</v>
      </c>
      <c r="D3233" s="14">
        <v>1</v>
      </c>
      <c r="E3233" s="13">
        <f t="shared" si="441"/>
        <v>0</v>
      </c>
      <c r="F3233" s="14">
        <f t="shared" si="440"/>
        <v>0</v>
      </c>
      <c r="G3233" s="11">
        <v>1431.89</v>
      </c>
      <c r="H3233" s="13">
        <v>800000</v>
      </c>
      <c r="I3233" s="11">
        <v>406.68</v>
      </c>
      <c r="J3233" s="9">
        <v>28.401623029702002</v>
      </c>
      <c r="K3233" s="13">
        <v>4.01251982181541E-2</v>
      </c>
      <c r="L3233" s="13">
        <f t="shared" si="435"/>
        <v>1.1396207537840833E-2</v>
      </c>
      <c r="M3233" s="11">
        <v>1431.89</v>
      </c>
      <c r="N3233" s="8">
        <v>3568555.58</v>
      </c>
      <c r="O3233" s="9">
        <v>34.128005862416302</v>
      </c>
      <c r="P3233" s="13"/>
      <c r="Q3233" s="13"/>
      <c r="R3233" s="13">
        <f t="shared" si="436"/>
        <v>273024.04689933039</v>
      </c>
      <c r="S3233" s="11">
        <f t="shared" si="437"/>
        <v>109.55144000158234</v>
      </c>
      <c r="T3233" s="13">
        <f t="shared" si="438"/>
        <v>7.6508279268367216E-2</v>
      </c>
      <c r="U3233" s="14"/>
      <c r="V3233" s="13">
        <f t="shared" si="439"/>
        <v>0.08</v>
      </c>
      <c r="W3233" s="13">
        <v>0</v>
      </c>
    </row>
    <row r="3234" spans="1:23" hidden="1" x14ac:dyDescent="0.25">
      <c r="A3234" s="7" t="s">
        <v>9294</v>
      </c>
      <c r="B3234" s="7" t="s">
        <v>10069</v>
      </c>
      <c r="C3234" s="7" t="s">
        <v>4541</v>
      </c>
      <c r="D3234" s="14">
        <v>1</v>
      </c>
      <c r="E3234" s="13">
        <f t="shared" si="441"/>
        <v>0</v>
      </c>
      <c r="F3234" s="14">
        <f t="shared" si="440"/>
        <v>0</v>
      </c>
      <c r="G3234" s="11">
        <v>58.54</v>
      </c>
      <c r="H3234" s="13">
        <v>800000</v>
      </c>
      <c r="I3234" s="11">
        <v>37.119999999999997</v>
      </c>
      <c r="J3234" s="9">
        <v>63.409634437991102</v>
      </c>
      <c r="K3234" s="13">
        <v>1.6404396313199599E-3</v>
      </c>
      <c r="L3234" s="13">
        <f t="shared" si="435"/>
        <v>1.0401967733959154E-3</v>
      </c>
      <c r="M3234" s="11">
        <v>58.54</v>
      </c>
      <c r="N3234" s="8">
        <v>3568555.58</v>
      </c>
      <c r="O3234" s="9">
        <v>34.128005862416302</v>
      </c>
      <c r="P3234" s="13"/>
      <c r="Q3234" s="13"/>
      <c r="R3234" s="13">
        <f t="shared" si="436"/>
        <v>273024.04689933039</v>
      </c>
      <c r="S3234" s="11">
        <f t="shared" si="437"/>
        <v>4.4787946683702096</v>
      </c>
      <c r="T3234" s="13">
        <f t="shared" si="438"/>
        <v>7.6508279268367091E-2</v>
      </c>
      <c r="U3234" s="14"/>
      <c r="V3234" s="13">
        <f t="shared" si="439"/>
        <v>0.08</v>
      </c>
      <c r="W3234" s="13">
        <v>20.27</v>
      </c>
    </row>
    <row r="3235" spans="1:23" hidden="1" x14ac:dyDescent="0.25">
      <c r="A3235" s="7" t="s">
        <v>9294</v>
      </c>
      <c r="B3235" s="7" t="s">
        <v>10069</v>
      </c>
      <c r="C3235" s="7" t="s">
        <v>4541</v>
      </c>
      <c r="D3235" s="14">
        <v>1</v>
      </c>
      <c r="E3235" s="13">
        <f t="shared" si="441"/>
        <v>0</v>
      </c>
      <c r="F3235" s="14">
        <f t="shared" si="440"/>
        <v>0</v>
      </c>
      <c r="G3235" s="11">
        <v>50</v>
      </c>
      <c r="H3235" s="13">
        <v>800000</v>
      </c>
      <c r="I3235" s="11">
        <v>29.07</v>
      </c>
      <c r="J3235" s="9">
        <v>58.14</v>
      </c>
      <c r="K3235" s="13">
        <v>1.40112711933717E-3</v>
      </c>
      <c r="L3235" s="13">
        <f t="shared" si="435"/>
        <v>8.1461530718263055E-4</v>
      </c>
      <c r="M3235" s="11">
        <v>50</v>
      </c>
      <c r="N3235" s="8">
        <v>3568555.58</v>
      </c>
      <c r="O3235" s="9">
        <v>34.128005862416302</v>
      </c>
      <c r="P3235" s="13"/>
      <c r="Q3235" s="13"/>
      <c r="R3235" s="13">
        <f t="shared" si="436"/>
        <v>273024.04689933039</v>
      </c>
      <c r="S3235" s="11">
        <f t="shared" si="437"/>
        <v>3.8254139634183519</v>
      </c>
      <c r="T3235" s="13">
        <f t="shared" si="438"/>
        <v>7.6508279268367035E-2</v>
      </c>
      <c r="U3235" s="14"/>
      <c r="V3235" s="13">
        <f t="shared" si="439"/>
        <v>0.08</v>
      </c>
      <c r="W3235" s="13">
        <v>20.27</v>
      </c>
    </row>
    <row r="3236" spans="1:23" hidden="1" x14ac:dyDescent="0.25">
      <c r="A3236" s="7" t="s">
        <v>9294</v>
      </c>
      <c r="B3236" s="7" t="s">
        <v>9292</v>
      </c>
      <c r="C3236" s="7" t="s">
        <v>5380</v>
      </c>
      <c r="D3236" s="14">
        <v>4</v>
      </c>
      <c r="E3236" s="13">
        <f t="shared" si="441"/>
        <v>0</v>
      </c>
      <c r="F3236" s="14">
        <f t="shared" si="440"/>
        <v>0</v>
      </c>
      <c r="G3236" s="11">
        <v>2150</v>
      </c>
      <c r="H3236" s="13">
        <v>800000</v>
      </c>
      <c r="I3236" s="11">
        <v>750</v>
      </c>
      <c r="J3236" s="9">
        <v>34.883720930232599</v>
      </c>
      <c r="K3236" s="13">
        <v>1.12668191338048</v>
      </c>
      <c r="L3236" s="13">
        <f t="shared" si="435"/>
        <v>0.39302857443505163</v>
      </c>
      <c r="M3236" s="11">
        <v>537.5</v>
      </c>
      <c r="N3236" s="8">
        <v>190825.82</v>
      </c>
      <c r="O3236" s="9">
        <v>1.8249693910219</v>
      </c>
      <c r="P3236" s="13"/>
      <c r="Q3236" s="13"/>
      <c r="R3236" s="13">
        <f t="shared" si="436"/>
        <v>14599.755128175202</v>
      </c>
      <c r="S3236" s="11">
        <f t="shared" si="437"/>
        <v>164.49280042698911</v>
      </c>
      <c r="T3236" s="13">
        <f t="shared" si="438"/>
        <v>0.30603311707346809</v>
      </c>
      <c r="U3236" s="14"/>
      <c r="V3236" s="13">
        <f t="shared" si="439"/>
        <v>0.31</v>
      </c>
      <c r="W3236" s="13">
        <v>495</v>
      </c>
    </row>
    <row r="3237" spans="1:23" hidden="1" x14ac:dyDescent="0.25">
      <c r="A3237" s="7" t="s">
        <v>9294</v>
      </c>
      <c r="B3237" s="7" t="s">
        <v>10070</v>
      </c>
      <c r="C3237" s="7" t="s">
        <v>5510</v>
      </c>
      <c r="D3237" s="14">
        <v>3</v>
      </c>
      <c r="E3237" s="13">
        <f t="shared" si="441"/>
        <v>0</v>
      </c>
      <c r="F3237" s="14">
        <f t="shared" si="440"/>
        <v>0</v>
      </c>
      <c r="G3237" s="11">
        <v>1725</v>
      </c>
      <c r="H3237" s="13">
        <v>800000</v>
      </c>
      <c r="I3237" s="11">
        <v>425</v>
      </c>
      <c r="J3237" s="9">
        <v>24.6376811594203</v>
      </c>
      <c r="K3237" s="13">
        <v>4.8338885617132503E-2</v>
      </c>
      <c r="L3237" s="13">
        <f t="shared" si="435"/>
        <v>1.1909580514365983E-2</v>
      </c>
      <c r="M3237" s="11">
        <v>575</v>
      </c>
      <c r="N3237" s="8">
        <v>3568555.58</v>
      </c>
      <c r="O3237" s="9">
        <v>34.128005862416302</v>
      </c>
      <c r="P3237" s="13"/>
      <c r="Q3237" s="13"/>
      <c r="R3237" s="13">
        <f t="shared" si="436"/>
        <v>273024.04689933039</v>
      </c>
      <c r="S3237" s="11">
        <f t="shared" si="437"/>
        <v>131.97678173793352</v>
      </c>
      <c r="T3237" s="13">
        <f t="shared" si="438"/>
        <v>0.22952483780510177</v>
      </c>
      <c r="U3237" s="14"/>
      <c r="V3237" s="13">
        <f t="shared" si="439"/>
        <v>0.23</v>
      </c>
      <c r="W3237" s="13">
        <v>450</v>
      </c>
    </row>
    <row r="3238" spans="1:23" hidden="1" x14ac:dyDescent="0.25">
      <c r="A3238" s="7" t="s">
        <v>9294</v>
      </c>
      <c r="B3238" s="7" t="s">
        <v>10071</v>
      </c>
      <c r="C3238" s="7" t="s">
        <v>7417</v>
      </c>
      <c r="D3238" s="14">
        <v>1</v>
      </c>
      <c r="E3238" s="13">
        <f t="shared" si="441"/>
        <v>0</v>
      </c>
      <c r="F3238" s="14">
        <f t="shared" si="440"/>
        <v>0</v>
      </c>
      <c r="G3238" s="11">
        <v>19.989999999999998</v>
      </c>
      <c r="H3238" s="13">
        <v>800000</v>
      </c>
      <c r="I3238" s="11">
        <v>9.52</v>
      </c>
      <c r="J3238" s="9">
        <v>47.623811905952998</v>
      </c>
      <c r="K3238" s="13">
        <v>5.6017062231100202E-4</v>
      </c>
      <c r="L3238" s="13">
        <f t="shared" si="435"/>
        <v>2.6677460352179803E-4</v>
      </c>
      <c r="M3238" s="11">
        <v>19.989999999999998</v>
      </c>
      <c r="N3238" s="8">
        <v>3568555.58</v>
      </c>
      <c r="O3238" s="9">
        <v>34.128005862416302</v>
      </c>
      <c r="P3238" s="13"/>
      <c r="Q3238" s="13"/>
      <c r="R3238" s="13">
        <f t="shared" si="436"/>
        <v>273024.04689933039</v>
      </c>
      <c r="S3238" s="11">
        <f t="shared" si="437"/>
        <v>1.5294005025746611</v>
      </c>
      <c r="T3238" s="13">
        <f t="shared" si="438"/>
        <v>7.6508279268367244E-2</v>
      </c>
      <c r="U3238" s="14"/>
      <c r="V3238" s="13">
        <f t="shared" si="439"/>
        <v>0.08</v>
      </c>
      <c r="W3238" s="13">
        <v>10.86</v>
      </c>
    </row>
    <row r="3239" spans="1:23" hidden="1" x14ac:dyDescent="0.25">
      <c r="A3239" s="7" t="s">
        <v>9294</v>
      </c>
      <c r="B3239" s="7" t="s">
        <v>10072</v>
      </c>
      <c r="C3239" s="7" t="s">
        <v>3168</v>
      </c>
      <c r="D3239" s="14">
        <v>0</v>
      </c>
      <c r="E3239" s="13">
        <f t="shared" si="441"/>
        <v>0</v>
      </c>
      <c r="F3239" s="14">
        <f t="shared" si="440"/>
        <v>0</v>
      </c>
      <c r="G3239" s="11">
        <v>0</v>
      </c>
      <c r="H3239" s="13">
        <v>800000</v>
      </c>
      <c r="I3239" s="11">
        <v>0</v>
      </c>
      <c r="J3239" s="9"/>
      <c r="K3239" s="13">
        <v>0</v>
      </c>
      <c r="L3239" s="13">
        <f t="shared" ref="L3239:L3302" si="442">J3239 * K3239%</f>
        <v>0</v>
      </c>
      <c r="M3239" s="11">
        <v>0</v>
      </c>
      <c r="N3239" s="8">
        <v>3568555.58</v>
      </c>
      <c r="O3239" s="9">
        <v>34.128005862416302</v>
      </c>
      <c r="P3239" s="13"/>
      <c r="Q3239" s="13"/>
      <c r="R3239" s="13">
        <f t="shared" ref="R3239:R3302" si="443">H3239 * O3239%</f>
        <v>273024.04689933039</v>
      </c>
      <c r="S3239" s="11">
        <f t="shared" ref="S3239:S3302" si="444">K3239% * R3239</f>
        <v>0</v>
      </c>
      <c r="T3239" s="13">
        <f t="shared" ref="T3239:T3302" si="445">IFERROR((S3239 / M3239), 0)</f>
        <v>0</v>
      </c>
      <c r="U3239" s="14"/>
      <c r="V3239" s="13">
        <f t="shared" ref="V3239:V3302" si="446">ROUND((T3239 - U3239), 2)</f>
        <v>0</v>
      </c>
      <c r="W3239" s="13">
        <v>12.67</v>
      </c>
    </row>
    <row r="3240" spans="1:23" hidden="1" x14ac:dyDescent="0.25">
      <c r="A3240" s="7" t="s">
        <v>9294</v>
      </c>
      <c r="B3240" s="7" t="s">
        <v>7252</v>
      </c>
      <c r="C3240" s="7" t="s">
        <v>2054</v>
      </c>
      <c r="D3240" s="14">
        <v>1</v>
      </c>
      <c r="E3240" s="13">
        <f t="shared" si="441"/>
        <v>0</v>
      </c>
      <c r="F3240" s="14">
        <f t="shared" si="440"/>
        <v>0</v>
      </c>
      <c r="G3240" s="11">
        <v>50</v>
      </c>
      <c r="H3240" s="13">
        <v>800000</v>
      </c>
      <c r="I3240" s="11">
        <v>17.5</v>
      </c>
      <c r="J3240" s="9">
        <v>35</v>
      </c>
      <c r="K3240" s="13">
        <v>1.40112711933717E-3</v>
      </c>
      <c r="L3240" s="13">
        <f t="shared" si="442"/>
        <v>4.9039449176800946E-4</v>
      </c>
      <c r="M3240" s="11">
        <v>50</v>
      </c>
      <c r="N3240" s="8">
        <v>3568555.58</v>
      </c>
      <c r="O3240" s="9">
        <v>34.128005862416302</v>
      </c>
      <c r="P3240" s="13"/>
      <c r="Q3240" s="13"/>
      <c r="R3240" s="13">
        <f t="shared" si="443"/>
        <v>273024.04689933039</v>
      </c>
      <c r="S3240" s="11">
        <f t="shared" si="444"/>
        <v>3.8254139634183519</v>
      </c>
      <c r="T3240" s="13">
        <f t="shared" si="445"/>
        <v>7.6508279268367035E-2</v>
      </c>
      <c r="U3240" s="14"/>
      <c r="V3240" s="13">
        <f t="shared" si="446"/>
        <v>0.08</v>
      </c>
      <c r="W3240" s="13">
        <v>0</v>
      </c>
    </row>
    <row r="3241" spans="1:23" hidden="1" x14ac:dyDescent="0.25">
      <c r="A3241" s="7" t="s">
        <v>9294</v>
      </c>
      <c r="B3241" s="7" t="s">
        <v>10073</v>
      </c>
      <c r="C3241" s="7" t="s">
        <v>5580</v>
      </c>
      <c r="D3241" s="14">
        <v>6</v>
      </c>
      <c r="E3241" s="13">
        <f t="shared" si="441"/>
        <v>0</v>
      </c>
      <c r="F3241" s="14">
        <f t="shared" si="440"/>
        <v>0</v>
      </c>
      <c r="G3241" s="11">
        <v>19</v>
      </c>
      <c r="H3241" s="13">
        <v>800000</v>
      </c>
      <c r="I3241" s="11">
        <v>8.5</v>
      </c>
      <c r="J3241" s="9">
        <v>44.7368421052632</v>
      </c>
      <c r="K3241" s="13">
        <v>5.3242830534812595E-4</v>
      </c>
      <c r="L3241" s="13">
        <f t="shared" si="442"/>
        <v>2.3819161028731974E-4</v>
      </c>
      <c r="M3241" s="11">
        <v>3.1666666666666701</v>
      </c>
      <c r="N3241" s="8">
        <v>3568555.58</v>
      </c>
      <c r="O3241" s="9">
        <v>34.128005862416302</v>
      </c>
      <c r="P3241" s="13"/>
      <c r="Q3241" s="13"/>
      <c r="R3241" s="13">
        <f t="shared" si="443"/>
        <v>273024.04689933039</v>
      </c>
      <c r="S3241" s="11">
        <f t="shared" si="444"/>
        <v>1.4536573060989775</v>
      </c>
      <c r="T3241" s="13">
        <f t="shared" si="445"/>
        <v>0.45904967561020293</v>
      </c>
      <c r="U3241" s="14"/>
      <c r="V3241" s="13">
        <f t="shared" si="446"/>
        <v>0.46</v>
      </c>
      <c r="W3241" s="13">
        <v>1.625</v>
      </c>
    </row>
    <row r="3242" spans="1:23" hidden="1" x14ac:dyDescent="0.25">
      <c r="A3242" s="7" t="s">
        <v>9294</v>
      </c>
      <c r="B3242" s="7" t="s">
        <v>10074</v>
      </c>
      <c r="C3242" s="7" t="s">
        <v>3144</v>
      </c>
      <c r="D3242" s="14">
        <v>1</v>
      </c>
      <c r="E3242" s="13">
        <f t="shared" si="441"/>
        <v>0</v>
      </c>
      <c r="F3242" s="14">
        <f t="shared" si="440"/>
        <v>0</v>
      </c>
      <c r="G3242" s="11">
        <v>3.25</v>
      </c>
      <c r="H3242" s="13">
        <v>800000</v>
      </c>
      <c r="I3242" s="11">
        <v>1.1100000000000001</v>
      </c>
      <c r="J3242" s="9">
        <v>34.153846153846203</v>
      </c>
      <c r="K3242" s="13">
        <v>9.1073262756916404E-5</v>
      </c>
      <c r="L3242" s="13">
        <f t="shared" si="442"/>
        <v>3.1105022049285338E-5</v>
      </c>
      <c r="M3242" s="11">
        <v>3.25</v>
      </c>
      <c r="N3242" s="8">
        <v>3568555.58</v>
      </c>
      <c r="O3242" s="9">
        <v>34.128005862416302</v>
      </c>
      <c r="P3242" s="13"/>
      <c r="Q3242" s="13"/>
      <c r="R3242" s="13">
        <f t="shared" si="443"/>
        <v>273024.04689933039</v>
      </c>
      <c r="S3242" s="11">
        <f t="shared" si="444"/>
        <v>0.24865190762219383</v>
      </c>
      <c r="T3242" s="13">
        <f t="shared" si="445"/>
        <v>7.6508279268367327E-2</v>
      </c>
      <c r="U3242" s="14"/>
      <c r="V3242" s="13">
        <f t="shared" si="446"/>
        <v>0.08</v>
      </c>
      <c r="W3242" s="13">
        <v>1.95</v>
      </c>
    </row>
    <row r="3243" spans="1:23" hidden="1" x14ac:dyDescent="0.25">
      <c r="A3243" s="7" t="s">
        <v>9294</v>
      </c>
      <c r="B3243" s="7" t="s">
        <v>10075</v>
      </c>
      <c r="C3243" s="7" t="s">
        <v>4451</v>
      </c>
      <c r="D3243" s="14">
        <v>2</v>
      </c>
      <c r="E3243" s="13">
        <f t="shared" si="441"/>
        <v>0</v>
      </c>
      <c r="F3243" s="14">
        <f t="shared" si="440"/>
        <v>0</v>
      </c>
      <c r="G3243" s="11">
        <v>20</v>
      </c>
      <c r="H3243" s="13">
        <v>800000</v>
      </c>
      <c r="I3243" s="11">
        <v>10.1</v>
      </c>
      <c r="J3243" s="9">
        <v>50.5</v>
      </c>
      <c r="K3243" s="13">
        <v>5.6045084773487003E-4</v>
      </c>
      <c r="L3243" s="13">
        <f t="shared" si="442"/>
        <v>2.8302767810610934E-4</v>
      </c>
      <c r="M3243" s="11">
        <v>10</v>
      </c>
      <c r="N3243" s="8">
        <v>3568555.58</v>
      </c>
      <c r="O3243" s="9">
        <v>34.128005862416302</v>
      </c>
      <c r="P3243" s="13"/>
      <c r="Q3243" s="13"/>
      <c r="R3243" s="13">
        <f t="shared" si="443"/>
        <v>273024.04689933039</v>
      </c>
      <c r="S3243" s="11">
        <f t="shared" si="444"/>
        <v>1.5301655853673464</v>
      </c>
      <c r="T3243" s="13">
        <f t="shared" si="445"/>
        <v>0.15301655853673463</v>
      </c>
      <c r="U3243" s="14"/>
      <c r="V3243" s="13">
        <f t="shared" si="446"/>
        <v>0.15</v>
      </c>
      <c r="W3243" s="13">
        <v>4.95</v>
      </c>
    </row>
    <row r="3244" spans="1:23" hidden="1" x14ac:dyDescent="0.25">
      <c r="A3244" s="7" t="s">
        <v>9294</v>
      </c>
      <c r="B3244" s="7" t="s">
        <v>10076</v>
      </c>
      <c r="C3244" s="7" t="s">
        <v>5882</v>
      </c>
      <c r="D3244" s="14">
        <v>2</v>
      </c>
      <c r="E3244" s="13">
        <f t="shared" si="441"/>
        <v>0</v>
      </c>
      <c r="F3244" s="14">
        <f t="shared" si="440"/>
        <v>0</v>
      </c>
      <c r="G3244" s="11">
        <v>578</v>
      </c>
      <c r="H3244" s="13">
        <v>800000</v>
      </c>
      <c r="I3244" s="11">
        <v>140</v>
      </c>
      <c r="J3244" s="9">
        <v>24.2214532871972</v>
      </c>
      <c r="K3244" s="13">
        <v>1.6197029499537701E-2</v>
      </c>
      <c r="L3244" s="13">
        <f t="shared" si="442"/>
        <v>3.9231559341440739E-3</v>
      </c>
      <c r="M3244" s="11">
        <v>289</v>
      </c>
      <c r="N3244" s="8">
        <v>3568555.58</v>
      </c>
      <c r="O3244" s="9">
        <v>34.128005862416302</v>
      </c>
      <c r="P3244" s="13"/>
      <c r="Q3244" s="13"/>
      <c r="R3244" s="13">
        <f t="shared" si="443"/>
        <v>273024.04689933039</v>
      </c>
      <c r="S3244" s="11">
        <f t="shared" si="444"/>
        <v>44.221785417116187</v>
      </c>
      <c r="T3244" s="13">
        <f t="shared" si="445"/>
        <v>0.15301655853673421</v>
      </c>
      <c r="U3244" s="14"/>
      <c r="V3244" s="13">
        <f t="shared" si="446"/>
        <v>0.15</v>
      </c>
      <c r="W3244" s="13">
        <v>219</v>
      </c>
    </row>
    <row r="3245" spans="1:23" hidden="1" x14ac:dyDescent="0.25">
      <c r="A3245" s="7" t="s">
        <v>9294</v>
      </c>
      <c r="B3245" s="7" t="s">
        <v>10077</v>
      </c>
      <c r="C3245" s="7" t="s">
        <v>3414</v>
      </c>
      <c r="D3245" s="14">
        <v>2</v>
      </c>
      <c r="E3245" s="13">
        <f t="shared" si="441"/>
        <v>0</v>
      </c>
      <c r="F3245" s="14">
        <f t="shared" si="440"/>
        <v>0</v>
      </c>
      <c r="G3245" s="11">
        <v>578</v>
      </c>
      <c r="H3245" s="13">
        <v>800000</v>
      </c>
      <c r="I3245" s="11">
        <v>140</v>
      </c>
      <c r="J3245" s="9">
        <v>24.2214532871972</v>
      </c>
      <c r="K3245" s="13">
        <v>1.6197029499537701E-2</v>
      </c>
      <c r="L3245" s="13">
        <f t="shared" si="442"/>
        <v>3.9231559341440739E-3</v>
      </c>
      <c r="M3245" s="11">
        <v>289</v>
      </c>
      <c r="N3245" s="8">
        <v>3568555.58</v>
      </c>
      <c r="O3245" s="9">
        <v>34.128005862416302</v>
      </c>
      <c r="P3245" s="13"/>
      <c r="Q3245" s="13"/>
      <c r="R3245" s="13">
        <f t="shared" si="443"/>
        <v>273024.04689933039</v>
      </c>
      <c r="S3245" s="11">
        <f t="shared" si="444"/>
        <v>44.221785417116187</v>
      </c>
      <c r="T3245" s="13">
        <f t="shared" si="445"/>
        <v>0.15301655853673421</v>
      </c>
      <c r="U3245" s="14"/>
      <c r="V3245" s="13">
        <f t="shared" si="446"/>
        <v>0.15</v>
      </c>
      <c r="W3245" s="13">
        <v>219</v>
      </c>
    </row>
    <row r="3246" spans="1:23" hidden="1" x14ac:dyDescent="0.25">
      <c r="A3246" s="7" t="s">
        <v>9294</v>
      </c>
      <c r="B3246" s="7" t="s">
        <v>10078</v>
      </c>
      <c r="C3246" s="7" t="s">
        <v>7123</v>
      </c>
      <c r="D3246" s="14">
        <v>4</v>
      </c>
      <c r="E3246" s="13">
        <f t="shared" si="441"/>
        <v>0</v>
      </c>
      <c r="F3246" s="14">
        <f t="shared" si="440"/>
        <v>0</v>
      </c>
      <c r="G3246" s="11">
        <v>1399.68</v>
      </c>
      <c r="H3246" s="13">
        <v>800000</v>
      </c>
      <c r="I3246" s="11">
        <v>467.98</v>
      </c>
      <c r="J3246" s="9">
        <v>33.434785093735698</v>
      </c>
      <c r="K3246" s="13">
        <v>3.9222592127877098E-2</v>
      </c>
      <c r="L3246" s="13">
        <f t="shared" si="442"/>
        <v>1.3113989386148203E-2</v>
      </c>
      <c r="M3246" s="11">
        <v>349.92</v>
      </c>
      <c r="N3246" s="8">
        <v>3568555.58</v>
      </c>
      <c r="O3246" s="9">
        <v>34.128005862416302</v>
      </c>
      <c r="P3246" s="13"/>
      <c r="Q3246" s="13"/>
      <c r="R3246" s="13">
        <f t="shared" si="443"/>
        <v>273024.04689933039</v>
      </c>
      <c r="S3246" s="11">
        <f t="shared" si="444"/>
        <v>107.08710832634824</v>
      </c>
      <c r="T3246" s="13">
        <f t="shared" si="445"/>
        <v>0.30603311707346892</v>
      </c>
      <c r="U3246" s="14"/>
      <c r="V3246" s="13">
        <f t="shared" si="446"/>
        <v>0.31</v>
      </c>
      <c r="W3246" s="13">
        <v>219</v>
      </c>
    </row>
    <row r="3247" spans="1:23" hidden="1" x14ac:dyDescent="0.25">
      <c r="A3247" s="7" t="s">
        <v>9294</v>
      </c>
      <c r="B3247" s="7" t="s">
        <v>10079</v>
      </c>
      <c r="C3247" s="7" t="s">
        <v>5383</v>
      </c>
      <c r="D3247" s="14">
        <v>4</v>
      </c>
      <c r="E3247" s="13">
        <f t="shared" si="441"/>
        <v>0</v>
      </c>
      <c r="F3247" s="14">
        <f t="shared" si="440"/>
        <v>0</v>
      </c>
      <c r="G3247" s="11">
        <v>45.04</v>
      </c>
      <c r="H3247" s="13">
        <v>800000</v>
      </c>
      <c r="I3247" s="11">
        <v>9</v>
      </c>
      <c r="J3247" s="9">
        <v>19.982238010657198</v>
      </c>
      <c r="K3247" s="13">
        <v>1.26213530909893E-3</v>
      </c>
      <c r="L3247" s="13">
        <f t="shared" si="442"/>
        <v>2.5220288148069208E-4</v>
      </c>
      <c r="M3247" s="11">
        <v>11.26</v>
      </c>
      <c r="N3247" s="8">
        <v>3568555.58</v>
      </c>
      <c r="O3247" s="9">
        <v>34.128005862416302</v>
      </c>
      <c r="P3247" s="13"/>
      <c r="Q3247" s="13"/>
      <c r="R3247" s="13">
        <f t="shared" si="443"/>
        <v>273024.04689933039</v>
      </c>
      <c r="S3247" s="11">
        <f t="shared" si="444"/>
        <v>3.4459328982472712</v>
      </c>
      <c r="T3247" s="13">
        <f t="shared" si="445"/>
        <v>0.30603311707346992</v>
      </c>
      <c r="U3247" s="14"/>
      <c r="V3247" s="13">
        <f t="shared" si="446"/>
        <v>0.31</v>
      </c>
      <c r="W3247" s="13">
        <v>9.01</v>
      </c>
    </row>
    <row r="3248" spans="1:23" hidden="1" x14ac:dyDescent="0.25">
      <c r="A3248" s="7" t="s">
        <v>9294</v>
      </c>
      <c r="B3248" s="7" t="s">
        <v>10080</v>
      </c>
      <c r="C3248" s="7" t="s">
        <v>7487</v>
      </c>
      <c r="D3248" s="14">
        <v>2</v>
      </c>
      <c r="E3248" s="13">
        <f t="shared" si="441"/>
        <v>0</v>
      </c>
      <c r="F3248" s="14">
        <f t="shared" si="440"/>
        <v>0</v>
      </c>
      <c r="G3248" s="11">
        <v>1138.1199999999999</v>
      </c>
      <c r="H3248" s="13">
        <v>800000</v>
      </c>
      <c r="I3248" s="11">
        <v>305.10000000000002</v>
      </c>
      <c r="J3248" s="9">
        <v>26.807366534284601</v>
      </c>
      <c r="K3248" s="13">
        <v>3.1893015941200503E-2</v>
      </c>
      <c r="L3248" s="13">
        <f t="shared" si="442"/>
        <v>8.5496776821954359E-3</v>
      </c>
      <c r="M3248" s="11">
        <v>569.05999999999995</v>
      </c>
      <c r="N3248" s="8">
        <v>3568555.58</v>
      </c>
      <c r="O3248" s="9">
        <v>34.128005862416302</v>
      </c>
      <c r="P3248" s="13"/>
      <c r="Q3248" s="13"/>
      <c r="R3248" s="13">
        <f t="shared" si="443"/>
        <v>273024.04689933039</v>
      </c>
      <c r="S3248" s="11">
        <f t="shared" si="444"/>
        <v>87.075602800914169</v>
      </c>
      <c r="T3248" s="13">
        <f t="shared" si="445"/>
        <v>0.15301655853673457</v>
      </c>
      <c r="U3248" s="14"/>
      <c r="V3248" s="13">
        <f t="shared" si="446"/>
        <v>0.15</v>
      </c>
      <c r="W3248" s="13">
        <v>0</v>
      </c>
    </row>
    <row r="3249" spans="1:23" hidden="1" x14ac:dyDescent="0.25">
      <c r="A3249" s="7" t="s">
        <v>9294</v>
      </c>
      <c r="B3249" s="7" t="s">
        <v>10081</v>
      </c>
      <c r="C3249" s="7" t="s">
        <v>5681</v>
      </c>
      <c r="D3249" s="14">
        <v>1</v>
      </c>
      <c r="E3249" s="13">
        <f t="shared" si="441"/>
        <v>0</v>
      </c>
      <c r="F3249" s="14">
        <f t="shared" ref="F3249:F3312" si="447">W3249 * E3249</f>
        <v>0</v>
      </c>
      <c r="G3249" s="11">
        <v>23.52</v>
      </c>
      <c r="H3249" s="13">
        <v>800000</v>
      </c>
      <c r="I3249" s="11">
        <v>5.88</v>
      </c>
      <c r="J3249" s="9">
        <v>25</v>
      </c>
      <c r="K3249" s="13">
        <v>6.5909019693620701E-4</v>
      </c>
      <c r="L3249" s="13">
        <f t="shared" si="442"/>
        <v>1.6477254923405175E-4</v>
      </c>
      <c r="M3249" s="11">
        <v>23.52</v>
      </c>
      <c r="N3249" s="8">
        <v>3568555.58</v>
      </c>
      <c r="O3249" s="9">
        <v>34.128005862416302</v>
      </c>
      <c r="P3249" s="13"/>
      <c r="Q3249" s="13"/>
      <c r="R3249" s="13">
        <f t="shared" si="443"/>
        <v>273024.04689933039</v>
      </c>
      <c r="S3249" s="11">
        <f t="shared" si="444"/>
        <v>1.7994747283919987</v>
      </c>
      <c r="T3249" s="13">
        <f t="shared" si="445"/>
        <v>7.6508279268367299E-2</v>
      </c>
      <c r="U3249" s="14"/>
      <c r="V3249" s="13">
        <f t="shared" si="446"/>
        <v>0.08</v>
      </c>
      <c r="W3249" s="13">
        <v>17.64</v>
      </c>
    </row>
    <row r="3250" spans="1:23" hidden="1" x14ac:dyDescent="0.25">
      <c r="A3250" s="7" t="s">
        <v>9294</v>
      </c>
      <c r="B3250" s="7" t="s">
        <v>10082</v>
      </c>
      <c r="C3250" s="7" t="s">
        <v>1296</v>
      </c>
      <c r="D3250" s="14">
        <v>3.5</v>
      </c>
      <c r="E3250" s="13">
        <f t="shared" si="441"/>
        <v>0</v>
      </c>
      <c r="F3250" s="14">
        <f t="shared" si="447"/>
        <v>0</v>
      </c>
      <c r="G3250" s="11">
        <v>11.51</v>
      </c>
      <c r="H3250" s="13">
        <v>800000</v>
      </c>
      <c r="I3250" s="11">
        <v>5.31</v>
      </c>
      <c r="J3250" s="9">
        <v>46.133796698523</v>
      </c>
      <c r="K3250" s="13">
        <v>3.22539462871418E-4</v>
      </c>
      <c r="L3250" s="13">
        <f t="shared" si="442"/>
        <v>1.4879970007360805E-4</v>
      </c>
      <c r="M3250" s="11">
        <v>3.28857142857143</v>
      </c>
      <c r="N3250" s="8">
        <v>3568555.58</v>
      </c>
      <c r="O3250" s="9">
        <v>34.128005862416302</v>
      </c>
      <c r="P3250" s="13"/>
      <c r="Q3250" s="13"/>
      <c r="R3250" s="13">
        <f t="shared" si="443"/>
        <v>273024.04689933039</v>
      </c>
      <c r="S3250" s="11">
        <f t="shared" si="444"/>
        <v>0.8806102943789087</v>
      </c>
      <c r="T3250" s="13">
        <f t="shared" si="445"/>
        <v>0.26777897743928575</v>
      </c>
      <c r="U3250" s="14"/>
      <c r="V3250" s="13">
        <f t="shared" si="446"/>
        <v>0.27</v>
      </c>
      <c r="W3250" s="13">
        <v>1.77</v>
      </c>
    </row>
    <row r="3251" spans="1:23" hidden="1" x14ac:dyDescent="0.25">
      <c r="A3251" s="7" t="s">
        <v>9294</v>
      </c>
      <c r="B3251" s="7" t="s">
        <v>10083</v>
      </c>
      <c r="C3251" s="7" t="s">
        <v>5173</v>
      </c>
      <c r="D3251" s="14">
        <v>2</v>
      </c>
      <c r="E3251" s="13">
        <f t="shared" si="441"/>
        <v>0</v>
      </c>
      <c r="F3251" s="14">
        <f t="shared" si="447"/>
        <v>0</v>
      </c>
      <c r="G3251" s="11">
        <v>79.78</v>
      </c>
      <c r="H3251" s="13">
        <v>800000</v>
      </c>
      <c r="I3251" s="11">
        <v>23.08</v>
      </c>
      <c r="J3251" s="9">
        <v>28.9295562797694</v>
      </c>
      <c r="K3251" s="13">
        <v>2.2356384316143999E-3</v>
      </c>
      <c r="L3251" s="13">
        <f t="shared" si="442"/>
        <v>6.467602782860418E-4</v>
      </c>
      <c r="M3251" s="11">
        <v>39.89</v>
      </c>
      <c r="N3251" s="8">
        <v>3568555.58</v>
      </c>
      <c r="O3251" s="9">
        <v>34.128005862416302</v>
      </c>
      <c r="P3251" s="13"/>
      <c r="Q3251" s="13"/>
      <c r="R3251" s="13">
        <f t="shared" si="443"/>
        <v>273024.04689933039</v>
      </c>
      <c r="S3251" s="11">
        <f t="shared" si="444"/>
        <v>6.1038305200303542</v>
      </c>
      <c r="T3251" s="13">
        <f t="shared" si="445"/>
        <v>0.15301655853673488</v>
      </c>
      <c r="U3251" s="14"/>
      <c r="V3251" s="13">
        <f t="shared" si="446"/>
        <v>0.15</v>
      </c>
      <c r="W3251" s="13">
        <v>0</v>
      </c>
    </row>
    <row r="3252" spans="1:23" hidden="1" x14ac:dyDescent="0.25">
      <c r="A3252" s="7" t="s">
        <v>9294</v>
      </c>
      <c r="B3252" s="7" t="s">
        <v>10084</v>
      </c>
      <c r="C3252" s="7" t="s">
        <v>2015</v>
      </c>
      <c r="D3252" s="14">
        <v>3</v>
      </c>
      <c r="E3252" s="13">
        <f t="shared" si="441"/>
        <v>0</v>
      </c>
      <c r="F3252" s="14">
        <f t="shared" si="447"/>
        <v>0</v>
      </c>
      <c r="G3252" s="11">
        <v>68.52</v>
      </c>
      <c r="H3252" s="13">
        <v>800000</v>
      </c>
      <c r="I3252" s="11">
        <v>3.24</v>
      </c>
      <c r="J3252" s="9">
        <v>4.7285464098073602</v>
      </c>
      <c r="K3252" s="13">
        <v>1.9201046043396601E-3</v>
      </c>
      <c r="L3252" s="13">
        <f t="shared" si="442"/>
        <v>9.0793037333048826E-5</v>
      </c>
      <c r="M3252" s="11">
        <v>22.84</v>
      </c>
      <c r="N3252" s="8">
        <v>3568555.58</v>
      </c>
      <c r="O3252" s="9">
        <v>34.128005862416302</v>
      </c>
      <c r="P3252" s="13"/>
      <c r="Q3252" s="13"/>
      <c r="R3252" s="13">
        <f t="shared" si="443"/>
        <v>273024.04689933039</v>
      </c>
      <c r="S3252" s="11">
        <f t="shared" si="444"/>
        <v>5.242347295468516</v>
      </c>
      <c r="T3252" s="13">
        <f t="shared" si="445"/>
        <v>0.22952483780510141</v>
      </c>
      <c r="U3252" s="14"/>
      <c r="V3252" s="13">
        <f t="shared" si="446"/>
        <v>0.23</v>
      </c>
      <c r="W3252" s="13">
        <v>21.76</v>
      </c>
    </row>
    <row r="3253" spans="1:23" hidden="1" x14ac:dyDescent="0.25">
      <c r="A3253" s="7" t="s">
        <v>9294</v>
      </c>
      <c r="B3253" s="7" t="s">
        <v>10085</v>
      </c>
      <c r="C3253" s="7" t="s">
        <v>1262</v>
      </c>
      <c r="D3253" s="14">
        <v>1</v>
      </c>
      <c r="E3253" s="13">
        <f t="shared" si="441"/>
        <v>0</v>
      </c>
      <c r="F3253" s="14">
        <f t="shared" si="447"/>
        <v>0</v>
      </c>
      <c r="G3253" s="11">
        <v>265</v>
      </c>
      <c r="H3253" s="13">
        <v>800000</v>
      </c>
      <c r="I3253" s="11">
        <v>62.84</v>
      </c>
      <c r="J3253" s="9">
        <v>23.713207547169802</v>
      </c>
      <c r="K3253" s="13">
        <v>7.4259737324870196E-3</v>
      </c>
      <c r="L3253" s="13">
        <f t="shared" si="442"/>
        <v>1.760936563582959E-3</v>
      </c>
      <c r="M3253" s="11">
        <v>265</v>
      </c>
      <c r="N3253" s="8">
        <v>3568555.58</v>
      </c>
      <c r="O3253" s="9">
        <v>34.128005862416302</v>
      </c>
      <c r="P3253" s="13"/>
      <c r="Q3253" s="13"/>
      <c r="R3253" s="13">
        <f t="shared" si="443"/>
        <v>273024.04689933039</v>
      </c>
      <c r="S3253" s="11">
        <f t="shared" si="444"/>
        <v>20.274694006117315</v>
      </c>
      <c r="T3253" s="13">
        <f t="shared" si="445"/>
        <v>7.650827926836723E-2</v>
      </c>
      <c r="U3253" s="14"/>
      <c r="V3253" s="13">
        <f t="shared" si="446"/>
        <v>0.08</v>
      </c>
      <c r="W3253" s="13">
        <v>198.06</v>
      </c>
    </row>
    <row r="3254" spans="1:23" hidden="1" x14ac:dyDescent="0.25">
      <c r="A3254" s="7" t="s">
        <v>9294</v>
      </c>
      <c r="B3254" s="7" t="s">
        <v>10086</v>
      </c>
      <c r="C3254" s="7" t="s">
        <v>6180</v>
      </c>
      <c r="D3254" s="14">
        <v>3</v>
      </c>
      <c r="E3254" s="13">
        <f t="shared" si="441"/>
        <v>0</v>
      </c>
      <c r="F3254" s="14">
        <f t="shared" si="447"/>
        <v>0</v>
      </c>
      <c r="G3254" s="11">
        <v>112.5</v>
      </c>
      <c r="H3254" s="13">
        <v>800000</v>
      </c>
      <c r="I3254" s="11">
        <v>10.65</v>
      </c>
      <c r="J3254" s="9">
        <v>9.4666666666666703</v>
      </c>
      <c r="K3254" s="13">
        <v>3.15253601850864E-3</v>
      </c>
      <c r="L3254" s="13">
        <f t="shared" si="442"/>
        <v>2.9844007641881807E-4</v>
      </c>
      <c r="M3254" s="11">
        <v>37.5</v>
      </c>
      <c r="N3254" s="8">
        <v>3568555.58</v>
      </c>
      <c r="O3254" s="9">
        <v>34.128005862416302</v>
      </c>
      <c r="P3254" s="13"/>
      <c r="Q3254" s="13"/>
      <c r="R3254" s="13">
        <f t="shared" si="443"/>
        <v>273024.04689933039</v>
      </c>
      <c r="S3254" s="11">
        <f t="shared" si="444"/>
        <v>8.6071814176913133</v>
      </c>
      <c r="T3254" s="13">
        <f t="shared" si="445"/>
        <v>0.22952483780510169</v>
      </c>
      <c r="U3254" s="14"/>
      <c r="V3254" s="13">
        <f t="shared" si="446"/>
        <v>0.23</v>
      </c>
      <c r="W3254" s="13">
        <v>33.950000000000003</v>
      </c>
    </row>
    <row r="3255" spans="1:23" hidden="1" x14ac:dyDescent="0.25">
      <c r="A3255" s="7" t="s">
        <v>9294</v>
      </c>
      <c r="B3255" s="7" t="s">
        <v>10087</v>
      </c>
      <c r="C3255" s="7" t="s">
        <v>2827</v>
      </c>
      <c r="D3255" s="14">
        <v>3</v>
      </c>
      <c r="E3255" s="13">
        <f t="shared" si="441"/>
        <v>0</v>
      </c>
      <c r="F3255" s="14">
        <f t="shared" si="447"/>
        <v>0</v>
      </c>
      <c r="G3255" s="11">
        <v>85.26</v>
      </c>
      <c r="H3255" s="13">
        <v>800000</v>
      </c>
      <c r="I3255" s="11">
        <v>4.05</v>
      </c>
      <c r="J3255" s="9">
        <v>4.7501759324419401</v>
      </c>
      <c r="K3255" s="13">
        <v>2.3892019638937501E-3</v>
      </c>
      <c r="L3255" s="13">
        <f t="shared" si="442"/>
        <v>1.1349129666631109E-4</v>
      </c>
      <c r="M3255" s="11">
        <v>28.42</v>
      </c>
      <c r="N3255" s="8">
        <v>3568555.58</v>
      </c>
      <c r="O3255" s="9">
        <v>34.128005862416302</v>
      </c>
      <c r="P3255" s="13"/>
      <c r="Q3255" s="13"/>
      <c r="R3255" s="13">
        <f t="shared" si="443"/>
        <v>273024.04689933039</v>
      </c>
      <c r="S3255" s="11">
        <f t="shared" si="444"/>
        <v>6.5230958904209952</v>
      </c>
      <c r="T3255" s="13">
        <f t="shared" si="445"/>
        <v>0.22952483780510186</v>
      </c>
      <c r="U3255" s="14"/>
      <c r="V3255" s="13">
        <f t="shared" si="446"/>
        <v>0.23</v>
      </c>
      <c r="W3255" s="13">
        <v>27.07</v>
      </c>
    </row>
    <row r="3256" spans="1:23" hidden="1" x14ac:dyDescent="0.25">
      <c r="A3256" s="7" t="s">
        <v>9294</v>
      </c>
      <c r="B3256" s="7" t="s">
        <v>10088</v>
      </c>
      <c r="C3256" s="7" t="s">
        <v>5495</v>
      </c>
      <c r="D3256" s="14">
        <v>1</v>
      </c>
      <c r="E3256" s="13">
        <f t="shared" si="441"/>
        <v>0</v>
      </c>
      <c r="F3256" s="14">
        <f t="shared" si="447"/>
        <v>0</v>
      </c>
      <c r="G3256" s="11">
        <v>275</v>
      </c>
      <c r="H3256" s="13">
        <v>800000</v>
      </c>
      <c r="I3256" s="11">
        <v>75</v>
      </c>
      <c r="J3256" s="9">
        <v>27.272727272727298</v>
      </c>
      <c r="K3256" s="13">
        <v>7.7061991563544601E-3</v>
      </c>
      <c r="L3256" s="13">
        <f t="shared" si="442"/>
        <v>2.1016906790057637E-3</v>
      </c>
      <c r="M3256" s="11">
        <v>275</v>
      </c>
      <c r="N3256" s="8">
        <v>3568555.58</v>
      </c>
      <c r="O3256" s="9">
        <v>34.128005862416302</v>
      </c>
      <c r="P3256" s="13"/>
      <c r="Q3256" s="13"/>
      <c r="R3256" s="13">
        <f t="shared" si="443"/>
        <v>273024.04689933039</v>
      </c>
      <c r="S3256" s="11">
        <f t="shared" si="444"/>
        <v>21.039776798801004</v>
      </c>
      <c r="T3256" s="13">
        <f t="shared" si="445"/>
        <v>7.6508279268367285E-2</v>
      </c>
      <c r="U3256" s="14"/>
      <c r="V3256" s="13">
        <f t="shared" si="446"/>
        <v>0.08</v>
      </c>
      <c r="W3256" s="13">
        <v>200</v>
      </c>
    </row>
    <row r="3257" spans="1:23" hidden="1" x14ac:dyDescent="0.25">
      <c r="A3257" s="7" t="s">
        <v>9294</v>
      </c>
      <c r="B3257" s="7" t="s">
        <v>10089</v>
      </c>
      <c r="C3257" s="7" t="s">
        <v>4889</v>
      </c>
      <c r="D3257" s="14">
        <v>1</v>
      </c>
      <c r="E3257" s="13">
        <f t="shared" si="441"/>
        <v>0</v>
      </c>
      <c r="F3257" s="14">
        <f t="shared" si="447"/>
        <v>0</v>
      </c>
      <c r="G3257" s="11">
        <v>187.2</v>
      </c>
      <c r="H3257" s="13">
        <v>800000</v>
      </c>
      <c r="I3257" s="11">
        <v>48.53</v>
      </c>
      <c r="J3257" s="9">
        <v>25.924145299145302</v>
      </c>
      <c r="K3257" s="13">
        <v>5.2458199347983799E-3</v>
      </c>
      <c r="L3257" s="13">
        <f t="shared" si="442"/>
        <v>1.3599339820286613E-3</v>
      </c>
      <c r="M3257" s="11">
        <v>187.2</v>
      </c>
      <c r="N3257" s="8">
        <v>3568555.58</v>
      </c>
      <c r="O3257" s="9">
        <v>34.128005862416302</v>
      </c>
      <c r="P3257" s="13"/>
      <c r="Q3257" s="13"/>
      <c r="R3257" s="13">
        <f t="shared" si="443"/>
        <v>273024.04689933039</v>
      </c>
      <c r="S3257" s="11">
        <f t="shared" si="444"/>
        <v>14.322349879038351</v>
      </c>
      <c r="T3257" s="13">
        <f t="shared" si="445"/>
        <v>7.6508279268367257E-2</v>
      </c>
      <c r="U3257" s="14"/>
      <c r="V3257" s="13">
        <f t="shared" si="446"/>
        <v>0.08</v>
      </c>
      <c r="W3257" s="13">
        <v>138.666</v>
      </c>
    </row>
    <row r="3258" spans="1:23" hidden="1" x14ac:dyDescent="0.25">
      <c r="A3258" s="7" t="s">
        <v>9294</v>
      </c>
      <c r="B3258" s="7" t="s">
        <v>10090</v>
      </c>
      <c r="C3258" s="7" t="s">
        <v>956</v>
      </c>
      <c r="D3258" s="14">
        <v>-1</v>
      </c>
      <c r="E3258" s="13">
        <f t="shared" si="441"/>
        <v>0</v>
      </c>
      <c r="F3258" s="14">
        <f t="shared" si="447"/>
        <v>0</v>
      </c>
      <c r="G3258" s="11">
        <v>-162.77000000000001</v>
      </c>
      <c r="H3258" s="13">
        <v>800000</v>
      </c>
      <c r="I3258" s="11">
        <v>-63</v>
      </c>
      <c r="J3258" s="9">
        <v>38.704921054248302</v>
      </c>
      <c r="K3258" s="13">
        <v>-4.56122922429024E-3</v>
      </c>
      <c r="L3258" s="13">
        <f t="shared" si="442"/>
        <v>-1.7654201703648396E-3</v>
      </c>
      <c r="M3258" s="11">
        <v>162.77000000000001</v>
      </c>
      <c r="N3258" s="8">
        <v>3568555.58</v>
      </c>
      <c r="O3258" s="9">
        <v>34.128005862416302</v>
      </c>
      <c r="P3258" s="13"/>
      <c r="Q3258" s="13"/>
      <c r="R3258" s="13">
        <f t="shared" si="443"/>
        <v>273024.04689933039</v>
      </c>
      <c r="S3258" s="11">
        <f t="shared" si="444"/>
        <v>-12.453252616512149</v>
      </c>
      <c r="T3258" s="13">
        <f t="shared" si="445"/>
        <v>-7.6508279268367313E-2</v>
      </c>
      <c r="U3258" s="14"/>
      <c r="V3258" s="13">
        <f t="shared" si="446"/>
        <v>-0.08</v>
      </c>
      <c r="W3258" s="13">
        <v>99.77</v>
      </c>
    </row>
    <row r="3259" spans="1:23" hidden="1" x14ac:dyDescent="0.25">
      <c r="A3259" s="7" t="s">
        <v>9294</v>
      </c>
      <c r="B3259" s="7" t="s">
        <v>10091</v>
      </c>
      <c r="C3259" s="7" t="s">
        <v>5461</v>
      </c>
      <c r="D3259" s="14">
        <v>0</v>
      </c>
      <c r="E3259" s="13">
        <f t="shared" si="441"/>
        <v>0</v>
      </c>
      <c r="F3259" s="14">
        <f t="shared" si="447"/>
        <v>0</v>
      </c>
      <c r="G3259" s="11">
        <v>0</v>
      </c>
      <c r="H3259" s="13">
        <v>800000</v>
      </c>
      <c r="I3259" s="11">
        <v>0</v>
      </c>
      <c r="J3259" s="9"/>
      <c r="K3259" s="13">
        <v>0</v>
      </c>
      <c r="L3259" s="13">
        <f t="shared" si="442"/>
        <v>0</v>
      </c>
      <c r="M3259" s="11">
        <v>0</v>
      </c>
      <c r="N3259" s="8">
        <v>3568555.58</v>
      </c>
      <c r="O3259" s="9">
        <v>34.128005862416302</v>
      </c>
      <c r="P3259" s="13"/>
      <c r="Q3259" s="13"/>
      <c r="R3259" s="13">
        <f t="shared" si="443"/>
        <v>273024.04689933039</v>
      </c>
      <c r="S3259" s="11">
        <f t="shared" si="444"/>
        <v>0</v>
      </c>
      <c r="T3259" s="13">
        <f t="shared" si="445"/>
        <v>0</v>
      </c>
      <c r="U3259" s="14"/>
      <c r="V3259" s="13">
        <f t="shared" si="446"/>
        <v>0</v>
      </c>
      <c r="W3259" s="13">
        <v>19.3</v>
      </c>
    </row>
    <row r="3260" spans="1:23" hidden="1" x14ac:dyDescent="0.25">
      <c r="A3260" s="7" t="s">
        <v>9294</v>
      </c>
      <c r="B3260" s="7" t="s">
        <v>10092</v>
      </c>
      <c r="C3260" s="7" t="s">
        <v>4040</v>
      </c>
      <c r="D3260" s="14">
        <v>1</v>
      </c>
      <c r="E3260" s="13">
        <f t="shared" si="441"/>
        <v>0</v>
      </c>
      <c r="F3260" s="14">
        <f t="shared" si="447"/>
        <v>0</v>
      </c>
      <c r="G3260" s="11">
        <v>270.95</v>
      </c>
      <c r="H3260" s="13">
        <v>800000</v>
      </c>
      <c r="I3260" s="11">
        <v>94.83</v>
      </c>
      <c r="J3260" s="9">
        <v>34.999077320538802</v>
      </c>
      <c r="K3260" s="13">
        <v>7.5927078596881503E-3</v>
      </c>
      <c r="L3260" s="13">
        <f t="shared" si="442"/>
        <v>2.6573776945348826E-3</v>
      </c>
      <c r="M3260" s="11">
        <v>270.95</v>
      </c>
      <c r="N3260" s="8">
        <v>3568555.58</v>
      </c>
      <c r="O3260" s="9">
        <v>34.128005862416302</v>
      </c>
      <c r="P3260" s="13"/>
      <c r="Q3260" s="13"/>
      <c r="R3260" s="13">
        <f t="shared" si="443"/>
        <v>273024.04689933039</v>
      </c>
      <c r="S3260" s="11">
        <f t="shared" si="444"/>
        <v>20.72991826776412</v>
      </c>
      <c r="T3260" s="13">
        <f t="shared" si="445"/>
        <v>7.6508279268367299E-2</v>
      </c>
      <c r="U3260" s="14"/>
      <c r="V3260" s="13">
        <f t="shared" si="446"/>
        <v>0.08</v>
      </c>
      <c r="W3260" s="13">
        <v>0</v>
      </c>
    </row>
    <row r="3261" spans="1:23" hidden="1" x14ac:dyDescent="0.25">
      <c r="A3261" s="7" t="s">
        <v>9294</v>
      </c>
      <c r="B3261" s="7" t="s">
        <v>10093</v>
      </c>
      <c r="C3261" s="7" t="s">
        <v>2761</v>
      </c>
      <c r="D3261" s="14">
        <v>1</v>
      </c>
      <c r="E3261" s="13">
        <f t="shared" si="441"/>
        <v>0</v>
      </c>
      <c r="F3261" s="14">
        <f t="shared" si="447"/>
        <v>0</v>
      </c>
      <c r="G3261" s="11">
        <v>16</v>
      </c>
      <c r="H3261" s="13">
        <v>800000</v>
      </c>
      <c r="I3261" s="11">
        <v>4.9800000000000004</v>
      </c>
      <c r="J3261" s="9">
        <v>31.125</v>
      </c>
      <c r="K3261" s="13">
        <v>4.48360678187896E-4</v>
      </c>
      <c r="L3261" s="13">
        <f t="shared" si="442"/>
        <v>1.3955226108598262E-4</v>
      </c>
      <c r="M3261" s="11">
        <v>16</v>
      </c>
      <c r="N3261" s="8">
        <v>3568555.58</v>
      </c>
      <c r="O3261" s="9">
        <v>34.128005862416302</v>
      </c>
      <c r="P3261" s="13"/>
      <c r="Q3261" s="13"/>
      <c r="R3261" s="13">
        <f t="shared" si="443"/>
        <v>273024.04689933039</v>
      </c>
      <c r="S3261" s="11">
        <f t="shared" si="444"/>
        <v>1.224132468293877</v>
      </c>
      <c r="T3261" s="13">
        <f t="shared" si="445"/>
        <v>7.6508279268367313E-2</v>
      </c>
      <c r="U3261" s="14"/>
      <c r="V3261" s="13">
        <f t="shared" si="446"/>
        <v>0.08</v>
      </c>
      <c r="W3261" s="13">
        <v>11.02</v>
      </c>
    </row>
    <row r="3262" spans="1:23" hidden="1" x14ac:dyDescent="0.25">
      <c r="A3262" s="7" t="s">
        <v>9294</v>
      </c>
      <c r="B3262" s="7" t="s">
        <v>10094</v>
      </c>
      <c r="C3262" s="7" t="s">
        <v>5604</v>
      </c>
      <c r="D3262" s="14">
        <v>3</v>
      </c>
      <c r="E3262" s="13">
        <f t="shared" si="441"/>
        <v>0</v>
      </c>
      <c r="F3262" s="14">
        <f t="shared" si="447"/>
        <v>0</v>
      </c>
      <c r="G3262" s="11">
        <v>82.5</v>
      </c>
      <c r="H3262" s="13">
        <v>800000</v>
      </c>
      <c r="I3262" s="11">
        <v>7.5</v>
      </c>
      <c r="J3262" s="9">
        <v>9.0909090909090899</v>
      </c>
      <c r="K3262" s="13">
        <v>2.31185974690634E-3</v>
      </c>
      <c r="L3262" s="13">
        <f t="shared" si="442"/>
        <v>2.1016906790057634E-4</v>
      </c>
      <c r="M3262" s="11">
        <v>27.5</v>
      </c>
      <c r="N3262" s="8">
        <v>3568555.58</v>
      </c>
      <c r="O3262" s="9">
        <v>34.128005862416302</v>
      </c>
      <c r="P3262" s="13"/>
      <c r="Q3262" s="13"/>
      <c r="R3262" s="13">
        <f t="shared" si="443"/>
        <v>273024.04689933039</v>
      </c>
      <c r="S3262" s="11">
        <f t="shared" si="444"/>
        <v>6.3119330396403068</v>
      </c>
      <c r="T3262" s="13">
        <f t="shared" si="445"/>
        <v>0.22952483780510208</v>
      </c>
      <c r="U3262" s="14"/>
      <c r="V3262" s="13">
        <f t="shared" si="446"/>
        <v>0.23</v>
      </c>
      <c r="W3262" s="13">
        <v>25</v>
      </c>
    </row>
    <row r="3263" spans="1:23" hidden="1" x14ac:dyDescent="0.25">
      <c r="A3263" s="7" t="s">
        <v>9294</v>
      </c>
      <c r="B3263" s="7" t="s">
        <v>10095</v>
      </c>
      <c r="C3263" s="7" t="s">
        <v>3100</v>
      </c>
      <c r="D3263" s="14">
        <v>1</v>
      </c>
      <c r="E3263" s="13">
        <f t="shared" si="441"/>
        <v>0</v>
      </c>
      <c r="F3263" s="14">
        <f t="shared" si="447"/>
        <v>0</v>
      </c>
      <c r="G3263" s="11">
        <v>799.99</v>
      </c>
      <c r="H3263" s="13">
        <v>800000</v>
      </c>
      <c r="I3263" s="11">
        <v>157.91999999999999</v>
      </c>
      <c r="J3263" s="9">
        <v>19.740246753084399</v>
      </c>
      <c r="K3263" s="13">
        <v>2.2417753683970899E-2</v>
      </c>
      <c r="L3263" s="13">
        <f t="shared" si="442"/>
        <v>4.4253198937145239E-3</v>
      </c>
      <c r="M3263" s="11">
        <v>799.99</v>
      </c>
      <c r="N3263" s="8">
        <v>3568555.58</v>
      </c>
      <c r="O3263" s="9">
        <v>34.128005862416302</v>
      </c>
      <c r="P3263" s="13"/>
      <c r="Q3263" s="13"/>
      <c r="R3263" s="13">
        <f t="shared" si="443"/>
        <v>273024.04689933039</v>
      </c>
      <c r="S3263" s="11">
        <f t="shared" si="444"/>
        <v>61.205858331901076</v>
      </c>
      <c r="T3263" s="13">
        <f t="shared" si="445"/>
        <v>7.6508279268367202E-2</v>
      </c>
      <c r="U3263" s="14"/>
      <c r="V3263" s="13">
        <f t="shared" si="446"/>
        <v>0.08</v>
      </c>
      <c r="W3263" s="13">
        <v>632.74</v>
      </c>
    </row>
    <row r="3264" spans="1:23" hidden="1" x14ac:dyDescent="0.25">
      <c r="A3264" s="7" t="s">
        <v>9294</v>
      </c>
      <c r="B3264" s="7" t="s">
        <v>10096</v>
      </c>
      <c r="C3264" s="7" t="s">
        <v>2193</v>
      </c>
      <c r="D3264" s="14">
        <v>2</v>
      </c>
      <c r="E3264" s="13">
        <f t="shared" si="441"/>
        <v>0</v>
      </c>
      <c r="F3264" s="14">
        <f t="shared" si="447"/>
        <v>0</v>
      </c>
      <c r="G3264" s="11">
        <v>429.98</v>
      </c>
      <c r="H3264" s="13">
        <v>800000</v>
      </c>
      <c r="I3264" s="11">
        <v>170</v>
      </c>
      <c r="J3264" s="9">
        <v>39.536722638262198</v>
      </c>
      <c r="K3264" s="13">
        <v>1.2049132775452E-2</v>
      </c>
      <c r="L3264" s="13">
        <f t="shared" si="442"/>
        <v>4.7638322057464008E-3</v>
      </c>
      <c r="M3264" s="11">
        <v>214.99</v>
      </c>
      <c r="N3264" s="8">
        <v>3568555.58</v>
      </c>
      <c r="O3264" s="9">
        <v>34.128005862416302</v>
      </c>
      <c r="P3264" s="13"/>
      <c r="Q3264" s="13"/>
      <c r="R3264" s="13">
        <f t="shared" si="443"/>
        <v>273024.04689933039</v>
      </c>
      <c r="S3264" s="11">
        <f t="shared" si="444"/>
        <v>32.89702991981266</v>
      </c>
      <c r="T3264" s="13">
        <f t="shared" si="445"/>
        <v>0.15301655853673501</v>
      </c>
      <c r="U3264" s="14"/>
      <c r="V3264" s="13">
        <f t="shared" si="446"/>
        <v>0.15</v>
      </c>
      <c r="W3264" s="13">
        <v>129.99</v>
      </c>
    </row>
    <row r="3265" spans="1:23" hidden="1" x14ac:dyDescent="0.25">
      <c r="A3265" s="7" t="s">
        <v>9294</v>
      </c>
      <c r="B3265" s="7" t="s">
        <v>10097</v>
      </c>
      <c r="C3265" s="7" t="s">
        <v>2826</v>
      </c>
      <c r="D3265" s="14">
        <v>1</v>
      </c>
      <c r="E3265" s="13">
        <f t="shared" si="441"/>
        <v>0</v>
      </c>
      <c r="F3265" s="14">
        <f t="shared" si="447"/>
        <v>0</v>
      </c>
      <c r="G3265" s="11">
        <v>125</v>
      </c>
      <c r="H3265" s="13">
        <v>800000</v>
      </c>
      <c r="I3265" s="11">
        <v>27.01</v>
      </c>
      <c r="J3265" s="9">
        <v>21.608000000000001</v>
      </c>
      <c r="K3265" s="13">
        <v>3.50281779834294E-3</v>
      </c>
      <c r="L3265" s="13">
        <f t="shared" si="442"/>
        <v>7.5688886986594245E-4</v>
      </c>
      <c r="M3265" s="11">
        <v>125</v>
      </c>
      <c r="N3265" s="8">
        <v>3568555.58</v>
      </c>
      <c r="O3265" s="9">
        <v>34.128005862416302</v>
      </c>
      <c r="P3265" s="13"/>
      <c r="Q3265" s="13"/>
      <c r="R3265" s="13">
        <f t="shared" si="443"/>
        <v>273024.04689933039</v>
      </c>
      <c r="S3265" s="11">
        <f t="shared" si="444"/>
        <v>9.56353490854592</v>
      </c>
      <c r="T3265" s="13">
        <f t="shared" si="445"/>
        <v>7.6508279268367355E-2</v>
      </c>
      <c r="U3265" s="14"/>
      <c r="V3265" s="13">
        <f t="shared" si="446"/>
        <v>0.08</v>
      </c>
      <c r="W3265" s="13">
        <v>97.99</v>
      </c>
    </row>
    <row r="3266" spans="1:23" hidden="1" x14ac:dyDescent="0.25">
      <c r="A3266" s="7" t="s">
        <v>9294</v>
      </c>
      <c r="B3266" s="7" t="s">
        <v>10098</v>
      </c>
      <c r="C3266" s="7" t="s">
        <v>6649</v>
      </c>
      <c r="D3266" s="14">
        <v>5</v>
      </c>
      <c r="E3266" s="13">
        <f t="shared" si="441"/>
        <v>0</v>
      </c>
      <c r="F3266" s="14">
        <f t="shared" si="447"/>
        <v>0</v>
      </c>
      <c r="G3266" s="11">
        <v>985</v>
      </c>
      <c r="H3266" s="13">
        <v>800000</v>
      </c>
      <c r="I3266" s="11">
        <v>381</v>
      </c>
      <c r="J3266" s="9">
        <v>38.680203045685303</v>
      </c>
      <c r="K3266" s="13">
        <v>2.76022042509423E-2</v>
      </c>
      <c r="L3266" s="13">
        <f t="shared" si="442"/>
        <v>1.0676588649349263E-2</v>
      </c>
      <c r="M3266" s="11">
        <v>197</v>
      </c>
      <c r="N3266" s="8">
        <v>3568555.58</v>
      </c>
      <c r="O3266" s="9">
        <v>34.128005862416302</v>
      </c>
      <c r="P3266" s="13"/>
      <c r="Q3266" s="13"/>
      <c r="R3266" s="13">
        <f t="shared" si="443"/>
        <v>273024.04689933039</v>
      </c>
      <c r="S3266" s="11">
        <f t="shared" si="444"/>
        <v>75.360655079341683</v>
      </c>
      <c r="T3266" s="13">
        <f t="shared" si="445"/>
        <v>0.38254139634183593</v>
      </c>
      <c r="U3266" s="14"/>
      <c r="V3266" s="13">
        <f t="shared" si="446"/>
        <v>0.38</v>
      </c>
      <c r="W3266" s="13">
        <v>124</v>
      </c>
    </row>
    <row r="3267" spans="1:23" hidden="1" x14ac:dyDescent="0.25">
      <c r="A3267" s="7" t="s">
        <v>9294</v>
      </c>
      <c r="B3267" s="7" t="s">
        <v>10099</v>
      </c>
      <c r="C3267" s="7" t="s">
        <v>6665</v>
      </c>
      <c r="D3267" s="14">
        <v>1</v>
      </c>
      <c r="E3267" s="13">
        <f t="shared" si="441"/>
        <v>0</v>
      </c>
      <c r="F3267" s="14">
        <f t="shared" si="447"/>
        <v>0</v>
      </c>
      <c r="G3267" s="11">
        <v>389.34</v>
      </c>
      <c r="H3267" s="13">
        <v>800000</v>
      </c>
      <c r="I3267" s="11">
        <v>0</v>
      </c>
      <c r="J3267" s="9">
        <v>0</v>
      </c>
      <c r="K3267" s="13">
        <v>1.0910296652854701E-2</v>
      </c>
      <c r="L3267" s="13">
        <f t="shared" si="442"/>
        <v>0</v>
      </c>
      <c r="M3267" s="11">
        <v>389.34</v>
      </c>
      <c r="N3267" s="8">
        <v>3568555.58</v>
      </c>
      <c r="O3267" s="9">
        <v>34.128005862416302</v>
      </c>
      <c r="P3267" s="13"/>
      <c r="Q3267" s="13"/>
      <c r="R3267" s="13">
        <f t="shared" si="443"/>
        <v>273024.04689933039</v>
      </c>
      <c r="S3267" s="11">
        <f t="shared" si="444"/>
        <v>29.787733450346092</v>
      </c>
      <c r="T3267" s="13">
        <f t="shared" si="445"/>
        <v>7.6508279268367216E-2</v>
      </c>
      <c r="U3267" s="14"/>
      <c r="V3267" s="13">
        <f t="shared" si="446"/>
        <v>0.08</v>
      </c>
      <c r="W3267" s="13">
        <v>389.34</v>
      </c>
    </row>
    <row r="3268" spans="1:23" hidden="1" x14ac:dyDescent="0.25">
      <c r="A3268" s="7" t="s">
        <v>9294</v>
      </c>
      <c r="B3268" s="7" t="s">
        <v>10100</v>
      </c>
      <c r="C3268" s="7" t="s">
        <v>3715</v>
      </c>
      <c r="D3268" s="14">
        <v>1</v>
      </c>
      <c r="E3268" s="13">
        <f t="shared" si="441"/>
        <v>0</v>
      </c>
      <c r="F3268" s="14">
        <f t="shared" si="447"/>
        <v>0</v>
      </c>
      <c r="G3268" s="11">
        <v>554.54</v>
      </c>
      <c r="H3268" s="13">
        <v>800000</v>
      </c>
      <c r="I3268" s="11">
        <v>0</v>
      </c>
      <c r="J3268" s="9">
        <v>0</v>
      </c>
      <c r="K3268" s="13">
        <v>1.5539620655144699E-2</v>
      </c>
      <c r="L3268" s="13">
        <f t="shared" si="442"/>
        <v>0</v>
      </c>
      <c r="M3268" s="11">
        <v>554.54</v>
      </c>
      <c r="N3268" s="8">
        <v>3568555.58</v>
      </c>
      <c r="O3268" s="9">
        <v>34.128005862416302</v>
      </c>
      <c r="P3268" s="13"/>
      <c r="Q3268" s="13"/>
      <c r="R3268" s="13">
        <f t="shared" si="443"/>
        <v>273024.04689933039</v>
      </c>
      <c r="S3268" s="11">
        <f t="shared" si="444"/>
        <v>42.426901185480297</v>
      </c>
      <c r="T3268" s="13">
        <f t="shared" si="445"/>
        <v>7.6508279268367119E-2</v>
      </c>
      <c r="U3268" s="14"/>
      <c r="V3268" s="13">
        <f t="shared" si="446"/>
        <v>0.08</v>
      </c>
      <c r="W3268" s="13">
        <v>554.54</v>
      </c>
    </row>
    <row r="3269" spans="1:23" hidden="1" x14ac:dyDescent="0.25">
      <c r="A3269" s="7" t="s">
        <v>9294</v>
      </c>
      <c r="B3269" s="7" t="s">
        <v>10101</v>
      </c>
      <c r="C3269" s="7" t="s">
        <v>4364</v>
      </c>
      <c r="D3269" s="14">
        <v>1</v>
      </c>
      <c r="E3269" s="13">
        <f t="shared" si="441"/>
        <v>0</v>
      </c>
      <c r="F3269" s="14">
        <f t="shared" si="447"/>
        <v>0</v>
      </c>
      <c r="G3269" s="11">
        <v>450</v>
      </c>
      <c r="H3269" s="13">
        <v>800000</v>
      </c>
      <c r="I3269" s="11">
        <v>125.67</v>
      </c>
      <c r="J3269" s="9">
        <v>27.926666666666701</v>
      </c>
      <c r="K3269" s="13">
        <v>1.26101440740346E-2</v>
      </c>
      <c r="L3269" s="13">
        <f t="shared" si="442"/>
        <v>3.5215929017420673E-3</v>
      </c>
      <c r="M3269" s="11">
        <v>450</v>
      </c>
      <c r="N3269" s="8">
        <v>3568555.58</v>
      </c>
      <c r="O3269" s="9">
        <v>34.128005862416302</v>
      </c>
      <c r="P3269" s="13"/>
      <c r="Q3269" s="13"/>
      <c r="R3269" s="13">
        <f t="shared" si="443"/>
        <v>273024.04689933039</v>
      </c>
      <c r="S3269" s="11">
        <f t="shared" si="444"/>
        <v>34.42872567076536</v>
      </c>
      <c r="T3269" s="13">
        <f t="shared" si="445"/>
        <v>7.6508279268367466E-2</v>
      </c>
      <c r="U3269" s="14"/>
      <c r="V3269" s="13">
        <f t="shared" si="446"/>
        <v>0.08</v>
      </c>
      <c r="W3269" s="13">
        <v>310.58</v>
      </c>
    </row>
    <row r="3270" spans="1:23" hidden="1" x14ac:dyDescent="0.25">
      <c r="A3270" s="7" t="s">
        <v>9294</v>
      </c>
      <c r="B3270" s="7" t="s">
        <v>10102</v>
      </c>
      <c r="C3270" s="7" t="s">
        <v>2322</v>
      </c>
      <c r="D3270" s="14">
        <v>2</v>
      </c>
      <c r="E3270" s="13">
        <f t="shared" si="441"/>
        <v>0</v>
      </c>
      <c r="F3270" s="14">
        <f t="shared" si="447"/>
        <v>0</v>
      </c>
      <c r="G3270" s="11">
        <v>9.98</v>
      </c>
      <c r="H3270" s="13">
        <v>800000</v>
      </c>
      <c r="I3270" s="11">
        <v>6</v>
      </c>
      <c r="J3270" s="9">
        <v>60.120240480961897</v>
      </c>
      <c r="K3270" s="13">
        <v>2.7966497301970002E-4</v>
      </c>
      <c r="L3270" s="13">
        <f t="shared" si="442"/>
        <v>1.6813525432046085E-4</v>
      </c>
      <c r="M3270" s="11">
        <v>4.99</v>
      </c>
      <c r="N3270" s="8">
        <v>3568555.58</v>
      </c>
      <c r="O3270" s="9">
        <v>34.128005862416302</v>
      </c>
      <c r="P3270" s="13"/>
      <c r="Q3270" s="13"/>
      <c r="R3270" s="13">
        <f t="shared" si="443"/>
        <v>273024.04689933039</v>
      </c>
      <c r="S3270" s="11">
        <f t="shared" si="444"/>
        <v>0.76355262709830551</v>
      </c>
      <c r="T3270" s="13">
        <f t="shared" si="445"/>
        <v>0.15301655853673457</v>
      </c>
      <c r="U3270" s="14"/>
      <c r="V3270" s="13">
        <f t="shared" si="446"/>
        <v>0.15</v>
      </c>
      <c r="W3270" s="13">
        <v>1.99</v>
      </c>
    </row>
    <row r="3271" spans="1:23" hidden="1" x14ac:dyDescent="0.25">
      <c r="A3271" s="7" t="s">
        <v>9294</v>
      </c>
      <c r="B3271" s="7" t="s">
        <v>9228</v>
      </c>
      <c r="C3271" s="7" t="s">
        <v>6705</v>
      </c>
      <c r="D3271" s="14">
        <v>5</v>
      </c>
      <c r="E3271" s="13">
        <f t="shared" si="441"/>
        <v>0</v>
      </c>
      <c r="F3271" s="14">
        <f t="shared" si="447"/>
        <v>0</v>
      </c>
      <c r="G3271" s="11">
        <v>2098</v>
      </c>
      <c r="H3271" s="13">
        <v>800000</v>
      </c>
      <c r="I3271" s="11">
        <v>348</v>
      </c>
      <c r="J3271" s="9">
        <v>16.587225929456601</v>
      </c>
      <c r="K3271" s="13">
        <v>13.0224012612736</v>
      </c>
      <c r="L3271" s="13">
        <f t="shared" si="442"/>
        <v>2.160055118647858</v>
      </c>
      <c r="M3271" s="11">
        <v>419.6</v>
      </c>
      <c r="N3271" s="8">
        <v>16110.7</v>
      </c>
      <c r="O3271" s="9">
        <v>0.15407524185111099</v>
      </c>
      <c r="P3271" s="13"/>
      <c r="Q3271" s="13"/>
      <c r="R3271" s="13">
        <f t="shared" si="443"/>
        <v>1232.601934808888</v>
      </c>
      <c r="S3271" s="11">
        <f t="shared" si="444"/>
        <v>160.51436990503544</v>
      </c>
      <c r="T3271" s="13">
        <f t="shared" si="445"/>
        <v>0.38254139634183848</v>
      </c>
      <c r="U3271" s="14"/>
      <c r="V3271" s="13">
        <f t="shared" si="446"/>
        <v>0.38</v>
      </c>
      <c r="W3271" s="13">
        <v>275</v>
      </c>
    </row>
    <row r="3272" spans="1:23" hidden="1" x14ac:dyDescent="0.25">
      <c r="A3272" s="7" t="s">
        <v>9294</v>
      </c>
      <c r="B3272" s="7" t="s">
        <v>10103</v>
      </c>
      <c r="C3272" s="7" t="s">
        <v>6471</v>
      </c>
      <c r="D3272" s="14">
        <v>2</v>
      </c>
      <c r="E3272" s="13">
        <f t="shared" si="441"/>
        <v>0</v>
      </c>
      <c r="F3272" s="14">
        <f t="shared" si="447"/>
        <v>0</v>
      </c>
      <c r="G3272" s="11">
        <v>800</v>
      </c>
      <c r="H3272" s="13">
        <v>800000</v>
      </c>
      <c r="I3272" s="11">
        <v>220.64</v>
      </c>
      <c r="J3272" s="9">
        <v>27.58</v>
      </c>
      <c r="K3272" s="13">
        <v>2.2418033909394799E-2</v>
      </c>
      <c r="L3272" s="13">
        <f t="shared" si="442"/>
        <v>6.1828937522110852E-3</v>
      </c>
      <c r="M3272" s="11">
        <v>400</v>
      </c>
      <c r="N3272" s="8">
        <v>3568555.58</v>
      </c>
      <c r="O3272" s="9">
        <v>34.128005862416302</v>
      </c>
      <c r="P3272" s="13"/>
      <c r="Q3272" s="13"/>
      <c r="R3272" s="13">
        <f t="shared" si="443"/>
        <v>273024.04689933039</v>
      </c>
      <c r="S3272" s="11">
        <f t="shared" si="444"/>
        <v>61.206623414693851</v>
      </c>
      <c r="T3272" s="13">
        <f t="shared" si="445"/>
        <v>0.15301655853673463</v>
      </c>
      <c r="U3272" s="14"/>
      <c r="V3272" s="13">
        <f t="shared" si="446"/>
        <v>0.15</v>
      </c>
      <c r="W3272" s="13">
        <v>300</v>
      </c>
    </row>
    <row r="3273" spans="1:23" hidden="1" x14ac:dyDescent="0.25">
      <c r="A3273" s="7" t="s">
        <v>9294</v>
      </c>
      <c r="B3273" s="7" t="s">
        <v>10103</v>
      </c>
      <c r="C3273" s="7" t="s">
        <v>6471</v>
      </c>
      <c r="D3273" s="14">
        <v>3</v>
      </c>
      <c r="E3273" s="13">
        <f t="shared" si="441"/>
        <v>0</v>
      </c>
      <c r="F3273" s="14">
        <f t="shared" si="447"/>
        <v>0</v>
      </c>
      <c r="G3273" s="11">
        <v>1775</v>
      </c>
      <c r="H3273" s="13">
        <v>800000</v>
      </c>
      <c r="I3273" s="11">
        <v>595</v>
      </c>
      <c r="J3273" s="9">
        <v>33.521126760563398</v>
      </c>
      <c r="K3273" s="13">
        <v>4.9740012736469698E-2</v>
      </c>
      <c r="L3273" s="13">
        <f t="shared" si="442"/>
        <v>1.6673412720112385E-2</v>
      </c>
      <c r="M3273" s="11">
        <v>591.66666666666697</v>
      </c>
      <c r="N3273" s="8">
        <v>3568555.58</v>
      </c>
      <c r="O3273" s="9">
        <v>34.128005862416302</v>
      </c>
      <c r="P3273" s="13"/>
      <c r="Q3273" s="13"/>
      <c r="R3273" s="13">
        <f t="shared" si="443"/>
        <v>273024.04689933039</v>
      </c>
      <c r="S3273" s="11">
        <f t="shared" si="444"/>
        <v>135.80219570135193</v>
      </c>
      <c r="T3273" s="13">
        <f t="shared" si="445"/>
        <v>0.22952483780510174</v>
      </c>
      <c r="U3273" s="14"/>
      <c r="V3273" s="13">
        <f t="shared" si="446"/>
        <v>0.23</v>
      </c>
      <c r="W3273" s="13">
        <v>300</v>
      </c>
    </row>
    <row r="3274" spans="1:23" hidden="1" x14ac:dyDescent="0.25">
      <c r="A3274" s="7" t="s">
        <v>9294</v>
      </c>
      <c r="B3274" s="7" t="s">
        <v>1221</v>
      </c>
      <c r="C3274" s="7" t="s">
        <v>3245</v>
      </c>
      <c r="D3274" s="14">
        <v>1</v>
      </c>
      <c r="E3274" s="13">
        <f t="shared" si="441"/>
        <v>0</v>
      </c>
      <c r="F3274" s="14">
        <f t="shared" si="447"/>
        <v>0</v>
      </c>
      <c r="G3274" s="11">
        <v>500</v>
      </c>
      <c r="H3274" s="13">
        <v>800000</v>
      </c>
      <c r="I3274" s="11">
        <v>215</v>
      </c>
      <c r="J3274" s="9">
        <v>43</v>
      </c>
      <c r="K3274" s="13">
        <v>1.4011271193371699E-2</v>
      </c>
      <c r="L3274" s="13">
        <f t="shared" si="442"/>
        <v>6.0248466131498308E-3</v>
      </c>
      <c r="M3274" s="11">
        <v>500</v>
      </c>
      <c r="N3274" s="8">
        <v>3568555.58</v>
      </c>
      <c r="O3274" s="9">
        <v>34.128005862416302</v>
      </c>
      <c r="P3274" s="13"/>
      <c r="Q3274" s="13"/>
      <c r="R3274" s="13">
        <f t="shared" si="443"/>
        <v>273024.04689933039</v>
      </c>
      <c r="S3274" s="11">
        <f t="shared" si="444"/>
        <v>38.254139634183517</v>
      </c>
      <c r="T3274" s="13">
        <f t="shared" si="445"/>
        <v>7.6508279268367035E-2</v>
      </c>
      <c r="U3274" s="14"/>
      <c r="V3274" s="13">
        <f t="shared" si="446"/>
        <v>0.08</v>
      </c>
      <c r="W3274" s="13">
        <v>0</v>
      </c>
    </row>
    <row r="3275" spans="1:23" hidden="1" x14ac:dyDescent="0.25">
      <c r="A3275" s="7" t="s">
        <v>9294</v>
      </c>
      <c r="B3275" s="7" t="s">
        <v>10104</v>
      </c>
      <c r="C3275" s="7" t="s">
        <v>1121</v>
      </c>
      <c r="D3275" s="14">
        <v>2</v>
      </c>
      <c r="E3275" s="13">
        <f t="shared" si="441"/>
        <v>0</v>
      </c>
      <c r="F3275" s="14">
        <f t="shared" si="447"/>
        <v>0</v>
      </c>
      <c r="G3275" s="11">
        <v>800</v>
      </c>
      <c r="H3275" s="13">
        <v>800000</v>
      </c>
      <c r="I3275" s="11">
        <v>293.2</v>
      </c>
      <c r="J3275" s="9">
        <v>36.65</v>
      </c>
      <c r="K3275" s="13">
        <v>2.2418033909394799E-2</v>
      </c>
      <c r="L3275" s="13">
        <f t="shared" si="442"/>
        <v>8.2162094277931936E-3</v>
      </c>
      <c r="M3275" s="11">
        <v>400</v>
      </c>
      <c r="N3275" s="8">
        <v>3568555.58</v>
      </c>
      <c r="O3275" s="9">
        <v>34.128005862416302</v>
      </c>
      <c r="P3275" s="13"/>
      <c r="Q3275" s="13"/>
      <c r="R3275" s="13">
        <f t="shared" si="443"/>
        <v>273024.04689933039</v>
      </c>
      <c r="S3275" s="11">
        <f t="shared" si="444"/>
        <v>61.206623414693851</v>
      </c>
      <c r="T3275" s="13">
        <f t="shared" si="445"/>
        <v>0.15301655853673463</v>
      </c>
      <c r="U3275" s="14"/>
      <c r="V3275" s="13">
        <f t="shared" si="446"/>
        <v>0.15</v>
      </c>
      <c r="W3275" s="13">
        <v>0.01</v>
      </c>
    </row>
    <row r="3276" spans="1:23" hidden="1" x14ac:dyDescent="0.25">
      <c r="A3276" s="7" t="s">
        <v>9294</v>
      </c>
      <c r="B3276" s="7" t="s">
        <v>10105</v>
      </c>
      <c r="C3276" s="7" t="s">
        <v>1221</v>
      </c>
      <c r="D3276" s="14">
        <v>4</v>
      </c>
      <c r="E3276" s="13">
        <f t="shared" si="441"/>
        <v>0</v>
      </c>
      <c r="F3276" s="14">
        <f t="shared" si="447"/>
        <v>0</v>
      </c>
      <c r="G3276" s="11">
        <v>1400</v>
      </c>
      <c r="H3276" s="13">
        <v>800000</v>
      </c>
      <c r="I3276" s="11">
        <v>296.55</v>
      </c>
      <c r="J3276" s="9">
        <v>21.1821428571429</v>
      </c>
      <c r="K3276" s="13">
        <v>3.9231559341440903E-2</v>
      </c>
      <c r="L3276" s="13">
        <f t="shared" si="442"/>
        <v>8.3100849447888033E-3</v>
      </c>
      <c r="M3276" s="11">
        <v>350</v>
      </c>
      <c r="N3276" s="8">
        <v>3568555.58</v>
      </c>
      <c r="O3276" s="9">
        <v>34.128005862416302</v>
      </c>
      <c r="P3276" s="13"/>
      <c r="Q3276" s="13"/>
      <c r="R3276" s="13">
        <f t="shared" si="443"/>
        <v>273024.04689933039</v>
      </c>
      <c r="S3276" s="11">
        <f t="shared" si="444"/>
        <v>107.11159097571425</v>
      </c>
      <c r="T3276" s="13">
        <f t="shared" si="445"/>
        <v>0.30603311707346931</v>
      </c>
      <c r="U3276" s="14"/>
      <c r="V3276" s="13">
        <f t="shared" si="446"/>
        <v>0.31</v>
      </c>
      <c r="W3276" s="13">
        <v>0</v>
      </c>
    </row>
    <row r="3277" spans="1:23" hidden="1" x14ac:dyDescent="0.25">
      <c r="A3277" s="7" t="s">
        <v>9294</v>
      </c>
      <c r="B3277" s="7" t="s">
        <v>10106</v>
      </c>
      <c r="C3277" s="7" t="s">
        <v>2454</v>
      </c>
      <c r="D3277" s="14">
        <v>1</v>
      </c>
      <c r="E3277" s="13">
        <f t="shared" si="441"/>
        <v>0</v>
      </c>
      <c r="F3277" s="14">
        <f t="shared" si="447"/>
        <v>0</v>
      </c>
      <c r="G3277" s="11">
        <v>46.99</v>
      </c>
      <c r="H3277" s="13">
        <v>800000</v>
      </c>
      <c r="I3277" s="11">
        <v>21.19</v>
      </c>
      <c r="J3277" s="9">
        <v>45.094701000212801</v>
      </c>
      <c r="K3277" s="13">
        <v>1.31677926675308E-3</v>
      </c>
      <c r="L3277" s="13">
        <f t="shared" si="442"/>
        <v>5.9379767317509593E-4</v>
      </c>
      <c r="M3277" s="11">
        <v>46.99</v>
      </c>
      <c r="N3277" s="8">
        <v>3568555.58</v>
      </c>
      <c r="O3277" s="9">
        <v>34.128005862416302</v>
      </c>
      <c r="P3277" s="13"/>
      <c r="Q3277" s="13"/>
      <c r="R3277" s="13">
        <f t="shared" si="443"/>
        <v>273024.04689933039</v>
      </c>
      <c r="S3277" s="11">
        <f t="shared" si="444"/>
        <v>3.5951240428205882</v>
      </c>
      <c r="T3277" s="13">
        <f t="shared" si="445"/>
        <v>7.6508279268367479E-2</v>
      </c>
      <c r="U3277" s="14"/>
      <c r="V3277" s="13">
        <f t="shared" si="446"/>
        <v>0.08</v>
      </c>
      <c r="W3277" s="13">
        <v>25.8</v>
      </c>
    </row>
    <row r="3278" spans="1:23" hidden="1" x14ac:dyDescent="0.25">
      <c r="A3278" s="7" t="s">
        <v>9294</v>
      </c>
      <c r="B3278" s="7" t="s">
        <v>10107</v>
      </c>
      <c r="C3278" s="7" t="s">
        <v>2727</v>
      </c>
      <c r="D3278" s="14">
        <v>1</v>
      </c>
      <c r="E3278" s="13">
        <f t="shared" si="441"/>
        <v>0</v>
      </c>
      <c r="F3278" s="14">
        <f t="shared" si="447"/>
        <v>0</v>
      </c>
      <c r="G3278" s="11">
        <v>1988.57</v>
      </c>
      <c r="H3278" s="13">
        <v>800000</v>
      </c>
      <c r="I3278" s="11">
        <v>596.62</v>
      </c>
      <c r="J3278" s="9">
        <v>30.002464082229899</v>
      </c>
      <c r="K3278" s="13">
        <v>5.5724787114006497E-2</v>
      </c>
      <c r="L3278" s="13">
        <f t="shared" si="442"/>
        <v>1.6718809238778876E-2</v>
      </c>
      <c r="M3278" s="11">
        <v>1988.57</v>
      </c>
      <c r="N3278" s="8">
        <v>3568555.58</v>
      </c>
      <c r="O3278" s="9">
        <v>34.128005862416302</v>
      </c>
      <c r="P3278" s="13"/>
      <c r="Q3278" s="13"/>
      <c r="R3278" s="13">
        <f t="shared" si="443"/>
        <v>273024.04689933039</v>
      </c>
      <c r="S3278" s="11">
        <f t="shared" si="444"/>
        <v>152.14206890469714</v>
      </c>
      <c r="T3278" s="13">
        <f t="shared" si="445"/>
        <v>7.6508279268367285E-2</v>
      </c>
      <c r="U3278" s="14"/>
      <c r="V3278" s="13">
        <f t="shared" si="446"/>
        <v>0.08</v>
      </c>
      <c r="W3278" s="13">
        <v>1392</v>
      </c>
    </row>
    <row r="3279" spans="1:23" hidden="1" x14ac:dyDescent="0.25">
      <c r="A3279" s="7" t="s">
        <v>9294</v>
      </c>
      <c r="B3279" s="7" t="s">
        <v>10108</v>
      </c>
      <c r="C3279" s="7" t="s">
        <v>4335</v>
      </c>
      <c r="D3279" s="14">
        <v>1</v>
      </c>
      <c r="E3279" s="13">
        <f t="shared" si="441"/>
        <v>0</v>
      </c>
      <c r="F3279" s="14">
        <f t="shared" si="447"/>
        <v>0</v>
      </c>
      <c r="G3279" s="11">
        <v>1685</v>
      </c>
      <c r="H3279" s="13">
        <v>800000</v>
      </c>
      <c r="I3279" s="11">
        <v>590</v>
      </c>
      <c r="J3279" s="9">
        <v>35.014836795252201</v>
      </c>
      <c r="K3279" s="13">
        <v>4.72179839216628E-2</v>
      </c>
      <c r="L3279" s="13">
        <f t="shared" si="442"/>
        <v>1.6533300008178653E-2</v>
      </c>
      <c r="M3279" s="11">
        <v>1685</v>
      </c>
      <c r="N3279" s="8">
        <v>3568555.58</v>
      </c>
      <c r="O3279" s="9">
        <v>34.128005862416302</v>
      </c>
      <c r="P3279" s="13"/>
      <c r="Q3279" s="13"/>
      <c r="R3279" s="13">
        <f t="shared" si="443"/>
        <v>273024.04689933039</v>
      </c>
      <c r="S3279" s="11">
        <f t="shared" si="444"/>
        <v>128.91645056719892</v>
      </c>
      <c r="T3279" s="13">
        <f t="shared" si="445"/>
        <v>7.6508279268367313E-2</v>
      </c>
      <c r="U3279" s="14"/>
      <c r="V3279" s="13">
        <f t="shared" si="446"/>
        <v>0.08</v>
      </c>
      <c r="W3279" s="13">
        <v>0</v>
      </c>
    </row>
    <row r="3280" spans="1:23" hidden="1" x14ac:dyDescent="0.25">
      <c r="A3280" s="7" t="s">
        <v>9294</v>
      </c>
      <c r="B3280" s="7" t="s">
        <v>10109</v>
      </c>
      <c r="C3280" s="7" t="s">
        <v>811</v>
      </c>
      <c r="D3280" s="14">
        <v>4</v>
      </c>
      <c r="E3280" s="13">
        <f t="shared" si="441"/>
        <v>0</v>
      </c>
      <c r="F3280" s="14">
        <f t="shared" si="447"/>
        <v>0</v>
      </c>
      <c r="G3280" s="11">
        <v>1319.08</v>
      </c>
      <c r="H3280" s="13">
        <v>800000</v>
      </c>
      <c r="I3280" s="11">
        <v>179.96</v>
      </c>
      <c r="J3280" s="9">
        <v>13.6428419807745</v>
      </c>
      <c r="K3280" s="13">
        <v>3.6963975211505601E-2</v>
      </c>
      <c r="L3280" s="13">
        <f t="shared" si="442"/>
        <v>5.0429367279183658E-3</v>
      </c>
      <c r="M3280" s="11">
        <v>329.77</v>
      </c>
      <c r="N3280" s="8">
        <v>3568555.58</v>
      </c>
      <c r="O3280" s="9">
        <v>34.128005862416302</v>
      </c>
      <c r="P3280" s="13"/>
      <c r="Q3280" s="13"/>
      <c r="R3280" s="13">
        <f t="shared" si="443"/>
        <v>273024.04689933039</v>
      </c>
      <c r="S3280" s="11">
        <f t="shared" si="444"/>
        <v>100.92054101731792</v>
      </c>
      <c r="T3280" s="13">
        <f t="shared" si="445"/>
        <v>0.30603311707346914</v>
      </c>
      <c r="U3280" s="14"/>
      <c r="V3280" s="13">
        <f t="shared" si="446"/>
        <v>0.31</v>
      </c>
      <c r="W3280" s="13">
        <v>284.77999999999997</v>
      </c>
    </row>
    <row r="3281" spans="1:23" hidden="1" x14ac:dyDescent="0.25">
      <c r="A3281" s="7" t="s">
        <v>9294</v>
      </c>
      <c r="B3281" s="7" t="s">
        <v>10110</v>
      </c>
      <c r="C3281" s="7" t="s">
        <v>1672</v>
      </c>
      <c r="D3281" s="14">
        <v>4</v>
      </c>
      <c r="E3281" s="13">
        <f t="shared" si="441"/>
        <v>0</v>
      </c>
      <c r="F3281" s="14">
        <f t="shared" si="447"/>
        <v>0</v>
      </c>
      <c r="G3281" s="11">
        <v>60</v>
      </c>
      <c r="H3281" s="13">
        <v>800000</v>
      </c>
      <c r="I3281" s="11">
        <v>20</v>
      </c>
      <c r="J3281" s="9">
        <v>33.3333333333333</v>
      </c>
      <c r="K3281" s="13">
        <v>1.6813525432046101E-3</v>
      </c>
      <c r="L3281" s="13">
        <f t="shared" si="442"/>
        <v>5.6045084773486949E-4</v>
      </c>
      <c r="M3281" s="11">
        <v>15</v>
      </c>
      <c r="N3281" s="8">
        <v>3568555.58</v>
      </c>
      <c r="O3281" s="9">
        <v>34.128005862416302</v>
      </c>
      <c r="P3281" s="13"/>
      <c r="Q3281" s="13"/>
      <c r="R3281" s="13">
        <f t="shared" si="443"/>
        <v>273024.04689933039</v>
      </c>
      <c r="S3281" s="11">
        <f t="shared" si="444"/>
        <v>4.5904967561020396</v>
      </c>
      <c r="T3281" s="13">
        <f t="shared" si="445"/>
        <v>0.30603311707346931</v>
      </c>
      <c r="U3281" s="14"/>
      <c r="V3281" s="13">
        <f t="shared" si="446"/>
        <v>0.31</v>
      </c>
      <c r="W3281" s="13">
        <v>10</v>
      </c>
    </row>
    <row r="3282" spans="1:23" hidden="1" x14ac:dyDescent="0.25">
      <c r="A3282" s="7" t="s">
        <v>9294</v>
      </c>
      <c r="B3282" s="7" t="s">
        <v>10111</v>
      </c>
      <c r="C3282" s="7" t="s">
        <v>4686</v>
      </c>
      <c r="D3282" s="14">
        <v>1</v>
      </c>
      <c r="E3282" s="13">
        <f t="shared" si="441"/>
        <v>0</v>
      </c>
      <c r="F3282" s="14">
        <f t="shared" si="447"/>
        <v>0</v>
      </c>
      <c r="G3282" s="11">
        <v>145</v>
      </c>
      <c r="H3282" s="13">
        <v>800000</v>
      </c>
      <c r="I3282" s="11">
        <v>38.799999999999997</v>
      </c>
      <c r="J3282" s="9">
        <v>26.758620689655199</v>
      </c>
      <c r="K3282" s="13">
        <v>4.0632686460778103E-3</v>
      </c>
      <c r="L3282" s="13">
        <f t="shared" si="442"/>
        <v>1.0872746446056495E-3</v>
      </c>
      <c r="M3282" s="11">
        <v>145</v>
      </c>
      <c r="N3282" s="8">
        <v>3568555.58</v>
      </c>
      <c r="O3282" s="9">
        <v>34.128005862416302</v>
      </c>
      <c r="P3282" s="13"/>
      <c r="Q3282" s="13"/>
      <c r="R3282" s="13">
        <f t="shared" si="443"/>
        <v>273024.04689933039</v>
      </c>
      <c r="S3282" s="11">
        <f t="shared" si="444"/>
        <v>11.093700493913268</v>
      </c>
      <c r="T3282" s="13">
        <f t="shared" si="445"/>
        <v>7.6508279268367368E-2</v>
      </c>
      <c r="U3282" s="14"/>
      <c r="V3282" s="13">
        <f t="shared" si="446"/>
        <v>0.08</v>
      </c>
      <c r="W3282" s="13">
        <v>120.59</v>
      </c>
    </row>
    <row r="3283" spans="1:23" hidden="1" x14ac:dyDescent="0.25">
      <c r="A3283" s="7" t="s">
        <v>9294</v>
      </c>
      <c r="B3283" s="7" t="s">
        <v>10112</v>
      </c>
      <c r="C3283" s="7" t="s">
        <v>5588</v>
      </c>
      <c r="D3283" s="14">
        <v>1</v>
      </c>
      <c r="E3283" s="13">
        <f t="shared" si="441"/>
        <v>0</v>
      </c>
      <c r="F3283" s="14">
        <f t="shared" si="447"/>
        <v>0</v>
      </c>
      <c r="G3283" s="11">
        <v>1936.54</v>
      </c>
      <c r="H3283" s="13">
        <v>800000</v>
      </c>
      <c r="I3283" s="11">
        <v>672.67</v>
      </c>
      <c r="J3283" s="9">
        <v>34.735662573455699</v>
      </c>
      <c r="K3283" s="13">
        <v>5.42667742336242E-2</v>
      </c>
      <c r="L3283" s="13">
        <f t="shared" si="442"/>
        <v>1.8849923587290703E-2</v>
      </c>
      <c r="M3283" s="11">
        <v>1936.54</v>
      </c>
      <c r="N3283" s="8">
        <v>3568555.58</v>
      </c>
      <c r="O3283" s="9">
        <v>34.128005862416302</v>
      </c>
      <c r="P3283" s="13"/>
      <c r="Q3283" s="13"/>
      <c r="R3283" s="13">
        <f t="shared" si="443"/>
        <v>273024.04689933039</v>
      </c>
      <c r="S3283" s="11">
        <f t="shared" si="444"/>
        <v>148.16134313436388</v>
      </c>
      <c r="T3283" s="13">
        <f t="shared" si="445"/>
        <v>7.650827926836723E-2</v>
      </c>
      <c r="U3283" s="14"/>
      <c r="V3283" s="13">
        <f t="shared" si="446"/>
        <v>0.08</v>
      </c>
      <c r="W3283" s="13">
        <v>0</v>
      </c>
    </row>
    <row r="3284" spans="1:23" hidden="1" x14ac:dyDescent="0.25">
      <c r="A3284" s="7" t="s">
        <v>9294</v>
      </c>
      <c r="B3284" s="7" t="s">
        <v>10113</v>
      </c>
      <c r="C3284" s="7" t="s">
        <v>1187</v>
      </c>
      <c r="D3284" s="14">
        <v>1</v>
      </c>
      <c r="E3284" s="13">
        <f t="shared" si="441"/>
        <v>0</v>
      </c>
      <c r="F3284" s="14">
        <f t="shared" si="447"/>
        <v>0</v>
      </c>
      <c r="G3284" s="11">
        <v>314.18</v>
      </c>
      <c r="H3284" s="13">
        <v>800000</v>
      </c>
      <c r="I3284" s="11">
        <v>111.21</v>
      </c>
      <c r="J3284" s="9">
        <v>35.3969062320962</v>
      </c>
      <c r="K3284" s="13">
        <v>8.8041223670670705E-3</v>
      </c>
      <c r="L3284" s="13">
        <f t="shared" si="442"/>
        <v>3.1163869388297393E-3</v>
      </c>
      <c r="M3284" s="11">
        <v>314.18</v>
      </c>
      <c r="N3284" s="8">
        <v>3568555.58</v>
      </c>
      <c r="O3284" s="9">
        <v>34.128005862416302</v>
      </c>
      <c r="P3284" s="13"/>
      <c r="Q3284" s="13"/>
      <c r="R3284" s="13">
        <f t="shared" si="443"/>
        <v>273024.04689933039</v>
      </c>
      <c r="S3284" s="11">
        <f t="shared" si="444"/>
        <v>24.037371180535636</v>
      </c>
      <c r="T3284" s="13">
        <f t="shared" si="445"/>
        <v>7.6508279268367299E-2</v>
      </c>
      <c r="U3284" s="14"/>
      <c r="V3284" s="13">
        <f t="shared" si="446"/>
        <v>0.08</v>
      </c>
      <c r="W3284" s="13">
        <v>152.91999999999999</v>
      </c>
    </row>
    <row r="3285" spans="1:23" hidden="1" x14ac:dyDescent="0.25">
      <c r="A3285" s="7" t="s">
        <v>9294</v>
      </c>
      <c r="B3285" s="7" t="s">
        <v>10114</v>
      </c>
      <c r="C3285" s="7" t="s">
        <v>2828</v>
      </c>
      <c r="D3285" s="14">
        <v>1</v>
      </c>
      <c r="E3285" s="13">
        <f t="shared" si="441"/>
        <v>0</v>
      </c>
      <c r="F3285" s="14">
        <f t="shared" si="447"/>
        <v>0</v>
      </c>
      <c r="G3285" s="11">
        <v>300</v>
      </c>
      <c r="H3285" s="13">
        <v>800000</v>
      </c>
      <c r="I3285" s="11">
        <v>50</v>
      </c>
      <c r="J3285" s="9">
        <v>16.6666666666667</v>
      </c>
      <c r="K3285" s="13">
        <v>8.4067627160230498E-3</v>
      </c>
      <c r="L3285" s="13">
        <f t="shared" si="442"/>
        <v>1.4011271193371778E-3</v>
      </c>
      <c r="M3285" s="11">
        <v>300</v>
      </c>
      <c r="N3285" s="8">
        <v>3568555.58</v>
      </c>
      <c r="O3285" s="9">
        <v>34.128005862416302</v>
      </c>
      <c r="P3285" s="13"/>
      <c r="Q3285" s="13"/>
      <c r="R3285" s="13">
        <f t="shared" si="443"/>
        <v>273024.04689933039</v>
      </c>
      <c r="S3285" s="11">
        <f t="shared" si="444"/>
        <v>22.952483780510192</v>
      </c>
      <c r="T3285" s="13">
        <f t="shared" si="445"/>
        <v>7.6508279268367313E-2</v>
      </c>
      <c r="U3285" s="14"/>
      <c r="V3285" s="13">
        <f t="shared" si="446"/>
        <v>0.08</v>
      </c>
      <c r="W3285" s="13">
        <v>250</v>
      </c>
    </row>
    <row r="3286" spans="1:23" hidden="1" x14ac:dyDescent="0.25">
      <c r="A3286" s="7" t="s">
        <v>9294</v>
      </c>
      <c r="B3286" s="7" t="s">
        <v>10115</v>
      </c>
      <c r="C3286" s="7" t="s">
        <v>5477</v>
      </c>
      <c r="D3286" s="14">
        <v>4</v>
      </c>
      <c r="E3286" s="13">
        <f t="shared" si="441"/>
        <v>0</v>
      </c>
      <c r="F3286" s="14">
        <f t="shared" si="447"/>
        <v>0</v>
      </c>
      <c r="G3286" s="11">
        <v>24</v>
      </c>
      <c r="H3286" s="13">
        <v>800000</v>
      </c>
      <c r="I3286" s="11">
        <v>12.12</v>
      </c>
      <c r="J3286" s="9">
        <v>50.5</v>
      </c>
      <c r="K3286" s="13">
        <v>6.7254101728184395E-4</v>
      </c>
      <c r="L3286" s="13">
        <f t="shared" si="442"/>
        <v>3.3963321372733118E-4</v>
      </c>
      <c r="M3286" s="11">
        <v>6</v>
      </c>
      <c r="N3286" s="8">
        <v>3568555.58</v>
      </c>
      <c r="O3286" s="9">
        <v>34.128005862416302</v>
      </c>
      <c r="P3286" s="13"/>
      <c r="Q3286" s="13"/>
      <c r="R3286" s="13">
        <f t="shared" si="443"/>
        <v>273024.04689933039</v>
      </c>
      <c r="S3286" s="11">
        <f t="shared" si="444"/>
        <v>1.8361987024408155</v>
      </c>
      <c r="T3286" s="13">
        <f t="shared" si="445"/>
        <v>0.30603311707346925</v>
      </c>
      <c r="U3286" s="14"/>
      <c r="V3286" s="13">
        <f t="shared" si="446"/>
        <v>0.31</v>
      </c>
      <c r="W3286" s="13">
        <v>2.21</v>
      </c>
    </row>
    <row r="3287" spans="1:23" hidden="1" x14ac:dyDescent="0.25">
      <c r="A3287" s="7" t="s">
        <v>9294</v>
      </c>
      <c r="B3287" s="7" t="s">
        <v>10116</v>
      </c>
      <c r="C3287" s="7" t="s">
        <v>3043</v>
      </c>
      <c r="D3287" s="14">
        <v>1</v>
      </c>
      <c r="E3287" s="13">
        <f t="shared" si="441"/>
        <v>0</v>
      </c>
      <c r="F3287" s="14">
        <f t="shared" si="447"/>
        <v>0</v>
      </c>
      <c r="G3287" s="11">
        <v>185</v>
      </c>
      <c r="H3287" s="13">
        <v>800000</v>
      </c>
      <c r="I3287" s="11">
        <v>76.2</v>
      </c>
      <c r="J3287" s="9">
        <v>41.1891891891892</v>
      </c>
      <c r="K3287" s="13">
        <v>5.1841703415475499E-3</v>
      </c>
      <c r="L3287" s="13">
        <f t="shared" si="442"/>
        <v>2.1353177298698563E-3</v>
      </c>
      <c r="M3287" s="11">
        <v>185</v>
      </c>
      <c r="N3287" s="8">
        <v>3568555.58</v>
      </c>
      <c r="O3287" s="9">
        <v>34.128005862416302</v>
      </c>
      <c r="P3287" s="13"/>
      <c r="Q3287" s="13"/>
      <c r="R3287" s="13">
        <f t="shared" si="443"/>
        <v>273024.04689933039</v>
      </c>
      <c r="S3287" s="11">
        <f t="shared" si="444"/>
        <v>14.15403166464796</v>
      </c>
      <c r="T3287" s="13">
        <f t="shared" si="445"/>
        <v>7.6508279268367355E-2</v>
      </c>
      <c r="U3287" s="14"/>
      <c r="V3287" s="13">
        <f t="shared" si="446"/>
        <v>0.08</v>
      </c>
      <c r="W3287" s="13">
        <v>0</v>
      </c>
    </row>
    <row r="3288" spans="1:23" hidden="1" x14ac:dyDescent="0.25">
      <c r="A3288" s="7" t="s">
        <v>9294</v>
      </c>
      <c r="B3288" s="7" t="s">
        <v>10117</v>
      </c>
      <c r="C3288" s="7" t="s">
        <v>3634</v>
      </c>
      <c r="D3288" s="14">
        <v>3</v>
      </c>
      <c r="E3288" s="13">
        <f t="shared" si="441"/>
        <v>0</v>
      </c>
      <c r="F3288" s="14">
        <f t="shared" si="447"/>
        <v>0</v>
      </c>
      <c r="G3288" s="11">
        <v>1920</v>
      </c>
      <c r="H3288" s="13">
        <v>800000</v>
      </c>
      <c r="I3288" s="11">
        <v>590</v>
      </c>
      <c r="J3288" s="9">
        <v>30.7291666666667</v>
      </c>
      <c r="K3288" s="13">
        <v>11.9175454821951</v>
      </c>
      <c r="L3288" s="13">
        <f t="shared" si="442"/>
        <v>3.6621624137995403</v>
      </c>
      <c r="M3288" s="11">
        <v>640</v>
      </c>
      <c r="N3288" s="8">
        <v>16110.7</v>
      </c>
      <c r="O3288" s="9">
        <v>0.15407524185111099</v>
      </c>
      <c r="P3288" s="13"/>
      <c r="Q3288" s="13"/>
      <c r="R3288" s="13">
        <f t="shared" si="443"/>
        <v>1232.601934808888</v>
      </c>
      <c r="S3288" s="11">
        <f t="shared" si="444"/>
        <v>146.89589619526603</v>
      </c>
      <c r="T3288" s="13">
        <f t="shared" si="445"/>
        <v>0.22952483780510319</v>
      </c>
      <c r="U3288" s="14"/>
      <c r="V3288" s="13">
        <f t="shared" si="446"/>
        <v>0.23</v>
      </c>
      <c r="W3288" s="13">
        <v>471.2</v>
      </c>
    </row>
    <row r="3289" spans="1:23" hidden="1" x14ac:dyDescent="0.25">
      <c r="A3289" s="7" t="s">
        <v>9294</v>
      </c>
      <c r="B3289" s="7" t="s">
        <v>10118</v>
      </c>
      <c r="C3289" s="7" t="s">
        <v>3520</v>
      </c>
      <c r="D3289" s="14">
        <v>1</v>
      </c>
      <c r="E3289" s="13">
        <f t="shared" si="441"/>
        <v>0</v>
      </c>
      <c r="F3289" s="14">
        <f t="shared" si="447"/>
        <v>0</v>
      </c>
      <c r="G3289" s="11">
        <v>649.99</v>
      </c>
      <c r="H3289" s="13">
        <v>800000</v>
      </c>
      <c r="I3289" s="11">
        <v>99.99</v>
      </c>
      <c r="J3289" s="9">
        <v>15.383313589439799</v>
      </c>
      <c r="K3289" s="13">
        <v>1.8214372325959401E-2</v>
      </c>
      <c r="L3289" s="13">
        <f t="shared" si="442"/>
        <v>2.8019740132504745E-3</v>
      </c>
      <c r="M3289" s="11">
        <v>649.99</v>
      </c>
      <c r="N3289" s="8">
        <v>3568555.58</v>
      </c>
      <c r="O3289" s="9">
        <v>34.128005862416302</v>
      </c>
      <c r="P3289" s="13"/>
      <c r="Q3289" s="13"/>
      <c r="R3289" s="13">
        <f t="shared" si="443"/>
        <v>273024.04689933039</v>
      </c>
      <c r="S3289" s="11">
        <f t="shared" si="444"/>
        <v>49.729616441646051</v>
      </c>
      <c r="T3289" s="13">
        <f t="shared" si="445"/>
        <v>7.6508279268367285E-2</v>
      </c>
      <c r="U3289" s="14"/>
      <c r="V3289" s="13">
        <f t="shared" si="446"/>
        <v>0.08</v>
      </c>
      <c r="W3289" s="13">
        <v>550</v>
      </c>
    </row>
    <row r="3290" spans="1:23" hidden="1" x14ac:dyDescent="0.25">
      <c r="A3290" s="7" t="s">
        <v>9294</v>
      </c>
      <c r="B3290" s="7" t="s">
        <v>10119</v>
      </c>
      <c r="C3290" s="7" t="s">
        <v>7414</v>
      </c>
      <c r="D3290" s="14">
        <v>1</v>
      </c>
      <c r="E3290" s="13">
        <f t="shared" si="441"/>
        <v>0</v>
      </c>
      <c r="F3290" s="14">
        <f t="shared" si="447"/>
        <v>0</v>
      </c>
      <c r="G3290" s="11">
        <v>6.3</v>
      </c>
      <c r="H3290" s="13">
        <v>800000</v>
      </c>
      <c r="I3290" s="11">
        <v>0.75</v>
      </c>
      <c r="J3290" s="9">
        <v>11.9047619047619</v>
      </c>
      <c r="K3290" s="13">
        <v>1.76542017036484E-4</v>
      </c>
      <c r="L3290" s="13">
        <f t="shared" si="442"/>
        <v>2.1016906790057613E-5</v>
      </c>
      <c r="M3290" s="11">
        <v>6.3</v>
      </c>
      <c r="N3290" s="8">
        <v>3568555.58</v>
      </c>
      <c r="O3290" s="9">
        <v>34.128005862416302</v>
      </c>
      <c r="P3290" s="13"/>
      <c r="Q3290" s="13"/>
      <c r="R3290" s="13">
        <f t="shared" si="443"/>
        <v>273024.04689933039</v>
      </c>
      <c r="S3290" s="11">
        <f t="shared" si="444"/>
        <v>0.48200215939071395</v>
      </c>
      <c r="T3290" s="13">
        <f t="shared" si="445"/>
        <v>7.6508279268367299E-2</v>
      </c>
      <c r="U3290" s="14"/>
      <c r="V3290" s="13">
        <f t="shared" si="446"/>
        <v>0.08</v>
      </c>
      <c r="W3290" s="13">
        <v>5.55</v>
      </c>
    </row>
    <row r="3291" spans="1:23" hidden="1" x14ac:dyDescent="0.25">
      <c r="A3291" s="7" t="s">
        <v>9294</v>
      </c>
      <c r="B3291" s="7" t="s">
        <v>10120</v>
      </c>
      <c r="C3291" s="7" t="s">
        <v>3381</v>
      </c>
      <c r="D3291" s="14">
        <v>1</v>
      </c>
      <c r="E3291" s="13">
        <f t="shared" ref="E3291:E3354" si="448">IF((V3291 &lt; 0), 0, ROUND((T3291 - U3291), 0))</f>
        <v>0</v>
      </c>
      <c r="F3291" s="14">
        <f t="shared" si="447"/>
        <v>0</v>
      </c>
      <c r="G3291" s="11">
        <v>800</v>
      </c>
      <c r="H3291" s="13">
        <v>800000</v>
      </c>
      <c r="I3291" s="11">
        <v>400</v>
      </c>
      <c r="J3291" s="9">
        <v>50</v>
      </c>
      <c r="K3291" s="13">
        <v>2.2418033909394799E-2</v>
      </c>
      <c r="L3291" s="13">
        <f t="shared" si="442"/>
        <v>1.12090169546974E-2</v>
      </c>
      <c r="M3291" s="11">
        <v>800</v>
      </c>
      <c r="N3291" s="8">
        <v>3568555.58</v>
      </c>
      <c r="O3291" s="9">
        <v>34.128005862416302</v>
      </c>
      <c r="P3291" s="13"/>
      <c r="Q3291" s="13"/>
      <c r="R3291" s="13">
        <f t="shared" si="443"/>
        <v>273024.04689933039</v>
      </c>
      <c r="S3291" s="11">
        <f t="shared" si="444"/>
        <v>61.206623414693851</v>
      </c>
      <c r="T3291" s="13">
        <f t="shared" si="445"/>
        <v>7.6508279268367313E-2</v>
      </c>
      <c r="U3291" s="14"/>
      <c r="V3291" s="13">
        <f t="shared" si="446"/>
        <v>0.08</v>
      </c>
      <c r="W3291" s="13">
        <v>200</v>
      </c>
    </row>
    <row r="3292" spans="1:23" hidden="1" x14ac:dyDescent="0.25">
      <c r="A3292" s="7" t="s">
        <v>9294</v>
      </c>
      <c r="B3292" s="7" t="s">
        <v>10121</v>
      </c>
      <c r="C3292" s="7" t="s">
        <v>4473</v>
      </c>
      <c r="D3292" s="14">
        <v>1</v>
      </c>
      <c r="E3292" s="13">
        <f t="shared" si="448"/>
        <v>0</v>
      </c>
      <c r="F3292" s="14">
        <f t="shared" si="447"/>
        <v>0</v>
      </c>
      <c r="G3292" s="11">
        <v>450</v>
      </c>
      <c r="H3292" s="13">
        <v>800000</v>
      </c>
      <c r="I3292" s="11">
        <v>140</v>
      </c>
      <c r="J3292" s="9">
        <v>31.1111111111111</v>
      </c>
      <c r="K3292" s="13">
        <v>1.26101440740346E-2</v>
      </c>
      <c r="L3292" s="13">
        <f t="shared" si="442"/>
        <v>3.9231559341440965E-3</v>
      </c>
      <c r="M3292" s="11">
        <v>450</v>
      </c>
      <c r="N3292" s="8">
        <v>3568555.58</v>
      </c>
      <c r="O3292" s="9">
        <v>34.128005862416302</v>
      </c>
      <c r="P3292" s="13"/>
      <c r="Q3292" s="13"/>
      <c r="R3292" s="13">
        <f t="shared" si="443"/>
        <v>273024.04689933039</v>
      </c>
      <c r="S3292" s="11">
        <f t="shared" si="444"/>
        <v>34.42872567076536</v>
      </c>
      <c r="T3292" s="13">
        <f t="shared" si="445"/>
        <v>7.6508279268367466E-2</v>
      </c>
      <c r="U3292" s="14"/>
      <c r="V3292" s="13">
        <f t="shared" si="446"/>
        <v>0.08</v>
      </c>
      <c r="W3292" s="13">
        <v>0</v>
      </c>
    </row>
    <row r="3293" spans="1:23" hidden="1" x14ac:dyDescent="0.25">
      <c r="A3293" s="7" t="s">
        <v>9294</v>
      </c>
      <c r="B3293" s="7" t="s">
        <v>10122</v>
      </c>
      <c r="C3293" s="7" t="s">
        <v>2674</v>
      </c>
      <c r="D3293" s="14">
        <v>0</v>
      </c>
      <c r="E3293" s="13">
        <f t="shared" si="448"/>
        <v>0</v>
      </c>
      <c r="F3293" s="14">
        <f t="shared" si="447"/>
        <v>0</v>
      </c>
      <c r="G3293" s="11">
        <v>0</v>
      </c>
      <c r="H3293" s="13">
        <v>800000</v>
      </c>
      <c r="I3293" s="11">
        <v>0</v>
      </c>
      <c r="J3293" s="9"/>
      <c r="K3293" s="13">
        <v>0</v>
      </c>
      <c r="L3293" s="13">
        <f t="shared" si="442"/>
        <v>0</v>
      </c>
      <c r="M3293" s="11">
        <v>0</v>
      </c>
      <c r="N3293" s="8">
        <v>3568555.58</v>
      </c>
      <c r="O3293" s="9">
        <v>34.128005862416302</v>
      </c>
      <c r="P3293" s="13"/>
      <c r="Q3293" s="13"/>
      <c r="R3293" s="13">
        <f t="shared" si="443"/>
        <v>273024.04689933039</v>
      </c>
      <c r="S3293" s="11">
        <f t="shared" si="444"/>
        <v>0</v>
      </c>
      <c r="T3293" s="13">
        <f t="shared" si="445"/>
        <v>0</v>
      </c>
      <c r="U3293" s="14"/>
      <c r="V3293" s="13">
        <f t="shared" si="446"/>
        <v>0</v>
      </c>
      <c r="W3293" s="13">
        <v>36.76</v>
      </c>
    </row>
    <row r="3294" spans="1:23" hidden="1" x14ac:dyDescent="0.25">
      <c r="A3294" s="7" t="s">
        <v>9294</v>
      </c>
      <c r="B3294" s="7" t="s">
        <v>10123</v>
      </c>
      <c r="C3294" s="7" t="s">
        <v>2674</v>
      </c>
      <c r="D3294" s="14">
        <v>2</v>
      </c>
      <c r="E3294" s="13">
        <f t="shared" si="448"/>
        <v>0</v>
      </c>
      <c r="F3294" s="14">
        <f t="shared" si="447"/>
        <v>0</v>
      </c>
      <c r="G3294" s="11">
        <v>80.94</v>
      </c>
      <c r="H3294" s="13">
        <v>800000</v>
      </c>
      <c r="I3294" s="11">
        <v>28.33</v>
      </c>
      <c r="J3294" s="9">
        <v>35.001235483073899</v>
      </c>
      <c r="K3294" s="13">
        <v>2.2681445807830199E-3</v>
      </c>
      <c r="L3294" s="13">
        <f t="shared" si="442"/>
        <v>7.9387862581644405E-4</v>
      </c>
      <c r="M3294" s="11">
        <v>40.47</v>
      </c>
      <c r="N3294" s="8">
        <v>3568555.58</v>
      </c>
      <c r="O3294" s="9">
        <v>34.128005862416302</v>
      </c>
      <c r="P3294" s="13"/>
      <c r="Q3294" s="13"/>
      <c r="R3294" s="13">
        <f t="shared" si="443"/>
        <v>273024.04689933039</v>
      </c>
      <c r="S3294" s="11">
        <f t="shared" si="444"/>
        <v>6.1925801239816529</v>
      </c>
      <c r="T3294" s="13">
        <f t="shared" si="445"/>
        <v>0.15301655853673468</v>
      </c>
      <c r="U3294" s="14"/>
      <c r="V3294" s="13">
        <f t="shared" si="446"/>
        <v>0.15</v>
      </c>
      <c r="W3294" s="13">
        <v>0</v>
      </c>
    </row>
    <row r="3295" spans="1:23" hidden="1" x14ac:dyDescent="0.25">
      <c r="A3295" s="7" t="s">
        <v>9294</v>
      </c>
      <c r="B3295" s="7" t="s">
        <v>9456</v>
      </c>
      <c r="C3295" s="7" t="s">
        <v>6381</v>
      </c>
      <c r="D3295" s="14">
        <v>3</v>
      </c>
      <c r="E3295" s="13">
        <f t="shared" si="448"/>
        <v>0</v>
      </c>
      <c r="F3295" s="14">
        <f t="shared" si="447"/>
        <v>0</v>
      </c>
      <c r="G3295" s="11">
        <v>138</v>
      </c>
      <c r="H3295" s="13">
        <v>800000</v>
      </c>
      <c r="I3295" s="11">
        <v>71.89</v>
      </c>
      <c r="J3295" s="9">
        <v>52.094202898550698</v>
      </c>
      <c r="K3295" s="13">
        <v>3.8671108493705999E-3</v>
      </c>
      <c r="L3295" s="13">
        <f t="shared" si="442"/>
        <v>2.0145405721829876E-3</v>
      </c>
      <c r="M3295" s="11">
        <v>46</v>
      </c>
      <c r="N3295" s="8">
        <v>3568555.58</v>
      </c>
      <c r="O3295" s="9">
        <v>34.128005862416302</v>
      </c>
      <c r="P3295" s="13"/>
      <c r="Q3295" s="13"/>
      <c r="R3295" s="13">
        <f t="shared" si="443"/>
        <v>273024.04689933039</v>
      </c>
      <c r="S3295" s="11">
        <f t="shared" si="444"/>
        <v>10.55814253903468</v>
      </c>
      <c r="T3295" s="13">
        <f t="shared" si="445"/>
        <v>0.22952483780510174</v>
      </c>
      <c r="U3295" s="14"/>
      <c r="V3295" s="13">
        <f t="shared" si="446"/>
        <v>0.23</v>
      </c>
      <c r="W3295" s="13">
        <v>20.5</v>
      </c>
    </row>
    <row r="3296" spans="1:23" hidden="1" x14ac:dyDescent="0.25">
      <c r="A3296" s="7" t="s">
        <v>9294</v>
      </c>
      <c r="B3296" s="7" t="s">
        <v>10124</v>
      </c>
      <c r="C3296" s="7" t="s">
        <v>1263</v>
      </c>
      <c r="D3296" s="14">
        <v>3</v>
      </c>
      <c r="E3296" s="13">
        <f t="shared" si="448"/>
        <v>0</v>
      </c>
      <c r="F3296" s="14">
        <f t="shared" si="447"/>
        <v>0</v>
      </c>
      <c r="G3296" s="11">
        <v>239.97</v>
      </c>
      <c r="H3296" s="13">
        <v>800000</v>
      </c>
      <c r="I3296" s="11">
        <v>144.35</v>
      </c>
      <c r="J3296" s="9">
        <v>60.153352502396103</v>
      </c>
      <c r="K3296" s="13">
        <v>6.7245694965468398E-3</v>
      </c>
      <c r="L3296" s="13">
        <f t="shared" si="442"/>
        <v>4.0450539935264242E-3</v>
      </c>
      <c r="M3296" s="11">
        <v>79.989999999999995</v>
      </c>
      <c r="N3296" s="8">
        <v>3568555.58</v>
      </c>
      <c r="O3296" s="9">
        <v>34.128005862416302</v>
      </c>
      <c r="P3296" s="13"/>
      <c r="Q3296" s="13"/>
      <c r="R3296" s="13">
        <f t="shared" si="443"/>
        <v>273024.04689933039</v>
      </c>
      <c r="S3296" s="11">
        <f t="shared" si="444"/>
        <v>18.359691776030111</v>
      </c>
      <c r="T3296" s="13">
        <f t="shared" si="445"/>
        <v>0.22952483780510205</v>
      </c>
      <c r="U3296" s="14"/>
      <c r="V3296" s="13">
        <f t="shared" si="446"/>
        <v>0.23</v>
      </c>
      <c r="W3296" s="13">
        <v>35</v>
      </c>
    </row>
    <row r="3297" spans="1:23" hidden="1" x14ac:dyDescent="0.25">
      <c r="A3297" s="7" t="s">
        <v>9294</v>
      </c>
      <c r="B3297" s="7" t="s">
        <v>9460</v>
      </c>
      <c r="C3297" s="7" t="s">
        <v>1599</v>
      </c>
      <c r="D3297" s="14">
        <v>1</v>
      </c>
      <c r="E3297" s="13">
        <f t="shared" si="448"/>
        <v>0</v>
      </c>
      <c r="F3297" s="14">
        <f t="shared" si="447"/>
        <v>0</v>
      </c>
      <c r="G3297" s="11">
        <v>55</v>
      </c>
      <c r="H3297" s="13">
        <v>800000</v>
      </c>
      <c r="I3297" s="11">
        <v>36.5</v>
      </c>
      <c r="J3297" s="9">
        <v>66.363636363636402</v>
      </c>
      <c r="K3297" s="13">
        <v>1.54123983127089E-3</v>
      </c>
      <c r="L3297" s="13">
        <f t="shared" si="442"/>
        <v>1.0228227971161366E-3</v>
      </c>
      <c r="M3297" s="11">
        <v>55</v>
      </c>
      <c r="N3297" s="8">
        <v>3568555.58</v>
      </c>
      <c r="O3297" s="9">
        <v>34.128005862416302</v>
      </c>
      <c r="P3297" s="13"/>
      <c r="Q3297" s="13"/>
      <c r="R3297" s="13">
        <f t="shared" si="443"/>
        <v>273024.04689933039</v>
      </c>
      <c r="S3297" s="11">
        <f t="shared" si="444"/>
        <v>4.2079553597601951</v>
      </c>
      <c r="T3297" s="13">
        <f t="shared" si="445"/>
        <v>7.6508279268367188E-2</v>
      </c>
      <c r="U3297" s="14"/>
      <c r="V3297" s="13">
        <f t="shared" si="446"/>
        <v>0.08</v>
      </c>
      <c r="W3297" s="13">
        <v>18.5</v>
      </c>
    </row>
    <row r="3298" spans="1:23" hidden="1" x14ac:dyDescent="0.25">
      <c r="A3298" s="7" t="s">
        <v>9294</v>
      </c>
      <c r="B3298" s="7" t="s">
        <v>9461</v>
      </c>
      <c r="C3298" s="7" t="s">
        <v>2513</v>
      </c>
      <c r="D3298" s="14">
        <v>2</v>
      </c>
      <c r="E3298" s="13">
        <f t="shared" si="448"/>
        <v>0</v>
      </c>
      <c r="F3298" s="14">
        <f t="shared" si="447"/>
        <v>0</v>
      </c>
      <c r="G3298" s="11">
        <v>85.95</v>
      </c>
      <c r="H3298" s="13">
        <v>800000</v>
      </c>
      <c r="I3298" s="11">
        <v>48.51</v>
      </c>
      <c r="J3298" s="9">
        <v>56.439790575916199</v>
      </c>
      <c r="K3298" s="13">
        <v>2.4085375181406E-3</v>
      </c>
      <c r="L3298" s="13">
        <f t="shared" si="442"/>
        <v>1.3593735311809242E-3</v>
      </c>
      <c r="M3298" s="11">
        <v>42.975000000000001</v>
      </c>
      <c r="N3298" s="8">
        <v>3568555.58</v>
      </c>
      <c r="O3298" s="9">
        <v>34.128005862416302</v>
      </c>
      <c r="P3298" s="13"/>
      <c r="Q3298" s="13"/>
      <c r="R3298" s="13">
        <f t="shared" si="443"/>
        <v>273024.04689933039</v>
      </c>
      <c r="S3298" s="11">
        <f t="shared" si="444"/>
        <v>6.5758866031161602</v>
      </c>
      <c r="T3298" s="13">
        <f t="shared" si="445"/>
        <v>0.15301655853673438</v>
      </c>
      <c r="U3298" s="14"/>
      <c r="V3298" s="13">
        <f t="shared" si="446"/>
        <v>0.15</v>
      </c>
      <c r="W3298" s="13">
        <v>16.5</v>
      </c>
    </row>
    <row r="3299" spans="1:23" hidden="1" x14ac:dyDescent="0.25">
      <c r="A3299" s="7" t="s">
        <v>9294</v>
      </c>
      <c r="B3299" s="7" t="s">
        <v>9462</v>
      </c>
      <c r="C3299" s="7" t="s">
        <v>7252</v>
      </c>
      <c r="D3299" s="14">
        <v>1</v>
      </c>
      <c r="E3299" s="13">
        <f t="shared" si="448"/>
        <v>0</v>
      </c>
      <c r="F3299" s="14">
        <f t="shared" si="447"/>
        <v>0</v>
      </c>
      <c r="G3299" s="11">
        <v>80</v>
      </c>
      <c r="H3299" s="13">
        <v>800000</v>
      </c>
      <c r="I3299" s="11">
        <v>62.1</v>
      </c>
      <c r="J3299" s="9">
        <v>77.625</v>
      </c>
      <c r="K3299" s="13">
        <v>2.2418033909394801E-3</v>
      </c>
      <c r="L3299" s="13">
        <f t="shared" si="442"/>
        <v>1.7401998822167714E-3</v>
      </c>
      <c r="M3299" s="11">
        <v>80</v>
      </c>
      <c r="N3299" s="8">
        <v>3568555.58</v>
      </c>
      <c r="O3299" s="9">
        <v>34.128005862416302</v>
      </c>
      <c r="P3299" s="13"/>
      <c r="Q3299" s="13"/>
      <c r="R3299" s="13">
        <f t="shared" si="443"/>
        <v>273024.04689933039</v>
      </c>
      <c r="S3299" s="11">
        <f t="shared" si="444"/>
        <v>6.1206623414693855</v>
      </c>
      <c r="T3299" s="13">
        <f t="shared" si="445"/>
        <v>7.6508279268367313E-2</v>
      </c>
      <c r="U3299" s="14"/>
      <c r="V3299" s="13">
        <f t="shared" si="446"/>
        <v>0.08</v>
      </c>
      <c r="W3299" s="13">
        <v>0</v>
      </c>
    </row>
    <row r="3300" spans="1:23" hidden="1" x14ac:dyDescent="0.25">
      <c r="A3300" s="7" t="s">
        <v>9294</v>
      </c>
      <c r="B3300" s="7" t="s">
        <v>9463</v>
      </c>
      <c r="C3300" s="7" t="s">
        <v>565</v>
      </c>
      <c r="D3300" s="14">
        <v>5</v>
      </c>
      <c r="E3300" s="13">
        <f t="shared" si="448"/>
        <v>0</v>
      </c>
      <c r="F3300" s="14">
        <f t="shared" si="447"/>
        <v>0</v>
      </c>
      <c r="G3300" s="11">
        <v>225</v>
      </c>
      <c r="H3300" s="13">
        <v>800000</v>
      </c>
      <c r="I3300" s="11">
        <v>125.58</v>
      </c>
      <c r="J3300" s="9">
        <v>55.813333333333297</v>
      </c>
      <c r="K3300" s="13">
        <v>6.3050720370172904E-3</v>
      </c>
      <c r="L3300" s="13">
        <f t="shared" si="442"/>
        <v>3.5190708729272479E-3</v>
      </c>
      <c r="M3300" s="11">
        <v>45</v>
      </c>
      <c r="N3300" s="8">
        <v>3568555.58</v>
      </c>
      <c r="O3300" s="9">
        <v>34.128005862416302</v>
      </c>
      <c r="P3300" s="13"/>
      <c r="Q3300" s="13"/>
      <c r="R3300" s="13">
        <f t="shared" si="443"/>
        <v>273024.04689933039</v>
      </c>
      <c r="S3300" s="11">
        <f t="shared" si="444"/>
        <v>17.214362835382651</v>
      </c>
      <c r="T3300" s="13">
        <f t="shared" si="445"/>
        <v>0.3825413963418367</v>
      </c>
      <c r="U3300" s="14"/>
      <c r="V3300" s="13">
        <f t="shared" si="446"/>
        <v>0.38</v>
      </c>
      <c r="W3300" s="13">
        <v>18.5</v>
      </c>
    </row>
    <row r="3301" spans="1:23" hidden="1" x14ac:dyDescent="0.25">
      <c r="A3301" s="7" t="s">
        <v>9294</v>
      </c>
      <c r="B3301" s="7" t="s">
        <v>10125</v>
      </c>
      <c r="C3301" s="7" t="s">
        <v>461</v>
      </c>
      <c r="D3301" s="14">
        <v>1</v>
      </c>
      <c r="E3301" s="13">
        <f t="shared" si="448"/>
        <v>0</v>
      </c>
      <c r="F3301" s="14">
        <f t="shared" si="447"/>
        <v>0</v>
      </c>
      <c r="G3301" s="11">
        <v>600</v>
      </c>
      <c r="H3301" s="13">
        <v>800000</v>
      </c>
      <c r="I3301" s="11">
        <v>171</v>
      </c>
      <c r="J3301" s="9">
        <v>28.5</v>
      </c>
      <c r="K3301" s="13">
        <v>1.68135254320461E-2</v>
      </c>
      <c r="L3301" s="13">
        <f t="shared" si="442"/>
        <v>4.7918547481331378E-3</v>
      </c>
      <c r="M3301" s="11">
        <v>600</v>
      </c>
      <c r="N3301" s="8">
        <v>3568555.58</v>
      </c>
      <c r="O3301" s="9">
        <v>34.128005862416302</v>
      </c>
      <c r="P3301" s="13"/>
      <c r="Q3301" s="13"/>
      <c r="R3301" s="13">
        <f t="shared" si="443"/>
        <v>273024.04689933039</v>
      </c>
      <c r="S3301" s="11">
        <f t="shared" si="444"/>
        <v>45.904967561020385</v>
      </c>
      <c r="T3301" s="13">
        <f t="shared" si="445"/>
        <v>7.6508279268367313E-2</v>
      </c>
      <c r="U3301" s="14"/>
      <c r="V3301" s="13">
        <f t="shared" si="446"/>
        <v>0.08</v>
      </c>
      <c r="W3301" s="13">
        <v>429</v>
      </c>
    </row>
    <row r="3302" spans="1:23" hidden="1" x14ac:dyDescent="0.25">
      <c r="A3302" s="7" t="s">
        <v>9294</v>
      </c>
      <c r="B3302" s="7" t="s">
        <v>10126</v>
      </c>
      <c r="C3302" s="7" t="s">
        <v>5880</v>
      </c>
      <c r="D3302" s="14">
        <v>2</v>
      </c>
      <c r="E3302" s="13">
        <f t="shared" si="448"/>
        <v>0</v>
      </c>
      <c r="F3302" s="14">
        <f t="shared" si="447"/>
        <v>0</v>
      </c>
      <c r="G3302" s="11">
        <v>150</v>
      </c>
      <c r="H3302" s="13">
        <v>800000</v>
      </c>
      <c r="I3302" s="11">
        <v>60</v>
      </c>
      <c r="J3302" s="9">
        <v>40</v>
      </c>
      <c r="K3302" s="13">
        <v>4.2033813580115197E-3</v>
      </c>
      <c r="L3302" s="13">
        <f t="shared" si="442"/>
        <v>1.6813525432046079E-3</v>
      </c>
      <c r="M3302" s="11">
        <v>75</v>
      </c>
      <c r="N3302" s="8">
        <v>3568555.58</v>
      </c>
      <c r="O3302" s="9">
        <v>34.128005862416302</v>
      </c>
      <c r="P3302" s="13"/>
      <c r="Q3302" s="13"/>
      <c r="R3302" s="13">
        <f t="shared" si="443"/>
        <v>273024.04689933039</v>
      </c>
      <c r="S3302" s="11">
        <f t="shared" si="444"/>
        <v>11.476241890255084</v>
      </c>
      <c r="T3302" s="13">
        <f t="shared" si="445"/>
        <v>0.15301655853673446</v>
      </c>
      <c r="U3302" s="14"/>
      <c r="V3302" s="13">
        <f t="shared" si="446"/>
        <v>0.15</v>
      </c>
      <c r="W3302" s="13">
        <v>45</v>
      </c>
    </row>
    <row r="3303" spans="1:23" hidden="1" x14ac:dyDescent="0.25">
      <c r="A3303" s="7" t="s">
        <v>9294</v>
      </c>
      <c r="B3303" s="7" t="s">
        <v>10127</v>
      </c>
      <c r="C3303" s="7" t="s">
        <v>1834</v>
      </c>
      <c r="D3303" s="14">
        <v>1</v>
      </c>
      <c r="E3303" s="13">
        <f t="shared" si="448"/>
        <v>0</v>
      </c>
      <c r="F3303" s="14">
        <f t="shared" si="447"/>
        <v>0</v>
      </c>
      <c r="G3303" s="11">
        <v>590</v>
      </c>
      <c r="H3303" s="13">
        <v>800000</v>
      </c>
      <c r="I3303" s="11">
        <v>75.08</v>
      </c>
      <c r="J3303" s="9">
        <v>12.725423728813601</v>
      </c>
      <c r="K3303" s="13">
        <v>1.6533300008178702E-2</v>
      </c>
      <c r="L3303" s="13">
        <f t="shared" ref="L3303:L3366" si="449">J3303 * K3303%</f>
        <v>2.1039324823967135E-3</v>
      </c>
      <c r="M3303" s="11">
        <v>590</v>
      </c>
      <c r="N3303" s="8">
        <v>3568555.58</v>
      </c>
      <c r="O3303" s="9">
        <v>34.128005862416302</v>
      </c>
      <c r="P3303" s="13"/>
      <c r="Q3303" s="13"/>
      <c r="R3303" s="13">
        <f t="shared" ref="R3303:R3366" si="450">H3303 * O3303%</f>
        <v>273024.04689933039</v>
      </c>
      <c r="S3303" s="11">
        <f t="shared" ref="S3303:S3366" si="451">K3303% * R3303</f>
        <v>45.139884768336813</v>
      </c>
      <c r="T3303" s="13">
        <f t="shared" ref="T3303:T3366" si="452">IFERROR((S3303 / M3303), 0)</f>
        <v>7.6508279268367479E-2</v>
      </c>
      <c r="U3303" s="14"/>
      <c r="V3303" s="13">
        <f t="shared" ref="V3303:V3366" si="453">ROUND((T3303 - U3303), 2)</f>
        <v>0.08</v>
      </c>
      <c r="W3303" s="13">
        <v>514.91999999999996</v>
      </c>
    </row>
    <row r="3304" spans="1:23" hidden="1" x14ac:dyDescent="0.25">
      <c r="A3304" s="7" t="s">
        <v>9294</v>
      </c>
      <c r="B3304" s="7" t="s">
        <v>10128</v>
      </c>
      <c r="C3304" s="7" t="s">
        <v>6994</v>
      </c>
      <c r="D3304" s="14">
        <v>1</v>
      </c>
      <c r="E3304" s="13">
        <f t="shared" si="448"/>
        <v>0</v>
      </c>
      <c r="F3304" s="14">
        <f t="shared" si="447"/>
        <v>0</v>
      </c>
      <c r="G3304" s="11">
        <v>89.99</v>
      </c>
      <c r="H3304" s="13">
        <v>800000</v>
      </c>
      <c r="I3304" s="11">
        <v>45.03</v>
      </c>
      <c r="J3304" s="9">
        <v>50.038893210356697</v>
      </c>
      <c r="K3304" s="13">
        <v>2.52174858938305E-3</v>
      </c>
      <c r="L3304" s="13">
        <f t="shared" si="449"/>
        <v>1.2618550836750609E-3</v>
      </c>
      <c r="M3304" s="11">
        <v>89.99</v>
      </c>
      <c r="N3304" s="8">
        <v>3568555.58</v>
      </c>
      <c r="O3304" s="9">
        <v>34.128005862416302</v>
      </c>
      <c r="P3304" s="13"/>
      <c r="Q3304" s="13"/>
      <c r="R3304" s="13">
        <f t="shared" si="450"/>
        <v>273024.04689933039</v>
      </c>
      <c r="S3304" s="11">
        <f t="shared" si="451"/>
        <v>6.8849800513603814</v>
      </c>
      <c r="T3304" s="13">
        <f t="shared" si="452"/>
        <v>7.6508279268367396E-2</v>
      </c>
      <c r="U3304" s="14"/>
      <c r="V3304" s="13">
        <f t="shared" si="453"/>
        <v>0.08</v>
      </c>
      <c r="W3304" s="13">
        <v>44.96</v>
      </c>
    </row>
    <row r="3305" spans="1:23" hidden="1" x14ac:dyDescent="0.25">
      <c r="A3305" s="7" t="s">
        <v>9294</v>
      </c>
      <c r="B3305" s="7" t="s">
        <v>10129</v>
      </c>
      <c r="C3305" s="7" t="s">
        <v>7176</v>
      </c>
      <c r="D3305" s="14">
        <v>2</v>
      </c>
      <c r="E3305" s="13">
        <f t="shared" si="448"/>
        <v>0</v>
      </c>
      <c r="F3305" s="14">
        <f t="shared" si="447"/>
        <v>0</v>
      </c>
      <c r="G3305" s="11">
        <v>193.6</v>
      </c>
      <c r="H3305" s="13">
        <v>800000</v>
      </c>
      <c r="I3305" s="11">
        <v>33.68</v>
      </c>
      <c r="J3305" s="9">
        <v>17.396694214876</v>
      </c>
      <c r="K3305" s="13">
        <v>5.4251642060735399E-3</v>
      </c>
      <c r="L3305" s="13">
        <f t="shared" si="449"/>
        <v>9.4379922758551895E-4</v>
      </c>
      <c r="M3305" s="11">
        <v>96.8</v>
      </c>
      <c r="N3305" s="8">
        <v>3568555.58</v>
      </c>
      <c r="O3305" s="9">
        <v>34.128005862416302</v>
      </c>
      <c r="P3305" s="13"/>
      <c r="Q3305" s="13"/>
      <c r="R3305" s="13">
        <f t="shared" si="450"/>
        <v>273024.04689933039</v>
      </c>
      <c r="S3305" s="11">
        <f t="shared" si="451"/>
        <v>14.812002866355906</v>
      </c>
      <c r="T3305" s="13">
        <f t="shared" si="452"/>
        <v>0.15301655853673457</v>
      </c>
      <c r="U3305" s="14"/>
      <c r="V3305" s="13">
        <f t="shared" si="453"/>
        <v>0.15</v>
      </c>
      <c r="W3305" s="13">
        <v>58.08</v>
      </c>
    </row>
    <row r="3306" spans="1:23" hidden="1" x14ac:dyDescent="0.25">
      <c r="A3306" s="7" t="s">
        <v>9294</v>
      </c>
      <c r="B3306" s="7" t="s">
        <v>10130</v>
      </c>
      <c r="C3306" s="7" t="s">
        <v>3416</v>
      </c>
      <c r="D3306" s="14">
        <v>1</v>
      </c>
      <c r="E3306" s="13">
        <f t="shared" si="448"/>
        <v>0</v>
      </c>
      <c r="F3306" s="14">
        <f t="shared" si="447"/>
        <v>0</v>
      </c>
      <c r="G3306" s="11">
        <v>180.33</v>
      </c>
      <c r="H3306" s="13">
        <v>800000</v>
      </c>
      <c r="I3306" s="11">
        <v>72.13</v>
      </c>
      <c r="J3306" s="9">
        <v>39.9988909221982</v>
      </c>
      <c r="K3306" s="13">
        <v>5.0533050686014502E-3</v>
      </c>
      <c r="L3306" s="13">
        <f t="shared" si="449"/>
        <v>2.0212659823558069E-3</v>
      </c>
      <c r="M3306" s="11">
        <v>180.33</v>
      </c>
      <c r="N3306" s="8">
        <v>3568555.58</v>
      </c>
      <c r="O3306" s="9">
        <v>34.128005862416302</v>
      </c>
      <c r="P3306" s="13"/>
      <c r="Q3306" s="13"/>
      <c r="R3306" s="13">
        <f t="shared" si="450"/>
        <v>273024.04689933039</v>
      </c>
      <c r="S3306" s="11">
        <f t="shared" si="451"/>
        <v>13.796738000464662</v>
      </c>
      <c r="T3306" s="13">
        <f t="shared" si="452"/>
        <v>7.650827926836723E-2</v>
      </c>
      <c r="U3306" s="14"/>
      <c r="V3306" s="13">
        <f t="shared" si="453"/>
        <v>0.08</v>
      </c>
      <c r="W3306" s="13">
        <v>108.2</v>
      </c>
    </row>
    <row r="3307" spans="1:23" hidden="1" x14ac:dyDescent="0.25">
      <c r="A3307" s="7" t="s">
        <v>9294</v>
      </c>
      <c r="B3307" s="7" t="s">
        <v>10131</v>
      </c>
      <c r="C3307" s="7" t="s">
        <v>2344</v>
      </c>
      <c r="D3307" s="14">
        <v>3</v>
      </c>
      <c r="E3307" s="13">
        <f t="shared" si="448"/>
        <v>0</v>
      </c>
      <c r="F3307" s="14">
        <f t="shared" si="447"/>
        <v>0</v>
      </c>
      <c r="G3307" s="11">
        <v>312.23</v>
      </c>
      <c r="H3307" s="13">
        <v>800000</v>
      </c>
      <c r="I3307" s="11">
        <v>78.02</v>
      </c>
      <c r="J3307" s="9">
        <v>24.987989623034299</v>
      </c>
      <c r="K3307" s="13">
        <v>8.74947840941292E-3</v>
      </c>
      <c r="L3307" s="13">
        <f t="shared" si="449"/>
        <v>2.1863187570137269E-3</v>
      </c>
      <c r="M3307" s="11">
        <v>104.07666666666699</v>
      </c>
      <c r="N3307" s="8">
        <v>3568555.58</v>
      </c>
      <c r="O3307" s="9">
        <v>34.128005862416302</v>
      </c>
      <c r="P3307" s="13"/>
      <c r="Q3307" s="13"/>
      <c r="R3307" s="13">
        <f t="shared" si="450"/>
        <v>273024.04689933039</v>
      </c>
      <c r="S3307" s="11">
        <f t="shared" si="451"/>
        <v>23.888180035962318</v>
      </c>
      <c r="T3307" s="13">
        <f t="shared" si="452"/>
        <v>0.22952483780510113</v>
      </c>
      <c r="U3307" s="14"/>
      <c r="V3307" s="13">
        <f t="shared" si="453"/>
        <v>0.23</v>
      </c>
      <c r="W3307" s="13">
        <v>65.569999999999993</v>
      </c>
    </row>
    <row r="3308" spans="1:23" hidden="1" x14ac:dyDescent="0.25">
      <c r="A3308" s="7" t="s">
        <v>9294</v>
      </c>
      <c r="B3308" s="7" t="s">
        <v>10132</v>
      </c>
      <c r="C3308" s="7" t="s">
        <v>2973</v>
      </c>
      <c r="D3308" s="14">
        <v>2</v>
      </c>
      <c r="E3308" s="13">
        <f t="shared" si="448"/>
        <v>0</v>
      </c>
      <c r="F3308" s="14">
        <f t="shared" si="447"/>
        <v>0</v>
      </c>
      <c r="G3308" s="11">
        <v>140</v>
      </c>
      <c r="H3308" s="13">
        <v>800000</v>
      </c>
      <c r="I3308" s="11">
        <v>31.09</v>
      </c>
      <c r="J3308" s="9">
        <v>22.207142857142902</v>
      </c>
      <c r="K3308" s="13">
        <v>3.9231559341440904E-3</v>
      </c>
      <c r="L3308" s="13">
        <f t="shared" si="449"/>
        <v>8.7122084280385733E-4</v>
      </c>
      <c r="M3308" s="11">
        <v>70</v>
      </c>
      <c r="N3308" s="8">
        <v>3568555.58</v>
      </c>
      <c r="O3308" s="9">
        <v>34.128005862416302</v>
      </c>
      <c r="P3308" s="13"/>
      <c r="Q3308" s="13"/>
      <c r="R3308" s="13">
        <f t="shared" si="450"/>
        <v>273024.04689933039</v>
      </c>
      <c r="S3308" s="11">
        <f t="shared" si="451"/>
        <v>10.711159097571425</v>
      </c>
      <c r="T3308" s="13">
        <f t="shared" si="452"/>
        <v>0.15301655853673465</v>
      </c>
      <c r="U3308" s="14"/>
      <c r="V3308" s="13">
        <f t="shared" si="453"/>
        <v>0.15</v>
      </c>
      <c r="W3308" s="13">
        <v>48.61</v>
      </c>
    </row>
    <row r="3309" spans="1:23" hidden="1" x14ac:dyDescent="0.25">
      <c r="A3309" s="7" t="s">
        <v>9294</v>
      </c>
      <c r="B3309" s="7" t="s">
        <v>10133</v>
      </c>
      <c r="C3309" s="7" t="s">
        <v>1531</v>
      </c>
      <c r="D3309" s="14">
        <v>-1</v>
      </c>
      <c r="E3309" s="13">
        <f t="shared" si="448"/>
        <v>0</v>
      </c>
      <c r="F3309" s="14">
        <f t="shared" si="447"/>
        <v>0</v>
      </c>
      <c r="G3309" s="11">
        <v>-117.02</v>
      </c>
      <c r="H3309" s="13">
        <v>800000</v>
      </c>
      <c r="I3309" s="11">
        <v>437.92</v>
      </c>
      <c r="J3309" s="9">
        <v>-374.22662792685003</v>
      </c>
      <c r="K3309" s="13">
        <v>-3.27919791009672E-3</v>
      </c>
      <c r="L3309" s="13">
        <f t="shared" si="449"/>
        <v>1.2271631762002693E-2</v>
      </c>
      <c r="M3309" s="11">
        <v>117.02</v>
      </c>
      <c r="N3309" s="8">
        <v>3568555.58</v>
      </c>
      <c r="O3309" s="9">
        <v>34.128005862416302</v>
      </c>
      <c r="P3309" s="13"/>
      <c r="Q3309" s="13"/>
      <c r="R3309" s="13">
        <f t="shared" si="450"/>
        <v>273024.04689933039</v>
      </c>
      <c r="S3309" s="11">
        <f t="shared" si="451"/>
        <v>-8.9529988399843301</v>
      </c>
      <c r="T3309" s="13">
        <f t="shared" si="452"/>
        <v>-7.6508279268367202E-2</v>
      </c>
      <c r="U3309" s="14"/>
      <c r="V3309" s="13">
        <f t="shared" si="453"/>
        <v>-0.08</v>
      </c>
      <c r="W3309" s="13">
        <v>649.95000000000005</v>
      </c>
    </row>
    <row r="3310" spans="1:23" hidden="1" x14ac:dyDescent="0.25">
      <c r="A3310" s="7" t="s">
        <v>9294</v>
      </c>
      <c r="B3310" s="7" t="s">
        <v>10134</v>
      </c>
      <c r="C3310" s="7" t="s">
        <v>5425</v>
      </c>
      <c r="D3310" s="14">
        <v>1</v>
      </c>
      <c r="E3310" s="13">
        <f t="shared" si="448"/>
        <v>0</v>
      </c>
      <c r="F3310" s="14">
        <f t="shared" si="447"/>
        <v>0</v>
      </c>
      <c r="G3310" s="11">
        <v>165</v>
      </c>
      <c r="H3310" s="13">
        <v>800000</v>
      </c>
      <c r="I3310" s="11">
        <v>33.56</v>
      </c>
      <c r="J3310" s="9">
        <v>20.339393939393901</v>
      </c>
      <c r="K3310" s="13">
        <v>4.6237194938126801E-3</v>
      </c>
      <c r="L3310" s="13">
        <f t="shared" si="449"/>
        <v>9.4043652249911061E-4</v>
      </c>
      <c r="M3310" s="11">
        <v>165</v>
      </c>
      <c r="N3310" s="8">
        <v>3568555.58</v>
      </c>
      <c r="O3310" s="9">
        <v>34.128005862416302</v>
      </c>
      <c r="P3310" s="13"/>
      <c r="Q3310" s="13"/>
      <c r="R3310" s="13">
        <f t="shared" si="450"/>
        <v>273024.04689933039</v>
      </c>
      <c r="S3310" s="11">
        <f t="shared" si="451"/>
        <v>12.623866079280614</v>
      </c>
      <c r="T3310" s="13">
        <f t="shared" si="452"/>
        <v>7.6508279268367355E-2</v>
      </c>
      <c r="U3310" s="14"/>
      <c r="V3310" s="13">
        <f t="shared" si="453"/>
        <v>0.08</v>
      </c>
      <c r="W3310" s="13">
        <v>131.44</v>
      </c>
    </row>
    <row r="3311" spans="1:23" hidden="1" x14ac:dyDescent="0.25">
      <c r="A3311" s="7" t="s">
        <v>9294</v>
      </c>
      <c r="B3311" s="7" t="s">
        <v>10135</v>
      </c>
      <c r="C3311" s="7" t="s">
        <v>6463</v>
      </c>
      <c r="D3311" s="14">
        <v>1</v>
      </c>
      <c r="E3311" s="13">
        <f t="shared" si="448"/>
        <v>0</v>
      </c>
      <c r="F3311" s="14">
        <f t="shared" si="447"/>
        <v>0</v>
      </c>
      <c r="G3311" s="11">
        <v>765.5</v>
      </c>
      <c r="H3311" s="13">
        <v>800000</v>
      </c>
      <c r="I3311" s="11">
        <v>268.5</v>
      </c>
      <c r="J3311" s="9">
        <v>35.0751143043762</v>
      </c>
      <c r="K3311" s="13">
        <v>2.1451256197052099E-2</v>
      </c>
      <c r="L3311" s="13">
        <f t="shared" si="449"/>
        <v>7.524052630840607E-3</v>
      </c>
      <c r="M3311" s="11">
        <v>765.5</v>
      </c>
      <c r="N3311" s="8">
        <v>3568555.58</v>
      </c>
      <c r="O3311" s="9">
        <v>34.128005862416302</v>
      </c>
      <c r="P3311" s="13"/>
      <c r="Q3311" s="13"/>
      <c r="R3311" s="13">
        <f t="shared" si="450"/>
        <v>273024.04689933039</v>
      </c>
      <c r="S3311" s="11">
        <f t="shared" si="451"/>
        <v>58.567087779935044</v>
      </c>
      <c r="T3311" s="13">
        <f t="shared" si="452"/>
        <v>7.6508279268367133E-2</v>
      </c>
      <c r="U3311" s="14"/>
      <c r="V3311" s="13">
        <f t="shared" si="453"/>
        <v>0.08</v>
      </c>
      <c r="W3311" s="13">
        <v>497</v>
      </c>
    </row>
    <row r="3312" spans="1:23" hidden="1" x14ac:dyDescent="0.25">
      <c r="A3312" s="7" t="s">
        <v>9294</v>
      </c>
      <c r="B3312" s="7" t="s">
        <v>10136</v>
      </c>
      <c r="C3312" s="7" t="s">
        <v>3779</v>
      </c>
      <c r="D3312" s="14">
        <v>1</v>
      </c>
      <c r="E3312" s="13">
        <f t="shared" si="448"/>
        <v>0</v>
      </c>
      <c r="F3312" s="14">
        <f t="shared" si="447"/>
        <v>0</v>
      </c>
      <c r="G3312" s="11">
        <v>325.75</v>
      </c>
      <c r="H3312" s="13">
        <v>800000</v>
      </c>
      <c r="I3312" s="11">
        <v>130.30000000000001</v>
      </c>
      <c r="J3312" s="9">
        <v>40</v>
      </c>
      <c r="K3312" s="13">
        <v>9.12834318248169E-3</v>
      </c>
      <c r="L3312" s="13">
        <f t="shared" si="449"/>
        <v>3.6513372729926759E-3</v>
      </c>
      <c r="M3312" s="11">
        <v>325.75</v>
      </c>
      <c r="N3312" s="8">
        <v>3568555.58</v>
      </c>
      <c r="O3312" s="9">
        <v>34.128005862416302</v>
      </c>
      <c r="P3312" s="13"/>
      <c r="Q3312" s="13"/>
      <c r="R3312" s="13">
        <f t="shared" si="450"/>
        <v>273024.04689933039</v>
      </c>
      <c r="S3312" s="11">
        <f t="shared" si="451"/>
        <v>24.922571971670639</v>
      </c>
      <c r="T3312" s="13">
        <f t="shared" si="452"/>
        <v>7.6508279268367271E-2</v>
      </c>
      <c r="U3312" s="14"/>
      <c r="V3312" s="13">
        <f t="shared" si="453"/>
        <v>0.08</v>
      </c>
      <c r="W3312" s="13">
        <v>195.45</v>
      </c>
    </row>
    <row r="3313" spans="1:23" hidden="1" x14ac:dyDescent="0.25">
      <c r="A3313" s="7" t="s">
        <v>9294</v>
      </c>
      <c r="B3313" s="7" t="s">
        <v>10137</v>
      </c>
      <c r="C3313" s="7" t="s">
        <v>356</v>
      </c>
      <c r="D3313" s="14">
        <v>1</v>
      </c>
      <c r="E3313" s="13">
        <f t="shared" si="448"/>
        <v>0</v>
      </c>
      <c r="F3313" s="14">
        <f t="shared" ref="F3313:F3376" si="454">W3313 * E3313</f>
        <v>0</v>
      </c>
      <c r="G3313" s="11">
        <v>285</v>
      </c>
      <c r="H3313" s="13">
        <v>800000</v>
      </c>
      <c r="I3313" s="11">
        <v>86</v>
      </c>
      <c r="J3313" s="9">
        <v>30.175438596491201</v>
      </c>
      <c r="K3313" s="13">
        <v>7.9864245802218903E-3</v>
      </c>
      <c r="L3313" s="13">
        <f t="shared" si="449"/>
        <v>2.4099386452599366E-3</v>
      </c>
      <c r="M3313" s="11">
        <v>285</v>
      </c>
      <c r="N3313" s="8">
        <v>3568555.58</v>
      </c>
      <c r="O3313" s="9">
        <v>34.128005862416302</v>
      </c>
      <c r="P3313" s="13"/>
      <c r="Q3313" s="13"/>
      <c r="R3313" s="13">
        <f t="shared" si="450"/>
        <v>273024.04689933039</v>
      </c>
      <c r="S3313" s="11">
        <f t="shared" si="451"/>
        <v>21.804859591484664</v>
      </c>
      <c r="T3313" s="13">
        <f t="shared" si="452"/>
        <v>7.6508279268367244E-2</v>
      </c>
      <c r="U3313" s="14"/>
      <c r="V3313" s="13">
        <f t="shared" si="453"/>
        <v>0.08</v>
      </c>
      <c r="W3313" s="13">
        <v>199</v>
      </c>
    </row>
    <row r="3314" spans="1:23" hidden="1" x14ac:dyDescent="0.25">
      <c r="A3314" s="7" t="s">
        <v>9294</v>
      </c>
      <c r="B3314" s="7" t="s">
        <v>10138</v>
      </c>
      <c r="C3314" s="7" t="s">
        <v>4132</v>
      </c>
      <c r="D3314" s="14">
        <v>1</v>
      </c>
      <c r="E3314" s="13">
        <f t="shared" si="448"/>
        <v>0</v>
      </c>
      <c r="F3314" s="14">
        <f t="shared" si="454"/>
        <v>0</v>
      </c>
      <c r="G3314" s="11">
        <v>1250</v>
      </c>
      <c r="H3314" s="13">
        <v>800000</v>
      </c>
      <c r="I3314" s="11">
        <v>475</v>
      </c>
      <c r="J3314" s="9">
        <v>38</v>
      </c>
      <c r="K3314" s="13">
        <v>3.5028177983429401E-2</v>
      </c>
      <c r="L3314" s="13">
        <f t="shared" si="449"/>
        <v>1.3310707633703173E-2</v>
      </c>
      <c r="M3314" s="11">
        <v>1250</v>
      </c>
      <c r="N3314" s="8">
        <v>3568555.58</v>
      </c>
      <c r="O3314" s="9">
        <v>34.128005862416302</v>
      </c>
      <c r="P3314" s="13"/>
      <c r="Q3314" s="13"/>
      <c r="R3314" s="13">
        <f t="shared" si="450"/>
        <v>273024.04689933039</v>
      </c>
      <c r="S3314" s="11">
        <f t="shared" si="451"/>
        <v>95.635349085459211</v>
      </c>
      <c r="T3314" s="13">
        <f t="shared" si="452"/>
        <v>7.6508279268367368E-2</v>
      </c>
      <c r="U3314" s="14"/>
      <c r="V3314" s="13">
        <f t="shared" si="453"/>
        <v>0.08</v>
      </c>
      <c r="W3314" s="13">
        <v>925.92499999999995</v>
      </c>
    </row>
    <row r="3315" spans="1:23" hidden="1" x14ac:dyDescent="0.25">
      <c r="A3315" s="7" t="s">
        <v>9294</v>
      </c>
      <c r="B3315" s="7" t="s">
        <v>10139</v>
      </c>
      <c r="C3315" s="7" t="s">
        <v>5596</v>
      </c>
      <c r="D3315" s="14">
        <v>1</v>
      </c>
      <c r="E3315" s="13">
        <f t="shared" si="448"/>
        <v>0</v>
      </c>
      <c r="F3315" s="14">
        <f t="shared" si="454"/>
        <v>0</v>
      </c>
      <c r="G3315" s="11">
        <v>773</v>
      </c>
      <c r="H3315" s="13">
        <v>800000</v>
      </c>
      <c r="I3315" s="11">
        <v>271.19</v>
      </c>
      <c r="J3315" s="9">
        <v>35.082794307891298</v>
      </c>
      <c r="K3315" s="13">
        <v>2.16614252649527E-2</v>
      </c>
      <c r="L3315" s="13">
        <f t="shared" si="449"/>
        <v>7.599433269860954E-3</v>
      </c>
      <c r="M3315" s="11">
        <v>773</v>
      </c>
      <c r="N3315" s="8">
        <v>3568555.58</v>
      </c>
      <c r="O3315" s="9">
        <v>34.128005862416302</v>
      </c>
      <c r="P3315" s="13"/>
      <c r="Q3315" s="13"/>
      <c r="R3315" s="13">
        <f t="shared" si="450"/>
        <v>273024.04689933039</v>
      </c>
      <c r="S3315" s="11">
        <f t="shared" si="451"/>
        <v>59.140899874447868</v>
      </c>
      <c r="T3315" s="13">
        <f t="shared" si="452"/>
        <v>7.650827926836723E-2</v>
      </c>
      <c r="U3315" s="14"/>
      <c r="V3315" s="13">
        <f t="shared" si="453"/>
        <v>0.08</v>
      </c>
      <c r="W3315" s="13">
        <v>501</v>
      </c>
    </row>
    <row r="3316" spans="1:23" hidden="1" x14ac:dyDescent="0.25">
      <c r="A3316" s="7" t="s">
        <v>9294</v>
      </c>
      <c r="B3316" s="7" t="s">
        <v>10140</v>
      </c>
      <c r="C3316" s="7" t="s">
        <v>3710</v>
      </c>
      <c r="D3316" s="14">
        <v>1</v>
      </c>
      <c r="E3316" s="13">
        <f t="shared" si="448"/>
        <v>0</v>
      </c>
      <c r="F3316" s="14">
        <f t="shared" si="454"/>
        <v>0</v>
      </c>
      <c r="G3316" s="11">
        <v>90</v>
      </c>
      <c r="H3316" s="13">
        <v>800000</v>
      </c>
      <c r="I3316" s="11">
        <v>31.23</v>
      </c>
      <c r="J3316" s="9">
        <v>34.700000000000003</v>
      </c>
      <c r="K3316" s="13">
        <v>5.6115599631657201E-2</v>
      </c>
      <c r="L3316" s="13">
        <f t="shared" si="449"/>
        <v>1.9472113072185052E-2</v>
      </c>
      <c r="M3316" s="11">
        <v>90</v>
      </c>
      <c r="N3316" s="8">
        <v>160383.21</v>
      </c>
      <c r="O3316" s="9">
        <v>1.5338304275796499</v>
      </c>
      <c r="P3316" s="13"/>
      <c r="Q3316" s="13"/>
      <c r="R3316" s="13">
        <f t="shared" si="450"/>
        <v>12270.6434206372</v>
      </c>
      <c r="S3316" s="11">
        <f t="shared" si="451"/>
        <v>6.8857451341530576</v>
      </c>
      <c r="T3316" s="13">
        <f t="shared" si="452"/>
        <v>7.6508279268367313E-2</v>
      </c>
      <c r="U3316" s="14"/>
      <c r="V3316" s="13">
        <f t="shared" si="453"/>
        <v>0.08</v>
      </c>
      <c r="W3316" s="13">
        <v>89</v>
      </c>
    </row>
    <row r="3317" spans="1:23" hidden="1" x14ac:dyDescent="0.25">
      <c r="A3317" s="7" t="s">
        <v>9294</v>
      </c>
      <c r="B3317" s="7" t="s">
        <v>10141</v>
      </c>
      <c r="C3317" s="7" t="s">
        <v>5103</v>
      </c>
      <c r="D3317" s="14">
        <v>1</v>
      </c>
      <c r="E3317" s="13">
        <f t="shared" si="448"/>
        <v>0</v>
      </c>
      <c r="F3317" s="14">
        <f t="shared" si="454"/>
        <v>0</v>
      </c>
      <c r="G3317" s="11">
        <v>60</v>
      </c>
      <c r="H3317" s="13">
        <v>800000</v>
      </c>
      <c r="I3317" s="11">
        <v>8.5399999999999991</v>
      </c>
      <c r="J3317" s="9">
        <v>14.233333333333301</v>
      </c>
      <c r="K3317" s="13">
        <v>1.6813525432046101E-3</v>
      </c>
      <c r="L3317" s="13">
        <f t="shared" si="449"/>
        <v>2.3931251198278897E-4</v>
      </c>
      <c r="M3317" s="11">
        <v>60</v>
      </c>
      <c r="N3317" s="8">
        <v>3568555.58</v>
      </c>
      <c r="O3317" s="9">
        <v>34.128005862416302</v>
      </c>
      <c r="P3317" s="13"/>
      <c r="Q3317" s="13"/>
      <c r="R3317" s="13">
        <f t="shared" si="450"/>
        <v>273024.04689933039</v>
      </c>
      <c r="S3317" s="11">
        <f t="shared" si="451"/>
        <v>4.5904967561020396</v>
      </c>
      <c r="T3317" s="13">
        <f t="shared" si="452"/>
        <v>7.6508279268367327E-2</v>
      </c>
      <c r="U3317" s="14"/>
      <c r="V3317" s="13">
        <f t="shared" si="453"/>
        <v>0.08</v>
      </c>
      <c r="W3317" s="13">
        <v>37.46</v>
      </c>
    </row>
    <row r="3318" spans="1:23" hidden="1" x14ac:dyDescent="0.25">
      <c r="A3318" s="7" t="s">
        <v>9294</v>
      </c>
      <c r="B3318" s="7" t="s">
        <v>10142</v>
      </c>
      <c r="C3318" s="7" t="s">
        <v>7533</v>
      </c>
      <c r="D3318" s="14">
        <v>1</v>
      </c>
      <c r="E3318" s="13">
        <f t="shared" si="448"/>
        <v>0</v>
      </c>
      <c r="F3318" s="14">
        <f t="shared" si="454"/>
        <v>0</v>
      </c>
      <c r="G3318" s="11">
        <v>297.08</v>
      </c>
      <c r="H3318" s="13">
        <v>800000</v>
      </c>
      <c r="I3318" s="11">
        <v>74.27</v>
      </c>
      <c r="J3318" s="9">
        <v>25</v>
      </c>
      <c r="K3318" s="13">
        <v>8.3249368922537603E-3</v>
      </c>
      <c r="L3318" s="13">
        <f t="shared" si="449"/>
        <v>2.0812342230634401E-3</v>
      </c>
      <c r="M3318" s="11">
        <v>297.08</v>
      </c>
      <c r="N3318" s="8">
        <v>3568555.58</v>
      </c>
      <c r="O3318" s="9">
        <v>34.128005862416302</v>
      </c>
      <c r="P3318" s="13"/>
      <c r="Q3318" s="13"/>
      <c r="R3318" s="13">
        <f t="shared" si="450"/>
        <v>273024.04689933039</v>
      </c>
      <c r="S3318" s="11">
        <f t="shared" si="451"/>
        <v>22.729079605046568</v>
      </c>
      <c r="T3318" s="13">
        <f t="shared" si="452"/>
        <v>7.6508279268367341E-2</v>
      </c>
      <c r="U3318" s="14"/>
      <c r="V3318" s="13">
        <f t="shared" si="453"/>
        <v>0.08</v>
      </c>
      <c r="W3318" s="13">
        <v>222.81</v>
      </c>
    </row>
    <row r="3319" spans="1:23" hidden="1" x14ac:dyDescent="0.25">
      <c r="A3319" s="7" t="s">
        <v>9294</v>
      </c>
      <c r="B3319" s="7" t="s">
        <v>10143</v>
      </c>
      <c r="C3319" s="7" t="s">
        <v>2579</v>
      </c>
      <c r="D3319" s="14">
        <v>1</v>
      </c>
      <c r="E3319" s="13">
        <f t="shared" si="448"/>
        <v>0</v>
      </c>
      <c r="F3319" s="14">
        <f t="shared" si="454"/>
        <v>0</v>
      </c>
      <c r="G3319" s="11">
        <v>87.89</v>
      </c>
      <c r="H3319" s="13">
        <v>800000</v>
      </c>
      <c r="I3319" s="11">
        <v>41.99</v>
      </c>
      <c r="J3319" s="9">
        <v>47.775628626692502</v>
      </c>
      <c r="K3319" s="13">
        <v>2.4629012503708898E-3</v>
      </c>
      <c r="L3319" s="13">
        <f t="shared" si="449"/>
        <v>1.1766665548193624E-3</v>
      </c>
      <c r="M3319" s="11">
        <v>87.89</v>
      </c>
      <c r="N3319" s="8">
        <v>3568555.58</v>
      </c>
      <c r="O3319" s="9">
        <v>34.128005862416302</v>
      </c>
      <c r="P3319" s="13"/>
      <c r="Q3319" s="13"/>
      <c r="R3319" s="13">
        <f t="shared" si="450"/>
        <v>273024.04689933039</v>
      </c>
      <c r="S3319" s="11">
        <f t="shared" si="451"/>
        <v>6.7243126648968126</v>
      </c>
      <c r="T3319" s="13">
        <f t="shared" si="452"/>
        <v>7.6508279268367424E-2</v>
      </c>
      <c r="U3319" s="14"/>
      <c r="V3319" s="13">
        <f t="shared" si="453"/>
        <v>0.08</v>
      </c>
      <c r="W3319" s="13">
        <v>0</v>
      </c>
    </row>
    <row r="3320" spans="1:23" hidden="1" x14ac:dyDescent="0.25">
      <c r="A3320" s="7" t="s">
        <v>9294</v>
      </c>
      <c r="B3320" s="7" t="s">
        <v>10144</v>
      </c>
      <c r="C3320" s="7" t="s">
        <v>4962</v>
      </c>
      <c r="D3320" s="14">
        <v>1</v>
      </c>
      <c r="E3320" s="13">
        <f t="shared" si="448"/>
        <v>0</v>
      </c>
      <c r="F3320" s="14">
        <f t="shared" si="454"/>
        <v>0</v>
      </c>
      <c r="G3320" s="11">
        <v>449.99</v>
      </c>
      <c r="H3320" s="13">
        <v>800000</v>
      </c>
      <c r="I3320" s="11">
        <v>104.99</v>
      </c>
      <c r="J3320" s="9">
        <v>23.331629591768699</v>
      </c>
      <c r="K3320" s="13">
        <v>1.26098638486107E-2</v>
      </c>
      <c r="L3320" s="13">
        <f t="shared" si="449"/>
        <v>2.9420867251841974E-3</v>
      </c>
      <c r="M3320" s="11">
        <v>449.99</v>
      </c>
      <c r="N3320" s="8">
        <v>3568555.58</v>
      </c>
      <c r="O3320" s="9">
        <v>34.128005862416302</v>
      </c>
      <c r="P3320" s="13"/>
      <c r="Q3320" s="13"/>
      <c r="R3320" s="13">
        <f t="shared" si="450"/>
        <v>273024.04689933039</v>
      </c>
      <c r="S3320" s="11">
        <f t="shared" si="451"/>
        <v>34.427960587972585</v>
      </c>
      <c r="T3320" s="13">
        <f t="shared" si="452"/>
        <v>7.6508279268367257E-2</v>
      </c>
      <c r="U3320" s="14"/>
      <c r="V3320" s="13">
        <f t="shared" si="453"/>
        <v>0.08</v>
      </c>
      <c r="W3320" s="13">
        <v>345</v>
      </c>
    </row>
    <row r="3321" spans="1:23" hidden="1" x14ac:dyDescent="0.25">
      <c r="A3321" s="7" t="s">
        <v>9294</v>
      </c>
      <c r="B3321" s="7" t="s">
        <v>10145</v>
      </c>
      <c r="C3321" s="7" t="s">
        <v>3961</v>
      </c>
      <c r="D3321" s="14">
        <v>1</v>
      </c>
      <c r="E3321" s="13">
        <f t="shared" si="448"/>
        <v>0</v>
      </c>
      <c r="F3321" s="14">
        <f t="shared" si="454"/>
        <v>0</v>
      </c>
      <c r="G3321" s="11">
        <v>675</v>
      </c>
      <c r="H3321" s="13">
        <v>800000</v>
      </c>
      <c r="I3321" s="11">
        <v>107</v>
      </c>
      <c r="J3321" s="9">
        <v>15.851851851851899</v>
      </c>
      <c r="K3321" s="13">
        <v>1.8915216111051899E-2</v>
      </c>
      <c r="L3321" s="13">
        <f t="shared" si="449"/>
        <v>2.9984120353815694E-3</v>
      </c>
      <c r="M3321" s="11">
        <v>675</v>
      </c>
      <c r="N3321" s="8">
        <v>3568555.58</v>
      </c>
      <c r="O3321" s="9">
        <v>34.128005862416302</v>
      </c>
      <c r="P3321" s="13"/>
      <c r="Q3321" s="13"/>
      <c r="R3321" s="13">
        <f t="shared" si="450"/>
        <v>273024.04689933039</v>
      </c>
      <c r="S3321" s="11">
        <f t="shared" si="451"/>
        <v>51.643088506148032</v>
      </c>
      <c r="T3321" s="13">
        <f t="shared" si="452"/>
        <v>7.6508279268367452E-2</v>
      </c>
      <c r="U3321" s="14"/>
      <c r="V3321" s="13">
        <f t="shared" si="453"/>
        <v>0.08</v>
      </c>
      <c r="W3321" s="13">
        <v>568.99</v>
      </c>
    </row>
    <row r="3322" spans="1:23" hidden="1" x14ac:dyDescent="0.25">
      <c r="A3322" s="7" t="s">
        <v>9294</v>
      </c>
      <c r="B3322" s="7" t="s">
        <v>10146</v>
      </c>
      <c r="C3322" s="7" t="s">
        <v>3544</v>
      </c>
      <c r="D3322" s="14">
        <v>1</v>
      </c>
      <c r="E3322" s="13">
        <f t="shared" si="448"/>
        <v>0</v>
      </c>
      <c r="F3322" s="14">
        <f t="shared" si="454"/>
        <v>0</v>
      </c>
      <c r="G3322" s="11">
        <v>82.56</v>
      </c>
      <c r="H3322" s="13">
        <v>800000</v>
      </c>
      <c r="I3322" s="11">
        <v>29.41</v>
      </c>
      <c r="J3322" s="9">
        <v>35.622577519379803</v>
      </c>
      <c r="K3322" s="13">
        <v>2.3135410994495399E-3</v>
      </c>
      <c r="L3322" s="13">
        <f t="shared" si="449"/>
        <v>8.241429715941241E-4</v>
      </c>
      <c r="M3322" s="11">
        <v>82.56</v>
      </c>
      <c r="N3322" s="8">
        <v>3568555.58</v>
      </c>
      <c r="O3322" s="9">
        <v>34.128005862416302</v>
      </c>
      <c r="P3322" s="13"/>
      <c r="Q3322" s="13"/>
      <c r="R3322" s="13">
        <f t="shared" si="450"/>
        <v>273024.04689933039</v>
      </c>
      <c r="S3322" s="11">
        <f t="shared" si="451"/>
        <v>6.3165235363963959</v>
      </c>
      <c r="T3322" s="13">
        <f t="shared" si="452"/>
        <v>7.6508279268367202E-2</v>
      </c>
      <c r="U3322" s="14"/>
      <c r="V3322" s="13">
        <f t="shared" si="453"/>
        <v>0.08</v>
      </c>
      <c r="W3322" s="13">
        <v>53.18</v>
      </c>
    </row>
    <row r="3323" spans="1:23" hidden="1" x14ac:dyDescent="0.25">
      <c r="A3323" s="7" t="s">
        <v>9294</v>
      </c>
      <c r="B3323" s="7" t="s">
        <v>8155</v>
      </c>
      <c r="C3323" s="7" t="s">
        <v>5953</v>
      </c>
      <c r="D3323" s="14">
        <v>2</v>
      </c>
      <c r="E3323" s="13">
        <f t="shared" si="448"/>
        <v>0</v>
      </c>
      <c r="F3323" s="14">
        <f t="shared" si="454"/>
        <v>0</v>
      </c>
      <c r="G3323" s="11">
        <v>250</v>
      </c>
      <c r="H3323" s="13">
        <v>800000</v>
      </c>
      <c r="I3323" s="11">
        <v>120</v>
      </c>
      <c r="J3323" s="9">
        <v>48</v>
      </c>
      <c r="K3323" s="13">
        <v>13.698705198384699</v>
      </c>
      <c r="L3323" s="13">
        <f t="shared" si="449"/>
        <v>6.5753784952246566</v>
      </c>
      <c r="M3323" s="11">
        <v>125</v>
      </c>
      <c r="N3323" s="8">
        <v>1824.99</v>
      </c>
      <c r="O3323" s="9">
        <v>1.7453355572747201E-2</v>
      </c>
      <c r="P3323" s="13"/>
      <c r="Q3323" s="13"/>
      <c r="R3323" s="13">
        <f t="shared" si="450"/>
        <v>139.62684458197759</v>
      </c>
      <c r="S3323" s="11">
        <f t="shared" si="451"/>
        <v>19.12706981709189</v>
      </c>
      <c r="T3323" s="13">
        <f t="shared" si="452"/>
        <v>0.15301655853673513</v>
      </c>
      <c r="U3323" s="14"/>
      <c r="V3323" s="13">
        <f t="shared" si="453"/>
        <v>0.15</v>
      </c>
      <c r="W3323" s="13">
        <v>0</v>
      </c>
    </row>
    <row r="3324" spans="1:23" hidden="1" x14ac:dyDescent="0.25">
      <c r="A3324" s="7" t="s">
        <v>9294</v>
      </c>
      <c r="B3324" s="7" t="s">
        <v>5395</v>
      </c>
      <c r="C3324" s="7" t="s">
        <v>2785</v>
      </c>
      <c r="D3324" s="14">
        <v>2</v>
      </c>
      <c r="E3324" s="13">
        <f t="shared" si="448"/>
        <v>0</v>
      </c>
      <c r="F3324" s="14">
        <f t="shared" si="454"/>
        <v>0</v>
      </c>
      <c r="G3324" s="11">
        <v>192.72</v>
      </c>
      <c r="H3324" s="13">
        <v>800000</v>
      </c>
      <c r="I3324" s="11">
        <v>77.2</v>
      </c>
      <c r="J3324" s="9">
        <v>40.058115400581201</v>
      </c>
      <c r="K3324" s="13">
        <v>0.12992636629486801</v>
      </c>
      <c r="L3324" s="13">
        <f t="shared" si="449"/>
        <v>5.2046053746180064E-2</v>
      </c>
      <c r="M3324" s="11">
        <v>96.36</v>
      </c>
      <c r="N3324" s="8">
        <v>148330.17000000001</v>
      </c>
      <c r="O3324" s="9">
        <v>1.41856075878555</v>
      </c>
      <c r="P3324" s="13"/>
      <c r="Q3324" s="13"/>
      <c r="R3324" s="13">
        <f t="shared" si="450"/>
        <v>11348.4860702844</v>
      </c>
      <c r="S3324" s="11">
        <f t="shared" si="451"/>
        <v>14.744675580599781</v>
      </c>
      <c r="T3324" s="13">
        <f t="shared" si="452"/>
        <v>0.15301655853673496</v>
      </c>
      <c r="U3324" s="14"/>
      <c r="V3324" s="13">
        <f t="shared" si="453"/>
        <v>0.15</v>
      </c>
      <c r="W3324" s="13">
        <v>0</v>
      </c>
    </row>
    <row r="3325" spans="1:23" hidden="1" x14ac:dyDescent="0.25">
      <c r="A3325" s="7" t="s">
        <v>9294</v>
      </c>
      <c r="B3325" s="7" t="s">
        <v>10147</v>
      </c>
      <c r="C3325" s="7" t="s">
        <v>2021</v>
      </c>
      <c r="D3325" s="14">
        <v>1</v>
      </c>
      <c r="E3325" s="13">
        <f t="shared" si="448"/>
        <v>0</v>
      </c>
      <c r="F3325" s="14">
        <f t="shared" si="454"/>
        <v>0</v>
      </c>
      <c r="G3325" s="11">
        <v>118.75</v>
      </c>
      <c r="H3325" s="13">
        <v>800000</v>
      </c>
      <c r="I3325" s="11">
        <v>-35.630000000000003</v>
      </c>
      <c r="J3325" s="9">
        <v>-30.004210526315799</v>
      </c>
      <c r="K3325" s="13">
        <v>3.3276769084257898E-3</v>
      </c>
      <c r="L3325" s="13">
        <f t="shared" si="449"/>
        <v>-9.9844318523967094E-4</v>
      </c>
      <c r="M3325" s="11">
        <v>118.75</v>
      </c>
      <c r="N3325" s="8">
        <v>3568555.58</v>
      </c>
      <c r="O3325" s="9">
        <v>34.128005862416302</v>
      </c>
      <c r="P3325" s="13"/>
      <c r="Q3325" s="13"/>
      <c r="R3325" s="13">
        <f t="shared" si="450"/>
        <v>273024.04689933039</v>
      </c>
      <c r="S3325" s="11">
        <f t="shared" si="451"/>
        <v>9.0853581631186167</v>
      </c>
      <c r="T3325" s="13">
        <f t="shared" si="452"/>
        <v>7.6508279268367299E-2</v>
      </c>
      <c r="U3325" s="14"/>
      <c r="V3325" s="13">
        <f t="shared" si="453"/>
        <v>0.08</v>
      </c>
      <c r="W3325" s="13">
        <v>0</v>
      </c>
    </row>
    <row r="3326" spans="1:23" hidden="1" x14ac:dyDescent="0.25">
      <c r="A3326" s="7" t="s">
        <v>9294</v>
      </c>
      <c r="B3326" s="7" t="s">
        <v>2021</v>
      </c>
      <c r="C3326" s="7" t="s">
        <v>2021</v>
      </c>
      <c r="D3326" s="14">
        <v>1</v>
      </c>
      <c r="E3326" s="13">
        <f t="shared" si="448"/>
        <v>0</v>
      </c>
      <c r="F3326" s="14">
        <f t="shared" si="454"/>
        <v>0</v>
      </c>
      <c r="G3326" s="11">
        <v>43</v>
      </c>
      <c r="H3326" s="13">
        <v>800000</v>
      </c>
      <c r="I3326" s="11">
        <v>-72</v>
      </c>
      <c r="J3326" s="9">
        <v>-167.44186046511601</v>
      </c>
      <c r="K3326" s="13">
        <v>0.26690336236166001</v>
      </c>
      <c r="L3326" s="13">
        <f t="shared" si="449"/>
        <v>-0.44690795558231372</v>
      </c>
      <c r="M3326" s="11">
        <v>43</v>
      </c>
      <c r="N3326" s="8">
        <v>16110.7</v>
      </c>
      <c r="O3326" s="9">
        <v>0.15407524185111099</v>
      </c>
      <c r="P3326" s="13"/>
      <c r="Q3326" s="13"/>
      <c r="R3326" s="13">
        <f t="shared" si="450"/>
        <v>1232.601934808888</v>
      </c>
      <c r="S3326" s="11">
        <f t="shared" si="451"/>
        <v>3.2898560085397985</v>
      </c>
      <c r="T3326" s="13">
        <f t="shared" si="452"/>
        <v>7.650827926836741E-2</v>
      </c>
      <c r="U3326" s="14"/>
      <c r="V3326" s="13">
        <f t="shared" si="453"/>
        <v>0.08</v>
      </c>
      <c r="W3326" s="13">
        <v>115</v>
      </c>
    </row>
    <row r="3327" spans="1:23" hidden="1" x14ac:dyDescent="0.25">
      <c r="A3327" s="7" t="s">
        <v>9294</v>
      </c>
      <c r="B3327" s="7" t="s">
        <v>2785</v>
      </c>
      <c r="C3327" s="7" t="s">
        <v>5395</v>
      </c>
      <c r="D3327" s="14">
        <v>2</v>
      </c>
      <c r="E3327" s="13">
        <f t="shared" si="448"/>
        <v>0</v>
      </c>
      <c r="F3327" s="14">
        <f t="shared" si="454"/>
        <v>0</v>
      </c>
      <c r="G3327" s="11">
        <v>206</v>
      </c>
      <c r="H3327" s="13">
        <v>800000</v>
      </c>
      <c r="I3327" s="11">
        <v>206</v>
      </c>
      <c r="J3327" s="9">
        <v>100</v>
      </c>
      <c r="K3327" s="13">
        <v>1.2786533173605099</v>
      </c>
      <c r="L3327" s="13">
        <f t="shared" si="449"/>
        <v>1.2786533173605099</v>
      </c>
      <c r="M3327" s="11">
        <v>103</v>
      </c>
      <c r="N3327" s="8">
        <v>16110.7</v>
      </c>
      <c r="O3327" s="9">
        <v>0.15407524185111099</v>
      </c>
      <c r="P3327" s="13"/>
      <c r="Q3327" s="13"/>
      <c r="R3327" s="13">
        <f t="shared" si="450"/>
        <v>1232.601934808888</v>
      </c>
      <c r="S3327" s="11">
        <f t="shared" si="451"/>
        <v>15.760705529283676</v>
      </c>
      <c r="T3327" s="13">
        <f t="shared" si="452"/>
        <v>0.15301655853673471</v>
      </c>
      <c r="U3327" s="14"/>
      <c r="V3327" s="13">
        <f t="shared" si="453"/>
        <v>0.15</v>
      </c>
      <c r="W3327" s="13">
        <v>0</v>
      </c>
    </row>
    <row r="3328" spans="1:23" hidden="1" x14ac:dyDescent="0.25">
      <c r="A3328" s="7" t="s">
        <v>9294</v>
      </c>
      <c r="B3328" s="7" t="s">
        <v>2785</v>
      </c>
      <c r="C3328" s="7" t="s">
        <v>5395</v>
      </c>
      <c r="D3328" s="14">
        <v>1</v>
      </c>
      <c r="E3328" s="13">
        <f t="shared" si="448"/>
        <v>0</v>
      </c>
      <c r="F3328" s="14">
        <f t="shared" si="454"/>
        <v>0</v>
      </c>
      <c r="G3328" s="11">
        <v>89.1</v>
      </c>
      <c r="H3328" s="13">
        <v>800000</v>
      </c>
      <c r="I3328" s="11">
        <v>31.18</v>
      </c>
      <c r="J3328" s="9">
        <v>34.994388327721701</v>
      </c>
      <c r="K3328" s="13">
        <v>0.55304859503311499</v>
      </c>
      <c r="L3328" s="13">
        <f t="shared" si="449"/>
        <v>0.19353597298689723</v>
      </c>
      <c r="M3328" s="11">
        <v>89.1</v>
      </c>
      <c r="N3328" s="8">
        <v>16110.7</v>
      </c>
      <c r="O3328" s="9">
        <v>0.15407524185111099</v>
      </c>
      <c r="P3328" s="13"/>
      <c r="Q3328" s="13"/>
      <c r="R3328" s="13">
        <f t="shared" si="450"/>
        <v>1232.601934808888</v>
      </c>
      <c r="S3328" s="11">
        <f t="shared" si="451"/>
        <v>6.8168876828115472</v>
      </c>
      <c r="T3328" s="13">
        <f t="shared" si="452"/>
        <v>7.6508279268367535E-2</v>
      </c>
      <c r="U3328" s="14"/>
      <c r="V3328" s="13">
        <f t="shared" si="453"/>
        <v>0.08</v>
      </c>
      <c r="W3328" s="13">
        <v>0</v>
      </c>
    </row>
    <row r="3329" spans="1:23" hidden="1" x14ac:dyDescent="0.25">
      <c r="A3329" s="7" t="s">
        <v>9294</v>
      </c>
      <c r="B3329" s="7" t="s">
        <v>10148</v>
      </c>
      <c r="C3329" s="7" t="s">
        <v>6453</v>
      </c>
      <c r="D3329" s="14">
        <v>1</v>
      </c>
      <c r="E3329" s="13">
        <f t="shared" si="448"/>
        <v>0</v>
      </c>
      <c r="F3329" s="14">
        <f t="shared" si="454"/>
        <v>0</v>
      </c>
      <c r="G3329" s="11">
        <v>39.99</v>
      </c>
      <c r="H3329" s="13">
        <v>800000</v>
      </c>
      <c r="I3329" s="11">
        <v>12.4</v>
      </c>
      <c r="J3329" s="9">
        <v>31.007751937984501</v>
      </c>
      <c r="K3329" s="13">
        <v>1.1206214700458701E-3</v>
      </c>
      <c r="L3329" s="13">
        <f t="shared" si="449"/>
        <v>3.4747952559561872E-4</v>
      </c>
      <c r="M3329" s="11">
        <v>39.99</v>
      </c>
      <c r="N3329" s="8">
        <v>3568555.58</v>
      </c>
      <c r="O3329" s="9">
        <v>34.128005862416302</v>
      </c>
      <c r="P3329" s="13"/>
      <c r="Q3329" s="13"/>
      <c r="R3329" s="13">
        <f t="shared" si="450"/>
        <v>273024.04689933039</v>
      </c>
      <c r="S3329" s="11">
        <f t="shared" si="451"/>
        <v>3.0595660879420024</v>
      </c>
      <c r="T3329" s="13">
        <f t="shared" si="452"/>
        <v>7.6508279268367146E-2</v>
      </c>
      <c r="U3329" s="14"/>
      <c r="V3329" s="13">
        <f t="shared" si="453"/>
        <v>0.08</v>
      </c>
      <c r="W3329" s="13">
        <v>27.59</v>
      </c>
    </row>
    <row r="3330" spans="1:23" hidden="1" x14ac:dyDescent="0.25">
      <c r="A3330" s="7" t="s">
        <v>9294</v>
      </c>
      <c r="B3330" s="7" t="s">
        <v>10149</v>
      </c>
      <c r="C3330" s="7" t="s">
        <v>4773</v>
      </c>
      <c r="D3330" s="14">
        <v>1</v>
      </c>
      <c r="E3330" s="13">
        <f t="shared" si="448"/>
        <v>0</v>
      </c>
      <c r="F3330" s="14">
        <f t="shared" si="454"/>
        <v>0</v>
      </c>
      <c r="G3330" s="11">
        <v>90</v>
      </c>
      <c r="H3330" s="13">
        <v>800000</v>
      </c>
      <c r="I3330" s="11">
        <v>48.64</v>
      </c>
      <c r="J3330" s="9">
        <v>54.044444444444402</v>
      </c>
      <c r="K3330" s="13">
        <v>2.5220288148069098E-3</v>
      </c>
      <c r="L3330" s="13">
        <f t="shared" si="449"/>
        <v>1.3630164616911999E-3</v>
      </c>
      <c r="M3330" s="11">
        <v>90</v>
      </c>
      <c r="N3330" s="8">
        <v>3568555.58</v>
      </c>
      <c r="O3330" s="9">
        <v>34.128005862416302</v>
      </c>
      <c r="P3330" s="13"/>
      <c r="Q3330" s="13"/>
      <c r="R3330" s="13">
        <f t="shared" si="450"/>
        <v>273024.04689933039</v>
      </c>
      <c r="S3330" s="11">
        <f t="shared" si="451"/>
        <v>6.8857451341530442</v>
      </c>
      <c r="T3330" s="13">
        <f t="shared" si="452"/>
        <v>7.650827926836716E-2</v>
      </c>
      <c r="U3330" s="14"/>
      <c r="V3330" s="13">
        <f t="shared" si="453"/>
        <v>0.08</v>
      </c>
      <c r="W3330" s="13">
        <v>41.36</v>
      </c>
    </row>
    <row r="3331" spans="1:23" hidden="1" x14ac:dyDescent="0.25">
      <c r="A3331" s="7" t="s">
        <v>9294</v>
      </c>
      <c r="B3331" s="7" t="s">
        <v>10150</v>
      </c>
      <c r="C3331" s="7" t="s">
        <v>2293</v>
      </c>
      <c r="D3331" s="14">
        <v>1</v>
      </c>
      <c r="E3331" s="13">
        <f t="shared" si="448"/>
        <v>0</v>
      </c>
      <c r="F3331" s="14">
        <f t="shared" si="454"/>
        <v>0</v>
      </c>
      <c r="G3331" s="11">
        <v>59.58</v>
      </c>
      <c r="H3331" s="13">
        <v>800000</v>
      </c>
      <c r="I3331" s="11">
        <v>23.83</v>
      </c>
      <c r="J3331" s="9">
        <v>39.9966431688486</v>
      </c>
      <c r="K3331" s="13">
        <v>1.66958307540218E-3</v>
      </c>
      <c r="L3331" s="13">
        <f t="shared" si="449"/>
        <v>6.6777718507609837E-4</v>
      </c>
      <c r="M3331" s="11">
        <v>59.58</v>
      </c>
      <c r="N3331" s="8">
        <v>3568555.58</v>
      </c>
      <c r="O3331" s="9">
        <v>34.128005862416302</v>
      </c>
      <c r="P3331" s="13"/>
      <c r="Q3331" s="13"/>
      <c r="R3331" s="13">
        <f t="shared" si="450"/>
        <v>273024.04689933039</v>
      </c>
      <c r="S3331" s="11">
        <f t="shared" si="451"/>
        <v>4.5583632788093302</v>
      </c>
      <c r="T3331" s="13">
        <f t="shared" si="452"/>
        <v>7.650827926836741E-2</v>
      </c>
      <c r="U3331" s="14"/>
      <c r="V3331" s="13">
        <f t="shared" si="453"/>
        <v>0.08</v>
      </c>
      <c r="W3331" s="13">
        <v>35.75</v>
      </c>
    </row>
    <row r="3332" spans="1:23" hidden="1" x14ac:dyDescent="0.25">
      <c r="A3332" s="7" t="s">
        <v>9294</v>
      </c>
      <c r="B3332" s="7" t="s">
        <v>10151</v>
      </c>
      <c r="C3332" s="7" t="s">
        <v>1233</v>
      </c>
      <c r="D3332" s="14">
        <v>6</v>
      </c>
      <c r="E3332" s="13">
        <f t="shared" si="448"/>
        <v>0</v>
      </c>
      <c r="F3332" s="14">
        <f t="shared" si="454"/>
        <v>0</v>
      </c>
      <c r="G3332" s="11">
        <v>952.38</v>
      </c>
      <c r="H3332" s="13">
        <v>800000</v>
      </c>
      <c r="I3332" s="11">
        <v>312.33999999999997</v>
      </c>
      <c r="J3332" s="9">
        <v>32.795732795732803</v>
      </c>
      <c r="K3332" s="13">
        <v>0.305433318728414</v>
      </c>
      <c r="L3332" s="13">
        <f t="shared" si="449"/>
        <v>0.10016909507930959</v>
      </c>
      <c r="M3332" s="11">
        <v>158.72999999999999</v>
      </c>
      <c r="N3332" s="8">
        <v>311812.74</v>
      </c>
      <c r="O3332" s="9">
        <v>2.9820320239193499</v>
      </c>
      <c r="P3332" s="13"/>
      <c r="Q3332" s="13"/>
      <c r="R3332" s="13">
        <f t="shared" si="450"/>
        <v>23856.256191354798</v>
      </c>
      <c r="S3332" s="11">
        <f t="shared" si="451"/>
        <v>72.864955009607698</v>
      </c>
      <c r="T3332" s="13">
        <f t="shared" si="452"/>
        <v>0.45904967561020416</v>
      </c>
      <c r="U3332" s="14"/>
      <c r="V3332" s="13">
        <f t="shared" si="453"/>
        <v>0.46</v>
      </c>
      <c r="W3332" s="13">
        <v>129.994</v>
      </c>
    </row>
    <row r="3333" spans="1:23" hidden="1" x14ac:dyDescent="0.25">
      <c r="A3333" s="7" t="s">
        <v>9294</v>
      </c>
      <c r="B3333" s="7" t="s">
        <v>10152</v>
      </c>
      <c r="C3333" s="7" t="s">
        <v>4222</v>
      </c>
      <c r="D3333" s="14">
        <v>4</v>
      </c>
      <c r="E3333" s="13">
        <f t="shared" si="448"/>
        <v>0</v>
      </c>
      <c r="F3333" s="14">
        <f t="shared" si="454"/>
        <v>0</v>
      </c>
      <c r="G3333" s="11">
        <v>640</v>
      </c>
      <c r="H3333" s="13">
        <v>800000</v>
      </c>
      <c r="I3333" s="11">
        <v>280.2</v>
      </c>
      <c r="J3333" s="9">
        <v>43.78125</v>
      </c>
      <c r="K3333" s="13">
        <v>1.7934427127515799E-2</v>
      </c>
      <c r="L3333" s="13">
        <f t="shared" si="449"/>
        <v>7.8519163767655116E-3</v>
      </c>
      <c r="M3333" s="11">
        <v>160</v>
      </c>
      <c r="N3333" s="8">
        <v>3568555.58</v>
      </c>
      <c r="O3333" s="9">
        <v>34.128005862416302</v>
      </c>
      <c r="P3333" s="13"/>
      <c r="Q3333" s="13"/>
      <c r="R3333" s="13">
        <f t="shared" si="450"/>
        <v>273024.04689933039</v>
      </c>
      <c r="S3333" s="11">
        <f t="shared" si="451"/>
        <v>48.96529873175497</v>
      </c>
      <c r="T3333" s="13">
        <f t="shared" si="452"/>
        <v>0.30603311707346859</v>
      </c>
      <c r="U3333" s="14"/>
      <c r="V3333" s="13">
        <f t="shared" si="453"/>
        <v>0.31</v>
      </c>
      <c r="W3333" s="13">
        <v>89.95</v>
      </c>
    </row>
    <row r="3334" spans="1:23" hidden="1" x14ac:dyDescent="0.25">
      <c r="A3334" s="7" t="s">
        <v>9294</v>
      </c>
      <c r="B3334" s="7" t="s">
        <v>10153</v>
      </c>
      <c r="C3334" s="7" t="s">
        <v>3789</v>
      </c>
      <c r="D3334" s="14">
        <v>3</v>
      </c>
      <c r="E3334" s="13">
        <f t="shared" si="448"/>
        <v>0</v>
      </c>
      <c r="F3334" s="14">
        <f t="shared" si="454"/>
        <v>0</v>
      </c>
      <c r="G3334" s="11">
        <v>98</v>
      </c>
      <c r="H3334" s="13">
        <v>800000</v>
      </c>
      <c r="I3334" s="11">
        <v>54.5</v>
      </c>
      <c r="J3334" s="9">
        <v>55.612244897959201</v>
      </c>
      <c r="K3334" s="13">
        <v>2.7462091539008598E-3</v>
      </c>
      <c r="L3334" s="13">
        <f t="shared" si="449"/>
        <v>1.5272285600775194E-3</v>
      </c>
      <c r="M3334" s="11">
        <v>32.6666666666667</v>
      </c>
      <c r="N3334" s="8">
        <v>3568555.58</v>
      </c>
      <c r="O3334" s="9">
        <v>34.128005862416302</v>
      </c>
      <c r="P3334" s="13"/>
      <c r="Q3334" s="13"/>
      <c r="R3334" s="13">
        <f t="shared" si="450"/>
        <v>273024.04689933039</v>
      </c>
      <c r="S3334" s="11">
        <f t="shared" si="451"/>
        <v>7.4978113682999874</v>
      </c>
      <c r="T3334" s="13">
        <f t="shared" si="452"/>
        <v>0.22952483780510141</v>
      </c>
      <c r="U3334" s="14"/>
      <c r="V3334" s="13">
        <f t="shared" si="453"/>
        <v>0.23</v>
      </c>
      <c r="W3334" s="13">
        <v>0</v>
      </c>
    </row>
    <row r="3335" spans="1:23" hidden="1" x14ac:dyDescent="0.25">
      <c r="A3335" s="7" t="s">
        <v>9294</v>
      </c>
      <c r="B3335" s="7" t="s">
        <v>10154</v>
      </c>
      <c r="C3335" s="7" t="s">
        <v>843</v>
      </c>
      <c r="D3335" s="14">
        <v>0</v>
      </c>
      <c r="E3335" s="13">
        <f t="shared" si="448"/>
        <v>0</v>
      </c>
      <c r="F3335" s="14">
        <f t="shared" si="454"/>
        <v>0</v>
      </c>
      <c r="G3335" s="11">
        <v>0</v>
      </c>
      <c r="H3335" s="13">
        <v>800000</v>
      </c>
      <c r="I3335" s="11">
        <v>0</v>
      </c>
      <c r="J3335" s="9"/>
      <c r="K3335" s="13">
        <v>0</v>
      </c>
      <c r="L3335" s="13">
        <f t="shared" si="449"/>
        <v>0</v>
      </c>
      <c r="M3335" s="11">
        <v>0</v>
      </c>
      <c r="N3335" s="8">
        <v>3568555.58</v>
      </c>
      <c r="O3335" s="9">
        <v>34.128005862416302</v>
      </c>
      <c r="P3335" s="13"/>
      <c r="Q3335" s="13"/>
      <c r="R3335" s="13">
        <f t="shared" si="450"/>
        <v>273024.04689933039</v>
      </c>
      <c r="S3335" s="11">
        <f t="shared" si="451"/>
        <v>0</v>
      </c>
      <c r="T3335" s="13">
        <f t="shared" si="452"/>
        <v>0</v>
      </c>
      <c r="U3335" s="14"/>
      <c r="V3335" s="13">
        <f t="shared" si="453"/>
        <v>0</v>
      </c>
      <c r="W3335" s="13">
        <v>224.56</v>
      </c>
    </row>
    <row r="3336" spans="1:23" hidden="1" x14ac:dyDescent="0.25">
      <c r="A3336" s="7" t="s">
        <v>9294</v>
      </c>
      <c r="B3336" s="7" t="s">
        <v>10154</v>
      </c>
      <c r="C3336" s="7" t="s">
        <v>843</v>
      </c>
      <c r="D3336" s="14">
        <v>1</v>
      </c>
      <c r="E3336" s="13">
        <f t="shared" si="448"/>
        <v>0</v>
      </c>
      <c r="F3336" s="14">
        <f t="shared" si="454"/>
        <v>0</v>
      </c>
      <c r="G3336" s="11">
        <v>275</v>
      </c>
      <c r="H3336" s="13">
        <v>800000</v>
      </c>
      <c r="I3336" s="11">
        <v>8.3000000000000007</v>
      </c>
      <c r="J3336" s="9">
        <v>3.0181818181818199</v>
      </c>
      <c r="K3336" s="13">
        <v>7.7061991563544601E-3</v>
      </c>
      <c r="L3336" s="13">
        <f t="shared" si="449"/>
        <v>2.325871018099711E-4</v>
      </c>
      <c r="M3336" s="11">
        <v>275</v>
      </c>
      <c r="N3336" s="8">
        <v>3568555.58</v>
      </c>
      <c r="O3336" s="9">
        <v>34.128005862416302</v>
      </c>
      <c r="P3336" s="13"/>
      <c r="Q3336" s="13"/>
      <c r="R3336" s="13">
        <f t="shared" si="450"/>
        <v>273024.04689933039</v>
      </c>
      <c r="S3336" s="11">
        <f t="shared" si="451"/>
        <v>21.039776798801004</v>
      </c>
      <c r="T3336" s="13">
        <f t="shared" si="452"/>
        <v>7.6508279268367285E-2</v>
      </c>
      <c r="U3336" s="14"/>
      <c r="V3336" s="13">
        <f t="shared" si="453"/>
        <v>0.08</v>
      </c>
      <c r="W3336" s="13">
        <v>224.56</v>
      </c>
    </row>
    <row r="3337" spans="1:23" hidden="1" x14ac:dyDescent="0.25">
      <c r="A3337" s="7" t="s">
        <v>9294</v>
      </c>
      <c r="B3337" s="7" t="s">
        <v>265</v>
      </c>
      <c r="C3337" s="7" t="s">
        <v>265</v>
      </c>
      <c r="D3337" s="14">
        <v>5</v>
      </c>
      <c r="E3337" s="13">
        <f t="shared" si="448"/>
        <v>0</v>
      </c>
      <c r="F3337" s="14">
        <f t="shared" si="454"/>
        <v>0</v>
      </c>
      <c r="G3337" s="11">
        <v>0</v>
      </c>
      <c r="H3337" s="13">
        <v>800000</v>
      </c>
      <c r="I3337" s="11">
        <v>-200</v>
      </c>
      <c r="J3337" s="9"/>
      <c r="K3337" s="13">
        <v>0</v>
      </c>
      <c r="L3337" s="13">
        <f t="shared" si="449"/>
        <v>0</v>
      </c>
      <c r="M3337" s="11">
        <v>0</v>
      </c>
      <c r="N3337" s="8">
        <v>3568555.58</v>
      </c>
      <c r="O3337" s="9">
        <v>34.128005862416302</v>
      </c>
      <c r="P3337" s="13"/>
      <c r="Q3337" s="13"/>
      <c r="R3337" s="13">
        <f t="shared" si="450"/>
        <v>273024.04689933039</v>
      </c>
      <c r="S3337" s="11">
        <f t="shared" si="451"/>
        <v>0</v>
      </c>
      <c r="T3337" s="13">
        <f t="shared" si="452"/>
        <v>0</v>
      </c>
      <c r="U3337" s="14"/>
      <c r="V3337" s="13">
        <f t="shared" si="453"/>
        <v>0</v>
      </c>
      <c r="W3337" s="13">
        <v>40</v>
      </c>
    </row>
    <row r="3338" spans="1:23" hidden="1" x14ac:dyDescent="0.25">
      <c r="A3338" s="7" t="s">
        <v>9294</v>
      </c>
      <c r="B3338" s="7" t="s">
        <v>10155</v>
      </c>
      <c r="C3338" s="7" t="s">
        <v>7335</v>
      </c>
      <c r="D3338" s="14">
        <v>1</v>
      </c>
      <c r="E3338" s="13">
        <f t="shared" si="448"/>
        <v>0</v>
      </c>
      <c r="F3338" s="14">
        <f t="shared" si="454"/>
        <v>0</v>
      </c>
      <c r="G3338" s="11">
        <v>180</v>
      </c>
      <c r="H3338" s="13">
        <v>800000</v>
      </c>
      <c r="I3338" s="11">
        <v>71</v>
      </c>
      <c r="J3338" s="9">
        <v>39.4444444444444</v>
      </c>
      <c r="K3338" s="13">
        <v>5.0440576296138301E-3</v>
      </c>
      <c r="L3338" s="13">
        <f t="shared" si="449"/>
        <v>1.9896005094587861E-3</v>
      </c>
      <c r="M3338" s="11">
        <v>180</v>
      </c>
      <c r="N3338" s="8">
        <v>3568555.58</v>
      </c>
      <c r="O3338" s="9">
        <v>34.128005862416302</v>
      </c>
      <c r="P3338" s="13"/>
      <c r="Q3338" s="13"/>
      <c r="R3338" s="13">
        <f t="shared" si="450"/>
        <v>273024.04689933039</v>
      </c>
      <c r="S3338" s="11">
        <f t="shared" si="451"/>
        <v>13.771490268306115</v>
      </c>
      <c r="T3338" s="13">
        <f t="shared" si="452"/>
        <v>7.6508279268367313E-2</v>
      </c>
      <c r="U3338" s="14"/>
      <c r="V3338" s="13">
        <f t="shared" si="453"/>
        <v>0.08</v>
      </c>
      <c r="W3338" s="13">
        <v>109</v>
      </c>
    </row>
    <row r="3339" spans="1:23" hidden="1" x14ac:dyDescent="0.25">
      <c r="A3339" s="7" t="s">
        <v>9294</v>
      </c>
      <c r="B3339" s="7" t="s">
        <v>10156</v>
      </c>
      <c r="C3339" s="7" t="s">
        <v>4452</v>
      </c>
      <c r="D3339" s="14">
        <v>1</v>
      </c>
      <c r="E3339" s="13">
        <f t="shared" si="448"/>
        <v>0</v>
      </c>
      <c r="F3339" s="14">
        <f t="shared" si="454"/>
        <v>0</v>
      </c>
      <c r="G3339" s="11">
        <v>51.04</v>
      </c>
      <c r="H3339" s="13">
        <v>800000</v>
      </c>
      <c r="I3339" s="11">
        <v>-1.64</v>
      </c>
      <c r="J3339" s="9">
        <v>-3.2131661442006298</v>
      </c>
      <c r="K3339" s="13">
        <v>1.4302705634193899E-3</v>
      </c>
      <c r="L3339" s="13">
        <f t="shared" si="449"/>
        <v>-4.5956969514259434E-5</v>
      </c>
      <c r="M3339" s="11">
        <v>51.04</v>
      </c>
      <c r="N3339" s="8">
        <v>3568555.58</v>
      </c>
      <c r="O3339" s="9">
        <v>34.128005862416302</v>
      </c>
      <c r="P3339" s="13"/>
      <c r="Q3339" s="13"/>
      <c r="R3339" s="13">
        <f t="shared" si="450"/>
        <v>273024.04689933039</v>
      </c>
      <c r="S3339" s="11">
        <f t="shared" si="451"/>
        <v>3.9049825738574722</v>
      </c>
      <c r="T3339" s="13">
        <f t="shared" si="452"/>
        <v>7.6508279268367396E-2</v>
      </c>
      <c r="U3339" s="14"/>
      <c r="V3339" s="13">
        <f t="shared" si="453"/>
        <v>0.08</v>
      </c>
      <c r="W3339" s="13">
        <v>0</v>
      </c>
    </row>
    <row r="3340" spans="1:23" hidden="1" x14ac:dyDescent="0.25">
      <c r="A3340" s="7" t="s">
        <v>9294</v>
      </c>
      <c r="B3340" s="7" t="s">
        <v>10157</v>
      </c>
      <c r="C3340" s="7" t="s">
        <v>269</v>
      </c>
      <c r="D3340" s="14">
        <v>3</v>
      </c>
      <c r="E3340" s="13">
        <f t="shared" si="448"/>
        <v>0</v>
      </c>
      <c r="F3340" s="14">
        <f t="shared" si="454"/>
        <v>0</v>
      </c>
      <c r="G3340" s="11">
        <v>2478.9899999999998</v>
      </c>
      <c r="H3340" s="13">
        <v>800000</v>
      </c>
      <c r="I3340" s="11">
        <v>623.44000000000005</v>
      </c>
      <c r="J3340" s="9">
        <v>25.148951790850301</v>
      </c>
      <c r="K3340" s="13">
        <v>6.9467602351313301E-2</v>
      </c>
      <c r="L3340" s="13">
        <f t="shared" si="449"/>
        <v>1.7470373825591374E-2</v>
      </c>
      <c r="M3340" s="11">
        <v>826.33</v>
      </c>
      <c r="N3340" s="8">
        <v>3568555.58</v>
      </c>
      <c r="O3340" s="9">
        <v>34.128005862416302</v>
      </c>
      <c r="P3340" s="13"/>
      <c r="Q3340" s="13"/>
      <c r="R3340" s="13">
        <f t="shared" si="450"/>
        <v>273024.04689933039</v>
      </c>
      <c r="S3340" s="11">
        <f t="shared" si="451"/>
        <v>189.66325922348997</v>
      </c>
      <c r="T3340" s="13">
        <f t="shared" si="452"/>
        <v>0.22952483780510202</v>
      </c>
      <c r="U3340" s="14"/>
      <c r="V3340" s="13">
        <f t="shared" si="453"/>
        <v>0.23</v>
      </c>
      <c r="W3340" s="13">
        <v>550</v>
      </c>
    </row>
    <row r="3341" spans="1:23" hidden="1" x14ac:dyDescent="0.25">
      <c r="A3341" s="7" t="s">
        <v>9294</v>
      </c>
      <c r="B3341" s="7" t="s">
        <v>10158</v>
      </c>
      <c r="C3341" s="7" t="s">
        <v>857</v>
      </c>
      <c r="D3341" s="14">
        <v>2</v>
      </c>
      <c r="E3341" s="13">
        <f t="shared" si="448"/>
        <v>0</v>
      </c>
      <c r="F3341" s="14">
        <f t="shared" si="454"/>
        <v>0</v>
      </c>
      <c r="G3341" s="11">
        <v>1398.99</v>
      </c>
      <c r="H3341" s="13">
        <v>800000</v>
      </c>
      <c r="I3341" s="11">
        <v>319.75</v>
      </c>
      <c r="J3341" s="9">
        <v>22.855774523048801</v>
      </c>
      <c r="K3341" s="13">
        <v>3.9203256573630302E-2</v>
      </c>
      <c r="L3341" s="13">
        <f t="shared" si="449"/>
        <v>8.9602079281612488E-3</v>
      </c>
      <c r="M3341" s="11">
        <v>699.495</v>
      </c>
      <c r="N3341" s="8">
        <v>3568555.58</v>
      </c>
      <c r="O3341" s="9">
        <v>34.128005862416302</v>
      </c>
      <c r="P3341" s="13"/>
      <c r="Q3341" s="13"/>
      <c r="R3341" s="13">
        <f t="shared" si="450"/>
        <v>273024.04689933039</v>
      </c>
      <c r="S3341" s="11">
        <f t="shared" si="451"/>
        <v>107.03431761365323</v>
      </c>
      <c r="T3341" s="13">
        <f t="shared" si="452"/>
        <v>0.15301655853673468</v>
      </c>
      <c r="U3341" s="14"/>
      <c r="V3341" s="13">
        <f t="shared" si="453"/>
        <v>0.15</v>
      </c>
      <c r="W3341" s="13">
        <v>475</v>
      </c>
    </row>
    <row r="3342" spans="1:23" hidden="1" x14ac:dyDescent="0.25">
      <c r="A3342" s="7" t="s">
        <v>9294</v>
      </c>
      <c r="B3342" s="7" t="s">
        <v>10159</v>
      </c>
      <c r="C3342" s="7" t="s">
        <v>4682</v>
      </c>
      <c r="D3342" s="14">
        <v>2</v>
      </c>
      <c r="E3342" s="13">
        <f t="shared" si="448"/>
        <v>0</v>
      </c>
      <c r="F3342" s="14">
        <f t="shared" si="454"/>
        <v>0</v>
      </c>
      <c r="G3342" s="11">
        <v>210.46</v>
      </c>
      <c r="H3342" s="13">
        <v>800000</v>
      </c>
      <c r="I3342" s="11">
        <v>108.02</v>
      </c>
      <c r="J3342" s="9">
        <v>51.325667585289402</v>
      </c>
      <c r="K3342" s="13">
        <v>5.8976242707140403E-3</v>
      </c>
      <c r="L3342" s="13">
        <f t="shared" si="449"/>
        <v>3.0269950286160368E-3</v>
      </c>
      <c r="M3342" s="11">
        <v>105.23</v>
      </c>
      <c r="N3342" s="8">
        <v>3568555.58</v>
      </c>
      <c r="O3342" s="9">
        <v>34.128005862416302</v>
      </c>
      <c r="P3342" s="13"/>
      <c r="Q3342" s="13"/>
      <c r="R3342" s="13">
        <f t="shared" si="450"/>
        <v>273024.04689933039</v>
      </c>
      <c r="S3342" s="11">
        <f t="shared" si="451"/>
        <v>16.101932454820592</v>
      </c>
      <c r="T3342" s="13">
        <f t="shared" si="452"/>
        <v>0.15301655853673468</v>
      </c>
      <c r="U3342" s="14"/>
      <c r="V3342" s="13">
        <f t="shared" si="453"/>
        <v>0.15</v>
      </c>
      <c r="W3342" s="13">
        <v>51.22</v>
      </c>
    </row>
    <row r="3343" spans="1:23" hidden="1" x14ac:dyDescent="0.25">
      <c r="A3343" s="7" t="s">
        <v>9294</v>
      </c>
      <c r="B3343" s="7" t="s">
        <v>10160</v>
      </c>
      <c r="C3343" s="7" t="s">
        <v>5066</v>
      </c>
      <c r="D3343" s="14">
        <v>2</v>
      </c>
      <c r="E3343" s="13">
        <f t="shared" si="448"/>
        <v>0</v>
      </c>
      <c r="F3343" s="14">
        <f t="shared" si="454"/>
        <v>0</v>
      </c>
      <c r="G3343" s="11">
        <v>170</v>
      </c>
      <c r="H3343" s="13">
        <v>800000</v>
      </c>
      <c r="I3343" s="11">
        <v>56.93</v>
      </c>
      <c r="J3343" s="9">
        <v>33.4882352941177</v>
      </c>
      <c r="K3343" s="13">
        <v>4.7638322057463904E-3</v>
      </c>
      <c r="L3343" s="13">
        <f t="shared" si="449"/>
        <v>1.5953233380773084E-3</v>
      </c>
      <c r="M3343" s="11">
        <v>85</v>
      </c>
      <c r="N3343" s="8">
        <v>3568555.58</v>
      </c>
      <c r="O3343" s="9">
        <v>34.128005862416302</v>
      </c>
      <c r="P3343" s="13"/>
      <c r="Q3343" s="13"/>
      <c r="R3343" s="13">
        <f t="shared" si="450"/>
        <v>273024.04689933039</v>
      </c>
      <c r="S3343" s="11">
        <f t="shared" si="451"/>
        <v>13.00640747562243</v>
      </c>
      <c r="T3343" s="13">
        <f t="shared" si="452"/>
        <v>0.15301655853673446</v>
      </c>
      <c r="U3343" s="14"/>
      <c r="V3343" s="13">
        <f t="shared" si="453"/>
        <v>0.15</v>
      </c>
      <c r="W3343" s="13">
        <v>49.95</v>
      </c>
    </row>
    <row r="3344" spans="1:23" hidden="1" x14ac:dyDescent="0.25">
      <c r="A3344" s="7" t="s">
        <v>9294</v>
      </c>
      <c r="B3344" s="7" t="s">
        <v>10161</v>
      </c>
      <c r="C3344" s="7" t="s">
        <v>6454</v>
      </c>
      <c r="D3344" s="14">
        <v>2</v>
      </c>
      <c r="E3344" s="13">
        <f t="shared" si="448"/>
        <v>0</v>
      </c>
      <c r="F3344" s="14">
        <f t="shared" si="454"/>
        <v>0</v>
      </c>
      <c r="G3344" s="11">
        <v>170</v>
      </c>
      <c r="H3344" s="13">
        <v>800000</v>
      </c>
      <c r="I3344" s="11">
        <v>68.72</v>
      </c>
      <c r="J3344" s="9">
        <v>40.423529411764697</v>
      </c>
      <c r="K3344" s="13">
        <v>1.05519933956935</v>
      </c>
      <c r="L3344" s="13">
        <f t="shared" si="449"/>
        <v>0.42654881538356304</v>
      </c>
      <c r="M3344" s="11">
        <v>85</v>
      </c>
      <c r="N3344" s="8">
        <v>16110.7</v>
      </c>
      <c r="O3344" s="9">
        <v>0.15407524185111099</v>
      </c>
      <c r="P3344" s="13"/>
      <c r="Q3344" s="13"/>
      <c r="R3344" s="13">
        <f t="shared" si="450"/>
        <v>1232.601934808888</v>
      </c>
      <c r="S3344" s="11">
        <f t="shared" si="451"/>
        <v>13.006407475622416</v>
      </c>
      <c r="T3344" s="13">
        <f t="shared" si="452"/>
        <v>0.15301655853673429</v>
      </c>
      <c r="U3344" s="14"/>
      <c r="V3344" s="13">
        <f t="shared" si="453"/>
        <v>0.15</v>
      </c>
      <c r="W3344" s="13">
        <v>49.95</v>
      </c>
    </row>
    <row r="3345" spans="1:23" hidden="1" x14ac:dyDescent="0.25">
      <c r="A3345" s="7" t="s">
        <v>9294</v>
      </c>
      <c r="B3345" s="7" t="s">
        <v>10162</v>
      </c>
      <c r="C3345" s="7" t="s">
        <v>4808</v>
      </c>
      <c r="D3345" s="14">
        <v>2</v>
      </c>
      <c r="E3345" s="13">
        <f t="shared" si="448"/>
        <v>0</v>
      </c>
      <c r="F3345" s="14">
        <f t="shared" si="454"/>
        <v>0</v>
      </c>
      <c r="G3345" s="11">
        <v>126.6</v>
      </c>
      <c r="H3345" s="13">
        <v>800000</v>
      </c>
      <c r="I3345" s="11">
        <v>25.32</v>
      </c>
      <c r="J3345" s="9">
        <v>20</v>
      </c>
      <c r="K3345" s="13">
        <v>7.8935943481864501E-2</v>
      </c>
      <c r="L3345" s="13">
        <f t="shared" si="449"/>
        <v>1.5787188696372897E-2</v>
      </c>
      <c r="M3345" s="11">
        <v>63.3</v>
      </c>
      <c r="N3345" s="8">
        <v>160383.21</v>
      </c>
      <c r="O3345" s="9">
        <v>1.5338304275796499</v>
      </c>
      <c r="P3345" s="13"/>
      <c r="Q3345" s="13"/>
      <c r="R3345" s="13">
        <f t="shared" si="450"/>
        <v>12270.6434206372</v>
      </c>
      <c r="S3345" s="11">
        <f t="shared" si="451"/>
        <v>9.6859481553753035</v>
      </c>
      <c r="T3345" s="13">
        <f t="shared" si="452"/>
        <v>0.15301655853673465</v>
      </c>
      <c r="U3345" s="14"/>
      <c r="V3345" s="13">
        <f t="shared" si="453"/>
        <v>0.15</v>
      </c>
      <c r="W3345" s="13">
        <v>62.81</v>
      </c>
    </row>
    <row r="3346" spans="1:23" hidden="1" x14ac:dyDescent="0.25">
      <c r="A3346" s="7" t="s">
        <v>9294</v>
      </c>
      <c r="B3346" s="7" t="s">
        <v>10163</v>
      </c>
      <c r="C3346" s="7" t="s">
        <v>5066</v>
      </c>
      <c r="D3346" s="14">
        <v>2</v>
      </c>
      <c r="E3346" s="13">
        <f t="shared" si="448"/>
        <v>0</v>
      </c>
      <c r="F3346" s="14">
        <f t="shared" si="454"/>
        <v>0</v>
      </c>
      <c r="G3346" s="11">
        <v>170</v>
      </c>
      <c r="H3346" s="13">
        <v>800000</v>
      </c>
      <c r="I3346" s="11">
        <v>56.93</v>
      </c>
      <c r="J3346" s="9">
        <v>33.4882352941177</v>
      </c>
      <c r="K3346" s="13">
        <v>4.7638322057463904E-3</v>
      </c>
      <c r="L3346" s="13">
        <f t="shared" si="449"/>
        <v>1.5953233380773084E-3</v>
      </c>
      <c r="M3346" s="11">
        <v>85</v>
      </c>
      <c r="N3346" s="8">
        <v>3568555.58</v>
      </c>
      <c r="O3346" s="9">
        <v>34.128005862416302</v>
      </c>
      <c r="P3346" s="13"/>
      <c r="Q3346" s="13"/>
      <c r="R3346" s="13">
        <f t="shared" si="450"/>
        <v>273024.04689933039</v>
      </c>
      <c r="S3346" s="11">
        <f t="shared" si="451"/>
        <v>13.00640747562243</v>
      </c>
      <c r="T3346" s="13">
        <f t="shared" si="452"/>
        <v>0.15301655853673446</v>
      </c>
      <c r="U3346" s="14"/>
      <c r="V3346" s="13">
        <f t="shared" si="453"/>
        <v>0.15</v>
      </c>
      <c r="W3346" s="13">
        <v>49.95</v>
      </c>
    </row>
    <row r="3347" spans="1:23" hidden="1" x14ac:dyDescent="0.25">
      <c r="A3347" s="7" t="s">
        <v>9294</v>
      </c>
      <c r="B3347" s="7" t="s">
        <v>10164</v>
      </c>
      <c r="C3347" s="7" t="s">
        <v>3179</v>
      </c>
      <c r="D3347" s="14">
        <v>1</v>
      </c>
      <c r="E3347" s="13">
        <f t="shared" si="448"/>
        <v>0</v>
      </c>
      <c r="F3347" s="14">
        <f t="shared" si="454"/>
        <v>0</v>
      </c>
      <c r="G3347" s="11">
        <v>100</v>
      </c>
      <c r="H3347" s="13">
        <v>800000</v>
      </c>
      <c r="I3347" s="11">
        <v>42.16</v>
      </c>
      <c r="J3347" s="9">
        <v>42.16</v>
      </c>
      <c r="K3347" s="13">
        <v>2.8022542386743499E-3</v>
      </c>
      <c r="L3347" s="13">
        <f t="shared" si="449"/>
        <v>1.1814303870251058E-3</v>
      </c>
      <c r="M3347" s="11">
        <v>100</v>
      </c>
      <c r="N3347" s="8">
        <v>3568555.58</v>
      </c>
      <c r="O3347" s="9">
        <v>34.128005862416302</v>
      </c>
      <c r="P3347" s="13"/>
      <c r="Q3347" s="13"/>
      <c r="R3347" s="13">
        <f t="shared" si="450"/>
        <v>273024.04689933039</v>
      </c>
      <c r="S3347" s="11">
        <f t="shared" si="451"/>
        <v>7.6508279268367314</v>
      </c>
      <c r="T3347" s="13">
        <f t="shared" si="452"/>
        <v>7.6508279268367313E-2</v>
      </c>
      <c r="U3347" s="14"/>
      <c r="V3347" s="13">
        <f t="shared" si="453"/>
        <v>0.08</v>
      </c>
      <c r="W3347" s="13">
        <v>57.84</v>
      </c>
    </row>
    <row r="3348" spans="1:23" hidden="1" x14ac:dyDescent="0.25">
      <c r="A3348" s="7" t="s">
        <v>9294</v>
      </c>
      <c r="B3348" s="7" t="s">
        <v>10165</v>
      </c>
      <c r="C3348" s="7" t="s">
        <v>7580</v>
      </c>
      <c r="D3348" s="14">
        <v>1</v>
      </c>
      <c r="E3348" s="13">
        <f t="shared" si="448"/>
        <v>0</v>
      </c>
      <c r="F3348" s="14">
        <f t="shared" si="454"/>
        <v>0</v>
      </c>
      <c r="G3348" s="11">
        <v>90</v>
      </c>
      <c r="H3348" s="13">
        <v>800000</v>
      </c>
      <c r="I3348" s="11">
        <v>29.03</v>
      </c>
      <c r="J3348" s="9">
        <v>32.255555555555603</v>
      </c>
      <c r="K3348" s="13">
        <v>2.5220288148069098E-3</v>
      </c>
      <c r="L3348" s="13">
        <f t="shared" si="449"/>
        <v>8.1349440548716327E-4</v>
      </c>
      <c r="M3348" s="11">
        <v>90</v>
      </c>
      <c r="N3348" s="8">
        <v>3568555.58</v>
      </c>
      <c r="O3348" s="9">
        <v>34.128005862416302</v>
      </c>
      <c r="P3348" s="13"/>
      <c r="Q3348" s="13"/>
      <c r="R3348" s="13">
        <f t="shared" si="450"/>
        <v>273024.04689933039</v>
      </c>
      <c r="S3348" s="11">
        <f t="shared" si="451"/>
        <v>6.8857451341530442</v>
      </c>
      <c r="T3348" s="13">
        <f t="shared" si="452"/>
        <v>7.650827926836716E-2</v>
      </c>
      <c r="U3348" s="14"/>
      <c r="V3348" s="13">
        <f t="shared" si="453"/>
        <v>0.08</v>
      </c>
      <c r="W3348" s="13">
        <v>65.27</v>
      </c>
    </row>
    <row r="3349" spans="1:23" hidden="1" x14ac:dyDescent="0.25">
      <c r="A3349" s="7" t="s">
        <v>9294</v>
      </c>
      <c r="B3349" s="7" t="s">
        <v>10166</v>
      </c>
      <c r="C3349" s="7" t="s">
        <v>2058</v>
      </c>
      <c r="D3349" s="14">
        <v>2</v>
      </c>
      <c r="E3349" s="13">
        <f t="shared" si="448"/>
        <v>0</v>
      </c>
      <c r="F3349" s="14">
        <f t="shared" si="454"/>
        <v>0</v>
      </c>
      <c r="G3349" s="11">
        <v>238.34</v>
      </c>
      <c r="H3349" s="13">
        <v>800000</v>
      </c>
      <c r="I3349" s="11">
        <v>47.68</v>
      </c>
      <c r="J3349" s="9">
        <v>20.005034824200699</v>
      </c>
      <c r="K3349" s="13">
        <v>0.14860657795787999</v>
      </c>
      <c r="L3349" s="13">
        <f t="shared" si="449"/>
        <v>2.9728797671526853E-2</v>
      </c>
      <c r="M3349" s="11">
        <v>119.17</v>
      </c>
      <c r="N3349" s="8">
        <v>160383.21</v>
      </c>
      <c r="O3349" s="9">
        <v>1.5338304275796499</v>
      </c>
      <c r="P3349" s="13"/>
      <c r="Q3349" s="13"/>
      <c r="R3349" s="13">
        <f t="shared" si="450"/>
        <v>12270.6434206372</v>
      </c>
      <c r="S3349" s="11">
        <f t="shared" si="451"/>
        <v>18.234983280822693</v>
      </c>
      <c r="T3349" s="13">
        <f t="shared" si="452"/>
        <v>0.15301655853673485</v>
      </c>
      <c r="U3349" s="14"/>
      <c r="V3349" s="13">
        <f t="shared" si="453"/>
        <v>0.15</v>
      </c>
      <c r="W3349" s="13">
        <v>118.24</v>
      </c>
    </row>
    <row r="3350" spans="1:23" hidden="1" x14ac:dyDescent="0.25">
      <c r="A3350" s="7" t="s">
        <v>9294</v>
      </c>
      <c r="B3350" s="7" t="s">
        <v>10167</v>
      </c>
      <c r="C3350" s="7" t="s">
        <v>990</v>
      </c>
      <c r="D3350" s="14">
        <v>2</v>
      </c>
      <c r="E3350" s="13">
        <f t="shared" si="448"/>
        <v>0</v>
      </c>
      <c r="F3350" s="14">
        <f t="shared" si="454"/>
        <v>0</v>
      </c>
      <c r="G3350" s="11">
        <v>507.36</v>
      </c>
      <c r="H3350" s="13">
        <v>800000</v>
      </c>
      <c r="I3350" s="11">
        <v>241</v>
      </c>
      <c r="J3350" s="9">
        <v>47.500788394828099</v>
      </c>
      <c r="K3350" s="13">
        <v>1.4217517105338201E-2</v>
      </c>
      <c r="L3350" s="13">
        <f t="shared" si="449"/>
        <v>6.7534327152051887E-3</v>
      </c>
      <c r="M3350" s="11">
        <v>253.68</v>
      </c>
      <c r="N3350" s="8">
        <v>3568555.58</v>
      </c>
      <c r="O3350" s="9">
        <v>34.128005862416302</v>
      </c>
      <c r="P3350" s="13"/>
      <c r="Q3350" s="13"/>
      <c r="R3350" s="13">
        <f t="shared" si="450"/>
        <v>273024.04689933039</v>
      </c>
      <c r="S3350" s="11">
        <f t="shared" si="451"/>
        <v>38.817240569598894</v>
      </c>
      <c r="T3350" s="13">
        <f t="shared" si="452"/>
        <v>0.15301655853673485</v>
      </c>
      <c r="U3350" s="14"/>
      <c r="V3350" s="13">
        <f t="shared" si="453"/>
        <v>0.15</v>
      </c>
      <c r="W3350" s="13">
        <v>124.55</v>
      </c>
    </row>
    <row r="3351" spans="1:23" hidden="1" x14ac:dyDescent="0.25">
      <c r="A3351" s="7" t="s">
        <v>9294</v>
      </c>
      <c r="B3351" s="7" t="s">
        <v>10168</v>
      </c>
      <c r="C3351" s="7" t="s">
        <v>5982</v>
      </c>
      <c r="D3351" s="14">
        <v>1</v>
      </c>
      <c r="E3351" s="13">
        <f t="shared" si="448"/>
        <v>0</v>
      </c>
      <c r="F3351" s="14">
        <f t="shared" si="454"/>
        <v>0</v>
      </c>
      <c r="G3351" s="11">
        <v>125.85</v>
      </c>
      <c r="H3351" s="13">
        <v>800000</v>
      </c>
      <c r="I3351" s="11">
        <v>59.78</v>
      </c>
      <c r="J3351" s="9">
        <v>47.500993245927702</v>
      </c>
      <c r="K3351" s="13">
        <v>3.5266369593716699E-3</v>
      </c>
      <c r="L3351" s="13">
        <f t="shared" si="449"/>
        <v>1.675187583879527E-3</v>
      </c>
      <c r="M3351" s="11">
        <v>125.85</v>
      </c>
      <c r="N3351" s="8">
        <v>3568555.58</v>
      </c>
      <c r="O3351" s="9">
        <v>34.128005862416302</v>
      </c>
      <c r="P3351" s="13"/>
      <c r="Q3351" s="13"/>
      <c r="R3351" s="13">
        <f t="shared" si="450"/>
        <v>273024.04689933039</v>
      </c>
      <c r="S3351" s="11">
        <f t="shared" si="451"/>
        <v>9.6285669459240282</v>
      </c>
      <c r="T3351" s="13">
        <f t="shared" si="452"/>
        <v>7.6508279268367327E-2</v>
      </c>
      <c r="U3351" s="14"/>
      <c r="V3351" s="13">
        <f t="shared" si="453"/>
        <v>0.08</v>
      </c>
      <c r="W3351" s="13">
        <v>66.069999999999993</v>
      </c>
    </row>
    <row r="3352" spans="1:23" hidden="1" x14ac:dyDescent="0.25">
      <c r="A3352" s="7" t="s">
        <v>9294</v>
      </c>
      <c r="B3352" s="7" t="s">
        <v>10169</v>
      </c>
      <c r="C3352" s="7" t="s">
        <v>4869</v>
      </c>
      <c r="D3352" s="14">
        <v>1</v>
      </c>
      <c r="E3352" s="13">
        <f t="shared" si="448"/>
        <v>0</v>
      </c>
      <c r="F3352" s="14">
        <f t="shared" si="454"/>
        <v>0</v>
      </c>
      <c r="G3352" s="11">
        <v>1924.14</v>
      </c>
      <c r="H3352" s="13">
        <v>800000</v>
      </c>
      <c r="I3352" s="11">
        <v>384.81</v>
      </c>
      <c r="J3352" s="9">
        <v>19.999064517134901</v>
      </c>
      <c r="K3352" s="13">
        <v>1.1997141097250801</v>
      </c>
      <c r="L3352" s="13">
        <f t="shared" si="449"/>
        <v>0.23993159882508935</v>
      </c>
      <c r="M3352" s="11">
        <v>1924.14</v>
      </c>
      <c r="N3352" s="8">
        <v>160383.21</v>
      </c>
      <c r="O3352" s="9">
        <v>1.5338304275796499</v>
      </c>
      <c r="P3352" s="13"/>
      <c r="Q3352" s="13"/>
      <c r="R3352" s="13">
        <f t="shared" si="450"/>
        <v>12270.6434206372</v>
      </c>
      <c r="S3352" s="11">
        <f t="shared" si="451"/>
        <v>147.21264047143669</v>
      </c>
      <c r="T3352" s="13">
        <f t="shared" si="452"/>
        <v>7.6508279268367521E-2</v>
      </c>
      <c r="U3352" s="14"/>
      <c r="V3352" s="13">
        <f t="shared" si="453"/>
        <v>0.08</v>
      </c>
      <c r="W3352" s="13">
        <v>1909.39</v>
      </c>
    </row>
    <row r="3353" spans="1:23" hidden="1" x14ac:dyDescent="0.25">
      <c r="A3353" s="7" t="s">
        <v>9294</v>
      </c>
      <c r="B3353" s="7" t="s">
        <v>10170</v>
      </c>
      <c r="C3353" s="7" t="s">
        <v>3494</v>
      </c>
      <c r="D3353" s="14">
        <v>1</v>
      </c>
      <c r="E3353" s="13">
        <f t="shared" si="448"/>
        <v>0</v>
      </c>
      <c r="F3353" s="14">
        <f t="shared" si="454"/>
        <v>0</v>
      </c>
      <c r="G3353" s="11">
        <v>1240</v>
      </c>
      <c r="H3353" s="13">
        <v>800000</v>
      </c>
      <c r="I3353" s="11">
        <v>399.35</v>
      </c>
      <c r="J3353" s="9">
        <v>32.205645161290299</v>
      </c>
      <c r="K3353" s="13">
        <v>3.4747952559561902E-2</v>
      </c>
      <c r="L3353" s="13">
        <f t="shared" si="449"/>
        <v>1.1190802302145997E-2</v>
      </c>
      <c r="M3353" s="11">
        <v>1240</v>
      </c>
      <c r="N3353" s="8">
        <v>3568555.58</v>
      </c>
      <c r="O3353" s="9">
        <v>34.128005862416302</v>
      </c>
      <c r="P3353" s="13"/>
      <c r="Q3353" s="13"/>
      <c r="R3353" s="13">
        <f t="shared" si="450"/>
        <v>273024.04689933039</v>
      </c>
      <c r="S3353" s="11">
        <f t="shared" si="451"/>
        <v>94.870266292775369</v>
      </c>
      <c r="T3353" s="13">
        <f t="shared" si="452"/>
        <v>7.650827926836723E-2</v>
      </c>
      <c r="U3353" s="14"/>
      <c r="V3353" s="13">
        <f t="shared" si="453"/>
        <v>0.08</v>
      </c>
      <c r="W3353" s="13">
        <v>840</v>
      </c>
    </row>
    <row r="3354" spans="1:23" hidden="1" x14ac:dyDescent="0.25">
      <c r="A3354" s="7" t="s">
        <v>9294</v>
      </c>
      <c r="B3354" s="7" t="s">
        <v>10171</v>
      </c>
      <c r="C3354" s="7" t="s">
        <v>3451</v>
      </c>
      <c r="D3354" s="14">
        <v>2</v>
      </c>
      <c r="E3354" s="13">
        <f t="shared" si="448"/>
        <v>0</v>
      </c>
      <c r="F3354" s="14">
        <f t="shared" si="454"/>
        <v>0</v>
      </c>
      <c r="G3354" s="11">
        <v>230</v>
      </c>
      <c r="H3354" s="13">
        <v>800000</v>
      </c>
      <c r="I3354" s="11">
        <v>80.459999999999994</v>
      </c>
      <c r="J3354" s="9">
        <v>34.982608695652203</v>
      </c>
      <c r="K3354" s="13">
        <v>6.4451847489509998E-3</v>
      </c>
      <c r="L3354" s="13">
        <f t="shared" si="449"/>
        <v>2.2546937604373822E-3</v>
      </c>
      <c r="M3354" s="11">
        <v>115</v>
      </c>
      <c r="N3354" s="8">
        <v>3568555.58</v>
      </c>
      <c r="O3354" s="9">
        <v>34.128005862416302</v>
      </c>
      <c r="P3354" s="13"/>
      <c r="Q3354" s="13"/>
      <c r="R3354" s="13">
        <f t="shared" si="450"/>
        <v>273024.04689933039</v>
      </c>
      <c r="S3354" s="11">
        <f t="shared" si="451"/>
        <v>17.596904231724469</v>
      </c>
      <c r="T3354" s="13">
        <f t="shared" si="452"/>
        <v>0.15301655853673451</v>
      </c>
      <c r="U3354" s="14"/>
      <c r="V3354" s="13">
        <f t="shared" si="453"/>
        <v>0.15</v>
      </c>
      <c r="W3354" s="13">
        <v>74.77</v>
      </c>
    </row>
    <row r="3355" spans="1:23" hidden="1" x14ac:dyDescent="0.25">
      <c r="A3355" s="7" t="s">
        <v>9294</v>
      </c>
      <c r="B3355" s="7" t="s">
        <v>10172</v>
      </c>
      <c r="C3355" s="7" t="s">
        <v>2783</v>
      </c>
      <c r="D3355" s="14">
        <v>2</v>
      </c>
      <c r="E3355" s="13">
        <f t="shared" ref="E3355:E3418" si="455">IF((V3355 &lt; 0), 0, ROUND((T3355 - U3355), 0))</f>
        <v>0</v>
      </c>
      <c r="F3355" s="14">
        <f t="shared" si="454"/>
        <v>0</v>
      </c>
      <c r="G3355" s="11">
        <v>210</v>
      </c>
      <c r="H3355" s="13">
        <v>800000</v>
      </c>
      <c r="I3355" s="11">
        <v>51.62</v>
      </c>
      <c r="J3355" s="9">
        <v>24.5809523809524</v>
      </c>
      <c r="K3355" s="13">
        <v>5.88473390121613E-3</v>
      </c>
      <c r="L3355" s="13">
        <f t="shared" si="449"/>
        <v>1.4465236380036995E-3</v>
      </c>
      <c r="M3355" s="11">
        <v>105</v>
      </c>
      <c r="N3355" s="8">
        <v>3568555.58</v>
      </c>
      <c r="O3355" s="9">
        <v>34.128005862416302</v>
      </c>
      <c r="P3355" s="13"/>
      <c r="Q3355" s="13"/>
      <c r="R3355" s="13">
        <f t="shared" si="450"/>
        <v>273024.04689933039</v>
      </c>
      <c r="S3355" s="11">
        <f t="shared" si="451"/>
        <v>16.066738646357123</v>
      </c>
      <c r="T3355" s="13">
        <f t="shared" si="452"/>
        <v>0.15301655853673451</v>
      </c>
      <c r="U3355" s="14"/>
      <c r="V3355" s="13">
        <f t="shared" si="453"/>
        <v>0.15</v>
      </c>
      <c r="W3355" s="13">
        <v>74.77</v>
      </c>
    </row>
    <row r="3356" spans="1:23" hidden="1" x14ac:dyDescent="0.25">
      <c r="A3356" s="7" t="s">
        <v>9294</v>
      </c>
      <c r="B3356" s="7" t="s">
        <v>10172</v>
      </c>
      <c r="C3356" s="7" t="s">
        <v>2783</v>
      </c>
      <c r="D3356" s="14">
        <v>2</v>
      </c>
      <c r="E3356" s="13">
        <f t="shared" si="455"/>
        <v>0</v>
      </c>
      <c r="F3356" s="14">
        <f t="shared" si="454"/>
        <v>0</v>
      </c>
      <c r="G3356" s="11">
        <v>284</v>
      </c>
      <c r="H3356" s="13">
        <v>800000</v>
      </c>
      <c r="I3356" s="11">
        <v>134.46</v>
      </c>
      <c r="J3356" s="9">
        <v>47.345070422535201</v>
      </c>
      <c r="K3356" s="13">
        <v>7.9584020378351498E-3</v>
      </c>
      <c r="L3356" s="13">
        <f t="shared" si="449"/>
        <v>3.7679110493215283E-3</v>
      </c>
      <c r="M3356" s="11">
        <v>142</v>
      </c>
      <c r="N3356" s="8">
        <v>3568555.58</v>
      </c>
      <c r="O3356" s="9">
        <v>34.128005862416302</v>
      </c>
      <c r="P3356" s="13"/>
      <c r="Q3356" s="13"/>
      <c r="R3356" s="13">
        <f t="shared" si="450"/>
        <v>273024.04689933039</v>
      </c>
      <c r="S3356" s="11">
        <f t="shared" si="451"/>
        <v>21.728351312216308</v>
      </c>
      <c r="T3356" s="13">
        <f t="shared" si="452"/>
        <v>0.15301655853673457</v>
      </c>
      <c r="U3356" s="14"/>
      <c r="V3356" s="13">
        <f t="shared" si="453"/>
        <v>0.15</v>
      </c>
      <c r="W3356" s="13">
        <v>74.77</v>
      </c>
    </row>
    <row r="3357" spans="1:23" hidden="1" x14ac:dyDescent="0.25">
      <c r="A3357" s="7" t="s">
        <v>9294</v>
      </c>
      <c r="B3357" s="7" t="s">
        <v>10173</v>
      </c>
      <c r="C3357" s="7" t="s">
        <v>5198</v>
      </c>
      <c r="D3357" s="14">
        <v>1</v>
      </c>
      <c r="E3357" s="13">
        <f t="shared" si="455"/>
        <v>0</v>
      </c>
      <c r="F3357" s="14">
        <f t="shared" si="454"/>
        <v>0</v>
      </c>
      <c r="G3357" s="11">
        <v>1428</v>
      </c>
      <c r="H3357" s="13">
        <v>800000</v>
      </c>
      <c r="I3357" s="11">
        <v>132.86000000000001</v>
      </c>
      <c r="J3357" s="9">
        <v>9.3039215686274499</v>
      </c>
      <c r="K3357" s="13">
        <v>4.0016190528269699E-2</v>
      </c>
      <c r="L3357" s="13">
        <f t="shared" si="449"/>
        <v>3.7230749815027396E-3</v>
      </c>
      <c r="M3357" s="11">
        <v>1428</v>
      </c>
      <c r="N3357" s="8">
        <v>3568555.58</v>
      </c>
      <c r="O3357" s="9">
        <v>34.128005862416302</v>
      </c>
      <c r="P3357" s="13"/>
      <c r="Q3357" s="13"/>
      <c r="R3357" s="13">
        <f t="shared" si="450"/>
        <v>273024.04689933039</v>
      </c>
      <c r="S3357" s="11">
        <f t="shared" si="451"/>
        <v>109.25382279522847</v>
      </c>
      <c r="T3357" s="13">
        <f t="shared" si="452"/>
        <v>7.6508279268367271E-2</v>
      </c>
      <c r="U3357" s="14"/>
      <c r="V3357" s="13">
        <f t="shared" si="453"/>
        <v>0.08</v>
      </c>
      <c r="W3357" s="13">
        <v>1177.4000000000001</v>
      </c>
    </row>
    <row r="3358" spans="1:23" hidden="1" x14ac:dyDescent="0.25">
      <c r="A3358" s="7" t="s">
        <v>9294</v>
      </c>
      <c r="B3358" s="7" t="s">
        <v>10174</v>
      </c>
      <c r="C3358" s="7" t="s">
        <v>4356</v>
      </c>
      <c r="D3358" s="14">
        <v>1</v>
      </c>
      <c r="E3358" s="13">
        <f t="shared" si="455"/>
        <v>0</v>
      </c>
      <c r="F3358" s="14">
        <f t="shared" si="454"/>
        <v>0</v>
      </c>
      <c r="G3358" s="11">
        <v>475</v>
      </c>
      <c r="H3358" s="13">
        <v>800000</v>
      </c>
      <c r="I3358" s="11">
        <v>181.3</v>
      </c>
      <c r="J3358" s="9">
        <v>38.168421052631601</v>
      </c>
      <c r="K3358" s="13">
        <v>1.3310707633703201E-2</v>
      </c>
      <c r="L3358" s="13">
        <f t="shared" si="449"/>
        <v>5.0804869347166135E-3</v>
      </c>
      <c r="M3358" s="11">
        <v>475</v>
      </c>
      <c r="N3358" s="8">
        <v>3568555.58</v>
      </c>
      <c r="O3358" s="9">
        <v>34.128005862416302</v>
      </c>
      <c r="P3358" s="13"/>
      <c r="Q3358" s="13"/>
      <c r="R3358" s="13">
        <f t="shared" si="450"/>
        <v>273024.04689933039</v>
      </c>
      <c r="S3358" s="11">
        <f t="shared" si="451"/>
        <v>36.341432652474573</v>
      </c>
      <c r="T3358" s="13">
        <f t="shared" si="452"/>
        <v>7.6508279268367521E-2</v>
      </c>
      <c r="U3358" s="14"/>
      <c r="V3358" s="13">
        <f t="shared" si="453"/>
        <v>0.08</v>
      </c>
      <c r="W3358" s="13">
        <v>282</v>
      </c>
    </row>
    <row r="3359" spans="1:23" hidden="1" x14ac:dyDescent="0.25">
      <c r="A3359" s="7" t="s">
        <v>9294</v>
      </c>
      <c r="B3359" s="7" t="s">
        <v>10175</v>
      </c>
      <c r="C3359" s="7" t="s">
        <v>4375</v>
      </c>
      <c r="D3359" s="14">
        <v>1</v>
      </c>
      <c r="E3359" s="13">
        <f t="shared" si="455"/>
        <v>0</v>
      </c>
      <c r="F3359" s="14">
        <f t="shared" si="454"/>
        <v>0</v>
      </c>
      <c r="G3359" s="11">
        <v>347.2</v>
      </c>
      <c r="H3359" s="13">
        <v>800000</v>
      </c>
      <c r="I3359" s="11">
        <v>131.19999999999999</v>
      </c>
      <c r="J3359" s="9">
        <v>37.788018433179701</v>
      </c>
      <c r="K3359" s="13">
        <v>9.7294267166773401E-3</v>
      </c>
      <c r="L3359" s="13">
        <f t="shared" si="449"/>
        <v>3.6765575611407437E-3</v>
      </c>
      <c r="M3359" s="11">
        <v>347.2</v>
      </c>
      <c r="N3359" s="8">
        <v>3568555.58</v>
      </c>
      <c r="O3359" s="9">
        <v>34.128005862416302</v>
      </c>
      <c r="P3359" s="13"/>
      <c r="Q3359" s="13"/>
      <c r="R3359" s="13">
        <f t="shared" si="450"/>
        <v>273024.04689933039</v>
      </c>
      <c r="S3359" s="11">
        <f t="shared" si="451"/>
        <v>26.563674561977123</v>
      </c>
      <c r="T3359" s="13">
        <f t="shared" si="452"/>
        <v>7.6508279268367299E-2</v>
      </c>
      <c r="U3359" s="14"/>
      <c r="V3359" s="13">
        <f t="shared" si="453"/>
        <v>0.08</v>
      </c>
      <c r="W3359" s="13">
        <v>0</v>
      </c>
    </row>
    <row r="3360" spans="1:23" hidden="1" x14ac:dyDescent="0.25">
      <c r="A3360" s="7" t="s">
        <v>9294</v>
      </c>
      <c r="B3360" s="7" t="s">
        <v>10175</v>
      </c>
      <c r="C3360" s="7" t="s">
        <v>4375</v>
      </c>
      <c r="D3360" s="14">
        <v>2</v>
      </c>
      <c r="E3360" s="13">
        <f t="shared" si="455"/>
        <v>0</v>
      </c>
      <c r="F3360" s="14">
        <f t="shared" si="454"/>
        <v>0</v>
      </c>
      <c r="G3360" s="11">
        <v>598</v>
      </c>
      <c r="H3360" s="13">
        <v>800000</v>
      </c>
      <c r="I3360" s="11">
        <v>125.66</v>
      </c>
      <c r="J3360" s="9">
        <v>21.013377926421398</v>
      </c>
      <c r="K3360" s="13">
        <v>1.6757480347272601E-2</v>
      </c>
      <c r="L3360" s="13">
        <f t="shared" si="449"/>
        <v>3.521312676318185E-3</v>
      </c>
      <c r="M3360" s="11">
        <v>299</v>
      </c>
      <c r="N3360" s="8">
        <v>3568555.58</v>
      </c>
      <c r="O3360" s="9">
        <v>34.128005862416302</v>
      </c>
      <c r="P3360" s="13"/>
      <c r="Q3360" s="13"/>
      <c r="R3360" s="13">
        <f t="shared" si="450"/>
        <v>273024.04689933039</v>
      </c>
      <c r="S3360" s="11">
        <f t="shared" si="451"/>
        <v>45.751951002483622</v>
      </c>
      <c r="T3360" s="13">
        <f t="shared" si="452"/>
        <v>0.15301655853673451</v>
      </c>
      <c r="U3360" s="14"/>
      <c r="V3360" s="13">
        <f t="shared" si="453"/>
        <v>0.15</v>
      </c>
      <c r="W3360" s="13">
        <v>0</v>
      </c>
    </row>
    <row r="3361" spans="1:23" hidden="1" x14ac:dyDescent="0.25">
      <c r="A3361" s="7" t="s">
        <v>9294</v>
      </c>
      <c r="B3361" s="7" t="s">
        <v>10176</v>
      </c>
      <c r="C3361" s="7" t="s">
        <v>5598</v>
      </c>
      <c r="D3361" s="14">
        <v>1</v>
      </c>
      <c r="E3361" s="13">
        <f t="shared" si="455"/>
        <v>0</v>
      </c>
      <c r="F3361" s="14">
        <f t="shared" si="454"/>
        <v>0</v>
      </c>
      <c r="G3361" s="11">
        <v>325</v>
      </c>
      <c r="H3361" s="13">
        <v>800000</v>
      </c>
      <c r="I3361" s="11">
        <v>79.790000000000006</v>
      </c>
      <c r="J3361" s="9">
        <v>24.550769230769198</v>
      </c>
      <c r="K3361" s="13">
        <v>9.1073262756916299E-3</v>
      </c>
      <c r="L3361" s="13">
        <f t="shared" si="449"/>
        <v>2.2359186570382588E-3</v>
      </c>
      <c r="M3361" s="11">
        <v>325</v>
      </c>
      <c r="N3361" s="8">
        <v>3568555.58</v>
      </c>
      <c r="O3361" s="9">
        <v>34.128005862416302</v>
      </c>
      <c r="P3361" s="13"/>
      <c r="Q3361" s="13"/>
      <c r="R3361" s="13">
        <f t="shared" si="450"/>
        <v>273024.04689933039</v>
      </c>
      <c r="S3361" s="11">
        <f t="shared" si="451"/>
        <v>24.865190762219356</v>
      </c>
      <c r="T3361" s="13">
        <f t="shared" si="452"/>
        <v>7.6508279268367244E-2</v>
      </c>
      <c r="U3361" s="14"/>
      <c r="V3361" s="13">
        <f t="shared" si="453"/>
        <v>0.08</v>
      </c>
      <c r="W3361" s="13">
        <v>0</v>
      </c>
    </row>
    <row r="3362" spans="1:23" hidden="1" x14ac:dyDescent="0.25">
      <c r="A3362" s="7" t="s">
        <v>9294</v>
      </c>
      <c r="B3362" s="7" t="s">
        <v>10177</v>
      </c>
      <c r="C3362" s="7" t="s">
        <v>708</v>
      </c>
      <c r="D3362" s="14">
        <v>1</v>
      </c>
      <c r="E3362" s="13">
        <f t="shared" si="455"/>
        <v>0</v>
      </c>
      <c r="F3362" s="14">
        <f t="shared" si="454"/>
        <v>0</v>
      </c>
      <c r="G3362" s="11">
        <v>350</v>
      </c>
      <c r="H3362" s="13">
        <v>800000</v>
      </c>
      <c r="I3362" s="11">
        <v>133</v>
      </c>
      <c r="J3362" s="9">
        <v>38</v>
      </c>
      <c r="K3362" s="13">
        <v>9.8078898353602204E-3</v>
      </c>
      <c r="L3362" s="13">
        <f t="shared" si="449"/>
        <v>3.726998137436884E-3</v>
      </c>
      <c r="M3362" s="11">
        <v>350</v>
      </c>
      <c r="N3362" s="8">
        <v>3568555.58</v>
      </c>
      <c r="O3362" s="9">
        <v>34.128005862416302</v>
      </c>
      <c r="P3362" s="13"/>
      <c r="Q3362" s="13"/>
      <c r="R3362" s="13">
        <f t="shared" si="450"/>
        <v>273024.04689933039</v>
      </c>
      <c r="S3362" s="11">
        <f t="shared" si="451"/>
        <v>26.777897743928548</v>
      </c>
      <c r="T3362" s="13">
        <f t="shared" si="452"/>
        <v>7.6508279268367285E-2</v>
      </c>
      <c r="U3362" s="14"/>
      <c r="V3362" s="13">
        <f t="shared" si="453"/>
        <v>0.08</v>
      </c>
      <c r="W3362" s="13">
        <v>0</v>
      </c>
    </row>
    <row r="3363" spans="1:23" hidden="1" x14ac:dyDescent="0.25">
      <c r="A3363" s="7" t="s">
        <v>9294</v>
      </c>
      <c r="B3363" s="7" t="s">
        <v>10178</v>
      </c>
      <c r="C3363" s="7" t="s">
        <v>1553</v>
      </c>
      <c r="D3363" s="14">
        <v>3</v>
      </c>
      <c r="E3363" s="13">
        <f t="shared" si="455"/>
        <v>0</v>
      </c>
      <c r="F3363" s="14">
        <f t="shared" si="454"/>
        <v>0</v>
      </c>
      <c r="G3363" s="11">
        <v>975</v>
      </c>
      <c r="H3363" s="13">
        <v>800000</v>
      </c>
      <c r="I3363" s="11">
        <v>236.6</v>
      </c>
      <c r="J3363" s="9">
        <v>24.266666666666701</v>
      </c>
      <c r="K3363" s="13">
        <v>2.7321978827074898E-2</v>
      </c>
      <c r="L3363" s="13">
        <f t="shared" si="449"/>
        <v>6.6301335287035175E-3</v>
      </c>
      <c r="M3363" s="11">
        <v>325</v>
      </c>
      <c r="N3363" s="8">
        <v>3568555.58</v>
      </c>
      <c r="O3363" s="9">
        <v>34.128005862416302</v>
      </c>
      <c r="P3363" s="13"/>
      <c r="Q3363" s="13"/>
      <c r="R3363" s="13">
        <f t="shared" si="450"/>
        <v>273024.04689933039</v>
      </c>
      <c r="S3363" s="11">
        <f t="shared" si="451"/>
        <v>74.595572286658083</v>
      </c>
      <c r="T3363" s="13">
        <f t="shared" si="452"/>
        <v>0.2295248378051018</v>
      </c>
      <c r="U3363" s="14"/>
      <c r="V3363" s="13">
        <f t="shared" si="453"/>
        <v>0.23</v>
      </c>
      <c r="W3363" s="13">
        <v>0</v>
      </c>
    </row>
    <row r="3364" spans="1:23" hidden="1" x14ac:dyDescent="0.25">
      <c r="A3364" s="7" t="s">
        <v>9294</v>
      </c>
      <c r="B3364" s="7" t="s">
        <v>10179</v>
      </c>
      <c r="C3364" s="7" t="s">
        <v>3361</v>
      </c>
      <c r="D3364" s="14">
        <v>1</v>
      </c>
      <c r="E3364" s="13">
        <f t="shared" si="455"/>
        <v>0</v>
      </c>
      <c r="F3364" s="14">
        <f t="shared" si="454"/>
        <v>0</v>
      </c>
      <c r="G3364" s="11">
        <v>330</v>
      </c>
      <c r="H3364" s="13">
        <v>800000</v>
      </c>
      <c r="I3364" s="11">
        <v>102.16</v>
      </c>
      <c r="J3364" s="9">
        <v>30.9575757575758</v>
      </c>
      <c r="K3364" s="13">
        <v>9.2474389876253497E-3</v>
      </c>
      <c r="L3364" s="13">
        <f t="shared" si="449"/>
        <v>2.8627829302297183E-3</v>
      </c>
      <c r="M3364" s="11">
        <v>330</v>
      </c>
      <c r="N3364" s="8">
        <v>3568555.58</v>
      </c>
      <c r="O3364" s="9">
        <v>34.128005862416302</v>
      </c>
      <c r="P3364" s="13"/>
      <c r="Q3364" s="13"/>
      <c r="R3364" s="13">
        <f t="shared" si="450"/>
        <v>273024.04689933039</v>
      </c>
      <c r="S3364" s="11">
        <f t="shared" si="451"/>
        <v>25.247732158561199</v>
      </c>
      <c r="T3364" s="13">
        <f t="shared" si="452"/>
        <v>7.6508279268367271E-2</v>
      </c>
      <c r="U3364" s="14"/>
      <c r="V3364" s="13">
        <f t="shared" si="453"/>
        <v>0.08</v>
      </c>
      <c r="W3364" s="13">
        <v>0</v>
      </c>
    </row>
    <row r="3365" spans="1:23" hidden="1" x14ac:dyDescent="0.25">
      <c r="A3365" s="7" t="s">
        <v>9294</v>
      </c>
      <c r="B3365" s="7" t="s">
        <v>10180</v>
      </c>
      <c r="C3365" s="7" t="s">
        <v>5478</v>
      </c>
      <c r="D3365" s="14">
        <v>1</v>
      </c>
      <c r="E3365" s="13">
        <f t="shared" si="455"/>
        <v>0</v>
      </c>
      <c r="F3365" s="14">
        <f t="shared" si="454"/>
        <v>0</v>
      </c>
      <c r="G3365" s="11">
        <v>320</v>
      </c>
      <c r="H3365" s="13">
        <v>800000</v>
      </c>
      <c r="I3365" s="11">
        <v>93</v>
      </c>
      <c r="J3365" s="9">
        <v>29.0625</v>
      </c>
      <c r="K3365" s="13">
        <v>8.9672135637579205E-3</v>
      </c>
      <c r="L3365" s="13">
        <f t="shared" si="449"/>
        <v>2.6060964419671456E-3</v>
      </c>
      <c r="M3365" s="11">
        <v>320</v>
      </c>
      <c r="N3365" s="8">
        <v>3568555.58</v>
      </c>
      <c r="O3365" s="9">
        <v>34.128005862416302</v>
      </c>
      <c r="P3365" s="13"/>
      <c r="Q3365" s="13"/>
      <c r="R3365" s="13">
        <f t="shared" si="450"/>
        <v>273024.04689933039</v>
      </c>
      <c r="S3365" s="11">
        <f t="shared" si="451"/>
        <v>24.482649365877542</v>
      </c>
      <c r="T3365" s="13">
        <f t="shared" si="452"/>
        <v>7.6508279268367313E-2</v>
      </c>
      <c r="U3365" s="14"/>
      <c r="V3365" s="13">
        <f t="shared" si="453"/>
        <v>0.08</v>
      </c>
      <c r="W3365" s="13">
        <v>0</v>
      </c>
    </row>
    <row r="3366" spans="1:23" hidden="1" x14ac:dyDescent="0.25">
      <c r="A3366" s="7" t="s">
        <v>9294</v>
      </c>
      <c r="B3366" s="7" t="s">
        <v>10181</v>
      </c>
      <c r="C3366" s="7" t="s">
        <v>6224</v>
      </c>
      <c r="D3366" s="14">
        <v>2</v>
      </c>
      <c r="E3366" s="13">
        <f t="shared" si="455"/>
        <v>0</v>
      </c>
      <c r="F3366" s="14">
        <f t="shared" si="454"/>
        <v>0</v>
      </c>
      <c r="G3366" s="11">
        <v>680</v>
      </c>
      <c r="H3366" s="13">
        <v>800000</v>
      </c>
      <c r="I3366" s="11">
        <v>151.36000000000001</v>
      </c>
      <c r="J3366" s="9">
        <v>22.258823529411799</v>
      </c>
      <c r="K3366" s="13">
        <v>1.90553288229856E-2</v>
      </c>
      <c r="L3366" s="13">
        <f t="shared" si="449"/>
        <v>4.2414920156575069E-3</v>
      </c>
      <c r="M3366" s="11">
        <v>340</v>
      </c>
      <c r="N3366" s="8">
        <v>3568555.58</v>
      </c>
      <c r="O3366" s="9">
        <v>34.128005862416302</v>
      </c>
      <c r="P3366" s="13"/>
      <c r="Q3366" s="13"/>
      <c r="R3366" s="13">
        <f t="shared" si="450"/>
        <v>273024.04689933039</v>
      </c>
      <c r="S3366" s="11">
        <f t="shared" si="451"/>
        <v>52.025629902489825</v>
      </c>
      <c r="T3366" s="13">
        <f t="shared" si="452"/>
        <v>0.15301655853673479</v>
      </c>
      <c r="U3366" s="14"/>
      <c r="V3366" s="13">
        <f t="shared" si="453"/>
        <v>0.15</v>
      </c>
      <c r="W3366" s="13">
        <v>256</v>
      </c>
    </row>
    <row r="3367" spans="1:23" hidden="1" x14ac:dyDescent="0.25">
      <c r="A3367" s="7" t="s">
        <v>9294</v>
      </c>
      <c r="B3367" s="7" t="s">
        <v>10181</v>
      </c>
      <c r="C3367" s="7" t="s">
        <v>6224</v>
      </c>
      <c r="D3367" s="14">
        <v>1</v>
      </c>
      <c r="E3367" s="13">
        <f t="shared" si="455"/>
        <v>0</v>
      </c>
      <c r="F3367" s="14">
        <f t="shared" si="454"/>
        <v>0</v>
      </c>
      <c r="G3367" s="11">
        <v>299</v>
      </c>
      <c r="H3367" s="13">
        <v>800000</v>
      </c>
      <c r="I3367" s="11">
        <v>82</v>
      </c>
      <c r="J3367" s="9">
        <v>27.4247491638796</v>
      </c>
      <c r="K3367" s="13">
        <v>8.3787401736363006E-3</v>
      </c>
      <c r="L3367" s="13">
        <f t="shared" ref="L3367:L3430" si="456">J3367 * K3367%</f>
        <v>2.2978484757129655E-3</v>
      </c>
      <c r="M3367" s="11">
        <v>299</v>
      </c>
      <c r="N3367" s="8">
        <v>3568555.58</v>
      </c>
      <c r="O3367" s="9">
        <v>34.128005862416302</v>
      </c>
      <c r="P3367" s="13"/>
      <c r="Q3367" s="13"/>
      <c r="R3367" s="13">
        <f t="shared" ref="R3367:R3430" si="457">H3367 * O3367%</f>
        <v>273024.04689933039</v>
      </c>
      <c r="S3367" s="11">
        <f t="shared" ref="S3367:S3430" si="458">K3367% * R3367</f>
        <v>22.875975501241811</v>
      </c>
      <c r="T3367" s="13">
        <f t="shared" ref="T3367:T3430" si="459">IFERROR((S3367 / M3367), 0)</f>
        <v>7.6508279268367257E-2</v>
      </c>
      <c r="U3367" s="14"/>
      <c r="V3367" s="13">
        <f t="shared" ref="V3367:V3430" si="460">ROUND((T3367 - U3367), 2)</f>
        <v>0.08</v>
      </c>
      <c r="W3367" s="13">
        <v>256</v>
      </c>
    </row>
    <row r="3368" spans="1:23" hidden="1" x14ac:dyDescent="0.25">
      <c r="A3368" s="7" t="s">
        <v>9294</v>
      </c>
      <c r="B3368" s="7" t="s">
        <v>10182</v>
      </c>
      <c r="C3368" s="7" t="s">
        <v>4661</v>
      </c>
      <c r="D3368" s="14">
        <v>1</v>
      </c>
      <c r="E3368" s="13">
        <f t="shared" si="455"/>
        <v>0</v>
      </c>
      <c r="F3368" s="14">
        <f t="shared" si="454"/>
        <v>0</v>
      </c>
      <c r="G3368" s="11">
        <v>283</v>
      </c>
      <c r="H3368" s="13">
        <v>800000</v>
      </c>
      <c r="I3368" s="11">
        <v>80.05</v>
      </c>
      <c r="J3368" s="9">
        <v>28.286219081272101</v>
      </c>
      <c r="K3368" s="13">
        <v>7.9303794954484093E-3</v>
      </c>
      <c r="L3368" s="13">
        <f t="shared" si="456"/>
        <v>2.2432045180588184E-3</v>
      </c>
      <c r="M3368" s="11">
        <v>283</v>
      </c>
      <c r="N3368" s="8">
        <v>3568555.58</v>
      </c>
      <c r="O3368" s="9">
        <v>34.128005862416302</v>
      </c>
      <c r="P3368" s="13"/>
      <c r="Q3368" s="13"/>
      <c r="R3368" s="13">
        <f t="shared" si="457"/>
        <v>273024.04689933039</v>
      </c>
      <c r="S3368" s="11">
        <f t="shared" si="458"/>
        <v>21.651843032947948</v>
      </c>
      <c r="T3368" s="13">
        <f t="shared" si="459"/>
        <v>7.6508279268367313E-2</v>
      </c>
      <c r="U3368" s="14"/>
      <c r="V3368" s="13">
        <f t="shared" si="460"/>
        <v>0.08</v>
      </c>
      <c r="W3368" s="13">
        <v>190.95</v>
      </c>
    </row>
    <row r="3369" spans="1:23" hidden="1" x14ac:dyDescent="0.25">
      <c r="A3369" s="7" t="s">
        <v>9294</v>
      </c>
      <c r="B3369" s="7" t="s">
        <v>10183</v>
      </c>
      <c r="C3369" s="7" t="s">
        <v>1592</v>
      </c>
      <c r="D3369" s="14">
        <v>2</v>
      </c>
      <c r="E3369" s="13">
        <f t="shared" si="455"/>
        <v>0</v>
      </c>
      <c r="F3369" s="14">
        <f t="shared" si="454"/>
        <v>0</v>
      </c>
      <c r="G3369" s="11">
        <v>576.1</v>
      </c>
      <c r="H3369" s="13">
        <v>800000</v>
      </c>
      <c r="I3369" s="11">
        <v>162.25</v>
      </c>
      <c r="J3369" s="9">
        <v>28.163513278944599</v>
      </c>
      <c r="K3369" s="13">
        <v>1.6143786669002898E-2</v>
      </c>
      <c r="L3369" s="13">
        <f t="shared" si="456"/>
        <v>4.5466575022491199E-3</v>
      </c>
      <c r="M3369" s="11">
        <v>288.05</v>
      </c>
      <c r="N3369" s="8">
        <v>3568555.58</v>
      </c>
      <c r="O3369" s="9">
        <v>34.128005862416302</v>
      </c>
      <c r="P3369" s="13"/>
      <c r="Q3369" s="13"/>
      <c r="R3369" s="13">
        <f t="shared" si="457"/>
        <v>273024.04689933039</v>
      </c>
      <c r="S3369" s="11">
        <f t="shared" si="458"/>
        <v>44.076419686506327</v>
      </c>
      <c r="T3369" s="13">
        <f t="shared" si="459"/>
        <v>0.15301655853673435</v>
      </c>
      <c r="U3369" s="14"/>
      <c r="V3369" s="13">
        <f t="shared" si="460"/>
        <v>0.15</v>
      </c>
      <c r="W3369" s="13">
        <v>0</v>
      </c>
    </row>
    <row r="3370" spans="1:23" hidden="1" x14ac:dyDescent="0.25">
      <c r="A3370" s="7" t="s">
        <v>9294</v>
      </c>
      <c r="B3370" s="7" t="s">
        <v>10184</v>
      </c>
      <c r="C3370" s="7" t="s">
        <v>5475</v>
      </c>
      <c r="D3370" s="14">
        <v>0</v>
      </c>
      <c r="E3370" s="13">
        <f t="shared" si="455"/>
        <v>0</v>
      </c>
      <c r="F3370" s="14">
        <f t="shared" si="454"/>
        <v>0</v>
      </c>
      <c r="G3370" s="11">
        <v>0</v>
      </c>
      <c r="H3370" s="13">
        <v>800000</v>
      </c>
      <c r="I3370" s="11">
        <v>0</v>
      </c>
      <c r="J3370" s="9"/>
      <c r="K3370" s="13">
        <v>0</v>
      </c>
      <c r="L3370" s="13">
        <f t="shared" si="456"/>
        <v>0</v>
      </c>
      <c r="M3370" s="11">
        <v>0</v>
      </c>
      <c r="N3370" s="8">
        <v>3568555.58</v>
      </c>
      <c r="O3370" s="9">
        <v>34.128005862416302</v>
      </c>
      <c r="P3370" s="13"/>
      <c r="Q3370" s="13"/>
      <c r="R3370" s="13">
        <f t="shared" si="457"/>
        <v>273024.04689933039</v>
      </c>
      <c r="S3370" s="11">
        <f t="shared" si="458"/>
        <v>0</v>
      </c>
      <c r="T3370" s="13">
        <f t="shared" si="459"/>
        <v>0</v>
      </c>
      <c r="U3370" s="14"/>
      <c r="V3370" s="13">
        <f t="shared" si="460"/>
        <v>0</v>
      </c>
      <c r="W3370" s="13">
        <v>211</v>
      </c>
    </row>
    <row r="3371" spans="1:23" hidden="1" x14ac:dyDescent="0.25">
      <c r="A3371" s="7" t="s">
        <v>9294</v>
      </c>
      <c r="B3371" s="7" t="s">
        <v>10185</v>
      </c>
      <c r="C3371" s="7" t="s">
        <v>2499</v>
      </c>
      <c r="D3371" s="14">
        <v>1</v>
      </c>
      <c r="E3371" s="13">
        <f t="shared" si="455"/>
        <v>0</v>
      </c>
      <c r="F3371" s="14">
        <f t="shared" si="454"/>
        <v>0</v>
      </c>
      <c r="G3371" s="11">
        <v>285.29000000000002</v>
      </c>
      <c r="H3371" s="13">
        <v>800000</v>
      </c>
      <c r="I3371" s="11">
        <v>84.84</v>
      </c>
      <c r="J3371" s="9">
        <v>29.7381611693365</v>
      </c>
      <c r="K3371" s="13">
        <v>7.9945511175140496E-3</v>
      </c>
      <c r="L3371" s="13">
        <f t="shared" si="456"/>
        <v>2.3774324960913204E-3</v>
      </c>
      <c r="M3371" s="11">
        <v>285.29000000000002</v>
      </c>
      <c r="N3371" s="8">
        <v>3568555.58</v>
      </c>
      <c r="O3371" s="9">
        <v>34.128005862416302</v>
      </c>
      <c r="P3371" s="13"/>
      <c r="Q3371" s="13"/>
      <c r="R3371" s="13">
        <f t="shared" si="457"/>
        <v>273024.04689933039</v>
      </c>
      <c r="S3371" s="11">
        <f t="shared" si="458"/>
        <v>21.827046992472503</v>
      </c>
      <c r="T3371" s="13">
        <f t="shared" si="459"/>
        <v>7.6508279268367285E-2</v>
      </c>
      <c r="U3371" s="14"/>
      <c r="V3371" s="13">
        <f t="shared" si="460"/>
        <v>0.08</v>
      </c>
      <c r="W3371" s="13">
        <v>199.5</v>
      </c>
    </row>
    <row r="3372" spans="1:23" hidden="1" x14ac:dyDescent="0.25">
      <c r="A3372" s="7" t="s">
        <v>9294</v>
      </c>
      <c r="B3372" s="7" t="s">
        <v>10186</v>
      </c>
      <c r="C3372" s="7" t="s">
        <v>585</v>
      </c>
      <c r="D3372" s="14">
        <v>2</v>
      </c>
      <c r="E3372" s="13">
        <f t="shared" si="455"/>
        <v>0</v>
      </c>
      <c r="F3372" s="14">
        <f t="shared" si="454"/>
        <v>0</v>
      </c>
      <c r="G3372" s="11">
        <v>647.95000000000005</v>
      </c>
      <c r="H3372" s="13">
        <v>800000</v>
      </c>
      <c r="I3372" s="11">
        <v>194.8</v>
      </c>
      <c r="J3372" s="9">
        <v>30.064048151863599</v>
      </c>
      <c r="K3372" s="13">
        <v>1.81572063394904E-2</v>
      </c>
      <c r="L3372" s="13">
        <f t="shared" si="456"/>
        <v>5.4587912569376241E-3</v>
      </c>
      <c r="M3372" s="11">
        <v>323.97500000000002</v>
      </c>
      <c r="N3372" s="8">
        <v>3568555.58</v>
      </c>
      <c r="O3372" s="9">
        <v>34.128005862416302</v>
      </c>
      <c r="P3372" s="13"/>
      <c r="Q3372" s="13"/>
      <c r="R3372" s="13">
        <f t="shared" si="457"/>
        <v>273024.04689933039</v>
      </c>
      <c r="S3372" s="11">
        <f t="shared" si="458"/>
        <v>49.573539551938467</v>
      </c>
      <c r="T3372" s="13">
        <f t="shared" si="459"/>
        <v>0.15301655853673421</v>
      </c>
      <c r="U3372" s="14"/>
      <c r="V3372" s="13">
        <f t="shared" si="460"/>
        <v>0.15</v>
      </c>
      <c r="W3372" s="13">
        <v>239</v>
      </c>
    </row>
    <row r="3373" spans="1:23" hidden="1" x14ac:dyDescent="0.25">
      <c r="A3373" s="7" t="s">
        <v>9294</v>
      </c>
      <c r="B3373" s="7" t="s">
        <v>10187</v>
      </c>
      <c r="C3373" s="7" t="s">
        <v>912</v>
      </c>
      <c r="D3373" s="14">
        <v>2</v>
      </c>
      <c r="E3373" s="13">
        <f t="shared" si="455"/>
        <v>0</v>
      </c>
      <c r="F3373" s="14">
        <f t="shared" si="454"/>
        <v>0</v>
      </c>
      <c r="G3373" s="11">
        <v>649.1</v>
      </c>
      <c r="H3373" s="13">
        <v>800000</v>
      </c>
      <c r="I3373" s="11">
        <v>231.94</v>
      </c>
      <c r="J3373" s="9">
        <v>35.732552765367402</v>
      </c>
      <c r="K3373" s="13">
        <v>1.8189432263235199E-2</v>
      </c>
      <c r="L3373" s="13">
        <f t="shared" si="456"/>
        <v>6.4995484811812797E-3</v>
      </c>
      <c r="M3373" s="11">
        <v>324.55</v>
      </c>
      <c r="N3373" s="8">
        <v>3568555.58</v>
      </c>
      <c r="O3373" s="9">
        <v>34.128005862416302</v>
      </c>
      <c r="P3373" s="13"/>
      <c r="Q3373" s="13"/>
      <c r="R3373" s="13">
        <f t="shared" si="457"/>
        <v>273024.04689933039</v>
      </c>
      <c r="S3373" s="11">
        <f t="shared" si="458"/>
        <v>49.661524073097205</v>
      </c>
      <c r="T3373" s="13">
        <f t="shared" si="459"/>
        <v>0.15301655853673457</v>
      </c>
      <c r="U3373" s="14"/>
      <c r="V3373" s="13">
        <f t="shared" si="460"/>
        <v>0.15</v>
      </c>
      <c r="W3373" s="13">
        <v>179.55</v>
      </c>
    </row>
    <row r="3374" spans="1:23" hidden="1" x14ac:dyDescent="0.25">
      <c r="A3374" s="7" t="s">
        <v>9294</v>
      </c>
      <c r="B3374" s="7" t="s">
        <v>10188</v>
      </c>
      <c r="C3374" s="7" t="s">
        <v>3115</v>
      </c>
      <c r="D3374" s="14">
        <v>1</v>
      </c>
      <c r="E3374" s="13">
        <f t="shared" si="455"/>
        <v>0</v>
      </c>
      <c r="F3374" s="14">
        <f t="shared" si="454"/>
        <v>0</v>
      </c>
      <c r="G3374" s="11">
        <v>259.47000000000003</v>
      </c>
      <c r="H3374" s="13">
        <v>800000</v>
      </c>
      <c r="I3374" s="11">
        <v>76.12</v>
      </c>
      <c r="J3374" s="9">
        <v>29.3367248622191</v>
      </c>
      <c r="K3374" s="13">
        <v>7.2710090730883298E-3</v>
      </c>
      <c r="L3374" s="13">
        <f t="shared" si="456"/>
        <v>2.1330759264789104E-3</v>
      </c>
      <c r="M3374" s="11">
        <v>259.47000000000003</v>
      </c>
      <c r="N3374" s="8">
        <v>3568555.58</v>
      </c>
      <c r="O3374" s="9">
        <v>34.128005862416302</v>
      </c>
      <c r="P3374" s="13"/>
      <c r="Q3374" s="13"/>
      <c r="R3374" s="13">
        <f t="shared" si="457"/>
        <v>273024.04689933039</v>
      </c>
      <c r="S3374" s="11">
        <f t="shared" si="458"/>
        <v>19.851603221763249</v>
      </c>
      <c r="T3374" s="13">
        <f t="shared" si="459"/>
        <v>7.650827926836723E-2</v>
      </c>
      <c r="U3374" s="14"/>
      <c r="V3374" s="13">
        <f t="shared" si="460"/>
        <v>0.08</v>
      </c>
      <c r="W3374" s="13">
        <v>183.82</v>
      </c>
    </row>
    <row r="3375" spans="1:23" hidden="1" x14ac:dyDescent="0.25">
      <c r="A3375" s="7" t="s">
        <v>9294</v>
      </c>
      <c r="B3375" s="7" t="s">
        <v>10189</v>
      </c>
      <c r="C3375" s="7" t="s">
        <v>4182</v>
      </c>
      <c r="D3375" s="14">
        <v>1</v>
      </c>
      <c r="E3375" s="13">
        <f t="shared" si="455"/>
        <v>0</v>
      </c>
      <c r="F3375" s="14">
        <f t="shared" si="454"/>
        <v>0</v>
      </c>
      <c r="G3375" s="11">
        <v>288.55</v>
      </c>
      <c r="H3375" s="13">
        <v>800000</v>
      </c>
      <c r="I3375" s="11">
        <v>88.1</v>
      </c>
      <c r="J3375" s="9">
        <v>30.531970195806601</v>
      </c>
      <c r="K3375" s="13">
        <v>8.0859046056948308E-3</v>
      </c>
      <c r="L3375" s="13">
        <f t="shared" si="456"/>
        <v>2.468785984272099E-3</v>
      </c>
      <c r="M3375" s="11">
        <v>288.55</v>
      </c>
      <c r="N3375" s="8">
        <v>3568555.58</v>
      </c>
      <c r="O3375" s="9">
        <v>34.128005862416302</v>
      </c>
      <c r="P3375" s="13"/>
      <c r="Q3375" s="13"/>
      <c r="R3375" s="13">
        <f t="shared" si="457"/>
        <v>273024.04689933039</v>
      </c>
      <c r="S3375" s="11">
        <f t="shared" si="458"/>
        <v>22.076463982887372</v>
      </c>
      <c r="T3375" s="13">
        <f t="shared" si="459"/>
        <v>7.6508279268367257E-2</v>
      </c>
      <c r="U3375" s="14"/>
      <c r="V3375" s="13">
        <f t="shared" si="460"/>
        <v>0.08</v>
      </c>
      <c r="W3375" s="13">
        <v>200.45</v>
      </c>
    </row>
    <row r="3376" spans="1:23" hidden="1" x14ac:dyDescent="0.25">
      <c r="A3376" s="7" t="s">
        <v>9294</v>
      </c>
      <c r="B3376" s="7" t="s">
        <v>10190</v>
      </c>
      <c r="C3376" s="7" t="s">
        <v>6882</v>
      </c>
      <c r="D3376" s="14">
        <v>4</v>
      </c>
      <c r="E3376" s="13">
        <f t="shared" si="455"/>
        <v>0</v>
      </c>
      <c r="F3376" s="14">
        <f t="shared" si="454"/>
        <v>0</v>
      </c>
      <c r="G3376" s="11">
        <v>2928.1</v>
      </c>
      <c r="H3376" s="13">
        <v>800000</v>
      </c>
      <c r="I3376" s="11">
        <v>987.9</v>
      </c>
      <c r="J3376" s="9">
        <v>33.738601823708201</v>
      </c>
      <c r="K3376" s="13">
        <v>8.2052806362623604E-2</v>
      </c>
      <c r="L3376" s="13">
        <f t="shared" si="456"/>
        <v>2.7683469623863886E-2</v>
      </c>
      <c r="M3376" s="11">
        <v>732.02499999999998</v>
      </c>
      <c r="N3376" s="8">
        <v>3568555.58</v>
      </c>
      <c r="O3376" s="9">
        <v>34.128005862416302</v>
      </c>
      <c r="P3376" s="13"/>
      <c r="Q3376" s="13"/>
      <c r="R3376" s="13">
        <f t="shared" si="457"/>
        <v>273024.04689933039</v>
      </c>
      <c r="S3376" s="11">
        <f t="shared" si="458"/>
        <v>224.02389252570623</v>
      </c>
      <c r="T3376" s="13">
        <f t="shared" si="459"/>
        <v>0.30603311707346914</v>
      </c>
      <c r="U3376" s="14"/>
      <c r="V3376" s="13">
        <f t="shared" si="460"/>
        <v>0.31</v>
      </c>
      <c r="W3376" s="13">
        <v>0</v>
      </c>
    </row>
    <row r="3377" spans="1:23" hidden="1" x14ac:dyDescent="0.25">
      <c r="A3377" s="7" t="s">
        <v>9294</v>
      </c>
      <c r="B3377" s="7" t="s">
        <v>10191</v>
      </c>
      <c r="C3377" s="7" t="s">
        <v>1562</v>
      </c>
      <c r="D3377" s="14">
        <v>1</v>
      </c>
      <c r="E3377" s="13">
        <f t="shared" si="455"/>
        <v>0</v>
      </c>
      <c r="F3377" s="14">
        <f t="shared" ref="F3377:F3440" si="461">W3377 * E3377</f>
        <v>0</v>
      </c>
      <c r="G3377" s="11">
        <v>599.95000000000005</v>
      </c>
      <c r="H3377" s="13">
        <v>800000</v>
      </c>
      <c r="I3377" s="11">
        <v>179.42</v>
      </c>
      <c r="J3377" s="9">
        <v>29.9058254854571</v>
      </c>
      <c r="K3377" s="13">
        <v>1.68121243049268E-2</v>
      </c>
      <c r="L3377" s="13">
        <f t="shared" si="456"/>
        <v>5.0278045550295261E-3</v>
      </c>
      <c r="M3377" s="11">
        <v>599.95000000000005</v>
      </c>
      <c r="N3377" s="8">
        <v>3568555.58</v>
      </c>
      <c r="O3377" s="9">
        <v>34.128005862416302</v>
      </c>
      <c r="P3377" s="13"/>
      <c r="Q3377" s="13"/>
      <c r="R3377" s="13">
        <f t="shared" si="457"/>
        <v>273024.04689933039</v>
      </c>
      <c r="S3377" s="11">
        <f t="shared" si="458"/>
        <v>45.901142147057065</v>
      </c>
      <c r="T3377" s="13">
        <f t="shared" si="459"/>
        <v>7.6508279268367466E-2</v>
      </c>
      <c r="U3377" s="14"/>
      <c r="V3377" s="13">
        <f t="shared" si="460"/>
        <v>0.08</v>
      </c>
      <c r="W3377" s="13">
        <v>431.73</v>
      </c>
    </row>
    <row r="3378" spans="1:23" hidden="1" x14ac:dyDescent="0.25">
      <c r="A3378" s="7" t="s">
        <v>9294</v>
      </c>
      <c r="B3378" s="7" t="s">
        <v>10192</v>
      </c>
      <c r="C3378" s="7" t="s">
        <v>2367</v>
      </c>
      <c r="D3378" s="14">
        <v>1</v>
      </c>
      <c r="E3378" s="13">
        <f t="shared" si="455"/>
        <v>0</v>
      </c>
      <c r="F3378" s="14">
        <f t="shared" si="461"/>
        <v>0</v>
      </c>
      <c r="G3378" s="11">
        <v>39.369999999999997</v>
      </c>
      <c r="H3378" s="13">
        <v>800000</v>
      </c>
      <c r="I3378" s="11">
        <v>14.77</v>
      </c>
      <c r="J3378" s="9">
        <v>37.515875031750099</v>
      </c>
      <c r="K3378" s="13">
        <v>1.10324749376609E-3</v>
      </c>
      <c r="L3378" s="13">
        <f t="shared" si="456"/>
        <v>4.1389295105220131E-4</v>
      </c>
      <c r="M3378" s="11">
        <v>39.369999999999997</v>
      </c>
      <c r="N3378" s="8">
        <v>3568555.58</v>
      </c>
      <c r="O3378" s="9">
        <v>34.128005862416302</v>
      </c>
      <c r="P3378" s="13"/>
      <c r="Q3378" s="13"/>
      <c r="R3378" s="13">
        <f t="shared" si="457"/>
        <v>273024.04689933039</v>
      </c>
      <c r="S3378" s="11">
        <f t="shared" si="458"/>
        <v>3.0121309547956168</v>
      </c>
      <c r="T3378" s="13">
        <f t="shared" si="459"/>
        <v>7.6508279268367202E-2</v>
      </c>
      <c r="U3378" s="14"/>
      <c r="V3378" s="13">
        <f t="shared" si="460"/>
        <v>0.08</v>
      </c>
      <c r="W3378" s="13">
        <v>24.6</v>
      </c>
    </row>
    <row r="3379" spans="1:23" hidden="1" x14ac:dyDescent="0.25">
      <c r="A3379" s="7" t="s">
        <v>9294</v>
      </c>
      <c r="B3379" s="7" t="s">
        <v>10193</v>
      </c>
      <c r="C3379" s="7" t="s">
        <v>4720</v>
      </c>
      <c r="D3379" s="14">
        <v>6</v>
      </c>
      <c r="E3379" s="13">
        <f t="shared" si="455"/>
        <v>0</v>
      </c>
      <c r="F3379" s="14">
        <f t="shared" si="461"/>
        <v>0</v>
      </c>
      <c r="G3379" s="11">
        <v>222</v>
      </c>
      <c r="H3379" s="13">
        <v>800000</v>
      </c>
      <c r="I3379" s="11">
        <v>93.3</v>
      </c>
      <c r="J3379" s="9">
        <v>42.027027027027003</v>
      </c>
      <c r="K3379" s="13">
        <v>6.2210044098570602E-3</v>
      </c>
      <c r="L3379" s="13">
        <f t="shared" si="456"/>
        <v>2.6145032046831682E-3</v>
      </c>
      <c r="M3379" s="11">
        <v>37</v>
      </c>
      <c r="N3379" s="8">
        <v>3568555.58</v>
      </c>
      <c r="O3379" s="9">
        <v>34.128005862416302</v>
      </c>
      <c r="P3379" s="13"/>
      <c r="Q3379" s="13"/>
      <c r="R3379" s="13">
        <f t="shared" si="457"/>
        <v>273024.04689933039</v>
      </c>
      <c r="S3379" s="11">
        <f t="shared" si="458"/>
        <v>16.98483799757755</v>
      </c>
      <c r="T3379" s="13">
        <f t="shared" si="459"/>
        <v>0.45904967561020404</v>
      </c>
      <c r="U3379" s="14"/>
      <c r="V3379" s="13">
        <f t="shared" si="460"/>
        <v>0.46</v>
      </c>
      <c r="W3379" s="13">
        <v>0</v>
      </c>
    </row>
    <row r="3380" spans="1:23" hidden="1" x14ac:dyDescent="0.25">
      <c r="A3380" s="7" t="s">
        <v>9294</v>
      </c>
      <c r="B3380" s="7" t="s">
        <v>10194</v>
      </c>
      <c r="C3380" s="7" t="s">
        <v>4673</v>
      </c>
      <c r="D3380" s="14">
        <v>1</v>
      </c>
      <c r="E3380" s="13">
        <f t="shared" si="455"/>
        <v>0</v>
      </c>
      <c r="F3380" s="14">
        <f t="shared" si="461"/>
        <v>0</v>
      </c>
      <c r="G3380" s="11">
        <v>399.95</v>
      </c>
      <c r="H3380" s="13">
        <v>800000</v>
      </c>
      <c r="I3380" s="11">
        <v>126.96</v>
      </c>
      <c r="J3380" s="9">
        <v>31.743967995999501</v>
      </c>
      <c r="K3380" s="13">
        <v>1.12076158275781E-2</v>
      </c>
      <c r="L3380" s="13">
        <f t="shared" si="456"/>
        <v>3.5577419814209667E-3</v>
      </c>
      <c r="M3380" s="11">
        <v>399.95</v>
      </c>
      <c r="N3380" s="8">
        <v>3568555.58</v>
      </c>
      <c r="O3380" s="9">
        <v>34.128005862416302</v>
      </c>
      <c r="P3380" s="13"/>
      <c r="Q3380" s="13"/>
      <c r="R3380" s="13">
        <f t="shared" si="457"/>
        <v>273024.04689933039</v>
      </c>
      <c r="S3380" s="11">
        <f t="shared" si="458"/>
        <v>30.59948629338361</v>
      </c>
      <c r="T3380" s="13">
        <f t="shared" si="459"/>
        <v>7.6508279268367577E-2</v>
      </c>
      <c r="U3380" s="14"/>
      <c r="V3380" s="13">
        <f t="shared" si="460"/>
        <v>0.08</v>
      </c>
      <c r="W3380" s="13">
        <v>0</v>
      </c>
    </row>
    <row r="3381" spans="1:23" hidden="1" x14ac:dyDescent="0.25">
      <c r="A3381" s="7" t="s">
        <v>9294</v>
      </c>
      <c r="B3381" s="7" t="s">
        <v>10195</v>
      </c>
      <c r="C3381" s="7" t="s">
        <v>4741</v>
      </c>
      <c r="D3381" s="14">
        <v>0</v>
      </c>
      <c r="E3381" s="13">
        <f t="shared" si="455"/>
        <v>0</v>
      </c>
      <c r="F3381" s="14">
        <f t="shared" si="461"/>
        <v>0</v>
      </c>
      <c r="G3381" s="11">
        <v>0</v>
      </c>
      <c r="H3381" s="13">
        <v>800000</v>
      </c>
      <c r="I3381" s="11">
        <v>0</v>
      </c>
      <c r="J3381" s="9"/>
      <c r="K3381" s="13">
        <v>0</v>
      </c>
      <c r="L3381" s="13">
        <f t="shared" si="456"/>
        <v>0</v>
      </c>
      <c r="M3381" s="11">
        <v>0</v>
      </c>
      <c r="N3381" s="8">
        <v>3568555.58</v>
      </c>
      <c r="O3381" s="9">
        <v>34.128005862416302</v>
      </c>
      <c r="P3381" s="13"/>
      <c r="Q3381" s="13"/>
      <c r="R3381" s="13">
        <f t="shared" si="457"/>
        <v>273024.04689933039</v>
      </c>
      <c r="S3381" s="11">
        <f t="shared" si="458"/>
        <v>0</v>
      </c>
      <c r="T3381" s="13">
        <f t="shared" si="459"/>
        <v>0</v>
      </c>
      <c r="U3381" s="14"/>
      <c r="V3381" s="13">
        <f t="shared" si="460"/>
        <v>0</v>
      </c>
      <c r="W3381" s="13">
        <v>192.53</v>
      </c>
    </row>
    <row r="3382" spans="1:23" hidden="1" x14ac:dyDescent="0.25">
      <c r="A3382" s="7" t="s">
        <v>9294</v>
      </c>
      <c r="B3382" s="7" t="s">
        <v>10196</v>
      </c>
      <c r="C3382" s="7" t="s">
        <v>2283</v>
      </c>
      <c r="D3382" s="14">
        <v>1</v>
      </c>
      <c r="E3382" s="13">
        <f t="shared" si="455"/>
        <v>0</v>
      </c>
      <c r="F3382" s="14">
        <f t="shared" si="461"/>
        <v>0</v>
      </c>
      <c r="G3382" s="11">
        <v>295</v>
      </c>
      <c r="H3382" s="13">
        <v>800000</v>
      </c>
      <c r="I3382" s="11">
        <v>95.03</v>
      </c>
      <c r="J3382" s="9">
        <v>32.213559322033902</v>
      </c>
      <c r="K3382" s="13">
        <v>8.26665000408933E-3</v>
      </c>
      <c r="L3382" s="13">
        <f t="shared" si="456"/>
        <v>2.6629822030122346E-3</v>
      </c>
      <c r="M3382" s="11">
        <v>295</v>
      </c>
      <c r="N3382" s="8">
        <v>3568555.58</v>
      </c>
      <c r="O3382" s="9">
        <v>34.128005862416302</v>
      </c>
      <c r="P3382" s="13"/>
      <c r="Q3382" s="13"/>
      <c r="R3382" s="13">
        <f t="shared" si="457"/>
        <v>273024.04689933039</v>
      </c>
      <c r="S3382" s="11">
        <f t="shared" si="458"/>
        <v>22.569942384168353</v>
      </c>
      <c r="T3382" s="13">
        <f t="shared" si="459"/>
        <v>7.6508279268367299E-2</v>
      </c>
      <c r="U3382" s="14"/>
      <c r="V3382" s="13">
        <f t="shared" si="460"/>
        <v>0.08</v>
      </c>
      <c r="W3382" s="13">
        <v>199.97</v>
      </c>
    </row>
    <row r="3383" spans="1:23" hidden="1" x14ac:dyDescent="0.25">
      <c r="A3383" s="7" t="s">
        <v>9294</v>
      </c>
      <c r="B3383" s="7" t="s">
        <v>10197</v>
      </c>
      <c r="C3383" s="7" t="s">
        <v>4981</v>
      </c>
      <c r="D3383" s="14">
        <v>1</v>
      </c>
      <c r="E3383" s="13">
        <f t="shared" si="455"/>
        <v>0</v>
      </c>
      <c r="F3383" s="14">
        <f t="shared" si="461"/>
        <v>0</v>
      </c>
      <c r="G3383" s="11">
        <v>45</v>
      </c>
      <c r="H3383" s="13">
        <v>800000</v>
      </c>
      <c r="I3383" s="11">
        <v>22.59</v>
      </c>
      <c r="J3383" s="9">
        <v>50.2</v>
      </c>
      <c r="K3383" s="13">
        <v>1.2610144074034599E-3</v>
      </c>
      <c r="L3383" s="13">
        <f t="shared" si="456"/>
        <v>6.3302923251653696E-4</v>
      </c>
      <c r="M3383" s="11">
        <v>45</v>
      </c>
      <c r="N3383" s="8">
        <v>3568555.58</v>
      </c>
      <c r="O3383" s="9">
        <v>34.128005862416302</v>
      </c>
      <c r="P3383" s="13"/>
      <c r="Q3383" s="13"/>
      <c r="R3383" s="13">
        <f t="shared" si="457"/>
        <v>273024.04689933039</v>
      </c>
      <c r="S3383" s="11">
        <f t="shared" si="458"/>
        <v>3.4428725670765359</v>
      </c>
      <c r="T3383" s="13">
        <f t="shared" si="459"/>
        <v>7.6508279268367466E-2</v>
      </c>
      <c r="U3383" s="14"/>
      <c r="V3383" s="13">
        <f t="shared" si="460"/>
        <v>0.08</v>
      </c>
      <c r="W3383" s="13">
        <v>0</v>
      </c>
    </row>
    <row r="3384" spans="1:23" hidden="1" x14ac:dyDescent="0.25">
      <c r="A3384" s="7" t="s">
        <v>9294</v>
      </c>
      <c r="B3384" s="7" t="s">
        <v>10198</v>
      </c>
      <c r="C3384" s="7" t="s">
        <v>1510</v>
      </c>
      <c r="D3384" s="14">
        <v>4</v>
      </c>
      <c r="E3384" s="13">
        <f t="shared" si="455"/>
        <v>0</v>
      </c>
      <c r="F3384" s="14">
        <f t="shared" si="461"/>
        <v>0</v>
      </c>
      <c r="G3384" s="11">
        <v>79</v>
      </c>
      <c r="H3384" s="13">
        <v>800000</v>
      </c>
      <c r="I3384" s="11">
        <v>-8.64</v>
      </c>
      <c r="J3384" s="9">
        <v>-10.9367088607595</v>
      </c>
      <c r="K3384" s="13">
        <v>2.2137808485527401E-3</v>
      </c>
      <c r="L3384" s="13">
        <f t="shared" si="456"/>
        <v>-2.421147662214644E-4</v>
      </c>
      <c r="M3384" s="11">
        <v>19.75</v>
      </c>
      <c r="N3384" s="8">
        <v>3568555.58</v>
      </c>
      <c r="O3384" s="9">
        <v>34.128005862416302</v>
      </c>
      <c r="P3384" s="13"/>
      <c r="Q3384" s="13"/>
      <c r="R3384" s="13">
        <f t="shared" si="457"/>
        <v>273024.04689933039</v>
      </c>
      <c r="S3384" s="11">
        <f t="shared" si="458"/>
        <v>6.0441540622010281</v>
      </c>
      <c r="T3384" s="13">
        <f t="shared" si="459"/>
        <v>0.30603311707346975</v>
      </c>
      <c r="U3384" s="14"/>
      <c r="V3384" s="13">
        <f t="shared" si="460"/>
        <v>0.31</v>
      </c>
      <c r="W3384" s="13">
        <v>0</v>
      </c>
    </row>
    <row r="3385" spans="1:23" hidden="1" x14ac:dyDescent="0.25">
      <c r="A3385" s="7" t="s">
        <v>9294</v>
      </c>
      <c r="B3385" s="7" t="s">
        <v>10199</v>
      </c>
      <c r="C3385" s="7" t="s">
        <v>4553</v>
      </c>
      <c r="D3385" s="14">
        <v>4</v>
      </c>
      <c r="E3385" s="13">
        <f t="shared" si="455"/>
        <v>0</v>
      </c>
      <c r="F3385" s="14">
        <f t="shared" si="461"/>
        <v>0</v>
      </c>
      <c r="G3385" s="11">
        <v>75.959999999999994</v>
      </c>
      <c r="H3385" s="13">
        <v>800000</v>
      </c>
      <c r="I3385" s="11">
        <v>16.559999999999999</v>
      </c>
      <c r="J3385" s="9">
        <v>21.8009478672986</v>
      </c>
      <c r="K3385" s="13">
        <v>2.12859231969704E-3</v>
      </c>
      <c r="L3385" s="13">
        <f t="shared" si="456"/>
        <v>4.6405330192447362E-4</v>
      </c>
      <c r="M3385" s="11">
        <v>18.989999999999998</v>
      </c>
      <c r="N3385" s="8">
        <v>3568555.58</v>
      </c>
      <c r="O3385" s="9">
        <v>34.128005862416302</v>
      </c>
      <c r="P3385" s="13"/>
      <c r="Q3385" s="13"/>
      <c r="R3385" s="13">
        <f t="shared" si="457"/>
        <v>273024.04689933039</v>
      </c>
      <c r="S3385" s="11">
        <f t="shared" si="458"/>
        <v>5.811568893225191</v>
      </c>
      <c r="T3385" s="13">
        <f t="shared" si="459"/>
        <v>0.30603311707346981</v>
      </c>
      <c r="U3385" s="14"/>
      <c r="V3385" s="13">
        <f t="shared" si="460"/>
        <v>0.31</v>
      </c>
      <c r="W3385" s="13">
        <v>14.85</v>
      </c>
    </row>
    <row r="3386" spans="1:23" hidden="1" x14ac:dyDescent="0.25">
      <c r="A3386" s="7" t="s">
        <v>9294</v>
      </c>
      <c r="B3386" s="7" t="s">
        <v>5407</v>
      </c>
      <c r="C3386" s="7" t="s">
        <v>2286</v>
      </c>
      <c r="D3386" s="14">
        <v>2</v>
      </c>
      <c r="E3386" s="13">
        <f t="shared" si="455"/>
        <v>0</v>
      </c>
      <c r="F3386" s="14">
        <f t="shared" si="461"/>
        <v>0</v>
      </c>
      <c r="G3386" s="11">
        <v>1388.62</v>
      </c>
      <c r="H3386" s="13">
        <v>800000</v>
      </c>
      <c r="I3386" s="11">
        <v>486.02</v>
      </c>
      <c r="J3386" s="9">
        <v>35.000216041825702</v>
      </c>
      <c r="K3386" s="13">
        <v>3.89126628090797E-2</v>
      </c>
      <c r="L3386" s="13">
        <f t="shared" si="456"/>
        <v>1.3619516050805056E-2</v>
      </c>
      <c r="M3386" s="11">
        <v>694.31</v>
      </c>
      <c r="N3386" s="8">
        <v>3568555.58</v>
      </c>
      <c r="O3386" s="9">
        <v>34.128005862416302</v>
      </c>
      <c r="P3386" s="13"/>
      <c r="Q3386" s="13"/>
      <c r="R3386" s="13">
        <f t="shared" si="457"/>
        <v>273024.04689933039</v>
      </c>
      <c r="S3386" s="11">
        <f t="shared" si="458"/>
        <v>106.24092675764005</v>
      </c>
      <c r="T3386" s="13">
        <f t="shared" si="459"/>
        <v>0.1530165585367344</v>
      </c>
      <c r="U3386" s="14"/>
      <c r="V3386" s="13">
        <f t="shared" si="460"/>
        <v>0.15</v>
      </c>
      <c r="W3386" s="13">
        <v>0</v>
      </c>
    </row>
    <row r="3387" spans="1:23" hidden="1" x14ac:dyDescent="0.25">
      <c r="A3387" s="7" t="s">
        <v>9294</v>
      </c>
      <c r="B3387" s="7" t="s">
        <v>10200</v>
      </c>
      <c r="C3387" s="7" t="s">
        <v>7148</v>
      </c>
      <c r="D3387" s="14">
        <v>1</v>
      </c>
      <c r="E3387" s="13">
        <f t="shared" si="455"/>
        <v>0</v>
      </c>
      <c r="F3387" s="14">
        <f t="shared" si="461"/>
        <v>0</v>
      </c>
      <c r="G3387" s="11">
        <v>275</v>
      </c>
      <c r="H3387" s="13">
        <v>800000</v>
      </c>
      <c r="I3387" s="11">
        <v>99.04</v>
      </c>
      <c r="J3387" s="9">
        <v>36.014545454545498</v>
      </c>
      <c r="K3387" s="13">
        <v>7.7061991563544601E-3</v>
      </c>
      <c r="L3387" s="13">
        <f t="shared" si="456"/>
        <v>2.7753525979830784E-3</v>
      </c>
      <c r="M3387" s="11">
        <v>275</v>
      </c>
      <c r="N3387" s="8">
        <v>3568555.58</v>
      </c>
      <c r="O3387" s="9">
        <v>34.128005862416302</v>
      </c>
      <c r="P3387" s="13"/>
      <c r="Q3387" s="13"/>
      <c r="R3387" s="13">
        <f t="shared" si="457"/>
        <v>273024.04689933039</v>
      </c>
      <c r="S3387" s="11">
        <f t="shared" si="458"/>
        <v>21.039776798801004</v>
      </c>
      <c r="T3387" s="13">
        <f t="shared" si="459"/>
        <v>7.6508279268367285E-2</v>
      </c>
      <c r="U3387" s="14"/>
      <c r="V3387" s="13">
        <f t="shared" si="460"/>
        <v>0.08</v>
      </c>
      <c r="W3387" s="13">
        <v>175</v>
      </c>
    </row>
    <row r="3388" spans="1:23" hidden="1" x14ac:dyDescent="0.25">
      <c r="A3388" s="7" t="s">
        <v>9294</v>
      </c>
      <c r="B3388" s="7" t="s">
        <v>10201</v>
      </c>
      <c r="C3388" s="7" t="s">
        <v>2830</v>
      </c>
      <c r="D3388" s="14">
        <v>1</v>
      </c>
      <c r="E3388" s="13">
        <f t="shared" si="455"/>
        <v>0</v>
      </c>
      <c r="F3388" s="14">
        <f t="shared" si="461"/>
        <v>0</v>
      </c>
      <c r="G3388" s="11">
        <v>537.65</v>
      </c>
      <c r="H3388" s="13">
        <v>800000</v>
      </c>
      <c r="I3388" s="11">
        <v>215.06</v>
      </c>
      <c r="J3388" s="9">
        <v>40</v>
      </c>
      <c r="K3388" s="13">
        <v>1.5066319914232599E-2</v>
      </c>
      <c r="L3388" s="13">
        <f t="shared" si="456"/>
        <v>6.0265279656930397E-3</v>
      </c>
      <c r="M3388" s="11">
        <v>537.65</v>
      </c>
      <c r="N3388" s="8">
        <v>3568555.58</v>
      </c>
      <c r="O3388" s="9">
        <v>34.128005862416302</v>
      </c>
      <c r="P3388" s="13"/>
      <c r="Q3388" s="13"/>
      <c r="R3388" s="13">
        <f t="shared" si="457"/>
        <v>273024.04689933039</v>
      </c>
      <c r="S3388" s="11">
        <f t="shared" si="458"/>
        <v>41.134676348637569</v>
      </c>
      <c r="T3388" s="13">
        <f t="shared" si="459"/>
        <v>7.6508279268367105E-2</v>
      </c>
      <c r="U3388" s="14"/>
      <c r="V3388" s="13">
        <f t="shared" si="460"/>
        <v>0.08</v>
      </c>
      <c r="W3388" s="13">
        <v>322.58999999999997</v>
      </c>
    </row>
    <row r="3389" spans="1:23" hidden="1" x14ac:dyDescent="0.25">
      <c r="A3389" s="7" t="s">
        <v>9294</v>
      </c>
      <c r="B3389" s="7" t="s">
        <v>10202</v>
      </c>
      <c r="C3389" s="7" t="s">
        <v>2831</v>
      </c>
      <c r="D3389" s="14">
        <v>1</v>
      </c>
      <c r="E3389" s="13">
        <f t="shared" si="455"/>
        <v>0</v>
      </c>
      <c r="F3389" s="14">
        <f t="shared" si="461"/>
        <v>0</v>
      </c>
      <c r="G3389" s="11">
        <v>418.75</v>
      </c>
      <c r="H3389" s="13">
        <v>800000</v>
      </c>
      <c r="I3389" s="11">
        <v>167.5</v>
      </c>
      <c r="J3389" s="9">
        <v>40</v>
      </c>
      <c r="K3389" s="13">
        <v>1.1734439624448799E-2</v>
      </c>
      <c r="L3389" s="13">
        <f t="shared" si="456"/>
        <v>4.69377584977952E-3</v>
      </c>
      <c r="M3389" s="11">
        <v>418.75</v>
      </c>
      <c r="N3389" s="8">
        <v>3568555.58</v>
      </c>
      <c r="O3389" s="9">
        <v>34.128005862416302</v>
      </c>
      <c r="P3389" s="13"/>
      <c r="Q3389" s="13"/>
      <c r="R3389" s="13">
        <f t="shared" si="457"/>
        <v>273024.04689933039</v>
      </c>
      <c r="S3389" s="11">
        <f t="shared" si="458"/>
        <v>32.037841943628699</v>
      </c>
      <c r="T3389" s="13">
        <f t="shared" si="459"/>
        <v>7.6508279268367035E-2</v>
      </c>
      <c r="U3389" s="14"/>
      <c r="V3389" s="13">
        <f t="shared" si="460"/>
        <v>0.08</v>
      </c>
      <c r="W3389" s="13">
        <v>251.25</v>
      </c>
    </row>
    <row r="3390" spans="1:23" hidden="1" x14ac:dyDescent="0.25">
      <c r="A3390" s="7" t="s">
        <v>9294</v>
      </c>
      <c r="B3390" s="7" t="s">
        <v>10203</v>
      </c>
      <c r="C3390" s="7" t="s">
        <v>120</v>
      </c>
      <c r="D3390" s="14">
        <v>1</v>
      </c>
      <c r="E3390" s="13">
        <f t="shared" si="455"/>
        <v>0</v>
      </c>
      <c r="F3390" s="14">
        <f t="shared" si="461"/>
        <v>0</v>
      </c>
      <c r="G3390" s="11">
        <v>143.99</v>
      </c>
      <c r="H3390" s="13">
        <v>800000</v>
      </c>
      <c r="I3390" s="11">
        <v>29.45</v>
      </c>
      <c r="J3390" s="9">
        <v>20.452809222862701</v>
      </c>
      <c r="K3390" s="13">
        <v>4.0349658782672E-3</v>
      </c>
      <c r="L3390" s="13">
        <f t="shared" si="456"/>
        <v>8.2526387328959679E-4</v>
      </c>
      <c r="M3390" s="11">
        <v>143.99</v>
      </c>
      <c r="N3390" s="8">
        <v>3568555.58</v>
      </c>
      <c r="O3390" s="9">
        <v>34.128005862416302</v>
      </c>
      <c r="P3390" s="13"/>
      <c r="Q3390" s="13"/>
      <c r="R3390" s="13">
        <f t="shared" si="457"/>
        <v>273024.04689933039</v>
      </c>
      <c r="S3390" s="11">
        <f t="shared" si="458"/>
        <v>11.016427131852218</v>
      </c>
      <c r="T3390" s="13">
        <f t="shared" si="459"/>
        <v>7.6508279268367368E-2</v>
      </c>
      <c r="U3390" s="14"/>
      <c r="V3390" s="13">
        <f t="shared" si="460"/>
        <v>0.08</v>
      </c>
      <c r="W3390" s="13">
        <v>114.54</v>
      </c>
    </row>
    <row r="3391" spans="1:23" hidden="1" x14ac:dyDescent="0.25">
      <c r="A3391" s="7" t="s">
        <v>9294</v>
      </c>
      <c r="B3391" s="7" t="s">
        <v>10204</v>
      </c>
      <c r="C3391" s="7" t="s">
        <v>543</v>
      </c>
      <c r="D3391" s="14">
        <v>2</v>
      </c>
      <c r="E3391" s="13">
        <f t="shared" si="455"/>
        <v>0</v>
      </c>
      <c r="F3391" s="14">
        <f t="shared" si="461"/>
        <v>0</v>
      </c>
      <c r="G3391" s="11">
        <v>615</v>
      </c>
      <c r="H3391" s="13">
        <v>800000</v>
      </c>
      <c r="I3391" s="11">
        <v>165</v>
      </c>
      <c r="J3391" s="9">
        <v>26.829268292682901</v>
      </c>
      <c r="K3391" s="13">
        <v>1.7233863567847198E-2</v>
      </c>
      <c r="L3391" s="13">
        <f t="shared" si="456"/>
        <v>4.6237194938126584E-3</v>
      </c>
      <c r="M3391" s="11">
        <v>307.5</v>
      </c>
      <c r="N3391" s="8">
        <v>3568555.58</v>
      </c>
      <c r="O3391" s="9">
        <v>34.128005862416302</v>
      </c>
      <c r="P3391" s="13"/>
      <c r="Q3391" s="13"/>
      <c r="R3391" s="13">
        <f t="shared" si="457"/>
        <v>273024.04689933039</v>
      </c>
      <c r="S3391" s="11">
        <f t="shared" si="458"/>
        <v>47.05259175004575</v>
      </c>
      <c r="T3391" s="13">
        <f t="shared" si="459"/>
        <v>0.15301655853673415</v>
      </c>
      <c r="U3391" s="14"/>
      <c r="V3391" s="13">
        <f t="shared" si="460"/>
        <v>0.15</v>
      </c>
      <c r="W3391" s="13">
        <v>225</v>
      </c>
    </row>
    <row r="3392" spans="1:23" hidden="1" x14ac:dyDescent="0.25">
      <c r="A3392" s="7" t="s">
        <v>9294</v>
      </c>
      <c r="B3392" s="7" t="s">
        <v>10205</v>
      </c>
      <c r="C3392" s="7" t="s">
        <v>434</v>
      </c>
      <c r="D3392" s="14">
        <v>1</v>
      </c>
      <c r="E3392" s="13">
        <f t="shared" si="455"/>
        <v>0</v>
      </c>
      <c r="F3392" s="14">
        <f t="shared" si="461"/>
        <v>0</v>
      </c>
      <c r="G3392" s="11">
        <v>450</v>
      </c>
      <c r="H3392" s="13">
        <v>800000</v>
      </c>
      <c r="I3392" s="11">
        <v>230</v>
      </c>
      <c r="J3392" s="9">
        <v>51.1111111111111</v>
      </c>
      <c r="K3392" s="13">
        <v>1.26101440740346E-2</v>
      </c>
      <c r="L3392" s="13">
        <f t="shared" si="456"/>
        <v>6.4451847489510172E-3</v>
      </c>
      <c r="M3392" s="11">
        <v>450</v>
      </c>
      <c r="N3392" s="8">
        <v>3568555.58</v>
      </c>
      <c r="O3392" s="9">
        <v>34.128005862416302</v>
      </c>
      <c r="P3392" s="13"/>
      <c r="Q3392" s="13"/>
      <c r="R3392" s="13">
        <f t="shared" si="457"/>
        <v>273024.04689933039</v>
      </c>
      <c r="S3392" s="11">
        <f t="shared" si="458"/>
        <v>34.42872567076536</v>
      </c>
      <c r="T3392" s="13">
        <f t="shared" si="459"/>
        <v>7.6508279268367466E-2</v>
      </c>
      <c r="U3392" s="14"/>
      <c r="V3392" s="13">
        <f t="shared" si="460"/>
        <v>0.08</v>
      </c>
      <c r="W3392" s="13">
        <v>220</v>
      </c>
    </row>
    <row r="3393" spans="1:23" hidden="1" x14ac:dyDescent="0.25">
      <c r="A3393" s="7" t="s">
        <v>9294</v>
      </c>
      <c r="B3393" s="7" t="s">
        <v>10206</v>
      </c>
      <c r="C3393" s="7" t="s">
        <v>5266</v>
      </c>
      <c r="D3393" s="14">
        <v>1</v>
      </c>
      <c r="E3393" s="13">
        <f t="shared" si="455"/>
        <v>0</v>
      </c>
      <c r="F3393" s="14">
        <f t="shared" si="461"/>
        <v>0</v>
      </c>
      <c r="G3393" s="11">
        <v>400</v>
      </c>
      <c r="H3393" s="13">
        <v>800000</v>
      </c>
      <c r="I3393" s="11">
        <v>175</v>
      </c>
      <c r="J3393" s="9">
        <v>43.75</v>
      </c>
      <c r="K3393" s="13">
        <v>1.12090169546974E-2</v>
      </c>
      <c r="L3393" s="13">
        <f t="shared" si="456"/>
        <v>4.9039449176801128E-3</v>
      </c>
      <c r="M3393" s="11">
        <v>400</v>
      </c>
      <c r="N3393" s="8">
        <v>3568555.58</v>
      </c>
      <c r="O3393" s="9">
        <v>34.128005862416302</v>
      </c>
      <c r="P3393" s="13"/>
      <c r="Q3393" s="13"/>
      <c r="R3393" s="13">
        <f t="shared" si="457"/>
        <v>273024.04689933039</v>
      </c>
      <c r="S3393" s="11">
        <f t="shared" si="458"/>
        <v>30.603311707346926</v>
      </c>
      <c r="T3393" s="13">
        <f t="shared" si="459"/>
        <v>7.6508279268367313E-2</v>
      </c>
      <c r="U3393" s="14"/>
      <c r="V3393" s="13">
        <f t="shared" si="460"/>
        <v>0.08</v>
      </c>
      <c r="W3393" s="13">
        <v>225</v>
      </c>
    </row>
    <row r="3394" spans="1:23" hidden="1" x14ac:dyDescent="0.25">
      <c r="A3394" s="7" t="s">
        <v>9294</v>
      </c>
      <c r="B3394" s="7" t="s">
        <v>10207</v>
      </c>
      <c r="C3394" s="7" t="s">
        <v>6447</v>
      </c>
      <c r="D3394" s="14">
        <v>1</v>
      </c>
      <c r="E3394" s="13">
        <f t="shared" si="455"/>
        <v>0</v>
      </c>
      <c r="F3394" s="14">
        <f t="shared" si="461"/>
        <v>0</v>
      </c>
      <c r="G3394" s="11">
        <v>220.29</v>
      </c>
      <c r="H3394" s="13">
        <v>800000</v>
      </c>
      <c r="I3394" s="11">
        <v>41</v>
      </c>
      <c r="J3394" s="9">
        <v>18.611829860638199</v>
      </c>
      <c r="K3394" s="13">
        <v>6.1730858623757203E-3</v>
      </c>
      <c r="L3394" s="13">
        <f t="shared" si="456"/>
        <v>1.1489242378564793E-3</v>
      </c>
      <c r="M3394" s="11">
        <v>220.29</v>
      </c>
      <c r="N3394" s="8">
        <v>3568555.58</v>
      </c>
      <c r="O3394" s="9">
        <v>34.128005862416302</v>
      </c>
      <c r="P3394" s="13"/>
      <c r="Q3394" s="13"/>
      <c r="R3394" s="13">
        <f t="shared" si="457"/>
        <v>273024.04689933039</v>
      </c>
      <c r="S3394" s="11">
        <f t="shared" si="458"/>
        <v>16.854008840028619</v>
      </c>
      <c r="T3394" s="13">
        <f t="shared" si="459"/>
        <v>7.6508279268367244E-2</v>
      </c>
      <c r="U3394" s="14"/>
      <c r="V3394" s="13">
        <f t="shared" si="460"/>
        <v>0.08</v>
      </c>
      <c r="W3394" s="13">
        <v>179.29</v>
      </c>
    </row>
    <row r="3395" spans="1:23" hidden="1" x14ac:dyDescent="0.25">
      <c r="A3395" s="7" t="s">
        <v>9294</v>
      </c>
      <c r="B3395" s="7" t="s">
        <v>10208</v>
      </c>
      <c r="C3395" s="7" t="s">
        <v>5785</v>
      </c>
      <c r="D3395" s="14">
        <v>1</v>
      </c>
      <c r="E3395" s="13">
        <f t="shared" si="455"/>
        <v>0</v>
      </c>
      <c r="F3395" s="14">
        <f t="shared" si="461"/>
        <v>0</v>
      </c>
      <c r="G3395" s="11">
        <v>330</v>
      </c>
      <c r="H3395" s="13">
        <v>800000</v>
      </c>
      <c r="I3395" s="11">
        <v>132</v>
      </c>
      <c r="J3395" s="9">
        <v>40</v>
      </c>
      <c r="K3395" s="13">
        <v>9.2474389876253497E-3</v>
      </c>
      <c r="L3395" s="13">
        <f t="shared" si="456"/>
        <v>3.69897559505014E-3</v>
      </c>
      <c r="M3395" s="11">
        <v>330</v>
      </c>
      <c r="N3395" s="8">
        <v>3568555.58</v>
      </c>
      <c r="O3395" s="9">
        <v>34.128005862416302</v>
      </c>
      <c r="P3395" s="13"/>
      <c r="Q3395" s="13"/>
      <c r="R3395" s="13">
        <f t="shared" si="457"/>
        <v>273024.04689933039</v>
      </c>
      <c r="S3395" s="11">
        <f t="shared" si="458"/>
        <v>25.247732158561199</v>
      </c>
      <c r="T3395" s="13">
        <f t="shared" si="459"/>
        <v>7.6508279268367271E-2</v>
      </c>
      <c r="U3395" s="14"/>
      <c r="V3395" s="13">
        <f t="shared" si="460"/>
        <v>0.08</v>
      </c>
      <c r="W3395" s="13">
        <v>198</v>
      </c>
    </row>
    <row r="3396" spans="1:23" hidden="1" x14ac:dyDescent="0.25">
      <c r="A3396" s="7" t="s">
        <v>9294</v>
      </c>
      <c r="B3396" s="7" t="s">
        <v>10209</v>
      </c>
      <c r="C3396" s="7" t="s">
        <v>134</v>
      </c>
      <c r="D3396" s="14">
        <v>1</v>
      </c>
      <c r="E3396" s="13">
        <f t="shared" si="455"/>
        <v>0</v>
      </c>
      <c r="F3396" s="14">
        <f t="shared" si="461"/>
        <v>0</v>
      </c>
      <c r="G3396" s="11">
        <v>191.51</v>
      </c>
      <c r="H3396" s="13">
        <v>800000</v>
      </c>
      <c r="I3396" s="11">
        <v>57.59</v>
      </c>
      <c r="J3396" s="9">
        <v>30.071536734374199</v>
      </c>
      <c r="K3396" s="13">
        <v>5.3665970924852502E-3</v>
      </c>
      <c r="L3396" s="13">
        <f t="shared" si="456"/>
        <v>1.6138182160525597E-3</v>
      </c>
      <c r="M3396" s="11">
        <v>191.51</v>
      </c>
      <c r="N3396" s="8">
        <v>3568555.58</v>
      </c>
      <c r="O3396" s="9">
        <v>34.128005862416302</v>
      </c>
      <c r="P3396" s="13"/>
      <c r="Q3396" s="13"/>
      <c r="R3396" s="13">
        <f t="shared" si="457"/>
        <v>273024.04689933039</v>
      </c>
      <c r="S3396" s="11">
        <f t="shared" si="458"/>
        <v>14.652100562685032</v>
      </c>
      <c r="T3396" s="13">
        <f t="shared" si="459"/>
        <v>7.6508279268367355E-2</v>
      </c>
      <c r="U3396" s="14"/>
      <c r="V3396" s="13">
        <f t="shared" si="460"/>
        <v>0.08</v>
      </c>
      <c r="W3396" s="13">
        <v>133.91999999999999</v>
      </c>
    </row>
    <row r="3397" spans="1:23" hidden="1" x14ac:dyDescent="0.25">
      <c r="A3397" s="7" t="s">
        <v>9294</v>
      </c>
      <c r="B3397" s="7" t="s">
        <v>10210</v>
      </c>
      <c r="C3397" s="7" t="s">
        <v>2477</v>
      </c>
      <c r="D3397" s="14">
        <v>1</v>
      </c>
      <c r="E3397" s="13">
        <f t="shared" si="455"/>
        <v>0</v>
      </c>
      <c r="F3397" s="14">
        <f t="shared" si="461"/>
        <v>0</v>
      </c>
      <c r="G3397" s="11">
        <v>17.7</v>
      </c>
      <c r="H3397" s="13">
        <v>800000</v>
      </c>
      <c r="I3397" s="11">
        <v>1.77</v>
      </c>
      <c r="J3397" s="9">
        <v>10</v>
      </c>
      <c r="K3397" s="13">
        <v>4.9599900024536005E-4</v>
      </c>
      <c r="L3397" s="13">
        <f t="shared" si="456"/>
        <v>4.9599900024536003E-5</v>
      </c>
      <c r="M3397" s="11">
        <v>17.7</v>
      </c>
      <c r="N3397" s="8">
        <v>3568555.58</v>
      </c>
      <c r="O3397" s="9">
        <v>34.128005862416302</v>
      </c>
      <c r="P3397" s="13"/>
      <c r="Q3397" s="13"/>
      <c r="R3397" s="13">
        <f t="shared" si="457"/>
        <v>273024.04689933039</v>
      </c>
      <c r="S3397" s="11">
        <f t="shared" si="458"/>
        <v>1.3541965430501017</v>
      </c>
      <c r="T3397" s="13">
        <f t="shared" si="459"/>
        <v>7.6508279268367327E-2</v>
      </c>
      <c r="U3397" s="14"/>
      <c r="V3397" s="13">
        <f t="shared" si="460"/>
        <v>0.08</v>
      </c>
      <c r="W3397" s="13">
        <v>15.93</v>
      </c>
    </row>
    <row r="3398" spans="1:23" hidden="1" x14ac:dyDescent="0.25">
      <c r="A3398" s="7" t="s">
        <v>9294</v>
      </c>
      <c r="B3398" s="7" t="s">
        <v>10211</v>
      </c>
      <c r="C3398" s="7" t="s">
        <v>4130</v>
      </c>
      <c r="D3398" s="14">
        <v>1</v>
      </c>
      <c r="E3398" s="13">
        <f t="shared" si="455"/>
        <v>0</v>
      </c>
      <c r="F3398" s="14">
        <f t="shared" si="461"/>
        <v>0</v>
      </c>
      <c r="G3398" s="11">
        <v>115</v>
      </c>
      <c r="H3398" s="13">
        <v>800000</v>
      </c>
      <c r="I3398" s="11">
        <v>40</v>
      </c>
      <c r="J3398" s="9">
        <v>34.7826086956522</v>
      </c>
      <c r="K3398" s="13">
        <v>3.2225923744754999E-3</v>
      </c>
      <c r="L3398" s="13">
        <f t="shared" si="456"/>
        <v>1.1209016954697401E-3</v>
      </c>
      <c r="M3398" s="11">
        <v>115</v>
      </c>
      <c r="N3398" s="8">
        <v>3568555.58</v>
      </c>
      <c r="O3398" s="9">
        <v>34.128005862416302</v>
      </c>
      <c r="P3398" s="13"/>
      <c r="Q3398" s="13"/>
      <c r="R3398" s="13">
        <f t="shared" si="457"/>
        <v>273024.04689933039</v>
      </c>
      <c r="S3398" s="11">
        <f t="shared" si="458"/>
        <v>8.7984521158622346</v>
      </c>
      <c r="T3398" s="13">
        <f t="shared" si="459"/>
        <v>7.6508279268367257E-2</v>
      </c>
      <c r="U3398" s="14"/>
      <c r="V3398" s="13">
        <f t="shared" si="460"/>
        <v>0.08</v>
      </c>
      <c r="W3398" s="13">
        <v>75</v>
      </c>
    </row>
    <row r="3399" spans="1:23" hidden="1" x14ac:dyDescent="0.25">
      <c r="A3399" s="7" t="s">
        <v>9294</v>
      </c>
      <c r="B3399" s="7" t="s">
        <v>10212</v>
      </c>
      <c r="C3399" s="7" t="s">
        <v>2022</v>
      </c>
      <c r="D3399" s="14">
        <v>0</v>
      </c>
      <c r="E3399" s="13">
        <f t="shared" si="455"/>
        <v>0</v>
      </c>
      <c r="F3399" s="14">
        <f t="shared" si="461"/>
        <v>0</v>
      </c>
      <c r="G3399" s="11">
        <v>0</v>
      </c>
      <c r="H3399" s="13">
        <v>800000</v>
      </c>
      <c r="I3399" s="11">
        <v>0</v>
      </c>
      <c r="J3399" s="9"/>
      <c r="K3399" s="13">
        <v>0</v>
      </c>
      <c r="L3399" s="13">
        <f t="shared" si="456"/>
        <v>0</v>
      </c>
      <c r="M3399" s="11">
        <v>0</v>
      </c>
      <c r="N3399" s="8">
        <v>16110.7</v>
      </c>
      <c r="O3399" s="9">
        <v>0.15407524185111099</v>
      </c>
      <c r="P3399" s="13"/>
      <c r="Q3399" s="13"/>
      <c r="R3399" s="13">
        <f t="shared" si="457"/>
        <v>1232.601934808888</v>
      </c>
      <c r="S3399" s="11">
        <f t="shared" si="458"/>
        <v>0</v>
      </c>
      <c r="T3399" s="13">
        <f t="shared" si="459"/>
        <v>0</v>
      </c>
      <c r="U3399" s="14"/>
      <c r="V3399" s="13">
        <f t="shared" si="460"/>
        <v>0</v>
      </c>
      <c r="W3399" s="13">
        <v>7.5</v>
      </c>
    </row>
    <row r="3400" spans="1:23" hidden="1" x14ac:dyDescent="0.25">
      <c r="A3400" s="7" t="s">
        <v>9294</v>
      </c>
      <c r="B3400" s="7" t="s">
        <v>10213</v>
      </c>
      <c r="C3400" s="7" t="s">
        <v>643</v>
      </c>
      <c r="D3400" s="14">
        <v>2</v>
      </c>
      <c r="E3400" s="13">
        <f t="shared" si="455"/>
        <v>0</v>
      </c>
      <c r="F3400" s="14">
        <f t="shared" si="461"/>
        <v>0</v>
      </c>
      <c r="G3400" s="11">
        <v>27.98</v>
      </c>
      <c r="H3400" s="13">
        <v>800000</v>
      </c>
      <c r="I3400" s="11">
        <v>17.98</v>
      </c>
      <c r="J3400" s="9">
        <v>64.260185847033597</v>
      </c>
      <c r="K3400" s="13">
        <v>7.8407073598108304E-4</v>
      </c>
      <c r="L3400" s="13">
        <f t="shared" si="456"/>
        <v>5.0384531211364813E-4</v>
      </c>
      <c r="M3400" s="11">
        <v>13.99</v>
      </c>
      <c r="N3400" s="8">
        <v>3568555.58</v>
      </c>
      <c r="O3400" s="9">
        <v>34.128005862416302</v>
      </c>
      <c r="P3400" s="13"/>
      <c r="Q3400" s="13"/>
      <c r="R3400" s="13">
        <f t="shared" si="457"/>
        <v>273024.04689933039</v>
      </c>
      <c r="S3400" s="11">
        <f t="shared" si="458"/>
        <v>2.1407016539289172</v>
      </c>
      <c r="T3400" s="13">
        <f t="shared" si="459"/>
        <v>0.1530165585367346</v>
      </c>
      <c r="U3400" s="14"/>
      <c r="V3400" s="13">
        <f t="shared" si="460"/>
        <v>0.15</v>
      </c>
      <c r="W3400" s="13">
        <v>0</v>
      </c>
    </row>
    <row r="3401" spans="1:23" hidden="1" x14ac:dyDescent="0.25">
      <c r="A3401" s="7" t="s">
        <v>9294</v>
      </c>
      <c r="B3401" s="7" t="s">
        <v>10214</v>
      </c>
      <c r="C3401" s="7" t="s">
        <v>144</v>
      </c>
      <c r="D3401" s="14">
        <v>1</v>
      </c>
      <c r="E3401" s="13">
        <f t="shared" si="455"/>
        <v>0</v>
      </c>
      <c r="F3401" s="14">
        <f t="shared" si="461"/>
        <v>0</v>
      </c>
      <c r="G3401" s="11">
        <v>195.99</v>
      </c>
      <c r="H3401" s="13">
        <v>800000</v>
      </c>
      <c r="I3401" s="11">
        <v>64.64</v>
      </c>
      <c r="J3401" s="9">
        <v>32.981274554824203</v>
      </c>
      <c r="K3401" s="13">
        <v>5.4921380823778603E-3</v>
      </c>
      <c r="L3401" s="13">
        <f t="shared" si="456"/>
        <v>1.8113771398790993E-3</v>
      </c>
      <c r="M3401" s="11">
        <v>195.99</v>
      </c>
      <c r="N3401" s="8">
        <v>3568555.58</v>
      </c>
      <c r="O3401" s="9">
        <v>34.128005862416302</v>
      </c>
      <c r="P3401" s="13"/>
      <c r="Q3401" s="13"/>
      <c r="R3401" s="13">
        <f t="shared" si="457"/>
        <v>273024.04689933039</v>
      </c>
      <c r="S3401" s="11">
        <f t="shared" si="458"/>
        <v>14.994857653807314</v>
      </c>
      <c r="T3401" s="13">
        <f t="shared" si="459"/>
        <v>7.6508279268367327E-2</v>
      </c>
      <c r="U3401" s="14"/>
      <c r="V3401" s="13">
        <f t="shared" si="460"/>
        <v>0.08</v>
      </c>
      <c r="W3401" s="13">
        <v>131.35</v>
      </c>
    </row>
    <row r="3402" spans="1:23" hidden="1" x14ac:dyDescent="0.25">
      <c r="A3402" s="7" t="s">
        <v>9294</v>
      </c>
      <c r="B3402" s="7" t="s">
        <v>10215</v>
      </c>
      <c r="C3402" s="7" t="s">
        <v>4931</v>
      </c>
      <c r="D3402" s="14">
        <v>1</v>
      </c>
      <c r="E3402" s="13">
        <f t="shared" si="455"/>
        <v>0</v>
      </c>
      <c r="F3402" s="14">
        <f t="shared" si="461"/>
        <v>0</v>
      </c>
      <c r="G3402" s="11">
        <v>24.99</v>
      </c>
      <c r="H3402" s="13">
        <v>800000</v>
      </c>
      <c r="I3402" s="11">
        <v>16.5</v>
      </c>
      <c r="J3402" s="9">
        <v>66.026410564225699</v>
      </c>
      <c r="K3402" s="13">
        <v>7.0028333424472001E-4</v>
      </c>
      <c r="L3402" s="13">
        <f t="shared" si="456"/>
        <v>4.6237194938126782E-4</v>
      </c>
      <c r="M3402" s="11">
        <v>24.99</v>
      </c>
      <c r="N3402" s="8">
        <v>3568555.58</v>
      </c>
      <c r="O3402" s="9">
        <v>34.128005862416302</v>
      </c>
      <c r="P3402" s="13"/>
      <c r="Q3402" s="13"/>
      <c r="R3402" s="13">
        <f t="shared" si="457"/>
        <v>273024.04689933039</v>
      </c>
      <c r="S3402" s="11">
        <f t="shared" si="458"/>
        <v>1.9119418989164991</v>
      </c>
      <c r="T3402" s="13">
        <f t="shared" si="459"/>
        <v>7.6508279268367313E-2</v>
      </c>
      <c r="U3402" s="14"/>
      <c r="V3402" s="13">
        <f t="shared" si="460"/>
        <v>0.08</v>
      </c>
      <c r="W3402" s="13">
        <v>6</v>
      </c>
    </row>
    <row r="3403" spans="1:23" hidden="1" x14ac:dyDescent="0.25">
      <c r="A3403" s="7" t="s">
        <v>9294</v>
      </c>
      <c r="B3403" s="7" t="s">
        <v>10216</v>
      </c>
      <c r="C3403" s="7" t="s">
        <v>5731</v>
      </c>
      <c r="D3403" s="14">
        <v>6</v>
      </c>
      <c r="E3403" s="13">
        <f t="shared" si="455"/>
        <v>0</v>
      </c>
      <c r="F3403" s="14">
        <f t="shared" si="461"/>
        <v>0</v>
      </c>
      <c r="G3403" s="11">
        <v>132</v>
      </c>
      <c r="H3403" s="13">
        <v>800000</v>
      </c>
      <c r="I3403" s="11">
        <v>33.6</v>
      </c>
      <c r="J3403" s="9">
        <v>25.454545454545499</v>
      </c>
      <c r="K3403" s="13">
        <v>3.69897559505014E-3</v>
      </c>
      <c r="L3403" s="13">
        <f t="shared" si="456"/>
        <v>9.4155742419458287E-4</v>
      </c>
      <c r="M3403" s="11">
        <v>22</v>
      </c>
      <c r="N3403" s="8">
        <v>3568555.58</v>
      </c>
      <c r="O3403" s="9">
        <v>34.128005862416302</v>
      </c>
      <c r="P3403" s="13"/>
      <c r="Q3403" s="13"/>
      <c r="R3403" s="13">
        <f t="shared" si="457"/>
        <v>273024.04689933039</v>
      </c>
      <c r="S3403" s="11">
        <f t="shared" si="458"/>
        <v>10.099092863424481</v>
      </c>
      <c r="T3403" s="13">
        <f t="shared" si="459"/>
        <v>0.45904967561020366</v>
      </c>
      <c r="U3403" s="14"/>
      <c r="V3403" s="13">
        <f t="shared" si="460"/>
        <v>0.46</v>
      </c>
      <c r="W3403" s="13">
        <v>0</v>
      </c>
    </row>
    <row r="3404" spans="1:23" hidden="1" x14ac:dyDescent="0.25">
      <c r="A3404" s="7" t="s">
        <v>9294</v>
      </c>
      <c r="B3404" s="7" t="s">
        <v>10217</v>
      </c>
      <c r="C3404" s="7" t="s">
        <v>4583</v>
      </c>
      <c r="D3404" s="14">
        <v>2</v>
      </c>
      <c r="E3404" s="13">
        <f t="shared" si="455"/>
        <v>0</v>
      </c>
      <c r="F3404" s="14">
        <f t="shared" si="461"/>
        <v>0</v>
      </c>
      <c r="G3404" s="11">
        <v>2315</v>
      </c>
      <c r="H3404" s="13">
        <v>800000</v>
      </c>
      <c r="I3404" s="11">
        <v>619</v>
      </c>
      <c r="J3404" s="9">
        <v>26.7386609071274</v>
      </c>
      <c r="K3404" s="13">
        <v>6.4872185625311204E-2</v>
      </c>
      <c r="L3404" s="13">
        <f t="shared" si="456"/>
        <v>1.7345953737394209E-2</v>
      </c>
      <c r="M3404" s="11">
        <v>1157.5</v>
      </c>
      <c r="N3404" s="8">
        <v>3568555.58</v>
      </c>
      <c r="O3404" s="9">
        <v>34.128005862416302</v>
      </c>
      <c r="P3404" s="13"/>
      <c r="Q3404" s="13"/>
      <c r="R3404" s="13">
        <f t="shared" si="457"/>
        <v>273024.04689933039</v>
      </c>
      <c r="S3404" s="11">
        <f t="shared" si="458"/>
        <v>177.11666650627032</v>
      </c>
      <c r="T3404" s="13">
        <f t="shared" si="459"/>
        <v>0.15301655853673463</v>
      </c>
      <c r="U3404" s="14"/>
      <c r="V3404" s="13">
        <f t="shared" si="460"/>
        <v>0.15</v>
      </c>
      <c r="W3404" s="13">
        <v>857</v>
      </c>
    </row>
    <row r="3405" spans="1:23" hidden="1" x14ac:dyDescent="0.25">
      <c r="A3405" s="7" t="s">
        <v>9294</v>
      </c>
      <c r="B3405" s="7" t="s">
        <v>10218</v>
      </c>
      <c r="C3405" s="7" t="s">
        <v>2372</v>
      </c>
      <c r="D3405" s="14">
        <v>1</v>
      </c>
      <c r="E3405" s="13">
        <f t="shared" si="455"/>
        <v>0</v>
      </c>
      <c r="F3405" s="14">
        <f t="shared" si="461"/>
        <v>0</v>
      </c>
      <c r="G3405" s="11">
        <v>369.99</v>
      </c>
      <c r="H3405" s="13">
        <v>800000</v>
      </c>
      <c r="I3405" s="11">
        <v>88.99</v>
      </c>
      <c r="J3405" s="9">
        <v>24.052001405443399</v>
      </c>
      <c r="K3405" s="13">
        <v>1.03680604576712E-2</v>
      </c>
      <c r="L3405" s="13">
        <f t="shared" si="456"/>
        <v>2.4937260469962983E-3</v>
      </c>
      <c r="M3405" s="11">
        <v>369.99</v>
      </c>
      <c r="N3405" s="8">
        <v>3568555.58</v>
      </c>
      <c r="O3405" s="9">
        <v>34.128005862416302</v>
      </c>
      <c r="P3405" s="13"/>
      <c r="Q3405" s="13"/>
      <c r="R3405" s="13">
        <f t="shared" si="457"/>
        <v>273024.04689933039</v>
      </c>
      <c r="S3405" s="11">
        <f t="shared" si="458"/>
        <v>28.307298246503148</v>
      </c>
      <c r="T3405" s="13">
        <f t="shared" si="459"/>
        <v>7.6508279268367105E-2</v>
      </c>
      <c r="U3405" s="14"/>
      <c r="V3405" s="13">
        <f t="shared" si="460"/>
        <v>0.08</v>
      </c>
      <c r="W3405" s="13">
        <v>281</v>
      </c>
    </row>
    <row r="3406" spans="1:23" hidden="1" x14ac:dyDescent="0.25">
      <c r="A3406" s="7" t="s">
        <v>9294</v>
      </c>
      <c r="B3406" s="7" t="s">
        <v>10219</v>
      </c>
      <c r="C3406" s="7" t="s">
        <v>2833</v>
      </c>
      <c r="D3406" s="14">
        <v>1</v>
      </c>
      <c r="E3406" s="13">
        <f t="shared" si="455"/>
        <v>0</v>
      </c>
      <c r="F3406" s="14">
        <f t="shared" si="461"/>
        <v>0</v>
      </c>
      <c r="G3406" s="11">
        <v>359.99</v>
      </c>
      <c r="H3406" s="13">
        <v>800000</v>
      </c>
      <c r="I3406" s="11">
        <v>110</v>
      </c>
      <c r="J3406" s="9">
        <v>30.556404344565099</v>
      </c>
      <c r="K3406" s="13">
        <v>1.00878350338038E-2</v>
      </c>
      <c r="L3406" s="13">
        <f t="shared" si="456"/>
        <v>3.0824796625417844E-3</v>
      </c>
      <c r="M3406" s="11">
        <v>359.99</v>
      </c>
      <c r="N3406" s="8">
        <v>3568555.58</v>
      </c>
      <c r="O3406" s="9">
        <v>34.128005862416302</v>
      </c>
      <c r="P3406" s="13"/>
      <c r="Q3406" s="13"/>
      <c r="R3406" s="13">
        <f t="shared" si="457"/>
        <v>273024.04689933039</v>
      </c>
      <c r="S3406" s="11">
        <f t="shared" si="458"/>
        <v>27.542215453819569</v>
      </c>
      <c r="T3406" s="13">
        <f t="shared" si="459"/>
        <v>7.6508279268367368E-2</v>
      </c>
      <c r="U3406" s="14"/>
      <c r="V3406" s="13">
        <f t="shared" si="460"/>
        <v>0.08</v>
      </c>
      <c r="W3406" s="13">
        <v>249.99</v>
      </c>
    </row>
    <row r="3407" spans="1:23" hidden="1" x14ac:dyDescent="0.25">
      <c r="A3407" s="7" t="s">
        <v>9294</v>
      </c>
      <c r="B3407" s="7" t="s">
        <v>10220</v>
      </c>
      <c r="C3407" s="7" t="s">
        <v>5174</v>
      </c>
      <c r="D3407" s="14">
        <v>2</v>
      </c>
      <c r="E3407" s="13">
        <f t="shared" si="455"/>
        <v>0</v>
      </c>
      <c r="F3407" s="14">
        <f t="shared" si="461"/>
        <v>0</v>
      </c>
      <c r="G3407" s="11">
        <v>1138</v>
      </c>
      <c r="H3407" s="13">
        <v>800000</v>
      </c>
      <c r="I3407" s="11">
        <v>-2</v>
      </c>
      <c r="J3407" s="9">
        <v>-0.175746924428823</v>
      </c>
      <c r="K3407" s="13">
        <v>3.1889653236114097E-2</v>
      </c>
      <c r="L3407" s="13">
        <f t="shared" si="456"/>
        <v>-5.6045084773487156E-5</v>
      </c>
      <c r="M3407" s="11">
        <v>569</v>
      </c>
      <c r="N3407" s="8">
        <v>3568555.58</v>
      </c>
      <c r="O3407" s="9">
        <v>34.128005862416302</v>
      </c>
      <c r="P3407" s="13"/>
      <c r="Q3407" s="13"/>
      <c r="R3407" s="13">
        <f t="shared" si="457"/>
        <v>273024.04689933039</v>
      </c>
      <c r="S3407" s="11">
        <f t="shared" si="458"/>
        <v>87.066421807401994</v>
      </c>
      <c r="T3407" s="13">
        <f t="shared" si="459"/>
        <v>0.1530165585367346</v>
      </c>
      <c r="U3407" s="14"/>
      <c r="V3407" s="13">
        <f t="shared" si="460"/>
        <v>0.15</v>
      </c>
      <c r="W3407" s="13">
        <v>570</v>
      </c>
    </row>
    <row r="3408" spans="1:23" hidden="1" x14ac:dyDescent="0.25">
      <c r="A3408" s="7" t="s">
        <v>9294</v>
      </c>
      <c r="B3408" s="7" t="s">
        <v>10221</v>
      </c>
      <c r="C3408" s="7" t="s">
        <v>4876</v>
      </c>
      <c r="D3408" s="14">
        <v>1</v>
      </c>
      <c r="E3408" s="13">
        <f t="shared" si="455"/>
        <v>0</v>
      </c>
      <c r="F3408" s="14">
        <f t="shared" si="461"/>
        <v>0</v>
      </c>
      <c r="G3408" s="11">
        <v>343.85</v>
      </c>
      <c r="H3408" s="13">
        <v>800000</v>
      </c>
      <c r="I3408" s="11">
        <v>93.27</v>
      </c>
      <c r="J3408" s="9">
        <v>27.125199941835099</v>
      </c>
      <c r="K3408" s="13">
        <v>9.6355511996817494E-3</v>
      </c>
      <c r="L3408" s="13">
        <f t="shared" si="456"/>
        <v>2.613662528411565E-3</v>
      </c>
      <c r="M3408" s="11">
        <v>343.85</v>
      </c>
      <c r="N3408" s="8">
        <v>3568555.58</v>
      </c>
      <c r="O3408" s="9">
        <v>34.128005862416302</v>
      </c>
      <c r="P3408" s="13"/>
      <c r="Q3408" s="13"/>
      <c r="R3408" s="13">
        <f t="shared" si="457"/>
        <v>273024.04689933039</v>
      </c>
      <c r="S3408" s="11">
        <f t="shared" si="458"/>
        <v>26.307371826428092</v>
      </c>
      <c r="T3408" s="13">
        <f t="shared" si="459"/>
        <v>7.6508279268367285E-2</v>
      </c>
      <c r="U3408" s="14"/>
      <c r="V3408" s="13">
        <f t="shared" si="460"/>
        <v>0.08</v>
      </c>
      <c r="W3408" s="13">
        <v>254.703</v>
      </c>
    </row>
    <row r="3409" spans="1:23" hidden="1" x14ac:dyDescent="0.25">
      <c r="A3409" s="7" t="s">
        <v>9294</v>
      </c>
      <c r="B3409" s="7" t="s">
        <v>10222</v>
      </c>
      <c r="C3409" s="7" t="s">
        <v>7357</v>
      </c>
      <c r="D3409" s="14">
        <v>1</v>
      </c>
      <c r="E3409" s="13">
        <f t="shared" si="455"/>
        <v>0</v>
      </c>
      <c r="F3409" s="14">
        <f t="shared" si="461"/>
        <v>0</v>
      </c>
      <c r="G3409" s="11">
        <v>170</v>
      </c>
      <c r="H3409" s="13">
        <v>800000</v>
      </c>
      <c r="I3409" s="11">
        <v>67.290000000000006</v>
      </c>
      <c r="J3409" s="9">
        <v>39.582352941176502</v>
      </c>
      <c r="K3409" s="13">
        <v>4.7638322057463904E-3</v>
      </c>
      <c r="L3409" s="13">
        <f t="shared" si="456"/>
        <v>1.8856368772039698E-3</v>
      </c>
      <c r="M3409" s="11">
        <v>170</v>
      </c>
      <c r="N3409" s="8">
        <v>3568555.58</v>
      </c>
      <c r="O3409" s="9">
        <v>34.128005862416302</v>
      </c>
      <c r="P3409" s="13"/>
      <c r="Q3409" s="13"/>
      <c r="R3409" s="13">
        <f t="shared" si="457"/>
        <v>273024.04689933039</v>
      </c>
      <c r="S3409" s="11">
        <f t="shared" si="458"/>
        <v>13.00640747562243</v>
      </c>
      <c r="T3409" s="13">
        <f t="shared" si="459"/>
        <v>7.650827926836723E-2</v>
      </c>
      <c r="U3409" s="14"/>
      <c r="V3409" s="13">
        <f t="shared" si="460"/>
        <v>0.08</v>
      </c>
      <c r="W3409" s="13">
        <v>92.42</v>
      </c>
    </row>
    <row r="3410" spans="1:23" hidden="1" x14ac:dyDescent="0.25">
      <c r="A3410" s="7" t="s">
        <v>9294</v>
      </c>
      <c r="B3410" s="7" t="s">
        <v>10223</v>
      </c>
      <c r="C3410" s="7" t="s">
        <v>6477</v>
      </c>
      <c r="D3410" s="14">
        <v>1</v>
      </c>
      <c r="E3410" s="13">
        <f t="shared" si="455"/>
        <v>0</v>
      </c>
      <c r="F3410" s="14">
        <f t="shared" si="461"/>
        <v>0</v>
      </c>
      <c r="G3410" s="11">
        <v>895</v>
      </c>
      <c r="H3410" s="13">
        <v>800000</v>
      </c>
      <c r="I3410" s="11">
        <v>252.6</v>
      </c>
      <c r="J3410" s="9">
        <v>28.223463687150801</v>
      </c>
      <c r="K3410" s="13">
        <v>2.5080175436135398E-2</v>
      </c>
      <c r="L3410" s="13">
        <f t="shared" si="456"/>
        <v>7.0784942068913888E-3</v>
      </c>
      <c r="M3410" s="11">
        <v>895</v>
      </c>
      <c r="N3410" s="8">
        <v>3568555.58</v>
      </c>
      <c r="O3410" s="9">
        <v>34.128005862416302</v>
      </c>
      <c r="P3410" s="13"/>
      <c r="Q3410" s="13"/>
      <c r="R3410" s="13">
        <f t="shared" si="457"/>
        <v>273024.04689933039</v>
      </c>
      <c r="S3410" s="11">
        <f t="shared" si="458"/>
        <v>68.474909945188642</v>
      </c>
      <c r="T3410" s="13">
        <f t="shared" si="459"/>
        <v>7.6508279268367202E-2</v>
      </c>
      <c r="U3410" s="14"/>
      <c r="V3410" s="13">
        <f t="shared" si="460"/>
        <v>0.08</v>
      </c>
      <c r="W3410" s="13">
        <v>634.13</v>
      </c>
    </row>
    <row r="3411" spans="1:23" hidden="1" x14ac:dyDescent="0.25">
      <c r="A3411" s="7" t="s">
        <v>9294</v>
      </c>
      <c r="B3411" s="7" t="s">
        <v>10224</v>
      </c>
      <c r="C3411" s="7" t="s">
        <v>697</v>
      </c>
      <c r="D3411" s="14">
        <v>1</v>
      </c>
      <c r="E3411" s="13">
        <f t="shared" si="455"/>
        <v>0</v>
      </c>
      <c r="F3411" s="14">
        <f t="shared" si="461"/>
        <v>0</v>
      </c>
      <c r="G3411" s="11">
        <v>1489</v>
      </c>
      <c r="H3411" s="13">
        <v>800000</v>
      </c>
      <c r="I3411" s="11">
        <v>562.34</v>
      </c>
      <c r="J3411" s="9">
        <v>37.766286098052397</v>
      </c>
      <c r="K3411" s="13">
        <v>4.17255656138611E-2</v>
      </c>
      <c r="L3411" s="13">
        <f t="shared" si="456"/>
        <v>1.5758196485761357E-2</v>
      </c>
      <c r="M3411" s="11">
        <v>1489</v>
      </c>
      <c r="N3411" s="8">
        <v>3568555.58</v>
      </c>
      <c r="O3411" s="9">
        <v>34.128005862416302</v>
      </c>
      <c r="P3411" s="13"/>
      <c r="Q3411" s="13"/>
      <c r="R3411" s="13">
        <f t="shared" si="457"/>
        <v>273024.04689933039</v>
      </c>
      <c r="S3411" s="11">
        <f t="shared" si="458"/>
        <v>113.92082783059901</v>
      </c>
      <c r="T3411" s="13">
        <f t="shared" si="459"/>
        <v>7.6508279268367368E-2</v>
      </c>
      <c r="U3411" s="14"/>
      <c r="V3411" s="13">
        <f t="shared" si="460"/>
        <v>0.08</v>
      </c>
      <c r="W3411" s="13">
        <v>1151</v>
      </c>
    </row>
    <row r="3412" spans="1:23" hidden="1" x14ac:dyDescent="0.25">
      <c r="A3412" s="7" t="s">
        <v>9294</v>
      </c>
      <c r="B3412" s="7" t="s">
        <v>10225</v>
      </c>
      <c r="C3412" s="7" t="s">
        <v>2279</v>
      </c>
      <c r="D3412" s="14">
        <v>1</v>
      </c>
      <c r="E3412" s="13">
        <f t="shared" si="455"/>
        <v>0</v>
      </c>
      <c r="F3412" s="14">
        <f t="shared" si="461"/>
        <v>0</v>
      </c>
      <c r="G3412" s="11">
        <v>199.99</v>
      </c>
      <c r="H3412" s="13">
        <v>800000</v>
      </c>
      <c r="I3412" s="11">
        <v>16.47</v>
      </c>
      <c r="J3412" s="9">
        <v>8.2354117705885308</v>
      </c>
      <c r="K3412" s="13">
        <v>5.6042282519248301E-3</v>
      </c>
      <c r="L3412" s="13">
        <f t="shared" si="456"/>
        <v>4.615312731096653E-4</v>
      </c>
      <c r="M3412" s="11">
        <v>199.99</v>
      </c>
      <c r="N3412" s="8">
        <v>3568555.58</v>
      </c>
      <c r="O3412" s="9">
        <v>34.128005862416302</v>
      </c>
      <c r="P3412" s="13"/>
      <c r="Q3412" s="13"/>
      <c r="R3412" s="13">
        <f t="shared" si="457"/>
        <v>273024.04689933039</v>
      </c>
      <c r="S3412" s="11">
        <f t="shared" si="458"/>
        <v>15.300890770880772</v>
      </c>
      <c r="T3412" s="13">
        <f t="shared" si="459"/>
        <v>7.6508279268367271E-2</v>
      </c>
      <c r="U3412" s="14"/>
      <c r="V3412" s="13">
        <f t="shared" si="460"/>
        <v>0.08</v>
      </c>
      <c r="W3412" s="13">
        <v>130.52000000000001</v>
      </c>
    </row>
    <row r="3413" spans="1:23" hidden="1" x14ac:dyDescent="0.25">
      <c r="A3413" s="7" t="s">
        <v>9294</v>
      </c>
      <c r="B3413" s="7" t="s">
        <v>10226</v>
      </c>
      <c r="C3413" s="7" t="s">
        <v>1842</v>
      </c>
      <c r="D3413" s="14">
        <v>4</v>
      </c>
      <c r="E3413" s="13">
        <f t="shared" si="455"/>
        <v>0</v>
      </c>
      <c r="F3413" s="14">
        <f t="shared" si="461"/>
        <v>0</v>
      </c>
      <c r="G3413" s="11">
        <v>75.599999999999994</v>
      </c>
      <c r="H3413" s="13">
        <v>800000</v>
      </c>
      <c r="I3413" s="11">
        <v>23.46</v>
      </c>
      <c r="J3413" s="9">
        <v>31.031746031746</v>
      </c>
      <c r="K3413" s="13">
        <v>2.1185042044378098E-3</v>
      </c>
      <c r="L3413" s="13">
        <f t="shared" si="456"/>
        <v>6.5740884439300219E-4</v>
      </c>
      <c r="M3413" s="11">
        <v>18.899999999999999</v>
      </c>
      <c r="N3413" s="8">
        <v>3568555.58</v>
      </c>
      <c r="O3413" s="9">
        <v>34.128005862416302</v>
      </c>
      <c r="P3413" s="13"/>
      <c r="Q3413" s="13"/>
      <c r="R3413" s="13">
        <f t="shared" si="457"/>
        <v>273024.04689933039</v>
      </c>
      <c r="S3413" s="11">
        <f t="shared" si="458"/>
        <v>5.7840259126885725</v>
      </c>
      <c r="T3413" s="13">
        <f t="shared" si="459"/>
        <v>0.30603311707346947</v>
      </c>
      <c r="U3413" s="14"/>
      <c r="V3413" s="13">
        <f t="shared" si="460"/>
        <v>0.31</v>
      </c>
      <c r="W3413" s="13">
        <v>10.06</v>
      </c>
    </row>
    <row r="3414" spans="1:23" hidden="1" x14ac:dyDescent="0.25">
      <c r="A3414" s="7" t="s">
        <v>9294</v>
      </c>
      <c r="B3414" s="7" t="s">
        <v>10227</v>
      </c>
      <c r="C3414" s="7" t="s">
        <v>1843</v>
      </c>
      <c r="D3414" s="14">
        <v>4</v>
      </c>
      <c r="E3414" s="13">
        <f t="shared" si="455"/>
        <v>0</v>
      </c>
      <c r="F3414" s="14">
        <f t="shared" si="461"/>
        <v>0</v>
      </c>
      <c r="G3414" s="11">
        <v>68.849999999999994</v>
      </c>
      <c r="H3414" s="13">
        <v>800000</v>
      </c>
      <c r="I3414" s="11">
        <v>36.85</v>
      </c>
      <c r="J3414" s="9">
        <v>53.522149600581002</v>
      </c>
      <c r="K3414" s="13">
        <v>1.92935204332729E-3</v>
      </c>
      <c r="L3414" s="13">
        <f t="shared" si="456"/>
        <v>1.0326306869514986E-3</v>
      </c>
      <c r="M3414" s="11">
        <v>17.212499999999999</v>
      </c>
      <c r="N3414" s="8">
        <v>3568555.58</v>
      </c>
      <c r="O3414" s="9">
        <v>34.128005862416302</v>
      </c>
      <c r="P3414" s="13"/>
      <c r="Q3414" s="13"/>
      <c r="R3414" s="13">
        <f t="shared" si="457"/>
        <v>273024.04689933039</v>
      </c>
      <c r="S3414" s="11">
        <f t="shared" si="458"/>
        <v>5.2675950276270891</v>
      </c>
      <c r="T3414" s="13">
        <f t="shared" si="459"/>
        <v>0.30603311707346925</v>
      </c>
      <c r="U3414" s="14"/>
      <c r="V3414" s="13">
        <f t="shared" si="460"/>
        <v>0.31</v>
      </c>
      <c r="W3414" s="13">
        <v>13.2</v>
      </c>
    </row>
    <row r="3415" spans="1:23" hidden="1" x14ac:dyDescent="0.25">
      <c r="A3415" s="7" t="s">
        <v>9294</v>
      </c>
      <c r="B3415" s="7" t="s">
        <v>10228</v>
      </c>
      <c r="C3415" s="7" t="s">
        <v>1703</v>
      </c>
      <c r="D3415" s="14">
        <v>5</v>
      </c>
      <c r="E3415" s="13">
        <f t="shared" si="455"/>
        <v>0</v>
      </c>
      <c r="F3415" s="14">
        <f t="shared" si="461"/>
        <v>0</v>
      </c>
      <c r="G3415" s="11">
        <v>407.15</v>
      </c>
      <c r="H3415" s="13">
        <v>800000</v>
      </c>
      <c r="I3415" s="11">
        <v>37</v>
      </c>
      <c r="J3415" s="9">
        <v>9.0875598673707501</v>
      </c>
      <c r="K3415" s="13">
        <v>1.1409378132762601E-2</v>
      </c>
      <c r="L3415" s="13">
        <f t="shared" si="456"/>
        <v>1.0368340683095084E-3</v>
      </c>
      <c r="M3415" s="11">
        <v>81.430000000000007</v>
      </c>
      <c r="N3415" s="8">
        <v>3568555.58</v>
      </c>
      <c r="O3415" s="9">
        <v>34.128005862416302</v>
      </c>
      <c r="P3415" s="13"/>
      <c r="Q3415" s="13"/>
      <c r="R3415" s="13">
        <f t="shared" si="457"/>
        <v>273024.04689933039</v>
      </c>
      <c r="S3415" s="11">
        <f t="shared" si="458"/>
        <v>31.15034590411571</v>
      </c>
      <c r="T3415" s="13">
        <f t="shared" si="459"/>
        <v>0.38254139634183604</v>
      </c>
      <c r="U3415" s="14"/>
      <c r="V3415" s="13">
        <f t="shared" si="460"/>
        <v>0.38</v>
      </c>
      <c r="W3415" s="13">
        <v>74.03</v>
      </c>
    </row>
    <row r="3416" spans="1:23" hidden="1" x14ac:dyDescent="0.25">
      <c r="A3416" s="7" t="s">
        <v>9294</v>
      </c>
      <c r="B3416" s="7" t="s">
        <v>10229</v>
      </c>
      <c r="C3416" s="7" t="s">
        <v>6426</v>
      </c>
      <c r="D3416" s="14">
        <v>4</v>
      </c>
      <c r="E3416" s="13">
        <f t="shared" si="455"/>
        <v>0</v>
      </c>
      <c r="F3416" s="14">
        <f t="shared" si="461"/>
        <v>0</v>
      </c>
      <c r="G3416" s="11">
        <v>100</v>
      </c>
      <c r="H3416" s="13">
        <v>800000</v>
      </c>
      <c r="I3416" s="11">
        <v>-5</v>
      </c>
      <c r="J3416" s="9">
        <v>-5</v>
      </c>
      <c r="K3416" s="13">
        <v>2.8022542386743499E-3</v>
      </c>
      <c r="L3416" s="13">
        <f t="shared" si="456"/>
        <v>-1.4011271193371751E-4</v>
      </c>
      <c r="M3416" s="11">
        <v>25</v>
      </c>
      <c r="N3416" s="8">
        <v>3568555.58</v>
      </c>
      <c r="O3416" s="9">
        <v>34.128005862416302</v>
      </c>
      <c r="P3416" s="13"/>
      <c r="Q3416" s="13"/>
      <c r="R3416" s="13">
        <f t="shared" si="457"/>
        <v>273024.04689933039</v>
      </c>
      <c r="S3416" s="11">
        <f t="shared" si="458"/>
        <v>7.6508279268367314</v>
      </c>
      <c r="T3416" s="13">
        <f t="shared" si="459"/>
        <v>0.30603311707346925</v>
      </c>
      <c r="U3416" s="14"/>
      <c r="V3416" s="13">
        <f t="shared" si="460"/>
        <v>0.31</v>
      </c>
      <c r="W3416" s="13">
        <v>25</v>
      </c>
    </row>
    <row r="3417" spans="1:23" hidden="1" x14ac:dyDescent="0.25">
      <c r="A3417" s="7" t="s">
        <v>9294</v>
      </c>
      <c r="B3417" s="7" t="s">
        <v>10230</v>
      </c>
      <c r="C3417" s="7" t="s">
        <v>1469</v>
      </c>
      <c r="D3417" s="14">
        <v>1</v>
      </c>
      <c r="E3417" s="13">
        <f t="shared" si="455"/>
        <v>0</v>
      </c>
      <c r="F3417" s="14">
        <f t="shared" si="461"/>
        <v>0</v>
      </c>
      <c r="G3417" s="11">
        <v>250</v>
      </c>
      <c r="H3417" s="13">
        <v>800000</v>
      </c>
      <c r="I3417" s="11">
        <v>103.67</v>
      </c>
      <c r="J3417" s="9">
        <v>41.468000000000004</v>
      </c>
      <c r="K3417" s="13">
        <v>7.0056355966858696E-3</v>
      </c>
      <c r="L3417" s="13">
        <f t="shared" si="456"/>
        <v>2.905096969233697E-3</v>
      </c>
      <c r="M3417" s="11">
        <v>250</v>
      </c>
      <c r="N3417" s="8">
        <v>3568555.58</v>
      </c>
      <c r="O3417" s="9">
        <v>34.128005862416302</v>
      </c>
      <c r="P3417" s="13"/>
      <c r="Q3417" s="13"/>
      <c r="R3417" s="13">
        <f t="shared" si="457"/>
        <v>273024.04689933039</v>
      </c>
      <c r="S3417" s="11">
        <f t="shared" si="458"/>
        <v>19.127069817091815</v>
      </c>
      <c r="T3417" s="13">
        <f t="shared" si="459"/>
        <v>7.6508279268367257E-2</v>
      </c>
      <c r="U3417" s="14"/>
      <c r="V3417" s="13">
        <f t="shared" si="460"/>
        <v>0.08</v>
      </c>
      <c r="W3417" s="13">
        <v>146.33000000000001</v>
      </c>
    </row>
    <row r="3418" spans="1:23" hidden="1" x14ac:dyDescent="0.25">
      <c r="A3418" s="7" t="s">
        <v>9294</v>
      </c>
      <c r="B3418" s="7" t="s">
        <v>10231</v>
      </c>
      <c r="C3418" s="7" t="s">
        <v>1896</v>
      </c>
      <c r="D3418" s="14">
        <v>1</v>
      </c>
      <c r="E3418" s="13">
        <f t="shared" si="455"/>
        <v>0</v>
      </c>
      <c r="F3418" s="14">
        <f t="shared" si="461"/>
        <v>0</v>
      </c>
      <c r="G3418" s="11">
        <v>620.62</v>
      </c>
      <c r="H3418" s="13">
        <v>800000</v>
      </c>
      <c r="I3418" s="11">
        <v>300.85000000000002</v>
      </c>
      <c r="J3418" s="9">
        <v>48.475717830556498</v>
      </c>
      <c r="K3418" s="13">
        <v>1.73913502560607E-2</v>
      </c>
      <c r="L3418" s="13">
        <f t="shared" si="456"/>
        <v>8.4305818770517502E-3</v>
      </c>
      <c r="M3418" s="11">
        <v>620.62</v>
      </c>
      <c r="N3418" s="8">
        <v>3568555.58</v>
      </c>
      <c r="O3418" s="9">
        <v>34.128005862416302</v>
      </c>
      <c r="P3418" s="13"/>
      <c r="Q3418" s="13"/>
      <c r="R3418" s="13">
        <f t="shared" si="457"/>
        <v>273024.04689933039</v>
      </c>
      <c r="S3418" s="11">
        <f t="shared" si="458"/>
        <v>47.482568279533979</v>
      </c>
      <c r="T3418" s="13">
        <f t="shared" si="459"/>
        <v>7.6508279268367077E-2</v>
      </c>
      <c r="U3418" s="14"/>
      <c r="V3418" s="13">
        <f t="shared" si="460"/>
        <v>0.08</v>
      </c>
      <c r="W3418" s="13">
        <v>319.77</v>
      </c>
    </row>
    <row r="3419" spans="1:23" hidden="1" x14ac:dyDescent="0.25">
      <c r="A3419" s="7" t="s">
        <v>9294</v>
      </c>
      <c r="B3419" s="7" t="s">
        <v>10232</v>
      </c>
      <c r="C3419" s="7" t="s">
        <v>1975</v>
      </c>
      <c r="D3419" s="14">
        <v>1</v>
      </c>
      <c r="E3419" s="13">
        <f t="shared" ref="E3419:E3482" si="462">IF((V3419 &lt; 0), 0, ROUND((T3419 - U3419), 0))</f>
        <v>0</v>
      </c>
      <c r="F3419" s="14">
        <f t="shared" si="461"/>
        <v>0</v>
      </c>
      <c r="G3419" s="11">
        <v>565.95000000000005</v>
      </c>
      <c r="H3419" s="13">
        <v>800000</v>
      </c>
      <c r="I3419" s="11">
        <v>223.45</v>
      </c>
      <c r="J3419" s="9">
        <v>39.4822864210619</v>
      </c>
      <c r="K3419" s="13">
        <v>1.5859357863777498E-2</v>
      </c>
      <c r="L3419" s="13">
        <f t="shared" si="456"/>
        <v>6.2616370963178361E-3</v>
      </c>
      <c r="M3419" s="11">
        <v>565.95000000000005</v>
      </c>
      <c r="N3419" s="8">
        <v>3568555.58</v>
      </c>
      <c r="O3419" s="9">
        <v>34.128005862416302</v>
      </c>
      <c r="P3419" s="13"/>
      <c r="Q3419" s="13"/>
      <c r="R3419" s="13">
        <f t="shared" si="457"/>
        <v>273024.04689933039</v>
      </c>
      <c r="S3419" s="11">
        <f t="shared" si="458"/>
        <v>43.299860651932519</v>
      </c>
      <c r="T3419" s="13">
        <f t="shared" si="459"/>
        <v>7.6508279268367368E-2</v>
      </c>
      <c r="U3419" s="14"/>
      <c r="V3419" s="13">
        <f t="shared" si="460"/>
        <v>0.08</v>
      </c>
      <c r="W3419" s="13">
        <v>342.5</v>
      </c>
    </row>
    <row r="3420" spans="1:23" hidden="1" x14ac:dyDescent="0.25">
      <c r="A3420" s="7" t="s">
        <v>9294</v>
      </c>
      <c r="B3420" s="7" t="s">
        <v>10233</v>
      </c>
      <c r="C3420" s="7" t="s">
        <v>5662</v>
      </c>
      <c r="D3420" s="14">
        <v>1</v>
      </c>
      <c r="E3420" s="13">
        <f t="shared" si="462"/>
        <v>0</v>
      </c>
      <c r="F3420" s="14">
        <f t="shared" si="461"/>
        <v>0</v>
      </c>
      <c r="G3420" s="11">
        <v>495.95</v>
      </c>
      <c r="H3420" s="13">
        <v>800000</v>
      </c>
      <c r="I3420" s="11">
        <v>137.93</v>
      </c>
      <c r="J3420" s="9">
        <v>27.811271297509801</v>
      </c>
      <c r="K3420" s="13">
        <v>3.0783888968201301</v>
      </c>
      <c r="L3420" s="13">
        <f t="shared" si="456"/>
        <v>0.85613908768706537</v>
      </c>
      <c r="M3420" s="11">
        <v>495.95</v>
      </c>
      <c r="N3420" s="8">
        <v>16110.7</v>
      </c>
      <c r="O3420" s="9">
        <v>0.15407524185111099</v>
      </c>
      <c r="P3420" s="13"/>
      <c r="Q3420" s="13"/>
      <c r="R3420" s="13">
        <f t="shared" si="457"/>
        <v>1232.601934808888</v>
      </c>
      <c r="S3420" s="11">
        <f t="shared" si="458"/>
        <v>37.944281103146906</v>
      </c>
      <c r="T3420" s="13">
        <f t="shared" si="459"/>
        <v>7.6508279268367591E-2</v>
      </c>
      <c r="U3420" s="14"/>
      <c r="V3420" s="13">
        <f t="shared" si="460"/>
        <v>0.08</v>
      </c>
      <c r="W3420" s="13">
        <v>0</v>
      </c>
    </row>
    <row r="3421" spans="1:23" hidden="1" x14ac:dyDescent="0.25">
      <c r="A3421" s="7" t="s">
        <v>9294</v>
      </c>
      <c r="B3421" s="7" t="s">
        <v>10234</v>
      </c>
      <c r="C3421" s="7" t="s">
        <v>762</v>
      </c>
      <c r="D3421" s="14">
        <v>1</v>
      </c>
      <c r="E3421" s="13">
        <f t="shared" si="462"/>
        <v>0</v>
      </c>
      <c r="F3421" s="14">
        <f t="shared" si="461"/>
        <v>0</v>
      </c>
      <c r="G3421" s="11">
        <v>387</v>
      </c>
      <c r="H3421" s="13">
        <v>800000</v>
      </c>
      <c r="I3421" s="11">
        <v>84.26</v>
      </c>
      <c r="J3421" s="9">
        <v>21.772609819121399</v>
      </c>
      <c r="K3421" s="13">
        <v>1.08447239036697E-2</v>
      </c>
      <c r="L3421" s="13">
        <f t="shared" si="456"/>
        <v>2.3611794215069944E-3</v>
      </c>
      <c r="M3421" s="11">
        <v>387</v>
      </c>
      <c r="N3421" s="8">
        <v>3568555.58</v>
      </c>
      <c r="O3421" s="9">
        <v>34.128005862416302</v>
      </c>
      <c r="P3421" s="13"/>
      <c r="Q3421" s="13"/>
      <c r="R3421" s="13">
        <f t="shared" si="457"/>
        <v>273024.04689933039</v>
      </c>
      <c r="S3421" s="11">
        <f t="shared" si="458"/>
        <v>29.608704076858054</v>
      </c>
      <c r="T3421" s="13">
        <f t="shared" si="459"/>
        <v>7.6508279268367063E-2</v>
      </c>
      <c r="U3421" s="14"/>
      <c r="V3421" s="13">
        <f t="shared" si="460"/>
        <v>0.08</v>
      </c>
      <c r="W3421" s="13">
        <v>302.74</v>
      </c>
    </row>
    <row r="3422" spans="1:23" hidden="1" x14ac:dyDescent="0.25">
      <c r="A3422" s="7" t="s">
        <v>9294</v>
      </c>
      <c r="B3422" s="7" t="s">
        <v>10235</v>
      </c>
      <c r="C3422" s="7" t="s">
        <v>4388</v>
      </c>
      <c r="D3422" s="14">
        <v>3</v>
      </c>
      <c r="E3422" s="13">
        <f t="shared" si="462"/>
        <v>0</v>
      </c>
      <c r="F3422" s="14">
        <f t="shared" si="461"/>
        <v>0</v>
      </c>
      <c r="G3422" s="11">
        <v>1545</v>
      </c>
      <c r="H3422" s="13">
        <v>800000</v>
      </c>
      <c r="I3422" s="11">
        <v>317.39999999999998</v>
      </c>
      <c r="J3422" s="9">
        <v>20.5436893203883</v>
      </c>
      <c r="K3422" s="13">
        <v>4.32948279875187E-2</v>
      </c>
      <c r="L3422" s="13">
        <f t="shared" si="456"/>
        <v>8.894354953552364E-3</v>
      </c>
      <c r="M3422" s="11">
        <v>515</v>
      </c>
      <c r="N3422" s="8">
        <v>3568555.58</v>
      </c>
      <c r="O3422" s="9">
        <v>34.128005862416302</v>
      </c>
      <c r="P3422" s="13"/>
      <c r="Q3422" s="13"/>
      <c r="R3422" s="13">
        <f t="shared" si="457"/>
        <v>273024.04689933039</v>
      </c>
      <c r="S3422" s="11">
        <f t="shared" si="458"/>
        <v>118.20529146962747</v>
      </c>
      <c r="T3422" s="13">
        <f t="shared" si="459"/>
        <v>0.22952483780510188</v>
      </c>
      <c r="U3422" s="14"/>
      <c r="V3422" s="13">
        <f t="shared" si="460"/>
        <v>0.23</v>
      </c>
      <c r="W3422" s="13">
        <v>545.99</v>
      </c>
    </row>
    <row r="3423" spans="1:23" hidden="1" x14ac:dyDescent="0.25">
      <c r="A3423" s="7" t="s">
        <v>9294</v>
      </c>
      <c r="B3423" s="7" t="s">
        <v>10236</v>
      </c>
      <c r="C3423" s="7" t="s">
        <v>6578</v>
      </c>
      <c r="D3423" s="14">
        <v>4</v>
      </c>
      <c r="E3423" s="13">
        <f t="shared" si="462"/>
        <v>0</v>
      </c>
      <c r="F3423" s="14">
        <f t="shared" si="461"/>
        <v>0</v>
      </c>
      <c r="G3423" s="11">
        <v>319.8</v>
      </c>
      <c r="H3423" s="13">
        <v>800000</v>
      </c>
      <c r="I3423" s="11">
        <v>152.16</v>
      </c>
      <c r="J3423" s="9">
        <v>47.579737335834899</v>
      </c>
      <c r="K3423" s="13">
        <v>8.9616090552805706E-3</v>
      </c>
      <c r="L3423" s="13">
        <f t="shared" si="456"/>
        <v>4.2639100495668906E-3</v>
      </c>
      <c r="M3423" s="11">
        <v>79.95</v>
      </c>
      <c r="N3423" s="8">
        <v>3568555.58</v>
      </c>
      <c r="O3423" s="9">
        <v>34.128005862416302</v>
      </c>
      <c r="P3423" s="13"/>
      <c r="Q3423" s="13"/>
      <c r="R3423" s="13">
        <f t="shared" si="457"/>
        <v>273024.04689933039</v>
      </c>
      <c r="S3423" s="11">
        <f t="shared" si="458"/>
        <v>24.467347710023866</v>
      </c>
      <c r="T3423" s="13">
        <f t="shared" si="459"/>
        <v>0.30603311707346925</v>
      </c>
      <c r="U3423" s="14"/>
      <c r="V3423" s="13">
        <f t="shared" si="460"/>
        <v>0.31</v>
      </c>
      <c r="W3423" s="13">
        <v>28</v>
      </c>
    </row>
    <row r="3424" spans="1:23" hidden="1" x14ac:dyDescent="0.25">
      <c r="A3424" s="7" t="s">
        <v>9294</v>
      </c>
      <c r="B3424" s="7" t="s">
        <v>10236</v>
      </c>
      <c r="C3424" s="7" t="s">
        <v>6578</v>
      </c>
      <c r="D3424" s="14">
        <v>4</v>
      </c>
      <c r="E3424" s="13">
        <f t="shared" si="462"/>
        <v>0</v>
      </c>
      <c r="F3424" s="14">
        <f t="shared" si="461"/>
        <v>0</v>
      </c>
      <c r="G3424" s="11">
        <v>260</v>
      </c>
      <c r="H3424" s="13">
        <v>800000</v>
      </c>
      <c r="I3424" s="11">
        <v>148</v>
      </c>
      <c r="J3424" s="9">
        <v>56.923076923076898</v>
      </c>
      <c r="K3424" s="13">
        <v>7.2858610205533102E-3</v>
      </c>
      <c r="L3424" s="13">
        <f t="shared" si="456"/>
        <v>4.1473362732380361E-3</v>
      </c>
      <c r="M3424" s="11">
        <v>65</v>
      </c>
      <c r="N3424" s="8">
        <v>3568555.58</v>
      </c>
      <c r="O3424" s="9">
        <v>34.128005862416302</v>
      </c>
      <c r="P3424" s="13"/>
      <c r="Q3424" s="13"/>
      <c r="R3424" s="13">
        <f t="shared" si="457"/>
        <v>273024.04689933039</v>
      </c>
      <c r="S3424" s="11">
        <f t="shared" si="458"/>
        <v>19.892152609775501</v>
      </c>
      <c r="T3424" s="13">
        <f t="shared" si="459"/>
        <v>0.30603311707346925</v>
      </c>
      <c r="U3424" s="14"/>
      <c r="V3424" s="13">
        <f t="shared" si="460"/>
        <v>0.31</v>
      </c>
      <c r="W3424" s="13">
        <v>28</v>
      </c>
    </row>
    <row r="3425" spans="1:23" hidden="1" x14ac:dyDescent="0.25">
      <c r="A3425" s="7" t="s">
        <v>9294</v>
      </c>
      <c r="B3425" s="7" t="s">
        <v>10237</v>
      </c>
      <c r="C3425" s="7" t="s">
        <v>1</v>
      </c>
      <c r="D3425" s="14">
        <v>4</v>
      </c>
      <c r="E3425" s="13">
        <f t="shared" si="462"/>
        <v>0</v>
      </c>
      <c r="F3425" s="14">
        <f t="shared" si="461"/>
        <v>0</v>
      </c>
      <c r="G3425" s="11">
        <v>240</v>
      </c>
      <c r="H3425" s="13">
        <v>800000</v>
      </c>
      <c r="I3425" s="11">
        <v>44</v>
      </c>
      <c r="J3425" s="9">
        <v>18.3333333333333</v>
      </c>
      <c r="K3425" s="13">
        <v>6.7254101728184404E-3</v>
      </c>
      <c r="L3425" s="13">
        <f t="shared" si="456"/>
        <v>1.2329918650167118E-3</v>
      </c>
      <c r="M3425" s="11">
        <v>60</v>
      </c>
      <c r="N3425" s="8">
        <v>3568555.58</v>
      </c>
      <c r="O3425" s="9">
        <v>34.128005862416302</v>
      </c>
      <c r="P3425" s="13"/>
      <c r="Q3425" s="13"/>
      <c r="R3425" s="13">
        <f t="shared" si="457"/>
        <v>273024.04689933039</v>
      </c>
      <c r="S3425" s="11">
        <f t="shared" si="458"/>
        <v>18.361987024408158</v>
      </c>
      <c r="T3425" s="13">
        <f t="shared" si="459"/>
        <v>0.30603311707346931</v>
      </c>
      <c r="U3425" s="14"/>
      <c r="V3425" s="13">
        <f t="shared" si="460"/>
        <v>0.31</v>
      </c>
      <c r="W3425" s="13">
        <v>49</v>
      </c>
    </row>
    <row r="3426" spans="1:23" hidden="1" x14ac:dyDescent="0.25">
      <c r="A3426" s="7" t="s">
        <v>9294</v>
      </c>
      <c r="B3426" s="7" t="s">
        <v>10238</v>
      </c>
      <c r="C3426" s="7" t="s">
        <v>4396</v>
      </c>
      <c r="D3426" s="14">
        <v>1</v>
      </c>
      <c r="E3426" s="13">
        <f t="shared" si="462"/>
        <v>0</v>
      </c>
      <c r="F3426" s="14">
        <f t="shared" si="461"/>
        <v>0</v>
      </c>
      <c r="G3426" s="11">
        <v>69.989999999999995</v>
      </c>
      <c r="H3426" s="13">
        <v>800000</v>
      </c>
      <c r="I3426" s="11">
        <v>24.5</v>
      </c>
      <c r="J3426" s="9">
        <v>35.005000714387798</v>
      </c>
      <c r="K3426" s="13">
        <v>2.1182108753830999E-2</v>
      </c>
      <c r="L3426" s="13">
        <f t="shared" si="456"/>
        <v>7.4147973206009415E-3</v>
      </c>
      <c r="M3426" s="11">
        <v>69.989999999999995</v>
      </c>
      <c r="N3426" s="8">
        <v>330420.36</v>
      </c>
      <c r="O3426" s="9">
        <v>3.1599866473543101</v>
      </c>
      <c r="P3426" s="13"/>
      <c r="Q3426" s="13"/>
      <c r="R3426" s="13">
        <f t="shared" si="457"/>
        <v>25279.893178834478</v>
      </c>
      <c r="S3426" s="11">
        <f t="shared" si="458"/>
        <v>5.3548144659930239</v>
      </c>
      <c r="T3426" s="13">
        <f t="shared" si="459"/>
        <v>7.6508279268367257E-2</v>
      </c>
      <c r="U3426" s="14"/>
      <c r="V3426" s="13">
        <f t="shared" si="460"/>
        <v>0.08</v>
      </c>
      <c r="W3426" s="13">
        <v>0</v>
      </c>
    </row>
    <row r="3427" spans="1:23" hidden="1" x14ac:dyDescent="0.25">
      <c r="A3427" s="7" t="s">
        <v>9294</v>
      </c>
      <c r="B3427" s="7" t="s">
        <v>10239</v>
      </c>
      <c r="C3427" s="7" t="s">
        <v>1454</v>
      </c>
      <c r="D3427" s="14">
        <v>1</v>
      </c>
      <c r="E3427" s="13">
        <f t="shared" si="462"/>
        <v>0</v>
      </c>
      <c r="F3427" s="14">
        <f t="shared" si="461"/>
        <v>0</v>
      </c>
      <c r="G3427" s="11">
        <v>1012</v>
      </c>
      <c r="H3427" s="13">
        <v>800000</v>
      </c>
      <c r="I3427" s="11">
        <v>137.65</v>
      </c>
      <c r="J3427" s="9">
        <v>13.6017786561265</v>
      </c>
      <c r="K3427" s="13">
        <v>2.8358812895384399E-2</v>
      </c>
      <c r="L3427" s="13">
        <f t="shared" si="456"/>
        <v>3.857302959535245E-3</v>
      </c>
      <c r="M3427" s="11">
        <v>1012</v>
      </c>
      <c r="N3427" s="8">
        <v>3568555.58</v>
      </c>
      <c r="O3427" s="9">
        <v>34.128005862416302</v>
      </c>
      <c r="P3427" s="13"/>
      <c r="Q3427" s="13"/>
      <c r="R3427" s="13">
        <f t="shared" si="457"/>
        <v>273024.04689933039</v>
      </c>
      <c r="S3427" s="11">
        <f t="shared" si="458"/>
        <v>77.426378619587666</v>
      </c>
      <c r="T3427" s="13">
        <f t="shared" si="459"/>
        <v>7.6508279268367257E-2</v>
      </c>
      <c r="U3427" s="14"/>
      <c r="V3427" s="13">
        <f t="shared" si="460"/>
        <v>0.08</v>
      </c>
      <c r="W3427" s="13">
        <v>888.35</v>
      </c>
    </row>
    <row r="3428" spans="1:23" hidden="1" x14ac:dyDescent="0.25">
      <c r="A3428" s="7" t="s">
        <v>9294</v>
      </c>
      <c r="B3428" s="7" t="s">
        <v>10240</v>
      </c>
      <c r="C3428" s="7" t="s">
        <v>1754</v>
      </c>
      <c r="D3428" s="14">
        <v>3</v>
      </c>
      <c r="E3428" s="13">
        <f t="shared" si="462"/>
        <v>0</v>
      </c>
      <c r="F3428" s="14">
        <f t="shared" si="461"/>
        <v>0</v>
      </c>
      <c r="G3428" s="11">
        <v>881.43</v>
      </c>
      <c r="H3428" s="13">
        <v>800000</v>
      </c>
      <c r="I3428" s="11">
        <v>182.54</v>
      </c>
      <c r="J3428" s="9">
        <v>20.709528833826798</v>
      </c>
      <c r="K3428" s="13">
        <v>2.4699909535947299E-2</v>
      </c>
      <c r="L3428" s="13">
        <f t="shared" si="456"/>
        <v>5.1152348872761412E-3</v>
      </c>
      <c r="M3428" s="11">
        <v>293.81</v>
      </c>
      <c r="N3428" s="8">
        <v>3568555.58</v>
      </c>
      <c r="O3428" s="9">
        <v>34.128005862416302</v>
      </c>
      <c r="P3428" s="13"/>
      <c r="Q3428" s="13"/>
      <c r="R3428" s="13">
        <f t="shared" si="457"/>
        <v>273024.04689933039</v>
      </c>
      <c r="S3428" s="11">
        <f t="shared" si="458"/>
        <v>67.436692595516931</v>
      </c>
      <c r="T3428" s="13">
        <f t="shared" si="459"/>
        <v>0.22952483780510169</v>
      </c>
      <c r="U3428" s="14"/>
      <c r="V3428" s="13">
        <f t="shared" si="460"/>
        <v>0.23</v>
      </c>
      <c r="W3428" s="13">
        <v>0</v>
      </c>
    </row>
    <row r="3429" spans="1:23" hidden="1" x14ac:dyDescent="0.25">
      <c r="A3429" s="7" t="s">
        <v>9294</v>
      </c>
      <c r="B3429" s="7" t="s">
        <v>10240</v>
      </c>
      <c r="C3429" s="7" t="s">
        <v>1754</v>
      </c>
      <c r="D3429" s="14">
        <v>4</v>
      </c>
      <c r="E3429" s="13">
        <f t="shared" si="462"/>
        <v>0</v>
      </c>
      <c r="F3429" s="14">
        <f t="shared" si="461"/>
        <v>0</v>
      </c>
      <c r="G3429" s="11">
        <v>1163.26</v>
      </c>
      <c r="H3429" s="13">
        <v>800000</v>
      </c>
      <c r="I3429" s="11">
        <v>230.69</v>
      </c>
      <c r="J3429" s="9">
        <v>19.831336072761001</v>
      </c>
      <c r="K3429" s="13">
        <v>3.2597502656803203E-2</v>
      </c>
      <c r="L3429" s="13">
        <f t="shared" si="456"/>
        <v>6.4645203031978389E-3</v>
      </c>
      <c r="M3429" s="11">
        <v>290.815</v>
      </c>
      <c r="N3429" s="8">
        <v>3568555.58</v>
      </c>
      <c r="O3429" s="9">
        <v>34.128005862416302</v>
      </c>
      <c r="P3429" s="13"/>
      <c r="Q3429" s="13"/>
      <c r="R3429" s="13">
        <f t="shared" si="457"/>
        <v>273024.04689933039</v>
      </c>
      <c r="S3429" s="11">
        <f t="shared" si="458"/>
        <v>88.999020941720843</v>
      </c>
      <c r="T3429" s="13">
        <f t="shared" si="459"/>
        <v>0.30603311707346886</v>
      </c>
      <c r="U3429" s="14"/>
      <c r="V3429" s="13">
        <f t="shared" si="460"/>
        <v>0.31</v>
      </c>
      <c r="W3429" s="13">
        <v>0</v>
      </c>
    </row>
    <row r="3430" spans="1:23" hidden="1" x14ac:dyDescent="0.25">
      <c r="A3430" s="7" t="s">
        <v>9294</v>
      </c>
      <c r="B3430" s="7" t="s">
        <v>10241</v>
      </c>
      <c r="C3430" s="7" t="s">
        <v>771</v>
      </c>
      <c r="D3430" s="14">
        <v>4</v>
      </c>
      <c r="E3430" s="13">
        <f t="shared" si="462"/>
        <v>0</v>
      </c>
      <c r="F3430" s="14">
        <f t="shared" si="461"/>
        <v>0</v>
      </c>
      <c r="G3430" s="11">
        <v>200</v>
      </c>
      <c r="H3430" s="13">
        <v>800000</v>
      </c>
      <c r="I3430" s="11">
        <v>20</v>
      </c>
      <c r="J3430" s="9">
        <v>10</v>
      </c>
      <c r="K3430" s="13">
        <v>5.6045084773486999E-3</v>
      </c>
      <c r="L3430" s="13">
        <f t="shared" si="456"/>
        <v>5.6045084773487003E-4</v>
      </c>
      <c r="M3430" s="11">
        <v>50</v>
      </c>
      <c r="N3430" s="8">
        <v>3568555.58</v>
      </c>
      <c r="O3430" s="9">
        <v>34.128005862416302</v>
      </c>
      <c r="P3430" s="13"/>
      <c r="Q3430" s="13"/>
      <c r="R3430" s="13">
        <f t="shared" si="457"/>
        <v>273024.04689933039</v>
      </c>
      <c r="S3430" s="11">
        <f t="shared" si="458"/>
        <v>15.301655853673463</v>
      </c>
      <c r="T3430" s="13">
        <f t="shared" si="459"/>
        <v>0.30603311707346925</v>
      </c>
      <c r="U3430" s="14"/>
      <c r="V3430" s="13">
        <f t="shared" si="460"/>
        <v>0.31</v>
      </c>
      <c r="W3430" s="13">
        <v>0</v>
      </c>
    </row>
    <row r="3431" spans="1:23" hidden="1" x14ac:dyDescent="0.25">
      <c r="A3431" s="7" t="s">
        <v>9294</v>
      </c>
      <c r="B3431" s="7" t="s">
        <v>10242</v>
      </c>
      <c r="C3431" s="7" t="s">
        <v>2612</v>
      </c>
      <c r="D3431" s="14">
        <v>2</v>
      </c>
      <c r="E3431" s="13">
        <f t="shared" si="462"/>
        <v>0</v>
      </c>
      <c r="F3431" s="14">
        <f t="shared" si="461"/>
        <v>0</v>
      </c>
      <c r="G3431" s="11">
        <v>63.82</v>
      </c>
      <c r="H3431" s="13">
        <v>800000</v>
      </c>
      <c r="I3431" s="11">
        <v>25.14</v>
      </c>
      <c r="J3431" s="9">
        <v>39.392040112817298</v>
      </c>
      <c r="K3431" s="13">
        <v>0.396134246184213</v>
      </c>
      <c r="L3431" s="13">
        <f t="shared" ref="L3431:L3494" si="463">J3431 * K3431%</f>
        <v>0.15604536115749162</v>
      </c>
      <c r="M3431" s="11">
        <v>31.91</v>
      </c>
      <c r="N3431" s="8">
        <v>16110.7</v>
      </c>
      <c r="O3431" s="9">
        <v>0.15407524185111099</v>
      </c>
      <c r="P3431" s="13"/>
      <c r="Q3431" s="13"/>
      <c r="R3431" s="13">
        <f t="shared" ref="R3431:R3494" si="464">H3431 * O3431%</f>
        <v>1232.601934808888</v>
      </c>
      <c r="S3431" s="11">
        <f t="shared" ref="S3431:S3494" si="465">K3431% * R3431</f>
        <v>4.8827583829072134</v>
      </c>
      <c r="T3431" s="13">
        <f t="shared" ref="T3431:T3494" si="466">IFERROR((S3431 / M3431), 0)</f>
        <v>0.15301655853673499</v>
      </c>
      <c r="U3431" s="14"/>
      <c r="V3431" s="13">
        <f t="shared" ref="V3431:V3494" si="467">ROUND((T3431 - U3431), 2)</f>
        <v>0.15</v>
      </c>
      <c r="W3431" s="13">
        <v>19.34</v>
      </c>
    </row>
    <row r="3432" spans="1:23" hidden="1" x14ac:dyDescent="0.25">
      <c r="A3432" s="7" t="s">
        <v>9294</v>
      </c>
      <c r="B3432" s="7" t="s">
        <v>10243</v>
      </c>
      <c r="C3432" s="7" t="s">
        <v>7275</v>
      </c>
      <c r="D3432" s="14">
        <v>4</v>
      </c>
      <c r="E3432" s="13">
        <f t="shared" si="462"/>
        <v>0</v>
      </c>
      <c r="F3432" s="14">
        <f t="shared" si="461"/>
        <v>0</v>
      </c>
      <c r="G3432" s="11">
        <v>60</v>
      </c>
      <c r="H3432" s="13">
        <v>800000</v>
      </c>
      <c r="I3432" s="11">
        <v>21</v>
      </c>
      <c r="J3432" s="9">
        <v>35</v>
      </c>
      <c r="K3432" s="13">
        <v>1.6813525432046101E-3</v>
      </c>
      <c r="L3432" s="13">
        <f t="shared" si="463"/>
        <v>5.8847339012161356E-4</v>
      </c>
      <c r="M3432" s="11">
        <v>15</v>
      </c>
      <c r="N3432" s="8">
        <v>3568555.58</v>
      </c>
      <c r="O3432" s="9">
        <v>34.128005862416302</v>
      </c>
      <c r="P3432" s="13"/>
      <c r="Q3432" s="13"/>
      <c r="R3432" s="13">
        <f t="shared" si="464"/>
        <v>273024.04689933039</v>
      </c>
      <c r="S3432" s="11">
        <f t="shared" si="465"/>
        <v>4.5904967561020396</v>
      </c>
      <c r="T3432" s="13">
        <f t="shared" si="466"/>
        <v>0.30603311707346931</v>
      </c>
      <c r="U3432" s="14"/>
      <c r="V3432" s="13">
        <f t="shared" si="467"/>
        <v>0.31</v>
      </c>
      <c r="W3432" s="13">
        <v>0</v>
      </c>
    </row>
    <row r="3433" spans="1:23" hidden="1" x14ac:dyDescent="0.25">
      <c r="A3433" s="7" t="s">
        <v>9294</v>
      </c>
      <c r="B3433" s="7" t="s">
        <v>10244</v>
      </c>
      <c r="C3433" s="7" t="s">
        <v>5614</v>
      </c>
      <c r="D3433" s="14">
        <v>2</v>
      </c>
      <c r="E3433" s="13">
        <f t="shared" si="462"/>
        <v>0</v>
      </c>
      <c r="F3433" s="14">
        <f t="shared" si="461"/>
        <v>0</v>
      </c>
      <c r="G3433" s="11">
        <v>2580</v>
      </c>
      <c r="H3433" s="13">
        <v>800000</v>
      </c>
      <c r="I3433" s="11">
        <v>590.04999999999995</v>
      </c>
      <c r="J3433" s="9">
        <v>22.870155038759702</v>
      </c>
      <c r="K3433" s="13">
        <v>7.2298159357798195E-2</v>
      </c>
      <c r="L3433" s="13">
        <f t="shared" si="463"/>
        <v>1.6534701135298001E-2</v>
      </c>
      <c r="M3433" s="11">
        <v>1290</v>
      </c>
      <c r="N3433" s="8">
        <v>3568555.58</v>
      </c>
      <c r="O3433" s="9">
        <v>34.128005862416302</v>
      </c>
      <c r="P3433" s="13"/>
      <c r="Q3433" s="13"/>
      <c r="R3433" s="13">
        <f t="shared" si="464"/>
        <v>273024.04689933039</v>
      </c>
      <c r="S3433" s="11">
        <f t="shared" si="465"/>
        <v>197.39136051238756</v>
      </c>
      <c r="T3433" s="13">
        <f t="shared" si="466"/>
        <v>0.15301655853673454</v>
      </c>
      <c r="U3433" s="14"/>
      <c r="V3433" s="13">
        <f t="shared" si="467"/>
        <v>0.15</v>
      </c>
      <c r="W3433" s="13">
        <v>975.99</v>
      </c>
    </row>
    <row r="3434" spans="1:23" hidden="1" x14ac:dyDescent="0.25">
      <c r="A3434" s="7" t="s">
        <v>9294</v>
      </c>
      <c r="B3434" s="7" t="s">
        <v>10245</v>
      </c>
      <c r="C3434" s="7" t="s">
        <v>6962</v>
      </c>
      <c r="D3434" s="14">
        <v>2</v>
      </c>
      <c r="E3434" s="13">
        <f t="shared" si="462"/>
        <v>0</v>
      </c>
      <c r="F3434" s="14">
        <f t="shared" si="461"/>
        <v>0</v>
      </c>
      <c r="G3434" s="11">
        <v>1822.3</v>
      </c>
      <c r="H3434" s="13">
        <v>800000</v>
      </c>
      <c r="I3434" s="11">
        <v>590.78</v>
      </c>
      <c r="J3434" s="9">
        <v>32.419469900674997</v>
      </c>
      <c r="K3434" s="13">
        <v>5.1065478991362698E-2</v>
      </c>
      <c r="L3434" s="13">
        <f t="shared" si="463"/>
        <v>1.6555157591240342E-2</v>
      </c>
      <c r="M3434" s="11">
        <v>911.15</v>
      </c>
      <c r="N3434" s="8">
        <v>3568555.58</v>
      </c>
      <c r="O3434" s="9">
        <v>34.128005862416302</v>
      </c>
      <c r="P3434" s="13"/>
      <c r="Q3434" s="13"/>
      <c r="R3434" s="13">
        <f t="shared" si="464"/>
        <v>273024.04689933039</v>
      </c>
      <c r="S3434" s="11">
        <f t="shared" si="465"/>
        <v>139.42103731074579</v>
      </c>
      <c r="T3434" s="13">
        <f t="shared" si="466"/>
        <v>0.15301655853673465</v>
      </c>
      <c r="U3434" s="14"/>
      <c r="V3434" s="13">
        <f t="shared" si="467"/>
        <v>0.15</v>
      </c>
      <c r="W3434" s="13">
        <v>0</v>
      </c>
    </row>
    <row r="3435" spans="1:23" hidden="1" x14ac:dyDescent="0.25">
      <c r="A3435" s="7" t="s">
        <v>9294</v>
      </c>
      <c r="B3435" s="7" t="s">
        <v>10246</v>
      </c>
      <c r="C3435" s="7" t="s">
        <v>4956</v>
      </c>
      <c r="D3435" s="14">
        <v>1</v>
      </c>
      <c r="E3435" s="13">
        <f t="shared" si="462"/>
        <v>0</v>
      </c>
      <c r="F3435" s="14">
        <f t="shared" si="461"/>
        <v>0</v>
      </c>
      <c r="G3435" s="11">
        <v>997</v>
      </c>
      <c r="H3435" s="13">
        <v>800000</v>
      </c>
      <c r="I3435" s="11">
        <v>239.75</v>
      </c>
      <c r="J3435" s="9">
        <v>24.047141424272802</v>
      </c>
      <c r="K3435" s="13">
        <v>2.79384747595833E-2</v>
      </c>
      <c r="L3435" s="13">
        <f t="shared" si="463"/>
        <v>6.7184045372217565E-3</v>
      </c>
      <c r="M3435" s="11">
        <v>997</v>
      </c>
      <c r="N3435" s="8">
        <v>3568555.58</v>
      </c>
      <c r="O3435" s="9">
        <v>34.128005862416302</v>
      </c>
      <c r="P3435" s="13"/>
      <c r="Q3435" s="13"/>
      <c r="R3435" s="13">
        <f t="shared" si="464"/>
        <v>273024.04689933039</v>
      </c>
      <c r="S3435" s="11">
        <f t="shared" si="465"/>
        <v>76.278754430562287</v>
      </c>
      <c r="T3435" s="13">
        <f t="shared" si="466"/>
        <v>7.6508279268367396E-2</v>
      </c>
      <c r="U3435" s="14"/>
      <c r="V3435" s="13">
        <f t="shared" si="467"/>
        <v>0.08</v>
      </c>
      <c r="W3435" s="13">
        <v>712.64</v>
      </c>
    </row>
    <row r="3436" spans="1:23" hidden="1" x14ac:dyDescent="0.25">
      <c r="A3436" s="7" t="s">
        <v>9294</v>
      </c>
      <c r="B3436" s="7" t="s">
        <v>10247</v>
      </c>
      <c r="C3436" s="7" t="s">
        <v>558</v>
      </c>
      <c r="D3436" s="14">
        <v>2</v>
      </c>
      <c r="E3436" s="13">
        <f t="shared" si="462"/>
        <v>0</v>
      </c>
      <c r="F3436" s="14">
        <f t="shared" si="461"/>
        <v>0</v>
      </c>
      <c r="G3436" s="11">
        <v>2326.46</v>
      </c>
      <c r="H3436" s="13">
        <v>800000</v>
      </c>
      <c r="I3436" s="11">
        <v>628.29999999999995</v>
      </c>
      <c r="J3436" s="9">
        <v>27.0066968699225</v>
      </c>
      <c r="K3436" s="13">
        <v>6.5193323961063296E-2</v>
      </c>
      <c r="L3436" s="13">
        <f t="shared" si="463"/>
        <v>1.7606563381590914E-2</v>
      </c>
      <c r="M3436" s="11">
        <v>1163.23</v>
      </c>
      <c r="N3436" s="8">
        <v>3568555.58</v>
      </c>
      <c r="O3436" s="9">
        <v>34.128005862416302</v>
      </c>
      <c r="P3436" s="13"/>
      <c r="Q3436" s="13"/>
      <c r="R3436" s="13">
        <f t="shared" si="464"/>
        <v>273024.04689933039</v>
      </c>
      <c r="S3436" s="11">
        <f t="shared" si="465"/>
        <v>177.99345138668585</v>
      </c>
      <c r="T3436" s="13">
        <f t="shared" si="466"/>
        <v>0.15301655853673465</v>
      </c>
      <c r="U3436" s="14"/>
      <c r="V3436" s="13">
        <f t="shared" si="467"/>
        <v>0.15</v>
      </c>
      <c r="W3436" s="13">
        <v>861.65099999999995</v>
      </c>
    </row>
    <row r="3437" spans="1:23" hidden="1" x14ac:dyDescent="0.25">
      <c r="A3437" s="7" t="s">
        <v>9294</v>
      </c>
      <c r="B3437" s="7" t="s">
        <v>10248</v>
      </c>
      <c r="C3437" s="7" t="s">
        <v>3875</v>
      </c>
      <c r="D3437" s="14">
        <v>1</v>
      </c>
      <c r="E3437" s="13">
        <f t="shared" si="462"/>
        <v>0</v>
      </c>
      <c r="F3437" s="14">
        <f t="shared" si="461"/>
        <v>0</v>
      </c>
      <c r="G3437" s="11">
        <v>56.25</v>
      </c>
      <c r="H3437" s="13">
        <v>800000</v>
      </c>
      <c r="I3437" s="11">
        <v>17.87</v>
      </c>
      <c r="J3437" s="9">
        <v>31.768888888888899</v>
      </c>
      <c r="K3437" s="13">
        <v>1.57626800925432E-3</v>
      </c>
      <c r="L3437" s="13">
        <f t="shared" si="463"/>
        <v>5.0076283245110596E-4</v>
      </c>
      <c r="M3437" s="11">
        <v>56.25</v>
      </c>
      <c r="N3437" s="8">
        <v>3568555.58</v>
      </c>
      <c r="O3437" s="9">
        <v>34.128005862416302</v>
      </c>
      <c r="P3437" s="13"/>
      <c r="Q3437" s="13"/>
      <c r="R3437" s="13">
        <f t="shared" si="464"/>
        <v>273024.04689933039</v>
      </c>
      <c r="S3437" s="11">
        <f t="shared" si="465"/>
        <v>4.3035907088456566</v>
      </c>
      <c r="T3437" s="13">
        <f t="shared" si="466"/>
        <v>7.650827926836723E-2</v>
      </c>
      <c r="U3437" s="14"/>
      <c r="V3437" s="13">
        <f t="shared" si="467"/>
        <v>0.08</v>
      </c>
      <c r="W3437" s="13">
        <v>38.380000000000003</v>
      </c>
    </row>
    <row r="3438" spans="1:23" hidden="1" x14ac:dyDescent="0.25">
      <c r="A3438" s="7" t="s">
        <v>9294</v>
      </c>
      <c r="B3438" s="7" t="s">
        <v>10249</v>
      </c>
      <c r="C3438" s="7" t="s">
        <v>4461</v>
      </c>
      <c r="D3438" s="14">
        <v>1</v>
      </c>
      <c r="E3438" s="13">
        <f t="shared" si="462"/>
        <v>0</v>
      </c>
      <c r="F3438" s="14">
        <f t="shared" si="461"/>
        <v>0</v>
      </c>
      <c r="G3438" s="11">
        <v>246</v>
      </c>
      <c r="H3438" s="13">
        <v>800000</v>
      </c>
      <c r="I3438" s="11">
        <v>88.56</v>
      </c>
      <c r="J3438" s="9">
        <v>36</v>
      </c>
      <c r="K3438" s="13">
        <v>6.8935454271388998E-3</v>
      </c>
      <c r="L3438" s="13">
        <f t="shared" si="463"/>
        <v>2.4816763537700037E-3</v>
      </c>
      <c r="M3438" s="11">
        <v>246</v>
      </c>
      <c r="N3438" s="8">
        <v>3568555.58</v>
      </c>
      <c r="O3438" s="9">
        <v>34.128005862416302</v>
      </c>
      <c r="P3438" s="13"/>
      <c r="Q3438" s="13"/>
      <c r="R3438" s="13">
        <f t="shared" si="464"/>
        <v>273024.04689933039</v>
      </c>
      <c r="S3438" s="11">
        <f t="shared" si="465"/>
        <v>18.821036700018354</v>
      </c>
      <c r="T3438" s="13">
        <f t="shared" si="466"/>
        <v>7.6508279268367285E-2</v>
      </c>
      <c r="U3438" s="14"/>
      <c r="V3438" s="13">
        <f t="shared" si="467"/>
        <v>0.08</v>
      </c>
      <c r="W3438" s="13">
        <v>157.44</v>
      </c>
    </row>
    <row r="3439" spans="1:23" hidden="1" x14ac:dyDescent="0.25">
      <c r="A3439" s="7" t="s">
        <v>9294</v>
      </c>
      <c r="B3439" s="7" t="s">
        <v>10250</v>
      </c>
      <c r="C3439" s="7" t="s">
        <v>6723</v>
      </c>
      <c r="D3439" s="14">
        <v>1</v>
      </c>
      <c r="E3439" s="13">
        <f t="shared" si="462"/>
        <v>0</v>
      </c>
      <c r="F3439" s="14">
        <f t="shared" si="461"/>
        <v>0</v>
      </c>
      <c r="G3439" s="11">
        <v>115</v>
      </c>
      <c r="H3439" s="13">
        <v>800000</v>
      </c>
      <c r="I3439" s="11">
        <v>46.31</v>
      </c>
      <c r="J3439" s="9">
        <v>40.269565217391303</v>
      </c>
      <c r="K3439" s="13">
        <v>3.2225923744754999E-3</v>
      </c>
      <c r="L3439" s="13">
        <f t="shared" si="463"/>
        <v>1.2977239379300906E-3</v>
      </c>
      <c r="M3439" s="11">
        <v>115</v>
      </c>
      <c r="N3439" s="8">
        <v>3568555.58</v>
      </c>
      <c r="O3439" s="9">
        <v>34.128005862416302</v>
      </c>
      <c r="P3439" s="13"/>
      <c r="Q3439" s="13"/>
      <c r="R3439" s="13">
        <f t="shared" si="464"/>
        <v>273024.04689933039</v>
      </c>
      <c r="S3439" s="11">
        <f t="shared" si="465"/>
        <v>8.7984521158622346</v>
      </c>
      <c r="T3439" s="13">
        <f t="shared" si="466"/>
        <v>7.6508279268367257E-2</v>
      </c>
      <c r="U3439" s="14"/>
      <c r="V3439" s="13">
        <f t="shared" si="467"/>
        <v>0.08</v>
      </c>
      <c r="W3439" s="13">
        <v>0</v>
      </c>
    </row>
    <row r="3440" spans="1:23" hidden="1" x14ac:dyDescent="0.25">
      <c r="A3440" s="7" t="s">
        <v>9294</v>
      </c>
      <c r="B3440" s="7" t="s">
        <v>8724</v>
      </c>
      <c r="C3440" s="7" t="s">
        <v>276</v>
      </c>
      <c r="D3440" s="14">
        <v>1</v>
      </c>
      <c r="E3440" s="13">
        <f t="shared" si="462"/>
        <v>0</v>
      </c>
      <c r="F3440" s="14">
        <f t="shared" si="461"/>
        <v>0</v>
      </c>
      <c r="G3440" s="11">
        <v>75</v>
      </c>
      <c r="H3440" s="13">
        <v>800000</v>
      </c>
      <c r="I3440" s="11">
        <v>20.14</v>
      </c>
      <c r="J3440" s="9">
        <v>26.8533333333333</v>
      </c>
      <c r="K3440" s="13">
        <v>2.1016906790057598E-3</v>
      </c>
      <c r="L3440" s="13">
        <f t="shared" si="463"/>
        <v>5.6437400366901266E-4</v>
      </c>
      <c r="M3440" s="11">
        <v>75</v>
      </c>
      <c r="N3440" s="8">
        <v>3568555.58</v>
      </c>
      <c r="O3440" s="9">
        <v>34.128005862416302</v>
      </c>
      <c r="P3440" s="13"/>
      <c r="Q3440" s="13"/>
      <c r="R3440" s="13">
        <f t="shared" si="464"/>
        <v>273024.04689933039</v>
      </c>
      <c r="S3440" s="11">
        <f t="shared" si="465"/>
        <v>5.7381209451275419</v>
      </c>
      <c r="T3440" s="13">
        <f t="shared" si="466"/>
        <v>7.650827926836723E-2</v>
      </c>
      <c r="U3440" s="14"/>
      <c r="V3440" s="13">
        <f t="shared" si="467"/>
        <v>0.08</v>
      </c>
      <c r="W3440" s="13">
        <v>50.16</v>
      </c>
    </row>
    <row r="3441" spans="1:23" hidden="1" x14ac:dyDescent="0.25">
      <c r="A3441" s="7" t="s">
        <v>9294</v>
      </c>
      <c r="B3441" s="7" t="s">
        <v>10251</v>
      </c>
      <c r="C3441" s="7" t="s">
        <v>6107</v>
      </c>
      <c r="D3441" s="14">
        <v>2</v>
      </c>
      <c r="E3441" s="13">
        <f t="shared" si="462"/>
        <v>0</v>
      </c>
      <c r="F3441" s="14">
        <f t="shared" ref="F3441:F3504" si="468">W3441 * E3441</f>
        <v>0</v>
      </c>
      <c r="G3441" s="11">
        <v>227.43</v>
      </c>
      <c r="H3441" s="13">
        <v>800000</v>
      </c>
      <c r="I3441" s="11">
        <v>67.209999999999994</v>
      </c>
      <c r="J3441" s="9">
        <v>29.551950050565001</v>
      </c>
      <c r="K3441" s="13">
        <v>6.3731668150170699E-3</v>
      </c>
      <c r="L3441" s="13">
        <f t="shared" si="463"/>
        <v>1.8833950738130286E-3</v>
      </c>
      <c r="M3441" s="11">
        <v>113.715</v>
      </c>
      <c r="N3441" s="8">
        <v>3568555.58</v>
      </c>
      <c r="O3441" s="9">
        <v>34.128005862416302</v>
      </c>
      <c r="P3441" s="13"/>
      <c r="Q3441" s="13"/>
      <c r="R3441" s="13">
        <f t="shared" si="464"/>
        <v>273024.04689933039</v>
      </c>
      <c r="S3441" s="11">
        <f t="shared" si="465"/>
        <v>17.400277954004764</v>
      </c>
      <c r="T3441" s="13">
        <f t="shared" si="466"/>
        <v>0.15301655853673449</v>
      </c>
      <c r="U3441" s="14"/>
      <c r="V3441" s="13">
        <f t="shared" si="467"/>
        <v>0.15</v>
      </c>
      <c r="W3441" s="13">
        <v>84.32</v>
      </c>
    </row>
    <row r="3442" spans="1:23" hidden="1" x14ac:dyDescent="0.25">
      <c r="A3442" s="7" t="s">
        <v>9294</v>
      </c>
      <c r="B3442" s="7" t="s">
        <v>10252</v>
      </c>
      <c r="C3442" s="7" t="s">
        <v>2889</v>
      </c>
      <c r="D3442" s="14">
        <v>1</v>
      </c>
      <c r="E3442" s="13">
        <f t="shared" si="462"/>
        <v>0</v>
      </c>
      <c r="F3442" s="14">
        <f t="shared" si="468"/>
        <v>0</v>
      </c>
      <c r="G3442" s="11">
        <v>1095</v>
      </c>
      <c r="H3442" s="13">
        <v>800000</v>
      </c>
      <c r="I3442" s="11">
        <v>154</v>
      </c>
      <c r="J3442" s="9">
        <v>14.0639269406393</v>
      </c>
      <c r="K3442" s="13">
        <v>3.0684683913484102E-2</v>
      </c>
      <c r="L3442" s="13">
        <f t="shared" si="463"/>
        <v>4.3154715275585042E-3</v>
      </c>
      <c r="M3442" s="11">
        <v>1095</v>
      </c>
      <c r="N3442" s="8">
        <v>3568555.58</v>
      </c>
      <c r="O3442" s="9">
        <v>34.128005862416302</v>
      </c>
      <c r="P3442" s="13"/>
      <c r="Q3442" s="13"/>
      <c r="R3442" s="13">
        <f t="shared" si="464"/>
        <v>273024.04689933039</v>
      </c>
      <c r="S3442" s="11">
        <f t="shared" si="465"/>
        <v>83.776565798862123</v>
      </c>
      <c r="T3442" s="13">
        <f t="shared" si="466"/>
        <v>7.650827926836723E-2</v>
      </c>
      <c r="U3442" s="14"/>
      <c r="V3442" s="13">
        <f t="shared" si="467"/>
        <v>0.08</v>
      </c>
      <c r="W3442" s="13">
        <v>941</v>
      </c>
    </row>
    <row r="3443" spans="1:23" hidden="1" x14ac:dyDescent="0.25">
      <c r="A3443" s="7" t="s">
        <v>9294</v>
      </c>
      <c r="B3443" s="7" t="s">
        <v>10253</v>
      </c>
      <c r="C3443" s="7" t="s">
        <v>4456</v>
      </c>
      <c r="D3443" s="14">
        <v>1</v>
      </c>
      <c r="E3443" s="13">
        <f t="shared" si="462"/>
        <v>0</v>
      </c>
      <c r="F3443" s="14">
        <f t="shared" si="468"/>
        <v>0</v>
      </c>
      <c r="G3443" s="11">
        <v>350</v>
      </c>
      <c r="H3443" s="13">
        <v>800000</v>
      </c>
      <c r="I3443" s="11">
        <v>179.59</v>
      </c>
      <c r="J3443" s="9">
        <v>51.3114285714286</v>
      </c>
      <c r="K3443" s="13">
        <v>9.8078898353602204E-3</v>
      </c>
      <c r="L3443" s="13">
        <f t="shared" si="463"/>
        <v>5.0325683872352658E-3</v>
      </c>
      <c r="M3443" s="11">
        <v>350</v>
      </c>
      <c r="N3443" s="8">
        <v>3568555.58</v>
      </c>
      <c r="O3443" s="9">
        <v>34.128005862416302</v>
      </c>
      <c r="P3443" s="13"/>
      <c r="Q3443" s="13"/>
      <c r="R3443" s="13">
        <f t="shared" si="464"/>
        <v>273024.04689933039</v>
      </c>
      <c r="S3443" s="11">
        <f t="shared" si="465"/>
        <v>26.777897743928548</v>
      </c>
      <c r="T3443" s="13">
        <f t="shared" si="466"/>
        <v>7.6508279268367285E-2</v>
      </c>
      <c r="U3443" s="14"/>
      <c r="V3443" s="13">
        <f t="shared" si="467"/>
        <v>0.08</v>
      </c>
      <c r="W3443" s="13">
        <v>170.41</v>
      </c>
    </row>
    <row r="3444" spans="1:23" hidden="1" x14ac:dyDescent="0.25">
      <c r="A3444" s="7" t="s">
        <v>9294</v>
      </c>
      <c r="B3444" s="7" t="s">
        <v>10254</v>
      </c>
      <c r="C3444" s="7" t="s">
        <v>5629</v>
      </c>
      <c r="D3444" s="14">
        <v>1</v>
      </c>
      <c r="E3444" s="13">
        <f t="shared" si="462"/>
        <v>0</v>
      </c>
      <c r="F3444" s="14">
        <f t="shared" si="468"/>
        <v>0</v>
      </c>
      <c r="G3444" s="11">
        <v>40</v>
      </c>
      <c r="H3444" s="13">
        <v>800000</v>
      </c>
      <c r="I3444" s="11">
        <v>20.96</v>
      </c>
      <c r="J3444" s="9">
        <v>52.4</v>
      </c>
      <c r="K3444" s="13">
        <v>1.1209016954697401E-3</v>
      </c>
      <c r="L3444" s="13">
        <f t="shared" si="463"/>
        <v>5.8735248842614379E-4</v>
      </c>
      <c r="M3444" s="11">
        <v>40</v>
      </c>
      <c r="N3444" s="8">
        <v>3568555.58</v>
      </c>
      <c r="O3444" s="9">
        <v>34.128005862416302</v>
      </c>
      <c r="P3444" s="13"/>
      <c r="Q3444" s="13"/>
      <c r="R3444" s="13">
        <f t="shared" si="464"/>
        <v>273024.04689933039</v>
      </c>
      <c r="S3444" s="11">
        <f t="shared" si="465"/>
        <v>3.0603311707346927</v>
      </c>
      <c r="T3444" s="13">
        <f t="shared" si="466"/>
        <v>7.6508279268367313E-2</v>
      </c>
      <c r="U3444" s="14"/>
      <c r="V3444" s="13">
        <f t="shared" si="467"/>
        <v>0.08</v>
      </c>
      <c r="W3444" s="13">
        <v>19.04</v>
      </c>
    </row>
    <row r="3445" spans="1:23" hidden="1" x14ac:dyDescent="0.25">
      <c r="A3445" s="7" t="s">
        <v>9294</v>
      </c>
      <c r="B3445" s="7" t="s">
        <v>10255</v>
      </c>
      <c r="C3445" s="7" t="s">
        <v>3031</v>
      </c>
      <c r="D3445" s="14">
        <v>1</v>
      </c>
      <c r="E3445" s="13">
        <f t="shared" si="462"/>
        <v>0</v>
      </c>
      <c r="F3445" s="14">
        <f t="shared" si="468"/>
        <v>0</v>
      </c>
      <c r="G3445" s="11">
        <v>40</v>
      </c>
      <c r="H3445" s="13">
        <v>800000</v>
      </c>
      <c r="I3445" s="11">
        <v>13.53</v>
      </c>
      <c r="J3445" s="9">
        <v>33.825000000000003</v>
      </c>
      <c r="K3445" s="13">
        <v>1.1209016954697401E-3</v>
      </c>
      <c r="L3445" s="13">
        <f t="shared" si="463"/>
        <v>3.7914499849263958E-4</v>
      </c>
      <c r="M3445" s="11">
        <v>40</v>
      </c>
      <c r="N3445" s="8">
        <v>3568555.58</v>
      </c>
      <c r="O3445" s="9">
        <v>34.128005862416302</v>
      </c>
      <c r="P3445" s="13"/>
      <c r="Q3445" s="13"/>
      <c r="R3445" s="13">
        <f t="shared" si="464"/>
        <v>273024.04689933039</v>
      </c>
      <c r="S3445" s="11">
        <f t="shared" si="465"/>
        <v>3.0603311707346927</v>
      </c>
      <c r="T3445" s="13">
        <f t="shared" si="466"/>
        <v>7.6508279268367313E-2</v>
      </c>
      <c r="U3445" s="14"/>
      <c r="V3445" s="13">
        <f t="shared" si="467"/>
        <v>0.08</v>
      </c>
      <c r="W3445" s="13">
        <v>26.47</v>
      </c>
    </row>
    <row r="3446" spans="1:23" hidden="1" x14ac:dyDescent="0.25">
      <c r="A3446" s="7" t="s">
        <v>9294</v>
      </c>
      <c r="B3446" s="7" t="s">
        <v>10256</v>
      </c>
      <c r="C3446" s="7" t="s">
        <v>2478</v>
      </c>
      <c r="D3446" s="14">
        <v>2</v>
      </c>
      <c r="E3446" s="13">
        <f t="shared" si="462"/>
        <v>0</v>
      </c>
      <c r="F3446" s="14">
        <f t="shared" si="468"/>
        <v>0</v>
      </c>
      <c r="G3446" s="11">
        <v>370</v>
      </c>
      <c r="H3446" s="13">
        <v>800000</v>
      </c>
      <c r="I3446" s="11">
        <v>-405</v>
      </c>
      <c r="J3446" s="9">
        <v>-109.459459459459</v>
      </c>
      <c r="K3446" s="13">
        <v>1.03683406830951E-2</v>
      </c>
      <c r="L3446" s="13">
        <f t="shared" si="463"/>
        <v>-1.1349129666631074E-2</v>
      </c>
      <c r="M3446" s="11">
        <v>185</v>
      </c>
      <c r="N3446" s="8">
        <v>3568555.58</v>
      </c>
      <c r="O3446" s="9">
        <v>34.128005862416302</v>
      </c>
      <c r="P3446" s="13"/>
      <c r="Q3446" s="13"/>
      <c r="R3446" s="13">
        <f t="shared" si="464"/>
        <v>273024.04689933039</v>
      </c>
      <c r="S3446" s="11">
        <f t="shared" si="465"/>
        <v>28.308063329295919</v>
      </c>
      <c r="T3446" s="13">
        <f t="shared" si="466"/>
        <v>0.15301655853673471</v>
      </c>
      <c r="U3446" s="14"/>
      <c r="V3446" s="13">
        <f t="shared" si="467"/>
        <v>0.15</v>
      </c>
      <c r="W3446" s="13">
        <v>50</v>
      </c>
    </row>
    <row r="3447" spans="1:23" hidden="1" x14ac:dyDescent="0.25">
      <c r="A3447" s="7" t="s">
        <v>9294</v>
      </c>
      <c r="B3447" s="7" t="s">
        <v>10257</v>
      </c>
      <c r="C3447" s="7" t="s">
        <v>1385</v>
      </c>
      <c r="D3447" s="14">
        <v>1</v>
      </c>
      <c r="E3447" s="13">
        <f t="shared" si="462"/>
        <v>0</v>
      </c>
      <c r="F3447" s="14">
        <f t="shared" si="468"/>
        <v>0</v>
      </c>
      <c r="G3447" s="11">
        <v>785</v>
      </c>
      <c r="H3447" s="13">
        <v>800000</v>
      </c>
      <c r="I3447" s="11">
        <v>655.04999999999995</v>
      </c>
      <c r="J3447" s="9">
        <v>83.445859872611507</v>
      </c>
      <c r="K3447" s="13">
        <v>2.19976957735936E-2</v>
      </c>
      <c r="L3447" s="13">
        <f t="shared" si="463"/>
        <v>1.8356166390436298E-2</v>
      </c>
      <c r="M3447" s="11">
        <v>785</v>
      </c>
      <c r="N3447" s="8">
        <v>3568555.58</v>
      </c>
      <c r="O3447" s="9">
        <v>34.128005862416302</v>
      </c>
      <c r="P3447" s="13"/>
      <c r="Q3447" s="13"/>
      <c r="R3447" s="13">
        <f t="shared" si="464"/>
        <v>273024.04689933039</v>
      </c>
      <c r="S3447" s="11">
        <f t="shared" si="465"/>
        <v>60.058999225668209</v>
      </c>
      <c r="T3447" s="13">
        <f t="shared" si="466"/>
        <v>7.6508279268367146E-2</v>
      </c>
      <c r="U3447" s="14"/>
      <c r="V3447" s="13">
        <f t="shared" si="467"/>
        <v>0.08</v>
      </c>
      <c r="W3447" s="13">
        <v>0</v>
      </c>
    </row>
    <row r="3448" spans="1:23" hidden="1" x14ac:dyDescent="0.25">
      <c r="A3448" s="7" t="s">
        <v>9294</v>
      </c>
      <c r="B3448" s="7" t="s">
        <v>1745</v>
      </c>
      <c r="C3448" s="7" t="s">
        <v>1745</v>
      </c>
      <c r="D3448" s="14">
        <v>1</v>
      </c>
      <c r="E3448" s="13">
        <f t="shared" si="462"/>
        <v>0</v>
      </c>
      <c r="F3448" s="14">
        <f t="shared" si="468"/>
        <v>0</v>
      </c>
      <c r="G3448" s="11">
        <v>120</v>
      </c>
      <c r="H3448" s="13">
        <v>800000</v>
      </c>
      <c r="I3448" s="11">
        <v>113.5</v>
      </c>
      <c r="J3448" s="9">
        <v>94.5833333333333</v>
      </c>
      <c r="K3448" s="13">
        <v>3.3627050864092202E-3</v>
      </c>
      <c r="L3448" s="13">
        <f t="shared" si="463"/>
        <v>3.1805585608953866E-3</v>
      </c>
      <c r="M3448" s="11">
        <v>120</v>
      </c>
      <c r="N3448" s="8">
        <v>3568555.58</v>
      </c>
      <c r="O3448" s="9">
        <v>34.128005862416302</v>
      </c>
      <c r="P3448" s="13"/>
      <c r="Q3448" s="13"/>
      <c r="R3448" s="13">
        <f t="shared" si="464"/>
        <v>273024.04689933039</v>
      </c>
      <c r="S3448" s="11">
        <f t="shared" si="465"/>
        <v>9.1809935122040791</v>
      </c>
      <c r="T3448" s="13">
        <f t="shared" si="466"/>
        <v>7.6508279268367327E-2</v>
      </c>
      <c r="U3448" s="14"/>
      <c r="V3448" s="13">
        <f t="shared" si="467"/>
        <v>0.08</v>
      </c>
      <c r="W3448" s="13">
        <v>6.5</v>
      </c>
    </row>
    <row r="3449" spans="1:23" hidden="1" x14ac:dyDescent="0.25">
      <c r="A3449" s="7" t="s">
        <v>9294</v>
      </c>
      <c r="B3449" s="7" t="s">
        <v>3300</v>
      </c>
      <c r="C3449" s="7" t="s">
        <v>3300</v>
      </c>
      <c r="D3449" s="14">
        <v>4</v>
      </c>
      <c r="E3449" s="13">
        <f t="shared" si="462"/>
        <v>0</v>
      </c>
      <c r="F3449" s="14">
        <f t="shared" si="468"/>
        <v>0</v>
      </c>
      <c r="G3449" s="11">
        <v>48</v>
      </c>
      <c r="H3449" s="13">
        <v>800000</v>
      </c>
      <c r="I3449" s="11">
        <v>12.45</v>
      </c>
      <c r="J3449" s="9">
        <v>25.9375</v>
      </c>
      <c r="K3449" s="13">
        <v>1.3450820345636901E-3</v>
      </c>
      <c r="L3449" s="13">
        <f t="shared" si="463"/>
        <v>3.4888065271495715E-4</v>
      </c>
      <c r="M3449" s="11">
        <v>12</v>
      </c>
      <c r="N3449" s="8">
        <v>3568555.58</v>
      </c>
      <c r="O3449" s="9">
        <v>34.128005862416302</v>
      </c>
      <c r="P3449" s="13"/>
      <c r="Q3449" s="13"/>
      <c r="R3449" s="13">
        <f t="shared" si="464"/>
        <v>273024.04689933039</v>
      </c>
      <c r="S3449" s="11">
        <f t="shared" si="465"/>
        <v>3.6723974048816368</v>
      </c>
      <c r="T3449" s="13">
        <f t="shared" si="466"/>
        <v>0.30603311707346975</v>
      </c>
      <c r="U3449" s="14"/>
      <c r="V3449" s="13">
        <f t="shared" si="467"/>
        <v>0.31</v>
      </c>
      <c r="W3449" s="13">
        <v>8.8879999999999999</v>
      </c>
    </row>
    <row r="3450" spans="1:23" hidden="1" x14ac:dyDescent="0.25">
      <c r="A3450" s="7" t="s">
        <v>9294</v>
      </c>
      <c r="B3450" s="7" t="s">
        <v>2172</v>
      </c>
      <c r="C3450" s="7" t="s">
        <v>6378</v>
      </c>
      <c r="D3450" s="14">
        <v>3</v>
      </c>
      <c r="E3450" s="13">
        <f t="shared" si="462"/>
        <v>0</v>
      </c>
      <c r="F3450" s="14">
        <f t="shared" si="468"/>
        <v>0</v>
      </c>
      <c r="G3450" s="11">
        <v>75</v>
      </c>
      <c r="H3450" s="13">
        <v>800000</v>
      </c>
      <c r="I3450" s="11">
        <v>26.25</v>
      </c>
      <c r="J3450" s="9">
        <v>35</v>
      </c>
      <c r="K3450" s="13">
        <v>2.1016906790057598E-3</v>
      </c>
      <c r="L3450" s="13">
        <f t="shared" si="463"/>
        <v>7.3559173765201603E-4</v>
      </c>
      <c r="M3450" s="11">
        <v>25</v>
      </c>
      <c r="N3450" s="8">
        <v>3568555.58</v>
      </c>
      <c r="O3450" s="9">
        <v>34.128005862416302</v>
      </c>
      <c r="P3450" s="13"/>
      <c r="Q3450" s="13"/>
      <c r="R3450" s="13">
        <f t="shared" si="464"/>
        <v>273024.04689933039</v>
      </c>
      <c r="S3450" s="11">
        <f t="shared" si="465"/>
        <v>5.7381209451275419</v>
      </c>
      <c r="T3450" s="13">
        <f t="shared" si="466"/>
        <v>0.22952483780510169</v>
      </c>
      <c r="U3450" s="14"/>
      <c r="V3450" s="13">
        <f t="shared" si="467"/>
        <v>0.23</v>
      </c>
      <c r="W3450" s="13">
        <v>0</v>
      </c>
    </row>
    <row r="3451" spans="1:23" hidden="1" x14ac:dyDescent="0.25">
      <c r="A3451" s="7" t="s">
        <v>9294</v>
      </c>
      <c r="B3451" s="7" t="s">
        <v>10258</v>
      </c>
      <c r="C3451" s="7" t="s">
        <v>1420</v>
      </c>
      <c r="D3451" s="14">
        <v>1</v>
      </c>
      <c r="E3451" s="13">
        <f t="shared" si="462"/>
        <v>0</v>
      </c>
      <c r="F3451" s="14">
        <f t="shared" si="468"/>
        <v>0</v>
      </c>
      <c r="G3451" s="11">
        <v>10</v>
      </c>
      <c r="H3451" s="13">
        <v>800000</v>
      </c>
      <c r="I3451" s="11">
        <v>5.87</v>
      </c>
      <c r="J3451" s="9">
        <v>58.7</v>
      </c>
      <c r="K3451" s="13">
        <v>2.8022542386743501E-4</v>
      </c>
      <c r="L3451" s="13">
        <f t="shared" si="463"/>
        <v>1.6449232381018436E-4</v>
      </c>
      <c r="M3451" s="11">
        <v>10</v>
      </c>
      <c r="N3451" s="8">
        <v>3568555.58</v>
      </c>
      <c r="O3451" s="9">
        <v>34.128005862416302</v>
      </c>
      <c r="P3451" s="13"/>
      <c r="Q3451" s="13"/>
      <c r="R3451" s="13">
        <f t="shared" si="464"/>
        <v>273024.04689933039</v>
      </c>
      <c r="S3451" s="11">
        <f t="shared" si="465"/>
        <v>0.76508279268367319</v>
      </c>
      <c r="T3451" s="13">
        <f t="shared" si="466"/>
        <v>7.6508279268367313E-2</v>
      </c>
      <c r="U3451" s="14"/>
      <c r="V3451" s="13">
        <f t="shared" si="467"/>
        <v>0.08</v>
      </c>
      <c r="W3451" s="13">
        <v>4</v>
      </c>
    </row>
    <row r="3452" spans="1:23" hidden="1" x14ac:dyDescent="0.25">
      <c r="A3452" s="7" t="s">
        <v>9294</v>
      </c>
      <c r="B3452" s="7" t="s">
        <v>10259</v>
      </c>
      <c r="C3452" s="7" t="s">
        <v>7536</v>
      </c>
      <c r="D3452" s="14">
        <v>2</v>
      </c>
      <c r="E3452" s="13">
        <f t="shared" si="462"/>
        <v>0</v>
      </c>
      <c r="F3452" s="14">
        <f t="shared" si="468"/>
        <v>0</v>
      </c>
      <c r="G3452" s="11">
        <v>108.62</v>
      </c>
      <c r="H3452" s="13">
        <v>800000</v>
      </c>
      <c r="I3452" s="11">
        <v>42.82</v>
      </c>
      <c r="J3452" s="9">
        <v>39.421837598968899</v>
      </c>
      <c r="K3452" s="13">
        <v>3.0438085540480798E-3</v>
      </c>
      <c r="L3452" s="13">
        <f t="shared" si="463"/>
        <v>1.1999252650003575E-3</v>
      </c>
      <c r="M3452" s="11">
        <v>54.31</v>
      </c>
      <c r="N3452" s="8">
        <v>3568555.58</v>
      </c>
      <c r="O3452" s="9">
        <v>34.128005862416302</v>
      </c>
      <c r="P3452" s="13"/>
      <c r="Q3452" s="13"/>
      <c r="R3452" s="13">
        <f t="shared" si="464"/>
        <v>273024.04689933039</v>
      </c>
      <c r="S3452" s="11">
        <f t="shared" si="465"/>
        <v>8.3103292941300602</v>
      </c>
      <c r="T3452" s="13">
        <f t="shared" si="466"/>
        <v>0.15301655853673468</v>
      </c>
      <c r="U3452" s="14"/>
      <c r="V3452" s="13">
        <f t="shared" si="467"/>
        <v>0.15</v>
      </c>
      <c r="W3452" s="13">
        <v>17.899999999999999</v>
      </c>
    </row>
    <row r="3453" spans="1:23" hidden="1" x14ac:dyDescent="0.25">
      <c r="A3453" s="7" t="s">
        <v>9294</v>
      </c>
      <c r="B3453" s="7" t="s">
        <v>10260</v>
      </c>
      <c r="C3453" s="7" t="s">
        <v>572</v>
      </c>
      <c r="D3453" s="14">
        <v>1</v>
      </c>
      <c r="E3453" s="13">
        <f t="shared" si="462"/>
        <v>0</v>
      </c>
      <c r="F3453" s="14">
        <f t="shared" si="468"/>
        <v>0</v>
      </c>
      <c r="G3453" s="11">
        <v>1795</v>
      </c>
      <c r="H3453" s="13">
        <v>800000</v>
      </c>
      <c r="I3453" s="11">
        <v>713</v>
      </c>
      <c r="J3453" s="9">
        <v>39.721448467966603</v>
      </c>
      <c r="K3453" s="13">
        <v>5.0300463584204598E-2</v>
      </c>
      <c r="L3453" s="13">
        <f t="shared" si="463"/>
        <v>1.9980072721748135E-2</v>
      </c>
      <c r="M3453" s="11">
        <v>1795</v>
      </c>
      <c r="N3453" s="8">
        <v>3568555.58</v>
      </c>
      <c r="O3453" s="9">
        <v>34.128005862416302</v>
      </c>
      <c r="P3453" s="13"/>
      <c r="Q3453" s="13"/>
      <c r="R3453" s="13">
        <f t="shared" si="464"/>
        <v>273024.04689933039</v>
      </c>
      <c r="S3453" s="11">
        <f t="shared" si="465"/>
        <v>137.33236128671936</v>
      </c>
      <c r="T3453" s="13">
        <f t="shared" si="466"/>
        <v>7.6508279268367327E-2</v>
      </c>
      <c r="U3453" s="14"/>
      <c r="V3453" s="13">
        <f t="shared" si="467"/>
        <v>0.08</v>
      </c>
      <c r="W3453" s="13">
        <v>0</v>
      </c>
    </row>
    <row r="3454" spans="1:23" hidden="1" x14ac:dyDescent="0.25">
      <c r="A3454" s="7" t="s">
        <v>9294</v>
      </c>
      <c r="B3454" s="7" t="s">
        <v>10261</v>
      </c>
      <c r="C3454" s="7" t="s">
        <v>1850</v>
      </c>
      <c r="D3454" s="14">
        <v>1</v>
      </c>
      <c r="E3454" s="13">
        <f t="shared" si="462"/>
        <v>0</v>
      </c>
      <c r="F3454" s="14">
        <f t="shared" si="468"/>
        <v>0</v>
      </c>
      <c r="G3454" s="11">
        <v>580</v>
      </c>
      <c r="H3454" s="13">
        <v>800000</v>
      </c>
      <c r="I3454" s="11">
        <v>146.16</v>
      </c>
      <c r="J3454" s="9">
        <v>25.2</v>
      </c>
      <c r="K3454" s="13">
        <v>3.6000918644130899</v>
      </c>
      <c r="L3454" s="13">
        <f t="shared" si="463"/>
        <v>0.90722314983209873</v>
      </c>
      <c r="M3454" s="11">
        <v>580</v>
      </c>
      <c r="N3454" s="8">
        <v>16110.7</v>
      </c>
      <c r="O3454" s="9">
        <v>0.15407524185111099</v>
      </c>
      <c r="P3454" s="13"/>
      <c r="Q3454" s="13"/>
      <c r="R3454" s="13">
        <f t="shared" si="464"/>
        <v>1232.601934808888</v>
      </c>
      <c r="S3454" s="11">
        <f t="shared" si="465"/>
        <v>44.374801975653121</v>
      </c>
      <c r="T3454" s="13">
        <f t="shared" si="466"/>
        <v>7.6508279268367452E-2</v>
      </c>
      <c r="U3454" s="14"/>
      <c r="V3454" s="13">
        <f t="shared" si="467"/>
        <v>0.08</v>
      </c>
      <c r="W3454" s="13">
        <v>381.6</v>
      </c>
    </row>
    <row r="3455" spans="1:23" hidden="1" x14ac:dyDescent="0.25">
      <c r="A3455" s="7" t="s">
        <v>9294</v>
      </c>
      <c r="B3455" s="7" t="s">
        <v>10262</v>
      </c>
      <c r="C3455" s="7" t="s">
        <v>2120</v>
      </c>
      <c r="D3455" s="14">
        <v>1</v>
      </c>
      <c r="E3455" s="13">
        <f t="shared" si="462"/>
        <v>0</v>
      </c>
      <c r="F3455" s="14">
        <f t="shared" si="468"/>
        <v>0</v>
      </c>
      <c r="G3455" s="11">
        <v>33</v>
      </c>
      <c r="H3455" s="13">
        <v>800000</v>
      </c>
      <c r="I3455" s="11">
        <v>9.3000000000000007</v>
      </c>
      <c r="J3455" s="9">
        <v>28.181818181818201</v>
      </c>
      <c r="K3455" s="13">
        <v>9.24743898762535E-4</v>
      </c>
      <c r="L3455" s="13">
        <f t="shared" si="463"/>
        <v>2.6060964419671461E-4</v>
      </c>
      <c r="M3455" s="11">
        <v>33</v>
      </c>
      <c r="N3455" s="8">
        <v>3568555.58</v>
      </c>
      <c r="O3455" s="9">
        <v>34.128005862416302</v>
      </c>
      <c r="P3455" s="13"/>
      <c r="Q3455" s="13"/>
      <c r="R3455" s="13">
        <f t="shared" si="464"/>
        <v>273024.04689933039</v>
      </c>
      <c r="S3455" s="11">
        <f t="shared" si="465"/>
        <v>2.5247732158561202</v>
      </c>
      <c r="T3455" s="13">
        <f t="shared" si="466"/>
        <v>7.6508279268367285E-2</v>
      </c>
      <c r="U3455" s="14"/>
      <c r="V3455" s="13">
        <f t="shared" si="467"/>
        <v>0.08</v>
      </c>
      <c r="W3455" s="13">
        <v>23.7</v>
      </c>
    </row>
    <row r="3456" spans="1:23" hidden="1" x14ac:dyDescent="0.25">
      <c r="A3456" s="7" t="s">
        <v>9294</v>
      </c>
      <c r="B3456" s="7" t="s">
        <v>10263</v>
      </c>
      <c r="C3456" s="7" t="s">
        <v>3376</v>
      </c>
      <c r="D3456" s="14">
        <v>1</v>
      </c>
      <c r="E3456" s="13">
        <f t="shared" si="462"/>
        <v>0</v>
      </c>
      <c r="F3456" s="14">
        <f t="shared" si="468"/>
        <v>0</v>
      </c>
      <c r="G3456" s="11">
        <v>22</v>
      </c>
      <c r="H3456" s="13">
        <v>800000</v>
      </c>
      <c r="I3456" s="11">
        <v>8.08</v>
      </c>
      <c r="J3456" s="9">
        <v>36.727272727272698</v>
      </c>
      <c r="K3456" s="13">
        <v>6.1649593250835699E-4</v>
      </c>
      <c r="L3456" s="13">
        <f t="shared" si="463"/>
        <v>2.264221424848873E-4</v>
      </c>
      <c r="M3456" s="11">
        <v>22</v>
      </c>
      <c r="N3456" s="8">
        <v>3568555.58</v>
      </c>
      <c r="O3456" s="9">
        <v>34.128005862416302</v>
      </c>
      <c r="P3456" s="13"/>
      <c r="Q3456" s="13"/>
      <c r="R3456" s="13">
        <f t="shared" si="464"/>
        <v>273024.04689933039</v>
      </c>
      <c r="S3456" s="11">
        <f t="shared" si="465"/>
        <v>1.6831821439040808</v>
      </c>
      <c r="T3456" s="13">
        <f t="shared" si="466"/>
        <v>7.6508279268367313E-2</v>
      </c>
      <c r="U3456" s="14"/>
      <c r="V3456" s="13">
        <f t="shared" si="467"/>
        <v>0.08</v>
      </c>
      <c r="W3456" s="13">
        <v>13.92</v>
      </c>
    </row>
    <row r="3457" spans="1:23" hidden="1" x14ac:dyDescent="0.25">
      <c r="A3457" s="7" t="s">
        <v>9294</v>
      </c>
      <c r="B3457" s="7" t="s">
        <v>10264</v>
      </c>
      <c r="C3457" s="7" t="s">
        <v>6800</v>
      </c>
      <c r="D3457" s="14">
        <v>4</v>
      </c>
      <c r="E3457" s="13">
        <f t="shared" si="462"/>
        <v>0</v>
      </c>
      <c r="F3457" s="14">
        <f t="shared" si="468"/>
        <v>0</v>
      </c>
      <c r="G3457" s="11">
        <v>160</v>
      </c>
      <c r="H3457" s="13">
        <v>800000</v>
      </c>
      <c r="I3457" s="11">
        <v>-36.200000000000003</v>
      </c>
      <c r="J3457" s="9">
        <v>-22.625</v>
      </c>
      <c r="K3457" s="13">
        <v>4.4836067818789602E-3</v>
      </c>
      <c r="L3457" s="13">
        <f t="shared" si="463"/>
        <v>-1.0144160344001147E-3</v>
      </c>
      <c r="M3457" s="11">
        <v>40</v>
      </c>
      <c r="N3457" s="8">
        <v>3568555.58</v>
      </c>
      <c r="O3457" s="9">
        <v>34.128005862416302</v>
      </c>
      <c r="P3457" s="13"/>
      <c r="Q3457" s="13"/>
      <c r="R3457" s="13">
        <f t="shared" si="464"/>
        <v>273024.04689933039</v>
      </c>
      <c r="S3457" s="11">
        <f t="shared" si="465"/>
        <v>12.241324682938771</v>
      </c>
      <c r="T3457" s="13">
        <f t="shared" si="466"/>
        <v>0.30603311707346925</v>
      </c>
      <c r="U3457" s="14"/>
      <c r="V3457" s="13">
        <f t="shared" si="467"/>
        <v>0.31</v>
      </c>
      <c r="W3457" s="13">
        <v>49.05</v>
      </c>
    </row>
    <row r="3458" spans="1:23" hidden="1" x14ac:dyDescent="0.25">
      <c r="A3458" s="7" t="s">
        <v>9294</v>
      </c>
      <c r="B3458" s="7" t="s">
        <v>10265</v>
      </c>
      <c r="C3458" s="7" t="s">
        <v>6487</v>
      </c>
      <c r="D3458" s="14">
        <v>4</v>
      </c>
      <c r="E3458" s="13">
        <f t="shared" si="462"/>
        <v>0</v>
      </c>
      <c r="F3458" s="14">
        <f t="shared" si="468"/>
        <v>0</v>
      </c>
      <c r="G3458" s="11">
        <v>880</v>
      </c>
      <c r="H3458" s="13">
        <v>800000</v>
      </c>
      <c r="I3458" s="11">
        <v>244</v>
      </c>
      <c r="J3458" s="9">
        <v>27.727272727272702</v>
      </c>
      <c r="K3458" s="13">
        <v>2.46598373003343E-2</v>
      </c>
      <c r="L3458" s="13">
        <f t="shared" si="463"/>
        <v>6.8375003423654136E-3</v>
      </c>
      <c r="M3458" s="11">
        <v>220</v>
      </c>
      <c r="N3458" s="8">
        <v>3568555.58</v>
      </c>
      <c r="O3458" s="9">
        <v>34.128005862416302</v>
      </c>
      <c r="P3458" s="13"/>
      <c r="Q3458" s="13"/>
      <c r="R3458" s="13">
        <f t="shared" si="464"/>
        <v>273024.04689933039</v>
      </c>
      <c r="S3458" s="11">
        <f t="shared" si="465"/>
        <v>67.327285756163292</v>
      </c>
      <c r="T3458" s="13">
        <f t="shared" si="466"/>
        <v>0.30603311707346953</v>
      </c>
      <c r="U3458" s="14"/>
      <c r="V3458" s="13">
        <f t="shared" si="467"/>
        <v>0.31</v>
      </c>
      <c r="W3458" s="13">
        <v>159</v>
      </c>
    </row>
    <row r="3459" spans="1:23" hidden="1" x14ac:dyDescent="0.25">
      <c r="A3459" s="7" t="s">
        <v>9294</v>
      </c>
      <c r="B3459" s="7" t="s">
        <v>10266</v>
      </c>
      <c r="C3459" s="7" t="s">
        <v>4828</v>
      </c>
      <c r="D3459" s="14">
        <v>1</v>
      </c>
      <c r="E3459" s="13">
        <f t="shared" si="462"/>
        <v>0</v>
      </c>
      <c r="F3459" s="14">
        <f t="shared" si="468"/>
        <v>0</v>
      </c>
      <c r="G3459" s="11">
        <v>199.6</v>
      </c>
      <c r="H3459" s="13">
        <v>800000</v>
      </c>
      <c r="I3459" s="11">
        <v>79.84</v>
      </c>
      <c r="J3459" s="9">
        <v>40</v>
      </c>
      <c r="K3459" s="13">
        <v>5.5932994603940002E-3</v>
      </c>
      <c r="L3459" s="13">
        <f t="shared" si="463"/>
        <v>2.2373197841575997E-3</v>
      </c>
      <c r="M3459" s="11">
        <v>199.6</v>
      </c>
      <c r="N3459" s="8">
        <v>3568555.58</v>
      </c>
      <c r="O3459" s="9">
        <v>34.128005862416302</v>
      </c>
      <c r="P3459" s="13"/>
      <c r="Q3459" s="13"/>
      <c r="R3459" s="13">
        <f t="shared" si="464"/>
        <v>273024.04689933039</v>
      </c>
      <c r="S3459" s="11">
        <f t="shared" si="465"/>
        <v>15.271052541966109</v>
      </c>
      <c r="T3459" s="13">
        <f t="shared" si="466"/>
        <v>7.6508279268367285E-2</v>
      </c>
      <c r="U3459" s="14"/>
      <c r="V3459" s="13">
        <f t="shared" si="467"/>
        <v>0.08</v>
      </c>
      <c r="W3459" s="13">
        <v>119.76</v>
      </c>
    </row>
    <row r="3460" spans="1:23" hidden="1" x14ac:dyDescent="0.25">
      <c r="A3460" s="7" t="s">
        <v>9294</v>
      </c>
      <c r="B3460" s="7" t="s">
        <v>10267</v>
      </c>
      <c r="C3460" s="7" t="s">
        <v>2951</v>
      </c>
      <c r="D3460" s="14">
        <v>1</v>
      </c>
      <c r="E3460" s="13">
        <f t="shared" si="462"/>
        <v>0</v>
      </c>
      <c r="F3460" s="14">
        <f t="shared" si="468"/>
        <v>0</v>
      </c>
      <c r="G3460" s="11">
        <v>128.05000000000001</v>
      </c>
      <c r="H3460" s="13">
        <v>800000</v>
      </c>
      <c r="I3460" s="11">
        <v>25.61</v>
      </c>
      <c r="J3460" s="9">
        <v>20</v>
      </c>
      <c r="K3460" s="13">
        <v>3.5882865526224998E-3</v>
      </c>
      <c r="L3460" s="13">
        <f t="shared" si="463"/>
        <v>7.1765731052450001E-4</v>
      </c>
      <c r="M3460" s="11">
        <v>128.05000000000001</v>
      </c>
      <c r="N3460" s="8">
        <v>3568555.58</v>
      </c>
      <c r="O3460" s="9">
        <v>34.128005862416302</v>
      </c>
      <c r="P3460" s="13"/>
      <c r="Q3460" s="13"/>
      <c r="R3460" s="13">
        <f t="shared" si="464"/>
        <v>273024.04689933039</v>
      </c>
      <c r="S3460" s="11">
        <f t="shared" si="465"/>
        <v>9.7968851603144191</v>
      </c>
      <c r="T3460" s="13">
        <f t="shared" si="466"/>
        <v>7.6508279268367188E-2</v>
      </c>
      <c r="U3460" s="14"/>
      <c r="V3460" s="13">
        <f t="shared" si="467"/>
        <v>0.08</v>
      </c>
      <c r="W3460" s="13">
        <v>102.44</v>
      </c>
    </row>
    <row r="3461" spans="1:23" hidden="1" x14ac:dyDescent="0.25">
      <c r="A3461" s="7" t="s">
        <v>9294</v>
      </c>
      <c r="B3461" s="7" t="s">
        <v>10268</v>
      </c>
      <c r="C3461" s="7" t="s">
        <v>5448</v>
      </c>
      <c r="D3461" s="14">
        <v>1</v>
      </c>
      <c r="E3461" s="13">
        <f t="shared" si="462"/>
        <v>0</v>
      </c>
      <c r="F3461" s="14">
        <f t="shared" si="468"/>
        <v>0</v>
      </c>
      <c r="G3461" s="11">
        <v>255</v>
      </c>
      <c r="H3461" s="13">
        <v>800000</v>
      </c>
      <c r="I3461" s="11">
        <v>81.150000000000006</v>
      </c>
      <c r="J3461" s="9">
        <v>31.823529411764699</v>
      </c>
      <c r="K3461" s="13">
        <v>7.1457483086195903E-3</v>
      </c>
      <c r="L3461" s="13">
        <f t="shared" si="463"/>
        <v>2.2740293146842339E-3</v>
      </c>
      <c r="M3461" s="11">
        <v>255</v>
      </c>
      <c r="N3461" s="8">
        <v>3568555.58</v>
      </c>
      <c r="O3461" s="9">
        <v>34.128005862416302</v>
      </c>
      <c r="P3461" s="13"/>
      <c r="Q3461" s="13"/>
      <c r="R3461" s="13">
        <f t="shared" si="464"/>
        <v>273024.04689933039</v>
      </c>
      <c r="S3461" s="11">
        <f t="shared" si="465"/>
        <v>19.509611213433658</v>
      </c>
      <c r="T3461" s="13">
        <f t="shared" si="466"/>
        <v>7.6508279268367285E-2</v>
      </c>
      <c r="U3461" s="14"/>
      <c r="V3461" s="13">
        <f t="shared" si="467"/>
        <v>0.08</v>
      </c>
      <c r="W3461" s="13">
        <v>173.85</v>
      </c>
    </row>
    <row r="3462" spans="1:23" hidden="1" x14ac:dyDescent="0.25">
      <c r="A3462" s="7" t="s">
        <v>9294</v>
      </c>
      <c r="B3462" s="7" t="s">
        <v>10269</v>
      </c>
      <c r="C3462" s="7" t="s">
        <v>3093</v>
      </c>
      <c r="D3462" s="14">
        <v>2</v>
      </c>
      <c r="E3462" s="13">
        <f t="shared" si="462"/>
        <v>0</v>
      </c>
      <c r="F3462" s="14">
        <f t="shared" si="468"/>
        <v>0</v>
      </c>
      <c r="G3462" s="11">
        <v>700</v>
      </c>
      <c r="H3462" s="13">
        <v>800000</v>
      </c>
      <c r="I3462" s="11">
        <v>185</v>
      </c>
      <c r="J3462" s="9">
        <v>26.428571428571399</v>
      </c>
      <c r="K3462" s="13">
        <v>1.9615779670720399E-2</v>
      </c>
      <c r="L3462" s="13">
        <f t="shared" si="463"/>
        <v>5.1841703415475282E-3</v>
      </c>
      <c r="M3462" s="11">
        <v>350</v>
      </c>
      <c r="N3462" s="8">
        <v>3568555.58</v>
      </c>
      <c r="O3462" s="9">
        <v>34.128005862416302</v>
      </c>
      <c r="P3462" s="13"/>
      <c r="Q3462" s="13"/>
      <c r="R3462" s="13">
        <f t="shared" si="464"/>
        <v>273024.04689933039</v>
      </c>
      <c r="S3462" s="11">
        <f t="shared" si="465"/>
        <v>53.555795487856976</v>
      </c>
      <c r="T3462" s="13">
        <f t="shared" si="466"/>
        <v>0.15301655853673421</v>
      </c>
      <c r="U3462" s="14"/>
      <c r="V3462" s="13">
        <f t="shared" si="467"/>
        <v>0.15</v>
      </c>
      <c r="W3462" s="13">
        <v>0</v>
      </c>
    </row>
    <row r="3463" spans="1:23" hidden="1" x14ac:dyDescent="0.25">
      <c r="A3463" s="7" t="s">
        <v>9294</v>
      </c>
      <c r="B3463" s="7" t="s">
        <v>10270</v>
      </c>
      <c r="C3463" s="7" t="s">
        <v>173</v>
      </c>
      <c r="D3463" s="14">
        <v>4</v>
      </c>
      <c r="E3463" s="13">
        <f t="shared" si="462"/>
        <v>0</v>
      </c>
      <c r="F3463" s="14">
        <f t="shared" si="468"/>
        <v>0</v>
      </c>
      <c r="G3463" s="11">
        <v>1420</v>
      </c>
      <c r="H3463" s="13">
        <v>800000</v>
      </c>
      <c r="I3463" s="11">
        <v>627</v>
      </c>
      <c r="J3463" s="9">
        <v>44.154929577464799</v>
      </c>
      <c r="K3463" s="13">
        <v>3.9792010189175803E-2</v>
      </c>
      <c r="L3463" s="13">
        <f t="shared" si="463"/>
        <v>1.7570134076488192E-2</v>
      </c>
      <c r="M3463" s="11">
        <v>355</v>
      </c>
      <c r="N3463" s="8">
        <v>3568555.58</v>
      </c>
      <c r="O3463" s="9">
        <v>34.128005862416302</v>
      </c>
      <c r="P3463" s="13"/>
      <c r="Q3463" s="13"/>
      <c r="R3463" s="13">
        <f t="shared" si="464"/>
        <v>273024.04689933039</v>
      </c>
      <c r="S3463" s="11">
        <f t="shared" si="465"/>
        <v>108.64175656108166</v>
      </c>
      <c r="T3463" s="13">
        <f t="shared" si="466"/>
        <v>0.30603311707346947</v>
      </c>
      <c r="U3463" s="14"/>
      <c r="V3463" s="13">
        <f t="shared" si="467"/>
        <v>0.31</v>
      </c>
      <c r="W3463" s="13">
        <v>0</v>
      </c>
    </row>
    <row r="3464" spans="1:23" hidden="1" x14ac:dyDescent="0.25">
      <c r="A3464" s="7" t="s">
        <v>9294</v>
      </c>
      <c r="B3464" s="7" t="s">
        <v>10271</v>
      </c>
      <c r="C3464" s="7" t="s">
        <v>523</v>
      </c>
      <c r="D3464" s="14">
        <v>2</v>
      </c>
      <c r="E3464" s="13">
        <f t="shared" si="462"/>
        <v>0</v>
      </c>
      <c r="F3464" s="14">
        <f t="shared" si="468"/>
        <v>0</v>
      </c>
      <c r="G3464" s="11">
        <v>10820.85</v>
      </c>
      <c r="H3464" s="13">
        <v>800000</v>
      </c>
      <c r="I3464" s="11">
        <v>1639.34</v>
      </c>
      <c r="J3464" s="9">
        <v>15.149826492373499</v>
      </c>
      <c r="K3464" s="13">
        <v>0.30322772778559298</v>
      </c>
      <c r="L3464" s="13">
        <f t="shared" si="463"/>
        <v>4.593847463628397E-2</v>
      </c>
      <c r="M3464" s="11">
        <v>5410.4250000000002</v>
      </c>
      <c r="N3464" s="8">
        <v>3568555.58</v>
      </c>
      <c r="O3464" s="9">
        <v>34.128005862416302</v>
      </c>
      <c r="P3464" s="13"/>
      <c r="Q3464" s="13"/>
      <c r="R3464" s="13">
        <f t="shared" si="464"/>
        <v>273024.04689933039</v>
      </c>
      <c r="S3464" s="11">
        <f t="shared" si="465"/>
        <v>827.88461372111135</v>
      </c>
      <c r="T3464" s="13">
        <f t="shared" si="466"/>
        <v>0.15301655853673443</v>
      </c>
      <c r="U3464" s="14"/>
      <c r="V3464" s="13">
        <f t="shared" si="467"/>
        <v>0.15</v>
      </c>
      <c r="W3464" s="13">
        <v>0</v>
      </c>
    </row>
    <row r="3465" spans="1:23" hidden="1" x14ac:dyDescent="0.25">
      <c r="A3465" s="7" t="s">
        <v>9294</v>
      </c>
      <c r="B3465" s="7" t="s">
        <v>10272</v>
      </c>
      <c r="C3465" s="7" t="s">
        <v>4928</v>
      </c>
      <c r="D3465" s="14">
        <v>1</v>
      </c>
      <c r="E3465" s="13">
        <f t="shared" si="462"/>
        <v>0</v>
      </c>
      <c r="F3465" s="14">
        <f t="shared" si="468"/>
        <v>0</v>
      </c>
      <c r="G3465" s="11">
        <v>4870</v>
      </c>
      <c r="H3465" s="13">
        <v>800000</v>
      </c>
      <c r="I3465" s="11">
        <v>320.69</v>
      </c>
      <c r="J3465" s="9">
        <v>6.5850102669404498</v>
      </c>
      <c r="K3465" s="13">
        <v>0.13646978142344099</v>
      </c>
      <c r="L3465" s="13">
        <f t="shared" si="463"/>
        <v>8.9865491180047795E-3</v>
      </c>
      <c r="M3465" s="11">
        <v>4870</v>
      </c>
      <c r="N3465" s="8">
        <v>3568555.58</v>
      </c>
      <c r="O3465" s="9">
        <v>34.128005862416302</v>
      </c>
      <c r="P3465" s="13"/>
      <c r="Q3465" s="13"/>
      <c r="R3465" s="13">
        <f t="shared" si="464"/>
        <v>273024.04689933039</v>
      </c>
      <c r="S3465" s="11">
        <f t="shared" si="465"/>
        <v>372.5953200369492</v>
      </c>
      <c r="T3465" s="13">
        <f t="shared" si="466"/>
        <v>7.6508279268367396E-2</v>
      </c>
      <c r="U3465" s="14"/>
      <c r="V3465" s="13">
        <f t="shared" si="467"/>
        <v>0.08</v>
      </c>
      <c r="W3465" s="13">
        <v>0</v>
      </c>
    </row>
    <row r="3466" spans="1:23" hidden="1" x14ac:dyDescent="0.25">
      <c r="A3466" s="7" t="s">
        <v>9294</v>
      </c>
      <c r="B3466" s="7" t="s">
        <v>10273</v>
      </c>
      <c r="C3466" s="7" t="s">
        <v>6415</v>
      </c>
      <c r="D3466" s="14">
        <v>1</v>
      </c>
      <c r="E3466" s="13">
        <f t="shared" si="462"/>
        <v>0</v>
      </c>
      <c r="F3466" s="14">
        <f t="shared" si="468"/>
        <v>0</v>
      </c>
      <c r="G3466" s="11">
        <v>514.28</v>
      </c>
      <c r="H3466" s="13">
        <v>800000</v>
      </c>
      <c r="I3466" s="11">
        <v>154.28</v>
      </c>
      <c r="J3466" s="9">
        <v>29.9992222135802</v>
      </c>
      <c r="K3466" s="13">
        <v>8.9128067265105596E-2</v>
      </c>
      <c r="L3466" s="13">
        <f t="shared" si="463"/>
        <v>2.6737726953528263E-2</v>
      </c>
      <c r="M3466" s="11">
        <v>514.28</v>
      </c>
      <c r="N3466" s="8">
        <v>577012.4</v>
      </c>
      <c r="O3466" s="9">
        <v>5.51827823006386</v>
      </c>
      <c r="P3466" s="13"/>
      <c r="Q3466" s="13"/>
      <c r="R3466" s="13">
        <f t="shared" si="464"/>
        <v>44146.225840510881</v>
      </c>
      <c r="S3466" s="11">
        <f t="shared" si="465"/>
        <v>39.346677862135969</v>
      </c>
      <c r="T3466" s="13">
        <f t="shared" si="466"/>
        <v>7.6508279268367368E-2</v>
      </c>
      <c r="U3466" s="14"/>
      <c r="V3466" s="13">
        <f t="shared" si="467"/>
        <v>0.08</v>
      </c>
      <c r="W3466" s="13">
        <v>0</v>
      </c>
    </row>
    <row r="3467" spans="1:23" hidden="1" x14ac:dyDescent="0.25">
      <c r="A3467" s="7" t="s">
        <v>9294</v>
      </c>
      <c r="B3467" s="7" t="s">
        <v>10274</v>
      </c>
      <c r="C3467" s="7" t="s">
        <v>4950</v>
      </c>
      <c r="D3467" s="14">
        <v>2</v>
      </c>
      <c r="E3467" s="13">
        <f t="shared" si="462"/>
        <v>0</v>
      </c>
      <c r="F3467" s="14">
        <f t="shared" si="468"/>
        <v>0</v>
      </c>
      <c r="G3467" s="11">
        <v>103.95</v>
      </c>
      <c r="H3467" s="13">
        <v>800000</v>
      </c>
      <c r="I3467" s="11">
        <v>53.95</v>
      </c>
      <c r="J3467" s="9">
        <v>51.899951899951901</v>
      </c>
      <c r="K3467" s="13">
        <v>2.9129432811019901E-3</v>
      </c>
      <c r="L3467" s="13">
        <f t="shared" si="463"/>
        <v>1.5118161617648136E-3</v>
      </c>
      <c r="M3467" s="11">
        <v>51.975000000000001</v>
      </c>
      <c r="N3467" s="8">
        <v>3568555.58</v>
      </c>
      <c r="O3467" s="9">
        <v>34.128005862416302</v>
      </c>
      <c r="P3467" s="13"/>
      <c r="Q3467" s="13"/>
      <c r="R3467" s="13">
        <f t="shared" si="464"/>
        <v>273024.04689933039</v>
      </c>
      <c r="S3467" s="11">
        <f t="shared" si="465"/>
        <v>7.9530356299467915</v>
      </c>
      <c r="T3467" s="13">
        <f t="shared" si="466"/>
        <v>0.15301655853673479</v>
      </c>
      <c r="U3467" s="14"/>
      <c r="V3467" s="13">
        <f t="shared" si="467"/>
        <v>0.15</v>
      </c>
      <c r="W3467" s="13">
        <v>0</v>
      </c>
    </row>
    <row r="3468" spans="1:23" hidden="1" x14ac:dyDescent="0.25">
      <c r="A3468" s="7" t="s">
        <v>9294</v>
      </c>
      <c r="B3468" s="7" t="s">
        <v>10275</v>
      </c>
      <c r="C3468" s="7" t="s">
        <v>7602</v>
      </c>
      <c r="D3468" s="14">
        <v>1</v>
      </c>
      <c r="E3468" s="13">
        <f t="shared" si="462"/>
        <v>0</v>
      </c>
      <c r="F3468" s="14">
        <f t="shared" si="468"/>
        <v>0</v>
      </c>
      <c r="G3468" s="11">
        <v>160</v>
      </c>
      <c r="H3468" s="13">
        <v>800000</v>
      </c>
      <c r="I3468" s="11">
        <v>100.05</v>
      </c>
      <c r="J3468" s="9">
        <v>62.53125</v>
      </c>
      <c r="K3468" s="13">
        <v>5.1312848859222403E-2</v>
      </c>
      <c r="L3468" s="13">
        <f t="shared" si="463"/>
        <v>3.2086565802282509E-2</v>
      </c>
      <c r="M3468" s="11">
        <v>160</v>
      </c>
      <c r="N3468" s="8">
        <v>311812.74</v>
      </c>
      <c r="O3468" s="9">
        <v>2.9820320239193499</v>
      </c>
      <c r="P3468" s="13"/>
      <c r="Q3468" s="13"/>
      <c r="R3468" s="13">
        <f t="shared" si="464"/>
        <v>23856.256191354798</v>
      </c>
      <c r="S3468" s="11">
        <f t="shared" si="465"/>
        <v>12.241324682938775</v>
      </c>
      <c r="T3468" s="13">
        <f t="shared" si="466"/>
        <v>7.6508279268367341E-2</v>
      </c>
      <c r="U3468" s="14"/>
      <c r="V3468" s="13">
        <f t="shared" si="467"/>
        <v>0.08</v>
      </c>
      <c r="W3468" s="13">
        <v>129.994</v>
      </c>
    </row>
    <row r="3469" spans="1:23" hidden="1" x14ac:dyDescent="0.25">
      <c r="A3469" s="7" t="s">
        <v>9294</v>
      </c>
      <c r="B3469" s="7" t="s">
        <v>10276</v>
      </c>
      <c r="C3469" s="7" t="s">
        <v>5100</v>
      </c>
      <c r="D3469" s="14">
        <v>3</v>
      </c>
      <c r="E3469" s="13">
        <f t="shared" si="462"/>
        <v>0</v>
      </c>
      <c r="F3469" s="14">
        <f t="shared" si="468"/>
        <v>0</v>
      </c>
      <c r="G3469" s="11">
        <v>174.9</v>
      </c>
      <c r="H3469" s="13">
        <v>800000</v>
      </c>
      <c r="I3469" s="11">
        <v>69.900000000000006</v>
      </c>
      <c r="J3469" s="9">
        <v>39.965694682675803</v>
      </c>
      <c r="K3469" s="13">
        <v>4.9011426634414396E-3</v>
      </c>
      <c r="L3469" s="13">
        <f t="shared" si="463"/>
        <v>1.9587757128333707E-3</v>
      </c>
      <c r="M3469" s="11">
        <v>58.3</v>
      </c>
      <c r="N3469" s="8">
        <v>3568555.58</v>
      </c>
      <c r="O3469" s="9">
        <v>34.128005862416302</v>
      </c>
      <c r="P3469" s="13"/>
      <c r="Q3469" s="13"/>
      <c r="R3469" s="13">
        <f t="shared" si="464"/>
        <v>273024.04689933039</v>
      </c>
      <c r="S3469" s="11">
        <f t="shared" si="465"/>
        <v>13.381298044037447</v>
      </c>
      <c r="T3469" s="13">
        <f t="shared" si="466"/>
        <v>0.22952483780510202</v>
      </c>
      <c r="U3469" s="14"/>
      <c r="V3469" s="13">
        <f t="shared" si="467"/>
        <v>0.23</v>
      </c>
      <c r="W3469" s="13">
        <v>0</v>
      </c>
    </row>
    <row r="3470" spans="1:23" hidden="1" x14ac:dyDescent="0.25">
      <c r="A3470" s="7" t="s">
        <v>9294</v>
      </c>
      <c r="B3470" s="7" t="s">
        <v>10277</v>
      </c>
      <c r="C3470" s="7" t="s">
        <v>4950</v>
      </c>
      <c r="D3470" s="14">
        <v>1</v>
      </c>
      <c r="E3470" s="13">
        <f t="shared" si="462"/>
        <v>0</v>
      </c>
      <c r="F3470" s="14">
        <f t="shared" si="468"/>
        <v>0</v>
      </c>
      <c r="G3470" s="11">
        <v>59.95</v>
      </c>
      <c r="H3470" s="13">
        <v>800000</v>
      </c>
      <c r="I3470" s="11">
        <v>24.95</v>
      </c>
      <c r="J3470" s="9">
        <v>41.618015012510398</v>
      </c>
      <c r="K3470" s="13">
        <v>1.67995141608527E-3</v>
      </c>
      <c r="L3470" s="13">
        <f t="shared" si="463"/>
        <v>6.9916243254924872E-4</v>
      </c>
      <c r="M3470" s="11">
        <v>59.95</v>
      </c>
      <c r="N3470" s="8">
        <v>3568555.58</v>
      </c>
      <c r="O3470" s="9">
        <v>34.128005862416302</v>
      </c>
      <c r="P3470" s="13"/>
      <c r="Q3470" s="13"/>
      <c r="R3470" s="13">
        <f t="shared" si="464"/>
        <v>273024.04689933039</v>
      </c>
      <c r="S3470" s="11">
        <f t="shared" si="465"/>
        <v>4.5866713421386125</v>
      </c>
      <c r="T3470" s="13">
        <f t="shared" si="466"/>
        <v>7.6508279268367174E-2</v>
      </c>
      <c r="U3470" s="14"/>
      <c r="V3470" s="13">
        <f t="shared" si="467"/>
        <v>0.08</v>
      </c>
      <c r="W3470" s="13">
        <v>0</v>
      </c>
    </row>
    <row r="3471" spans="1:23" hidden="1" x14ac:dyDescent="0.25">
      <c r="A3471" s="7" t="s">
        <v>9294</v>
      </c>
      <c r="B3471" s="7" t="s">
        <v>10278</v>
      </c>
      <c r="C3471" s="7" t="s">
        <v>564</v>
      </c>
      <c r="D3471" s="14">
        <v>2</v>
      </c>
      <c r="E3471" s="13">
        <f t="shared" si="462"/>
        <v>0</v>
      </c>
      <c r="F3471" s="14">
        <f t="shared" si="468"/>
        <v>0</v>
      </c>
      <c r="G3471" s="11">
        <v>148.99</v>
      </c>
      <c r="H3471" s="13">
        <v>800000</v>
      </c>
      <c r="I3471" s="11">
        <v>58.99</v>
      </c>
      <c r="J3471" s="9">
        <v>39.593261292704199</v>
      </c>
      <c r="K3471" s="13">
        <v>4.77818834470971E-2</v>
      </c>
      <c r="L3471" s="13">
        <f t="shared" si="463"/>
        <v>1.8918405963784531E-2</v>
      </c>
      <c r="M3471" s="11">
        <v>74.495000000000005</v>
      </c>
      <c r="N3471" s="8">
        <v>311812.74</v>
      </c>
      <c r="O3471" s="9">
        <v>2.9820320239193499</v>
      </c>
      <c r="P3471" s="13"/>
      <c r="Q3471" s="13"/>
      <c r="R3471" s="13">
        <f t="shared" si="464"/>
        <v>23856.256191354798</v>
      </c>
      <c r="S3471" s="11">
        <f t="shared" si="465"/>
        <v>11.398968528194034</v>
      </c>
      <c r="T3471" s="13">
        <f t="shared" si="466"/>
        <v>0.15301655853673446</v>
      </c>
      <c r="U3471" s="14"/>
      <c r="V3471" s="13">
        <f t="shared" si="467"/>
        <v>0.15</v>
      </c>
      <c r="W3471" s="13">
        <v>0</v>
      </c>
    </row>
    <row r="3472" spans="1:23" hidden="1" x14ac:dyDescent="0.25">
      <c r="A3472" s="7" t="s">
        <v>9294</v>
      </c>
      <c r="B3472" s="7" t="s">
        <v>10279</v>
      </c>
      <c r="C3472" s="7" t="s">
        <v>7581</v>
      </c>
      <c r="D3472" s="14">
        <v>1</v>
      </c>
      <c r="E3472" s="13">
        <f t="shared" si="462"/>
        <v>0</v>
      </c>
      <c r="F3472" s="14">
        <f t="shared" si="468"/>
        <v>0</v>
      </c>
      <c r="G3472" s="11">
        <v>2653.13</v>
      </c>
      <c r="H3472" s="13">
        <v>800000</v>
      </c>
      <c r="I3472" s="11">
        <v>519.32000000000005</v>
      </c>
      <c r="J3472" s="9">
        <v>19.573861816043699</v>
      </c>
      <c r="K3472" s="13">
        <v>7.4347447882540801E-2</v>
      </c>
      <c r="L3472" s="13">
        <f t="shared" si="463"/>
        <v>1.4552666712283642E-2</v>
      </c>
      <c r="M3472" s="11">
        <v>2653.13</v>
      </c>
      <c r="N3472" s="8">
        <v>3568555.58</v>
      </c>
      <c r="O3472" s="9">
        <v>34.128005862416302</v>
      </c>
      <c r="P3472" s="13"/>
      <c r="Q3472" s="13"/>
      <c r="R3472" s="13">
        <f t="shared" si="464"/>
        <v>273024.04689933039</v>
      </c>
      <c r="S3472" s="11">
        <f t="shared" si="465"/>
        <v>202.98641097528341</v>
      </c>
      <c r="T3472" s="13">
        <f t="shared" si="466"/>
        <v>7.6508279268367327E-2</v>
      </c>
      <c r="U3472" s="14"/>
      <c r="V3472" s="13">
        <f t="shared" si="467"/>
        <v>0.08</v>
      </c>
      <c r="W3472" s="13">
        <v>2122.5</v>
      </c>
    </row>
    <row r="3473" spans="1:23" hidden="1" x14ac:dyDescent="0.25">
      <c r="A3473" s="7" t="s">
        <v>9294</v>
      </c>
      <c r="B3473" s="7" t="s">
        <v>10280</v>
      </c>
      <c r="C3473" s="7" t="s">
        <v>2917</v>
      </c>
      <c r="D3473" s="14">
        <v>1</v>
      </c>
      <c r="E3473" s="13">
        <f t="shared" si="462"/>
        <v>0</v>
      </c>
      <c r="F3473" s="14">
        <f t="shared" si="468"/>
        <v>0</v>
      </c>
      <c r="G3473" s="11">
        <v>1430.5</v>
      </c>
      <c r="H3473" s="13">
        <v>800000</v>
      </c>
      <c r="I3473" s="11">
        <v>280</v>
      </c>
      <c r="J3473" s="9">
        <v>19.573575672841699</v>
      </c>
      <c r="K3473" s="13">
        <v>4.00862468842366E-2</v>
      </c>
      <c r="L3473" s="13">
        <f t="shared" si="463"/>
        <v>7.8463118682881982E-3</v>
      </c>
      <c r="M3473" s="11">
        <v>1430.5</v>
      </c>
      <c r="N3473" s="8">
        <v>3568555.58</v>
      </c>
      <c r="O3473" s="9">
        <v>34.128005862416302</v>
      </c>
      <c r="P3473" s="13"/>
      <c r="Q3473" s="13"/>
      <c r="R3473" s="13">
        <f t="shared" si="464"/>
        <v>273024.04689933039</v>
      </c>
      <c r="S3473" s="11">
        <f t="shared" si="465"/>
        <v>109.44509349339951</v>
      </c>
      <c r="T3473" s="13">
        <f t="shared" si="466"/>
        <v>7.6508279268367368E-2</v>
      </c>
      <c r="U3473" s="14"/>
      <c r="V3473" s="13">
        <f t="shared" si="467"/>
        <v>0.08</v>
      </c>
      <c r="W3473" s="13">
        <v>1144.4000000000001</v>
      </c>
    </row>
    <row r="3474" spans="1:23" hidden="1" x14ac:dyDescent="0.25">
      <c r="A3474" s="7" t="s">
        <v>9294</v>
      </c>
      <c r="B3474" s="7" t="s">
        <v>10281</v>
      </c>
      <c r="C3474" s="7" t="s">
        <v>1524</v>
      </c>
      <c r="D3474" s="14">
        <v>1</v>
      </c>
      <c r="E3474" s="13">
        <f t="shared" si="462"/>
        <v>0</v>
      </c>
      <c r="F3474" s="14">
        <f t="shared" si="468"/>
        <v>0</v>
      </c>
      <c r="G3474" s="11">
        <v>1100</v>
      </c>
      <c r="H3474" s="13">
        <v>800000</v>
      </c>
      <c r="I3474" s="11">
        <v>256.23</v>
      </c>
      <c r="J3474" s="9">
        <v>23.293636363636399</v>
      </c>
      <c r="K3474" s="13">
        <v>3.0824796625417799E-2</v>
      </c>
      <c r="L3474" s="13">
        <f t="shared" si="463"/>
        <v>7.1802160357552864E-3</v>
      </c>
      <c r="M3474" s="11">
        <v>1100</v>
      </c>
      <c r="N3474" s="8">
        <v>3568555.58</v>
      </c>
      <c r="O3474" s="9">
        <v>34.128005862416302</v>
      </c>
      <c r="P3474" s="13"/>
      <c r="Q3474" s="13"/>
      <c r="R3474" s="13">
        <f t="shared" si="464"/>
        <v>273024.04689933039</v>
      </c>
      <c r="S3474" s="11">
        <f t="shared" si="465"/>
        <v>84.159107195203916</v>
      </c>
      <c r="T3474" s="13">
        <f t="shared" si="466"/>
        <v>7.6508279268367202E-2</v>
      </c>
      <c r="U3474" s="14"/>
      <c r="V3474" s="13">
        <f t="shared" si="467"/>
        <v>0.08</v>
      </c>
      <c r="W3474" s="13">
        <v>843.54</v>
      </c>
    </row>
    <row r="3475" spans="1:23" hidden="1" x14ac:dyDescent="0.25">
      <c r="A3475" s="7" t="s">
        <v>9294</v>
      </c>
      <c r="B3475" s="7" t="s">
        <v>10282</v>
      </c>
      <c r="C3475" s="7" t="s">
        <v>1026</v>
      </c>
      <c r="D3475" s="14">
        <v>1</v>
      </c>
      <c r="E3475" s="13">
        <f t="shared" si="462"/>
        <v>0</v>
      </c>
      <c r="F3475" s="14">
        <f t="shared" si="468"/>
        <v>0</v>
      </c>
      <c r="G3475" s="11">
        <v>1488</v>
      </c>
      <c r="H3475" s="13">
        <v>800000</v>
      </c>
      <c r="I3475" s="11">
        <v>378</v>
      </c>
      <c r="J3475" s="9">
        <v>25.403225806451601</v>
      </c>
      <c r="K3475" s="13">
        <v>4.1697543071474302E-2</v>
      </c>
      <c r="L3475" s="13">
        <f t="shared" si="463"/>
        <v>1.0592521022189032E-2</v>
      </c>
      <c r="M3475" s="11">
        <v>1488</v>
      </c>
      <c r="N3475" s="8">
        <v>3568555.58</v>
      </c>
      <c r="O3475" s="9">
        <v>34.128005862416302</v>
      </c>
      <c r="P3475" s="13"/>
      <c r="Q3475" s="13"/>
      <c r="R3475" s="13">
        <f t="shared" si="464"/>
        <v>273024.04689933039</v>
      </c>
      <c r="S3475" s="11">
        <f t="shared" si="465"/>
        <v>113.8443195513305</v>
      </c>
      <c r="T3475" s="13">
        <f t="shared" si="466"/>
        <v>7.6508279268367271E-2</v>
      </c>
      <c r="U3475" s="14"/>
      <c r="V3475" s="13">
        <f t="shared" si="467"/>
        <v>0.08</v>
      </c>
      <c r="W3475" s="13">
        <v>1110</v>
      </c>
    </row>
    <row r="3476" spans="1:23" hidden="1" x14ac:dyDescent="0.25">
      <c r="A3476" s="7" t="s">
        <v>9294</v>
      </c>
      <c r="B3476" s="7" t="s">
        <v>10283</v>
      </c>
      <c r="C3476" s="7" t="s">
        <v>678</v>
      </c>
      <c r="D3476" s="14">
        <v>1</v>
      </c>
      <c r="E3476" s="13">
        <f t="shared" si="462"/>
        <v>0</v>
      </c>
      <c r="F3476" s="14">
        <f t="shared" si="468"/>
        <v>0</v>
      </c>
      <c r="G3476" s="11">
        <v>1950</v>
      </c>
      <c r="H3476" s="13">
        <v>800000</v>
      </c>
      <c r="I3476" s="11">
        <v>606</v>
      </c>
      <c r="J3476" s="9">
        <v>31.076923076923102</v>
      </c>
      <c r="K3476" s="13">
        <v>5.4643957654149797E-2</v>
      </c>
      <c r="L3476" s="13">
        <f t="shared" si="463"/>
        <v>1.6981660686366563E-2</v>
      </c>
      <c r="M3476" s="11">
        <v>1950</v>
      </c>
      <c r="N3476" s="8">
        <v>3568555.58</v>
      </c>
      <c r="O3476" s="9">
        <v>34.128005862416302</v>
      </c>
      <c r="P3476" s="13"/>
      <c r="Q3476" s="13"/>
      <c r="R3476" s="13">
        <f t="shared" si="464"/>
        <v>273024.04689933039</v>
      </c>
      <c r="S3476" s="11">
        <f t="shared" si="465"/>
        <v>149.19114457331617</v>
      </c>
      <c r="T3476" s="13">
        <f t="shared" si="466"/>
        <v>7.6508279268367271E-2</v>
      </c>
      <c r="U3476" s="14"/>
      <c r="V3476" s="13">
        <f t="shared" si="467"/>
        <v>0.08</v>
      </c>
      <c r="W3476" s="13">
        <v>1344</v>
      </c>
    </row>
    <row r="3477" spans="1:23" hidden="1" x14ac:dyDescent="0.25">
      <c r="A3477" s="7" t="s">
        <v>9294</v>
      </c>
      <c r="B3477" s="7" t="s">
        <v>10283</v>
      </c>
      <c r="C3477" s="7" t="s">
        <v>678</v>
      </c>
      <c r="D3477" s="14">
        <v>1</v>
      </c>
      <c r="E3477" s="13">
        <f t="shared" si="462"/>
        <v>0</v>
      </c>
      <c r="F3477" s="14">
        <f t="shared" si="468"/>
        <v>0</v>
      </c>
      <c r="G3477" s="11">
        <v>1799</v>
      </c>
      <c r="H3477" s="13">
        <v>800000</v>
      </c>
      <c r="I3477" s="11">
        <v>455</v>
      </c>
      <c r="J3477" s="9">
        <v>25.2918287937743</v>
      </c>
      <c r="K3477" s="13">
        <v>5.0412553753751498E-2</v>
      </c>
      <c r="L3477" s="13">
        <f t="shared" si="463"/>
        <v>1.2750256785968268E-2</v>
      </c>
      <c r="M3477" s="11">
        <v>1799</v>
      </c>
      <c r="N3477" s="8">
        <v>3568555.58</v>
      </c>
      <c r="O3477" s="9">
        <v>34.128005862416302</v>
      </c>
      <c r="P3477" s="13"/>
      <c r="Q3477" s="13"/>
      <c r="R3477" s="13">
        <f t="shared" si="464"/>
        <v>273024.04689933039</v>
      </c>
      <c r="S3477" s="11">
        <f t="shared" si="465"/>
        <v>137.63839440379263</v>
      </c>
      <c r="T3477" s="13">
        <f t="shared" si="466"/>
        <v>7.6508279268367216E-2</v>
      </c>
      <c r="U3477" s="14"/>
      <c r="V3477" s="13">
        <f t="shared" si="467"/>
        <v>0.08</v>
      </c>
      <c r="W3477" s="13">
        <v>1344</v>
      </c>
    </row>
    <row r="3478" spans="1:23" hidden="1" x14ac:dyDescent="0.25">
      <c r="A3478" s="7" t="s">
        <v>9294</v>
      </c>
      <c r="B3478" s="7" t="s">
        <v>10284</v>
      </c>
      <c r="C3478" s="7" t="s">
        <v>4322</v>
      </c>
      <c r="D3478" s="14">
        <v>4</v>
      </c>
      <c r="E3478" s="13">
        <f t="shared" si="462"/>
        <v>0</v>
      </c>
      <c r="F3478" s="14">
        <f t="shared" si="468"/>
        <v>0</v>
      </c>
      <c r="G3478" s="11">
        <v>125</v>
      </c>
      <c r="H3478" s="13">
        <v>800000</v>
      </c>
      <c r="I3478" s="11">
        <v>5.72</v>
      </c>
      <c r="J3478" s="9">
        <v>4.5759999999999996</v>
      </c>
      <c r="K3478" s="13">
        <v>3.50281779834294E-3</v>
      </c>
      <c r="L3478" s="13">
        <f t="shared" si="463"/>
        <v>1.6028894245217291E-4</v>
      </c>
      <c r="M3478" s="11">
        <v>31.25</v>
      </c>
      <c r="N3478" s="8">
        <v>3568555.58</v>
      </c>
      <c r="O3478" s="9">
        <v>34.128005862416302</v>
      </c>
      <c r="P3478" s="13"/>
      <c r="Q3478" s="13"/>
      <c r="R3478" s="13">
        <f t="shared" si="464"/>
        <v>273024.04689933039</v>
      </c>
      <c r="S3478" s="11">
        <f t="shared" si="465"/>
        <v>9.56353490854592</v>
      </c>
      <c r="T3478" s="13">
        <f t="shared" si="466"/>
        <v>0.30603311707346942</v>
      </c>
      <c r="U3478" s="14"/>
      <c r="V3478" s="13">
        <f t="shared" si="467"/>
        <v>0.31</v>
      </c>
      <c r="W3478" s="13">
        <v>29.82</v>
      </c>
    </row>
    <row r="3479" spans="1:23" hidden="1" x14ac:dyDescent="0.25">
      <c r="A3479" s="7" t="s">
        <v>9294</v>
      </c>
      <c r="B3479" s="7" t="s">
        <v>10285</v>
      </c>
      <c r="C3479" s="7" t="s">
        <v>7178</v>
      </c>
      <c r="D3479" s="14">
        <v>2</v>
      </c>
      <c r="E3479" s="13">
        <f t="shared" si="462"/>
        <v>0</v>
      </c>
      <c r="F3479" s="14">
        <f t="shared" si="468"/>
        <v>0</v>
      </c>
      <c r="G3479" s="11">
        <v>304.39999999999998</v>
      </c>
      <c r="H3479" s="13">
        <v>800000</v>
      </c>
      <c r="I3479" s="11">
        <v>183.14</v>
      </c>
      <c r="J3479" s="9">
        <v>60.164257555847598</v>
      </c>
      <c r="K3479" s="13">
        <v>8.5300619025247201E-3</v>
      </c>
      <c r="L3479" s="13">
        <f t="shared" si="463"/>
        <v>5.1320484127082063E-3</v>
      </c>
      <c r="M3479" s="11">
        <v>152.19999999999999</v>
      </c>
      <c r="N3479" s="8">
        <v>3568555.58</v>
      </c>
      <c r="O3479" s="9">
        <v>34.128005862416302</v>
      </c>
      <c r="P3479" s="13"/>
      <c r="Q3479" s="13"/>
      <c r="R3479" s="13">
        <f t="shared" si="464"/>
        <v>273024.04689933039</v>
      </c>
      <c r="S3479" s="11">
        <f t="shared" si="465"/>
        <v>23.289120209291006</v>
      </c>
      <c r="T3479" s="13">
        <f t="shared" si="466"/>
        <v>0.15301655853673463</v>
      </c>
      <c r="U3479" s="14"/>
      <c r="V3479" s="13">
        <f t="shared" si="467"/>
        <v>0.15</v>
      </c>
      <c r="W3479" s="13">
        <v>89.52</v>
      </c>
    </row>
    <row r="3480" spans="1:23" hidden="1" x14ac:dyDescent="0.25">
      <c r="A3480" s="7" t="s">
        <v>9294</v>
      </c>
      <c r="B3480" s="7" t="s">
        <v>6347</v>
      </c>
      <c r="C3480" s="7" t="s">
        <v>6347</v>
      </c>
      <c r="D3480" s="14">
        <v>-10</v>
      </c>
      <c r="E3480" s="13">
        <f t="shared" si="462"/>
        <v>0</v>
      </c>
      <c r="F3480" s="14">
        <f t="shared" si="468"/>
        <v>0</v>
      </c>
      <c r="G3480" s="11">
        <v>-11705</v>
      </c>
      <c r="H3480" s="13">
        <v>800000</v>
      </c>
      <c r="I3480" s="11">
        <v>-4096.75</v>
      </c>
      <c r="J3480" s="9">
        <v>35</v>
      </c>
      <c r="K3480" s="13">
        <v>-0.53987999175784795</v>
      </c>
      <c r="L3480" s="13">
        <f t="shared" si="463"/>
        <v>-0.18895799711524677</v>
      </c>
      <c r="M3480" s="11">
        <v>1170.5</v>
      </c>
      <c r="N3480" s="8">
        <v>2168074.42</v>
      </c>
      <c r="O3480" s="9">
        <v>20.734455399995401</v>
      </c>
      <c r="P3480" s="13"/>
      <c r="Q3480" s="13"/>
      <c r="R3480" s="13">
        <f t="shared" si="464"/>
        <v>165875.6431999632</v>
      </c>
      <c r="S3480" s="11">
        <f t="shared" si="465"/>
        <v>-895.52940883623864</v>
      </c>
      <c r="T3480" s="13">
        <f t="shared" si="466"/>
        <v>-0.76508279268367252</v>
      </c>
      <c r="U3480" s="14"/>
      <c r="V3480" s="13">
        <f t="shared" si="467"/>
        <v>-0.77</v>
      </c>
      <c r="W3480" s="13">
        <v>0</v>
      </c>
    </row>
    <row r="3481" spans="1:23" hidden="1" x14ac:dyDescent="0.25">
      <c r="A3481" s="7" t="s">
        <v>9294</v>
      </c>
      <c r="B3481" s="7" t="s">
        <v>10286</v>
      </c>
      <c r="C3481" s="7" t="s">
        <v>5520</v>
      </c>
      <c r="D3481" s="14">
        <v>-11</v>
      </c>
      <c r="E3481" s="13">
        <f t="shared" si="462"/>
        <v>0</v>
      </c>
      <c r="F3481" s="14">
        <f t="shared" si="468"/>
        <v>0</v>
      </c>
      <c r="G3481" s="11">
        <v>-7615</v>
      </c>
      <c r="H3481" s="13">
        <v>800000</v>
      </c>
      <c r="I3481" s="11">
        <v>-2665.25</v>
      </c>
      <c r="J3481" s="9">
        <v>35</v>
      </c>
      <c r="K3481" s="13">
        <v>-0.21339166027505199</v>
      </c>
      <c r="L3481" s="13">
        <f t="shared" si="463"/>
        <v>-7.4687081096268204E-2</v>
      </c>
      <c r="M3481" s="11">
        <v>692.27272727272702</v>
      </c>
      <c r="N3481" s="8">
        <v>3568555.58</v>
      </c>
      <c r="O3481" s="9">
        <v>34.128005862416302</v>
      </c>
      <c r="P3481" s="13"/>
      <c r="Q3481" s="13"/>
      <c r="R3481" s="13">
        <f t="shared" si="464"/>
        <v>273024.04689933039</v>
      </c>
      <c r="S3481" s="11">
        <f t="shared" si="465"/>
        <v>-582.61054662861784</v>
      </c>
      <c r="T3481" s="13">
        <f t="shared" si="466"/>
        <v>-0.84159107195204186</v>
      </c>
      <c r="U3481" s="14"/>
      <c r="V3481" s="13">
        <f t="shared" si="467"/>
        <v>-0.84</v>
      </c>
      <c r="W3481" s="13">
        <v>0</v>
      </c>
    </row>
    <row r="3482" spans="1:23" hidden="1" x14ac:dyDescent="0.25">
      <c r="A3482" s="7" t="s">
        <v>9294</v>
      </c>
      <c r="B3482" s="7" t="s">
        <v>10287</v>
      </c>
      <c r="C3482" s="7" t="s">
        <v>3130</v>
      </c>
      <c r="D3482" s="14">
        <v>1</v>
      </c>
      <c r="E3482" s="13">
        <f t="shared" si="462"/>
        <v>0</v>
      </c>
      <c r="F3482" s="14">
        <f t="shared" si="468"/>
        <v>0</v>
      </c>
      <c r="G3482" s="11">
        <v>695</v>
      </c>
      <c r="H3482" s="13">
        <v>800000</v>
      </c>
      <c r="I3482" s="11">
        <v>139</v>
      </c>
      <c r="J3482" s="9">
        <v>20</v>
      </c>
      <c r="K3482" s="13">
        <v>1.9475666958786698E-2</v>
      </c>
      <c r="L3482" s="13">
        <f t="shared" si="463"/>
        <v>3.8951333917573395E-3</v>
      </c>
      <c r="M3482" s="11">
        <v>695</v>
      </c>
      <c r="N3482" s="8">
        <v>3568555.58</v>
      </c>
      <c r="O3482" s="9">
        <v>34.128005862416302</v>
      </c>
      <c r="P3482" s="13"/>
      <c r="Q3482" s="13"/>
      <c r="R3482" s="13">
        <f t="shared" si="464"/>
        <v>273024.04689933039</v>
      </c>
      <c r="S3482" s="11">
        <f t="shared" si="465"/>
        <v>53.17325409151519</v>
      </c>
      <c r="T3482" s="13">
        <f t="shared" si="466"/>
        <v>7.6508279268367174E-2</v>
      </c>
      <c r="U3482" s="14"/>
      <c r="V3482" s="13">
        <f t="shared" si="467"/>
        <v>0.08</v>
      </c>
      <c r="W3482" s="13">
        <v>556</v>
      </c>
    </row>
    <row r="3483" spans="1:23" hidden="1" x14ac:dyDescent="0.25">
      <c r="A3483" s="7" t="s">
        <v>9294</v>
      </c>
      <c r="B3483" s="7" t="s">
        <v>10288</v>
      </c>
      <c r="C3483" s="7" t="s">
        <v>6591</v>
      </c>
      <c r="D3483" s="14">
        <v>1</v>
      </c>
      <c r="E3483" s="13">
        <f t="shared" ref="E3483:E3546" si="469">IF((V3483 &lt; 0), 0, ROUND((T3483 - U3483), 0))</f>
        <v>0</v>
      </c>
      <c r="F3483" s="14">
        <f t="shared" si="468"/>
        <v>0</v>
      </c>
      <c r="G3483" s="11">
        <v>15.01</v>
      </c>
      <c r="H3483" s="13">
        <v>800000</v>
      </c>
      <c r="I3483" s="11">
        <v>6</v>
      </c>
      <c r="J3483" s="9">
        <v>39.973351099267198</v>
      </c>
      <c r="K3483" s="13">
        <v>4.2061836122501999E-4</v>
      </c>
      <c r="L3483" s="13">
        <f t="shared" si="463"/>
        <v>1.681352543204612E-4</v>
      </c>
      <c r="M3483" s="11">
        <v>15.01</v>
      </c>
      <c r="N3483" s="8">
        <v>3568555.58</v>
      </c>
      <c r="O3483" s="9">
        <v>34.128005862416302</v>
      </c>
      <c r="P3483" s="13"/>
      <c r="Q3483" s="13"/>
      <c r="R3483" s="13">
        <f t="shared" si="464"/>
        <v>273024.04689933039</v>
      </c>
      <c r="S3483" s="11">
        <f t="shared" si="465"/>
        <v>1.1483892718181936</v>
      </c>
      <c r="T3483" s="13">
        <f t="shared" si="466"/>
        <v>7.6508279268367327E-2</v>
      </c>
      <c r="U3483" s="14"/>
      <c r="V3483" s="13">
        <f t="shared" si="467"/>
        <v>0.08</v>
      </c>
      <c r="W3483" s="13">
        <v>9.01</v>
      </c>
    </row>
    <row r="3484" spans="1:23" hidden="1" x14ac:dyDescent="0.25">
      <c r="A3484" s="7" t="s">
        <v>9294</v>
      </c>
      <c r="B3484" s="7" t="s">
        <v>10289</v>
      </c>
      <c r="C3484" s="7" t="s">
        <v>1041</v>
      </c>
      <c r="D3484" s="14">
        <v>1</v>
      </c>
      <c r="E3484" s="13">
        <f t="shared" si="469"/>
        <v>0</v>
      </c>
      <c r="F3484" s="14">
        <f t="shared" si="468"/>
        <v>0</v>
      </c>
      <c r="G3484" s="11">
        <v>75</v>
      </c>
      <c r="H3484" s="13">
        <v>800000</v>
      </c>
      <c r="I3484" s="11">
        <v>38.26</v>
      </c>
      <c r="J3484" s="9">
        <v>51.0133333333333</v>
      </c>
      <c r="K3484" s="13">
        <v>2.1016906790057598E-3</v>
      </c>
      <c r="L3484" s="13">
        <f t="shared" si="463"/>
        <v>1.0721424717168044E-3</v>
      </c>
      <c r="M3484" s="11">
        <v>75</v>
      </c>
      <c r="N3484" s="8">
        <v>3568555.58</v>
      </c>
      <c r="O3484" s="9">
        <v>34.128005862416302</v>
      </c>
      <c r="P3484" s="13"/>
      <c r="Q3484" s="13"/>
      <c r="R3484" s="13">
        <f t="shared" si="464"/>
        <v>273024.04689933039</v>
      </c>
      <c r="S3484" s="11">
        <f t="shared" si="465"/>
        <v>5.7381209451275419</v>
      </c>
      <c r="T3484" s="13">
        <f t="shared" si="466"/>
        <v>7.650827926836723E-2</v>
      </c>
      <c r="U3484" s="14"/>
      <c r="V3484" s="13">
        <f t="shared" si="467"/>
        <v>0.08</v>
      </c>
      <c r="W3484" s="13">
        <v>36.74</v>
      </c>
    </row>
    <row r="3485" spans="1:23" hidden="1" x14ac:dyDescent="0.25">
      <c r="A3485" s="7" t="s">
        <v>9294</v>
      </c>
      <c r="B3485" s="7" t="s">
        <v>10290</v>
      </c>
      <c r="C3485" s="7" t="s">
        <v>5844</v>
      </c>
      <c r="D3485" s="14">
        <v>1</v>
      </c>
      <c r="E3485" s="13">
        <f t="shared" si="469"/>
        <v>0</v>
      </c>
      <c r="F3485" s="14">
        <f t="shared" si="468"/>
        <v>0</v>
      </c>
      <c r="G3485" s="11">
        <v>350</v>
      </c>
      <c r="H3485" s="13">
        <v>800000</v>
      </c>
      <c r="I3485" s="11">
        <v>123.13</v>
      </c>
      <c r="J3485" s="9">
        <v>35.18</v>
      </c>
      <c r="K3485" s="13">
        <v>9.8078898353602204E-3</v>
      </c>
      <c r="L3485" s="13">
        <f t="shared" si="463"/>
        <v>3.4504156440797254E-3</v>
      </c>
      <c r="M3485" s="11">
        <v>350</v>
      </c>
      <c r="N3485" s="8">
        <v>3568555.58</v>
      </c>
      <c r="O3485" s="9">
        <v>34.128005862416302</v>
      </c>
      <c r="P3485" s="13"/>
      <c r="Q3485" s="13"/>
      <c r="R3485" s="13">
        <f t="shared" si="464"/>
        <v>273024.04689933039</v>
      </c>
      <c r="S3485" s="11">
        <f t="shared" si="465"/>
        <v>26.777897743928548</v>
      </c>
      <c r="T3485" s="13">
        <f t="shared" si="466"/>
        <v>7.6508279268367285E-2</v>
      </c>
      <c r="U3485" s="14"/>
      <c r="V3485" s="13">
        <f t="shared" si="467"/>
        <v>0.08</v>
      </c>
      <c r="W3485" s="13">
        <v>0</v>
      </c>
    </row>
    <row r="3486" spans="1:23" hidden="1" x14ac:dyDescent="0.25">
      <c r="A3486" s="7" t="s">
        <v>9294</v>
      </c>
      <c r="B3486" s="7" t="s">
        <v>10291</v>
      </c>
      <c r="C3486" s="7" t="s">
        <v>5797</v>
      </c>
      <c r="D3486" s="14">
        <v>1</v>
      </c>
      <c r="E3486" s="13">
        <f t="shared" si="469"/>
        <v>0</v>
      </c>
      <c r="F3486" s="14">
        <f t="shared" si="468"/>
        <v>0</v>
      </c>
      <c r="G3486" s="11">
        <v>336</v>
      </c>
      <c r="H3486" s="13">
        <v>800000</v>
      </c>
      <c r="I3486" s="11">
        <v>91.21</v>
      </c>
      <c r="J3486" s="9">
        <v>27.1458333333333</v>
      </c>
      <c r="K3486" s="13">
        <v>9.4155742419458101E-3</v>
      </c>
      <c r="L3486" s="13">
        <f t="shared" si="463"/>
        <v>2.5559360910948699E-3</v>
      </c>
      <c r="M3486" s="11">
        <v>336</v>
      </c>
      <c r="N3486" s="8">
        <v>3568555.58</v>
      </c>
      <c r="O3486" s="9">
        <v>34.128005862416302</v>
      </c>
      <c r="P3486" s="13"/>
      <c r="Q3486" s="13"/>
      <c r="R3486" s="13">
        <f t="shared" si="464"/>
        <v>273024.04689933039</v>
      </c>
      <c r="S3486" s="11">
        <f t="shared" si="465"/>
        <v>25.706781834171402</v>
      </c>
      <c r="T3486" s="13">
        <f t="shared" si="466"/>
        <v>7.6508279268367271E-2</v>
      </c>
      <c r="U3486" s="14"/>
      <c r="V3486" s="13">
        <f t="shared" si="467"/>
        <v>0.08</v>
      </c>
      <c r="W3486" s="13">
        <v>244.79</v>
      </c>
    </row>
    <row r="3487" spans="1:23" hidden="1" x14ac:dyDescent="0.25">
      <c r="A3487" s="7" t="s">
        <v>9294</v>
      </c>
      <c r="B3487" s="7" t="s">
        <v>10292</v>
      </c>
      <c r="C3487" s="7" t="s">
        <v>6506</v>
      </c>
      <c r="D3487" s="14">
        <v>2</v>
      </c>
      <c r="E3487" s="13">
        <f t="shared" si="469"/>
        <v>0</v>
      </c>
      <c r="F3487" s="14">
        <f t="shared" si="468"/>
        <v>0</v>
      </c>
      <c r="G3487" s="11">
        <v>110</v>
      </c>
      <c r="H3487" s="13">
        <v>800000</v>
      </c>
      <c r="I3487" s="11">
        <v>31.52</v>
      </c>
      <c r="J3487" s="9">
        <v>28.654545454545499</v>
      </c>
      <c r="K3487" s="13">
        <v>3.0824796625417801E-3</v>
      </c>
      <c r="L3487" s="13">
        <f t="shared" si="463"/>
        <v>8.8327053603015507E-4</v>
      </c>
      <c r="M3487" s="11">
        <v>55</v>
      </c>
      <c r="N3487" s="8">
        <v>3568555.58</v>
      </c>
      <c r="O3487" s="9">
        <v>34.128005862416302</v>
      </c>
      <c r="P3487" s="13"/>
      <c r="Q3487" s="13"/>
      <c r="R3487" s="13">
        <f t="shared" si="464"/>
        <v>273024.04689933039</v>
      </c>
      <c r="S3487" s="11">
        <f t="shared" si="465"/>
        <v>8.4159107195203902</v>
      </c>
      <c r="T3487" s="13">
        <f t="shared" si="466"/>
        <v>0.15301655853673438</v>
      </c>
      <c r="U3487" s="14"/>
      <c r="V3487" s="13">
        <f t="shared" si="467"/>
        <v>0.15</v>
      </c>
      <c r="W3487" s="13">
        <v>58.92</v>
      </c>
    </row>
    <row r="3488" spans="1:23" hidden="1" x14ac:dyDescent="0.25">
      <c r="A3488" s="7" t="s">
        <v>9294</v>
      </c>
      <c r="B3488" s="7" t="s">
        <v>10293</v>
      </c>
      <c r="C3488" s="7" t="s">
        <v>1444</v>
      </c>
      <c r="D3488" s="14">
        <v>1</v>
      </c>
      <c r="E3488" s="13">
        <f t="shared" si="469"/>
        <v>0</v>
      </c>
      <c r="F3488" s="14">
        <f t="shared" si="468"/>
        <v>0</v>
      </c>
      <c r="G3488" s="11">
        <v>70.61</v>
      </c>
      <c r="H3488" s="13">
        <v>800000</v>
      </c>
      <c r="I3488" s="11">
        <v>24.71</v>
      </c>
      <c r="J3488" s="9">
        <v>34.995043195014901</v>
      </c>
      <c r="K3488" s="13">
        <v>1.9786717179279601E-3</v>
      </c>
      <c r="L3488" s="13">
        <f t="shared" si="463"/>
        <v>6.9243702237643302E-4</v>
      </c>
      <c r="M3488" s="11">
        <v>70.61</v>
      </c>
      <c r="N3488" s="8">
        <v>3568555.58</v>
      </c>
      <c r="O3488" s="9">
        <v>34.128005862416302</v>
      </c>
      <c r="P3488" s="13"/>
      <c r="Q3488" s="13"/>
      <c r="R3488" s="13">
        <f t="shared" si="464"/>
        <v>273024.04689933039</v>
      </c>
      <c r="S3488" s="11">
        <f t="shared" si="465"/>
        <v>5.4022495991394202</v>
      </c>
      <c r="T3488" s="13">
        <f t="shared" si="466"/>
        <v>7.6508279268367368E-2</v>
      </c>
      <c r="U3488" s="14"/>
      <c r="V3488" s="13">
        <f t="shared" si="467"/>
        <v>0.08</v>
      </c>
      <c r="W3488" s="13">
        <v>39.67</v>
      </c>
    </row>
    <row r="3489" spans="1:23" hidden="1" x14ac:dyDescent="0.25">
      <c r="A3489" s="7" t="s">
        <v>9294</v>
      </c>
      <c r="B3489" s="7" t="s">
        <v>10294</v>
      </c>
      <c r="C3489" s="7" t="s">
        <v>2263</v>
      </c>
      <c r="D3489" s="14">
        <v>1</v>
      </c>
      <c r="E3489" s="13">
        <f t="shared" si="469"/>
        <v>0</v>
      </c>
      <c r="F3489" s="14">
        <f t="shared" si="468"/>
        <v>0</v>
      </c>
      <c r="G3489" s="11">
        <v>475</v>
      </c>
      <c r="H3489" s="13">
        <v>800000</v>
      </c>
      <c r="I3489" s="11">
        <v>132.09</v>
      </c>
      <c r="J3489" s="9">
        <v>27.808421052631601</v>
      </c>
      <c r="K3489" s="13">
        <v>1.3310707633703201E-2</v>
      </c>
      <c r="L3489" s="13">
        <f t="shared" si="463"/>
        <v>3.7014976238649625E-3</v>
      </c>
      <c r="M3489" s="11">
        <v>475</v>
      </c>
      <c r="N3489" s="8">
        <v>3568555.58</v>
      </c>
      <c r="O3489" s="9">
        <v>34.128005862416302</v>
      </c>
      <c r="P3489" s="13"/>
      <c r="Q3489" s="13"/>
      <c r="R3489" s="13">
        <f t="shared" si="464"/>
        <v>273024.04689933039</v>
      </c>
      <c r="S3489" s="11">
        <f t="shared" si="465"/>
        <v>36.341432652474573</v>
      </c>
      <c r="T3489" s="13">
        <f t="shared" si="466"/>
        <v>7.6508279268367521E-2</v>
      </c>
      <c r="U3489" s="14"/>
      <c r="V3489" s="13">
        <f t="shared" si="467"/>
        <v>0.08</v>
      </c>
      <c r="W3489" s="13">
        <v>325</v>
      </c>
    </row>
    <row r="3490" spans="1:23" hidden="1" x14ac:dyDescent="0.25">
      <c r="A3490" s="7" t="s">
        <v>9294</v>
      </c>
      <c r="B3490" s="7" t="s">
        <v>10295</v>
      </c>
      <c r="C3490" s="7" t="s">
        <v>6927</v>
      </c>
      <c r="D3490" s="14">
        <v>1</v>
      </c>
      <c r="E3490" s="13">
        <f t="shared" si="469"/>
        <v>0</v>
      </c>
      <c r="F3490" s="14">
        <f t="shared" si="468"/>
        <v>0</v>
      </c>
      <c r="G3490" s="11">
        <v>308.94</v>
      </c>
      <c r="H3490" s="13">
        <v>800000</v>
      </c>
      <c r="I3490" s="11">
        <v>108.13</v>
      </c>
      <c r="J3490" s="9">
        <v>35.000323687447398</v>
      </c>
      <c r="K3490" s="13">
        <v>8.6572842449605392E-3</v>
      </c>
      <c r="L3490" s="13">
        <f t="shared" si="463"/>
        <v>3.0300775082785754E-3</v>
      </c>
      <c r="M3490" s="11">
        <v>308.94</v>
      </c>
      <c r="N3490" s="8">
        <v>3568555.58</v>
      </c>
      <c r="O3490" s="9">
        <v>34.128005862416302</v>
      </c>
      <c r="P3490" s="13"/>
      <c r="Q3490" s="13"/>
      <c r="R3490" s="13">
        <f t="shared" si="464"/>
        <v>273024.04689933039</v>
      </c>
      <c r="S3490" s="11">
        <f t="shared" si="465"/>
        <v>23.636467797169406</v>
      </c>
      <c r="T3490" s="13">
        <f t="shared" si="466"/>
        <v>7.6508279268367341E-2</v>
      </c>
      <c r="U3490" s="14"/>
      <c r="V3490" s="13">
        <f t="shared" si="467"/>
        <v>0.08</v>
      </c>
      <c r="W3490" s="13">
        <v>200.81</v>
      </c>
    </row>
    <row r="3491" spans="1:23" hidden="1" x14ac:dyDescent="0.25">
      <c r="A3491" s="7" t="s">
        <v>9294</v>
      </c>
      <c r="B3491" s="7" t="s">
        <v>10296</v>
      </c>
      <c r="C3491" s="7" t="s">
        <v>3481</v>
      </c>
      <c r="D3491" s="14">
        <v>1</v>
      </c>
      <c r="E3491" s="13">
        <f t="shared" si="469"/>
        <v>0</v>
      </c>
      <c r="F3491" s="14">
        <f t="shared" si="468"/>
        <v>0</v>
      </c>
      <c r="G3491" s="11">
        <v>575</v>
      </c>
      <c r="H3491" s="13">
        <v>800000</v>
      </c>
      <c r="I3491" s="11">
        <v>525</v>
      </c>
      <c r="J3491" s="9">
        <v>91.304347826086996</v>
      </c>
      <c r="K3491" s="13">
        <v>1.6112961872377499E-2</v>
      </c>
      <c r="L3491" s="13">
        <f t="shared" si="463"/>
        <v>1.4711834753040332E-2</v>
      </c>
      <c r="M3491" s="11">
        <v>575</v>
      </c>
      <c r="N3491" s="8">
        <v>3568555.58</v>
      </c>
      <c r="O3491" s="9">
        <v>34.128005862416302</v>
      </c>
      <c r="P3491" s="13"/>
      <c r="Q3491" s="13"/>
      <c r="R3491" s="13">
        <f t="shared" si="464"/>
        <v>273024.04689933039</v>
      </c>
      <c r="S3491" s="11">
        <f t="shared" si="465"/>
        <v>43.992260579311171</v>
      </c>
      <c r="T3491" s="13">
        <f t="shared" si="466"/>
        <v>7.6508279268367257E-2</v>
      </c>
      <c r="U3491" s="14"/>
      <c r="V3491" s="13">
        <f t="shared" si="467"/>
        <v>0.08</v>
      </c>
      <c r="W3491" s="13">
        <v>0</v>
      </c>
    </row>
    <row r="3492" spans="1:23" hidden="1" x14ac:dyDescent="0.25">
      <c r="A3492" s="7" t="s">
        <v>9294</v>
      </c>
      <c r="B3492" s="7" t="s">
        <v>10297</v>
      </c>
      <c r="C3492" s="7" t="s">
        <v>5847</v>
      </c>
      <c r="D3492" s="14">
        <v>1</v>
      </c>
      <c r="E3492" s="13">
        <f t="shared" si="469"/>
        <v>0</v>
      </c>
      <c r="F3492" s="14">
        <f t="shared" si="468"/>
        <v>0</v>
      </c>
      <c r="G3492" s="11">
        <v>529.99</v>
      </c>
      <c r="H3492" s="13">
        <v>800000</v>
      </c>
      <c r="I3492" s="11">
        <v>134.4</v>
      </c>
      <c r="J3492" s="9">
        <v>25.358969037151599</v>
      </c>
      <c r="K3492" s="13">
        <v>1.48516672395502E-2</v>
      </c>
      <c r="L3492" s="13">
        <f t="shared" si="463"/>
        <v>3.7662296967783228E-3</v>
      </c>
      <c r="M3492" s="11">
        <v>529.99</v>
      </c>
      <c r="N3492" s="8">
        <v>3568555.58</v>
      </c>
      <c r="O3492" s="9">
        <v>34.128005862416302</v>
      </c>
      <c r="P3492" s="13"/>
      <c r="Q3492" s="13"/>
      <c r="R3492" s="13">
        <f t="shared" si="464"/>
        <v>273024.04689933039</v>
      </c>
      <c r="S3492" s="11">
        <f t="shared" si="465"/>
        <v>40.548622929442026</v>
      </c>
      <c r="T3492" s="13">
        <f t="shared" si="466"/>
        <v>7.6508279268367368E-2</v>
      </c>
      <c r="U3492" s="14"/>
      <c r="V3492" s="13">
        <f t="shared" si="467"/>
        <v>0.08</v>
      </c>
      <c r="W3492" s="13">
        <v>369.99</v>
      </c>
    </row>
    <row r="3493" spans="1:23" hidden="1" x14ac:dyDescent="0.25">
      <c r="A3493" s="7" t="s">
        <v>9294</v>
      </c>
      <c r="B3493" s="7" t="s">
        <v>10298</v>
      </c>
      <c r="C3493" s="7" t="s">
        <v>7440</v>
      </c>
      <c r="D3493" s="14">
        <v>1</v>
      </c>
      <c r="E3493" s="13">
        <f t="shared" si="469"/>
        <v>0</v>
      </c>
      <c r="F3493" s="14">
        <f t="shared" si="468"/>
        <v>0</v>
      </c>
      <c r="G3493" s="11">
        <v>150</v>
      </c>
      <c r="H3493" s="13">
        <v>800000</v>
      </c>
      <c r="I3493" s="11">
        <v>67.59</v>
      </c>
      <c r="J3493" s="9">
        <v>45.06</v>
      </c>
      <c r="K3493" s="13">
        <v>4.2033813580115197E-3</v>
      </c>
      <c r="L3493" s="13">
        <f t="shared" si="463"/>
        <v>1.8940436399199909E-3</v>
      </c>
      <c r="M3493" s="11">
        <v>150</v>
      </c>
      <c r="N3493" s="8">
        <v>3568555.58</v>
      </c>
      <c r="O3493" s="9">
        <v>34.128005862416302</v>
      </c>
      <c r="P3493" s="13"/>
      <c r="Q3493" s="13"/>
      <c r="R3493" s="13">
        <f t="shared" si="464"/>
        <v>273024.04689933039</v>
      </c>
      <c r="S3493" s="11">
        <f t="shared" si="465"/>
        <v>11.476241890255084</v>
      </c>
      <c r="T3493" s="13">
        <f t="shared" si="466"/>
        <v>7.650827926836723E-2</v>
      </c>
      <c r="U3493" s="14"/>
      <c r="V3493" s="13">
        <f t="shared" si="467"/>
        <v>0.08</v>
      </c>
      <c r="W3493" s="13">
        <v>72.37</v>
      </c>
    </row>
    <row r="3494" spans="1:23" hidden="1" x14ac:dyDescent="0.25">
      <c r="A3494" s="7" t="s">
        <v>9294</v>
      </c>
      <c r="B3494" s="7" t="s">
        <v>10299</v>
      </c>
      <c r="C3494" s="7" t="s">
        <v>5888</v>
      </c>
      <c r="D3494" s="14">
        <v>1</v>
      </c>
      <c r="E3494" s="13">
        <f t="shared" si="469"/>
        <v>0</v>
      </c>
      <c r="F3494" s="14">
        <f t="shared" si="468"/>
        <v>0</v>
      </c>
      <c r="G3494" s="11">
        <v>15.99</v>
      </c>
      <c r="H3494" s="13">
        <v>800000</v>
      </c>
      <c r="I3494" s="11">
        <v>8</v>
      </c>
      <c r="J3494" s="9">
        <v>50.031269543464703</v>
      </c>
      <c r="K3494" s="13">
        <v>4.4808045276402799E-4</v>
      </c>
      <c r="L3494" s="13">
        <f t="shared" si="463"/>
        <v>2.2418033909394789E-4</v>
      </c>
      <c r="M3494" s="11">
        <v>15.99</v>
      </c>
      <c r="N3494" s="8">
        <v>3568555.58</v>
      </c>
      <c r="O3494" s="9">
        <v>34.128005862416302</v>
      </c>
      <c r="P3494" s="13"/>
      <c r="Q3494" s="13"/>
      <c r="R3494" s="13">
        <f t="shared" si="464"/>
        <v>273024.04689933039</v>
      </c>
      <c r="S3494" s="11">
        <f t="shared" si="465"/>
        <v>1.2233673855011917</v>
      </c>
      <c r="T3494" s="13">
        <f t="shared" si="466"/>
        <v>7.6508279268367216E-2</v>
      </c>
      <c r="U3494" s="14"/>
      <c r="V3494" s="13">
        <f t="shared" si="467"/>
        <v>0.08</v>
      </c>
      <c r="W3494" s="13">
        <v>7.99</v>
      </c>
    </row>
    <row r="3495" spans="1:23" hidden="1" x14ac:dyDescent="0.25">
      <c r="A3495" s="7" t="s">
        <v>9294</v>
      </c>
      <c r="B3495" s="7" t="s">
        <v>10300</v>
      </c>
      <c r="C3495" s="7" t="s">
        <v>7494</v>
      </c>
      <c r="D3495" s="14">
        <v>2</v>
      </c>
      <c r="E3495" s="13">
        <f t="shared" si="469"/>
        <v>0</v>
      </c>
      <c r="F3495" s="14">
        <f t="shared" si="468"/>
        <v>0</v>
      </c>
      <c r="G3495" s="11">
        <v>100</v>
      </c>
      <c r="H3495" s="13">
        <v>800000</v>
      </c>
      <c r="I3495" s="11">
        <v>54.4</v>
      </c>
      <c r="J3495" s="9">
        <v>54.4</v>
      </c>
      <c r="K3495" s="13">
        <v>2.8022542386743499E-3</v>
      </c>
      <c r="L3495" s="13">
        <f t="shared" ref="L3495:L3558" si="470">J3495 * K3495%</f>
        <v>1.5244263058388464E-3</v>
      </c>
      <c r="M3495" s="11">
        <v>50</v>
      </c>
      <c r="N3495" s="8">
        <v>3568555.58</v>
      </c>
      <c r="O3495" s="9">
        <v>34.128005862416302</v>
      </c>
      <c r="P3495" s="13"/>
      <c r="Q3495" s="13"/>
      <c r="R3495" s="13">
        <f t="shared" ref="R3495:R3558" si="471">H3495 * O3495%</f>
        <v>273024.04689933039</v>
      </c>
      <c r="S3495" s="11">
        <f t="shared" ref="S3495:S3558" si="472">K3495% * R3495</f>
        <v>7.6508279268367314</v>
      </c>
      <c r="T3495" s="13">
        <f t="shared" ref="T3495:T3558" si="473">IFERROR((S3495 / M3495), 0)</f>
        <v>0.15301655853673463</v>
      </c>
      <c r="U3495" s="14"/>
      <c r="V3495" s="13">
        <f t="shared" ref="V3495:V3558" si="474">ROUND((T3495 - U3495), 2)</f>
        <v>0.15</v>
      </c>
      <c r="W3495" s="13">
        <v>22.8</v>
      </c>
    </row>
    <row r="3496" spans="1:23" hidden="1" x14ac:dyDescent="0.25">
      <c r="A3496" s="7" t="s">
        <v>9294</v>
      </c>
      <c r="B3496" s="7" t="s">
        <v>10301</v>
      </c>
      <c r="C3496" s="7" t="s">
        <v>859</v>
      </c>
      <c r="D3496" s="14">
        <v>5</v>
      </c>
      <c r="E3496" s="13">
        <f t="shared" si="469"/>
        <v>0</v>
      </c>
      <c r="F3496" s="14">
        <f t="shared" si="468"/>
        <v>0</v>
      </c>
      <c r="G3496" s="11">
        <v>0</v>
      </c>
      <c r="H3496" s="13">
        <v>800000</v>
      </c>
      <c r="I3496" s="11">
        <v>0</v>
      </c>
      <c r="J3496" s="9"/>
      <c r="K3496" s="13">
        <v>0</v>
      </c>
      <c r="L3496" s="13">
        <f t="shared" si="470"/>
        <v>0</v>
      </c>
      <c r="M3496" s="11">
        <v>0</v>
      </c>
      <c r="N3496" s="8">
        <v>3568555.58</v>
      </c>
      <c r="O3496" s="9">
        <v>34.128005862416302</v>
      </c>
      <c r="P3496" s="13"/>
      <c r="Q3496" s="13"/>
      <c r="R3496" s="13">
        <f t="shared" si="471"/>
        <v>273024.04689933039</v>
      </c>
      <c r="S3496" s="11">
        <f t="shared" si="472"/>
        <v>0</v>
      </c>
      <c r="T3496" s="13">
        <f t="shared" si="473"/>
        <v>0</v>
      </c>
      <c r="U3496" s="14"/>
      <c r="V3496" s="13">
        <f t="shared" si="474"/>
        <v>0</v>
      </c>
      <c r="W3496" s="13">
        <v>1E-3</v>
      </c>
    </row>
    <row r="3497" spans="1:23" hidden="1" x14ac:dyDescent="0.25">
      <c r="A3497" s="7" t="s">
        <v>9294</v>
      </c>
      <c r="B3497" s="7" t="s">
        <v>10302</v>
      </c>
      <c r="C3497" s="7" t="s">
        <v>2853</v>
      </c>
      <c r="D3497" s="14">
        <v>1</v>
      </c>
      <c r="E3497" s="13">
        <f t="shared" si="469"/>
        <v>0</v>
      </c>
      <c r="F3497" s="14">
        <f t="shared" si="468"/>
        <v>0</v>
      </c>
      <c r="G3497" s="11">
        <v>156.19999999999999</v>
      </c>
      <c r="H3497" s="13">
        <v>800000</v>
      </c>
      <c r="I3497" s="11">
        <v>59.22</v>
      </c>
      <c r="J3497" s="9">
        <v>37.912932138284198</v>
      </c>
      <c r="K3497" s="13">
        <v>4.3771211208093299E-3</v>
      </c>
      <c r="L3497" s="13">
        <f t="shared" si="470"/>
        <v>1.6594949601429459E-3</v>
      </c>
      <c r="M3497" s="11">
        <v>156.19999999999999</v>
      </c>
      <c r="N3497" s="8">
        <v>3568555.58</v>
      </c>
      <c r="O3497" s="9">
        <v>34.128005862416302</v>
      </c>
      <c r="P3497" s="13"/>
      <c r="Q3497" s="13"/>
      <c r="R3497" s="13">
        <f t="shared" si="471"/>
        <v>273024.04689933039</v>
      </c>
      <c r="S3497" s="11">
        <f t="shared" si="472"/>
        <v>11.950593221718961</v>
      </c>
      <c r="T3497" s="13">
        <f t="shared" si="473"/>
        <v>7.650827926836723E-2</v>
      </c>
      <c r="U3497" s="14"/>
      <c r="V3497" s="13">
        <f t="shared" si="474"/>
        <v>0.08</v>
      </c>
      <c r="W3497" s="13">
        <v>95.61</v>
      </c>
    </row>
    <row r="3498" spans="1:23" hidden="1" x14ac:dyDescent="0.25">
      <c r="A3498" s="7" t="s">
        <v>9294</v>
      </c>
      <c r="B3498" s="7" t="s">
        <v>10303</v>
      </c>
      <c r="C3498" s="7" t="s">
        <v>6206</v>
      </c>
      <c r="D3498" s="14">
        <v>4</v>
      </c>
      <c r="E3498" s="13">
        <f t="shared" si="469"/>
        <v>0</v>
      </c>
      <c r="F3498" s="14">
        <f t="shared" si="468"/>
        <v>0</v>
      </c>
      <c r="G3498" s="11">
        <v>1617</v>
      </c>
      <c r="H3498" s="13">
        <v>800000</v>
      </c>
      <c r="I3498" s="11">
        <v>517</v>
      </c>
      <c r="J3498" s="9">
        <v>31.9727891156463</v>
      </c>
      <c r="K3498" s="13">
        <v>4.5312451039364203E-2</v>
      </c>
      <c r="L3498" s="13">
        <f t="shared" si="470"/>
        <v>1.4487654413946397E-2</v>
      </c>
      <c r="M3498" s="11">
        <v>404.25</v>
      </c>
      <c r="N3498" s="8">
        <v>3568555.58</v>
      </c>
      <c r="O3498" s="9">
        <v>34.128005862416302</v>
      </c>
      <c r="P3498" s="13"/>
      <c r="Q3498" s="13"/>
      <c r="R3498" s="13">
        <f t="shared" si="471"/>
        <v>273024.04689933039</v>
      </c>
      <c r="S3498" s="11">
        <f t="shared" si="472"/>
        <v>123.71388757694984</v>
      </c>
      <c r="T3498" s="13">
        <f t="shared" si="473"/>
        <v>0.30603311707346897</v>
      </c>
      <c r="U3498" s="14"/>
      <c r="V3498" s="13">
        <f t="shared" si="474"/>
        <v>0.31</v>
      </c>
      <c r="W3498" s="13">
        <v>275</v>
      </c>
    </row>
    <row r="3499" spans="1:23" hidden="1" x14ac:dyDescent="0.25">
      <c r="A3499" s="7" t="s">
        <v>9294</v>
      </c>
      <c r="B3499" s="7" t="s">
        <v>10304</v>
      </c>
      <c r="C3499" s="7" t="s">
        <v>2805</v>
      </c>
      <c r="D3499" s="14">
        <v>1</v>
      </c>
      <c r="E3499" s="13">
        <f t="shared" si="469"/>
        <v>0</v>
      </c>
      <c r="F3499" s="14">
        <f t="shared" si="468"/>
        <v>0</v>
      </c>
      <c r="G3499" s="11">
        <v>85.72</v>
      </c>
      <c r="H3499" s="13">
        <v>800000</v>
      </c>
      <c r="I3499" s="11">
        <v>27</v>
      </c>
      <c r="J3499" s="9">
        <v>31.497900139990701</v>
      </c>
      <c r="K3499" s="13">
        <v>2.40209233339165E-3</v>
      </c>
      <c r="L3499" s="13">
        <f t="shared" si="470"/>
        <v>7.5660864444207444E-4</v>
      </c>
      <c r="M3499" s="11">
        <v>85.72</v>
      </c>
      <c r="N3499" s="8">
        <v>3568555.58</v>
      </c>
      <c r="O3499" s="9">
        <v>34.128005862416302</v>
      </c>
      <c r="P3499" s="13"/>
      <c r="Q3499" s="13"/>
      <c r="R3499" s="13">
        <f t="shared" si="471"/>
        <v>273024.04689933039</v>
      </c>
      <c r="S3499" s="11">
        <f t="shared" si="472"/>
        <v>6.5582896988844386</v>
      </c>
      <c r="T3499" s="13">
        <f t="shared" si="473"/>
        <v>7.650827926836723E-2</v>
      </c>
      <c r="U3499" s="14"/>
      <c r="V3499" s="13">
        <f t="shared" si="474"/>
        <v>0.08</v>
      </c>
      <c r="W3499" s="13">
        <v>85.72</v>
      </c>
    </row>
    <row r="3500" spans="1:23" hidden="1" x14ac:dyDescent="0.25">
      <c r="A3500" s="7" t="s">
        <v>9294</v>
      </c>
      <c r="B3500" s="7" t="s">
        <v>10305</v>
      </c>
      <c r="C3500" s="7" t="s">
        <v>3075</v>
      </c>
      <c r="D3500" s="14">
        <v>1</v>
      </c>
      <c r="E3500" s="13">
        <f t="shared" si="469"/>
        <v>0</v>
      </c>
      <c r="F3500" s="14">
        <f t="shared" si="468"/>
        <v>0</v>
      </c>
      <c r="G3500" s="11">
        <v>74.989999999999995</v>
      </c>
      <c r="H3500" s="13">
        <v>800000</v>
      </c>
      <c r="I3500" s="11">
        <v>27.66</v>
      </c>
      <c r="J3500" s="9">
        <v>36.884917989065201</v>
      </c>
      <c r="K3500" s="13">
        <v>2.1014104535818901E-3</v>
      </c>
      <c r="L3500" s="13">
        <f t="shared" si="470"/>
        <v>7.7510352241732324E-4</v>
      </c>
      <c r="M3500" s="11">
        <v>74.989999999999995</v>
      </c>
      <c r="N3500" s="8">
        <v>3568555.58</v>
      </c>
      <c r="O3500" s="9">
        <v>34.128005862416302</v>
      </c>
      <c r="P3500" s="13"/>
      <c r="Q3500" s="13"/>
      <c r="R3500" s="13">
        <f t="shared" si="471"/>
        <v>273024.04689933039</v>
      </c>
      <c r="S3500" s="11">
        <f t="shared" si="472"/>
        <v>5.7373558623348515</v>
      </c>
      <c r="T3500" s="13">
        <f t="shared" si="473"/>
        <v>7.6508279268367146E-2</v>
      </c>
      <c r="U3500" s="14"/>
      <c r="V3500" s="13">
        <f t="shared" si="474"/>
        <v>0.08</v>
      </c>
      <c r="W3500" s="13">
        <v>47.33</v>
      </c>
    </row>
    <row r="3501" spans="1:23" hidden="1" x14ac:dyDescent="0.25">
      <c r="A3501" s="7" t="s">
        <v>9294</v>
      </c>
      <c r="B3501" s="7" t="s">
        <v>10306</v>
      </c>
      <c r="C3501" s="7" t="s">
        <v>3075</v>
      </c>
      <c r="D3501" s="14">
        <v>1</v>
      </c>
      <c r="E3501" s="13">
        <f t="shared" si="469"/>
        <v>0</v>
      </c>
      <c r="F3501" s="14">
        <f t="shared" si="468"/>
        <v>0</v>
      </c>
      <c r="G3501" s="11">
        <v>89</v>
      </c>
      <c r="H3501" s="13">
        <v>800000</v>
      </c>
      <c r="I3501" s="11">
        <v>37.85</v>
      </c>
      <c r="J3501" s="9">
        <v>42.528089887640398</v>
      </c>
      <c r="K3501" s="13">
        <v>2.4940062724201702E-3</v>
      </c>
      <c r="L3501" s="13">
        <f t="shared" si="470"/>
        <v>1.0606532293382397E-3</v>
      </c>
      <c r="M3501" s="11">
        <v>89</v>
      </c>
      <c r="N3501" s="8">
        <v>3568555.58</v>
      </c>
      <c r="O3501" s="9">
        <v>34.128005862416302</v>
      </c>
      <c r="P3501" s="13"/>
      <c r="Q3501" s="13"/>
      <c r="R3501" s="13">
        <f t="shared" si="471"/>
        <v>273024.04689933039</v>
      </c>
      <c r="S3501" s="11">
        <f t="shared" si="472"/>
        <v>6.8092368548846878</v>
      </c>
      <c r="T3501" s="13">
        <f t="shared" si="473"/>
        <v>7.6508279268367285E-2</v>
      </c>
      <c r="U3501" s="14"/>
      <c r="V3501" s="13">
        <f t="shared" si="474"/>
        <v>0.08</v>
      </c>
      <c r="W3501" s="13">
        <v>52</v>
      </c>
    </row>
    <row r="3502" spans="1:23" hidden="1" x14ac:dyDescent="0.25">
      <c r="A3502" s="7" t="s">
        <v>9294</v>
      </c>
      <c r="B3502" s="7" t="s">
        <v>10307</v>
      </c>
      <c r="C3502" s="7" t="s">
        <v>5316</v>
      </c>
      <c r="D3502" s="14">
        <v>1</v>
      </c>
      <c r="E3502" s="13">
        <f t="shared" si="469"/>
        <v>0</v>
      </c>
      <c r="F3502" s="14">
        <f t="shared" si="468"/>
        <v>0</v>
      </c>
      <c r="G3502" s="11">
        <v>67.61</v>
      </c>
      <c r="H3502" s="13">
        <v>800000</v>
      </c>
      <c r="I3502" s="11">
        <v>11.38</v>
      </c>
      <c r="J3502" s="9">
        <v>16.831829611004299</v>
      </c>
      <c r="K3502" s="13">
        <v>1.89460409076773E-3</v>
      </c>
      <c r="L3502" s="13">
        <f t="shared" si="470"/>
        <v>3.1889653236114149E-4</v>
      </c>
      <c r="M3502" s="11">
        <v>67.61</v>
      </c>
      <c r="N3502" s="8">
        <v>3568555.58</v>
      </c>
      <c r="O3502" s="9">
        <v>34.128005862416302</v>
      </c>
      <c r="P3502" s="13"/>
      <c r="Q3502" s="13"/>
      <c r="R3502" s="13">
        <f t="shared" si="471"/>
        <v>273024.04689933039</v>
      </c>
      <c r="S3502" s="11">
        <f t="shared" si="472"/>
        <v>5.1727247613343188</v>
      </c>
      <c r="T3502" s="13">
        <f t="shared" si="473"/>
        <v>7.6508279268367382E-2</v>
      </c>
      <c r="U3502" s="14"/>
      <c r="V3502" s="13">
        <f t="shared" si="474"/>
        <v>0.08</v>
      </c>
      <c r="W3502" s="13">
        <v>0</v>
      </c>
    </row>
    <row r="3503" spans="1:23" hidden="1" x14ac:dyDescent="0.25">
      <c r="A3503" s="7" t="s">
        <v>9294</v>
      </c>
      <c r="B3503" s="7" t="s">
        <v>10308</v>
      </c>
      <c r="C3503" s="7" t="s">
        <v>5457</v>
      </c>
      <c r="D3503" s="14">
        <v>1</v>
      </c>
      <c r="E3503" s="13">
        <f t="shared" si="469"/>
        <v>0</v>
      </c>
      <c r="F3503" s="14">
        <f t="shared" si="468"/>
        <v>0</v>
      </c>
      <c r="G3503" s="11">
        <v>99</v>
      </c>
      <c r="H3503" s="13">
        <v>800000</v>
      </c>
      <c r="I3503" s="11">
        <v>44</v>
      </c>
      <c r="J3503" s="9">
        <v>44.4444444444445</v>
      </c>
      <c r="K3503" s="13">
        <v>2.7742316962876099E-3</v>
      </c>
      <c r="L3503" s="13">
        <f t="shared" si="470"/>
        <v>1.232991865016717E-3</v>
      </c>
      <c r="M3503" s="11">
        <v>99</v>
      </c>
      <c r="N3503" s="8">
        <v>3568555.58</v>
      </c>
      <c r="O3503" s="9">
        <v>34.128005862416302</v>
      </c>
      <c r="P3503" s="13"/>
      <c r="Q3503" s="13"/>
      <c r="R3503" s="13">
        <f t="shared" si="471"/>
        <v>273024.04689933039</v>
      </c>
      <c r="S3503" s="11">
        <f t="shared" si="472"/>
        <v>7.5743196475683732</v>
      </c>
      <c r="T3503" s="13">
        <f t="shared" si="473"/>
        <v>7.650827926836741E-2</v>
      </c>
      <c r="U3503" s="14"/>
      <c r="V3503" s="13">
        <f t="shared" si="474"/>
        <v>0.08</v>
      </c>
      <c r="W3503" s="13">
        <v>0</v>
      </c>
    </row>
    <row r="3504" spans="1:23" hidden="1" x14ac:dyDescent="0.25">
      <c r="A3504" s="7" t="s">
        <v>9294</v>
      </c>
      <c r="B3504" s="7" t="s">
        <v>10309</v>
      </c>
      <c r="C3504" s="7" t="s">
        <v>4624</v>
      </c>
      <c r="D3504" s="14">
        <v>1</v>
      </c>
      <c r="E3504" s="13">
        <f t="shared" si="469"/>
        <v>0</v>
      </c>
      <c r="F3504" s="14">
        <f t="shared" si="468"/>
        <v>0</v>
      </c>
      <c r="G3504" s="11">
        <v>120</v>
      </c>
      <c r="H3504" s="13">
        <v>800000</v>
      </c>
      <c r="I3504" s="11">
        <v>120</v>
      </c>
      <c r="J3504" s="9">
        <v>100</v>
      </c>
      <c r="K3504" s="13">
        <v>3.3627050864092202E-3</v>
      </c>
      <c r="L3504" s="13">
        <f t="shared" si="470"/>
        <v>3.3627050864092202E-3</v>
      </c>
      <c r="M3504" s="11">
        <v>120</v>
      </c>
      <c r="N3504" s="8">
        <v>3568555.58</v>
      </c>
      <c r="O3504" s="9">
        <v>34.128005862416302</v>
      </c>
      <c r="P3504" s="13"/>
      <c r="Q3504" s="13"/>
      <c r="R3504" s="13">
        <f t="shared" si="471"/>
        <v>273024.04689933039</v>
      </c>
      <c r="S3504" s="11">
        <f t="shared" si="472"/>
        <v>9.1809935122040791</v>
      </c>
      <c r="T3504" s="13">
        <f t="shared" si="473"/>
        <v>7.6508279268367327E-2</v>
      </c>
      <c r="U3504" s="14"/>
      <c r="V3504" s="13">
        <f t="shared" si="474"/>
        <v>0.08</v>
      </c>
      <c r="W3504" s="13">
        <v>1E-3</v>
      </c>
    </row>
    <row r="3505" spans="1:23" hidden="1" x14ac:dyDescent="0.25">
      <c r="A3505" s="7" t="s">
        <v>9294</v>
      </c>
      <c r="B3505" s="7" t="s">
        <v>10310</v>
      </c>
      <c r="C3505" s="7" t="s">
        <v>5154</v>
      </c>
      <c r="D3505" s="14">
        <v>1</v>
      </c>
      <c r="E3505" s="13">
        <f t="shared" si="469"/>
        <v>0</v>
      </c>
      <c r="F3505" s="14">
        <f t="shared" ref="F3505:F3568" si="475">W3505 * E3505</f>
        <v>0</v>
      </c>
      <c r="G3505" s="11">
        <v>206.41</v>
      </c>
      <c r="H3505" s="13">
        <v>800000</v>
      </c>
      <c r="I3505" s="11">
        <v>40.99</v>
      </c>
      <c r="J3505" s="9">
        <v>19.858533985756502</v>
      </c>
      <c r="K3505" s="13">
        <v>5.7841329740477201E-3</v>
      </c>
      <c r="L3505" s="13">
        <f t="shared" si="470"/>
        <v>1.1486440124326149E-3</v>
      </c>
      <c r="M3505" s="11">
        <v>206.41</v>
      </c>
      <c r="N3505" s="8">
        <v>3568555.58</v>
      </c>
      <c r="O3505" s="9">
        <v>34.128005862416302</v>
      </c>
      <c r="P3505" s="13"/>
      <c r="Q3505" s="13"/>
      <c r="R3505" s="13">
        <f t="shared" si="471"/>
        <v>273024.04689933039</v>
      </c>
      <c r="S3505" s="11">
        <f t="shared" si="472"/>
        <v>15.792073923783681</v>
      </c>
      <c r="T3505" s="13">
        <f t="shared" si="473"/>
        <v>7.650827926836723E-2</v>
      </c>
      <c r="U3505" s="14"/>
      <c r="V3505" s="13">
        <f t="shared" si="474"/>
        <v>0.08</v>
      </c>
      <c r="W3505" s="13">
        <v>150.66999999999999</v>
      </c>
    </row>
    <row r="3506" spans="1:23" hidden="1" x14ac:dyDescent="0.25">
      <c r="A3506" s="7" t="s">
        <v>9294</v>
      </c>
      <c r="B3506" s="7" t="s">
        <v>10311</v>
      </c>
      <c r="C3506" s="7" t="s">
        <v>3103</v>
      </c>
      <c r="D3506" s="14">
        <v>2</v>
      </c>
      <c r="E3506" s="13">
        <f t="shared" si="469"/>
        <v>0</v>
      </c>
      <c r="F3506" s="14">
        <f t="shared" si="475"/>
        <v>0</v>
      </c>
      <c r="G3506" s="11">
        <v>83.7</v>
      </c>
      <c r="H3506" s="13">
        <v>800000</v>
      </c>
      <c r="I3506" s="11">
        <v>-14.74</v>
      </c>
      <c r="J3506" s="9">
        <v>-17.610513739546001</v>
      </c>
      <c r="K3506" s="13">
        <v>2.3454867977704299E-3</v>
      </c>
      <c r="L3506" s="13">
        <f t="shared" si="470"/>
        <v>-4.1305227478059911E-4</v>
      </c>
      <c r="M3506" s="11">
        <v>41.85</v>
      </c>
      <c r="N3506" s="8">
        <v>3568555.58</v>
      </c>
      <c r="O3506" s="9">
        <v>34.128005862416302</v>
      </c>
      <c r="P3506" s="13"/>
      <c r="Q3506" s="13"/>
      <c r="R3506" s="13">
        <f t="shared" si="471"/>
        <v>273024.04689933039</v>
      </c>
      <c r="S3506" s="11">
        <f t="shared" si="472"/>
        <v>6.4037429747623413</v>
      </c>
      <c r="T3506" s="13">
        <f t="shared" si="473"/>
        <v>0.15301655853673454</v>
      </c>
      <c r="U3506" s="14"/>
      <c r="V3506" s="13">
        <f t="shared" si="474"/>
        <v>0.15</v>
      </c>
      <c r="W3506" s="13">
        <v>26.9</v>
      </c>
    </row>
    <row r="3507" spans="1:23" hidden="1" x14ac:dyDescent="0.25">
      <c r="A3507" s="7" t="s">
        <v>9294</v>
      </c>
      <c r="B3507" s="7" t="s">
        <v>10312</v>
      </c>
      <c r="C3507" s="7" t="s">
        <v>4155</v>
      </c>
      <c r="D3507" s="14">
        <v>1</v>
      </c>
      <c r="E3507" s="13">
        <f t="shared" si="469"/>
        <v>0</v>
      </c>
      <c r="F3507" s="14">
        <f t="shared" si="475"/>
        <v>0</v>
      </c>
      <c r="G3507" s="11">
        <v>75.989999999999995</v>
      </c>
      <c r="H3507" s="13">
        <v>800000</v>
      </c>
      <c r="I3507" s="11">
        <v>15.66</v>
      </c>
      <c r="J3507" s="9">
        <v>20.607974733517601</v>
      </c>
      <c r="K3507" s="13">
        <v>2.1294329959686401E-3</v>
      </c>
      <c r="L3507" s="13">
        <f t="shared" si="470"/>
        <v>4.3883301377640424E-4</v>
      </c>
      <c r="M3507" s="11">
        <v>75.989999999999995</v>
      </c>
      <c r="N3507" s="8">
        <v>3568555.58</v>
      </c>
      <c r="O3507" s="9">
        <v>34.128005862416302</v>
      </c>
      <c r="P3507" s="13"/>
      <c r="Q3507" s="13"/>
      <c r="R3507" s="13">
        <f t="shared" si="471"/>
        <v>273024.04689933039</v>
      </c>
      <c r="S3507" s="11">
        <f t="shared" si="472"/>
        <v>5.8138641416032364</v>
      </c>
      <c r="T3507" s="13">
        <f t="shared" si="473"/>
        <v>7.6508279268367368E-2</v>
      </c>
      <c r="U3507" s="14"/>
      <c r="V3507" s="13">
        <f t="shared" si="474"/>
        <v>0.08</v>
      </c>
      <c r="W3507" s="13">
        <v>60.33</v>
      </c>
    </row>
    <row r="3508" spans="1:23" hidden="1" x14ac:dyDescent="0.25">
      <c r="A3508" s="7" t="s">
        <v>9294</v>
      </c>
      <c r="B3508" s="7" t="s">
        <v>10313</v>
      </c>
      <c r="C3508" s="7" t="s">
        <v>4155</v>
      </c>
      <c r="D3508" s="14">
        <v>1</v>
      </c>
      <c r="E3508" s="13">
        <f t="shared" si="469"/>
        <v>0</v>
      </c>
      <c r="F3508" s="14">
        <f t="shared" si="475"/>
        <v>0</v>
      </c>
      <c r="G3508" s="11">
        <v>99</v>
      </c>
      <c r="H3508" s="13">
        <v>800000</v>
      </c>
      <c r="I3508" s="11">
        <v>29.24</v>
      </c>
      <c r="J3508" s="9">
        <v>29.535353535353501</v>
      </c>
      <c r="K3508" s="13">
        <v>2.7742316962876099E-3</v>
      </c>
      <c r="L3508" s="13">
        <f t="shared" si="470"/>
        <v>8.1937913938837992E-4</v>
      </c>
      <c r="M3508" s="11">
        <v>99</v>
      </c>
      <c r="N3508" s="8">
        <v>3568555.58</v>
      </c>
      <c r="O3508" s="9">
        <v>34.128005862416302</v>
      </c>
      <c r="P3508" s="13"/>
      <c r="Q3508" s="13"/>
      <c r="R3508" s="13">
        <f t="shared" si="471"/>
        <v>273024.04689933039</v>
      </c>
      <c r="S3508" s="11">
        <f t="shared" si="472"/>
        <v>7.5743196475683732</v>
      </c>
      <c r="T3508" s="13">
        <f t="shared" si="473"/>
        <v>7.650827926836741E-2</v>
      </c>
      <c r="U3508" s="14"/>
      <c r="V3508" s="13">
        <f t="shared" si="474"/>
        <v>0.08</v>
      </c>
      <c r="W3508" s="13">
        <v>69.760000000000005</v>
      </c>
    </row>
    <row r="3509" spans="1:23" hidden="1" x14ac:dyDescent="0.25">
      <c r="A3509" s="7" t="s">
        <v>9294</v>
      </c>
      <c r="B3509" s="7" t="s">
        <v>10314</v>
      </c>
      <c r="C3509" s="7" t="s">
        <v>947</v>
      </c>
      <c r="D3509" s="14">
        <v>1</v>
      </c>
      <c r="E3509" s="13">
        <f t="shared" si="469"/>
        <v>0</v>
      </c>
      <c r="F3509" s="14">
        <f t="shared" si="475"/>
        <v>0</v>
      </c>
      <c r="G3509" s="11">
        <v>144.78</v>
      </c>
      <c r="H3509" s="13">
        <v>800000</v>
      </c>
      <c r="I3509" s="11">
        <v>57.91</v>
      </c>
      <c r="J3509" s="9">
        <v>39.998618593728402</v>
      </c>
      <c r="K3509" s="13">
        <v>4.0571036867527201E-3</v>
      </c>
      <c r="L3509" s="13">
        <f t="shared" si="470"/>
        <v>1.6227854296163139E-3</v>
      </c>
      <c r="M3509" s="11">
        <v>144.78</v>
      </c>
      <c r="N3509" s="8">
        <v>3568555.58</v>
      </c>
      <c r="O3509" s="9">
        <v>34.128005862416302</v>
      </c>
      <c r="P3509" s="13"/>
      <c r="Q3509" s="13"/>
      <c r="R3509" s="13">
        <f t="shared" si="471"/>
        <v>273024.04689933039</v>
      </c>
      <c r="S3509" s="11">
        <f t="shared" si="472"/>
        <v>11.076868672474209</v>
      </c>
      <c r="T3509" s="13">
        <f t="shared" si="473"/>
        <v>7.6508279268367244E-2</v>
      </c>
      <c r="U3509" s="14"/>
      <c r="V3509" s="13">
        <f t="shared" si="474"/>
        <v>0.08</v>
      </c>
      <c r="W3509" s="13">
        <v>75.53</v>
      </c>
    </row>
    <row r="3510" spans="1:23" hidden="1" x14ac:dyDescent="0.25">
      <c r="A3510" s="7" t="s">
        <v>9294</v>
      </c>
      <c r="B3510" s="7" t="s">
        <v>10315</v>
      </c>
      <c r="C3510" s="7" t="s">
        <v>4124</v>
      </c>
      <c r="D3510" s="14">
        <v>2</v>
      </c>
      <c r="E3510" s="13">
        <f t="shared" si="469"/>
        <v>0</v>
      </c>
      <c r="F3510" s="14">
        <f t="shared" si="475"/>
        <v>0</v>
      </c>
      <c r="G3510" s="11">
        <v>70</v>
      </c>
      <c r="H3510" s="13">
        <v>800000</v>
      </c>
      <c r="I3510" s="11">
        <v>14</v>
      </c>
      <c r="J3510" s="9">
        <v>20</v>
      </c>
      <c r="K3510" s="13">
        <v>1.96157796707204E-3</v>
      </c>
      <c r="L3510" s="13">
        <f t="shared" si="470"/>
        <v>3.9231559341440796E-4</v>
      </c>
      <c r="M3510" s="11">
        <v>35</v>
      </c>
      <c r="N3510" s="8">
        <v>3568555.58</v>
      </c>
      <c r="O3510" s="9">
        <v>34.128005862416302</v>
      </c>
      <c r="P3510" s="13"/>
      <c r="Q3510" s="13"/>
      <c r="R3510" s="13">
        <f t="shared" si="471"/>
        <v>273024.04689933039</v>
      </c>
      <c r="S3510" s="11">
        <f t="shared" si="472"/>
        <v>5.3555795487856974</v>
      </c>
      <c r="T3510" s="13">
        <f t="shared" si="473"/>
        <v>0.15301655853673421</v>
      </c>
      <c r="U3510" s="14"/>
      <c r="V3510" s="13">
        <f t="shared" si="474"/>
        <v>0.15</v>
      </c>
      <c r="W3510" s="13">
        <v>28</v>
      </c>
    </row>
    <row r="3511" spans="1:23" hidden="1" x14ac:dyDescent="0.25">
      <c r="A3511" s="7" t="s">
        <v>9294</v>
      </c>
      <c r="B3511" s="7" t="s">
        <v>10316</v>
      </c>
      <c r="C3511" s="7" t="s">
        <v>3141</v>
      </c>
      <c r="D3511" s="14">
        <v>2</v>
      </c>
      <c r="E3511" s="13">
        <f t="shared" si="469"/>
        <v>0</v>
      </c>
      <c r="F3511" s="14">
        <f t="shared" si="475"/>
        <v>0</v>
      </c>
      <c r="G3511" s="11">
        <v>11.02</v>
      </c>
      <c r="H3511" s="13">
        <v>800000</v>
      </c>
      <c r="I3511" s="11">
        <v>5.5</v>
      </c>
      <c r="J3511" s="9">
        <v>49.909255898366602</v>
      </c>
      <c r="K3511" s="13">
        <v>3.08808417101913E-4</v>
      </c>
      <c r="L3511" s="13">
        <f t="shared" si="470"/>
        <v>1.5412398312708903E-4</v>
      </c>
      <c r="M3511" s="11">
        <v>5.51</v>
      </c>
      <c r="N3511" s="8">
        <v>3568555.58</v>
      </c>
      <c r="O3511" s="9">
        <v>34.128005862416302</v>
      </c>
      <c r="P3511" s="13"/>
      <c r="Q3511" s="13"/>
      <c r="R3511" s="13">
        <f t="shared" si="471"/>
        <v>273024.04689933039</v>
      </c>
      <c r="S3511" s="11">
        <f t="shared" si="472"/>
        <v>0.84312123753740675</v>
      </c>
      <c r="T3511" s="13">
        <f t="shared" si="473"/>
        <v>0.15301655853673443</v>
      </c>
      <c r="U3511" s="14"/>
      <c r="V3511" s="13">
        <f t="shared" si="474"/>
        <v>0.15</v>
      </c>
      <c r="W3511" s="13">
        <v>0</v>
      </c>
    </row>
    <row r="3512" spans="1:23" hidden="1" x14ac:dyDescent="0.25">
      <c r="A3512" s="7" t="s">
        <v>9294</v>
      </c>
      <c r="B3512" s="7" t="s">
        <v>10317</v>
      </c>
      <c r="C3512" s="7" t="s">
        <v>4687</v>
      </c>
      <c r="D3512" s="14">
        <v>4</v>
      </c>
      <c r="E3512" s="13">
        <f t="shared" si="469"/>
        <v>0</v>
      </c>
      <c r="F3512" s="14">
        <f t="shared" si="475"/>
        <v>0</v>
      </c>
      <c r="G3512" s="11">
        <v>264</v>
      </c>
      <c r="H3512" s="13">
        <v>800000</v>
      </c>
      <c r="I3512" s="11">
        <v>99</v>
      </c>
      <c r="J3512" s="9">
        <v>37.5</v>
      </c>
      <c r="K3512" s="13">
        <v>7.39795119010028E-3</v>
      </c>
      <c r="L3512" s="13">
        <f t="shared" si="470"/>
        <v>2.7742316962876051E-3</v>
      </c>
      <c r="M3512" s="11">
        <v>66</v>
      </c>
      <c r="N3512" s="8">
        <v>3568555.58</v>
      </c>
      <c r="O3512" s="9">
        <v>34.128005862416302</v>
      </c>
      <c r="P3512" s="13"/>
      <c r="Q3512" s="13"/>
      <c r="R3512" s="13">
        <f t="shared" si="471"/>
        <v>273024.04689933039</v>
      </c>
      <c r="S3512" s="11">
        <f t="shared" si="472"/>
        <v>20.198185726848962</v>
      </c>
      <c r="T3512" s="13">
        <f t="shared" si="473"/>
        <v>0.30603311707346914</v>
      </c>
      <c r="U3512" s="14"/>
      <c r="V3512" s="13">
        <f t="shared" si="474"/>
        <v>0.31</v>
      </c>
      <c r="W3512" s="13">
        <v>40</v>
      </c>
    </row>
    <row r="3513" spans="1:23" hidden="1" x14ac:dyDescent="0.25">
      <c r="A3513" s="7" t="s">
        <v>9294</v>
      </c>
      <c r="B3513" s="7" t="s">
        <v>10318</v>
      </c>
      <c r="C3513" s="7" t="s">
        <v>7390</v>
      </c>
      <c r="D3513" s="14">
        <v>4</v>
      </c>
      <c r="E3513" s="13">
        <f t="shared" si="469"/>
        <v>0</v>
      </c>
      <c r="F3513" s="14">
        <f t="shared" si="475"/>
        <v>0</v>
      </c>
      <c r="G3513" s="11">
        <v>1320</v>
      </c>
      <c r="H3513" s="13">
        <v>800000</v>
      </c>
      <c r="I3513" s="11">
        <v>344.5</v>
      </c>
      <c r="J3513" s="9">
        <v>26.098484848484802</v>
      </c>
      <c r="K3513" s="13">
        <v>3.6989755950501399E-2</v>
      </c>
      <c r="L3513" s="13">
        <f t="shared" si="470"/>
        <v>9.6537658522331121E-3</v>
      </c>
      <c r="M3513" s="11">
        <v>330</v>
      </c>
      <c r="N3513" s="8">
        <v>3568555.58</v>
      </c>
      <c r="O3513" s="9">
        <v>34.128005862416302</v>
      </c>
      <c r="P3513" s="13"/>
      <c r="Q3513" s="13"/>
      <c r="R3513" s="13">
        <f t="shared" si="471"/>
        <v>273024.04689933039</v>
      </c>
      <c r="S3513" s="11">
        <f t="shared" si="472"/>
        <v>100.9909286342448</v>
      </c>
      <c r="T3513" s="13">
        <f t="shared" si="473"/>
        <v>0.30603311707346909</v>
      </c>
      <c r="U3513" s="14"/>
      <c r="V3513" s="13">
        <f t="shared" si="474"/>
        <v>0.31</v>
      </c>
      <c r="W3513" s="13">
        <v>236</v>
      </c>
    </row>
    <row r="3514" spans="1:23" hidden="1" x14ac:dyDescent="0.25">
      <c r="A3514" s="7" t="s">
        <v>9294</v>
      </c>
      <c r="B3514" s="7" t="s">
        <v>10319</v>
      </c>
      <c r="C3514" s="7" t="s">
        <v>5577</v>
      </c>
      <c r="D3514" s="14">
        <v>4</v>
      </c>
      <c r="E3514" s="13">
        <f t="shared" si="469"/>
        <v>0</v>
      </c>
      <c r="F3514" s="14">
        <f t="shared" si="475"/>
        <v>0</v>
      </c>
      <c r="G3514" s="11">
        <v>1600</v>
      </c>
      <c r="H3514" s="13">
        <v>800000</v>
      </c>
      <c r="I3514" s="11">
        <v>377.07</v>
      </c>
      <c r="J3514" s="9">
        <v>23.566875</v>
      </c>
      <c r="K3514" s="13">
        <v>4.4836067818789599E-2</v>
      </c>
      <c r="L3514" s="13">
        <f t="shared" si="470"/>
        <v>1.0566460057769371E-2</v>
      </c>
      <c r="M3514" s="11">
        <v>400</v>
      </c>
      <c r="N3514" s="8">
        <v>3568555.58</v>
      </c>
      <c r="O3514" s="9">
        <v>34.128005862416302</v>
      </c>
      <c r="P3514" s="13"/>
      <c r="Q3514" s="13"/>
      <c r="R3514" s="13">
        <f t="shared" si="471"/>
        <v>273024.04689933039</v>
      </c>
      <c r="S3514" s="11">
        <f t="shared" si="472"/>
        <v>122.4132468293877</v>
      </c>
      <c r="T3514" s="13">
        <f t="shared" si="473"/>
        <v>0.30603311707346925</v>
      </c>
      <c r="U3514" s="14"/>
      <c r="V3514" s="13">
        <f t="shared" si="474"/>
        <v>0.31</v>
      </c>
      <c r="W3514" s="13">
        <v>296</v>
      </c>
    </row>
    <row r="3515" spans="1:23" hidden="1" x14ac:dyDescent="0.25">
      <c r="A3515" s="7" t="s">
        <v>9294</v>
      </c>
      <c r="B3515" s="7" t="s">
        <v>10320</v>
      </c>
      <c r="C3515" s="7" t="s">
        <v>2559</v>
      </c>
      <c r="D3515" s="14">
        <v>1</v>
      </c>
      <c r="E3515" s="13">
        <f t="shared" si="469"/>
        <v>0</v>
      </c>
      <c r="F3515" s="14">
        <f t="shared" si="475"/>
        <v>0</v>
      </c>
      <c r="G3515" s="11">
        <v>179.99</v>
      </c>
      <c r="H3515" s="13">
        <v>800000</v>
      </c>
      <c r="I3515" s="11">
        <v>73</v>
      </c>
      <c r="J3515" s="9">
        <v>40.557808767153702</v>
      </c>
      <c r="K3515" s="13">
        <v>5.0437774041899603E-3</v>
      </c>
      <c r="L3515" s="13">
        <f t="shared" si="470"/>
        <v>2.0456455942322732E-3</v>
      </c>
      <c r="M3515" s="11">
        <v>179.99</v>
      </c>
      <c r="N3515" s="8">
        <v>3568555.58</v>
      </c>
      <c r="O3515" s="9">
        <v>34.128005862416302</v>
      </c>
      <c r="P3515" s="13"/>
      <c r="Q3515" s="13"/>
      <c r="R3515" s="13">
        <f t="shared" si="471"/>
        <v>273024.04689933039</v>
      </c>
      <c r="S3515" s="11">
        <f t="shared" si="472"/>
        <v>13.770725185513427</v>
      </c>
      <c r="T3515" s="13">
        <f t="shared" si="473"/>
        <v>7.6508279268367285E-2</v>
      </c>
      <c r="U3515" s="14"/>
      <c r="V3515" s="13">
        <f t="shared" si="474"/>
        <v>0.08</v>
      </c>
      <c r="W3515" s="13">
        <v>99.99</v>
      </c>
    </row>
    <row r="3516" spans="1:23" hidden="1" x14ac:dyDescent="0.25">
      <c r="A3516" s="7" t="s">
        <v>9294</v>
      </c>
      <c r="B3516" s="7" t="s">
        <v>10321</v>
      </c>
      <c r="C3516" s="7" t="s">
        <v>3512</v>
      </c>
      <c r="D3516" s="14">
        <v>1</v>
      </c>
      <c r="E3516" s="13">
        <f t="shared" si="469"/>
        <v>0</v>
      </c>
      <c r="F3516" s="14">
        <f t="shared" si="475"/>
        <v>0</v>
      </c>
      <c r="G3516" s="11">
        <v>1118.76</v>
      </c>
      <c r="H3516" s="13">
        <v>800000</v>
      </c>
      <c r="I3516" s="11">
        <v>335.63</v>
      </c>
      <c r="J3516" s="9">
        <v>30.000178769351798</v>
      </c>
      <c r="K3516" s="13">
        <v>3.13504995205931E-2</v>
      </c>
      <c r="L3516" s="13">
        <f t="shared" si="470"/>
        <v>9.4052059012627084E-3</v>
      </c>
      <c r="M3516" s="11">
        <v>1118.76</v>
      </c>
      <c r="N3516" s="8">
        <v>3568555.58</v>
      </c>
      <c r="O3516" s="9">
        <v>34.128005862416302</v>
      </c>
      <c r="P3516" s="13"/>
      <c r="Q3516" s="13"/>
      <c r="R3516" s="13">
        <f t="shared" si="471"/>
        <v>273024.04689933039</v>
      </c>
      <c r="S3516" s="11">
        <f t="shared" si="472"/>
        <v>85.594402514278457</v>
      </c>
      <c r="T3516" s="13">
        <f t="shared" si="473"/>
        <v>7.6508279268367174E-2</v>
      </c>
      <c r="U3516" s="14"/>
      <c r="V3516" s="13">
        <f t="shared" si="474"/>
        <v>0.08</v>
      </c>
      <c r="W3516" s="13">
        <v>783.13</v>
      </c>
    </row>
    <row r="3517" spans="1:23" hidden="1" x14ac:dyDescent="0.25">
      <c r="A3517" s="7" t="s">
        <v>9294</v>
      </c>
      <c r="B3517" s="7" t="s">
        <v>10322</v>
      </c>
      <c r="C3517" s="7" t="s">
        <v>2875</v>
      </c>
      <c r="D3517" s="14">
        <v>1</v>
      </c>
      <c r="E3517" s="13">
        <f t="shared" si="469"/>
        <v>0</v>
      </c>
      <c r="F3517" s="14">
        <f t="shared" si="475"/>
        <v>0</v>
      </c>
      <c r="G3517" s="11">
        <v>39.99</v>
      </c>
      <c r="H3517" s="13">
        <v>800000</v>
      </c>
      <c r="I3517" s="11">
        <v>12.61</v>
      </c>
      <c r="J3517" s="9">
        <v>31.5328832208052</v>
      </c>
      <c r="K3517" s="13">
        <v>1.1206214700458701E-3</v>
      </c>
      <c r="L3517" s="13">
        <f t="shared" si="470"/>
        <v>3.5336425949683477E-4</v>
      </c>
      <c r="M3517" s="11">
        <v>39.99</v>
      </c>
      <c r="N3517" s="8">
        <v>3568555.58</v>
      </c>
      <c r="O3517" s="9">
        <v>34.128005862416302</v>
      </c>
      <c r="P3517" s="13"/>
      <c r="Q3517" s="13"/>
      <c r="R3517" s="13">
        <f t="shared" si="471"/>
        <v>273024.04689933039</v>
      </c>
      <c r="S3517" s="11">
        <f t="shared" si="472"/>
        <v>3.0595660879420024</v>
      </c>
      <c r="T3517" s="13">
        <f t="shared" si="473"/>
        <v>7.6508279268367146E-2</v>
      </c>
      <c r="U3517" s="14"/>
      <c r="V3517" s="13">
        <f t="shared" si="474"/>
        <v>0.08</v>
      </c>
      <c r="W3517" s="13">
        <v>27.38</v>
      </c>
    </row>
    <row r="3518" spans="1:23" hidden="1" x14ac:dyDescent="0.25">
      <c r="A3518" s="7" t="s">
        <v>9294</v>
      </c>
      <c r="B3518" s="7" t="s">
        <v>10323</v>
      </c>
      <c r="C3518" s="7" t="s">
        <v>5631</v>
      </c>
      <c r="D3518" s="14">
        <v>1</v>
      </c>
      <c r="E3518" s="13">
        <f t="shared" si="469"/>
        <v>0</v>
      </c>
      <c r="F3518" s="14">
        <f t="shared" si="475"/>
        <v>0</v>
      </c>
      <c r="G3518" s="11">
        <v>1445</v>
      </c>
      <c r="H3518" s="13">
        <v>800000</v>
      </c>
      <c r="I3518" s="11">
        <v>288.94</v>
      </c>
      <c r="J3518" s="9">
        <v>19.995847750865099</v>
      </c>
      <c r="K3518" s="13">
        <v>4.0492573748844303E-2</v>
      </c>
      <c r="L3518" s="13">
        <f t="shared" si="470"/>
        <v>8.0968333972256754E-3</v>
      </c>
      <c r="M3518" s="11">
        <v>1445</v>
      </c>
      <c r="N3518" s="8">
        <v>3568555.58</v>
      </c>
      <c r="O3518" s="9">
        <v>34.128005862416302</v>
      </c>
      <c r="P3518" s="13"/>
      <c r="Q3518" s="13"/>
      <c r="R3518" s="13">
        <f t="shared" si="471"/>
        <v>273024.04689933039</v>
      </c>
      <c r="S3518" s="11">
        <f t="shared" si="472"/>
        <v>110.55446354279061</v>
      </c>
      <c r="T3518" s="13">
        <f t="shared" si="473"/>
        <v>7.6508279268367202E-2</v>
      </c>
      <c r="U3518" s="14"/>
      <c r="V3518" s="13">
        <f t="shared" si="474"/>
        <v>0.08</v>
      </c>
      <c r="W3518" s="13">
        <v>1156.06</v>
      </c>
    </row>
    <row r="3519" spans="1:23" hidden="1" x14ac:dyDescent="0.25">
      <c r="A3519" s="7" t="s">
        <v>9294</v>
      </c>
      <c r="B3519" s="7" t="s">
        <v>10324</v>
      </c>
      <c r="C3519" s="7" t="s">
        <v>5644</v>
      </c>
      <c r="D3519" s="14">
        <v>1</v>
      </c>
      <c r="E3519" s="13">
        <f t="shared" si="469"/>
        <v>0</v>
      </c>
      <c r="F3519" s="14">
        <f t="shared" si="475"/>
        <v>0</v>
      </c>
      <c r="G3519" s="11">
        <v>1900</v>
      </c>
      <c r="H3519" s="13">
        <v>800000</v>
      </c>
      <c r="I3519" s="11">
        <v>612.77</v>
      </c>
      <c r="J3519" s="9">
        <v>32.251052631579</v>
      </c>
      <c r="K3519" s="13">
        <v>5.3242830534812602E-2</v>
      </c>
      <c r="L3519" s="13">
        <f t="shared" si="470"/>
        <v>1.7171373298324827E-2</v>
      </c>
      <c r="M3519" s="11">
        <v>1900</v>
      </c>
      <c r="N3519" s="8">
        <v>3568555.58</v>
      </c>
      <c r="O3519" s="9">
        <v>34.128005862416302</v>
      </c>
      <c r="P3519" s="13"/>
      <c r="Q3519" s="13"/>
      <c r="R3519" s="13">
        <f t="shared" si="471"/>
        <v>273024.04689933039</v>
      </c>
      <c r="S3519" s="11">
        <f t="shared" si="472"/>
        <v>145.36573060989778</v>
      </c>
      <c r="T3519" s="13">
        <f t="shared" si="473"/>
        <v>7.6508279268367257E-2</v>
      </c>
      <c r="U3519" s="14"/>
      <c r="V3519" s="13">
        <f t="shared" si="474"/>
        <v>0.08</v>
      </c>
      <c r="W3519" s="13">
        <v>1287.23</v>
      </c>
    </row>
    <row r="3520" spans="1:23" hidden="1" x14ac:dyDescent="0.25">
      <c r="A3520" s="7" t="s">
        <v>9294</v>
      </c>
      <c r="B3520" s="7" t="s">
        <v>10325</v>
      </c>
      <c r="C3520" s="7" t="s">
        <v>6572</v>
      </c>
      <c r="D3520" s="14">
        <v>1</v>
      </c>
      <c r="E3520" s="13">
        <f t="shared" si="469"/>
        <v>0</v>
      </c>
      <c r="F3520" s="14">
        <f t="shared" si="475"/>
        <v>0</v>
      </c>
      <c r="G3520" s="11">
        <v>1670</v>
      </c>
      <c r="H3520" s="13">
        <v>800000</v>
      </c>
      <c r="I3520" s="11">
        <v>395.59</v>
      </c>
      <c r="J3520" s="9">
        <v>23.688023952095801</v>
      </c>
      <c r="K3520" s="13">
        <v>4.6797645785861597E-2</v>
      </c>
      <c r="L3520" s="13">
        <f t="shared" si="470"/>
        <v>1.1085437542771847E-2</v>
      </c>
      <c r="M3520" s="11">
        <v>1670</v>
      </c>
      <c r="N3520" s="8">
        <v>3568555.58</v>
      </c>
      <c r="O3520" s="9">
        <v>34.128005862416302</v>
      </c>
      <c r="P3520" s="13"/>
      <c r="Q3520" s="13"/>
      <c r="R3520" s="13">
        <f t="shared" si="471"/>
        <v>273024.04689933039</v>
      </c>
      <c r="S3520" s="11">
        <f t="shared" si="472"/>
        <v>127.76882637817329</v>
      </c>
      <c r="T3520" s="13">
        <f t="shared" si="473"/>
        <v>7.6508279268367244E-2</v>
      </c>
      <c r="U3520" s="14"/>
      <c r="V3520" s="13">
        <f t="shared" si="474"/>
        <v>0.08</v>
      </c>
      <c r="W3520" s="13">
        <v>1274.4100000000001</v>
      </c>
    </row>
    <row r="3521" spans="1:23" hidden="1" x14ac:dyDescent="0.25">
      <c r="A3521" s="7" t="s">
        <v>9294</v>
      </c>
      <c r="B3521" s="7" t="s">
        <v>10326</v>
      </c>
      <c r="C3521" s="7" t="s">
        <v>3024</v>
      </c>
      <c r="D3521" s="14">
        <v>1</v>
      </c>
      <c r="E3521" s="13">
        <f t="shared" si="469"/>
        <v>0</v>
      </c>
      <c r="F3521" s="14">
        <f t="shared" si="475"/>
        <v>0</v>
      </c>
      <c r="G3521" s="11">
        <v>900</v>
      </c>
      <c r="H3521" s="13">
        <v>800000</v>
      </c>
      <c r="I3521" s="11">
        <v>257.5</v>
      </c>
      <c r="J3521" s="9">
        <v>28.6111111111111</v>
      </c>
      <c r="K3521" s="13">
        <v>2.5220288148069099E-2</v>
      </c>
      <c r="L3521" s="13">
        <f t="shared" si="470"/>
        <v>7.2158046645864338E-3</v>
      </c>
      <c r="M3521" s="11">
        <v>900</v>
      </c>
      <c r="N3521" s="8">
        <v>3568555.58</v>
      </c>
      <c r="O3521" s="9">
        <v>34.128005862416302</v>
      </c>
      <c r="P3521" s="13"/>
      <c r="Q3521" s="13"/>
      <c r="R3521" s="13">
        <f t="shared" si="471"/>
        <v>273024.04689933039</v>
      </c>
      <c r="S3521" s="11">
        <f t="shared" si="472"/>
        <v>68.857451341530449</v>
      </c>
      <c r="T3521" s="13">
        <f t="shared" si="473"/>
        <v>7.650827926836716E-2</v>
      </c>
      <c r="U3521" s="14"/>
      <c r="V3521" s="13">
        <f t="shared" si="474"/>
        <v>0.08</v>
      </c>
      <c r="W3521" s="13">
        <v>0</v>
      </c>
    </row>
    <row r="3522" spans="1:23" hidden="1" x14ac:dyDescent="0.25">
      <c r="A3522" s="7" t="s">
        <v>9294</v>
      </c>
      <c r="B3522" s="7" t="s">
        <v>10327</v>
      </c>
      <c r="C3522" s="7" t="s">
        <v>2162</v>
      </c>
      <c r="D3522" s="14">
        <v>2</v>
      </c>
      <c r="E3522" s="13">
        <f t="shared" si="469"/>
        <v>0</v>
      </c>
      <c r="F3522" s="14">
        <f t="shared" si="475"/>
        <v>0</v>
      </c>
      <c r="G3522" s="11">
        <v>319.89999999999998</v>
      </c>
      <c r="H3522" s="13">
        <v>800000</v>
      </c>
      <c r="I3522" s="11">
        <v>55.36</v>
      </c>
      <c r="J3522" s="9">
        <v>17.305407939981201</v>
      </c>
      <c r="K3522" s="13">
        <v>8.9644113095192404E-3</v>
      </c>
      <c r="L3522" s="13">
        <f t="shared" si="470"/>
        <v>1.5513279465301153E-3</v>
      </c>
      <c r="M3522" s="11">
        <v>159.94999999999999</v>
      </c>
      <c r="N3522" s="8">
        <v>3568555.58</v>
      </c>
      <c r="O3522" s="9">
        <v>34.128005862416302</v>
      </c>
      <c r="P3522" s="13"/>
      <c r="Q3522" s="13"/>
      <c r="R3522" s="13">
        <f t="shared" si="471"/>
        <v>273024.04689933039</v>
      </c>
      <c r="S3522" s="11">
        <f t="shared" si="472"/>
        <v>24.47499853795069</v>
      </c>
      <c r="T3522" s="13">
        <f t="shared" si="473"/>
        <v>0.15301655853673454</v>
      </c>
      <c r="U3522" s="14"/>
      <c r="V3522" s="13">
        <f t="shared" si="474"/>
        <v>0.15</v>
      </c>
      <c r="W3522" s="13">
        <v>131.08000000000001</v>
      </c>
    </row>
    <row r="3523" spans="1:23" hidden="1" x14ac:dyDescent="0.25">
      <c r="A3523" s="7" t="s">
        <v>9294</v>
      </c>
      <c r="B3523" s="7" t="s">
        <v>10328</v>
      </c>
      <c r="C3523" s="7" t="s">
        <v>26</v>
      </c>
      <c r="D3523" s="14">
        <v>2</v>
      </c>
      <c r="E3523" s="13">
        <f t="shared" si="469"/>
        <v>0</v>
      </c>
      <c r="F3523" s="14">
        <f t="shared" si="475"/>
        <v>0</v>
      </c>
      <c r="G3523" s="11">
        <v>230</v>
      </c>
      <c r="H3523" s="13">
        <v>800000</v>
      </c>
      <c r="I3523" s="11">
        <v>39.64</v>
      </c>
      <c r="J3523" s="9">
        <v>17.234782608695699</v>
      </c>
      <c r="K3523" s="13">
        <v>6.4451847489509998E-3</v>
      </c>
      <c r="L3523" s="13">
        <f t="shared" si="470"/>
        <v>1.1108135802105146E-3</v>
      </c>
      <c r="M3523" s="11">
        <v>115</v>
      </c>
      <c r="N3523" s="8">
        <v>3568555.58</v>
      </c>
      <c r="O3523" s="9">
        <v>34.128005862416302</v>
      </c>
      <c r="P3523" s="13"/>
      <c r="Q3523" s="13"/>
      <c r="R3523" s="13">
        <f t="shared" si="471"/>
        <v>273024.04689933039</v>
      </c>
      <c r="S3523" s="11">
        <f t="shared" si="472"/>
        <v>17.596904231724469</v>
      </c>
      <c r="T3523" s="13">
        <f t="shared" si="473"/>
        <v>0.15301655853673451</v>
      </c>
      <c r="U3523" s="14"/>
      <c r="V3523" s="13">
        <f t="shared" si="474"/>
        <v>0.15</v>
      </c>
      <c r="W3523" s="13">
        <v>93.62</v>
      </c>
    </row>
    <row r="3524" spans="1:23" hidden="1" x14ac:dyDescent="0.25">
      <c r="A3524" s="7" t="s">
        <v>10329</v>
      </c>
      <c r="B3524" s="7">
        <v>5600</v>
      </c>
      <c r="C3524" s="7" t="s">
        <v>5581</v>
      </c>
      <c r="D3524" s="14">
        <v>6</v>
      </c>
      <c r="E3524" s="13">
        <f t="shared" si="469"/>
        <v>0</v>
      </c>
      <c r="F3524" s="14">
        <f t="shared" si="475"/>
        <v>0</v>
      </c>
      <c r="G3524" s="11">
        <v>59.41</v>
      </c>
      <c r="H3524" s="13">
        <v>800000</v>
      </c>
      <c r="I3524" s="11">
        <v>24.91</v>
      </c>
      <c r="J3524" s="9">
        <v>41.928968187173901</v>
      </c>
      <c r="K3524" s="13">
        <v>1.6648192431964299E-3</v>
      </c>
      <c r="L3524" s="13">
        <f t="shared" si="470"/>
        <v>6.9804153085378036E-4</v>
      </c>
      <c r="M3524" s="11">
        <v>9.9016666666666708</v>
      </c>
      <c r="N3524" s="8">
        <v>3568555.58</v>
      </c>
      <c r="O3524" s="9">
        <v>34.128005862416302</v>
      </c>
      <c r="P3524" s="13"/>
      <c r="Q3524" s="13"/>
      <c r="R3524" s="13">
        <f t="shared" si="471"/>
        <v>273024.04689933039</v>
      </c>
      <c r="S3524" s="11">
        <f t="shared" si="472"/>
        <v>4.5453568713336976</v>
      </c>
      <c r="T3524" s="13">
        <f t="shared" si="473"/>
        <v>0.45904967561020321</v>
      </c>
      <c r="U3524" s="14"/>
      <c r="V3524" s="13">
        <f t="shared" si="474"/>
        <v>0.46</v>
      </c>
      <c r="W3524" s="13">
        <v>5.75</v>
      </c>
    </row>
    <row r="3525" spans="1:23" hidden="1" x14ac:dyDescent="0.25">
      <c r="A3525" s="7" t="s">
        <v>10329</v>
      </c>
      <c r="B3525" s="7">
        <v>5603</v>
      </c>
      <c r="C3525" s="7" t="s">
        <v>4778</v>
      </c>
      <c r="D3525" s="14">
        <v>3</v>
      </c>
      <c r="E3525" s="13">
        <f t="shared" si="469"/>
        <v>0</v>
      </c>
      <c r="F3525" s="14">
        <f t="shared" si="475"/>
        <v>0</v>
      </c>
      <c r="G3525" s="11">
        <v>27.65</v>
      </c>
      <c r="H3525" s="13">
        <v>800000</v>
      </c>
      <c r="I3525" s="11">
        <v>10.4</v>
      </c>
      <c r="J3525" s="9">
        <v>37.613019891500898</v>
      </c>
      <c r="K3525" s="13">
        <v>7.7482329699345804E-4</v>
      </c>
      <c r="L3525" s="13">
        <f t="shared" si="470"/>
        <v>2.9143444082213246E-4</v>
      </c>
      <c r="M3525" s="11">
        <v>9.2166666666666703</v>
      </c>
      <c r="N3525" s="8">
        <v>3568555.58</v>
      </c>
      <c r="O3525" s="9">
        <v>34.128005862416302</v>
      </c>
      <c r="P3525" s="13"/>
      <c r="Q3525" s="13"/>
      <c r="R3525" s="13">
        <f t="shared" si="471"/>
        <v>273024.04689933039</v>
      </c>
      <c r="S3525" s="11">
        <f t="shared" si="472"/>
        <v>2.115453921770357</v>
      </c>
      <c r="T3525" s="13">
        <f t="shared" si="473"/>
        <v>0.22952483780510194</v>
      </c>
      <c r="U3525" s="14"/>
      <c r="V3525" s="13">
        <f t="shared" si="474"/>
        <v>0.23</v>
      </c>
      <c r="W3525" s="13">
        <v>5.75</v>
      </c>
    </row>
    <row r="3526" spans="1:23" hidden="1" x14ac:dyDescent="0.25">
      <c r="A3526" s="7" t="s">
        <v>10329</v>
      </c>
      <c r="B3526" s="7">
        <v>8601</v>
      </c>
      <c r="C3526" s="7" t="s">
        <v>7088</v>
      </c>
      <c r="D3526" s="14">
        <v>1</v>
      </c>
      <c r="E3526" s="13">
        <f t="shared" si="469"/>
        <v>0</v>
      </c>
      <c r="F3526" s="14">
        <f t="shared" si="475"/>
        <v>0</v>
      </c>
      <c r="G3526" s="11">
        <v>24.95</v>
      </c>
      <c r="H3526" s="13">
        <v>800000</v>
      </c>
      <c r="I3526" s="11">
        <v>12.3</v>
      </c>
      <c r="J3526" s="9">
        <v>49.298597194388798</v>
      </c>
      <c r="K3526" s="13">
        <v>6.9916243254925002E-4</v>
      </c>
      <c r="L3526" s="13">
        <f t="shared" si="470"/>
        <v>3.4467727135694505E-4</v>
      </c>
      <c r="M3526" s="11">
        <v>24.95</v>
      </c>
      <c r="N3526" s="8">
        <v>3568555.58</v>
      </c>
      <c r="O3526" s="9">
        <v>34.128005862416302</v>
      </c>
      <c r="P3526" s="13"/>
      <c r="Q3526" s="13"/>
      <c r="R3526" s="13">
        <f t="shared" si="471"/>
        <v>273024.04689933039</v>
      </c>
      <c r="S3526" s="11">
        <f t="shared" si="472"/>
        <v>1.9088815677457636</v>
      </c>
      <c r="T3526" s="13">
        <f t="shared" si="473"/>
        <v>7.6508279268367285E-2</v>
      </c>
      <c r="U3526" s="14"/>
      <c r="V3526" s="13">
        <f t="shared" si="474"/>
        <v>0.08</v>
      </c>
      <c r="W3526" s="13">
        <v>12.99</v>
      </c>
    </row>
    <row r="3527" spans="1:23" hidden="1" x14ac:dyDescent="0.25">
      <c r="A3527" s="7" t="s">
        <v>10329</v>
      </c>
      <c r="B3527" s="7">
        <v>8602</v>
      </c>
      <c r="C3527" s="7" t="s">
        <v>2685</v>
      </c>
      <c r="D3527" s="14">
        <v>1</v>
      </c>
      <c r="E3527" s="13">
        <f t="shared" si="469"/>
        <v>0</v>
      </c>
      <c r="F3527" s="14">
        <f t="shared" si="475"/>
        <v>0</v>
      </c>
      <c r="G3527" s="11">
        <v>24.95</v>
      </c>
      <c r="H3527" s="13">
        <v>800000</v>
      </c>
      <c r="I3527" s="11">
        <v>12.3</v>
      </c>
      <c r="J3527" s="9">
        <v>49.298597194388798</v>
      </c>
      <c r="K3527" s="13">
        <v>6.9916243254925002E-4</v>
      </c>
      <c r="L3527" s="13">
        <f t="shared" si="470"/>
        <v>3.4467727135694505E-4</v>
      </c>
      <c r="M3527" s="11">
        <v>24.95</v>
      </c>
      <c r="N3527" s="8">
        <v>3568555.58</v>
      </c>
      <c r="O3527" s="9">
        <v>34.128005862416302</v>
      </c>
      <c r="P3527" s="13"/>
      <c r="Q3527" s="13"/>
      <c r="R3527" s="13">
        <f t="shared" si="471"/>
        <v>273024.04689933039</v>
      </c>
      <c r="S3527" s="11">
        <f t="shared" si="472"/>
        <v>1.9088815677457636</v>
      </c>
      <c r="T3527" s="13">
        <f t="shared" si="473"/>
        <v>7.6508279268367285E-2</v>
      </c>
      <c r="U3527" s="14"/>
      <c r="V3527" s="13">
        <f t="shared" si="474"/>
        <v>0.08</v>
      </c>
      <c r="W3527" s="13">
        <v>12.99</v>
      </c>
    </row>
    <row r="3528" spans="1:23" hidden="1" x14ac:dyDescent="0.25">
      <c r="A3528" s="7" t="s">
        <v>10329</v>
      </c>
      <c r="B3528" s="7">
        <v>8603</v>
      </c>
      <c r="C3528" s="7" t="s">
        <v>2560</v>
      </c>
      <c r="D3528" s="14">
        <v>6</v>
      </c>
      <c r="E3528" s="13">
        <f t="shared" si="469"/>
        <v>0</v>
      </c>
      <c r="F3528" s="14">
        <f t="shared" si="475"/>
        <v>0</v>
      </c>
      <c r="G3528" s="11">
        <v>138.66999999999999</v>
      </c>
      <c r="H3528" s="13">
        <v>800000</v>
      </c>
      <c r="I3528" s="11">
        <v>62.77</v>
      </c>
      <c r="J3528" s="9">
        <v>45.265738804355699</v>
      </c>
      <c r="K3528" s="13">
        <v>3.8858859527697198E-3</v>
      </c>
      <c r="L3528" s="13">
        <f t="shared" si="470"/>
        <v>1.7589749856158903E-3</v>
      </c>
      <c r="M3528" s="11">
        <v>23.1116666666667</v>
      </c>
      <c r="N3528" s="8">
        <v>3568555.58</v>
      </c>
      <c r="O3528" s="9">
        <v>34.128005862416302</v>
      </c>
      <c r="P3528" s="13"/>
      <c r="Q3528" s="13"/>
      <c r="R3528" s="13">
        <f t="shared" si="471"/>
        <v>273024.04689933039</v>
      </c>
      <c r="S3528" s="11">
        <f t="shared" si="472"/>
        <v>10.609403086144491</v>
      </c>
      <c r="T3528" s="13">
        <f t="shared" si="473"/>
        <v>0.45904967561020305</v>
      </c>
      <c r="U3528" s="14"/>
      <c r="V3528" s="13">
        <f t="shared" si="474"/>
        <v>0.46</v>
      </c>
      <c r="W3528" s="13">
        <v>12.99</v>
      </c>
    </row>
    <row r="3529" spans="1:23" hidden="1" x14ac:dyDescent="0.25">
      <c r="A3529" s="7" t="s">
        <v>10329</v>
      </c>
      <c r="B3529" s="7">
        <v>8604</v>
      </c>
      <c r="C3529" s="7" t="s">
        <v>3834</v>
      </c>
      <c r="D3529" s="14">
        <v>5</v>
      </c>
      <c r="E3529" s="13">
        <f t="shared" si="469"/>
        <v>0</v>
      </c>
      <c r="F3529" s="14">
        <f t="shared" si="475"/>
        <v>0</v>
      </c>
      <c r="G3529" s="11">
        <v>117.8</v>
      </c>
      <c r="H3529" s="13">
        <v>800000</v>
      </c>
      <c r="I3529" s="11">
        <v>54.55</v>
      </c>
      <c r="J3529" s="9">
        <v>46.3073005093379</v>
      </c>
      <c r="K3529" s="13">
        <v>3.3010554931583798E-3</v>
      </c>
      <c r="L3529" s="13">
        <f t="shared" si="470"/>
        <v>1.528629687196857E-3</v>
      </c>
      <c r="M3529" s="11">
        <v>23.56</v>
      </c>
      <c r="N3529" s="8">
        <v>3568555.58</v>
      </c>
      <c r="O3529" s="9">
        <v>34.128005862416302</v>
      </c>
      <c r="P3529" s="13"/>
      <c r="Q3529" s="13"/>
      <c r="R3529" s="13">
        <f t="shared" si="471"/>
        <v>273024.04689933039</v>
      </c>
      <c r="S3529" s="11">
        <f t="shared" si="472"/>
        <v>9.0126752978136562</v>
      </c>
      <c r="T3529" s="13">
        <f t="shared" si="473"/>
        <v>0.38254139634183604</v>
      </c>
      <c r="U3529" s="14"/>
      <c r="V3529" s="13">
        <f t="shared" si="474"/>
        <v>0.38</v>
      </c>
      <c r="W3529" s="13">
        <v>12.99</v>
      </c>
    </row>
    <row r="3530" spans="1:23" hidden="1" x14ac:dyDescent="0.25">
      <c r="A3530" s="7" t="s">
        <v>10329</v>
      </c>
      <c r="B3530" s="7">
        <v>8605</v>
      </c>
      <c r="C3530" s="7" t="s">
        <v>1933</v>
      </c>
      <c r="D3530" s="14">
        <v>6</v>
      </c>
      <c r="E3530" s="13">
        <f t="shared" si="469"/>
        <v>0</v>
      </c>
      <c r="F3530" s="14">
        <f t="shared" si="475"/>
        <v>0</v>
      </c>
      <c r="G3530" s="11">
        <v>127.64</v>
      </c>
      <c r="H3530" s="13">
        <v>800000</v>
      </c>
      <c r="I3530" s="11">
        <v>51.74</v>
      </c>
      <c r="J3530" s="9">
        <v>40.535882168599201</v>
      </c>
      <c r="K3530" s="13">
        <v>3.57679731024394E-3</v>
      </c>
      <c r="L3530" s="13">
        <f t="shared" si="470"/>
        <v>1.4498863430901091E-3</v>
      </c>
      <c r="M3530" s="11">
        <v>21.273333333333301</v>
      </c>
      <c r="N3530" s="8">
        <v>3568555.58</v>
      </c>
      <c r="O3530" s="9">
        <v>34.128005862416302</v>
      </c>
      <c r="P3530" s="13"/>
      <c r="Q3530" s="13"/>
      <c r="R3530" s="13">
        <f t="shared" si="471"/>
        <v>273024.04689933039</v>
      </c>
      <c r="S3530" s="11">
        <f t="shared" si="472"/>
        <v>9.765516765814402</v>
      </c>
      <c r="T3530" s="13">
        <f t="shared" si="473"/>
        <v>0.45904967561020449</v>
      </c>
      <c r="U3530" s="14"/>
      <c r="V3530" s="13">
        <f t="shared" si="474"/>
        <v>0.46</v>
      </c>
      <c r="W3530" s="13">
        <v>12.99</v>
      </c>
    </row>
    <row r="3531" spans="1:23" hidden="1" x14ac:dyDescent="0.25">
      <c r="A3531" s="7" t="s">
        <v>10329</v>
      </c>
      <c r="B3531" s="7">
        <v>8606</v>
      </c>
      <c r="C3531" s="7" t="s">
        <v>7469</v>
      </c>
      <c r="D3531" s="14">
        <v>1</v>
      </c>
      <c r="E3531" s="13">
        <f t="shared" si="469"/>
        <v>0</v>
      </c>
      <c r="F3531" s="14">
        <f t="shared" si="475"/>
        <v>0</v>
      </c>
      <c r="G3531" s="11">
        <v>24.95</v>
      </c>
      <c r="H3531" s="13">
        <v>800000</v>
      </c>
      <c r="I3531" s="11">
        <v>12.3</v>
      </c>
      <c r="J3531" s="9">
        <v>49.298597194388798</v>
      </c>
      <c r="K3531" s="13">
        <v>6.9916243254925002E-4</v>
      </c>
      <c r="L3531" s="13">
        <f t="shared" si="470"/>
        <v>3.4467727135694505E-4</v>
      </c>
      <c r="M3531" s="11">
        <v>24.95</v>
      </c>
      <c r="N3531" s="8">
        <v>3568555.58</v>
      </c>
      <c r="O3531" s="9">
        <v>34.128005862416302</v>
      </c>
      <c r="P3531" s="13"/>
      <c r="Q3531" s="13"/>
      <c r="R3531" s="13">
        <f t="shared" si="471"/>
        <v>273024.04689933039</v>
      </c>
      <c r="S3531" s="11">
        <f t="shared" si="472"/>
        <v>1.9088815677457636</v>
      </c>
      <c r="T3531" s="13">
        <f t="shared" si="473"/>
        <v>7.6508279268367285E-2</v>
      </c>
      <c r="U3531" s="14"/>
      <c r="V3531" s="13">
        <f t="shared" si="474"/>
        <v>0.08</v>
      </c>
      <c r="W3531" s="13">
        <v>12.99</v>
      </c>
    </row>
    <row r="3532" spans="1:23" hidden="1" x14ac:dyDescent="0.25">
      <c r="A3532" s="7" t="s">
        <v>10329</v>
      </c>
      <c r="B3532" s="7">
        <v>8611</v>
      </c>
      <c r="C3532" s="7" t="s">
        <v>7264</v>
      </c>
      <c r="D3532" s="14">
        <v>4</v>
      </c>
      <c r="E3532" s="13">
        <f t="shared" si="469"/>
        <v>0</v>
      </c>
      <c r="F3532" s="14">
        <f t="shared" si="475"/>
        <v>0</v>
      </c>
      <c r="G3532" s="11">
        <v>95.8</v>
      </c>
      <c r="H3532" s="13">
        <v>800000</v>
      </c>
      <c r="I3532" s="11">
        <v>45.2</v>
      </c>
      <c r="J3532" s="9">
        <v>47.181628392484299</v>
      </c>
      <c r="K3532" s="13">
        <v>2.6845595606500299E-3</v>
      </c>
      <c r="L3532" s="13">
        <f t="shared" si="470"/>
        <v>1.2666189158808063E-3</v>
      </c>
      <c r="M3532" s="11">
        <v>23.95</v>
      </c>
      <c r="N3532" s="8">
        <v>3568555.58</v>
      </c>
      <c r="O3532" s="9">
        <v>34.128005862416302</v>
      </c>
      <c r="P3532" s="13"/>
      <c r="Q3532" s="13"/>
      <c r="R3532" s="13">
        <f t="shared" si="471"/>
        <v>273024.04689933039</v>
      </c>
      <c r="S3532" s="11">
        <f t="shared" si="472"/>
        <v>7.3294931539095955</v>
      </c>
      <c r="T3532" s="13">
        <f t="shared" si="473"/>
        <v>0.30603311707346953</v>
      </c>
      <c r="U3532" s="14"/>
      <c r="V3532" s="13">
        <f t="shared" si="474"/>
        <v>0.31</v>
      </c>
      <c r="W3532" s="13">
        <v>12.65</v>
      </c>
    </row>
    <row r="3533" spans="1:23" hidden="1" x14ac:dyDescent="0.25">
      <c r="A3533" s="7" t="s">
        <v>10329</v>
      </c>
      <c r="B3533" s="7">
        <v>9004</v>
      </c>
      <c r="C3533" s="7" t="s">
        <v>963</v>
      </c>
      <c r="D3533" s="14">
        <v>1</v>
      </c>
      <c r="E3533" s="13">
        <f t="shared" si="469"/>
        <v>0</v>
      </c>
      <c r="F3533" s="14">
        <f t="shared" si="475"/>
        <v>0</v>
      </c>
      <c r="G3533" s="11">
        <v>9.7899999999999991</v>
      </c>
      <c r="H3533" s="13">
        <v>800000</v>
      </c>
      <c r="I3533" s="11">
        <v>0.89</v>
      </c>
      <c r="J3533" s="9">
        <v>9.0909090909090899</v>
      </c>
      <c r="K3533" s="13">
        <v>2.7434068996621901E-4</v>
      </c>
      <c r="L3533" s="13">
        <f t="shared" si="470"/>
        <v>2.4940062724201726E-5</v>
      </c>
      <c r="M3533" s="11">
        <v>9.7899999999999991</v>
      </c>
      <c r="N3533" s="8">
        <v>3568555.58</v>
      </c>
      <c r="O3533" s="9">
        <v>34.128005862416302</v>
      </c>
      <c r="P3533" s="13"/>
      <c r="Q3533" s="13"/>
      <c r="R3533" s="13">
        <f t="shared" si="471"/>
        <v>273024.04689933039</v>
      </c>
      <c r="S3533" s="11">
        <f t="shared" si="472"/>
        <v>0.74901605403731641</v>
      </c>
      <c r="T3533" s="13">
        <f t="shared" si="473"/>
        <v>7.6508279268367368E-2</v>
      </c>
      <c r="U3533" s="14"/>
      <c r="V3533" s="13">
        <f t="shared" si="474"/>
        <v>0.08</v>
      </c>
      <c r="W3533" s="13">
        <v>9.09</v>
      </c>
    </row>
    <row r="3534" spans="1:23" hidden="1" x14ac:dyDescent="0.25">
      <c r="A3534" s="7" t="s">
        <v>10330</v>
      </c>
      <c r="B3534" s="7">
        <v>1186</v>
      </c>
      <c r="C3534" s="7" t="s">
        <v>7255</v>
      </c>
      <c r="D3534" s="14">
        <v>4</v>
      </c>
      <c r="E3534" s="13">
        <f t="shared" si="469"/>
        <v>0</v>
      </c>
      <c r="F3534" s="14">
        <f t="shared" si="475"/>
        <v>0</v>
      </c>
      <c r="G3534" s="11">
        <v>624</v>
      </c>
      <c r="H3534" s="13">
        <v>800000</v>
      </c>
      <c r="I3534" s="11">
        <v>218.4</v>
      </c>
      <c r="J3534" s="9">
        <v>35</v>
      </c>
      <c r="K3534" s="13">
        <v>1.7486066449327899E-2</v>
      </c>
      <c r="L3534" s="13">
        <f t="shared" si="470"/>
        <v>6.1201232572647649E-3</v>
      </c>
      <c r="M3534" s="11">
        <v>156</v>
      </c>
      <c r="N3534" s="8">
        <v>3568555.58</v>
      </c>
      <c r="O3534" s="9">
        <v>34.128005862416302</v>
      </c>
      <c r="P3534" s="13"/>
      <c r="Q3534" s="13"/>
      <c r="R3534" s="13">
        <f t="shared" si="471"/>
        <v>273024.04689933039</v>
      </c>
      <c r="S3534" s="11">
        <f t="shared" si="472"/>
        <v>47.741166263461082</v>
      </c>
      <c r="T3534" s="13">
        <f t="shared" si="473"/>
        <v>0.30603311707346847</v>
      </c>
      <c r="U3534" s="14"/>
      <c r="V3534" s="13">
        <f t="shared" si="474"/>
        <v>0.31</v>
      </c>
      <c r="W3534" s="13">
        <v>0</v>
      </c>
    </row>
    <row r="3535" spans="1:23" hidden="1" x14ac:dyDescent="0.25">
      <c r="A3535" s="7" t="s">
        <v>10330</v>
      </c>
      <c r="B3535" s="7" t="s">
        <v>10331</v>
      </c>
      <c r="C3535" s="7" t="s">
        <v>5222</v>
      </c>
      <c r="D3535" s="14">
        <v>0</v>
      </c>
      <c r="E3535" s="13">
        <f t="shared" si="469"/>
        <v>0</v>
      </c>
      <c r="F3535" s="14">
        <f t="shared" si="475"/>
        <v>0</v>
      </c>
      <c r="G3535" s="11">
        <v>40</v>
      </c>
      <c r="H3535" s="13">
        <v>800000</v>
      </c>
      <c r="I3535" s="11">
        <v>40</v>
      </c>
      <c r="J3535" s="9">
        <v>100</v>
      </c>
      <c r="K3535" s="13">
        <v>1.21057915438383E-2</v>
      </c>
      <c r="L3535" s="13">
        <f t="shared" si="470"/>
        <v>1.21057915438383E-2</v>
      </c>
      <c r="M3535" s="11">
        <v>0</v>
      </c>
      <c r="N3535" s="8">
        <v>330420.36</v>
      </c>
      <c r="O3535" s="9">
        <v>3.1599866473543101</v>
      </c>
      <c r="P3535" s="13"/>
      <c r="Q3535" s="13"/>
      <c r="R3535" s="13">
        <f t="shared" si="471"/>
        <v>25279.893178834478</v>
      </c>
      <c r="S3535" s="11">
        <f t="shared" si="472"/>
        <v>3.0603311707346994</v>
      </c>
      <c r="T3535" s="13">
        <f t="shared" si="473"/>
        <v>0</v>
      </c>
      <c r="U3535" s="14"/>
      <c r="V3535" s="13">
        <f t="shared" si="474"/>
        <v>0</v>
      </c>
      <c r="W3535" s="13">
        <v>131</v>
      </c>
    </row>
    <row r="3536" spans="1:23" hidden="1" x14ac:dyDescent="0.25">
      <c r="A3536" s="7" t="s">
        <v>10330</v>
      </c>
      <c r="B3536" s="7" t="s">
        <v>10332</v>
      </c>
      <c r="C3536" s="7" t="s">
        <v>5014</v>
      </c>
      <c r="D3536" s="14">
        <v>4</v>
      </c>
      <c r="E3536" s="13">
        <f t="shared" si="469"/>
        <v>0</v>
      </c>
      <c r="F3536" s="14">
        <f t="shared" si="475"/>
        <v>0</v>
      </c>
      <c r="G3536" s="11">
        <v>588</v>
      </c>
      <c r="H3536" s="13">
        <v>800000</v>
      </c>
      <c r="I3536" s="11">
        <v>148</v>
      </c>
      <c r="J3536" s="9">
        <v>25.170068027210899</v>
      </c>
      <c r="K3536" s="13">
        <v>1.64772549234052E-2</v>
      </c>
      <c r="L3536" s="13">
        <f t="shared" si="470"/>
        <v>4.1473362732380456E-3</v>
      </c>
      <c r="M3536" s="11">
        <v>147</v>
      </c>
      <c r="N3536" s="8">
        <v>3568555.58</v>
      </c>
      <c r="O3536" s="9">
        <v>34.128005862416302</v>
      </c>
      <c r="P3536" s="13"/>
      <c r="Q3536" s="13"/>
      <c r="R3536" s="13">
        <f t="shared" si="471"/>
        <v>273024.04689933039</v>
      </c>
      <c r="S3536" s="11">
        <f t="shared" si="472"/>
        <v>44.986868209800036</v>
      </c>
      <c r="T3536" s="13">
        <f t="shared" si="473"/>
        <v>0.30603311707346964</v>
      </c>
      <c r="U3536" s="14"/>
      <c r="V3536" s="13">
        <f t="shared" si="474"/>
        <v>0.31</v>
      </c>
      <c r="W3536" s="13">
        <v>110</v>
      </c>
    </row>
    <row r="3537" spans="1:23" hidden="1" x14ac:dyDescent="0.25">
      <c r="A3537" s="7" t="s">
        <v>10330</v>
      </c>
      <c r="B3537" s="7" t="s">
        <v>10333</v>
      </c>
      <c r="C3537" s="7" t="s">
        <v>4062</v>
      </c>
      <c r="D3537" s="14">
        <v>4</v>
      </c>
      <c r="E3537" s="13">
        <f t="shared" si="469"/>
        <v>0</v>
      </c>
      <c r="F3537" s="14">
        <f t="shared" si="475"/>
        <v>0</v>
      </c>
      <c r="G3537" s="11">
        <v>140</v>
      </c>
      <c r="H3537" s="13">
        <v>800000</v>
      </c>
      <c r="I3537" s="11">
        <v>54.56</v>
      </c>
      <c r="J3537" s="9">
        <v>38.971428571428604</v>
      </c>
      <c r="K3537" s="13">
        <v>3.9231559341440904E-3</v>
      </c>
      <c r="L3537" s="13">
        <f t="shared" si="470"/>
        <v>1.5289099126207268E-3</v>
      </c>
      <c r="M3537" s="11">
        <v>35</v>
      </c>
      <c r="N3537" s="8">
        <v>3568555.58</v>
      </c>
      <c r="O3537" s="9">
        <v>34.128005862416302</v>
      </c>
      <c r="P3537" s="13"/>
      <c r="Q3537" s="13"/>
      <c r="R3537" s="13">
        <f t="shared" si="471"/>
        <v>273024.04689933039</v>
      </c>
      <c r="S3537" s="11">
        <f t="shared" si="472"/>
        <v>10.711159097571425</v>
      </c>
      <c r="T3537" s="13">
        <f t="shared" si="473"/>
        <v>0.30603311707346931</v>
      </c>
      <c r="U3537" s="14"/>
      <c r="V3537" s="13">
        <f t="shared" si="474"/>
        <v>0.31</v>
      </c>
      <c r="W3537" s="13">
        <v>21.36</v>
      </c>
    </row>
    <row r="3538" spans="1:23" hidden="1" x14ac:dyDescent="0.25">
      <c r="A3538" s="7" t="s">
        <v>10330</v>
      </c>
      <c r="B3538" s="7">
        <v>2458</v>
      </c>
      <c r="C3538" s="7" t="s">
        <v>6005</v>
      </c>
      <c r="D3538" s="14">
        <v>4</v>
      </c>
      <c r="E3538" s="13">
        <f t="shared" si="469"/>
        <v>0</v>
      </c>
      <c r="F3538" s="14">
        <f t="shared" si="475"/>
        <v>0</v>
      </c>
      <c r="G3538" s="11">
        <v>1260</v>
      </c>
      <c r="H3538" s="13">
        <v>800000</v>
      </c>
      <c r="I3538" s="11">
        <v>278.08</v>
      </c>
      <c r="J3538" s="9">
        <v>22.069841269841302</v>
      </c>
      <c r="K3538" s="13">
        <v>3.5308403407296803E-2</v>
      </c>
      <c r="L3538" s="13">
        <f t="shared" si="470"/>
        <v>7.7925085869056413E-3</v>
      </c>
      <c r="M3538" s="11">
        <v>315</v>
      </c>
      <c r="N3538" s="8">
        <v>3568555.58</v>
      </c>
      <c r="O3538" s="9">
        <v>34.128005862416302</v>
      </c>
      <c r="P3538" s="13"/>
      <c r="Q3538" s="13"/>
      <c r="R3538" s="13">
        <f t="shared" si="471"/>
        <v>273024.04689933039</v>
      </c>
      <c r="S3538" s="11">
        <f t="shared" si="472"/>
        <v>96.400431878142783</v>
      </c>
      <c r="T3538" s="13">
        <f t="shared" si="473"/>
        <v>0.30603311707346914</v>
      </c>
      <c r="U3538" s="14"/>
      <c r="V3538" s="13">
        <f t="shared" si="474"/>
        <v>0.31</v>
      </c>
      <c r="W3538" s="13">
        <v>245.48</v>
      </c>
    </row>
    <row r="3539" spans="1:23" hidden="1" x14ac:dyDescent="0.25">
      <c r="A3539" s="7" t="s">
        <v>10330</v>
      </c>
      <c r="B3539" s="7">
        <v>3437010000</v>
      </c>
      <c r="C3539" s="7" t="s">
        <v>1554</v>
      </c>
      <c r="D3539" s="14">
        <v>4</v>
      </c>
      <c r="E3539" s="13">
        <f t="shared" si="469"/>
        <v>0</v>
      </c>
      <c r="F3539" s="14">
        <f t="shared" si="475"/>
        <v>0</v>
      </c>
      <c r="G3539" s="11">
        <v>860</v>
      </c>
      <c r="H3539" s="13">
        <v>800000</v>
      </c>
      <c r="I3539" s="11">
        <v>301</v>
      </c>
      <c r="J3539" s="9">
        <v>35</v>
      </c>
      <c r="K3539" s="13">
        <v>2.4099386452599399E-2</v>
      </c>
      <c r="L3539" s="13">
        <f t="shared" si="470"/>
        <v>8.4347852584097886E-3</v>
      </c>
      <c r="M3539" s="11">
        <v>215</v>
      </c>
      <c r="N3539" s="8">
        <v>3568555.58</v>
      </c>
      <c r="O3539" s="9">
        <v>34.128005862416302</v>
      </c>
      <c r="P3539" s="13"/>
      <c r="Q3539" s="13"/>
      <c r="R3539" s="13">
        <f t="shared" si="471"/>
        <v>273024.04689933039</v>
      </c>
      <c r="S3539" s="11">
        <f t="shared" si="472"/>
        <v>65.79712017079585</v>
      </c>
      <c r="T3539" s="13">
        <f t="shared" si="473"/>
        <v>0.30603311707346909</v>
      </c>
      <c r="U3539" s="14"/>
      <c r="V3539" s="13">
        <f t="shared" si="474"/>
        <v>0.31</v>
      </c>
      <c r="W3539" s="13">
        <v>0</v>
      </c>
    </row>
    <row r="3540" spans="1:23" hidden="1" x14ac:dyDescent="0.25">
      <c r="A3540" s="7" t="s">
        <v>10330</v>
      </c>
      <c r="B3540" s="7">
        <v>5023</v>
      </c>
      <c r="C3540" s="7" t="s">
        <v>7420</v>
      </c>
      <c r="D3540" s="14">
        <v>4</v>
      </c>
      <c r="E3540" s="13">
        <f t="shared" si="469"/>
        <v>0</v>
      </c>
      <c r="F3540" s="14">
        <f t="shared" si="475"/>
        <v>0</v>
      </c>
      <c r="G3540" s="11">
        <v>1128.72</v>
      </c>
      <c r="H3540" s="13">
        <v>800000</v>
      </c>
      <c r="I3540" s="11">
        <v>259.60000000000002</v>
      </c>
      <c r="J3540" s="9">
        <v>22.9995038627826</v>
      </c>
      <c r="K3540" s="13">
        <v>3.1629604042765103E-2</v>
      </c>
      <c r="L3540" s="13">
        <f t="shared" si="470"/>
        <v>7.274652003598601E-3</v>
      </c>
      <c r="M3540" s="11">
        <v>282.18</v>
      </c>
      <c r="N3540" s="8">
        <v>3568555.58</v>
      </c>
      <c r="O3540" s="9">
        <v>34.128005862416302</v>
      </c>
      <c r="P3540" s="13"/>
      <c r="Q3540" s="13"/>
      <c r="R3540" s="13">
        <f t="shared" si="471"/>
        <v>273024.04689933039</v>
      </c>
      <c r="S3540" s="11">
        <f t="shared" si="472"/>
        <v>86.356424975791498</v>
      </c>
      <c r="T3540" s="13">
        <f t="shared" si="473"/>
        <v>0.30603311707346903</v>
      </c>
      <c r="U3540" s="14"/>
      <c r="V3540" s="13">
        <f t="shared" si="474"/>
        <v>0.31</v>
      </c>
      <c r="W3540" s="13">
        <v>217.28</v>
      </c>
    </row>
    <row r="3541" spans="1:23" hidden="1" x14ac:dyDescent="0.25">
      <c r="A3541" s="7" t="s">
        <v>10330</v>
      </c>
      <c r="B3541" s="7">
        <v>5855</v>
      </c>
      <c r="C3541" s="7" t="s">
        <v>4873</v>
      </c>
      <c r="D3541" s="14">
        <v>4</v>
      </c>
      <c r="E3541" s="13">
        <f t="shared" si="469"/>
        <v>0</v>
      </c>
      <c r="F3541" s="14">
        <f t="shared" si="475"/>
        <v>0</v>
      </c>
      <c r="G3541" s="11">
        <v>1140</v>
      </c>
      <c r="H3541" s="13">
        <v>800000</v>
      </c>
      <c r="I3541" s="11">
        <v>216.96</v>
      </c>
      <c r="J3541" s="9">
        <v>19.031578947368399</v>
      </c>
      <c r="K3541" s="13">
        <v>3.1945698320887603E-2</v>
      </c>
      <c r="L3541" s="13">
        <f t="shared" si="470"/>
        <v>6.0797707962278657E-3</v>
      </c>
      <c r="M3541" s="11">
        <v>285</v>
      </c>
      <c r="N3541" s="8">
        <v>3568555.58</v>
      </c>
      <c r="O3541" s="9">
        <v>34.128005862416302</v>
      </c>
      <c r="P3541" s="13"/>
      <c r="Q3541" s="13"/>
      <c r="R3541" s="13">
        <f t="shared" si="471"/>
        <v>273024.04689933039</v>
      </c>
      <c r="S3541" s="11">
        <f t="shared" si="472"/>
        <v>87.219438365938771</v>
      </c>
      <c r="T3541" s="13">
        <f t="shared" si="473"/>
        <v>0.30603311707346936</v>
      </c>
      <c r="U3541" s="14"/>
      <c r="V3541" s="13">
        <f t="shared" si="474"/>
        <v>0.31</v>
      </c>
      <c r="W3541" s="13">
        <v>211.11099999999999</v>
      </c>
    </row>
    <row r="3542" spans="1:23" hidden="1" x14ac:dyDescent="0.25">
      <c r="A3542" s="7" t="s">
        <v>10330</v>
      </c>
      <c r="B3542" s="7" t="s">
        <v>10334</v>
      </c>
      <c r="C3542" s="7" t="s">
        <v>1540</v>
      </c>
      <c r="D3542" s="14">
        <v>5</v>
      </c>
      <c r="E3542" s="13">
        <f t="shared" si="469"/>
        <v>0</v>
      </c>
      <c r="F3542" s="14">
        <f t="shared" si="475"/>
        <v>0</v>
      </c>
      <c r="G3542" s="11">
        <v>200</v>
      </c>
      <c r="H3542" s="13">
        <v>800000</v>
      </c>
      <c r="I3542" s="11">
        <v>25</v>
      </c>
      <c r="J3542" s="9">
        <v>12.5</v>
      </c>
      <c r="K3542" s="13">
        <v>5.6045084773486999E-3</v>
      </c>
      <c r="L3542" s="13">
        <f t="shared" si="470"/>
        <v>7.0056355966858748E-4</v>
      </c>
      <c r="M3542" s="11">
        <v>40</v>
      </c>
      <c r="N3542" s="8">
        <v>3568555.58</v>
      </c>
      <c r="O3542" s="9">
        <v>34.128005862416302</v>
      </c>
      <c r="P3542" s="13"/>
      <c r="Q3542" s="13"/>
      <c r="R3542" s="13">
        <f t="shared" si="471"/>
        <v>273024.04689933039</v>
      </c>
      <c r="S3542" s="11">
        <f t="shared" si="472"/>
        <v>15.301655853673463</v>
      </c>
      <c r="T3542" s="13">
        <f t="shared" si="473"/>
        <v>0.38254139634183659</v>
      </c>
      <c r="U3542" s="14"/>
      <c r="V3542" s="13">
        <f t="shared" si="474"/>
        <v>0.38</v>
      </c>
      <c r="W3542" s="13">
        <v>35</v>
      </c>
    </row>
    <row r="3543" spans="1:23" hidden="1" x14ac:dyDescent="0.25">
      <c r="A3543" s="7" t="s">
        <v>10330</v>
      </c>
      <c r="B3543" s="7">
        <v>1014418</v>
      </c>
      <c r="C3543" s="7" t="s">
        <v>2942</v>
      </c>
      <c r="D3543" s="14">
        <v>2</v>
      </c>
      <c r="E3543" s="13">
        <f t="shared" si="469"/>
        <v>0</v>
      </c>
      <c r="F3543" s="14">
        <f t="shared" si="475"/>
        <v>0</v>
      </c>
      <c r="G3543" s="11">
        <v>242</v>
      </c>
      <c r="H3543" s="13">
        <v>800000</v>
      </c>
      <c r="I3543" s="11">
        <v>22</v>
      </c>
      <c r="J3543" s="9">
        <v>9.0909090909090899</v>
      </c>
      <c r="K3543" s="13">
        <v>7.3240038840221594E-2</v>
      </c>
      <c r="L3543" s="13">
        <f t="shared" si="470"/>
        <v>6.6581853491110531E-3</v>
      </c>
      <c r="M3543" s="11">
        <v>121</v>
      </c>
      <c r="N3543" s="8">
        <v>330420.36</v>
      </c>
      <c r="O3543" s="9">
        <v>3.1599866473543101</v>
      </c>
      <c r="P3543" s="13"/>
      <c r="Q3543" s="13"/>
      <c r="R3543" s="13">
        <f t="shared" si="471"/>
        <v>25279.893178834478</v>
      </c>
      <c r="S3543" s="11">
        <f t="shared" si="472"/>
        <v>18.5150035829449</v>
      </c>
      <c r="T3543" s="13">
        <f t="shared" si="473"/>
        <v>0.15301655853673471</v>
      </c>
      <c r="U3543" s="14"/>
      <c r="V3543" s="13">
        <f t="shared" si="474"/>
        <v>0.15</v>
      </c>
      <c r="W3543" s="13">
        <v>124.8</v>
      </c>
    </row>
    <row r="3544" spans="1:23" hidden="1" x14ac:dyDescent="0.25">
      <c r="A3544" s="7" t="s">
        <v>10330</v>
      </c>
      <c r="B3544" s="7">
        <v>113450</v>
      </c>
      <c r="C3544" s="7" t="s">
        <v>1316</v>
      </c>
      <c r="D3544" s="14">
        <v>2</v>
      </c>
      <c r="E3544" s="13">
        <f t="shared" si="469"/>
        <v>0</v>
      </c>
      <c r="F3544" s="14">
        <f t="shared" si="475"/>
        <v>0</v>
      </c>
      <c r="G3544" s="11">
        <v>156</v>
      </c>
      <c r="H3544" s="13">
        <v>800000</v>
      </c>
      <c r="I3544" s="11">
        <v>19.38</v>
      </c>
      <c r="J3544" s="9">
        <v>12.4230769230769</v>
      </c>
      <c r="K3544" s="13">
        <v>4.37151661233198E-3</v>
      </c>
      <c r="L3544" s="13">
        <f t="shared" si="470"/>
        <v>5.4307687145508732E-4</v>
      </c>
      <c r="M3544" s="11">
        <v>78</v>
      </c>
      <c r="N3544" s="8">
        <v>3568555.58</v>
      </c>
      <c r="O3544" s="9">
        <v>34.128005862416302</v>
      </c>
      <c r="P3544" s="13"/>
      <c r="Q3544" s="13"/>
      <c r="R3544" s="13">
        <f t="shared" si="471"/>
        <v>273024.04689933039</v>
      </c>
      <c r="S3544" s="11">
        <f t="shared" si="472"/>
        <v>11.935291565865285</v>
      </c>
      <c r="T3544" s="13">
        <f t="shared" si="473"/>
        <v>0.15301655853673443</v>
      </c>
      <c r="U3544" s="14"/>
      <c r="V3544" s="13">
        <f t="shared" si="474"/>
        <v>0.15</v>
      </c>
      <c r="W3544" s="13">
        <v>68.31</v>
      </c>
    </row>
    <row r="3545" spans="1:23" hidden="1" x14ac:dyDescent="0.25">
      <c r="A3545" s="7" t="s">
        <v>10330</v>
      </c>
      <c r="B3545" s="7">
        <v>12579</v>
      </c>
      <c r="C3545" s="7" t="s">
        <v>1470</v>
      </c>
      <c r="D3545" s="14">
        <v>4</v>
      </c>
      <c r="E3545" s="13">
        <f t="shared" si="469"/>
        <v>0</v>
      </c>
      <c r="F3545" s="14">
        <f t="shared" si="475"/>
        <v>0</v>
      </c>
      <c r="G3545" s="11">
        <v>1200</v>
      </c>
      <c r="H3545" s="13">
        <v>800000</v>
      </c>
      <c r="I3545" s="11">
        <v>-264</v>
      </c>
      <c r="J3545" s="9">
        <v>-22</v>
      </c>
      <c r="K3545" s="13">
        <v>3.3627050864092199E-2</v>
      </c>
      <c r="L3545" s="13">
        <f t="shared" si="470"/>
        <v>-7.3979511901002834E-3</v>
      </c>
      <c r="M3545" s="11">
        <v>300</v>
      </c>
      <c r="N3545" s="8">
        <v>3568555.58</v>
      </c>
      <c r="O3545" s="9">
        <v>34.128005862416302</v>
      </c>
      <c r="P3545" s="13"/>
      <c r="Q3545" s="13"/>
      <c r="R3545" s="13">
        <f t="shared" si="471"/>
        <v>273024.04689933039</v>
      </c>
      <c r="S3545" s="11">
        <f t="shared" si="472"/>
        <v>91.80993512204077</v>
      </c>
      <c r="T3545" s="13">
        <f t="shared" si="473"/>
        <v>0.30603311707346925</v>
      </c>
      <c r="U3545" s="14"/>
      <c r="V3545" s="13">
        <f t="shared" si="474"/>
        <v>0.31</v>
      </c>
      <c r="W3545" s="13">
        <v>366</v>
      </c>
    </row>
    <row r="3546" spans="1:23" hidden="1" x14ac:dyDescent="0.25">
      <c r="A3546" s="7" t="s">
        <v>10330</v>
      </c>
      <c r="B3546" s="7">
        <v>130200</v>
      </c>
      <c r="C3546" s="7" t="s">
        <v>1139</v>
      </c>
      <c r="D3546" s="14">
        <v>4</v>
      </c>
      <c r="E3546" s="13">
        <f t="shared" si="469"/>
        <v>0</v>
      </c>
      <c r="F3546" s="14">
        <f t="shared" si="475"/>
        <v>0</v>
      </c>
      <c r="G3546" s="11">
        <v>615</v>
      </c>
      <c r="H3546" s="13">
        <v>800000</v>
      </c>
      <c r="I3546" s="11">
        <v>123</v>
      </c>
      <c r="J3546" s="9">
        <v>20</v>
      </c>
      <c r="K3546" s="13">
        <v>1.7233863567847198E-2</v>
      </c>
      <c r="L3546" s="13">
        <f t="shared" si="470"/>
        <v>3.4467727135694395E-3</v>
      </c>
      <c r="M3546" s="11">
        <v>153.75</v>
      </c>
      <c r="N3546" s="8">
        <v>3568555.58</v>
      </c>
      <c r="O3546" s="9">
        <v>34.128005862416302</v>
      </c>
      <c r="P3546" s="13"/>
      <c r="Q3546" s="13"/>
      <c r="R3546" s="13">
        <f t="shared" si="471"/>
        <v>273024.04689933039</v>
      </c>
      <c r="S3546" s="11">
        <f t="shared" si="472"/>
        <v>47.05259175004575</v>
      </c>
      <c r="T3546" s="13">
        <f t="shared" si="473"/>
        <v>0.30603311707346831</v>
      </c>
      <c r="U3546" s="14"/>
      <c r="V3546" s="13">
        <f t="shared" si="474"/>
        <v>0.31</v>
      </c>
      <c r="W3546" s="13">
        <v>123</v>
      </c>
    </row>
    <row r="3547" spans="1:23" hidden="1" x14ac:dyDescent="0.25">
      <c r="A3547" s="7" t="s">
        <v>10330</v>
      </c>
      <c r="B3547" s="7">
        <v>130400</v>
      </c>
      <c r="C3547" s="7" t="s">
        <v>1093</v>
      </c>
      <c r="D3547" s="14">
        <v>4</v>
      </c>
      <c r="E3547" s="13">
        <f t="shared" ref="E3547:E3610" si="476">IF((V3547 &lt; 0), 0, ROUND((T3547 - U3547), 0))</f>
        <v>0</v>
      </c>
      <c r="F3547" s="14">
        <f t="shared" si="475"/>
        <v>0</v>
      </c>
      <c r="G3547" s="11">
        <v>1275</v>
      </c>
      <c r="H3547" s="13">
        <v>800000</v>
      </c>
      <c r="I3547" s="11">
        <v>252.6</v>
      </c>
      <c r="J3547" s="9">
        <v>19.8117647058824</v>
      </c>
      <c r="K3547" s="13">
        <v>3.5728741543097998E-2</v>
      </c>
      <c r="L3547" s="13">
        <f t="shared" si="470"/>
        <v>7.0784942068914322E-3</v>
      </c>
      <c r="M3547" s="11">
        <v>318.75</v>
      </c>
      <c r="N3547" s="8">
        <v>3568555.58</v>
      </c>
      <c r="O3547" s="9">
        <v>34.128005862416302</v>
      </c>
      <c r="P3547" s="13"/>
      <c r="Q3547" s="13"/>
      <c r="R3547" s="13">
        <f t="shared" si="471"/>
        <v>273024.04689933039</v>
      </c>
      <c r="S3547" s="11">
        <f t="shared" si="472"/>
        <v>97.548056067168432</v>
      </c>
      <c r="T3547" s="13">
        <f t="shared" si="473"/>
        <v>0.30603311707346958</v>
      </c>
      <c r="U3547" s="14"/>
      <c r="V3547" s="13">
        <f t="shared" si="474"/>
        <v>0.31</v>
      </c>
      <c r="W3547" s="13">
        <v>255.6</v>
      </c>
    </row>
    <row r="3548" spans="1:23" hidden="1" x14ac:dyDescent="0.25">
      <c r="A3548" s="7" t="s">
        <v>10330</v>
      </c>
      <c r="B3548" s="7">
        <v>130590</v>
      </c>
      <c r="C3548" s="7" t="s">
        <v>3817</v>
      </c>
      <c r="D3548" s="14">
        <v>4</v>
      </c>
      <c r="E3548" s="13">
        <f t="shared" si="476"/>
        <v>0</v>
      </c>
      <c r="F3548" s="14">
        <f t="shared" si="475"/>
        <v>0</v>
      </c>
      <c r="G3548" s="11">
        <v>900</v>
      </c>
      <c r="H3548" s="13">
        <v>800000</v>
      </c>
      <c r="I3548" s="11">
        <v>232.8</v>
      </c>
      <c r="J3548" s="9">
        <v>25.866666666666699</v>
      </c>
      <c r="K3548" s="13">
        <v>2.5220288148069099E-2</v>
      </c>
      <c r="L3548" s="13">
        <f t="shared" si="470"/>
        <v>6.5236478676338819E-3</v>
      </c>
      <c r="M3548" s="11">
        <v>225</v>
      </c>
      <c r="N3548" s="8">
        <v>3568555.58</v>
      </c>
      <c r="O3548" s="9">
        <v>34.128005862416302</v>
      </c>
      <c r="P3548" s="13"/>
      <c r="Q3548" s="13"/>
      <c r="R3548" s="13">
        <f t="shared" si="471"/>
        <v>273024.04689933039</v>
      </c>
      <c r="S3548" s="11">
        <f t="shared" si="472"/>
        <v>68.857451341530449</v>
      </c>
      <c r="T3548" s="13">
        <f t="shared" si="473"/>
        <v>0.30603311707346864</v>
      </c>
      <c r="U3548" s="14"/>
      <c r="V3548" s="13">
        <f t="shared" si="474"/>
        <v>0.31</v>
      </c>
      <c r="W3548" s="13">
        <v>176</v>
      </c>
    </row>
    <row r="3549" spans="1:23" hidden="1" x14ac:dyDescent="0.25">
      <c r="A3549" s="7" t="s">
        <v>10330</v>
      </c>
      <c r="B3549" s="7">
        <v>13586335</v>
      </c>
      <c r="C3549" s="7" t="s">
        <v>273</v>
      </c>
      <c r="D3549" s="14">
        <v>4</v>
      </c>
      <c r="E3549" s="13">
        <f t="shared" si="476"/>
        <v>0</v>
      </c>
      <c r="F3549" s="14">
        <f t="shared" si="475"/>
        <v>0</v>
      </c>
      <c r="G3549" s="11">
        <v>180</v>
      </c>
      <c r="H3549" s="13">
        <v>800000</v>
      </c>
      <c r="I3549" s="11">
        <v>73.599999999999994</v>
      </c>
      <c r="J3549" s="9">
        <v>40.8888888888889</v>
      </c>
      <c r="K3549" s="13">
        <v>5.4476061947272301E-2</v>
      </c>
      <c r="L3549" s="13">
        <f t="shared" si="470"/>
        <v>2.2274656440662458E-2</v>
      </c>
      <c r="M3549" s="11">
        <v>45</v>
      </c>
      <c r="N3549" s="8">
        <v>330420.36</v>
      </c>
      <c r="O3549" s="9">
        <v>3.1599866473543101</v>
      </c>
      <c r="P3549" s="13"/>
      <c r="Q3549" s="13"/>
      <c r="R3549" s="13">
        <f t="shared" si="471"/>
        <v>25279.893178834478</v>
      </c>
      <c r="S3549" s="11">
        <f t="shared" si="472"/>
        <v>13.771490268306136</v>
      </c>
      <c r="T3549" s="13">
        <f t="shared" si="473"/>
        <v>0.3060331170734697</v>
      </c>
      <c r="U3549" s="14"/>
      <c r="V3549" s="13">
        <f t="shared" si="474"/>
        <v>0.31</v>
      </c>
      <c r="W3549" s="13">
        <v>24.19</v>
      </c>
    </row>
    <row r="3550" spans="1:23" hidden="1" x14ac:dyDescent="0.25">
      <c r="A3550" s="7" t="s">
        <v>10330</v>
      </c>
      <c r="B3550" s="7" t="s">
        <v>10335</v>
      </c>
      <c r="C3550" s="7" t="s">
        <v>4006</v>
      </c>
      <c r="D3550" s="14">
        <v>4</v>
      </c>
      <c r="E3550" s="13">
        <f t="shared" si="476"/>
        <v>0</v>
      </c>
      <c r="F3550" s="14">
        <f t="shared" si="475"/>
        <v>0</v>
      </c>
      <c r="G3550" s="11">
        <v>680</v>
      </c>
      <c r="H3550" s="13">
        <v>800000</v>
      </c>
      <c r="I3550" s="11">
        <v>152</v>
      </c>
      <c r="J3550" s="9">
        <v>22.352941176470601</v>
      </c>
      <c r="K3550" s="13">
        <v>0.205798456245251</v>
      </c>
      <c r="L3550" s="13">
        <f t="shared" si="470"/>
        <v>4.6002007866585544E-2</v>
      </c>
      <c r="M3550" s="11">
        <v>170</v>
      </c>
      <c r="N3550" s="8">
        <v>330420.36</v>
      </c>
      <c r="O3550" s="9">
        <v>3.1599866473543101</v>
      </c>
      <c r="P3550" s="13"/>
      <c r="Q3550" s="13"/>
      <c r="R3550" s="13">
        <f t="shared" si="471"/>
        <v>25279.893178834478</v>
      </c>
      <c r="S3550" s="11">
        <f t="shared" si="472"/>
        <v>52.025629902489868</v>
      </c>
      <c r="T3550" s="13">
        <f t="shared" si="473"/>
        <v>0.30603311707346981</v>
      </c>
      <c r="U3550" s="14"/>
      <c r="V3550" s="13">
        <f t="shared" si="474"/>
        <v>0.31</v>
      </c>
      <c r="W3550" s="13">
        <v>138</v>
      </c>
    </row>
    <row r="3551" spans="1:23" hidden="1" x14ac:dyDescent="0.25">
      <c r="A3551" s="7" t="s">
        <v>10330</v>
      </c>
      <c r="B3551" s="7" t="s">
        <v>10336</v>
      </c>
      <c r="C3551" s="7" t="s">
        <v>2125</v>
      </c>
      <c r="D3551" s="14">
        <v>4</v>
      </c>
      <c r="E3551" s="13">
        <f t="shared" si="476"/>
        <v>0</v>
      </c>
      <c r="F3551" s="14">
        <f t="shared" si="475"/>
        <v>0</v>
      </c>
      <c r="G3551" s="11">
        <v>960</v>
      </c>
      <c r="H3551" s="13">
        <v>800000</v>
      </c>
      <c r="I3551" s="11">
        <v>240</v>
      </c>
      <c r="J3551" s="9">
        <v>25</v>
      </c>
      <c r="K3551" s="13">
        <v>0.290538997052119</v>
      </c>
      <c r="L3551" s="13">
        <f t="shared" si="470"/>
        <v>7.2634749263029749E-2</v>
      </c>
      <c r="M3551" s="11">
        <v>240</v>
      </c>
      <c r="N3551" s="8">
        <v>330420.36</v>
      </c>
      <c r="O3551" s="9">
        <v>3.1599866473543101</v>
      </c>
      <c r="P3551" s="13"/>
      <c r="Q3551" s="13"/>
      <c r="R3551" s="13">
        <f t="shared" si="471"/>
        <v>25279.893178834478</v>
      </c>
      <c r="S3551" s="11">
        <f t="shared" si="472"/>
        <v>73.447948097632732</v>
      </c>
      <c r="T3551" s="13">
        <f t="shared" si="473"/>
        <v>0.3060331170734697</v>
      </c>
      <c r="U3551" s="14"/>
      <c r="V3551" s="13">
        <f t="shared" si="474"/>
        <v>0.31</v>
      </c>
      <c r="W3551" s="13">
        <v>195</v>
      </c>
    </row>
    <row r="3552" spans="1:23" hidden="1" x14ac:dyDescent="0.25">
      <c r="A3552" s="7" t="s">
        <v>10330</v>
      </c>
      <c r="B3552" s="7" t="s">
        <v>10337</v>
      </c>
      <c r="C3552" s="7" t="s">
        <v>2906</v>
      </c>
      <c r="D3552" s="14">
        <v>4</v>
      </c>
      <c r="E3552" s="13">
        <f t="shared" si="476"/>
        <v>0</v>
      </c>
      <c r="F3552" s="14">
        <f t="shared" si="475"/>
        <v>0</v>
      </c>
      <c r="G3552" s="11">
        <v>1140</v>
      </c>
      <c r="H3552" s="13">
        <v>800000</v>
      </c>
      <c r="I3552" s="11">
        <v>200</v>
      </c>
      <c r="J3552" s="9">
        <v>17.543859649122801</v>
      </c>
      <c r="K3552" s="13">
        <v>0.345015058999391</v>
      </c>
      <c r="L3552" s="13">
        <f t="shared" si="470"/>
        <v>6.0528957719191381E-2</v>
      </c>
      <c r="M3552" s="11">
        <v>285</v>
      </c>
      <c r="N3552" s="8">
        <v>330420.36</v>
      </c>
      <c r="O3552" s="9">
        <v>3.1599866473543101</v>
      </c>
      <c r="P3552" s="13"/>
      <c r="Q3552" s="13"/>
      <c r="R3552" s="13">
        <f t="shared" si="471"/>
        <v>25279.893178834478</v>
      </c>
      <c r="S3552" s="11">
        <f t="shared" si="472"/>
        <v>87.2194383659388</v>
      </c>
      <c r="T3552" s="13">
        <f t="shared" si="473"/>
        <v>0.30603311707346947</v>
      </c>
      <c r="U3552" s="14"/>
      <c r="V3552" s="13">
        <f t="shared" si="474"/>
        <v>0.31</v>
      </c>
      <c r="W3552" s="13">
        <v>237</v>
      </c>
    </row>
    <row r="3553" spans="1:23" hidden="1" x14ac:dyDescent="0.25">
      <c r="A3553" s="7" t="s">
        <v>10330</v>
      </c>
      <c r="B3553" s="7" t="s">
        <v>10338</v>
      </c>
      <c r="C3553" s="7" t="s">
        <v>1650</v>
      </c>
      <c r="D3553" s="14">
        <v>4</v>
      </c>
      <c r="E3553" s="13">
        <f t="shared" si="476"/>
        <v>0</v>
      </c>
      <c r="F3553" s="14">
        <f t="shared" si="475"/>
        <v>0</v>
      </c>
      <c r="G3553" s="11">
        <v>800</v>
      </c>
      <c r="H3553" s="13">
        <v>800000</v>
      </c>
      <c r="I3553" s="11">
        <v>176</v>
      </c>
      <c r="J3553" s="9">
        <v>22</v>
      </c>
      <c r="K3553" s="13">
        <v>0.242115830876766</v>
      </c>
      <c r="L3553" s="13">
        <f t="shared" si="470"/>
        <v>5.3265482792888522E-2</v>
      </c>
      <c r="M3553" s="11">
        <v>200</v>
      </c>
      <c r="N3553" s="8">
        <v>330420.36</v>
      </c>
      <c r="O3553" s="9">
        <v>3.1599866473543101</v>
      </c>
      <c r="P3553" s="13"/>
      <c r="Q3553" s="13"/>
      <c r="R3553" s="13">
        <f t="shared" si="471"/>
        <v>25279.893178834478</v>
      </c>
      <c r="S3553" s="11">
        <f t="shared" si="472"/>
        <v>61.206623414693986</v>
      </c>
      <c r="T3553" s="13">
        <f t="shared" si="473"/>
        <v>0.30603311707346992</v>
      </c>
      <c r="U3553" s="14"/>
      <c r="V3553" s="13">
        <f t="shared" si="474"/>
        <v>0.31</v>
      </c>
      <c r="W3553" s="13">
        <v>153</v>
      </c>
    </row>
    <row r="3554" spans="1:23" hidden="1" x14ac:dyDescent="0.25">
      <c r="A3554" s="7" t="s">
        <v>10330</v>
      </c>
      <c r="B3554" s="7" t="s">
        <v>10339</v>
      </c>
      <c r="C3554" s="7" t="s">
        <v>4203</v>
      </c>
      <c r="D3554" s="14">
        <v>4</v>
      </c>
      <c r="E3554" s="13">
        <f t="shared" si="476"/>
        <v>0</v>
      </c>
      <c r="F3554" s="14">
        <f t="shared" si="475"/>
        <v>0</v>
      </c>
      <c r="G3554" s="11">
        <v>880</v>
      </c>
      <c r="H3554" s="13">
        <v>800000</v>
      </c>
      <c r="I3554" s="11">
        <v>228</v>
      </c>
      <c r="J3554" s="9">
        <v>25.909090909090899</v>
      </c>
      <c r="K3554" s="13">
        <v>2.46598373003343E-2</v>
      </c>
      <c r="L3554" s="13">
        <f t="shared" si="470"/>
        <v>6.3891396641775206E-3</v>
      </c>
      <c r="M3554" s="11">
        <v>220</v>
      </c>
      <c r="N3554" s="8">
        <v>3568555.58</v>
      </c>
      <c r="O3554" s="9">
        <v>34.128005862416302</v>
      </c>
      <c r="P3554" s="13"/>
      <c r="Q3554" s="13"/>
      <c r="R3554" s="13">
        <f t="shared" si="471"/>
        <v>273024.04689933039</v>
      </c>
      <c r="S3554" s="11">
        <f t="shared" si="472"/>
        <v>67.327285756163292</v>
      </c>
      <c r="T3554" s="13">
        <f t="shared" si="473"/>
        <v>0.30603311707346953</v>
      </c>
      <c r="U3554" s="14"/>
      <c r="V3554" s="13">
        <f t="shared" si="474"/>
        <v>0.31</v>
      </c>
      <c r="W3554" s="13">
        <v>163</v>
      </c>
    </row>
    <row r="3555" spans="1:23" hidden="1" x14ac:dyDescent="0.25">
      <c r="A3555" s="7" t="s">
        <v>10330</v>
      </c>
      <c r="B3555" s="7" t="s">
        <v>10340</v>
      </c>
      <c r="C3555" s="7" t="s">
        <v>2740</v>
      </c>
      <c r="D3555" s="14">
        <v>4</v>
      </c>
      <c r="E3555" s="13">
        <f t="shared" si="476"/>
        <v>0</v>
      </c>
      <c r="F3555" s="14">
        <f t="shared" si="475"/>
        <v>0</v>
      </c>
      <c r="G3555" s="11">
        <v>196</v>
      </c>
      <c r="H3555" s="13">
        <v>800000</v>
      </c>
      <c r="I3555" s="11">
        <v>44</v>
      </c>
      <c r="J3555" s="9">
        <v>22.4489795918367</v>
      </c>
      <c r="K3555" s="13">
        <v>5.4924183078017197E-3</v>
      </c>
      <c r="L3555" s="13">
        <f t="shared" si="470"/>
        <v>1.2329918650167107E-3</v>
      </c>
      <c r="M3555" s="11">
        <v>49</v>
      </c>
      <c r="N3555" s="8">
        <v>3568555.58</v>
      </c>
      <c r="O3555" s="9">
        <v>34.128005862416302</v>
      </c>
      <c r="P3555" s="13"/>
      <c r="Q3555" s="13"/>
      <c r="R3555" s="13">
        <f t="shared" si="471"/>
        <v>273024.04689933039</v>
      </c>
      <c r="S3555" s="11">
        <f t="shared" si="472"/>
        <v>14.995622736599975</v>
      </c>
      <c r="T3555" s="13">
        <f t="shared" si="473"/>
        <v>0.30603311707346886</v>
      </c>
      <c r="U3555" s="14"/>
      <c r="V3555" s="13">
        <f t="shared" si="474"/>
        <v>0.31</v>
      </c>
      <c r="W3555" s="13">
        <v>38</v>
      </c>
    </row>
    <row r="3556" spans="1:23" hidden="1" x14ac:dyDescent="0.25">
      <c r="A3556" s="7" t="s">
        <v>10330</v>
      </c>
      <c r="B3556" s="7" t="s">
        <v>10341</v>
      </c>
      <c r="C3556" s="7" t="s">
        <v>1163</v>
      </c>
      <c r="D3556" s="14">
        <v>3</v>
      </c>
      <c r="E3556" s="13">
        <f t="shared" si="476"/>
        <v>0</v>
      </c>
      <c r="F3556" s="14">
        <f t="shared" si="475"/>
        <v>0</v>
      </c>
      <c r="G3556" s="11">
        <v>212.85</v>
      </c>
      <c r="H3556" s="13">
        <v>800000</v>
      </c>
      <c r="I3556" s="11">
        <v>86.85</v>
      </c>
      <c r="J3556" s="9">
        <v>40.803382663847799</v>
      </c>
      <c r="K3556" s="13">
        <v>5.9645981470183504E-3</v>
      </c>
      <c r="L3556" s="13">
        <f t="shared" si="470"/>
        <v>2.4337578062886725E-3</v>
      </c>
      <c r="M3556" s="11">
        <v>70.95</v>
      </c>
      <c r="N3556" s="8">
        <v>3568555.58</v>
      </c>
      <c r="O3556" s="9">
        <v>34.128005862416302</v>
      </c>
      <c r="P3556" s="13"/>
      <c r="Q3556" s="13"/>
      <c r="R3556" s="13">
        <f t="shared" si="471"/>
        <v>273024.04689933039</v>
      </c>
      <c r="S3556" s="11">
        <f t="shared" si="472"/>
        <v>16.284787242271971</v>
      </c>
      <c r="T3556" s="13">
        <f t="shared" si="473"/>
        <v>0.22952483780510177</v>
      </c>
      <c r="U3556" s="14"/>
      <c r="V3556" s="13">
        <f t="shared" si="474"/>
        <v>0.23</v>
      </c>
      <c r="W3556" s="13">
        <v>42</v>
      </c>
    </row>
    <row r="3557" spans="1:23" hidden="1" x14ac:dyDescent="0.25">
      <c r="A3557" s="7" t="s">
        <v>10330</v>
      </c>
      <c r="B3557" s="7" t="s">
        <v>10342</v>
      </c>
      <c r="C3557" s="7" t="s">
        <v>6182</v>
      </c>
      <c r="D3557" s="14">
        <v>4</v>
      </c>
      <c r="E3557" s="13">
        <f t="shared" si="476"/>
        <v>0</v>
      </c>
      <c r="F3557" s="14">
        <f t="shared" si="475"/>
        <v>0</v>
      </c>
      <c r="G3557" s="11">
        <v>248</v>
      </c>
      <c r="H3557" s="13">
        <v>800000</v>
      </c>
      <c r="I3557" s="11">
        <v>60</v>
      </c>
      <c r="J3557" s="9">
        <v>24.193548387096801</v>
      </c>
      <c r="K3557" s="13">
        <v>6.9495905119123904E-3</v>
      </c>
      <c r="L3557" s="13">
        <f t="shared" si="470"/>
        <v>1.6813525432046125E-3</v>
      </c>
      <c r="M3557" s="11">
        <v>62</v>
      </c>
      <c r="N3557" s="8">
        <v>3568555.58</v>
      </c>
      <c r="O3557" s="9">
        <v>34.128005862416302</v>
      </c>
      <c r="P3557" s="13"/>
      <c r="Q3557" s="13"/>
      <c r="R3557" s="13">
        <f t="shared" si="471"/>
        <v>273024.04689933039</v>
      </c>
      <c r="S3557" s="11">
        <f t="shared" si="472"/>
        <v>18.974053258555102</v>
      </c>
      <c r="T3557" s="13">
        <f t="shared" si="473"/>
        <v>0.30603311707346942</v>
      </c>
      <c r="U3557" s="14"/>
      <c r="V3557" s="13">
        <f t="shared" si="474"/>
        <v>0.31</v>
      </c>
      <c r="W3557" s="13">
        <v>42</v>
      </c>
    </row>
    <row r="3558" spans="1:23" hidden="1" x14ac:dyDescent="0.25">
      <c r="A3558" s="7" t="s">
        <v>10330</v>
      </c>
      <c r="B3558" s="7" t="s">
        <v>10343</v>
      </c>
      <c r="C3558" s="7" t="s">
        <v>1491</v>
      </c>
      <c r="D3558" s="14">
        <v>1</v>
      </c>
      <c r="E3558" s="13">
        <f t="shared" si="476"/>
        <v>0</v>
      </c>
      <c r="F3558" s="14">
        <f t="shared" si="475"/>
        <v>0</v>
      </c>
      <c r="G3558" s="11">
        <v>10</v>
      </c>
      <c r="H3558" s="13">
        <v>800000</v>
      </c>
      <c r="I3558" s="11">
        <v>4</v>
      </c>
      <c r="J3558" s="9">
        <v>40</v>
      </c>
      <c r="K3558" s="13">
        <v>2.8022542386743501E-4</v>
      </c>
      <c r="L3558" s="13">
        <f t="shared" si="470"/>
        <v>1.12090169546974E-4</v>
      </c>
      <c r="M3558" s="11">
        <v>10</v>
      </c>
      <c r="N3558" s="8">
        <v>3568555.58</v>
      </c>
      <c r="O3558" s="9">
        <v>34.128005862416302</v>
      </c>
      <c r="P3558" s="13"/>
      <c r="Q3558" s="13"/>
      <c r="R3558" s="13">
        <f t="shared" si="471"/>
        <v>273024.04689933039</v>
      </c>
      <c r="S3558" s="11">
        <f t="shared" si="472"/>
        <v>0.76508279268367319</v>
      </c>
      <c r="T3558" s="13">
        <f t="shared" si="473"/>
        <v>7.6508279268367313E-2</v>
      </c>
      <c r="U3558" s="14"/>
      <c r="V3558" s="13">
        <f t="shared" si="474"/>
        <v>0.08</v>
      </c>
      <c r="W3558" s="13">
        <v>5</v>
      </c>
    </row>
    <row r="3559" spans="1:23" hidden="1" x14ac:dyDescent="0.25">
      <c r="A3559" s="7" t="s">
        <v>10330</v>
      </c>
      <c r="B3559" s="7" t="s">
        <v>10344</v>
      </c>
      <c r="C3559" s="7" t="s">
        <v>3999</v>
      </c>
      <c r="D3559" s="14">
        <v>1</v>
      </c>
      <c r="E3559" s="13">
        <f t="shared" si="476"/>
        <v>0</v>
      </c>
      <c r="F3559" s="14">
        <f t="shared" si="475"/>
        <v>0</v>
      </c>
      <c r="G3559" s="11">
        <v>175</v>
      </c>
      <c r="H3559" s="13">
        <v>800000</v>
      </c>
      <c r="I3559" s="11">
        <v>55</v>
      </c>
      <c r="J3559" s="9">
        <v>31.428571428571399</v>
      </c>
      <c r="K3559" s="13">
        <v>4.9039449176801102E-3</v>
      </c>
      <c r="L3559" s="13">
        <f t="shared" ref="L3559:L3622" si="477">J3559 * K3559%</f>
        <v>1.5412398312708903E-3</v>
      </c>
      <c r="M3559" s="11">
        <v>175</v>
      </c>
      <c r="N3559" s="8">
        <v>3568555.58</v>
      </c>
      <c r="O3559" s="9">
        <v>34.128005862416302</v>
      </c>
      <c r="P3559" s="13"/>
      <c r="Q3559" s="13"/>
      <c r="R3559" s="13">
        <f t="shared" ref="R3559:R3622" si="478">H3559 * O3559%</f>
        <v>273024.04689933039</v>
      </c>
      <c r="S3559" s="11">
        <f t="shared" ref="S3559:S3622" si="479">K3559% * R3559</f>
        <v>13.388948871964274</v>
      </c>
      <c r="T3559" s="13">
        <f t="shared" ref="T3559:T3622" si="480">IFERROR((S3559 / M3559), 0)</f>
        <v>7.6508279268367285E-2</v>
      </c>
      <c r="U3559" s="14"/>
      <c r="V3559" s="13">
        <f t="shared" ref="V3559:V3622" si="481">ROUND((T3559 - U3559), 2)</f>
        <v>0.08</v>
      </c>
      <c r="W3559" s="13">
        <v>0</v>
      </c>
    </row>
    <row r="3560" spans="1:23" hidden="1" x14ac:dyDescent="0.25">
      <c r="A3560" s="7" t="s">
        <v>10330</v>
      </c>
      <c r="B3560" s="7">
        <v>1440090</v>
      </c>
      <c r="C3560" s="7" t="s">
        <v>6623</v>
      </c>
      <c r="D3560" s="14">
        <v>4</v>
      </c>
      <c r="E3560" s="13">
        <f t="shared" si="476"/>
        <v>0</v>
      </c>
      <c r="F3560" s="14">
        <f t="shared" si="475"/>
        <v>0</v>
      </c>
      <c r="G3560" s="11">
        <v>1180</v>
      </c>
      <c r="H3560" s="13">
        <v>800000</v>
      </c>
      <c r="I3560" s="11">
        <v>317.8</v>
      </c>
      <c r="J3560" s="9">
        <v>26.932203389830502</v>
      </c>
      <c r="K3560" s="13">
        <v>3.3066600016357299E-2</v>
      </c>
      <c r="L3560" s="13">
        <f t="shared" si="477"/>
        <v>8.905563970507074E-3</v>
      </c>
      <c r="M3560" s="11">
        <v>295</v>
      </c>
      <c r="N3560" s="8">
        <v>3568555.58</v>
      </c>
      <c r="O3560" s="9">
        <v>34.128005862416302</v>
      </c>
      <c r="P3560" s="13"/>
      <c r="Q3560" s="13"/>
      <c r="R3560" s="13">
        <f t="shared" si="478"/>
        <v>273024.04689933039</v>
      </c>
      <c r="S3560" s="11">
        <f t="shared" si="479"/>
        <v>90.279769536673342</v>
      </c>
      <c r="T3560" s="13">
        <f t="shared" si="480"/>
        <v>0.30603311707346897</v>
      </c>
      <c r="U3560" s="14"/>
      <c r="V3560" s="13">
        <f t="shared" si="481"/>
        <v>0.31</v>
      </c>
      <c r="W3560" s="13">
        <v>215.55</v>
      </c>
    </row>
    <row r="3561" spans="1:23" hidden="1" x14ac:dyDescent="0.25">
      <c r="A3561" s="7" t="s">
        <v>10330</v>
      </c>
      <c r="B3561" s="7">
        <v>1548530000</v>
      </c>
      <c r="C3561" s="7" t="s">
        <v>1183</v>
      </c>
      <c r="D3561" s="14">
        <v>4</v>
      </c>
      <c r="E3561" s="13">
        <f t="shared" si="476"/>
        <v>0</v>
      </c>
      <c r="F3561" s="14">
        <f t="shared" si="475"/>
        <v>0</v>
      </c>
      <c r="G3561" s="11">
        <v>912</v>
      </c>
      <c r="H3561" s="13">
        <v>800000</v>
      </c>
      <c r="I3561" s="11">
        <v>166</v>
      </c>
      <c r="J3561" s="9">
        <v>18.2017543859649</v>
      </c>
      <c r="K3561" s="13">
        <v>2.55565586567101E-2</v>
      </c>
      <c r="L3561" s="13">
        <f t="shared" si="477"/>
        <v>4.6517420361994232E-3</v>
      </c>
      <c r="M3561" s="11">
        <v>228</v>
      </c>
      <c r="N3561" s="8">
        <v>3568555.58</v>
      </c>
      <c r="O3561" s="9">
        <v>34.128005862416302</v>
      </c>
      <c r="P3561" s="13"/>
      <c r="Q3561" s="13"/>
      <c r="R3561" s="13">
        <f t="shared" si="478"/>
        <v>273024.04689933039</v>
      </c>
      <c r="S3561" s="11">
        <f t="shared" si="479"/>
        <v>69.775550692751068</v>
      </c>
      <c r="T3561" s="13">
        <f t="shared" si="480"/>
        <v>0.30603311707346958</v>
      </c>
      <c r="U3561" s="14"/>
      <c r="V3561" s="13">
        <f t="shared" si="481"/>
        <v>0.31</v>
      </c>
      <c r="W3561" s="13">
        <v>186.5</v>
      </c>
    </row>
    <row r="3562" spans="1:23" hidden="1" x14ac:dyDescent="0.25">
      <c r="A3562" s="7" t="s">
        <v>10330</v>
      </c>
      <c r="B3562" s="7">
        <v>173120</v>
      </c>
      <c r="C3562" s="7" t="s">
        <v>2992</v>
      </c>
      <c r="D3562" s="14">
        <v>1</v>
      </c>
      <c r="E3562" s="13">
        <f t="shared" si="476"/>
        <v>0</v>
      </c>
      <c r="F3562" s="14">
        <f t="shared" si="475"/>
        <v>0</v>
      </c>
      <c r="G3562" s="11">
        <v>388</v>
      </c>
      <c r="H3562" s="13">
        <v>800000</v>
      </c>
      <c r="I3562" s="11">
        <v>97.57</v>
      </c>
      <c r="J3562" s="9">
        <v>25.1469072164948</v>
      </c>
      <c r="K3562" s="13">
        <v>1.08727464460565E-2</v>
      </c>
      <c r="L3562" s="13">
        <f t="shared" si="477"/>
        <v>2.7341594606745639E-3</v>
      </c>
      <c r="M3562" s="11">
        <v>388</v>
      </c>
      <c r="N3562" s="8">
        <v>3568555.58</v>
      </c>
      <c r="O3562" s="9">
        <v>34.128005862416302</v>
      </c>
      <c r="P3562" s="13"/>
      <c r="Q3562" s="13"/>
      <c r="R3562" s="13">
        <f t="shared" si="478"/>
        <v>273024.04689933039</v>
      </c>
      <c r="S3562" s="11">
        <f t="shared" si="479"/>
        <v>29.685212356126577</v>
      </c>
      <c r="T3562" s="13">
        <f t="shared" si="480"/>
        <v>7.6508279268367466E-2</v>
      </c>
      <c r="U3562" s="14"/>
      <c r="V3562" s="13">
        <f t="shared" si="481"/>
        <v>0.08</v>
      </c>
      <c r="W3562" s="13">
        <v>0</v>
      </c>
    </row>
    <row r="3563" spans="1:23" hidden="1" x14ac:dyDescent="0.25">
      <c r="A3563" s="7" t="s">
        <v>10330</v>
      </c>
      <c r="B3563" s="7">
        <v>18356129443</v>
      </c>
      <c r="C3563" s="7" t="s">
        <v>4860</v>
      </c>
      <c r="D3563" s="14">
        <v>4</v>
      </c>
      <c r="E3563" s="13">
        <f t="shared" si="476"/>
        <v>0</v>
      </c>
      <c r="F3563" s="14">
        <f t="shared" si="475"/>
        <v>0</v>
      </c>
      <c r="G3563" s="11">
        <v>373.36</v>
      </c>
      <c r="H3563" s="13">
        <v>800000</v>
      </c>
      <c r="I3563" s="11">
        <v>38.96</v>
      </c>
      <c r="J3563" s="9">
        <v>10.434968930790699</v>
      </c>
      <c r="K3563" s="13">
        <v>1.0462496425514599E-2</v>
      </c>
      <c r="L3563" s="13">
        <f t="shared" si="477"/>
        <v>1.091758251387536E-3</v>
      </c>
      <c r="M3563" s="11">
        <v>93.34</v>
      </c>
      <c r="N3563" s="8">
        <v>3568555.58</v>
      </c>
      <c r="O3563" s="9">
        <v>34.128005862416302</v>
      </c>
      <c r="P3563" s="13"/>
      <c r="Q3563" s="13"/>
      <c r="R3563" s="13">
        <f t="shared" si="478"/>
        <v>273024.04689933039</v>
      </c>
      <c r="S3563" s="11">
        <f t="shared" si="479"/>
        <v>28.565131147637747</v>
      </c>
      <c r="T3563" s="13">
        <f t="shared" si="480"/>
        <v>0.30603311707347058</v>
      </c>
      <c r="U3563" s="14"/>
      <c r="V3563" s="13">
        <f t="shared" si="481"/>
        <v>0.31</v>
      </c>
      <c r="W3563" s="13">
        <v>83.6</v>
      </c>
    </row>
    <row r="3564" spans="1:23" hidden="1" x14ac:dyDescent="0.25">
      <c r="A3564" s="7" t="s">
        <v>10330</v>
      </c>
      <c r="B3564" s="7" t="s">
        <v>10345</v>
      </c>
      <c r="C3564" s="7" t="s">
        <v>7561</v>
      </c>
      <c r="D3564" s="14">
        <v>4</v>
      </c>
      <c r="E3564" s="13">
        <f t="shared" si="476"/>
        <v>0</v>
      </c>
      <c r="F3564" s="14">
        <f t="shared" si="475"/>
        <v>0</v>
      </c>
      <c r="G3564" s="11">
        <v>820</v>
      </c>
      <c r="H3564" s="13">
        <v>800000</v>
      </c>
      <c r="I3564" s="11">
        <v>206</v>
      </c>
      <c r="J3564" s="9">
        <v>25.121951219512201</v>
      </c>
      <c r="K3564" s="13">
        <v>2.29784847571297E-2</v>
      </c>
      <c r="L3564" s="13">
        <f t="shared" si="477"/>
        <v>5.7726437316691697E-3</v>
      </c>
      <c r="M3564" s="11">
        <v>205</v>
      </c>
      <c r="N3564" s="8">
        <v>3568555.58</v>
      </c>
      <c r="O3564" s="9">
        <v>34.128005862416302</v>
      </c>
      <c r="P3564" s="13"/>
      <c r="Q3564" s="13"/>
      <c r="R3564" s="13">
        <f t="shared" si="478"/>
        <v>273024.04689933039</v>
      </c>
      <c r="S3564" s="11">
        <f t="shared" si="479"/>
        <v>62.736789000061279</v>
      </c>
      <c r="T3564" s="13">
        <f t="shared" si="480"/>
        <v>0.30603311707346964</v>
      </c>
      <c r="U3564" s="14"/>
      <c r="V3564" s="13">
        <f t="shared" si="481"/>
        <v>0.31</v>
      </c>
      <c r="W3564" s="13">
        <v>140</v>
      </c>
    </row>
    <row r="3565" spans="1:23" hidden="1" x14ac:dyDescent="0.25">
      <c r="A3565" s="7" t="s">
        <v>10330</v>
      </c>
      <c r="B3565" s="7">
        <v>2001421</v>
      </c>
      <c r="C3565" s="7" t="s">
        <v>4539</v>
      </c>
      <c r="D3565" s="14">
        <v>4</v>
      </c>
      <c r="E3565" s="13">
        <f t="shared" si="476"/>
        <v>0</v>
      </c>
      <c r="F3565" s="14">
        <f t="shared" si="475"/>
        <v>0</v>
      </c>
      <c r="G3565" s="11">
        <v>848</v>
      </c>
      <c r="H3565" s="13">
        <v>800000</v>
      </c>
      <c r="I3565" s="11">
        <v>202.16</v>
      </c>
      <c r="J3565" s="9">
        <v>23.839622641509401</v>
      </c>
      <c r="K3565" s="13">
        <v>2.3763115943958499E-2</v>
      </c>
      <c r="L3565" s="13">
        <f t="shared" si="477"/>
        <v>5.6650371689040604E-3</v>
      </c>
      <c r="M3565" s="11">
        <v>212</v>
      </c>
      <c r="N3565" s="8">
        <v>3568555.58</v>
      </c>
      <c r="O3565" s="9">
        <v>34.128005862416302</v>
      </c>
      <c r="P3565" s="13"/>
      <c r="Q3565" s="13"/>
      <c r="R3565" s="13">
        <f t="shared" si="478"/>
        <v>273024.04689933039</v>
      </c>
      <c r="S3565" s="11">
        <f t="shared" si="479"/>
        <v>64.879020819575516</v>
      </c>
      <c r="T3565" s="13">
        <f t="shared" si="480"/>
        <v>0.30603311707346942</v>
      </c>
      <c r="U3565" s="14"/>
      <c r="V3565" s="13">
        <f t="shared" si="481"/>
        <v>0.31</v>
      </c>
      <c r="W3565" s="13">
        <v>162</v>
      </c>
    </row>
    <row r="3566" spans="1:23" hidden="1" x14ac:dyDescent="0.25">
      <c r="A3566" s="7" t="s">
        <v>10330</v>
      </c>
      <c r="B3566" s="7">
        <v>2001426</v>
      </c>
      <c r="C3566" s="7" t="s">
        <v>2287</v>
      </c>
      <c r="D3566" s="14">
        <v>5</v>
      </c>
      <c r="E3566" s="13">
        <f t="shared" si="476"/>
        <v>0</v>
      </c>
      <c r="F3566" s="14">
        <f t="shared" si="475"/>
        <v>0</v>
      </c>
      <c r="G3566" s="11">
        <v>1335</v>
      </c>
      <c r="H3566" s="13">
        <v>800000</v>
      </c>
      <c r="I3566" s="11">
        <v>230.76</v>
      </c>
      <c r="J3566" s="9">
        <v>17.285393258427</v>
      </c>
      <c r="K3566" s="13">
        <v>0.404030792775603</v>
      </c>
      <c r="L3566" s="13">
        <f t="shared" si="477"/>
        <v>6.9838311416403245E-2</v>
      </c>
      <c r="M3566" s="11">
        <v>267</v>
      </c>
      <c r="N3566" s="8">
        <v>330420.36</v>
      </c>
      <c r="O3566" s="9">
        <v>3.1599866473543101</v>
      </c>
      <c r="P3566" s="13"/>
      <c r="Q3566" s="13"/>
      <c r="R3566" s="13">
        <f t="shared" si="478"/>
        <v>25279.893178834478</v>
      </c>
      <c r="S3566" s="11">
        <f t="shared" si="479"/>
        <v>102.13855282327053</v>
      </c>
      <c r="T3566" s="13">
        <f t="shared" si="480"/>
        <v>0.3825413963418372</v>
      </c>
      <c r="U3566" s="14"/>
      <c r="V3566" s="13">
        <f t="shared" si="481"/>
        <v>0.38</v>
      </c>
      <c r="W3566" s="13">
        <v>217.14</v>
      </c>
    </row>
    <row r="3567" spans="1:23" hidden="1" x14ac:dyDescent="0.25">
      <c r="A3567" s="7" t="s">
        <v>10330</v>
      </c>
      <c r="B3567" s="7">
        <v>201150</v>
      </c>
      <c r="C3567" s="7" t="s">
        <v>4133</v>
      </c>
      <c r="D3567" s="14">
        <v>4</v>
      </c>
      <c r="E3567" s="13">
        <f t="shared" si="476"/>
        <v>0</v>
      </c>
      <c r="F3567" s="14">
        <f t="shared" si="475"/>
        <v>0</v>
      </c>
      <c r="G3567" s="11">
        <v>1836</v>
      </c>
      <c r="H3567" s="13">
        <v>800000</v>
      </c>
      <c r="I3567" s="11">
        <v>403.24</v>
      </c>
      <c r="J3567" s="9">
        <v>21.962962962963001</v>
      </c>
      <c r="K3567" s="13">
        <v>5.1449387822061099E-2</v>
      </c>
      <c r="L3567" s="13">
        <f t="shared" si="477"/>
        <v>1.1299809992030476E-2</v>
      </c>
      <c r="M3567" s="11">
        <v>459</v>
      </c>
      <c r="N3567" s="8">
        <v>3568555.58</v>
      </c>
      <c r="O3567" s="9">
        <v>34.128005862416302</v>
      </c>
      <c r="P3567" s="13"/>
      <c r="Q3567" s="13"/>
      <c r="R3567" s="13">
        <f t="shared" si="478"/>
        <v>273024.04689933039</v>
      </c>
      <c r="S3567" s="11">
        <f t="shared" si="479"/>
        <v>140.46920073672248</v>
      </c>
      <c r="T3567" s="13">
        <f t="shared" si="480"/>
        <v>0.30603311707346947</v>
      </c>
      <c r="U3567" s="14"/>
      <c r="V3567" s="13">
        <f t="shared" si="481"/>
        <v>0.31</v>
      </c>
      <c r="W3567" s="13">
        <v>359</v>
      </c>
    </row>
    <row r="3568" spans="1:23" hidden="1" x14ac:dyDescent="0.25">
      <c r="A3568" s="7" t="s">
        <v>10330</v>
      </c>
      <c r="B3568" s="7" t="s">
        <v>10346</v>
      </c>
      <c r="C3568" s="7" t="s">
        <v>3466</v>
      </c>
      <c r="D3568" s="14">
        <v>2</v>
      </c>
      <c r="E3568" s="13">
        <f t="shared" si="476"/>
        <v>0</v>
      </c>
      <c r="F3568" s="14">
        <f t="shared" si="475"/>
        <v>0</v>
      </c>
      <c r="G3568" s="11">
        <v>820.16</v>
      </c>
      <c r="H3568" s="13">
        <v>800000</v>
      </c>
      <c r="I3568" s="11">
        <v>192</v>
      </c>
      <c r="J3568" s="9">
        <v>23.4100663285213</v>
      </c>
      <c r="K3568" s="13">
        <v>2.2982968363911501E-2</v>
      </c>
      <c r="L3568" s="13">
        <f t="shared" si="477"/>
        <v>5.380328138254749E-3</v>
      </c>
      <c r="M3568" s="11">
        <v>410.08</v>
      </c>
      <c r="N3568" s="8">
        <v>3568555.58</v>
      </c>
      <c r="O3568" s="9">
        <v>34.128005862416302</v>
      </c>
      <c r="P3568" s="13"/>
      <c r="Q3568" s="13"/>
      <c r="R3568" s="13">
        <f t="shared" si="478"/>
        <v>273024.04689933039</v>
      </c>
      <c r="S3568" s="11">
        <f t="shared" si="479"/>
        <v>62.749030324744005</v>
      </c>
      <c r="T3568" s="13">
        <f t="shared" si="480"/>
        <v>0.15301655853673432</v>
      </c>
      <c r="U3568" s="14"/>
      <c r="V3568" s="13">
        <f t="shared" si="481"/>
        <v>0.15</v>
      </c>
      <c r="W3568" s="13">
        <v>0</v>
      </c>
    </row>
    <row r="3569" spans="1:23" hidden="1" x14ac:dyDescent="0.25">
      <c r="A3569" s="7" t="s">
        <v>10330</v>
      </c>
      <c r="B3569" s="7">
        <v>2028560</v>
      </c>
      <c r="C3569" s="7" t="s">
        <v>5138</v>
      </c>
      <c r="D3569" s="14">
        <v>4</v>
      </c>
      <c r="E3569" s="13">
        <f t="shared" si="476"/>
        <v>0</v>
      </c>
      <c r="F3569" s="14">
        <f t="shared" ref="F3569:F3632" si="482">W3569 * E3569</f>
        <v>0</v>
      </c>
      <c r="G3569" s="11">
        <v>1605.56</v>
      </c>
      <c r="H3569" s="13">
        <v>800000</v>
      </c>
      <c r="I3569" s="11">
        <v>300</v>
      </c>
      <c r="J3569" s="9">
        <v>18.685069383891001</v>
      </c>
      <c r="K3569" s="13">
        <v>4.4991873154459898E-2</v>
      </c>
      <c r="L3569" s="13">
        <f t="shared" si="477"/>
        <v>8.4067627160230602E-3</v>
      </c>
      <c r="M3569" s="11">
        <v>401.39</v>
      </c>
      <c r="N3569" s="8">
        <v>3568555.58</v>
      </c>
      <c r="O3569" s="9">
        <v>34.128005862416302</v>
      </c>
      <c r="P3569" s="13"/>
      <c r="Q3569" s="13"/>
      <c r="R3569" s="13">
        <f t="shared" si="478"/>
        <v>273024.04689933039</v>
      </c>
      <c r="S3569" s="11">
        <f t="shared" si="479"/>
        <v>122.83863286211984</v>
      </c>
      <c r="T3569" s="13">
        <f t="shared" si="480"/>
        <v>0.30603311707346931</v>
      </c>
      <c r="U3569" s="14"/>
      <c r="V3569" s="13">
        <f t="shared" si="481"/>
        <v>0.31</v>
      </c>
      <c r="W3569" s="13">
        <v>0</v>
      </c>
    </row>
    <row r="3570" spans="1:23" hidden="1" x14ac:dyDescent="0.25">
      <c r="A3570" s="7" t="s">
        <v>10330</v>
      </c>
      <c r="B3570" s="7">
        <v>2104033</v>
      </c>
      <c r="C3570" s="7" t="s">
        <v>6236</v>
      </c>
      <c r="D3570" s="14">
        <v>4</v>
      </c>
      <c r="E3570" s="13">
        <f t="shared" si="476"/>
        <v>0</v>
      </c>
      <c r="F3570" s="14">
        <f t="shared" si="482"/>
        <v>0</v>
      </c>
      <c r="G3570" s="11">
        <v>400</v>
      </c>
      <c r="H3570" s="13">
        <v>800000</v>
      </c>
      <c r="I3570" s="11">
        <v>-81</v>
      </c>
      <c r="J3570" s="9">
        <v>-20.25</v>
      </c>
      <c r="K3570" s="13">
        <v>0.121057915438383</v>
      </c>
      <c r="L3570" s="13">
        <f t="shared" si="477"/>
        <v>-2.4514227876272558E-2</v>
      </c>
      <c r="M3570" s="11">
        <v>100</v>
      </c>
      <c r="N3570" s="8">
        <v>330420.36</v>
      </c>
      <c r="O3570" s="9">
        <v>3.1599866473543101</v>
      </c>
      <c r="P3570" s="13"/>
      <c r="Q3570" s="13"/>
      <c r="R3570" s="13">
        <f t="shared" si="478"/>
        <v>25279.893178834478</v>
      </c>
      <c r="S3570" s="11">
        <f t="shared" si="479"/>
        <v>30.603311707346993</v>
      </c>
      <c r="T3570" s="13">
        <f t="shared" si="480"/>
        <v>0.30603311707346992</v>
      </c>
      <c r="U3570" s="14"/>
      <c r="V3570" s="13">
        <f t="shared" si="481"/>
        <v>0.31</v>
      </c>
      <c r="W3570" s="13">
        <v>120.25</v>
      </c>
    </row>
    <row r="3571" spans="1:23" hidden="1" x14ac:dyDescent="0.25">
      <c r="A3571" s="7" t="s">
        <v>10330</v>
      </c>
      <c r="B3571" s="7">
        <v>246403</v>
      </c>
      <c r="C3571" s="7" t="s">
        <v>3388</v>
      </c>
      <c r="D3571" s="14">
        <v>4</v>
      </c>
      <c r="E3571" s="13">
        <f t="shared" si="476"/>
        <v>0</v>
      </c>
      <c r="F3571" s="14">
        <f t="shared" si="482"/>
        <v>0</v>
      </c>
      <c r="G3571" s="11">
        <v>1124</v>
      </c>
      <c r="H3571" s="13">
        <v>800000</v>
      </c>
      <c r="I3571" s="11">
        <v>281.64</v>
      </c>
      <c r="J3571" s="9">
        <v>25.0569395017794</v>
      </c>
      <c r="K3571" s="13">
        <v>0.34017274238185602</v>
      </c>
      <c r="L3571" s="13">
        <f t="shared" si="477"/>
        <v>8.5236878260165558E-2</v>
      </c>
      <c r="M3571" s="11">
        <v>281</v>
      </c>
      <c r="N3571" s="8">
        <v>330420.36</v>
      </c>
      <c r="O3571" s="9">
        <v>3.1599866473543101</v>
      </c>
      <c r="P3571" s="13"/>
      <c r="Q3571" s="13"/>
      <c r="R3571" s="13">
        <f t="shared" si="478"/>
        <v>25279.893178834478</v>
      </c>
      <c r="S3571" s="11">
        <f t="shared" si="479"/>
        <v>85.995305897645011</v>
      </c>
      <c r="T3571" s="13">
        <f t="shared" si="480"/>
        <v>0.30603311707346981</v>
      </c>
      <c r="U3571" s="14"/>
      <c r="V3571" s="13">
        <f t="shared" si="481"/>
        <v>0.31</v>
      </c>
      <c r="W3571" s="13">
        <v>211</v>
      </c>
    </row>
    <row r="3572" spans="1:23" hidden="1" x14ac:dyDescent="0.25">
      <c r="A3572" s="7" t="s">
        <v>10330</v>
      </c>
      <c r="B3572" s="7">
        <v>246471</v>
      </c>
      <c r="C3572" s="7" t="s">
        <v>673</v>
      </c>
      <c r="D3572" s="14">
        <v>4</v>
      </c>
      <c r="E3572" s="13">
        <f t="shared" si="476"/>
        <v>0</v>
      </c>
      <c r="F3572" s="14">
        <f t="shared" si="482"/>
        <v>0</v>
      </c>
      <c r="G3572" s="11">
        <v>1024</v>
      </c>
      <c r="H3572" s="13">
        <v>800000</v>
      </c>
      <c r="I3572" s="11">
        <v>241.12</v>
      </c>
      <c r="J3572" s="9">
        <v>23.546875</v>
      </c>
      <c r="K3572" s="13">
        <v>0.30990826352225997</v>
      </c>
      <c r="L3572" s="13">
        <f t="shared" si="477"/>
        <v>7.2973711426257151E-2</v>
      </c>
      <c r="M3572" s="11">
        <v>256</v>
      </c>
      <c r="N3572" s="8">
        <v>330420.36</v>
      </c>
      <c r="O3572" s="9">
        <v>3.1599866473543101</v>
      </c>
      <c r="P3572" s="13"/>
      <c r="Q3572" s="13"/>
      <c r="R3572" s="13">
        <f t="shared" si="478"/>
        <v>25279.893178834478</v>
      </c>
      <c r="S3572" s="11">
        <f t="shared" si="479"/>
        <v>78.344477970808171</v>
      </c>
      <c r="T3572" s="13">
        <f t="shared" si="480"/>
        <v>0.30603311707346942</v>
      </c>
      <c r="U3572" s="14"/>
      <c r="V3572" s="13">
        <f t="shared" si="481"/>
        <v>0.31</v>
      </c>
      <c r="W3572" s="13">
        <v>200.73</v>
      </c>
    </row>
    <row r="3573" spans="1:23" hidden="1" x14ac:dyDescent="0.25">
      <c r="A3573" s="7" t="s">
        <v>10330</v>
      </c>
      <c r="B3573" s="7">
        <v>25774006</v>
      </c>
      <c r="C3573" s="7" t="s">
        <v>4917</v>
      </c>
      <c r="D3573" s="14">
        <v>2</v>
      </c>
      <c r="E3573" s="13">
        <f t="shared" si="476"/>
        <v>0</v>
      </c>
      <c r="F3573" s="14">
        <f t="shared" si="482"/>
        <v>0</v>
      </c>
      <c r="G3573" s="11">
        <v>142</v>
      </c>
      <c r="H3573" s="13">
        <v>800000</v>
      </c>
      <c r="I3573" s="11">
        <v>26.36</v>
      </c>
      <c r="J3573" s="9">
        <v>18.563380281690101</v>
      </c>
      <c r="K3573" s="13">
        <v>3.9792010189175801E-3</v>
      </c>
      <c r="L3573" s="13">
        <f t="shared" si="477"/>
        <v>7.3867421731455755E-4</v>
      </c>
      <c r="M3573" s="11">
        <v>71</v>
      </c>
      <c r="N3573" s="8">
        <v>3568555.58</v>
      </c>
      <c r="O3573" s="9">
        <v>34.128005862416302</v>
      </c>
      <c r="P3573" s="13"/>
      <c r="Q3573" s="13"/>
      <c r="R3573" s="13">
        <f t="shared" si="478"/>
        <v>273024.04689933039</v>
      </c>
      <c r="S3573" s="11">
        <f t="shared" si="479"/>
        <v>10.864175656108166</v>
      </c>
      <c r="T3573" s="13">
        <f t="shared" si="480"/>
        <v>0.15301655853673474</v>
      </c>
      <c r="U3573" s="14"/>
      <c r="V3573" s="13">
        <f t="shared" si="481"/>
        <v>0.15</v>
      </c>
      <c r="W3573" s="13">
        <v>57.82</v>
      </c>
    </row>
    <row r="3574" spans="1:23" hidden="1" x14ac:dyDescent="0.25">
      <c r="A3574" s="7" t="s">
        <v>10330</v>
      </c>
      <c r="B3574" s="7" t="s">
        <v>10347</v>
      </c>
      <c r="C3574" s="7" t="s">
        <v>3557</v>
      </c>
      <c r="D3574" s="14">
        <v>2</v>
      </c>
      <c r="E3574" s="13">
        <f t="shared" si="476"/>
        <v>0</v>
      </c>
      <c r="F3574" s="14">
        <f t="shared" si="482"/>
        <v>0</v>
      </c>
      <c r="G3574" s="11">
        <v>0</v>
      </c>
      <c r="H3574" s="13">
        <v>800000</v>
      </c>
      <c r="I3574" s="11">
        <v>-5.32</v>
      </c>
      <c r="J3574" s="9"/>
      <c r="K3574" s="13">
        <v>0</v>
      </c>
      <c r="L3574" s="13">
        <f t="shared" si="477"/>
        <v>0</v>
      </c>
      <c r="M3574" s="11">
        <v>0</v>
      </c>
      <c r="N3574" s="8">
        <v>3568555.58</v>
      </c>
      <c r="O3574" s="9">
        <v>34.128005862416302</v>
      </c>
      <c r="P3574" s="13"/>
      <c r="Q3574" s="13"/>
      <c r="R3574" s="13">
        <f t="shared" si="478"/>
        <v>273024.04689933039</v>
      </c>
      <c r="S3574" s="11">
        <f t="shared" si="479"/>
        <v>0</v>
      </c>
      <c r="T3574" s="13">
        <f t="shared" si="480"/>
        <v>0</v>
      </c>
      <c r="U3574" s="14"/>
      <c r="V3574" s="13">
        <f t="shared" si="481"/>
        <v>0</v>
      </c>
      <c r="W3574" s="13">
        <v>2.76</v>
      </c>
    </row>
    <row r="3575" spans="1:23" hidden="1" x14ac:dyDescent="0.25">
      <c r="A3575" s="7" t="s">
        <v>10330</v>
      </c>
      <c r="B3575" s="7">
        <v>2800</v>
      </c>
      <c r="C3575" s="7" t="s">
        <v>4663</v>
      </c>
      <c r="D3575" s="14">
        <v>1</v>
      </c>
      <c r="E3575" s="13">
        <f t="shared" si="476"/>
        <v>0</v>
      </c>
      <c r="F3575" s="14">
        <f t="shared" si="482"/>
        <v>0</v>
      </c>
      <c r="G3575" s="11">
        <v>10</v>
      </c>
      <c r="H3575" s="13">
        <v>800000</v>
      </c>
      <c r="I3575" s="11">
        <v>6</v>
      </c>
      <c r="J3575" s="9">
        <v>60</v>
      </c>
      <c r="K3575" s="13">
        <v>2.8022542386743501E-4</v>
      </c>
      <c r="L3575" s="13">
        <f t="shared" si="477"/>
        <v>1.6813525432046101E-4</v>
      </c>
      <c r="M3575" s="11">
        <v>10</v>
      </c>
      <c r="N3575" s="8">
        <v>3568555.58</v>
      </c>
      <c r="O3575" s="9">
        <v>34.128005862416302</v>
      </c>
      <c r="P3575" s="13"/>
      <c r="Q3575" s="13"/>
      <c r="R3575" s="13">
        <f t="shared" si="478"/>
        <v>273024.04689933039</v>
      </c>
      <c r="S3575" s="11">
        <f t="shared" si="479"/>
        <v>0.76508279268367319</v>
      </c>
      <c r="T3575" s="13">
        <f t="shared" si="480"/>
        <v>7.6508279268367313E-2</v>
      </c>
      <c r="U3575" s="14"/>
      <c r="V3575" s="13">
        <f t="shared" si="481"/>
        <v>0.08</v>
      </c>
      <c r="W3575" s="13">
        <v>4</v>
      </c>
    </row>
    <row r="3576" spans="1:23" hidden="1" x14ac:dyDescent="0.25">
      <c r="A3576" s="7" t="s">
        <v>10330</v>
      </c>
      <c r="B3576" s="7">
        <v>2933838</v>
      </c>
      <c r="C3576" s="7" t="s">
        <v>3835</v>
      </c>
      <c r="D3576" s="14">
        <v>4</v>
      </c>
      <c r="E3576" s="13">
        <f t="shared" si="476"/>
        <v>0</v>
      </c>
      <c r="F3576" s="14">
        <f t="shared" si="482"/>
        <v>0</v>
      </c>
      <c r="G3576" s="11">
        <v>564.44000000000005</v>
      </c>
      <c r="H3576" s="13">
        <v>800000</v>
      </c>
      <c r="I3576" s="11">
        <v>59.56</v>
      </c>
      <c r="J3576" s="9">
        <v>10.552051590957401</v>
      </c>
      <c r="K3576" s="13">
        <v>1.5817043824773499E-2</v>
      </c>
      <c r="L3576" s="13">
        <f t="shared" si="477"/>
        <v>1.6690226245544414E-3</v>
      </c>
      <c r="M3576" s="11">
        <v>141.11000000000001</v>
      </c>
      <c r="N3576" s="8">
        <v>3568555.58</v>
      </c>
      <c r="O3576" s="9">
        <v>34.128005862416302</v>
      </c>
      <c r="P3576" s="13"/>
      <c r="Q3576" s="13"/>
      <c r="R3576" s="13">
        <f t="shared" si="478"/>
        <v>273024.04689933039</v>
      </c>
      <c r="S3576" s="11">
        <f t="shared" si="479"/>
        <v>43.184333150237237</v>
      </c>
      <c r="T3576" s="13">
        <f t="shared" si="480"/>
        <v>0.30603311707346914</v>
      </c>
      <c r="U3576" s="14"/>
      <c r="V3576" s="13">
        <f t="shared" si="481"/>
        <v>0.31</v>
      </c>
      <c r="W3576" s="13">
        <v>127</v>
      </c>
    </row>
    <row r="3577" spans="1:23" hidden="1" x14ac:dyDescent="0.25">
      <c r="A3577" s="7" t="s">
        <v>10330</v>
      </c>
      <c r="B3577" s="7">
        <v>312025142</v>
      </c>
      <c r="C3577" s="7" t="s">
        <v>4109</v>
      </c>
      <c r="D3577" s="14">
        <v>4</v>
      </c>
      <c r="E3577" s="13">
        <f t="shared" si="476"/>
        <v>0</v>
      </c>
      <c r="F3577" s="14">
        <f t="shared" si="482"/>
        <v>0</v>
      </c>
      <c r="G3577" s="11">
        <v>1636</v>
      </c>
      <c r="H3577" s="13">
        <v>800000</v>
      </c>
      <c r="I3577" s="11">
        <v>235.52</v>
      </c>
      <c r="J3577" s="9">
        <v>14.396088019559899</v>
      </c>
      <c r="K3577" s="13">
        <v>0.49512687414298601</v>
      </c>
      <c r="L3577" s="13">
        <f t="shared" si="477"/>
        <v>7.1278900610119836E-2</v>
      </c>
      <c r="M3577" s="11">
        <v>409</v>
      </c>
      <c r="N3577" s="8">
        <v>330420.36</v>
      </c>
      <c r="O3577" s="9">
        <v>3.1599866473543101</v>
      </c>
      <c r="P3577" s="13"/>
      <c r="Q3577" s="13"/>
      <c r="R3577" s="13">
        <f t="shared" si="478"/>
        <v>25279.893178834478</v>
      </c>
      <c r="S3577" s="11">
        <f t="shared" si="479"/>
        <v>125.16754488304909</v>
      </c>
      <c r="T3577" s="13">
        <f t="shared" si="480"/>
        <v>0.30603311707346964</v>
      </c>
      <c r="U3577" s="14"/>
      <c r="V3577" s="13">
        <f t="shared" si="481"/>
        <v>0.31</v>
      </c>
      <c r="W3577" s="13">
        <v>370</v>
      </c>
    </row>
    <row r="3578" spans="1:23" hidden="1" x14ac:dyDescent="0.25">
      <c r="A3578" s="7" t="s">
        <v>10330</v>
      </c>
      <c r="B3578" s="7">
        <v>312025142</v>
      </c>
      <c r="C3578" s="7" t="s">
        <v>4109</v>
      </c>
      <c r="D3578" s="14">
        <v>4</v>
      </c>
      <c r="E3578" s="13">
        <f t="shared" si="476"/>
        <v>0</v>
      </c>
      <c r="F3578" s="14">
        <f t="shared" si="482"/>
        <v>0</v>
      </c>
      <c r="G3578" s="11">
        <v>1700</v>
      </c>
      <c r="H3578" s="13">
        <v>800000</v>
      </c>
      <c r="I3578" s="11">
        <v>224</v>
      </c>
      <c r="J3578" s="9">
        <v>13.176470588235301</v>
      </c>
      <c r="K3578" s="13">
        <v>0.51449614061312698</v>
      </c>
      <c r="L3578" s="13">
        <f t="shared" si="477"/>
        <v>6.7792432645494421E-2</v>
      </c>
      <c r="M3578" s="11">
        <v>425</v>
      </c>
      <c r="N3578" s="8">
        <v>330420.36</v>
      </c>
      <c r="O3578" s="9">
        <v>3.1599866473543101</v>
      </c>
      <c r="P3578" s="13"/>
      <c r="Q3578" s="13"/>
      <c r="R3578" s="13">
        <f t="shared" si="478"/>
        <v>25279.893178834478</v>
      </c>
      <c r="S3578" s="11">
        <f t="shared" si="479"/>
        <v>130.06407475622453</v>
      </c>
      <c r="T3578" s="13">
        <f t="shared" si="480"/>
        <v>0.30603311707346947</v>
      </c>
      <c r="U3578" s="14"/>
      <c r="V3578" s="13">
        <f t="shared" si="481"/>
        <v>0.31</v>
      </c>
      <c r="W3578" s="13">
        <v>370</v>
      </c>
    </row>
    <row r="3579" spans="1:23" hidden="1" x14ac:dyDescent="0.25">
      <c r="A3579" s="7" t="s">
        <v>10330</v>
      </c>
      <c r="B3579" s="7">
        <v>312031142</v>
      </c>
      <c r="C3579" s="7" t="s">
        <v>3780</v>
      </c>
      <c r="D3579" s="14">
        <v>5</v>
      </c>
      <c r="E3579" s="13">
        <f t="shared" si="476"/>
        <v>0</v>
      </c>
      <c r="F3579" s="14">
        <f t="shared" si="482"/>
        <v>0</v>
      </c>
      <c r="G3579" s="11">
        <v>1900</v>
      </c>
      <c r="H3579" s="13">
        <v>800000</v>
      </c>
      <c r="I3579" s="11">
        <v>322.05</v>
      </c>
      <c r="J3579" s="9">
        <v>16.95</v>
      </c>
      <c r="K3579" s="13">
        <v>0.57502509833231796</v>
      </c>
      <c r="L3579" s="13">
        <f t="shared" si="477"/>
        <v>9.746675416732789E-2</v>
      </c>
      <c r="M3579" s="11">
        <v>380</v>
      </c>
      <c r="N3579" s="8">
        <v>330420.36</v>
      </c>
      <c r="O3579" s="9">
        <v>3.1599866473543101</v>
      </c>
      <c r="P3579" s="13"/>
      <c r="Q3579" s="13"/>
      <c r="R3579" s="13">
        <f t="shared" si="478"/>
        <v>25279.893178834478</v>
      </c>
      <c r="S3579" s="11">
        <f t="shared" si="479"/>
        <v>145.36573060989789</v>
      </c>
      <c r="T3579" s="13">
        <f t="shared" si="480"/>
        <v>0.38254139634183659</v>
      </c>
      <c r="U3579" s="14"/>
      <c r="V3579" s="13">
        <f t="shared" si="481"/>
        <v>0.38</v>
      </c>
      <c r="W3579" s="13">
        <v>0</v>
      </c>
    </row>
    <row r="3580" spans="1:23" hidden="1" x14ac:dyDescent="0.25">
      <c r="A3580" s="7" t="s">
        <v>10330</v>
      </c>
      <c r="B3580" s="7">
        <v>33339</v>
      </c>
      <c r="C3580" s="7" t="s">
        <v>774</v>
      </c>
      <c r="D3580" s="14">
        <v>4</v>
      </c>
      <c r="E3580" s="13">
        <f t="shared" si="476"/>
        <v>0</v>
      </c>
      <c r="F3580" s="14">
        <f t="shared" si="482"/>
        <v>0</v>
      </c>
      <c r="G3580" s="11">
        <v>428</v>
      </c>
      <c r="H3580" s="13">
        <v>800000</v>
      </c>
      <c r="I3580" s="11">
        <v>203.24</v>
      </c>
      <c r="J3580" s="9">
        <v>47.485981308411198</v>
      </c>
      <c r="K3580" s="13">
        <v>1.19936481415262E-2</v>
      </c>
      <c r="L3580" s="13">
        <f t="shared" si="477"/>
        <v>5.695301514681738E-3</v>
      </c>
      <c r="M3580" s="11">
        <v>107</v>
      </c>
      <c r="N3580" s="8">
        <v>3568555.58</v>
      </c>
      <c r="O3580" s="9">
        <v>34.128005862416302</v>
      </c>
      <c r="P3580" s="13"/>
      <c r="Q3580" s="13"/>
      <c r="R3580" s="13">
        <f t="shared" si="478"/>
        <v>273024.04689933039</v>
      </c>
      <c r="S3580" s="11">
        <f t="shared" si="479"/>
        <v>32.745543526861162</v>
      </c>
      <c r="T3580" s="13">
        <f t="shared" si="480"/>
        <v>0.30603311707346881</v>
      </c>
      <c r="U3580" s="14"/>
      <c r="V3580" s="13">
        <f t="shared" si="481"/>
        <v>0.31</v>
      </c>
      <c r="W3580" s="13">
        <v>0</v>
      </c>
    </row>
    <row r="3581" spans="1:23" hidden="1" x14ac:dyDescent="0.25">
      <c r="A3581" s="7" t="s">
        <v>10330</v>
      </c>
      <c r="B3581" s="7">
        <v>352450</v>
      </c>
      <c r="C3581" s="7" t="s">
        <v>3674</v>
      </c>
      <c r="D3581" s="14">
        <v>4</v>
      </c>
      <c r="E3581" s="13">
        <f t="shared" si="476"/>
        <v>0</v>
      </c>
      <c r="F3581" s="14">
        <f t="shared" si="482"/>
        <v>0</v>
      </c>
      <c r="G3581" s="11">
        <v>1175</v>
      </c>
      <c r="H3581" s="13">
        <v>800000</v>
      </c>
      <c r="I3581" s="11">
        <v>237.56</v>
      </c>
      <c r="J3581" s="9">
        <v>20.217872340425501</v>
      </c>
      <c r="K3581" s="13">
        <v>3.2926487304423602E-2</v>
      </c>
      <c r="L3581" s="13">
        <f t="shared" si="477"/>
        <v>6.6570351693947738E-3</v>
      </c>
      <c r="M3581" s="11">
        <v>293.75</v>
      </c>
      <c r="N3581" s="8">
        <v>3568555.58</v>
      </c>
      <c r="O3581" s="9">
        <v>34.128005862416302</v>
      </c>
      <c r="P3581" s="13"/>
      <c r="Q3581" s="13"/>
      <c r="R3581" s="13">
        <f t="shared" si="478"/>
        <v>273024.04689933039</v>
      </c>
      <c r="S3581" s="11">
        <f t="shared" si="479"/>
        <v>89.897228140331563</v>
      </c>
      <c r="T3581" s="13">
        <f t="shared" si="480"/>
        <v>0.30603311707346914</v>
      </c>
      <c r="U3581" s="14"/>
      <c r="V3581" s="13">
        <f t="shared" si="481"/>
        <v>0.31</v>
      </c>
      <c r="W3581" s="13">
        <v>0</v>
      </c>
    </row>
    <row r="3582" spans="1:23" hidden="1" x14ac:dyDescent="0.25">
      <c r="A3582" s="7" t="s">
        <v>10330</v>
      </c>
      <c r="B3582" s="7">
        <v>41657</v>
      </c>
      <c r="C3582" s="7" t="s">
        <v>612</v>
      </c>
      <c r="D3582" s="14">
        <v>4</v>
      </c>
      <c r="E3582" s="13">
        <f t="shared" si="476"/>
        <v>0</v>
      </c>
      <c r="F3582" s="14">
        <f t="shared" si="482"/>
        <v>0</v>
      </c>
      <c r="G3582" s="11">
        <v>250</v>
      </c>
      <c r="H3582" s="13">
        <v>800000</v>
      </c>
      <c r="I3582" s="11">
        <v>56</v>
      </c>
      <c r="J3582" s="9">
        <v>22.4</v>
      </c>
      <c r="K3582" s="13">
        <v>7.0056355966858696E-3</v>
      </c>
      <c r="L3582" s="13">
        <f t="shared" si="477"/>
        <v>1.5692623736576349E-3</v>
      </c>
      <c r="M3582" s="11">
        <v>62.5</v>
      </c>
      <c r="N3582" s="8">
        <v>3568555.58</v>
      </c>
      <c r="O3582" s="9">
        <v>34.128005862416302</v>
      </c>
      <c r="P3582" s="13"/>
      <c r="Q3582" s="13"/>
      <c r="R3582" s="13">
        <f t="shared" si="478"/>
        <v>273024.04689933039</v>
      </c>
      <c r="S3582" s="11">
        <f t="shared" si="479"/>
        <v>19.127069817091815</v>
      </c>
      <c r="T3582" s="13">
        <f t="shared" si="480"/>
        <v>0.30603311707346903</v>
      </c>
      <c r="U3582" s="14"/>
      <c r="V3582" s="13">
        <f t="shared" si="481"/>
        <v>0.31</v>
      </c>
      <c r="W3582" s="13">
        <v>0</v>
      </c>
    </row>
    <row r="3583" spans="1:23" hidden="1" x14ac:dyDescent="0.25">
      <c r="A3583" s="7" t="s">
        <v>10330</v>
      </c>
      <c r="B3583" s="7">
        <v>44755</v>
      </c>
      <c r="C3583" s="7" t="s">
        <v>1978</v>
      </c>
      <c r="D3583" s="14">
        <v>4</v>
      </c>
      <c r="E3583" s="13">
        <f t="shared" si="476"/>
        <v>0</v>
      </c>
      <c r="F3583" s="14">
        <f t="shared" si="482"/>
        <v>0</v>
      </c>
      <c r="G3583" s="11">
        <v>360</v>
      </c>
      <c r="H3583" s="13">
        <v>800000</v>
      </c>
      <c r="I3583" s="11">
        <v>108</v>
      </c>
      <c r="J3583" s="9">
        <v>30</v>
      </c>
      <c r="K3583" s="13">
        <v>1.00881152592277E-2</v>
      </c>
      <c r="L3583" s="13">
        <f t="shared" si="477"/>
        <v>3.0264345777683099E-3</v>
      </c>
      <c r="M3583" s="11">
        <v>90</v>
      </c>
      <c r="N3583" s="8">
        <v>3568555.58</v>
      </c>
      <c r="O3583" s="9">
        <v>34.128005862416302</v>
      </c>
      <c r="P3583" s="13"/>
      <c r="Q3583" s="13"/>
      <c r="R3583" s="13">
        <f t="shared" si="478"/>
        <v>273024.04689933039</v>
      </c>
      <c r="S3583" s="11">
        <f t="shared" si="479"/>
        <v>27.54298053661234</v>
      </c>
      <c r="T3583" s="13">
        <f t="shared" si="480"/>
        <v>0.30603311707347047</v>
      </c>
      <c r="U3583" s="14"/>
      <c r="V3583" s="13">
        <f t="shared" si="481"/>
        <v>0.31</v>
      </c>
      <c r="W3583" s="13">
        <v>0</v>
      </c>
    </row>
    <row r="3584" spans="1:23" hidden="1" x14ac:dyDescent="0.25">
      <c r="A3584" s="7" t="s">
        <v>10330</v>
      </c>
      <c r="B3584" s="7">
        <v>4564990000</v>
      </c>
      <c r="C3584" s="7" t="s">
        <v>3271</v>
      </c>
      <c r="D3584" s="14">
        <v>4</v>
      </c>
      <c r="E3584" s="13">
        <f t="shared" si="476"/>
        <v>0</v>
      </c>
      <c r="F3584" s="14">
        <f t="shared" si="482"/>
        <v>0</v>
      </c>
      <c r="G3584" s="11">
        <v>905.84</v>
      </c>
      <c r="H3584" s="13">
        <v>800000</v>
      </c>
      <c r="I3584" s="11">
        <v>257.27999999999997</v>
      </c>
      <c r="J3584" s="9">
        <v>28.4023668639053</v>
      </c>
      <c r="K3584" s="13">
        <v>0.274147755301762</v>
      </c>
      <c r="L3584" s="13">
        <f t="shared" si="477"/>
        <v>7.7864451209967836E-2</v>
      </c>
      <c r="M3584" s="11">
        <v>226.46</v>
      </c>
      <c r="N3584" s="8">
        <v>330420.36</v>
      </c>
      <c r="O3584" s="9">
        <v>3.1599866473543101</v>
      </c>
      <c r="P3584" s="13"/>
      <c r="Q3584" s="13"/>
      <c r="R3584" s="13">
        <f t="shared" si="478"/>
        <v>25279.893178834478</v>
      </c>
      <c r="S3584" s="11">
        <f t="shared" si="479"/>
        <v>69.304259692457961</v>
      </c>
      <c r="T3584" s="13">
        <f t="shared" si="480"/>
        <v>0.30603311707346975</v>
      </c>
      <c r="U3584" s="14"/>
      <c r="V3584" s="13">
        <f t="shared" si="481"/>
        <v>0.31</v>
      </c>
      <c r="W3584" s="13">
        <v>161.85</v>
      </c>
    </row>
    <row r="3585" spans="1:23" hidden="1" x14ac:dyDescent="0.25">
      <c r="A3585" s="7" t="s">
        <v>10330</v>
      </c>
      <c r="B3585" s="7">
        <v>526866</v>
      </c>
      <c r="C3585" s="7" t="s">
        <v>5387</v>
      </c>
      <c r="D3585" s="14">
        <v>4</v>
      </c>
      <c r="E3585" s="13">
        <f t="shared" si="476"/>
        <v>0</v>
      </c>
      <c r="F3585" s="14">
        <f t="shared" si="482"/>
        <v>0</v>
      </c>
      <c r="G3585" s="11">
        <v>520</v>
      </c>
      <c r="H3585" s="13">
        <v>800000</v>
      </c>
      <c r="I3585" s="11">
        <v>182.32</v>
      </c>
      <c r="J3585" s="9">
        <v>35.061538461538497</v>
      </c>
      <c r="K3585" s="13">
        <v>0.15737529006989801</v>
      </c>
      <c r="L3585" s="13">
        <f t="shared" si="477"/>
        <v>5.5178197856815069E-2</v>
      </c>
      <c r="M3585" s="11">
        <v>130</v>
      </c>
      <c r="N3585" s="8">
        <v>330420.36</v>
      </c>
      <c r="O3585" s="9">
        <v>3.1599866473543101</v>
      </c>
      <c r="P3585" s="13"/>
      <c r="Q3585" s="13"/>
      <c r="R3585" s="13">
        <f t="shared" si="478"/>
        <v>25279.893178834478</v>
      </c>
      <c r="S3585" s="11">
        <f t="shared" si="479"/>
        <v>39.784305219551122</v>
      </c>
      <c r="T3585" s="13">
        <f t="shared" si="480"/>
        <v>0.3060331170734702</v>
      </c>
      <c r="U3585" s="14"/>
      <c r="V3585" s="13">
        <f t="shared" si="481"/>
        <v>0.31</v>
      </c>
      <c r="W3585" s="13">
        <v>0</v>
      </c>
    </row>
    <row r="3586" spans="1:23" hidden="1" x14ac:dyDescent="0.25">
      <c r="A3586" s="7" t="s">
        <v>10330</v>
      </c>
      <c r="B3586" s="7" t="s">
        <v>9671</v>
      </c>
      <c r="C3586" s="7" t="s">
        <v>3235</v>
      </c>
      <c r="D3586" s="14">
        <v>2</v>
      </c>
      <c r="E3586" s="13">
        <f t="shared" si="476"/>
        <v>0</v>
      </c>
      <c r="F3586" s="14">
        <f t="shared" si="482"/>
        <v>0</v>
      </c>
      <c r="G3586" s="11">
        <v>90</v>
      </c>
      <c r="H3586" s="13">
        <v>800000</v>
      </c>
      <c r="I3586" s="11">
        <v>36.86</v>
      </c>
      <c r="J3586" s="9">
        <v>40.955555555555598</v>
      </c>
      <c r="K3586" s="13">
        <v>2.7238030973636099E-2</v>
      </c>
      <c r="L3586" s="13">
        <f t="shared" si="477"/>
        <v>1.1155486907646974E-2</v>
      </c>
      <c r="M3586" s="11">
        <v>45</v>
      </c>
      <c r="N3586" s="8">
        <v>330420.36</v>
      </c>
      <c r="O3586" s="9">
        <v>3.1599866473543101</v>
      </c>
      <c r="P3586" s="13"/>
      <c r="Q3586" s="13"/>
      <c r="R3586" s="13">
        <f t="shared" si="478"/>
        <v>25279.893178834478</v>
      </c>
      <c r="S3586" s="11">
        <f t="shared" si="479"/>
        <v>6.885745134153054</v>
      </c>
      <c r="T3586" s="13">
        <f t="shared" si="480"/>
        <v>0.15301655853673454</v>
      </c>
      <c r="U3586" s="14"/>
      <c r="V3586" s="13">
        <f t="shared" si="481"/>
        <v>0.15</v>
      </c>
      <c r="W3586" s="13">
        <v>24.5</v>
      </c>
    </row>
    <row r="3587" spans="1:23" hidden="1" x14ac:dyDescent="0.25">
      <c r="A3587" s="7" t="s">
        <v>10330</v>
      </c>
      <c r="B3587" s="7">
        <v>5735</v>
      </c>
      <c r="C3587" s="7" t="s">
        <v>3158</v>
      </c>
      <c r="D3587" s="14">
        <v>4</v>
      </c>
      <c r="E3587" s="13">
        <f t="shared" si="476"/>
        <v>0</v>
      </c>
      <c r="F3587" s="14">
        <f t="shared" si="482"/>
        <v>0</v>
      </c>
      <c r="G3587" s="11">
        <v>4</v>
      </c>
      <c r="H3587" s="13">
        <v>800000</v>
      </c>
      <c r="I3587" s="11">
        <v>0.19</v>
      </c>
      <c r="J3587" s="9">
        <v>4.75</v>
      </c>
      <c r="K3587" s="13">
        <v>1.12090169546974E-4</v>
      </c>
      <c r="L3587" s="13">
        <f t="shared" si="477"/>
        <v>5.3242830534812649E-6</v>
      </c>
      <c r="M3587" s="11">
        <v>1</v>
      </c>
      <c r="N3587" s="8">
        <v>3568555.58</v>
      </c>
      <c r="O3587" s="9">
        <v>34.128005862416302</v>
      </c>
      <c r="P3587" s="13"/>
      <c r="Q3587" s="13"/>
      <c r="R3587" s="13">
        <f t="shared" si="478"/>
        <v>273024.04689933039</v>
      </c>
      <c r="S3587" s="11">
        <f t="shared" si="479"/>
        <v>0.30603311707346925</v>
      </c>
      <c r="T3587" s="13">
        <f t="shared" si="480"/>
        <v>0.30603311707346925</v>
      </c>
      <c r="U3587" s="14"/>
      <c r="V3587" s="13">
        <f t="shared" si="481"/>
        <v>0.31</v>
      </c>
      <c r="W3587" s="13">
        <v>0.88</v>
      </c>
    </row>
    <row r="3588" spans="1:23" hidden="1" x14ac:dyDescent="0.25">
      <c r="A3588" s="7" t="s">
        <v>10330</v>
      </c>
      <c r="B3588" s="7" t="s">
        <v>10348</v>
      </c>
      <c r="C3588" s="7" t="s">
        <v>5191</v>
      </c>
      <c r="D3588" s="14">
        <v>1</v>
      </c>
      <c r="E3588" s="13">
        <f t="shared" si="476"/>
        <v>0</v>
      </c>
      <c r="F3588" s="14">
        <f t="shared" si="482"/>
        <v>0</v>
      </c>
      <c r="G3588" s="11">
        <v>32</v>
      </c>
      <c r="H3588" s="13">
        <v>800000</v>
      </c>
      <c r="I3588" s="11">
        <v>5.49</v>
      </c>
      <c r="J3588" s="9">
        <v>17.15625</v>
      </c>
      <c r="K3588" s="13">
        <v>9.6846332350706207E-3</v>
      </c>
      <c r="L3588" s="13">
        <f t="shared" si="477"/>
        <v>1.6615198893918032E-3</v>
      </c>
      <c r="M3588" s="11">
        <v>32</v>
      </c>
      <c r="N3588" s="8">
        <v>330420.36</v>
      </c>
      <c r="O3588" s="9">
        <v>3.1599866473543101</v>
      </c>
      <c r="P3588" s="13"/>
      <c r="Q3588" s="13"/>
      <c r="R3588" s="13">
        <f t="shared" si="478"/>
        <v>25279.893178834478</v>
      </c>
      <c r="S3588" s="11">
        <f t="shared" si="479"/>
        <v>2.4482649365877545</v>
      </c>
      <c r="T3588" s="13">
        <f t="shared" si="480"/>
        <v>7.6508279268367327E-2</v>
      </c>
      <c r="U3588" s="14"/>
      <c r="V3588" s="13">
        <f t="shared" si="481"/>
        <v>0.08</v>
      </c>
      <c r="W3588" s="13">
        <v>19.5</v>
      </c>
    </row>
    <row r="3589" spans="1:23" hidden="1" x14ac:dyDescent="0.25">
      <c r="A3589" s="7" t="s">
        <v>10330</v>
      </c>
      <c r="B3589" s="7" t="s">
        <v>10349</v>
      </c>
      <c r="C3589" s="7" t="s">
        <v>603</v>
      </c>
      <c r="D3589" s="14">
        <v>1</v>
      </c>
      <c r="E3589" s="13">
        <f t="shared" si="476"/>
        <v>0</v>
      </c>
      <c r="F3589" s="14">
        <f t="shared" si="482"/>
        <v>0</v>
      </c>
      <c r="G3589" s="11">
        <v>65</v>
      </c>
      <c r="H3589" s="13">
        <v>800000</v>
      </c>
      <c r="I3589" s="11">
        <v>20.5</v>
      </c>
      <c r="J3589" s="9">
        <v>31.538461538461501</v>
      </c>
      <c r="K3589" s="13">
        <v>1.9671911258737199E-2</v>
      </c>
      <c r="L3589" s="13">
        <f t="shared" si="477"/>
        <v>6.2042181662171087E-3</v>
      </c>
      <c r="M3589" s="11">
        <v>65</v>
      </c>
      <c r="N3589" s="8">
        <v>330420.36</v>
      </c>
      <c r="O3589" s="9">
        <v>3.1599866473543101</v>
      </c>
      <c r="P3589" s="13"/>
      <c r="Q3589" s="13"/>
      <c r="R3589" s="13">
        <f t="shared" si="478"/>
        <v>25279.893178834478</v>
      </c>
      <c r="S3589" s="11">
        <f t="shared" si="479"/>
        <v>4.973038152443876</v>
      </c>
      <c r="T3589" s="13">
        <f t="shared" si="480"/>
        <v>7.6508279268367327E-2</v>
      </c>
      <c r="U3589" s="14"/>
      <c r="V3589" s="13">
        <f t="shared" si="481"/>
        <v>0.08</v>
      </c>
      <c r="W3589" s="13">
        <v>0</v>
      </c>
    </row>
    <row r="3590" spans="1:23" hidden="1" x14ac:dyDescent="0.25">
      <c r="A3590" s="7" t="s">
        <v>10330</v>
      </c>
      <c r="B3590" s="7">
        <v>63964</v>
      </c>
      <c r="C3590" s="7" t="s">
        <v>3263</v>
      </c>
      <c r="D3590" s="14">
        <v>1</v>
      </c>
      <c r="E3590" s="13">
        <f t="shared" si="476"/>
        <v>0</v>
      </c>
      <c r="F3590" s="14">
        <f t="shared" si="482"/>
        <v>0</v>
      </c>
      <c r="G3590" s="11">
        <v>165</v>
      </c>
      <c r="H3590" s="13">
        <v>800000</v>
      </c>
      <c r="I3590" s="11">
        <v>33.75</v>
      </c>
      <c r="J3590" s="9">
        <v>20.454545454545499</v>
      </c>
      <c r="K3590" s="13">
        <v>4.6237194938126801E-3</v>
      </c>
      <c r="L3590" s="13">
        <f t="shared" si="477"/>
        <v>9.4576080555259579E-4</v>
      </c>
      <c r="M3590" s="11">
        <v>165</v>
      </c>
      <c r="N3590" s="8">
        <v>3568555.58</v>
      </c>
      <c r="O3590" s="9">
        <v>34.128005862416302</v>
      </c>
      <c r="P3590" s="13"/>
      <c r="Q3590" s="13"/>
      <c r="R3590" s="13">
        <f t="shared" si="478"/>
        <v>273024.04689933039</v>
      </c>
      <c r="S3590" s="11">
        <f t="shared" si="479"/>
        <v>12.623866079280614</v>
      </c>
      <c r="T3590" s="13">
        <f t="shared" si="480"/>
        <v>7.6508279268367355E-2</v>
      </c>
      <c r="U3590" s="14"/>
      <c r="V3590" s="13">
        <f t="shared" si="481"/>
        <v>0.08</v>
      </c>
      <c r="W3590" s="13">
        <v>0</v>
      </c>
    </row>
    <row r="3591" spans="1:23" hidden="1" x14ac:dyDescent="0.25">
      <c r="A3591" s="7" t="s">
        <v>10330</v>
      </c>
      <c r="B3591" s="7" t="s">
        <v>10350</v>
      </c>
      <c r="C3591" s="7" t="s">
        <v>4204</v>
      </c>
      <c r="D3591" s="14">
        <v>4</v>
      </c>
      <c r="E3591" s="13">
        <f t="shared" si="476"/>
        <v>0</v>
      </c>
      <c r="F3591" s="14">
        <f t="shared" si="482"/>
        <v>0</v>
      </c>
      <c r="G3591" s="11">
        <v>157.76</v>
      </c>
      <c r="H3591" s="13">
        <v>800000</v>
      </c>
      <c r="I3591" s="11">
        <v>44.36</v>
      </c>
      <c r="J3591" s="9">
        <v>28.118661257606501</v>
      </c>
      <c r="K3591" s="13">
        <v>4.4208362869326504E-3</v>
      </c>
      <c r="L3591" s="13">
        <f t="shared" si="477"/>
        <v>1.2430799802759409E-3</v>
      </c>
      <c r="M3591" s="11">
        <v>39.44</v>
      </c>
      <c r="N3591" s="8">
        <v>3568555.58</v>
      </c>
      <c r="O3591" s="9">
        <v>34.128005862416302</v>
      </c>
      <c r="P3591" s="13"/>
      <c r="Q3591" s="13"/>
      <c r="R3591" s="13">
        <f t="shared" si="478"/>
        <v>273024.04689933039</v>
      </c>
      <c r="S3591" s="11">
        <f t="shared" si="479"/>
        <v>12.069946137377617</v>
      </c>
      <c r="T3591" s="13">
        <f t="shared" si="480"/>
        <v>0.30603311707346897</v>
      </c>
      <c r="U3591" s="14"/>
      <c r="V3591" s="13">
        <f t="shared" si="481"/>
        <v>0.31</v>
      </c>
      <c r="W3591" s="13">
        <v>28.35</v>
      </c>
    </row>
    <row r="3592" spans="1:23" hidden="1" x14ac:dyDescent="0.25">
      <c r="A3592" s="7" t="s">
        <v>10330</v>
      </c>
      <c r="B3592" s="7">
        <v>7907</v>
      </c>
      <c r="C3592" s="7" t="s">
        <v>9</v>
      </c>
      <c r="D3592" s="14">
        <v>24</v>
      </c>
      <c r="E3592" s="13">
        <f t="shared" si="476"/>
        <v>0</v>
      </c>
      <c r="F3592" s="14">
        <f t="shared" si="482"/>
        <v>0</v>
      </c>
      <c r="G3592" s="11">
        <v>0</v>
      </c>
      <c r="H3592" s="13">
        <v>800000</v>
      </c>
      <c r="I3592" s="11">
        <v>-24</v>
      </c>
      <c r="J3592" s="9"/>
      <c r="K3592" s="13">
        <v>0</v>
      </c>
      <c r="L3592" s="13">
        <f t="shared" si="477"/>
        <v>0</v>
      </c>
      <c r="M3592" s="11">
        <v>0</v>
      </c>
      <c r="N3592" s="8">
        <v>330420.36</v>
      </c>
      <c r="O3592" s="9">
        <v>3.1599866473543101</v>
      </c>
      <c r="P3592" s="13"/>
      <c r="Q3592" s="13"/>
      <c r="R3592" s="13">
        <f t="shared" si="478"/>
        <v>25279.893178834478</v>
      </c>
      <c r="S3592" s="11">
        <f t="shared" si="479"/>
        <v>0</v>
      </c>
      <c r="T3592" s="13">
        <f t="shared" si="480"/>
        <v>0</v>
      </c>
      <c r="U3592" s="14"/>
      <c r="V3592" s="13">
        <f t="shared" si="481"/>
        <v>0</v>
      </c>
      <c r="W3592" s="13">
        <v>1.04</v>
      </c>
    </row>
    <row r="3593" spans="1:23" hidden="1" x14ac:dyDescent="0.25">
      <c r="A3593" s="7" t="s">
        <v>10330</v>
      </c>
      <c r="B3593" s="7" t="s">
        <v>10351</v>
      </c>
      <c r="C3593" s="7" t="s">
        <v>5301</v>
      </c>
      <c r="D3593" s="14">
        <v>4</v>
      </c>
      <c r="E3593" s="13">
        <f t="shared" si="476"/>
        <v>0</v>
      </c>
      <c r="F3593" s="14">
        <f t="shared" si="482"/>
        <v>0</v>
      </c>
      <c r="G3593" s="11">
        <v>220</v>
      </c>
      <c r="H3593" s="13">
        <v>800000</v>
      </c>
      <c r="I3593" s="11">
        <v>80</v>
      </c>
      <c r="J3593" s="9">
        <v>36.363636363636402</v>
      </c>
      <c r="K3593" s="13">
        <v>6.1649593250835697E-3</v>
      </c>
      <c r="L3593" s="13">
        <f t="shared" si="477"/>
        <v>2.2418033909394823E-3</v>
      </c>
      <c r="M3593" s="11">
        <v>55</v>
      </c>
      <c r="N3593" s="8">
        <v>3568555.58</v>
      </c>
      <c r="O3593" s="9">
        <v>34.128005862416302</v>
      </c>
      <c r="P3593" s="13"/>
      <c r="Q3593" s="13"/>
      <c r="R3593" s="13">
        <f t="shared" si="478"/>
        <v>273024.04689933039</v>
      </c>
      <c r="S3593" s="11">
        <f t="shared" si="479"/>
        <v>16.831821439040809</v>
      </c>
      <c r="T3593" s="13">
        <f t="shared" si="480"/>
        <v>0.30603311707346925</v>
      </c>
      <c r="U3593" s="14"/>
      <c r="V3593" s="13">
        <f t="shared" si="481"/>
        <v>0.31</v>
      </c>
      <c r="W3593" s="13">
        <v>35</v>
      </c>
    </row>
    <row r="3594" spans="1:23" hidden="1" x14ac:dyDescent="0.25">
      <c r="A3594" s="7" t="s">
        <v>10330</v>
      </c>
      <c r="B3594" s="7" t="s">
        <v>10352</v>
      </c>
      <c r="C3594" s="7" t="s">
        <v>7379</v>
      </c>
      <c r="D3594" s="14">
        <v>4</v>
      </c>
      <c r="E3594" s="13">
        <f t="shared" si="476"/>
        <v>0</v>
      </c>
      <c r="F3594" s="14">
        <f t="shared" si="482"/>
        <v>0</v>
      </c>
      <c r="G3594" s="11">
        <v>607.20000000000005</v>
      </c>
      <c r="H3594" s="13">
        <v>800000</v>
      </c>
      <c r="I3594" s="11">
        <v>79.2</v>
      </c>
      <c r="J3594" s="9">
        <v>13.0434782608696</v>
      </c>
      <c r="K3594" s="13">
        <v>1.70152877372306E-2</v>
      </c>
      <c r="L3594" s="13">
        <f t="shared" si="477"/>
        <v>2.2193853570300843E-3</v>
      </c>
      <c r="M3594" s="11">
        <v>151.80000000000001</v>
      </c>
      <c r="N3594" s="8">
        <v>3568555.58</v>
      </c>
      <c r="O3594" s="9">
        <v>34.128005862416302</v>
      </c>
      <c r="P3594" s="13"/>
      <c r="Q3594" s="13"/>
      <c r="R3594" s="13">
        <f t="shared" si="478"/>
        <v>273024.04689933039</v>
      </c>
      <c r="S3594" s="11">
        <f t="shared" si="479"/>
        <v>46.455827171752489</v>
      </c>
      <c r="T3594" s="13">
        <f t="shared" si="480"/>
        <v>0.30603311707346831</v>
      </c>
      <c r="U3594" s="14"/>
      <c r="V3594" s="13">
        <f t="shared" si="481"/>
        <v>0.31</v>
      </c>
      <c r="W3594" s="13">
        <v>0</v>
      </c>
    </row>
    <row r="3595" spans="1:23" hidden="1" x14ac:dyDescent="0.25">
      <c r="A3595" s="7" t="s">
        <v>10330</v>
      </c>
      <c r="B3595" s="7" t="s">
        <v>10353</v>
      </c>
      <c r="C3595" s="7" t="s">
        <v>6792</v>
      </c>
      <c r="D3595" s="14">
        <v>4</v>
      </c>
      <c r="E3595" s="13">
        <f t="shared" si="476"/>
        <v>0</v>
      </c>
      <c r="F3595" s="14">
        <f t="shared" si="482"/>
        <v>0</v>
      </c>
      <c r="G3595" s="11">
        <v>1116</v>
      </c>
      <c r="H3595" s="13">
        <v>800000</v>
      </c>
      <c r="I3595" s="11">
        <v>389.4</v>
      </c>
      <c r="J3595" s="9">
        <v>34.892473118279597</v>
      </c>
      <c r="K3595" s="13">
        <v>3.1273157303605699E-2</v>
      </c>
      <c r="L3595" s="13">
        <f t="shared" si="477"/>
        <v>1.0911978005397911E-2</v>
      </c>
      <c r="M3595" s="11">
        <v>279</v>
      </c>
      <c r="N3595" s="8">
        <v>3568555.58</v>
      </c>
      <c r="O3595" s="9">
        <v>34.128005862416302</v>
      </c>
      <c r="P3595" s="13"/>
      <c r="Q3595" s="13"/>
      <c r="R3595" s="13">
        <f t="shared" si="478"/>
        <v>273024.04689933039</v>
      </c>
      <c r="S3595" s="11">
        <f t="shared" si="479"/>
        <v>85.38323966349779</v>
      </c>
      <c r="T3595" s="13">
        <f t="shared" si="480"/>
        <v>0.30603311707346881</v>
      </c>
      <c r="U3595" s="14"/>
      <c r="V3595" s="13">
        <f t="shared" si="481"/>
        <v>0.31</v>
      </c>
      <c r="W3595" s="13">
        <v>0</v>
      </c>
    </row>
    <row r="3596" spans="1:23" hidden="1" x14ac:dyDescent="0.25">
      <c r="A3596" s="7" t="s">
        <v>10330</v>
      </c>
      <c r="B3596" s="7" t="s">
        <v>10354</v>
      </c>
      <c r="C3596" s="7" t="s">
        <v>6736</v>
      </c>
      <c r="D3596" s="14">
        <v>4</v>
      </c>
      <c r="E3596" s="13">
        <f t="shared" si="476"/>
        <v>0</v>
      </c>
      <c r="F3596" s="14">
        <f t="shared" si="482"/>
        <v>0</v>
      </c>
      <c r="G3596" s="11">
        <v>348</v>
      </c>
      <c r="H3596" s="13">
        <v>800000</v>
      </c>
      <c r="I3596" s="11">
        <v>84.12</v>
      </c>
      <c r="J3596" s="9">
        <v>24.172413793103399</v>
      </c>
      <c r="K3596" s="13">
        <v>9.7518447505867394E-3</v>
      </c>
      <c r="L3596" s="13">
        <f t="shared" si="477"/>
        <v>2.3572562655728587E-3</v>
      </c>
      <c r="M3596" s="11">
        <v>87</v>
      </c>
      <c r="N3596" s="8">
        <v>3568555.58</v>
      </c>
      <c r="O3596" s="9">
        <v>34.128005862416302</v>
      </c>
      <c r="P3596" s="13"/>
      <c r="Q3596" s="13"/>
      <c r="R3596" s="13">
        <f t="shared" si="478"/>
        <v>273024.04689933039</v>
      </c>
      <c r="S3596" s="11">
        <f t="shared" si="479"/>
        <v>26.624881185391828</v>
      </c>
      <c r="T3596" s="13">
        <f t="shared" si="480"/>
        <v>0.30603311707346931</v>
      </c>
      <c r="U3596" s="14"/>
      <c r="V3596" s="13">
        <f t="shared" si="481"/>
        <v>0.31</v>
      </c>
      <c r="W3596" s="13">
        <v>66</v>
      </c>
    </row>
    <row r="3597" spans="1:23" hidden="1" x14ac:dyDescent="0.25">
      <c r="A3597" s="7" t="s">
        <v>10330</v>
      </c>
      <c r="B3597" s="7">
        <v>90000004140</v>
      </c>
      <c r="C3597" s="7" t="s">
        <v>3304</v>
      </c>
      <c r="D3597" s="14">
        <v>4</v>
      </c>
      <c r="E3597" s="13">
        <f t="shared" si="476"/>
        <v>0</v>
      </c>
      <c r="F3597" s="14">
        <f t="shared" si="482"/>
        <v>0</v>
      </c>
      <c r="G3597" s="11">
        <v>1125</v>
      </c>
      <c r="H3597" s="13">
        <v>800000</v>
      </c>
      <c r="I3597" s="11">
        <v>225</v>
      </c>
      <c r="J3597" s="9">
        <v>20</v>
      </c>
      <c r="K3597" s="13">
        <v>3.15253601850864E-2</v>
      </c>
      <c r="L3597" s="13">
        <f t="shared" si="477"/>
        <v>6.30507203701728E-3</v>
      </c>
      <c r="M3597" s="11">
        <v>281.25</v>
      </c>
      <c r="N3597" s="8">
        <v>3568555.58</v>
      </c>
      <c r="O3597" s="9">
        <v>34.128005862416302</v>
      </c>
      <c r="P3597" s="13"/>
      <c r="Q3597" s="13"/>
      <c r="R3597" s="13">
        <f t="shared" si="478"/>
        <v>273024.04689933039</v>
      </c>
      <c r="S3597" s="11">
        <f t="shared" si="479"/>
        <v>86.071814176913122</v>
      </c>
      <c r="T3597" s="13">
        <f t="shared" si="480"/>
        <v>0.30603311707346886</v>
      </c>
      <c r="U3597" s="14"/>
      <c r="V3597" s="13">
        <f t="shared" si="481"/>
        <v>0.31</v>
      </c>
      <c r="W3597" s="13">
        <v>0</v>
      </c>
    </row>
    <row r="3598" spans="1:23" hidden="1" x14ac:dyDescent="0.25">
      <c r="A3598" s="7" t="s">
        <v>10330</v>
      </c>
      <c r="B3598" s="7" t="s">
        <v>10355</v>
      </c>
      <c r="C3598" s="7" t="s">
        <v>4090</v>
      </c>
      <c r="D3598" s="14">
        <v>4</v>
      </c>
      <c r="E3598" s="13">
        <f t="shared" si="476"/>
        <v>0</v>
      </c>
      <c r="F3598" s="14">
        <f t="shared" si="482"/>
        <v>0</v>
      </c>
      <c r="G3598" s="11">
        <v>1360</v>
      </c>
      <c r="H3598" s="13">
        <v>800000</v>
      </c>
      <c r="I3598" s="11">
        <v>423.67</v>
      </c>
      <c r="J3598" s="9">
        <v>31.152205882352899</v>
      </c>
      <c r="K3598" s="13">
        <v>3.8110657645971102E-2</v>
      </c>
      <c r="L3598" s="13">
        <f t="shared" si="477"/>
        <v>1.1872310532991584E-2</v>
      </c>
      <c r="M3598" s="11">
        <v>340</v>
      </c>
      <c r="N3598" s="8">
        <v>3568555.58</v>
      </c>
      <c r="O3598" s="9">
        <v>34.128005862416302</v>
      </c>
      <c r="P3598" s="13"/>
      <c r="Q3598" s="13"/>
      <c r="R3598" s="13">
        <f t="shared" si="478"/>
        <v>273024.04689933039</v>
      </c>
      <c r="S3598" s="11">
        <f t="shared" si="479"/>
        <v>104.05125980497938</v>
      </c>
      <c r="T3598" s="13">
        <f t="shared" si="480"/>
        <v>0.30603311707346875</v>
      </c>
      <c r="U3598" s="14"/>
      <c r="V3598" s="13">
        <f t="shared" si="481"/>
        <v>0.31</v>
      </c>
      <c r="W3598" s="13">
        <v>221</v>
      </c>
    </row>
    <row r="3599" spans="1:23" hidden="1" x14ac:dyDescent="0.25">
      <c r="A3599" s="7" t="s">
        <v>10330</v>
      </c>
      <c r="B3599" s="7" t="s">
        <v>10356</v>
      </c>
      <c r="C3599" s="7" t="s">
        <v>5288</v>
      </c>
      <c r="D3599" s="14">
        <v>4</v>
      </c>
      <c r="E3599" s="13">
        <f t="shared" si="476"/>
        <v>0</v>
      </c>
      <c r="F3599" s="14">
        <f t="shared" si="482"/>
        <v>0</v>
      </c>
      <c r="G3599" s="11">
        <v>1192</v>
      </c>
      <c r="H3599" s="13">
        <v>800000</v>
      </c>
      <c r="I3599" s="11">
        <v>-40</v>
      </c>
      <c r="J3599" s="9">
        <v>-3.3557046979865799</v>
      </c>
      <c r="K3599" s="13">
        <v>3.3402870524998199E-2</v>
      </c>
      <c r="L3599" s="13">
        <f t="shared" si="477"/>
        <v>-1.1209016954697392E-3</v>
      </c>
      <c r="M3599" s="11">
        <v>298</v>
      </c>
      <c r="N3599" s="8">
        <v>3568555.58</v>
      </c>
      <c r="O3599" s="9">
        <v>34.128005862416302</v>
      </c>
      <c r="P3599" s="13"/>
      <c r="Q3599" s="13"/>
      <c r="R3599" s="13">
        <f t="shared" si="478"/>
        <v>273024.04689933039</v>
      </c>
      <c r="S3599" s="11">
        <f t="shared" si="479"/>
        <v>91.197868887893691</v>
      </c>
      <c r="T3599" s="13">
        <f t="shared" si="480"/>
        <v>0.30603311707346875</v>
      </c>
      <c r="U3599" s="14"/>
      <c r="V3599" s="13">
        <f t="shared" si="481"/>
        <v>0.31</v>
      </c>
      <c r="W3599" s="13">
        <v>308</v>
      </c>
    </row>
    <row r="3600" spans="1:23" hidden="1" x14ac:dyDescent="0.25">
      <c r="A3600" s="7" t="s">
        <v>10330</v>
      </c>
      <c r="B3600" s="7" t="s">
        <v>9440</v>
      </c>
      <c r="C3600" s="7" t="s">
        <v>7107</v>
      </c>
      <c r="D3600" s="14">
        <v>4</v>
      </c>
      <c r="E3600" s="13">
        <f t="shared" si="476"/>
        <v>0</v>
      </c>
      <c r="F3600" s="14">
        <f t="shared" si="482"/>
        <v>0</v>
      </c>
      <c r="G3600" s="11">
        <v>1544</v>
      </c>
      <c r="H3600" s="13">
        <v>800000</v>
      </c>
      <c r="I3600" s="11">
        <v>484.38</v>
      </c>
      <c r="J3600" s="9">
        <v>31.371761658031101</v>
      </c>
      <c r="K3600" s="13">
        <v>4.3266805445131999E-2</v>
      </c>
      <c r="L3600" s="13">
        <f t="shared" si="477"/>
        <v>1.3573559081290834E-2</v>
      </c>
      <c r="M3600" s="11">
        <v>386</v>
      </c>
      <c r="N3600" s="8">
        <v>3568555.58</v>
      </c>
      <c r="O3600" s="9">
        <v>34.128005862416302</v>
      </c>
      <c r="P3600" s="13"/>
      <c r="Q3600" s="13"/>
      <c r="R3600" s="13">
        <f t="shared" si="478"/>
        <v>273024.04689933039</v>
      </c>
      <c r="S3600" s="11">
        <f t="shared" si="479"/>
        <v>118.12878319035923</v>
      </c>
      <c r="T3600" s="13">
        <f t="shared" si="480"/>
        <v>0.30603311707346953</v>
      </c>
      <c r="U3600" s="14"/>
      <c r="V3600" s="13">
        <f t="shared" si="481"/>
        <v>0.31</v>
      </c>
      <c r="W3600" s="13">
        <v>0</v>
      </c>
    </row>
    <row r="3601" spans="1:23" hidden="1" x14ac:dyDescent="0.25">
      <c r="A3601" s="7" t="s">
        <v>10330</v>
      </c>
      <c r="B3601" s="7" t="s">
        <v>10357</v>
      </c>
      <c r="C3601" s="7" t="s">
        <v>7204</v>
      </c>
      <c r="D3601" s="14">
        <v>4</v>
      </c>
      <c r="E3601" s="13">
        <f t="shared" si="476"/>
        <v>0</v>
      </c>
      <c r="F3601" s="14">
        <f t="shared" si="482"/>
        <v>0</v>
      </c>
      <c r="G3601" s="11">
        <v>248</v>
      </c>
      <c r="H3601" s="13">
        <v>800000</v>
      </c>
      <c r="I3601" s="11">
        <v>85.87</v>
      </c>
      <c r="J3601" s="9">
        <v>34.625</v>
      </c>
      <c r="K3601" s="13">
        <v>7.5055907571797295E-2</v>
      </c>
      <c r="L3601" s="13">
        <f t="shared" si="477"/>
        <v>2.5988107996734813E-2</v>
      </c>
      <c r="M3601" s="11">
        <v>62</v>
      </c>
      <c r="N3601" s="8">
        <v>330420.36</v>
      </c>
      <c r="O3601" s="9">
        <v>3.1599866473543101</v>
      </c>
      <c r="P3601" s="13"/>
      <c r="Q3601" s="13"/>
      <c r="R3601" s="13">
        <f t="shared" si="478"/>
        <v>25279.893178834478</v>
      </c>
      <c r="S3601" s="11">
        <f t="shared" si="479"/>
        <v>18.974053258555095</v>
      </c>
      <c r="T3601" s="13">
        <f t="shared" si="480"/>
        <v>0.30603311707346925</v>
      </c>
      <c r="U3601" s="14"/>
      <c r="V3601" s="13">
        <f t="shared" si="481"/>
        <v>0.31</v>
      </c>
      <c r="W3601" s="13">
        <v>0</v>
      </c>
    </row>
    <row r="3602" spans="1:23" hidden="1" x14ac:dyDescent="0.25">
      <c r="A3602" s="7" t="s">
        <v>10330</v>
      </c>
      <c r="B3602" s="7" t="s">
        <v>10358</v>
      </c>
      <c r="C3602" s="7" t="s">
        <v>5235</v>
      </c>
      <c r="D3602" s="14">
        <v>4</v>
      </c>
      <c r="E3602" s="13">
        <f t="shared" si="476"/>
        <v>0</v>
      </c>
      <c r="F3602" s="14">
        <f t="shared" si="482"/>
        <v>0</v>
      </c>
      <c r="G3602" s="11">
        <v>251</v>
      </c>
      <c r="H3602" s="13">
        <v>800000</v>
      </c>
      <c r="I3602" s="11">
        <v>77.2</v>
      </c>
      <c r="J3602" s="9">
        <v>30.7569721115538</v>
      </c>
      <c r="K3602" s="13">
        <v>7.5963841937585194E-2</v>
      </c>
      <c r="L3602" s="13">
        <f t="shared" si="477"/>
        <v>2.3364177679607887E-2</v>
      </c>
      <c r="M3602" s="11">
        <v>62.75</v>
      </c>
      <c r="N3602" s="8">
        <v>330420.36</v>
      </c>
      <c r="O3602" s="9">
        <v>3.1599866473543101</v>
      </c>
      <c r="P3602" s="13"/>
      <c r="Q3602" s="13"/>
      <c r="R3602" s="13">
        <f t="shared" si="478"/>
        <v>25279.893178834478</v>
      </c>
      <c r="S3602" s="11">
        <f t="shared" si="479"/>
        <v>19.203578096360204</v>
      </c>
      <c r="T3602" s="13">
        <f t="shared" si="480"/>
        <v>0.30603311707346936</v>
      </c>
      <c r="U3602" s="14"/>
      <c r="V3602" s="13">
        <f t="shared" si="481"/>
        <v>0.31</v>
      </c>
      <c r="W3602" s="13">
        <v>0</v>
      </c>
    </row>
    <row r="3603" spans="1:23" hidden="1" x14ac:dyDescent="0.25">
      <c r="A3603" s="7" t="s">
        <v>10330</v>
      </c>
      <c r="B3603" s="7" t="s">
        <v>10359</v>
      </c>
      <c r="C3603" s="7" t="s">
        <v>1236</v>
      </c>
      <c r="D3603" s="14">
        <v>4</v>
      </c>
      <c r="E3603" s="13">
        <f t="shared" si="476"/>
        <v>0</v>
      </c>
      <c r="F3603" s="14">
        <f t="shared" si="482"/>
        <v>0</v>
      </c>
      <c r="G3603" s="11">
        <v>392</v>
      </c>
      <c r="H3603" s="13">
        <v>800000</v>
      </c>
      <c r="I3603" s="11">
        <v>156</v>
      </c>
      <c r="J3603" s="9">
        <v>39.7959183673469</v>
      </c>
      <c r="K3603" s="13">
        <v>0.11863675712961499</v>
      </c>
      <c r="L3603" s="13">
        <f t="shared" si="477"/>
        <v>4.7212587020969185E-2</v>
      </c>
      <c r="M3603" s="11">
        <v>98</v>
      </c>
      <c r="N3603" s="8">
        <v>330420.36</v>
      </c>
      <c r="O3603" s="9">
        <v>3.1599866473543101</v>
      </c>
      <c r="P3603" s="13"/>
      <c r="Q3603" s="13"/>
      <c r="R3603" s="13">
        <f t="shared" si="478"/>
        <v>25279.893178834478</v>
      </c>
      <c r="S3603" s="11">
        <f t="shared" si="479"/>
        <v>29.991245473199967</v>
      </c>
      <c r="T3603" s="13">
        <f t="shared" si="480"/>
        <v>0.30603311707346903</v>
      </c>
      <c r="U3603" s="14"/>
      <c r="V3603" s="13">
        <f t="shared" si="481"/>
        <v>0.31</v>
      </c>
      <c r="W3603" s="13">
        <v>69</v>
      </c>
    </row>
    <row r="3604" spans="1:23" hidden="1" x14ac:dyDescent="0.25">
      <c r="A3604" s="7" t="s">
        <v>10330</v>
      </c>
      <c r="B3604" s="7" t="s">
        <v>10360</v>
      </c>
      <c r="C3604" s="7" t="s">
        <v>631</v>
      </c>
      <c r="D3604" s="14">
        <v>4</v>
      </c>
      <c r="E3604" s="13">
        <f t="shared" si="476"/>
        <v>0</v>
      </c>
      <c r="F3604" s="14">
        <f t="shared" si="482"/>
        <v>0</v>
      </c>
      <c r="G3604" s="11">
        <v>312</v>
      </c>
      <c r="H3604" s="13">
        <v>800000</v>
      </c>
      <c r="I3604" s="11">
        <v>76</v>
      </c>
      <c r="J3604" s="9">
        <v>24.3589743589744</v>
      </c>
      <c r="K3604" s="13">
        <v>8.7430332246639705E-3</v>
      </c>
      <c r="L3604" s="13">
        <f t="shared" si="477"/>
        <v>2.129713221392509E-3</v>
      </c>
      <c r="M3604" s="11">
        <v>78</v>
      </c>
      <c r="N3604" s="8">
        <v>3568555.58</v>
      </c>
      <c r="O3604" s="9">
        <v>34.128005862416302</v>
      </c>
      <c r="P3604" s="13"/>
      <c r="Q3604" s="13"/>
      <c r="R3604" s="13">
        <f t="shared" si="478"/>
        <v>273024.04689933039</v>
      </c>
      <c r="S3604" s="11">
        <f t="shared" si="479"/>
        <v>23.870583131730598</v>
      </c>
      <c r="T3604" s="13">
        <f t="shared" si="480"/>
        <v>0.3060331170734692</v>
      </c>
      <c r="U3604" s="14"/>
      <c r="V3604" s="13">
        <f t="shared" si="481"/>
        <v>0.31</v>
      </c>
      <c r="W3604" s="13">
        <v>59</v>
      </c>
    </row>
    <row r="3605" spans="1:23" hidden="1" x14ac:dyDescent="0.25">
      <c r="A3605" s="7" t="s">
        <v>10330</v>
      </c>
      <c r="B3605" s="7" t="s">
        <v>10361</v>
      </c>
      <c r="C3605" s="7" t="s">
        <v>2721</v>
      </c>
      <c r="D3605" s="14">
        <v>1</v>
      </c>
      <c r="E3605" s="13">
        <f t="shared" si="476"/>
        <v>0</v>
      </c>
      <c r="F3605" s="14">
        <f t="shared" si="482"/>
        <v>0</v>
      </c>
      <c r="G3605" s="11">
        <v>204</v>
      </c>
      <c r="H3605" s="13">
        <v>800000</v>
      </c>
      <c r="I3605" s="11">
        <v>60</v>
      </c>
      <c r="J3605" s="9">
        <v>29.411764705882401</v>
      </c>
      <c r="K3605" s="13">
        <v>6.1739536873575203E-2</v>
      </c>
      <c r="L3605" s="13">
        <f t="shared" si="477"/>
        <v>1.8158687315757444E-2</v>
      </c>
      <c r="M3605" s="11">
        <v>204</v>
      </c>
      <c r="N3605" s="8">
        <v>330420.36</v>
      </c>
      <c r="O3605" s="9">
        <v>3.1599866473543101</v>
      </c>
      <c r="P3605" s="13"/>
      <c r="Q3605" s="13"/>
      <c r="R3605" s="13">
        <f t="shared" si="478"/>
        <v>25279.893178834478</v>
      </c>
      <c r="S3605" s="11">
        <f t="shared" si="479"/>
        <v>15.607688970746937</v>
      </c>
      <c r="T3605" s="13">
        <f t="shared" si="480"/>
        <v>7.6508279268367341E-2</v>
      </c>
      <c r="U3605" s="14"/>
      <c r="V3605" s="13">
        <f t="shared" si="481"/>
        <v>0.08</v>
      </c>
      <c r="W3605" s="13">
        <v>144</v>
      </c>
    </row>
    <row r="3606" spans="1:23" hidden="1" x14ac:dyDescent="0.25">
      <c r="A3606" s="7" t="s">
        <v>10330</v>
      </c>
      <c r="B3606" s="7" t="s">
        <v>10362</v>
      </c>
      <c r="C3606" s="7" t="s">
        <v>1482</v>
      </c>
      <c r="D3606" s="14">
        <v>1</v>
      </c>
      <c r="E3606" s="13">
        <f t="shared" si="476"/>
        <v>0</v>
      </c>
      <c r="F3606" s="14">
        <f t="shared" si="482"/>
        <v>0</v>
      </c>
      <c r="G3606" s="11">
        <v>99.96</v>
      </c>
      <c r="H3606" s="13">
        <v>800000</v>
      </c>
      <c r="I3606" s="11">
        <v>45.96</v>
      </c>
      <c r="J3606" s="9">
        <v>45.978391356542602</v>
      </c>
      <c r="K3606" s="13">
        <v>3.02523730680519E-2</v>
      </c>
      <c r="L3606" s="13">
        <f t="shared" si="477"/>
        <v>1.3909554483870197E-2</v>
      </c>
      <c r="M3606" s="11">
        <v>99.96</v>
      </c>
      <c r="N3606" s="8">
        <v>330420.36</v>
      </c>
      <c r="O3606" s="9">
        <v>3.1599866473543101</v>
      </c>
      <c r="P3606" s="13"/>
      <c r="Q3606" s="13"/>
      <c r="R3606" s="13">
        <f t="shared" si="478"/>
        <v>25279.893178834478</v>
      </c>
      <c r="S3606" s="11">
        <f t="shared" si="479"/>
        <v>7.6477675956660107</v>
      </c>
      <c r="T3606" s="13">
        <f t="shared" si="480"/>
        <v>7.6508279268367466E-2</v>
      </c>
      <c r="U3606" s="14"/>
      <c r="V3606" s="13">
        <f t="shared" si="481"/>
        <v>0.08</v>
      </c>
      <c r="W3606" s="13">
        <v>67.5</v>
      </c>
    </row>
    <row r="3607" spans="1:23" hidden="1" x14ac:dyDescent="0.25">
      <c r="A3607" s="7" t="s">
        <v>10330</v>
      </c>
      <c r="B3607" s="7" t="s">
        <v>10363</v>
      </c>
      <c r="C3607" s="7" t="s">
        <v>7182</v>
      </c>
      <c r="D3607" s="14">
        <v>4</v>
      </c>
      <c r="E3607" s="13">
        <f t="shared" si="476"/>
        <v>0</v>
      </c>
      <c r="F3607" s="14">
        <f t="shared" si="482"/>
        <v>0</v>
      </c>
      <c r="G3607" s="11">
        <v>208</v>
      </c>
      <c r="H3607" s="13">
        <v>800000</v>
      </c>
      <c r="I3607" s="11">
        <v>44</v>
      </c>
      <c r="J3607" s="9">
        <v>21.153846153846199</v>
      </c>
      <c r="K3607" s="13">
        <v>5.8286888164426499E-3</v>
      </c>
      <c r="L3607" s="13">
        <f t="shared" si="477"/>
        <v>1.232991865016717E-3</v>
      </c>
      <c r="M3607" s="11">
        <v>52</v>
      </c>
      <c r="N3607" s="8">
        <v>3568555.58</v>
      </c>
      <c r="O3607" s="9">
        <v>34.128005862416302</v>
      </c>
      <c r="P3607" s="13"/>
      <c r="Q3607" s="13"/>
      <c r="R3607" s="13">
        <f t="shared" si="478"/>
        <v>273024.04689933039</v>
      </c>
      <c r="S3607" s="11">
        <f t="shared" si="479"/>
        <v>15.913722087820405</v>
      </c>
      <c r="T3607" s="13">
        <f t="shared" si="480"/>
        <v>0.30603311707346931</v>
      </c>
      <c r="U3607" s="14"/>
      <c r="V3607" s="13">
        <f t="shared" si="481"/>
        <v>0.31</v>
      </c>
      <c r="W3607" s="13">
        <v>41</v>
      </c>
    </row>
    <row r="3608" spans="1:23" hidden="1" x14ac:dyDescent="0.25">
      <c r="A3608" s="7" t="s">
        <v>10330</v>
      </c>
      <c r="B3608" s="7" t="s">
        <v>10364</v>
      </c>
      <c r="C3608" s="7" t="s">
        <v>6168</v>
      </c>
      <c r="D3608" s="14">
        <v>4</v>
      </c>
      <c r="E3608" s="13">
        <f t="shared" si="476"/>
        <v>0</v>
      </c>
      <c r="F3608" s="14">
        <f t="shared" si="482"/>
        <v>0</v>
      </c>
      <c r="G3608" s="11">
        <v>248</v>
      </c>
      <c r="H3608" s="13">
        <v>800000</v>
      </c>
      <c r="I3608" s="11">
        <v>48</v>
      </c>
      <c r="J3608" s="9">
        <v>19.354838709677399</v>
      </c>
      <c r="K3608" s="13">
        <v>6.9495905119123904E-3</v>
      </c>
      <c r="L3608" s="13">
        <f t="shared" si="477"/>
        <v>1.345082034563687E-3</v>
      </c>
      <c r="M3608" s="11">
        <v>62</v>
      </c>
      <c r="N3608" s="8">
        <v>3568555.58</v>
      </c>
      <c r="O3608" s="9">
        <v>34.128005862416302</v>
      </c>
      <c r="P3608" s="13"/>
      <c r="Q3608" s="13"/>
      <c r="R3608" s="13">
        <f t="shared" si="478"/>
        <v>273024.04689933039</v>
      </c>
      <c r="S3608" s="11">
        <f t="shared" si="479"/>
        <v>18.974053258555102</v>
      </c>
      <c r="T3608" s="13">
        <f t="shared" si="480"/>
        <v>0.30603311707346942</v>
      </c>
      <c r="U3608" s="14"/>
      <c r="V3608" s="13">
        <f t="shared" si="481"/>
        <v>0.31</v>
      </c>
      <c r="W3608" s="13">
        <v>50</v>
      </c>
    </row>
    <row r="3609" spans="1:23" hidden="1" x14ac:dyDescent="0.25">
      <c r="A3609" s="7" t="s">
        <v>10330</v>
      </c>
      <c r="B3609" s="7" t="s">
        <v>10365</v>
      </c>
      <c r="C3609" s="7" t="s">
        <v>6367</v>
      </c>
      <c r="D3609" s="14">
        <v>4</v>
      </c>
      <c r="E3609" s="13">
        <f t="shared" si="476"/>
        <v>0</v>
      </c>
      <c r="F3609" s="14">
        <f t="shared" si="482"/>
        <v>0</v>
      </c>
      <c r="G3609" s="11">
        <v>720</v>
      </c>
      <c r="H3609" s="13">
        <v>800000</v>
      </c>
      <c r="I3609" s="11">
        <v>0</v>
      </c>
      <c r="J3609" s="9">
        <v>0</v>
      </c>
      <c r="K3609" s="13">
        <v>0.21790424778908901</v>
      </c>
      <c r="L3609" s="13">
        <f t="shared" si="477"/>
        <v>0</v>
      </c>
      <c r="M3609" s="11">
        <v>180</v>
      </c>
      <c r="N3609" s="8">
        <v>330420.36</v>
      </c>
      <c r="O3609" s="9">
        <v>3.1599866473543101</v>
      </c>
      <c r="P3609" s="13"/>
      <c r="Q3609" s="13"/>
      <c r="R3609" s="13">
        <f t="shared" si="478"/>
        <v>25279.893178834478</v>
      </c>
      <c r="S3609" s="11">
        <f t="shared" si="479"/>
        <v>55.085961073224489</v>
      </c>
      <c r="T3609" s="13">
        <f t="shared" si="480"/>
        <v>0.30603311707346936</v>
      </c>
      <c r="U3609" s="14"/>
      <c r="V3609" s="13">
        <f t="shared" si="481"/>
        <v>0.31</v>
      </c>
      <c r="W3609" s="13">
        <v>190.45</v>
      </c>
    </row>
    <row r="3610" spans="1:23" hidden="1" x14ac:dyDescent="0.25">
      <c r="A3610" s="7" t="s">
        <v>10330</v>
      </c>
      <c r="B3610" s="7" t="s">
        <v>10366</v>
      </c>
      <c r="C3610" s="7" t="s">
        <v>5957</v>
      </c>
      <c r="D3610" s="14">
        <v>2</v>
      </c>
      <c r="E3610" s="13">
        <f t="shared" si="476"/>
        <v>0</v>
      </c>
      <c r="F3610" s="14">
        <f t="shared" si="482"/>
        <v>0</v>
      </c>
      <c r="G3610" s="11">
        <v>66.8</v>
      </c>
      <c r="H3610" s="13">
        <v>800000</v>
      </c>
      <c r="I3610" s="11">
        <v>26.42</v>
      </c>
      <c r="J3610" s="9">
        <v>39.550898203592801</v>
      </c>
      <c r="K3610" s="13">
        <v>1.87190583143447E-3</v>
      </c>
      <c r="L3610" s="13">
        <f t="shared" si="477"/>
        <v>7.4035556985776476E-4</v>
      </c>
      <c r="M3610" s="11">
        <v>33.4</v>
      </c>
      <c r="N3610" s="8">
        <v>3568555.58</v>
      </c>
      <c r="O3610" s="9">
        <v>34.128005862416302</v>
      </c>
      <c r="P3610" s="13"/>
      <c r="Q3610" s="13"/>
      <c r="R3610" s="13">
        <f t="shared" si="478"/>
        <v>273024.04689933039</v>
      </c>
      <c r="S3610" s="11">
        <f t="shared" si="479"/>
        <v>5.1107530551269482</v>
      </c>
      <c r="T3610" s="13">
        <f t="shared" si="480"/>
        <v>0.15301655853673499</v>
      </c>
      <c r="U3610" s="14"/>
      <c r="V3610" s="13">
        <f t="shared" si="481"/>
        <v>0.15</v>
      </c>
      <c r="W3610" s="13">
        <v>18.5</v>
      </c>
    </row>
    <row r="3611" spans="1:23" hidden="1" x14ac:dyDescent="0.25">
      <c r="A3611" s="7" t="s">
        <v>10330</v>
      </c>
      <c r="B3611" s="7" t="s">
        <v>10367</v>
      </c>
      <c r="C3611" s="7" t="s">
        <v>6028</v>
      </c>
      <c r="D3611" s="14">
        <v>2</v>
      </c>
      <c r="E3611" s="13">
        <f t="shared" ref="E3611:E3674" si="483">IF((V3611 &lt; 0), 0, ROUND((T3611 - U3611), 0))</f>
        <v>0</v>
      </c>
      <c r="F3611" s="14">
        <f t="shared" si="482"/>
        <v>0</v>
      </c>
      <c r="G3611" s="11">
        <v>178</v>
      </c>
      <c r="H3611" s="13">
        <v>800000</v>
      </c>
      <c r="I3611" s="11">
        <v>0</v>
      </c>
      <c r="J3611" s="9">
        <v>0</v>
      </c>
      <c r="K3611" s="13">
        <v>4.9880125448403404E-3</v>
      </c>
      <c r="L3611" s="13">
        <f t="shared" si="477"/>
        <v>0</v>
      </c>
      <c r="M3611" s="11">
        <v>89</v>
      </c>
      <c r="N3611" s="8">
        <v>3568555.58</v>
      </c>
      <c r="O3611" s="9">
        <v>34.128005862416302</v>
      </c>
      <c r="P3611" s="13"/>
      <c r="Q3611" s="13"/>
      <c r="R3611" s="13">
        <f t="shared" si="478"/>
        <v>273024.04689933039</v>
      </c>
      <c r="S3611" s="11">
        <f t="shared" si="479"/>
        <v>13.618473709769376</v>
      </c>
      <c r="T3611" s="13">
        <f t="shared" si="480"/>
        <v>0.15301655853673457</v>
      </c>
      <c r="U3611" s="14"/>
      <c r="V3611" s="13">
        <f t="shared" si="481"/>
        <v>0.15</v>
      </c>
      <c r="W3611" s="13">
        <v>89</v>
      </c>
    </row>
    <row r="3612" spans="1:23" hidden="1" x14ac:dyDescent="0.25">
      <c r="A3612" s="7" t="s">
        <v>10330</v>
      </c>
      <c r="B3612" s="7" t="s">
        <v>10368</v>
      </c>
      <c r="C3612" s="7" t="s">
        <v>4045</v>
      </c>
      <c r="D3612" s="14">
        <v>4</v>
      </c>
      <c r="E3612" s="13">
        <f t="shared" si="483"/>
        <v>0</v>
      </c>
      <c r="F3612" s="14">
        <f t="shared" si="482"/>
        <v>0</v>
      </c>
      <c r="G3612" s="11">
        <v>60</v>
      </c>
      <c r="H3612" s="13">
        <v>800000</v>
      </c>
      <c r="I3612" s="11">
        <v>60</v>
      </c>
      <c r="J3612" s="9">
        <v>100</v>
      </c>
      <c r="K3612" s="13">
        <v>1.6813525432046101E-3</v>
      </c>
      <c r="L3612" s="13">
        <f t="shared" si="477"/>
        <v>1.6813525432046101E-3</v>
      </c>
      <c r="M3612" s="11">
        <v>15</v>
      </c>
      <c r="N3612" s="8">
        <v>3568555.58</v>
      </c>
      <c r="O3612" s="9">
        <v>34.128005862416302</v>
      </c>
      <c r="P3612" s="13"/>
      <c r="Q3612" s="13"/>
      <c r="R3612" s="13">
        <f t="shared" si="478"/>
        <v>273024.04689933039</v>
      </c>
      <c r="S3612" s="11">
        <f t="shared" si="479"/>
        <v>4.5904967561020396</v>
      </c>
      <c r="T3612" s="13">
        <f t="shared" si="480"/>
        <v>0.30603311707346931</v>
      </c>
      <c r="U3612" s="14"/>
      <c r="V3612" s="13">
        <f t="shared" si="481"/>
        <v>0.31</v>
      </c>
      <c r="W3612" s="13">
        <v>1E-3</v>
      </c>
    </row>
    <row r="3613" spans="1:23" hidden="1" x14ac:dyDescent="0.25">
      <c r="A3613" s="7" t="s">
        <v>10330</v>
      </c>
      <c r="B3613" s="7" t="s">
        <v>10369</v>
      </c>
      <c r="C3613" s="7" t="s">
        <v>7400</v>
      </c>
      <c r="D3613" s="14">
        <v>4</v>
      </c>
      <c r="E3613" s="13">
        <f t="shared" si="483"/>
        <v>0</v>
      </c>
      <c r="F3613" s="14">
        <f t="shared" si="482"/>
        <v>0</v>
      </c>
      <c r="G3613" s="11">
        <v>848</v>
      </c>
      <c r="H3613" s="13">
        <v>800000</v>
      </c>
      <c r="I3613" s="11">
        <v>240</v>
      </c>
      <c r="J3613" s="9">
        <v>28.301886792452802</v>
      </c>
      <c r="K3613" s="13">
        <v>2.3763115943958499E-2</v>
      </c>
      <c r="L3613" s="13">
        <f t="shared" si="477"/>
        <v>6.725410172818436E-3</v>
      </c>
      <c r="M3613" s="11">
        <v>212</v>
      </c>
      <c r="N3613" s="8">
        <v>3568555.58</v>
      </c>
      <c r="O3613" s="9">
        <v>34.128005862416302</v>
      </c>
      <c r="P3613" s="13"/>
      <c r="Q3613" s="13"/>
      <c r="R3613" s="13">
        <f t="shared" si="478"/>
        <v>273024.04689933039</v>
      </c>
      <c r="S3613" s="11">
        <f t="shared" si="479"/>
        <v>64.879020819575516</v>
      </c>
      <c r="T3613" s="13">
        <f t="shared" si="480"/>
        <v>0.30603311707346942</v>
      </c>
      <c r="U3613" s="14"/>
      <c r="V3613" s="13">
        <f t="shared" si="481"/>
        <v>0.31</v>
      </c>
      <c r="W3613" s="13">
        <v>152</v>
      </c>
    </row>
    <row r="3614" spans="1:23" hidden="1" x14ac:dyDescent="0.25">
      <c r="A3614" s="7" t="s">
        <v>10330</v>
      </c>
      <c r="B3614" s="7" t="s">
        <v>10370</v>
      </c>
      <c r="C3614" s="7" t="s">
        <v>5980</v>
      </c>
      <c r="D3614" s="14">
        <v>4</v>
      </c>
      <c r="E3614" s="13">
        <f t="shared" si="483"/>
        <v>0</v>
      </c>
      <c r="F3614" s="14">
        <f t="shared" si="482"/>
        <v>0</v>
      </c>
      <c r="G3614" s="11">
        <v>360</v>
      </c>
      <c r="H3614" s="13">
        <v>800000</v>
      </c>
      <c r="I3614" s="11">
        <v>135.41999999999999</v>
      </c>
      <c r="J3614" s="9">
        <v>37.616666666666703</v>
      </c>
      <c r="K3614" s="13">
        <v>1.00881152592277E-2</v>
      </c>
      <c r="L3614" s="13">
        <f t="shared" si="477"/>
        <v>3.7948126900128236E-3</v>
      </c>
      <c r="M3614" s="11">
        <v>90</v>
      </c>
      <c r="N3614" s="8">
        <v>3568555.58</v>
      </c>
      <c r="O3614" s="9">
        <v>34.128005862416302</v>
      </c>
      <c r="P3614" s="13"/>
      <c r="Q3614" s="13"/>
      <c r="R3614" s="13">
        <f t="shared" si="478"/>
        <v>273024.04689933039</v>
      </c>
      <c r="S3614" s="11">
        <f t="shared" si="479"/>
        <v>27.54298053661234</v>
      </c>
      <c r="T3614" s="13">
        <f t="shared" si="480"/>
        <v>0.30603311707347047</v>
      </c>
      <c r="U3614" s="14"/>
      <c r="V3614" s="13">
        <f t="shared" si="481"/>
        <v>0.31</v>
      </c>
      <c r="W3614" s="13">
        <v>66.665999999999997</v>
      </c>
    </row>
    <row r="3615" spans="1:23" hidden="1" x14ac:dyDescent="0.25">
      <c r="A3615" s="7" t="s">
        <v>10330</v>
      </c>
      <c r="B3615" s="7" t="s">
        <v>10371</v>
      </c>
      <c r="C3615" s="7" t="s">
        <v>5144</v>
      </c>
      <c r="D3615" s="14">
        <v>4</v>
      </c>
      <c r="E3615" s="13">
        <f t="shared" si="483"/>
        <v>0</v>
      </c>
      <c r="F3615" s="14">
        <f t="shared" si="482"/>
        <v>0</v>
      </c>
      <c r="G3615" s="11">
        <v>600</v>
      </c>
      <c r="H3615" s="13">
        <v>800000</v>
      </c>
      <c r="I3615" s="11">
        <v>211.46</v>
      </c>
      <c r="J3615" s="9">
        <v>35.243333333333297</v>
      </c>
      <c r="K3615" s="13">
        <v>1.68135254320461E-2</v>
      </c>
      <c r="L3615" s="13">
        <f t="shared" si="477"/>
        <v>5.9256468131007739E-3</v>
      </c>
      <c r="M3615" s="11">
        <v>150</v>
      </c>
      <c r="N3615" s="8">
        <v>3568555.58</v>
      </c>
      <c r="O3615" s="9">
        <v>34.128005862416302</v>
      </c>
      <c r="P3615" s="13"/>
      <c r="Q3615" s="13"/>
      <c r="R3615" s="13">
        <f t="shared" si="478"/>
        <v>273024.04689933039</v>
      </c>
      <c r="S3615" s="11">
        <f t="shared" si="479"/>
        <v>45.904967561020385</v>
      </c>
      <c r="T3615" s="13">
        <f t="shared" si="480"/>
        <v>0.30603311707346925</v>
      </c>
      <c r="U3615" s="14"/>
      <c r="V3615" s="13">
        <f t="shared" si="481"/>
        <v>0.31</v>
      </c>
      <c r="W3615" s="13">
        <v>111.111</v>
      </c>
    </row>
    <row r="3616" spans="1:23" hidden="1" x14ac:dyDescent="0.25">
      <c r="A3616" s="7" t="s">
        <v>10330</v>
      </c>
      <c r="B3616" s="7" t="s">
        <v>10372</v>
      </c>
      <c r="C3616" s="7" t="s">
        <v>1417</v>
      </c>
      <c r="D3616" s="14">
        <v>-4</v>
      </c>
      <c r="E3616" s="13">
        <f t="shared" si="483"/>
        <v>0</v>
      </c>
      <c r="F3616" s="14">
        <f t="shared" si="482"/>
        <v>0</v>
      </c>
      <c r="G3616" s="11">
        <v>-520</v>
      </c>
      <c r="H3616" s="13">
        <v>800000</v>
      </c>
      <c r="I3616" s="11">
        <v>-182.36</v>
      </c>
      <c r="J3616" s="9">
        <v>35.069230769230799</v>
      </c>
      <c r="K3616" s="13">
        <v>-1.45717220411066E-2</v>
      </c>
      <c r="L3616" s="13">
        <f t="shared" si="477"/>
        <v>-5.1101908296465413E-3</v>
      </c>
      <c r="M3616" s="11">
        <v>130</v>
      </c>
      <c r="N3616" s="8">
        <v>3568555.58</v>
      </c>
      <c r="O3616" s="9">
        <v>34.128005862416302</v>
      </c>
      <c r="P3616" s="13"/>
      <c r="Q3616" s="13"/>
      <c r="R3616" s="13">
        <f t="shared" si="478"/>
        <v>273024.04689933039</v>
      </c>
      <c r="S3616" s="11">
        <f t="shared" si="479"/>
        <v>-39.784305219550944</v>
      </c>
      <c r="T3616" s="13">
        <f t="shared" si="480"/>
        <v>-0.30603311707346881</v>
      </c>
      <c r="U3616" s="14"/>
      <c r="V3616" s="13">
        <f t="shared" si="481"/>
        <v>-0.31</v>
      </c>
      <c r="W3616" s="13">
        <v>84.41</v>
      </c>
    </row>
    <row r="3617" spans="1:23" hidden="1" x14ac:dyDescent="0.25">
      <c r="A3617" s="7" t="s">
        <v>10330</v>
      </c>
      <c r="B3617" s="7" t="s">
        <v>9457</v>
      </c>
      <c r="C3617" s="7" t="s">
        <v>6632</v>
      </c>
      <c r="D3617" s="14">
        <v>1</v>
      </c>
      <c r="E3617" s="13">
        <f t="shared" si="483"/>
        <v>0</v>
      </c>
      <c r="F3617" s="14">
        <f t="shared" si="482"/>
        <v>0</v>
      </c>
      <c r="G3617" s="11">
        <v>49</v>
      </c>
      <c r="H3617" s="13">
        <v>800000</v>
      </c>
      <c r="I3617" s="11">
        <v>17.87</v>
      </c>
      <c r="J3617" s="9">
        <v>36.469387755101998</v>
      </c>
      <c r="K3617" s="13">
        <v>1.3731045769504299E-3</v>
      </c>
      <c r="L3617" s="13">
        <f t="shared" si="477"/>
        <v>5.007628324511052E-4</v>
      </c>
      <c r="M3617" s="11">
        <v>49</v>
      </c>
      <c r="N3617" s="8">
        <v>3568555.58</v>
      </c>
      <c r="O3617" s="9">
        <v>34.128005862416302</v>
      </c>
      <c r="P3617" s="13"/>
      <c r="Q3617" s="13"/>
      <c r="R3617" s="13">
        <f t="shared" si="478"/>
        <v>273024.04689933039</v>
      </c>
      <c r="S3617" s="11">
        <f t="shared" si="479"/>
        <v>3.7489056841499937</v>
      </c>
      <c r="T3617" s="13">
        <f t="shared" si="480"/>
        <v>7.6508279268367216E-2</v>
      </c>
      <c r="U3617" s="14"/>
      <c r="V3617" s="13">
        <f t="shared" si="481"/>
        <v>0.08</v>
      </c>
      <c r="W3617" s="13">
        <v>0</v>
      </c>
    </row>
    <row r="3618" spans="1:23" hidden="1" x14ac:dyDescent="0.25">
      <c r="A3618" s="7" t="s">
        <v>10330</v>
      </c>
      <c r="B3618" s="7" t="s">
        <v>9462</v>
      </c>
      <c r="C3618" s="7" t="s">
        <v>5626</v>
      </c>
      <c r="D3618" s="14">
        <v>2</v>
      </c>
      <c r="E3618" s="13">
        <f t="shared" si="483"/>
        <v>0</v>
      </c>
      <c r="F3618" s="14">
        <f t="shared" si="482"/>
        <v>0</v>
      </c>
      <c r="G3618" s="11">
        <v>69.489999999999995</v>
      </c>
      <c r="H3618" s="13">
        <v>800000</v>
      </c>
      <c r="I3618" s="11">
        <v>24.19</v>
      </c>
      <c r="J3618" s="9">
        <v>34.810764138724998</v>
      </c>
      <c r="K3618" s="13">
        <v>1.94728647045481E-3</v>
      </c>
      <c r="L3618" s="13">
        <f t="shared" si="477"/>
        <v>6.7786530033532675E-4</v>
      </c>
      <c r="M3618" s="11">
        <v>34.744999999999997</v>
      </c>
      <c r="N3618" s="8">
        <v>3568555.58</v>
      </c>
      <c r="O3618" s="9">
        <v>34.128005862416302</v>
      </c>
      <c r="P3618" s="13"/>
      <c r="Q3618" s="13"/>
      <c r="R3618" s="13">
        <f t="shared" si="478"/>
        <v>273024.04689933039</v>
      </c>
      <c r="S3618" s="11">
        <f t="shared" si="479"/>
        <v>5.3165603263588563</v>
      </c>
      <c r="T3618" s="13">
        <f t="shared" si="480"/>
        <v>0.15301655853673499</v>
      </c>
      <c r="U3618" s="14"/>
      <c r="V3618" s="13">
        <f t="shared" si="481"/>
        <v>0.15</v>
      </c>
      <c r="W3618" s="13">
        <v>0</v>
      </c>
    </row>
    <row r="3619" spans="1:23" hidden="1" x14ac:dyDescent="0.25">
      <c r="A3619" s="7" t="s">
        <v>10330</v>
      </c>
      <c r="B3619" s="7" t="s">
        <v>9463</v>
      </c>
      <c r="C3619" s="7" t="s">
        <v>565</v>
      </c>
      <c r="D3619" s="14">
        <v>1</v>
      </c>
      <c r="E3619" s="13">
        <f t="shared" si="483"/>
        <v>0</v>
      </c>
      <c r="F3619" s="14">
        <f t="shared" si="482"/>
        <v>0</v>
      </c>
      <c r="G3619" s="11">
        <v>55</v>
      </c>
      <c r="H3619" s="13">
        <v>800000</v>
      </c>
      <c r="I3619" s="11">
        <v>37.44</v>
      </c>
      <c r="J3619" s="9">
        <v>68.072727272727306</v>
      </c>
      <c r="K3619" s="13">
        <v>1.54123983127089E-3</v>
      </c>
      <c r="L3619" s="13">
        <f t="shared" si="477"/>
        <v>1.0491639869596755E-3</v>
      </c>
      <c r="M3619" s="11">
        <v>55</v>
      </c>
      <c r="N3619" s="8">
        <v>3568555.58</v>
      </c>
      <c r="O3619" s="9">
        <v>34.128005862416302</v>
      </c>
      <c r="P3619" s="13"/>
      <c r="Q3619" s="13"/>
      <c r="R3619" s="13">
        <f t="shared" si="478"/>
        <v>273024.04689933039</v>
      </c>
      <c r="S3619" s="11">
        <f t="shared" si="479"/>
        <v>4.2079553597601951</v>
      </c>
      <c r="T3619" s="13">
        <f t="shared" si="480"/>
        <v>7.6508279268367188E-2</v>
      </c>
      <c r="U3619" s="14"/>
      <c r="V3619" s="13">
        <f t="shared" si="481"/>
        <v>0.08</v>
      </c>
      <c r="W3619" s="13">
        <v>18.5</v>
      </c>
    </row>
    <row r="3620" spans="1:23" hidden="1" x14ac:dyDescent="0.25">
      <c r="A3620" s="7" t="s">
        <v>10330</v>
      </c>
      <c r="B3620" s="7" t="s">
        <v>10373</v>
      </c>
      <c r="C3620" s="7" t="s">
        <v>257</v>
      </c>
      <c r="D3620" s="14">
        <v>1</v>
      </c>
      <c r="E3620" s="13">
        <f t="shared" si="483"/>
        <v>0</v>
      </c>
      <c r="F3620" s="14">
        <f t="shared" si="482"/>
        <v>0</v>
      </c>
      <c r="G3620" s="11">
        <v>25</v>
      </c>
      <c r="H3620" s="13">
        <v>800000</v>
      </c>
      <c r="I3620" s="11">
        <v>8.75</v>
      </c>
      <c r="J3620" s="9">
        <v>35</v>
      </c>
      <c r="K3620" s="13">
        <v>7.0056355966858705E-4</v>
      </c>
      <c r="L3620" s="13">
        <f t="shared" si="477"/>
        <v>2.4519724588400549E-4</v>
      </c>
      <c r="M3620" s="11">
        <v>25</v>
      </c>
      <c r="N3620" s="8">
        <v>3568555.58</v>
      </c>
      <c r="O3620" s="9">
        <v>34.128005862416302</v>
      </c>
      <c r="P3620" s="13"/>
      <c r="Q3620" s="13"/>
      <c r="R3620" s="13">
        <f t="shared" si="478"/>
        <v>273024.04689933039</v>
      </c>
      <c r="S3620" s="11">
        <f t="shared" si="479"/>
        <v>1.9127069817091817</v>
      </c>
      <c r="T3620" s="13">
        <f t="shared" si="480"/>
        <v>7.6508279268367271E-2</v>
      </c>
      <c r="U3620" s="14"/>
      <c r="V3620" s="13">
        <f t="shared" si="481"/>
        <v>0.08</v>
      </c>
      <c r="W3620" s="13">
        <v>0</v>
      </c>
    </row>
    <row r="3621" spans="1:23" hidden="1" x14ac:dyDescent="0.25">
      <c r="A3621" s="7" t="s">
        <v>10330</v>
      </c>
      <c r="B3621" s="7" t="s">
        <v>5325</v>
      </c>
      <c r="C3621" s="7" t="s">
        <v>5325</v>
      </c>
      <c r="D3621" s="14">
        <v>4</v>
      </c>
      <c r="E3621" s="13">
        <f t="shared" si="483"/>
        <v>0</v>
      </c>
      <c r="F3621" s="14">
        <f t="shared" si="482"/>
        <v>0</v>
      </c>
      <c r="G3621" s="11">
        <v>100</v>
      </c>
      <c r="H3621" s="13">
        <v>800000</v>
      </c>
      <c r="I3621" s="11">
        <v>20</v>
      </c>
      <c r="J3621" s="9">
        <v>20</v>
      </c>
      <c r="K3621" s="13">
        <v>2.8022542386743499E-3</v>
      </c>
      <c r="L3621" s="13">
        <f t="shared" si="477"/>
        <v>5.6045084773487003E-4</v>
      </c>
      <c r="M3621" s="11">
        <v>25</v>
      </c>
      <c r="N3621" s="8">
        <v>3568555.58</v>
      </c>
      <c r="O3621" s="9">
        <v>34.128005862416302</v>
      </c>
      <c r="P3621" s="13"/>
      <c r="Q3621" s="13"/>
      <c r="R3621" s="13">
        <f t="shared" si="478"/>
        <v>273024.04689933039</v>
      </c>
      <c r="S3621" s="11">
        <f t="shared" si="479"/>
        <v>7.6508279268367314</v>
      </c>
      <c r="T3621" s="13">
        <f t="shared" si="480"/>
        <v>0.30603311707346925</v>
      </c>
      <c r="U3621" s="14"/>
      <c r="V3621" s="13">
        <f t="shared" si="481"/>
        <v>0.31</v>
      </c>
      <c r="W3621" s="13">
        <v>20</v>
      </c>
    </row>
    <row r="3622" spans="1:23" hidden="1" x14ac:dyDescent="0.25">
      <c r="A3622" s="7" t="s">
        <v>10330</v>
      </c>
      <c r="B3622" s="7" t="s">
        <v>10374</v>
      </c>
      <c r="C3622" s="7" t="s">
        <v>2172</v>
      </c>
      <c r="D3622" s="14">
        <v>4</v>
      </c>
      <c r="E3622" s="13">
        <f t="shared" si="483"/>
        <v>0</v>
      </c>
      <c r="F3622" s="14">
        <f t="shared" si="482"/>
        <v>0</v>
      </c>
      <c r="G3622" s="11">
        <v>475</v>
      </c>
      <c r="H3622" s="13">
        <v>800000</v>
      </c>
      <c r="I3622" s="11">
        <v>195</v>
      </c>
      <c r="J3622" s="9">
        <v>41.052631578947398</v>
      </c>
      <c r="K3622" s="13">
        <v>1.3310707633703201E-2</v>
      </c>
      <c r="L3622" s="13">
        <f t="shared" si="477"/>
        <v>5.4643957654150017E-3</v>
      </c>
      <c r="M3622" s="11">
        <v>118.75</v>
      </c>
      <c r="N3622" s="8">
        <v>3568555.58</v>
      </c>
      <c r="O3622" s="9">
        <v>34.128005862416302</v>
      </c>
      <c r="P3622" s="13"/>
      <c r="Q3622" s="13"/>
      <c r="R3622" s="13">
        <f t="shared" si="478"/>
        <v>273024.04689933039</v>
      </c>
      <c r="S3622" s="11">
        <f t="shared" si="479"/>
        <v>36.341432652474573</v>
      </c>
      <c r="T3622" s="13">
        <f t="shared" si="480"/>
        <v>0.30603311707347008</v>
      </c>
      <c r="U3622" s="14"/>
      <c r="V3622" s="13">
        <f t="shared" si="481"/>
        <v>0.31</v>
      </c>
      <c r="W3622" s="13">
        <v>65</v>
      </c>
    </row>
    <row r="3623" spans="1:23" hidden="1" x14ac:dyDescent="0.25">
      <c r="A3623" s="7" t="s">
        <v>10330</v>
      </c>
      <c r="B3623" s="7" t="s">
        <v>10375</v>
      </c>
      <c r="C3623" s="7" t="s">
        <v>3545</v>
      </c>
      <c r="D3623" s="14">
        <v>1</v>
      </c>
      <c r="E3623" s="13">
        <f t="shared" si="483"/>
        <v>0</v>
      </c>
      <c r="F3623" s="14">
        <f t="shared" si="482"/>
        <v>0</v>
      </c>
      <c r="G3623" s="11">
        <v>200</v>
      </c>
      <c r="H3623" s="13">
        <v>800000</v>
      </c>
      <c r="I3623" s="11">
        <v>100</v>
      </c>
      <c r="J3623" s="9">
        <v>50</v>
      </c>
      <c r="K3623" s="13">
        <v>5.6045084773486999E-3</v>
      </c>
      <c r="L3623" s="13">
        <f t="shared" ref="L3623:L3686" si="484">J3623 * K3623%</f>
        <v>2.8022542386743499E-3</v>
      </c>
      <c r="M3623" s="11">
        <v>200</v>
      </c>
      <c r="N3623" s="8">
        <v>3568555.58</v>
      </c>
      <c r="O3623" s="9">
        <v>34.128005862416302</v>
      </c>
      <c r="P3623" s="13"/>
      <c r="Q3623" s="13"/>
      <c r="R3623" s="13">
        <f t="shared" ref="R3623:R3686" si="485">H3623 * O3623%</f>
        <v>273024.04689933039</v>
      </c>
      <c r="S3623" s="11">
        <f t="shared" ref="S3623:S3686" si="486">K3623% * R3623</f>
        <v>15.301655853673463</v>
      </c>
      <c r="T3623" s="13">
        <f t="shared" ref="T3623:T3686" si="487">IFERROR((S3623 / M3623), 0)</f>
        <v>7.6508279268367313E-2</v>
      </c>
      <c r="U3623" s="14"/>
      <c r="V3623" s="13">
        <f t="shared" ref="V3623:V3686" si="488">ROUND((T3623 - U3623), 2)</f>
        <v>0.08</v>
      </c>
      <c r="W3623" s="13">
        <v>100</v>
      </c>
    </row>
    <row r="3624" spans="1:23" hidden="1" x14ac:dyDescent="0.25">
      <c r="A3624" s="7" t="s">
        <v>10376</v>
      </c>
      <c r="B3624" s="7" t="s">
        <v>10377</v>
      </c>
      <c r="C3624" s="7" t="s">
        <v>7019</v>
      </c>
      <c r="D3624" s="14">
        <v>1</v>
      </c>
      <c r="E3624" s="13">
        <f t="shared" si="483"/>
        <v>0</v>
      </c>
      <c r="F3624" s="14">
        <f t="shared" si="482"/>
        <v>0</v>
      </c>
      <c r="G3624" s="11">
        <v>69</v>
      </c>
      <c r="H3624" s="13">
        <v>800000</v>
      </c>
      <c r="I3624" s="11">
        <v>15.66</v>
      </c>
      <c r="J3624" s="9">
        <v>22.695652173913</v>
      </c>
      <c r="K3624" s="13">
        <v>1.9335554246852999E-3</v>
      </c>
      <c r="L3624" s="13">
        <f t="shared" si="484"/>
        <v>4.3883301377640202E-4</v>
      </c>
      <c r="M3624" s="11">
        <v>69</v>
      </c>
      <c r="N3624" s="8">
        <v>3568555.58</v>
      </c>
      <c r="O3624" s="9">
        <v>34.128005862416302</v>
      </c>
      <c r="P3624" s="13"/>
      <c r="Q3624" s="13"/>
      <c r="R3624" s="13">
        <f t="shared" si="485"/>
        <v>273024.04689933039</v>
      </c>
      <c r="S3624" s="11">
        <f t="shared" si="486"/>
        <v>5.2790712695173401</v>
      </c>
      <c r="T3624" s="13">
        <f t="shared" si="487"/>
        <v>7.6508279268367244E-2</v>
      </c>
      <c r="U3624" s="14"/>
      <c r="V3624" s="13">
        <f t="shared" si="488"/>
        <v>0.08</v>
      </c>
      <c r="W3624" s="13">
        <v>53.34</v>
      </c>
    </row>
    <row r="3625" spans="1:23" hidden="1" x14ac:dyDescent="0.25">
      <c r="A3625" s="7" t="s">
        <v>10376</v>
      </c>
      <c r="B3625" s="7" t="s">
        <v>10378</v>
      </c>
      <c r="C3625" s="7" t="s">
        <v>583</v>
      </c>
      <c r="D3625" s="14">
        <v>1</v>
      </c>
      <c r="E3625" s="13">
        <f t="shared" si="483"/>
        <v>0</v>
      </c>
      <c r="F3625" s="14">
        <f t="shared" si="482"/>
        <v>0</v>
      </c>
      <c r="G3625" s="11">
        <v>279.18</v>
      </c>
      <c r="H3625" s="13">
        <v>800000</v>
      </c>
      <c r="I3625" s="11">
        <v>41.88</v>
      </c>
      <c r="J3625" s="9">
        <v>15.001074575542701</v>
      </c>
      <c r="K3625" s="13">
        <v>7.8233333835310507E-3</v>
      </c>
      <c r="L3625" s="13">
        <f t="shared" si="484"/>
        <v>1.173584075156821E-3</v>
      </c>
      <c r="M3625" s="11">
        <v>279.18</v>
      </c>
      <c r="N3625" s="8">
        <v>3568555.58</v>
      </c>
      <c r="O3625" s="9">
        <v>34.128005862416302</v>
      </c>
      <c r="P3625" s="13"/>
      <c r="Q3625" s="13"/>
      <c r="R3625" s="13">
        <f t="shared" si="485"/>
        <v>273024.04689933039</v>
      </c>
      <c r="S3625" s="11">
        <f t="shared" si="486"/>
        <v>21.359581406142787</v>
      </c>
      <c r="T3625" s="13">
        <f t="shared" si="487"/>
        <v>7.6508279268367313E-2</v>
      </c>
      <c r="U3625" s="14"/>
      <c r="V3625" s="13">
        <f t="shared" si="488"/>
        <v>0.08</v>
      </c>
      <c r="W3625" s="13">
        <v>275.01</v>
      </c>
    </row>
    <row r="3626" spans="1:23" hidden="1" x14ac:dyDescent="0.25">
      <c r="A3626" s="7" t="s">
        <v>10376</v>
      </c>
      <c r="B3626" s="7" t="s">
        <v>10379</v>
      </c>
      <c r="C3626" s="7" t="s">
        <v>2503</v>
      </c>
      <c r="D3626" s="14">
        <v>2</v>
      </c>
      <c r="E3626" s="13">
        <f t="shared" si="483"/>
        <v>0</v>
      </c>
      <c r="F3626" s="14">
        <f t="shared" si="482"/>
        <v>0</v>
      </c>
      <c r="G3626" s="11">
        <v>617.98</v>
      </c>
      <c r="H3626" s="13">
        <v>800000</v>
      </c>
      <c r="I3626" s="11">
        <v>217.54</v>
      </c>
      <c r="J3626" s="9">
        <v>35.201786465581399</v>
      </c>
      <c r="K3626" s="13">
        <v>1.7317370744159701E-2</v>
      </c>
      <c r="L3626" s="13">
        <f t="shared" si="484"/>
        <v>6.0960238708121627E-3</v>
      </c>
      <c r="M3626" s="11">
        <v>308.99</v>
      </c>
      <c r="N3626" s="8">
        <v>3568555.58</v>
      </c>
      <c r="O3626" s="9">
        <v>34.128005862416302</v>
      </c>
      <c r="P3626" s="13"/>
      <c r="Q3626" s="13"/>
      <c r="R3626" s="13">
        <f t="shared" si="485"/>
        <v>273024.04689933039</v>
      </c>
      <c r="S3626" s="11">
        <f t="shared" si="486"/>
        <v>47.280586422265507</v>
      </c>
      <c r="T3626" s="13">
        <f t="shared" si="487"/>
        <v>0.15301655853673421</v>
      </c>
      <c r="U3626" s="14"/>
      <c r="V3626" s="13">
        <f t="shared" si="488"/>
        <v>0.15</v>
      </c>
      <c r="W3626" s="13">
        <v>250.01</v>
      </c>
    </row>
    <row r="3627" spans="1:23" hidden="1" x14ac:dyDescent="0.25">
      <c r="A3627" s="7" t="s">
        <v>10376</v>
      </c>
      <c r="B3627" s="7" t="s">
        <v>10380</v>
      </c>
      <c r="C3627" s="7" t="s">
        <v>3813</v>
      </c>
      <c r="D3627" s="14">
        <v>1</v>
      </c>
      <c r="E3627" s="13">
        <f t="shared" si="483"/>
        <v>0</v>
      </c>
      <c r="F3627" s="14">
        <f t="shared" si="482"/>
        <v>0</v>
      </c>
      <c r="G3627" s="11">
        <v>365.99</v>
      </c>
      <c r="H3627" s="13">
        <v>800000</v>
      </c>
      <c r="I3627" s="11">
        <v>128.69</v>
      </c>
      <c r="J3627" s="9">
        <v>35.162162900625702</v>
      </c>
      <c r="K3627" s="13">
        <v>1.02559702881243E-2</v>
      </c>
      <c r="L3627" s="13">
        <f t="shared" si="484"/>
        <v>3.6062209797500374E-3</v>
      </c>
      <c r="M3627" s="11">
        <v>365.99</v>
      </c>
      <c r="N3627" s="8">
        <v>3568555.58</v>
      </c>
      <c r="O3627" s="9">
        <v>34.128005862416302</v>
      </c>
      <c r="P3627" s="13"/>
      <c r="Q3627" s="13"/>
      <c r="R3627" s="13">
        <f t="shared" si="485"/>
        <v>273024.04689933039</v>
      </c>
      <c r="S3627" s="11">
        <f t="shared" si="486"/>
        <v>28.001265129429878</v>
      </c>
      <c r="T3627" s="13">
        <f t="shared" si="487"/>
        <v>7.650827926836766E-2</v>
      </c>
      <c r="U3627" s="14"/>
      <c r="V3627" s="13">
        <f t="shared" si="488"/>
        <v>0.08</v>
      </c>
      <c r="W3627" s="13">
        <v>275.01</v>
      </c>
    </row>
    <row r="3628" spans="1:23" hidden="1" x14ac:dyDescent="0.25">
      <c r="A3628" s="7" t="s">
        <v>10376</v>
      </c>
      <c r="B3628" s="7" t="s">
        <v>10381</v>
      </c>
      <c r="C3628" s="7" t="s">
        <v>3124</v>
      </c>
      <c r="D3628" s="14">
        <v>1</v>
      </c>
      <c r="E3628" s="13">
        <f t="shared" si="483"/>
        <v>0</v>
      </c>
      <c r="F3628" s="14">
        <f t="shared" si="482"/>
        <v>0</v>
      </c>
      <c r="G3628" s="11">
        <v>72.73</v>
      </c>
      <c r="H3628" s="13">
        <v>800000</v>
      </c>
      <c r="I3628" s="11">
        <v>6.61</v>
      </c>
      <c r="J3628" s="9">
        <v>9.0884091846555695</v>
      </c>
      <c r="K3628" s="13">
        <v>2.0380795077878499E-3</v>
      </c>
      <c r="L3628" s="13">
        <f t="shared" si="484"/>
        <v>1.8522900517637398E-4</v>
      </c>
      <c r="M3628" s="11">
        <v>72.73</v>
      </c>
      <c r="N3628" s="8">
        <v>3568555.58</v>
      </c>
      <c r="O3628" s="9">
        <v>34.128005862416302</v>
      </c>
      <c r="P3628" s="13"/>
      <c r="Q3628" s="13"/>
      <c r="R3628" s="13">
        <f t="shared" si="485"/>
        <v>273024.04689933039</v>
      </c>
      <c r="S3628" s="11">
        <f t="shared" si="486"/>
        <v>5.5644471511883413</v>
      </c>
      <c r="T3628" s="13">
        <f t="shared" si="487"/>
        <v>7.6508279268367119E-2</v>
      </c>
      <c r="U3628" s="14"/>
      <c r="V3628" s="13">
        <f t="shared" si="488"/>
        <v>0.08</v>
      </c>
      <c r="W3628" s="13">
        <v>53.34</v>
      </c>
    </row>
    <row r="3629" spans="1:23" hidden="1" x14ac:dyDescent="0.25">
      <c r="A3629" s="7" t="s">
        <v>10092</v>
      </c>
      <c r="B3629" s="7">
        <v>70901</v>
      </c>
      <c r="C3629" s="7" t="s">
        <v>3862</v>
      </c>
      <c r="D3629" s="14">
        <v>2</v>
      </c>
      <c r="E3629" s="13">
        <f t="shared" si="483"/>
        <v>0</v>
      </c>
      <c r="F3629" s="14">
        <f t="shared" si="482"/>
        <v>0</v>
      </c>
      <c r="G3629" s="11">
        <v>84.42</v>
      </c>
      <c r="H3629" s="13">
        <v>800000</v>
      </c>
      <c r="I3629" s="11">
        <v>42.42</v>
      </c>
      <c r="J3629" s="9">
        <v>50.248756218905498</v>
      </c>
      <c r="K3629" s="13">
        <v>2.3656630282888899E-3</v>
      </c>
      <c r="L3629" s="13">
        <f t="shared" si="484"/>
        <v>1.1887162480456617E-3</v>
      </c>
      <c r="M3629" s="11">
        <v>42.21</v>
      </c>
      <c r="N3629" s="8">
        <v>3568555.58</v>
      </c>
      <c r="O3629" s="9">
        <v>34.128005862416302</v>
      </c>
      <c r="P3629" s="13"/>
      <c r="Q3629" s="13"/>
      <c r="R3629" s="13">
        <f t="shared" si="485"/>
        <v>273024.04689933039</v>
      </c>
      <c r="S3629" s="11">
        <f t="shared" si="486"/>
        <v>6.4588289358355793</v>
      </c>
      <c r="T3629" s="13">
        <f t="shared" si="487"/>
        <v>0.15301655853673488</v>
      </c>
      <c r="U3629" s="14"/>
      <c r="V3629" s="13">
        <f t="shared" si="488"/>
        <v>0.15</v>
      </c>
      <c r="W3629" s="13">
        <v>537.79999999999995</v>
      </c>
    </row>
    <row r="3630" spans="1:23" hidden="1" x14ac:dyDescent="0.25">
      <c r="A3630" s="7" t="s">
        <v>10382</v>
      </c>
      <c r="B3630" s="7">
        <v>221</v>
      </c>
      <c r="C3630" s="7" t="s">
        <v>5928</v>
      </c>
      <c r="D3630" s="14">
        <v>2</v>
      </c>
      <c r="E3630" s="13">
        <f t="shared" si="483"/>
        <v>0</v>
      </c>
      <c r="F3630" s="14">
        <f t="shared" si="482"/>
        <v>0</v>
      </c>
      <c r="G3630" s="11">
        <v>365.37</v>
      </c>
      <c r="H3630" s="13">
        <v>800000</v>
      </c>
      <c r="I3630" s="11">
        <v>158.08000000000001</v>
      </c>
      <c r="J3630" s="9">
        <v>43.265730629225203</v>
      </c>
      <c r="K3630" s="13">
        <v>1.0238596311844501E-2</v>
      </c>
      <c r="L3630" s="13">
        <f t="shared" si="484"/>
        <v>4.4298035004964285E-3</v>
      </c>
      <c r="M3630" s="11">
        <v>182.685</v>
      </c>
      <c r="N3630" s="8">
        <v>3568555.58</v>
      </c>
      <c r="O3630" s="9">
        <v>34.128005862416302</v>
      </c>
      <c r="P3630" s="13"/>
      <c r="Q3630" s="13"/>
      <c r="R3630" s="13">
        <f t="shared" si="485"/>
        <v>273024.04689933039</v>
      </c>
      <c r="S3630" s="11">
        <f t="shared" si="486"/>
        <v>27.953829996283442</v>
      </c>
      <c r="T3630" s="13">
        <f t="shared" si="487"/>
        <v>0.15301655853673504</v>
      </c>
      <c r="U3630" s="14"/>
      <c r="V3630" s="13">
        <f t="shared" si="488"/>
        <v>0.15</v>
      </c>
      <c r="W3630" s="13">
        <v>105.43</v>
      </c>
    </row>
    <row r="3631" spans="1:23" hidden="1" x14ac:dyDescent="0.25">
      <c r="A3631" s="7" t="s">
        <v>10382</v>
      </c>
      <c r="B3631" s="7">
        <v>222</v>
      </c>
      <c r="C3631" s="7" t="s">
        <v>5951</v>
      </c>
      <c r="D3631" s="14">
        <v>4</v>
      </c>
      <c r="E3631" s="13">
        <f t="shared" si="483"/>
        <v>0</v>
      </c>
      <c r="F3631" s="14">
        <f t="shared" si="482"/>
        <v>0</v>
      </c>
      <c r="G3631" s="11">
        <v>614.70000000000005</v>
      </c>
      <c r="H3631" s="13">
        <v>800000</v>
      </c>
      <c r="I3631" s="11">
        <v>284.82</v>
      </c>
      <c r="J3631" s="9">
        <v>46.334797462176702</v>
      </c>
      <c r="K3631" s="13">
        <v>1.7225456805131201E-2</v>
      </c>
      <c r="L3631" s="13">
        <f t="shared" si="484"/>
        <v>7.9813805225922765E-3</v>
      </c>
      <c r="M3631" s="11">
        <v>153.67500000000001</v>
      </c>
      <c r="N3631" s="8">
        <v>3568555.58</v>
      </c>
      <c r="O3631" s="9">
        <v>34.128005862416302</v>
      </c>
      <c r="P3631" s="13"/>
      <c r="Q3631" s="13"/>
      <c r="R3631" s="13">
        <f t="shared" si="485"/>
        <v>273024.04689933039</v>
      </c>
      <c r="S3631" s="11">
        <f t="shared" si="486"/>
        <v>47.029639266265306</v>
      </c>
      <c r="T3631" s="13">
        <f t="shared" si="487"/>
        <v>0.3060331170734687</v>
      </c>
      <c r="U3631" s="14"/>
      <c r="V3631" s="13">
        <f t="shared" si="488"/>
        <v>0.31</v>
      </c>
      <c r="W3631" s="13">
        <v>91</v>
      </c>
    </row>
    <row r="3632" spans="1:23" s="38" customFormat="1" x14ac:dyDescent="0.25">
      <c r="A3632" s="15" t="s">
        <v>10382</v>
      </c>
      <c r="B3632" s="35">
        <v>231</v>
      </c>
      <c r="C3632" s="15" t="s">
        <v>7383</v>
      </c>
      <c r="D3632" s="36">
        <v>8</v>
      </c>
      <c r="E3632" s="37">
        <f t="shared" si="483"/>
        <v>1</v>
      </c>
      <c r="F3632" s="36">
        <f t="shared" si="482"/>
        <v>112.39</v>
      </c>
      <c r="G3632" s="11">
        <v>1368.9</v>
      </c>
      <c r="H3632" s="13">
        <v>800000</v>
      </c>
      <c r="I3632" s="11">
        <v>555.04999999999995</v>
      </c>
      <c r="J3632" s="9">
        <v>40.547154649718799</v>
      </c>
      <c r="K3632" s="13">
        <v>3.8360058273213198E-2</v>
      </c>
      <c r="L3632" s="13">
        <f t="shared" si="484"/>
        <v>1.5553912151762005E-2</v>
      </c>
      <c r="M3632" s="11">
        <v>171.11250000000001</v>
      </c>
      <c r="N3632" s="8">
        <v>3568555.58</v>
      </c>
      <c r="O3632" s="9">
        <v>34.128005862416302</v>
      </c>
      <c r="P3632" s="13"/>
      <c r="Q3632" s="13"/>
      <c r="R3632" s="13">
        <f t="shared" si="485"/>
        <v>273024.04689933039</v>
      </c>
      <c r="S3632" s="11">
        <f t="shared" si="486"/>
        <v>104.73218349046807</v>
      </c>
      <c r="T3632" s="13">
        <f t="shared" si="487"/>
        <v>0.61206623414693884</v>
      </c>
      <c r="U3632" s="14"/>
      <c r="V3632" s="13">
        <f t="shared" si="488"/>
        <v>0.61</v>
      </c>
      <c r="W3632" s="13">
        <v>112.39</v>
      </c>
    </row>
    <row r="3633" spans="1:23" s="38" customFormat="1" x14ac:dyDescent="0.25">
      <c r="A3633" s="15" t="s">
        <v>10382</v>
      </c>
      <c r="B3633" s="35">
        <v>232</v>
      </c>
      <c r="C3633" s="15" t="s">
        <v>4937</v>
      </c>
      <c r="D3633" s="36">
        <v>7</v>
      </c>
      <c r="E3633" s="37">
        <f t="shared" si="483"/>
        <v>1</v>
      </c>
      <c r="F3633" s="36">
        <f t="shared" ref="F3633:F3696" si="489">W3633 * E3633</f>
        <v>91</v>
      </c>
      <c r="G3633" s="11">
        <v>963.63</v>
      </c>
      <c r="H3633" s="13">
        <v>800000</v>
      </c>
      <c r="I3633" s="11">
        <v>366.53</v>
      </c>
      <c r="J3633" s="9">
        <v>38.036383259134702</v>
      </c>
      <c r="K3633" s="13">
        <v>2.7003362520137599E-2</v>
      </c>
      <c r="L3633" s="13">
        <f t="shared" si="484"/>
        <v>1.0271102461013072E-2</v>
      </c>
      <c r="M3633" s="11">
        <v>137.66142857142901</v>
      </c>
      <c r="N3633" s="8">
        <v>3568555.58</v>
      </c>
      <c r="O3633" s="9">
        <v>34.128005862416302</v>
      </c>
      <c r="P3633" s="13"/>
      <c r="Q3633" s="13"/>
      <c r="R3633" s="13">
        <f t="shared" si="485"/>
        <v>273024.04689933039</v>
      </c>
      <c r="S3633" s="11">
        <f t="shared" si="486"/>
        <v>73.725673151376682</v>
      </c>
      <c r="T3633" s="13">
        <f t="shared" si="487"/>
        <v>0.53555795487856861</v>
      </c>
      <c r="U3633" s="14"/>
      <c r="V3633" s="13">
        <f t="shared" si="488"/>
        <v>0.54</v>
      </c>
      <c r="W3633" s="13">
        <v>91</v>
      </c>
    </row>
    <row r="3634" spans="1:23" hidden="1" x14ac:dyDescent="0.25">
      <c r="A3634" s="7" t="s">
        <v>10382</v>
      </c>
      <c r="B3634" s="7">
        <v>233</v>
      </c>
      <c r="C3634" s="7" t="s">
        <v>2773</v>
      </c>
      <c r="D3634" s="14">
        <v>3</v>
      </c>
      <c r="E3634" s="13">
        <f t="shared" si="483"/>
        <v>0</v>
      </c>
      <c r="F3634" s="14">
        <f t="shared" si="489"/>
        <v>0</v>
      </c>
      <c r="G3634" s="11">
        <v>448.35</v>
      </c>
      <c r="H3634" s="13">
        <v>800000</v>
      </c>
      <c r="I3634" s="11">
        <v>192.41</v>
      </c>
      <c r="J3634" s="9">
        <v>42.9151332664213</v>
      </c>
      <c r="K3634" s="13">
        <v>1.25639068790964E-2</v>
      </c>
      <c r="L3634" s="13">
        <f t="shared" si="484"/>
        <v>5.3918173806332933E-3</v>
      </c>
      <c r="M3634" s="11">
        <v>149.44999999999999</v>
      </c>
      <c r="N3634" s="8">
        <v>3568555.58</v>
      </c>
      <c r="O3634" s="9">
        <v>34.128005862416302</v>
      </c>
      <c r="P3634" s="13"/>
      <c r="Q3634" s="13"/>
      <c r="R3634" s="13">
        <f t="shared" si="485"/>
        <v>273024.04689933039</v>
      </c>
      <c r="S3634" s="11">
        <f t="shared" si="486"/>
        <v>34.302487009972353</v>
      </c>
      <c r="T3634" s="13">
        <f t="shared" si="487"/>
        <v>0.22952483780510108</v>
      </c>
      <c r="U3634" s="14"/>
      <c r="V3634" s="13">
        <f t="shared" si="488"/>
        <v>0.23</v>
      </c>
      <c r="W3634" s="13">
        <v>91</v>
      </c>
    </row>
    <row r="3635" spans="1:23" hidden="1" x14ac:dyDescent="0.25">
      <c r="A3635" s="7" t="s">
        <v>10382</v>
      </c>
      <c r="B3635" s="7">
        <v>241</v>
      </c>
      <c r="C3635" s="7" t="s">
        <v>791</v>
      </c>
      <c r="D3635" s="14">
        <v>1</v>
      </c>
      <c r="E3635" s="13">
        <f t="shared" si="483"/>
        <v>0</v>
      </c>
      <c r="F3635" s="14">
        <f t="shared" si="489"/>
        <v>0</v>
      </c>
      <c r="G3635" s="11">
        <v>164.5</v>
      </c>
      <c r="H3635" s="13">
        <v>800000</v>
      </c>
      <c r="I3635" s="11">
        <v>89.12</v>
      </c>
      <c r="J3635" s="9">
        <v>54.176291793313098</v>
      </c>
      <c r="K3635" s="13">
        <v>4.6097082226193003E-3</v>
      </c>
      <c r="L3635" s="13">
        <f t="shared" si="484"/>
        <v>2.497368977506579E-3</v>
      </c>
      <c r="M3635" s="11">
        <v>164.5</v>
      </c>
      <c r="N3635" s="8">
        <v>3568555.58</v>
      </c>
      <c r="O3635" s="9">
        <v>34.128005862416302</v>
      </c>
      <c r="P3635" s="13"/>
      <c r="Q3635" s="13"/>
      <c r="R3635" s="13">
        <f t="shared" si="485"/>
        <v>273024.04689933039</v>
      </c>
      <c r="S3635" s="11">
        <f t="shared" si="486"/>
        <v>12.585611939646407</v>
      </c>
      <c r="T3635" s="13">
        <f t="shared" si="487"/>
        <v>7.6508279268367216E-2</v>
      </c>
      <c r="U3635" s="14"/>
      <c r="V3635" s="13">
        <f t="shared" si="488"/>
        <v>0.08</v>
      </c>
      <c r="W3635" s="13">
        <v>85.36</v>
      </c>
    </row>
    <row r="3636" spans="1:23" hidden="1" x14ac:dyDescent="0.25">
      <c r="A3636" s="7" t="s">
        <v>10382</v>
      </c>
      <c r="B3636" s="7">
        <v>251</v>
      </c>
      <c r="C3636" s="7" t="s">
        <v>6044</v>
      </c>
      <c r="D3636" s="14">
        <v>1</v>
      </c>
      <c r="E3636" s="13">
        <f t="shared" si="483"/>
        <v>0</v>
      </c>
      <c r="F3636" s="14">
        <f t="shared" si="489"/>
        <v>0</v>
      </c>
      <c r="G3636" s="11">
        <v>160</v>
      </c>
      <c r="H3636" s="13">
        <v>800000</v>
      </c>
      <c r="I3636" s="11">
        <v>54.66</v>
      </c>
      <c r="J3636" s="9">
        <v>34.162500000000001</v>
      </c>
      <c r="K3636" s="13">
        <v>4.4836067818789602E-3</v>
      </c>
      <c r="L3636" s="13">
        <f t="shared" si="484"/>
        <v>1.5317121668593997E-3</v>
      </c>
      <c r="M3636" s="11">
        <v>160</v>
      </c>
      <c r="N3636" s="8">
        <v>3568555.58</v>
      </c>
      <c r="O3636" s="9">
        <v>34.128005862416302</v>
      </c>
      <c r="P3636" s="13"/>
      <c r="Q3636" s="13"/>
      <c r="R3636" s="13">
        <f t="shared" si="485"/>
        <v>273024.04689933039</v>
      </c>
      <c r="S3636" s="11">
        <f t="shared" si="486"/>
        <v>12.241324682938771</v>
      </c>
      <c r="T3636" s="13">
        <f t="shared" si="487"/>
        <v>7.6508279268367313E-2</v>
      </c>
      <c r="U3636" s="14"/>
      <c r="V3636" s="13">
        <f t="shared" si="488"/>
        <v>0.08</v>
      </c>
      <c r="W3636" s="13">
        <v>112.39</v>
      </c>
    </row>
    <row r="3637" spans="1:23" s="38" customFormat="1" x14ac:dyDescent="0.25">
      <c r="A3637" s="15" t="s">
        <v>10382</v>
      </c>
      <c r="B3637" s="35">
        <v>252</v>
      </c>
      <c r="C3637" s="15" t="s">
        <v>616</v>
      </c>
      <c r="D3637" s="36">
        <v>19</v>
      </c>
      <c r="E3637" s="37">
        <f t="shared" si="483"/>
        <v>1</v>
      </c>
      <c r="F3637" s="36">
        <f t="shared" si="489"/>
        <v>91</v>
      </c>
      <c r="G3637" s="11">
        <v>2693.43</v>
      </c>
      <c r="H3637" s="13">
        <v>800000</v>
      </c>
      <c r="I3637" s="11">
        <v>1072.92</v>
      </c>
      <c r="J3637" s="9">
        <v>39.834708902774501</v>
      </c>
      <c r="K3637" s="13">
        <v>7.5476756340726495E-2</v>
      </c>
      <c r="L3637" s="13">
        <f t="shared" si="484"/>
        <v>3.0065946177584794E-2</v>
      </c>
      <c r="M3637" s="11">
        <v>141.759473684211</v>
      </c>
      <c r="N3637" s="8">
        <v>3568555.58</v>
      </c>
      <c r="O3637" s="9">
        <v>34.128005862416302</v>
      </c>
      <c r="P3637" s="13"/>
      <c r="Q3637" s="13"/>
      <c r="R3637" s="13">
        <f t="shared" si="485"/>
        <v>273024.04689933039</v>
      </c>
      <c r="S3637" s="11">
        <f t="shared" si="486"/>
        <v>206.06969462979842</v>
      </c>
      <c r="T3637" s="13">
        <f t="shared" si="487"/>
        <v>1.453657306098973</v>
      </c>
      <c r="U3637" s="14"/>
      <c r="V3637" s="13">
        <f t="shared" si="488"/>
        <v>1.45</v>
      </c>
      <c r="W3637" s="13">
        <v>91</v>
      </c>
    </row>
    <row r="3638" spans="1:23" hidden="1" x14ac:dyDescent="0.25">
      <c r="A3638" s="7" t="s">
        <v>10382</v>
      </c>
      <c r="B3638" s="7">
        <v>253</v>
      </c>
      <c r="C3638" s="7" t="s">
        <v>6693</v>
      </c>
      <c r="D3638" s="14">
        <v>4</v>
      </c>
      <c r="E3638" s="13">
        <f t="shared" si="483"/>
        <v>0</v>
      </c>
      <c r="F3638" s="14">
        <f t="shared" si="489"/>
        <v>0</v>
      </c>
      <c r="G3638" s="11">
        <v>557.66</v>
      </c>
      <c r="H3638" s="13">
        <v>800000</v>
      </c>
      <c r="I3638" s="11">
        <v>216.5</v>
      </c>
      <c r="J3638" s="9">
        <v>38.822938708173403</v>
      </c>
      <c r="K3638" s="13">
        <v>1.5627050987391401E-2</v>
      </c>
      <c r="L3638" s="13">
        <f t="shared" si="484"/>
        <v>6.066880426729971E-3</v>
      </c>
      <c r="M3638" s="11">
        <v>139.41499999999999</v>
      </c>
      <c r="N3638" s="8">
        <v>3568555.58</v>
      </c>
      <c r="O3638" s="9">
        <v>34.128005862416302</v>
      </c>
      <c r="P3638" s="13"/>
      <c r="Q3638" s="13"/>
      <c r="R3638" s="13">
        <f t="shared" si="485"/>
        <v>273024.04689933039</v>
      </c>
      <c r="S3638" s="11">
        <f t="shared" si="486"/>
        <v>42.665607016797779</v>
      </c>
      <c r="T3638" s="13">
        <f t="shared" si="487"/>
        <v>0.3060331170734697</v>
      </c>
      <c r="U3638" s="14"/>
      <c r="V3638" s="13">
        <f t="shared" si="488"/>
        <v>0.31</v>
      </c>
      <c r="W3638" s="13">
        <v>91</v>
      </c>
    </row>
    <row r="3639" spans="1:23" hidden="1" x14ac:dyDescent="0.25">
      <c r="A3639" s="7" t="s">
        <v>10382</v>
      </c>
      <c r="B3639" s="7">
        <v>325</v>
      </c>
      <c r="C3639" s="7" t="s">
        <v>5578</v>
      </c>
      <c r="D3639" s="14">
        <v>2</v>
      </c>
      <c r="E3639" s="13">
        <f t="shared" si="483"/>
        <v>0</v>
      </c>
      <c r="F3639" s="14">
        <f t="shared" si="489"/>
        <v>0</v>
      </c>
      <c r="G3639" s="11">
        <v>351.98</v>
      </c>
      <c r="H3639" s="13">
        <v>800000</v>
      </c>
      <c r="I3639" s="11">
        <v>141.30000000000001</v>
      </c>
      <c r="J3639" s="9">
        <v>40.1443263821808</v>
      </c>
      <c r="K3639" s="13">
        <v>9.8633744692859706E-3</v>
      </c>
      <c r="L3639" s="13">
        <f t="shared" si="484"/>
        <v>3.9595852392468531E-3</v>
      </c>
      <c r="M3639" s="11">
        <v>175.99</v>
      </c>
      <c r="N3639" s="8">
        <v>3568555.58</v>
      </c>
      <c r="O3639" s="9">
        <v>34.128005862416302</v>
      </c>
      <c r="P3639" s="13"/>
      <c r="Q3639" s="13"/>
      <c r="R3639" s="13">
        <f t="shared" si="485"/>
        <v>273024.04689933039</v>
      </c>
      <c r="S3639" s="11">
        <f t="shared" si="486"/>
        <v>26.929384136879911</v>
      </c>
      <c r="T3639" s="13">
        <f t="shared" si="487"/>
        <v>0.15301655853673451</v>
      </c>
      <c r="U3639" s="14"/>
      <c r="V3639" s="13">
        <f t="shared" si="488"/>
        <v>0.15</v>
      </c>
      <c r="W3639" s="13">
        <v>112.39</v>
      </c>
    </row>
    <row r="3640" spans="1:23" s="38" customFormat="1" x14ac:dyDescent="0.25">
      <c r="A3640" s="15" t="s">
        <v>10382</v>
      </c>
      <c r="B3640" s="35">
        <v>326</v>
      </c>
      <c r="C3640" s="15" t="s">
        <v>2027</v>
      </c>
      <c r="D3640" s="36">
        <v>14</v>
      </c>
      <c r="E3640" s="37">
        <f t="shared" si="483"/>
        <v>1</v>
      </c>
      <c r="F3640" s="36">
        <f t="shared" si="489"/>
        <v>91</v>
      </c>
      <c r="G3640" s="11">
        <v>1838.84</v>
      </c>
      <c r="H3640" s="13">
        <v>800000</v>
      </c>
      <c r="I3640" s="11">
        <v>644.78</v>
      </c>
      <c r="J3640" s="9">
        <v>35.064497183006701</v>
      </c>
      <c r="K3640" s="13">
        <v>5.1528971842439403E-2</v>
      </c>
      <c r="L3640" s="13">
        <f t="shared" si="484"/>
        <v>1.8068374880124482E-2</v>
      </c>
      <c r="M3640" s="11">
        <v>131.345714285714</v>
      </c>
      <c r="N3640" s="8">
        <v>3568555.58</v>
      </c>
      <c r="O3640" s="9">
        <v>34.128005862416302</v>
      </c>
      <c r="P3640" s="13"/>
      <c r="Q3640" s="13"/>
      <c r="R3640" s="13">
        <f t="shared" si="485"/>
        <v>273024.04689933039</v>
      </c>
      <c r="S3640" s="11">
        <f t="shared" si="486"/>
        <v>140.68648424984451</v>
      </c>
      <c r="T3640" s="13">
        <f t="shared" si="487"/>
        <v>1.0711159097571445</v>
      </c>
      <c r="U3640" s="14"/>
      <c r="V3640" s="13">
        <f t="shared" si="488"/>
        <v>1.07</v>
      </c>
      <c r="W3640" s="13">
        <v>91</v>
      </c>
    </row>
    <row r="3641" spans="1:23" s="38" customFormat="1" x14ac:dyDescent="0.25">
      <c r="A3641" s="15" t="s">
        <v>10382</v>
      </c>
      <c r="B3641" s="35">
        <v>328</v>
      </c>
      <c r="C3641" s="15" t="s">
        <v>1196</v>
      </c>
      <c r="D3641" s="36">
        <v>11</v>
      </c>
      <c r="E3641" s="37">
        <f t="shared" si="483"/>
        <v>1</v>
      </c>
      <c r="F3641" s="36">
        <f t="shared" si="489"/>
        <v>91</v>
      </c>
      <c r="G3641" s="11">
        <v>1553.51</v>
      </c>
      <c r="H3641" s="13">
        <v>800000</v>
      </c>
      <c r="I3641" s="11">
        <v>615.21</v>
      </c>
      <c r="J3641" s="9">
        <v>39.601289982040697</v>
      </c>
      <c r="K3641" s="13">
        <v>4.3533299823229898E-2</v>
      </c>
      <c r="L3641" s="13">
        <f t="shared" si="484"/>
        <v>1.7239748301748483E-2</v>
      </c>
      <c r="M3641" s="11">
        <v>141.22818181818201</v>
      </c>
      <c r="N3641" s="8">
        <v>3568555.58</v>
      </c>
      <c r="O3641" s="9">
        <v>34.128005862416302</v>
      </c>
      <c r="P3641" s="13"/>
      <c r="Q3641" s="13"/>
      <c r="R3641" s="13">
        <f t="shared" si="485"/>
        <v>273024.04689933039</v>
      </c>
      <c r="S3641" s="11">
        <f t="shared" si="486"/>
        <v>118.85637692620131</v>
      </c>
      <c r="T3641" s="13">
        <f t="shared" si="487"/>
        <v>0.8415910719520393</v>
      </c>
      <c r="U3641" s="14"/>
      <c r="V3641" s="13">
        <f t="shared" si="488"/>
        <v>0.84</v>
      </c>
      <c r="W3641" s="13">
        <v>91</v>
      </c>
    </row>
    <row r="3642" spans="1:23" s="38" customFormat="1" x14ac:dyDescent="0.25">
      <c r="A3642" s="15" t="s">
        <v>10382</v>
      </c>
      <c r="B3642" s="35">
        <v>331</v>
      </c>
      <c r="C3642" s="15" t="s">
        <v>7305</v>
      </c>
      <c r="D3642" s="36">
        <v>10</v>
      </c>
      <c r="E3642" s="37">
        <f t="shared" si="483"/>
        <v>1</v>
      </c>
      <c r="F3642" s="36">
        <f t="shared" si="489"/>
        <v>112.39</v>
      </c>
      <c r="G3642" s="11">
        <v>1790.1</v>
      </c>
      <c r="H3642" s="13">
        <v>800000</v>
      </c>
      <c r="I3642" s="11">
        <v>740.57</v>
      </c>
      <c r="J3642" s="9">
        <v>41.370314507569397</v>
      </c>
      <c r="K3642" s="13">
        <v>5.0163153126509499E-2</v>
      </c>
      <c r="L3642" s="13">
        <f t="shared" si="484"/>
        <v>2.0752654215350608E-2</v>
      </c>
      <c r="M3642" s="11">
        <v>179.01</v>
      </c>
      <c r="N3642" s="8">
        <v>3568555.58</v>
      </c>
      <c r="O3642" s="9">
        <v>34.128005862416302</v>
      </c>
      <c r="P3642" s="13"/>
      <c r="Q3642" s="13"/>
      <c r="R3642" s="13">
        <f t="shared" si="485"/>
        <v>273024.04689933039</v>
      </c>
      <c r="S3642" s="11">
        <f t="shared" si="486"/>
        <v>136.95747071830419</v>
      </c>
      <c r="T3642" s="13">
        <f t="shared" si="487"/>
        <v>0.76508279268367241</v>
      </c>
      <c r="U3642" s="14"/>
      <c r="V3642" s="13">
        <f t="shared" si="488"/>
        <v>0.77</v>
      </c>
      <c r="W3642" s="13">
        <v>112.39</v>
      </c>
    </row>
    <row r="3643" spans="1:23" s="38" customFormat="1" x14ac:dyDescent="0.25">
      <c r="A3643" s="15" t="s">
        <v>10382</v>
      </c>
      <c r="B3643" s="35">
        <v>332</v>
      </c>
      <c r="C3643" s="15" t="s">
        <v>598</v>
      </c>
      <c r="D3643" s="36">
        <v>12</v>
      </c>
      <c r="E3643" s="37">
        <f t="shared" si="483"/>
        <v>1</v>
      </c>
      <c r="F3643" s="36">
        <f t="shared" si="489"/>
        <v>91</v>
      </c>
      <c r="G3643" s="11">
        <v>1637.24</v>
      </c>
      <c r="H3643" s="13">
        <v>800000</v>
      </c>
      <c r="I3643" s="11">
        <v>613.76</v>
      </c>
      <c r="J3643" s="9">
        <v>37.487478927951898</v>
      </c>
      <c r="K3643" s="13">
        <v>4.5879627297271901E-2</v>
      </c>
      <c r="L3643" s="13">
        <f t="shared" si="484"/>
        <v>1.7199115615287669E-2</v>
      </c>
      <c r="M3643" s="11">
        <v>136.43666666666701</v>
      </c>
      <c r="N3643" s="8">
        <v>3568555.58</v>
      </c>
      <c r="O3643" s="9">
        <v>34.128005862416302</v>
      </c>
      <c r="P3643" s="13"/>
      <c r="Q3643" s="13"/>
      <c r="R3643" s="13">
        <f t="shared" si="485"/>
        <v>273024.04689933039</v>
      </c>
      <c r="S3643" s="11">
        <f t="shared" si="486"/>
        <v>125.26241514934162</v>
      </c>
      <c r="T3643" s="13">
        <f t="shared" si="487"/>
        <v>0.91809935122040487</v>
      </c>
      <c r="U3643" s="14"/>
      <c r="V3643" s="13">
        <f t="shared" si="488"/>
        <v>0.92</v>
      </c>
      <c r="W3643" s="13">
        <v>91</v>
      </c>
    </row>
    <row r="3644" spans="1:23" s="38" customFormat="1" x14ac:dyDescent="0.25">
      <c r="A3644" s="15" t="s">
        <v>10382</v>
      </c>
      <c r="B3644" s="35">
        <v>431</v>
      </c>
      <c r="C3644" s="15" t="s">
        <v>4359</v>
      </c>
      <c r="D3644" s="36">
        <v>7</v>
      </c>
      <c r="E3644" s="37">
        <f t="shared" si="483"/>
        <v>1</v>
      </c>
      <c r="F3644" s="36">
        <f t="shared" si="489"/>
        <v>112.39</v>
      </c>
      <c r="G3644" s="11">
        <v>1003.85</v>
      </c>
      <c r="H3644" s="13">
        <v>800000</v>
      </c>
      <c r="I3644" s="11">
        <v>266.47000000000003</v>
      </c>
      <c r="J3644" s="9">
        <v>26.544802510335199</v>
      </c>
      <c r="K3644" s="13">
        <v>2.8130429174932501E-2</v>
      </c>
      <c r="L3644" s="13">
        <f t="shared" si="484"/>
        <v>7.467166869795548E-3</v>
      </c>
      <c r="M3644" s="11">
        <v>143.40714285714299</v>
      </c>
      <c r="N3644" s="8">
        <v>3568555.58</v>
      </c>
      <c r="O3644" s="9">
        <v>34.128005862416302</v>
      </c>
      <c r="P3644" s="13"/>
      <c r="Q3644" s="13"/>
      <c r="R3644" s="13">
        <f t="shared" si="485"/>
        <v>273024.04689933039</v>
      </c>
      <c r="S3644" s="11">
        <f t="shared" si="486"/>
        <v>76.802836143550635</v>
      </c>
      <c r="T3644" s="13">
        <f t="shared" si="487"/>
        <v>0.5355579548785715</v>
      </c>
      <c r="U3644" s="14"/>
      <c r="V3644" s="13">
        <f t="shared" si="488"/>
        <v>0.54</v>
      </c>
      <c r="W3644" s="13">
        <v>112.39</v>
      </c>
    </row>
    <row r="3645" spans="1:23" s="38" customFormat="1" x14ac:dyDescent="0.25">
      <c r="A3645" s="15" t="s">
        <v>10382</v>
      </c>
      <c r="B3645" s="35">
        <v>432</v>
      </c>
      <c r="C3645" s="15" t="s">
        <v>1989</v>
      </c>
      <c r="D3645" s="36">
        <v>15</v>
      </c>
      <c r="E3645" s="37">
        <f t="shared" si="483"/>
        <v>1</v>
      </c>
      <c r="F3645" s="36">
        <f t="shared" si="489"/>
        <v>91</v>
      </c>
      <c r="G3645" s="11">
        <v>2115.64</v>
      </c>
      <c r="H3645" s="13">
        <v>800000</v>
      </c>
      <c r="I3645" s="11">
        <v>831.33</v>
      </c>
      <c r="J3645" s="9">
        <v>39.294492446730104</v>
      </c>
      <c r="K3645" s="13">
        <v>5.9285611575089998E-2</v>
      </c>
      <c r="L3645" s="13">
        <f t="shared" si="484"/>
        <v>2.3295980162371485E-2</v>
      </c>
      <c r="M3645" s="11">
        <v>141.042666666667</v>
      </c>
      <c r="N3645" s="8">
        <v>3568555.58</v>
      </c>
      <c r="O3645" s="9">
        <v>34.128005862416302</v>
      </c>
      <c r="P3645" s="13"/>
      <c r="Q3645" s="13"/>
      <c r="R3645" s="13">
        <f t="shared" si="485"/>
        <v>273024.04689933039</v>
      </c>
      <c r="S3645" s="11">
        <f t="shared" si="486"/>
        <v>161.86397595132857</v>
      </c>
      <c r="T3645" s="13">
        <f t="shared" si="487"/>
        <v>1.1476241890255066</v>
      </c>
      <c r="U3645" s="14"/>
      <c r="V3645" s="13">
        <f t="shared" si="488"/>
        <v>1.1499999999999999</v>
      </c>
      <c r="W3645" s="13">
        <v>91</v>
      </c>
    </row>
    <row r="3646" spans="1:23" s="38" customFormat="1" x14ac:dyDescent="0.25">
      <c r="A3646" s="15" t="s">
        <v>10382</v>
      </c>
      <c r="B3646" s="35">
        <v>433</v>
      </c>
      <c r="C3646" s="15" t="s">
        <v>4028</v>
      </c>
      <c r="D3646" s="36">
        <v>10</v>
      </c>
      <c r="E3646" s="37">
        <f t="shared" si="483"/>
        <v>1</v>
      </c>
      <c r="F3646" s="36">
        <f t="shared" si="489"/>
        <v>91</v>
      </c>
      <c r="G3646" s="11">
        <v>1429.57</v>
      </c>
      <c r="H3646" s="13">
        <v>800000</v>
      </c>
      <c r="I3646" s="11">
        <v>576.66999999999996</v>
      </c>
      <c r="J3646" s="9">
        <v>40.338703246430697</v>
      </c>
      <c r="K3646" s="13">
        <v>4.0060185919816901E-2</v>
      </c>
      <c r="L3646" s="13">
        <f t="shared" si="484"/>
        <v>1.6159759518163352E-2</v>
      </c>
      <c r="M3646" s="11">
        <v>142.95699999999999</v>
      </c>
      <c r="N3646" s="8">
        <v>3568555.58</v>
      </c>
      <c r="O3646" s="9">
        <v>34.128005862416302</v>
      </c>
      <c r="P3646" s="13"/>
      <c r="Q3646" s="13"/>
      <c r="R3646" s="13">
        <f t="shared" si="485"/>
        <v>273024.04689933039</v>
      </c>
      <c r="S3646" s="11">
        <f t="shared" si="486"/>
        <v>109.37394079367984</v>
      </c>
      <c r="T3646" s="13">
        <f t="shared" si="487"/>
        <v>0.76508279268367296</v>
      </c>
      <c r="U3646" s="14"/>
      <c r="V3646" s="13">
        <f t="shared" si="488"/>
        <v>0.77</v>
      </c>
      <c r="W3646" s="13">
        <v>91</v>
      </c>
    </row>
    <row r="3647" spans="1:23" hidden="1" x14ac:dyDescent="0.25">
      <c r="A3647" s="7" t="s">
        <v>10382</v>
      </c>
      <c r="B3647" s="7">
        <v>455</v>
      </c>
      <c r="C3647" s="7" t="s">
        <v>4194</v>
      </c>
      <c r="D3647" s="14">
        <v>1</v>
      </c>
      <c r="E3647" s="13">
        <f t="shared" si="483"/>
        <v>0</v>
      </c>
      <c r="F3647" s="14">
        <f t="shared" si="489"/>
        <v>0</v>
      </c>
      <c r="G3647" s="11">
        <v>142.99</v>
      </c>
      <c r="H3647" s="13">
        <v>800000</v>
      </c>
      <c r="I3647" s="11">
        <v>57.63</v>
      </c>
      <c r="J3647" s="9">
        <v>40.303517728512503</v>
      </c>
      <c r="K3647" s="13">
        <v>4.00694333588045E-3</v>
      </c>
      <c r="L3647" s="13">
        <f t="shared" si="484"/>
        <v>1.6149391177480276E-3</v>
      </c>
      <c r="M3647" s="11">
        <v>142.99</v>
      </c>
      <c r="N3647" s="8">
        <v>3568555.58</v>
      </c>
      <c r="O3647" s="9">
        <v>34.128005862416302</v>
      </c>
      <c r="P3647" s="13"/>
      <c r="Q3647" s="13"/>
      <c r="R3647" s="13">
        <f t="shared" si="485"/>
        <v>273024.04689933039</v>
      </c>
      <c r="S3647" s="11">
        <f t="shared" si="486"/>
        <v>10.939918852583833</v>
      </c>
      <c r="T3647" s="13">
        <f t="shared" si="487"/>
        <v>7.6508279268367244E-2</v>
      </c>
      <c r="U3647" s="14"/>
      <c r="V3647" s="13">
        <f t="shared" si="488"/>
        <v>0.08</v>
      </c>
      <c r="W3647" s="13">
        <v>85.36</v>
      </c>
    </row>
    <row r="3648" spans="1:23" hidden="1" x14ac:dyDescent="0.25">
      <c r="A3648" s="7" t="s">
        <v>10382</v>
      </c>
      <c r="B3648" s="7">
        <v>922</v>
      </c>
      <c r="C3648" s="7" t="s">
        <v>287</v>
      </c>
      <c r="D3648" s="14">
        <v>2</v>
      </c>
      <c r="E3648" s="13">
        <f t="shared" si="483"/>
        <v>0</v>
      </c>
      <c r="F3648" s="14">
        <f t="shared" si="489"/>
        <v>0</v>
      </c>
      <c r="G3648" s="11">
        <v>379.16</v>
      </c>
      <c r="H3648" s="13">
        <v>800000</v>
      </c>
      <c r="I3648" s="11">
        <v>157.94</v>
      </c>
      <c r="J3648" s="9">
        <v>41.655237894292597</v>
      </c>
      <c r="K3648" s="13">
        <v>1.0625027171357699E-2</v>
      </c>
      <c r="L3648" s="13">
        <f t="shared" si="484"/>
        <v>4.4258803445622772E-3</v>
      </c>
      <c r="M3648" s="11">
        <v>189.58</v>
      </c>
      <c r="N3648" s="8">
        <v>3568555.58</v>
      </c>
      <c r="O3648" s="9">
        <v>34.128005862416302</v>
      </c>
      <c r="P3648" s="13"/>
      <c r="Q3648" s="13"/>
      <c r="R3648" s="13">
        <f t="shared" si="485"/>
        <v>273024.04689933039</v>
      </c>
      <c r="S3648" s="11">
        <f t="shared" si="486"/>
        <v>29.008879167394241</v>
      </c>
      <c r="T3648" s="13">
        <f t="shared" si="487"/>
        <v>0.1530165585367351</v>
      </c>
      <c r="U3648" s="14"/>
      <c r="V3648" s="13">
        <f t="shared" si="488"/>
        <v>0.15</v>
      </c>
      <c r="W3648" s="13">
        <v>105.43</v>
      </c>
    </row>
    <row r="3649" spans="1:23" hidden="1" x14ac:dyDescent="0.25">
      <c r="A3649" s="7" t="s">
        <v>10382</v>
      </c>
      <c r="B3649" s="7">
        <v>923</v>
      </c>
      <c r="C3649" s="7" t="s">
        <v>1936</v>
      </c>
      <c r="D3649" s="14">
        <v>0</v>
      </c>
      <c r="E3649" s="13">
        <f t="shared" si="483"/>
        <v>0</v>
      </c>
      <c r="F3649" s="14">
        <f t="shared" si="489"/>
        <v>0</v>
      </c>
      <c r="G3649" s="11">
        <v>0</v>
      </c>
      <c r="H3649" s="13">
        <v>800000</v>
      </c>
      <c r="I3649" s="11">
        <v>0</v>
      </c>
      <c r="J3649" s="9"/>
      <c r="K3649" s="13">
        <v>0</v>
      </c>
      <c r="L3649" s="13">
        <f t="shared" si="484"/>
        <v>0</v>
      </c>
      <c r="M3649" s="11">
        <v>0</v>
      </c>
      <c r="N3649" s="8">
        <v>3568555.58</v>
      </c>
      <c r="O3649" s="9">
        <v>34.128005862416302</v>
      </c>
      <c r="P3649" s="13"/>
      <c r="Q3649" s="13"/>
      <c r="R3649" s="13">
        <f t="shared" si="485"/>
        <v>273024.04689933039</v>
      </c>
      <c r="S3649" s="11">
        <f t="shared" si="486"/>
        <v>0</v>
      </c>
      <c r="T3649" s="13">
        <f t="shared" si="487"/>
        <v>0</v>
      </c>
      <c r="U3649" s="14"/>
      <c r="V3649" s="13">
        <f t="shared" si="488"/>
        <v>0</v>
      </c>
      <c r="W3649" s="13">
        <v>85.36</v>
      </c>
    </row>
    <row r="3650" spans="1:23" hidden="1" x14ac:dyDescent="0.25">
      <c r="A3650" s="7" t="s">
        <v>10382</v>
      </c>
      <c r="B3650" s="7">
        <v>955</v>
      </c>
      <c r="C3650" s="7" t="s">
        <v>3866</v>
      </c>
      <c r="D3650" s="14">
        <v>5</v>
      </c>
      <c r="E3650" s="13">
        <f t="shared" si="483"/>
        <v>0</v>
      </c>
      <c r="F3650" s="14">
        <f t="shared" si="489"/>
        <v>0</v>
      </c>
      <c r="G3650" s="11">
        <v>738.36</v>
      </c>
      <c r="H3650" s="13">
        <v>800000</v>
      </c>
      <c r="I3650" s="11">
        <v>311.91000000000003</v>
      </c>
      <c r="J3650" s="9">
        <v>42.243620997887199</v>
      </c>
      <c r="K3650" s="13">
        <v>2.0690724396675901E-2</v>
      </c>
      <c r="L3650" s="13">
        <f t="shared" si="484"/>
        <v>8.7405111958491506E-3</v>
      </c>
      <c r="M3650" s="11">
        <v>147.672</v>
      </c>
      <c r="N3650" s="8">
        <v>3568555.58</v>
      </c>
      <c r="O3650" s="9">
        <v>34.128005862416302</v>
      </c>
      <c r="P3650" s="13"/>
      <c r="Q3650" s="13"/>
      <c r="R3650" s="13">
        <f t="shared" si="485"/>
        <v>273024.04689933039</v>
      </c>
      <c r="S3650" s="11">
        <f t="shared" si="486"/>
        <v>56.490653080591606</v>
      </c>
      <c r="T3650" s="13">
        <f t="shared" si="487"/>
        <v>0.38254139634183604</v>
      </c>
      <c r="U3650" s="14"/>
      <c r="V3650" s="13">
        <f t="shared" si="488"/>
        <v>0.38</v>
      </c>
      <c r="W3650" s="13">
        <v>91</v>
      </c>
    </row>
    <row r="3651" spans="1:23" hidden="1" x14ac:dyDescent="0.25">
      <c r="A3651" s="7" t="s">
        <v>10382</v>
      </c>
      <c r="B3651" s="7" t="s">
        <v>10383</v>
      </c>
      <c r="C3651" s="7" t="s">
        <v>3366</v>
      </c>
      <c r="D3651" s="14">
        <v>1</v>
      </c>
      <c r="E3651" s="13">
        <f t="shared" si="483"/>
        <v>0</v>
      </c>
      <c r="F3651" s="14">
        <f t="shared" si="489"/>
        <v>0</v>
      </c>
      <c r="G3651" s="11">
        <v>262.99</v>
      </c>
      <c r="H3651" s="13">
        <v>800000</v>
      </c>
      <c r="I3651" s="11">
        <v>82.99</v>
      </c>
      <c r="J3651" s="9">
        <v>31.556332940415999</v>
      </c>
      <c r="K3651" s="13">
        <v>7.3696484222896697E-3</v>
      </c>
      <c r="L3651" s="13">
        <f t="shared" si="484"/>
        <v>2.3255907926758427E-3</v>
      </c>
      <c r="M3651" s="11">
        <v>262.99</v>
      </c>
      <c r="N3651" s="8">
        <v>3568555.58</v>
      </c>
      <c r="O3651" s="9">
        <v>34.128005862416302</v>
      </c>
      <c r="P3651" s="13"/>
      <c r="Q3651" s="13"/>
      <c r="R3651" s="13">
        <f t="shared" si="485"/>
        <v>273024.04689933039</v>
      </c>
      <c r="S3651" s="11">
        <f t="shared" si="486"/>
        <v>20.120912364787909</v>
      </c>
      <c r="T3651" s="13">
        <f t="shared" si="487"/>
        <v>7.6508279268367271E-2</v>
      </c>
      <c r="U3651" s="14"/>
      <c r="V3651" s="13">
        <f t="shared" si="488"/>
        <v>0.08</v>
      </c>
      <c r="W3651" s="13">
        <v>180</v>
      </c>
    </row>
    <row r="3652" spans="1:23" hidden="1" x14ac:dyDescent="0.25">
      <c r="A3652" s="7" t="s">
        <v>10382</v>
      </c>
      <c r="B3652" s="7" t="s">
        <v>10384</v>
      </c>
      <c r="C3652" s="7" t="s">
        <v>3316</v>
      </c>
      <c r="D3652" s="14">
        <v>1</v>
      </c>
      <c r="E3652" s="13">
        <f t="shared" si="483"/>
        <v>0</v>
      </c>
      <c r="F3652" s="14">
        <f t="shared" si="489"/>
        <v>0</v>
      </c>
      <c r="G3652" s="11">
        <v>285.57</v>
      </c>
      <c r="H3652" s="13">
        <v>800000</v>
      </c>
      <c r="I3652" s="11">
        <v>60.01</v>
      </c>
      <c r="J3652" s="9">
        <v>21.0141121266239</v>
      </c>
      <c r="K3652" s="13">
        <v>8.0023974293823401E-3</v>
      </c>
      <c r="L3652" s="13">
        <f t="shared" si="484"/>
        <v>1.6816327686284735E-3</v>
      </c>
      <c r="M3652" s="11">
        <v>285.57</v>
      </c>
      <c r="N3652" s="8">
        <v>3568555.58</v>
      </c>
      <c r="O3652" s="9">
        <v>34.128005862416302</v>
      </c>
      <c r="P3652" s="13"/>
      <c r="Q3652" s="13"/>
      <c r="R3652" s="13">
        <f t="shared" si="485"/>
        <v>273024.04689933039</v>
      </c>
      <c r="S3652" s="11">
        <f t="shared" si="486"/>
        <v>21.84846931066765</v>
      </c>
      <c r="T3652" s="13">
        <f t="shared" si="487"/>
        <v>7.6508279268367299E-2</v>
      </c>
      <c r="U3652" s="14"/>
      <c r="V3652" s="13">
        <f t="shared" si="488"/>
        <v>0.08</v>
      </c>
      <c r="W3652" s="13">
        <v>225.56</v>
      </c>
    </row>
    <row r="3653" spans="1:23" s="38" customFormat="1" x14ac:dyDescent="0.25">
      <c r="A3653" s="15" t="s">
        <v>10382</v>
      </c>
      <c r="B3653" s="35" t="s">
        <v>10385</v>
      </c>
      <c r="C3653" s="15" t="s">
        <v>6429</v>
      </c>
      <c r="D3653" s="36">
        <v>12</v>
      </c>
      <c r="E3653" s="37">
        <f t="shared" si="483"/>
        <v>1</v>
      </c>
      <c r="F3653" s="36">
        <f t="shared" si="489"/>
        <v>89.71</v>
      </c>
      <c r="G3653" s="11">
        <v>1712.7</v>
      </c>
      <c r="H3653" s="13">
        <v>800000</v>
      </c>
      <c r="I3653" s="11">
        <v>707.16</v>
      </c>
      <c r="J3653" s="9">
        <v>41.289192503065301</v>
      </c>
      <c r="K3653" s="13">
        <v>4.7994208345775599E-2</v>
      </c>
      <c r="L3653" s="13">
        <f t="shared" si="484"/>
        <v>1.9816421074209518E-2</v>
      </c>
      <c r="M3653" s="11">
        <v>142.72499999999999</v>
      </c>
      <c r="N3653" s="8">
        <v>3568555.58</v>
      </c>
      <c r="O3653" s="9">
        <v>34.128005862416302</v>
      </c>
      <c r="P3653" s="13"/>
      <c r="Q3653" s="13"/>
      <c r="R3653" s="13">
        <f t="shared" si="485"/>
        <v>273024.04689933039</v>
      </c>
      <c r="S3653" s="11">
        <f t="shared" si="486"/>
        <v>131.0357299029327</v>
      </c>
      <c r="T3653" s="13">
        <f t="shared" si="487"/>
        <v>0.91809935122040787</v>
      </c>
      <c r="U3653" s="14"/>
      <c r="V3653" s="13">
        <f t="shared" si="488"/>
        <v>0.92</v>
      </c>
      <c r="W3653" s="13">
        <v>89.71</v>
      </c>
    </row>
    <row r="3654" spans="1:23" hidden="1" x14ac:dyDescent="0.25">
      <c r="A3654" s="7" t="s">
        <v>10382</v>
      </c>
      <c r="B3654" s="7" t="s">
        <v>10386</v>
      </c>
      <c r="C3654" s="7" t="s">
        <v>3815</v>
      </c>
      <c r="D3654" s="14">
        <v>0</v>
      </c>
      <c r="E3654" s="13">
        <f t="shared" si="483"/>
        <v>0</v>
      </c>
      <c r="F3654" s="14">
        <f t="shared" si="489"/>
        <v>0</v>
      </c>
      <c r="G3654" s="11">
        <v>0</v>
      </c>
      <c r="H3654" s="13">
        <v>800000</v>
      </c>
      <c r="I3654" s="11">
        <v>0</v>
      </c>
      <c r="J3654" s="9"/>
      <c r="K3654" s="13">
        <v>0</v>
      </c>
      <c r="L3654" s="13">
        <f t="shared" si="484"/>
        <v>0</v>
      </c>
      <c r="M3654" s="11">
        <v>0</v>
      </c>
      <c r="N3654" s="8">
        <v>3568555.58</v>
      </c>
      <c r="O3654" s="9">
        <v>34.128005862416302</v>
      </c>
      <c r="P3654" s="13"/>
      <c r="Q3654" s="13"/>
      <c r="R3654" s="13">
        <f t="shared" si="485"/>
        <v>273024.04689933039</v>
      </c>
      <c r="S3654" s="11">
        <f t="shared" si="486"/>
        <v>0</v>
      </c>
      <c r="T3654" s="13">
        <f t="shared" si="487"/>
        <v>0</v>
      </c>
      <c r="U3654" s="14"/>
      <c r="V3654" s="13">
        <f t="shared" si="488"/>
        <v>0</v>
      </c>
      <c r="W3654" s="13">
        <v>28.69</v>
      </c>
    </row>
    <row r="3655" spans="1:23" hidden="1" x14ac:dyDescent="0.25">
      <c r="A3655" s="7" t="s">
        <v>10387</v>
      </c>
      <c r="B3655" s="7" t="s">
        <v>10388</v>
      </c>
      <c r="C3655" s="7" t="s">
        <v>7149</v>
      </c>
      <c r="D3655" s="14">
        <v>1</v>
      </c>
      <c r="E3655" s="13">
        <f t="shared" si="483"/>
        <v>0</v>
      </c>
      <c r="F3655" s="14">
        <f t="shared" si="489"/>
        <v>0</v>
      </c>
      <c r="G3655" s="11">
        <v>259.97000000000003</v>
      </c>
      <c r="H3655" s="13">
        <v>800000</v>
      </c>
      <c r="I3655" s="11">
        <v>95.59</v>
      </c>
      <c r="J3655" s="9">
        <v>36.769627264684402</v>
      </c>
      <c r="K3655" s="13">
        <v>7.2850203442817096E-3</v>
      </c>
      <c r="L3655" s="13">
        <f t="shared" si="484"/>
        <v>2.6786748267488133E-3</v>
      </c>
      <c r="M3655" s="11">
        <v>259.97000000000003</v>
      </c>
      <c r="N3655" s="8">
        <v>3568555.58</v>
      </c>
      <c r="O3655" s="9">
        <v>34.128005862416302</v>
      </c>
      <c r="P3655" s="13"/>
      <c r="Q3655" s="13"/>
      <c r="R3655" s="13">
        <f t="shared" si="485"/>
        <v>273024.04689933039</v>
      </c>
      <c r="S3655" s="11">
        <f t="shared" si="486"/>
        <v>19.889857361397457</v>
      </c>
      <c r="T3655" s="13">
        <f t="shared" si="487"/>
        <v>7.6508279268367327E-2</v>
      </c>
      <c r="U3655" s="14"/>
      <c r="V3655" s="13">
        <f t="shared" si="488"/>
        <v>0.08</v>
      </c>
      <c r="W3655" s="13">
        <v>164.38</v>
      </c>
    </row>
    <row r="3656" spans="1:23" hidden="1" x14ac:dyDescent="0.25">
      <c r="A3656" s="7" t="s">
        <v>10387</v>
      </c>
      <c r="B3656" s="7" t="s">
        <v>10389</v>
      </c>
      <c r="C3656" s="7" t="s">
        <v>7093</v>
      </c>
      <c r="D3656" s="14">
        <v>1</v>
      </c>
      <c r="E3656" s="13">
        <f t="shared" si="483"/>
        <v>0</v>
      </c>
      <c r="F3656" s="14">
        <f t="shared" si="489"/>
        <v>0</v>
      </c>
      <c r="G3656" s="11">
        <v>271.36</v>
      </c>
      <c r="H3656" s="13">
        <v>800000</v>
      </c>
      <c r="I3656" s="11">
        <v>135.18</v>
      </c>
      <c r="J3656" s="9">
        <v>49.815742924528301</v>
      </c>
      <c r="K3656" s="13">
        <v>7.6041971020667102E-3</v>
      </c>
      <c r="L3656" s="13">
        <f t="shared" si="484"/>
        <v>3.7880872798399831E-3</v>
      </c>
      <c r="M3656" s="11">
        <v>271.36</v>
      </c>
      <c r="N3656" s="8">
        <v>3568555.58</v>
      </c>
      <c r="O3656" s="9">
        <v>34.128005862416302</v>
      </c>
      <c r="P3656" s="13"/>
      <c r="Q3656" s="13"/>
      <c r="R3656" s="13">
        <f t="shared" si="485"/>
        <v>273024.04689933039</v>
      </c>
      <c r="S3656" s="11">
        <f t="shared" si="486"/>
        <v>20.761286662264137</v>
      </c>
      <c r="T3656" s="13">
        <f t="shared" si="487"/>
        <v>7.6508279268367244E-2</v>
      </c>
      <c r="U3656" s="14"/>
      <c r="V3656" s="13">
        <f t="shared" si="488"/>
        <v>0.08</v>
      </c>
      <c r="W3656" s="13">
        <v>0</v>
      </c>
    </row>
    <row r="3657" spans="1:23" hidden="1" x14ac:dyDescent="0.25">
      <c r="A3657" s="7" t="s">
        <v>10387</v>
      </c>
      <c r="B3657" s="7" t="s">
        <v>10390</v>
      </c>
      <c r="C3657" s="7" t="s">
        <v>7093</v>
      </c>
      <c r="D3657" s="14">
        <v>1</v>
      </c>
      <c r="E3657" s="13">
        <f t="shared" si="483"/>
        <v>0</v>
      </c>
      <c r="F3657" s="14">
        <f t="shared" si="489"/>
        <v>0</v>
      </c>
      <c r="G3657" s="11">
        <v>271.57</v>
      </c>
      <c r="H3657" s="13">
        <v>800000</v>
      </c>
      <c r="I3657" s="11">
        <v>89.69</v>
      </c>
      <c r="J3657" s="9">
        <v>33.026475678462297</v>
      </c>
      <c r="K3657" s="13">
        <v>7.6100818359679297E-3</v>
      </c>
      <c r="L3657" s="13">
        <f t="shared" si="484"/>
        <v>2.5133418266670253E-3</v>
      </c>
      <c r="M3657" s="11">
        <v>271.57</v>
      </c>
      <c r="N3657" s="8">
        <v>3568555.58</v>
      </c>
      <c r="O3657" s="9">
        <v>34.128005862416302</v>
      </c>
      <c r="P3657" s="13"/>
      <c r="Q3657" s="13"/>
      <c r="R3657" s="13">
        <f t="shared" si="485"/>
        <v>273024.04689933039</v>
      </c>
      <c r="S3657" s="11">
        <f t="shared" si="486"/>
        <v>20.777353400910503</v>
      </c>
      <c r="T3657" s="13">
        <f t="shared" si="487"/>
        <v>7.6508279268367285E-2</v>
      </c>
      <c r="U3657" s="14"/>
      <c r="V3657" s="13">
        <f t="shared" si="488"/>
        <v>0.08</v>
      </c>
      <c r="W3657" s="13">
        <v>0</v>
      </c>
    </row>
    <row r="3658" spans="1:23" hidden="1" x14ac:dyDescent="0.25">
      <c r="A3658" s="7" t="s">
        <v>10387</v>
      </c>
      <c r="B3658" s="7" t="s">
        <v>10391</v>
      </c>
      <c r="C3658" s="7" t="s">
        <v>3090</v>
      </c>
      <c r="D3658" s="14">
        <v>1</v>
      </c>
      <c r="E3658" s="13">
        <f t="shared" si="483"/>
        <v>0</v>
      </c>
      <c r="F3658" s="14">
        <f t="shared" si="489"/>
        <v>0</v>
      </c>
      <c r="G3658" s="11">
        <v>270</v>
      </c>
      <c r="H3658" s="13">
        <v>800000</v>
      </c>
      <c r="I3658" s="11">
        <v>120</v>
      </c>
      <c r="J3658" s="9">
        <v>44.4444444444445</v>
      </c>
      <c r="K3658" s="13">
        <v>7.5660864444207403E-3</v>
      </c>
      <c r="L3658" s="13">
        <f t="shared" si="484"/>
        <v>3.3627050864092223E-3</v>
      </c>
      <c r="M3658" s="11">
        <v>270</v>
      </c>
      <c r="N3658" s="8">
        <v>3568555.58</v>
      </c>
      <c r="O3658" s="9">
        <v>34.128005862416302</v>
      </c>
      <c r="P3658" s="13"/>
      <c r="Q3658" s="13"/>
      <c r="R3658" s="13">
        <f t="shared" si="485"/>
        <v>273024.04689933039</v>
      </c>
      <c r="S3658" s="11">
        <f t="shared" si="486"/>
        <v>20.657235402459165</v>
      </c>
      <c r="T3658" s="13">
        <f t="shared" si="487"/>
        <v>7.6508279268367271E-2</v>
      </c>
      <c r="U3658" s="14"/>
      <c r="V3658" s="13">
        <f t="shared" si="488"/>
        <v>0.08</v>
      </c>
      <c r="W3658" s="13">
        <v>170.84</v>
      </c>
    </row>
    <row r="3659" spans="1:23" hidden="1" x14ac:dyDescent="0.25">
      <c r="A3659" s="7" t="s">
        <v>10387</v>
      </c>
      <c r="B3659" s="7" t="s">
        <v>10392</v>
      </c>
      <c r="C3659" s="7" t="s">
        <v>3090</v>
      </c>
      <c r="D3659" s="14">
        <v>1</v>
      </c>
      <c r="E3659" s="13">
        <f t="shared" si="483"/>
        <v>0</v>
      </c>
      <c r="F3659" s="14">
        <f t="shared" si="489"/>
        <v>0</v>
      </c>
      <c r="G3659" s="11">
        <v>220</v>
      </c>
      <c r="H3659" s="13">
        <v>800000</v>
      </c>
      <c r="I3659" s="11">
        <v>87.87</v>
      </c>
      <c r="J3659" s="9">
        <v>39.940909090909102</v>
      </c>
      <c r="K3659" s="13">
        <v>6.1649593250835697E-3</v>
      </c>
      <c r="L3659" s="13">
        <f t="shared" si="484"/>
        <v>2.462340799523152E-3</v>
      </c>
      <c r="M3659" s="11">
        <v>220</v>
      </c>
      <c r="N3659" s="8">
        <v>3568555.58</v>
      </c>
      <c r="O3659" s="9">
        <v>34.128005862416302</v>
      </c>
      <c r="P3659" s="13"/>
      <c r="Q3659" s="13"/>
      <c r="R3659" s="13">
        <f t="shared" si="485"/>
        <v>273024.04689933039</v>
      </c>
      <c r="S3659" s="11">
        <f t="shared" si="486"/>
        <v>16.831821439040809</v>
      </c>
      <c r="T3659" s="13">
        <f t="shared" si="487"/>
        <v>7.6508279268367313E-2</v>
      </c>
      <c r="U3659" s="14"/>
      <c r="V3659" s="13">
        <f t="shared" si="488"/>
        <v>0.08</v>
      </c>
      <c r="W3659" s="13">
        <v>149.38</v>
      </c>
    </row>
    <row r="3660" spans="1:23" hidden="1" x14ac:dyDescent="0.25">
      <c r="A3660" s="7" t="s">
        <v>10387</v>
      </c>
      <c r="B3660" s="7" t="s">
        <v>10393</v>
      </c>
      <c r="C3660" s="7" t="s">
        <v>3090</v>
      </c>
      <c r="D3660" s="14">
        <v>1</v>
      </c>
      <c r="E3660" s="13">
        <f t="shared" si="483"/>
        <v>0</v>
      </c>
      <c r="F3660" s="14">
        <f t="shared" si="489"/>
        <v>0</v>
      </c>
      <c r="G3660" s="11">
        <v>250</v>
      </c>
      <c r="H3660" s="13">
        <v>800000</v>
      </c>
      <c r="I3660" s="11">
        <v>82.5</v>
      </c>
      <c r="J3660" s="9">
        <v>33</v>
      </c>
      <c r="K3660" s="13">
        <v>7.0056355966858696E-3</v>
      </c>
      <c r="L3660" s="13">
        <f t="shared" si="484"/>
        <v>2.311859746906337E-3</v>
      </c>
      <c r="M3660" s="11">
        <v>250</v>
      </c>
      <c r="N3660" s="8">
        <v>3568555.58</v>
      </c>
      <c r="O3660" s="9">
        <v>34.128005862416302</v>
      </c>
      <c r="P3660" s="13"/>
      <c r="Q3660" s="13"/>
      <c r="R3660" s="13">
        <f t="shared" si="485"/>
        <v>273024.04689933039</v>
      </c>
      <c r="S3660" s="11">
        <f t="shared" si="486"/>
        <v>19.127069817091815</v>
      </c>
      <c r="T3660" s="13">
        <f t="shared" si="487"/>
        <v>7.6508279268367257E-2</v>
      </c>
      <c r="U3660" s="14"/>
      <c r="V3660" s="13">
        <f t="shared" si="488"/>
        <v>0.08</v>
      </c>
      <c r="W3660" s="13">
        <v>167</v>
      </c>
    </row>
    <row r="3661" spans="1:23" hidden="1" x14ac:dyDescent="0.25">
      <c r="A3661" s="7" t="s">
        <v>10387</v>
      </c>
      <c r="B3661" s="7" t="s">
        <v>10394</v>
      </c>
      <c r="C3661" s="7" t="s">
        <v>4177</v>
      </c>
      <c r="D3661" s="14">
        <v>1</v>
      </c>
      <c r="E3661" s="13">
        <f t="shared" si="483"/>
        <v>0</v>
      </c>
      <c r="F3661" s="14">
        <f t="shared" si="489"/>
        <v>0</v>
      </c>
      <c r="G3661" s="11">
        <v>170.89</v>
      </c>
      <c r="H3661" s="13">
        <v>800000</v>
      </c>
      <c r="I3661" s="11">
        <v>70.260000000000005</v>
      </c>
      <c r="J3661" s="9">
        <v>41.114167008016899</v>
      </c>
      <c r="K3661" s="13">
        <v>4.7887722684705897E-3</v>
      </c>
      <c r="L3661" s="13">
        <f t="shared" si="484"/>
        <v>1.9688638280925979E-3</v>
      </c>
      <c r="M3661" s="11">
        <v>170.89</v>
      </c>
      <c r="N3661" s="8">
        <v>3568555.58</v>
      </c>
      <c r="O3661" s="9">
        <v>34.128005862416302</v>
      </c>
      <c r="P3661" s="13"/>
      <c r="Q3661" s="13"/>
      <c r="R3661" s="13">
        <f t="shared" si="485"/>
        <v>273024.04689933039</v>
      </c>
      <c r="S3661" s="11">
        <f t="shared" si="486"/>
        <v>13.074499844171271</v>
      </c>
      <c r="T3661" s="13">
        <f t="shared" si="487"/>
        <v>7.6508279268367202E-2</v>
      </c>
      <c r="U3661" s="14"/>
      <c r="V3661" s="13">
        <f t="shared" si="488"/>
        <v>0.08</v>
      </c>
      <c r="W3661" s="13">
        <v>102.53</v>
      </c>
    </row>
    <row r="3662" spans="1:23" hidden="1" x14ac:dyDescent="0.25">
      <c r="A3662" s="7" t="s">
        <v>10387</v>
      </c>
      <c r="B3662" s="7" t="s">
        <v>10395</v>
      </c>
      <c r="C3662" s="7" t="s">
        <v>328</v>
      </c>
      <c r="D3662" s="14">
        <v>1</v>
      </c>
      <c r="E3662" s="13">
        <f t="shared" si="483"/>
        <v>0</v>
      </c>
      <c r="F3662" s="14">
        <f t="shared" si="489"/>
        <v>0</v>
      </c>
      <c r="G3662" s="11">
        <v>170</v>
      </c>
      <c r="H3662" s="13">
        <v>800000</v>
      </c>
      <c r="I3662" s="11">
        <v>23.75</v>
      </c>
      <c r="J3662" s="9">
        <v>13.9705882352941</v>
      </c>
      <c r="K3662" s="13">
        <v>4.7638322057463904E-3</v>
      </c>
      <c r="L3662" s="13">
        <f t="shared" si="484"/>
        <v>6.6553538168515666E-4</v>
      </c>
      <c r="M3662" s="11">
        <v>170</v>
      </c>
      <c r="N3662" s="8">
        <v>3568555.58</v>
      </c>
      <c r="O3662" s="9">
        <v>34.128005862416302</v>
      </c>
      <c r="P3662" s="13"/>
      <c r="Q3662" s="13"/>
      <c r="R3662" s="13">
        <f t="shared" si="485"/>
        <v>273024.04689933039</v>
      </c>
      <c r="S3662" s="11">
        <f t="shared" si="486"/>
        <v>13.00640747562243</v>
      </c>
      <c r="T3662" s="13">
        <f t="shared" si="487"/>
        <v>7.650827926836723E-2</v>
      </c>
      <c r="U3662" s="14"/>
      <c r="V3662" s="13">
        <f t="shared" si="488"/>
        <v>0.08</v>
      </c>
      <c r="W3662" s="13">
        <v>145</v>
      </c>
    </row>
    <row r="3663" spans="1:23" hidden="1" x14ac:dyDescent="0.25">
      <c r="A3663" s="7" t="s">
        <v>10387</v>
      </c>
      <c r="B3663" s="7" t="s">
        <v>10396</v>
      </c>
      <c r="C3663" s="7" t="s">
        <v>6570</v>
      </c>
      <c r="D3663" s="14">
        <v>1</v>
      </c>
      <c r="E3663" s="13">
        <f t="shared" si="483"/>
        <v>0</v>
      </c>
      <c r="F3663" s="14">
        <f t="shared" si="489"/>
        <v>0</v>
      </c>
      <c r="G3663" s="11">
        <v>262.77</v>
      </c>
      <c r="H3663" s="13">
        <v>800000</v>
      </c>
      <c r="I3663" s="11">
        <v>68.39</v>
      </c>
      <c r="J3663" s="9">
        <v>26.0265631540891</v>
      </c>
      <c r="K3663" s="13">
        <v>7.3634834629645899E-3</v>
      </c>
      <c r="L3663" s="13">
        <f t="shared" si="484"/>
        <v>1.9164616738293859E-3</v>
      </c>
      <c r="M3663" s="11">
        <v>262.77</v>
      </c>
      <c r="N3663" s="8">
        <v>3568555.58</v>
      </c>
      <c r="O3663" s="9">
        <v>34.128005862416302</v>
      </c>
      <c r="P3663" s="13"/>
      <c r="Q3663" s="13"/>
      <c r="R3663" s="13">
        <f t="shared" si="485"/>
        <v>273024.04689933039</v>
      </c>
      <c r="S3663" s="11">
        <f t="shared" si="486"/>
        <v>20.104080543348879</v>
      </c>
      <c r="T3663" s="13">
        <f t="shared" si="487"/>
        <v>7.6508279268367313E-2</v>
      </c>
      <c r="U3663" s="14"/>
      <c r="V3663" s="13">
        <f t="shared" si="488"/>
        <v>0.08</v>
      </c>
      <c r="W3663" s="13">
        <v>180</v>
      </c>
    </row>
    <row r="3664" spans="1:23" hidden="1" x14ac:dyDescent="0.25">
      <c r="A3664" s="7" t="s">
        <v>10387</v>
      </c>
      <c r="B3664" s="7" t="s">
        <v>10397</v>
      </c>
      <c r="C3664" s="7" t="s">
        <v>567</v>
      </c>
      <c r="D3664" s="14">
        <v>1</v>
      </c>
      <c r="E3664" s="13">
        <f t="shared" si="483"/>
        <v>0</v>
      </c>
      <c r="F3664" s="14">
        <f t="shared" si="489"/>
        <v>0</v>
      </c>
      <c r="G3664" s="11">
        <v>400</v>
      </c>
      <c r="H3664" s="13">
        <v>800000</v>
      </c>
      <c r="I3664" s="11">
        <v>147.38</v>
      </c>
      <c r="J3664" s="9">
        <v>36.844999999999999</v>
      </c>
      <c r="K3664" s="13">
        <v>1.12090169546974E-2</v>
      </c>
      <c r="L3664" s="13">
        <f t="shared" si="484"/>
        <v>4.1299622969582566E-3</v>
      </c>
      <c r="M3664" s="11">
        <v>400</v>
      </c>
      <c r="N3664" s="8">
        <v>3568555.58</v>
      </c>
      <c r="O3664" s="9">
        <v>34.128005862416302</v>
      </c>
      <c r="P3664" s="13"/>
      <c r="Q3664" s="13"/>
      <c r="R3664" s="13">
        <f t="shared" si="485"/>
        <v>273024.04689933039</v>
      </c>
      <c r="S3664" s="11">
        <f t="shared" si="486"/>
        <v>30.603311707346926</v>
      </c>
      <c r="T3664" s="13">
        <f t="shared" si="487"/>
        <v>7.6508279268367313E-2</v>
      </c>
      <c r="U3664" s="14"/>
      <c r="V3664" s="13">
        <f t="shared" si="488"/>
        <v>0.08</v>
      </c>
      <c r="W3664" s="13">
        <v>0</v>
      </c>
    </row>
    <row r="3665" spans="1:23" hidden="1" x14ac:dyDescent="0.25">
      <c r="A3665" s="7" t="s">
        <v>10387</v>
      </c>
      <c r="B3665" s="7" t="s">
        <v>10398</v>
      </c>
      <c r="C3665" s="7" t="s">
        <v>5310</v>
      </c>
      <c r="D3665" s="14">
        <v>1</v>
      </c>
      <c r="E3665" s="13">
        <f t="shared" si="483"/>
        <v>0</v>
      </c>
      <c r="F3665" s="14">
        <f t="shared" si="489"/>
        <v>0</v>
      </c>
      <c r="G3665" s="11">
        <v>204.35</v>
      </c>
      <c r="H3665" s="13">
        <v>800000</v>
      </c>
      <c r="I3665" s="11">
        <v>71.22</v>
      </c>
      <c r="J3665" s="9">
        <v>34.8519696598972</v>
      </c>
      <c r="K3665" s="13">
        <v>5.7264065367310301E-3</v>
      </c>
      <c r="L3665" s="13">
        <f t="shared" si="484"/>
        <v>1.9957654687838685E-3</v>
      </c>
      <c r="M3665" s="11">
        <v>204.35</v>
      </c>
      <c r="N3665" s="8">
        <v>3568555.58</v>
      </c>
      <c r="O3665" s="9">
        <v>34.128005862416302</v>
      </c>
      <c r="P3665" s="13"/>
      <c r="Q3665" s="13"/>
      <c r="R3665" s="13">
        <f t="shared" si="485"/>
        <v>273024.04689933039</v>
      </c>
      <c r="S3665" s="11">
        <f t="shared" si="486"/>
        <v>15.634466868490849</v>
      </c>
      <c r="T3665" s="13">
        <f t="shared" si="487"/>
        <v>7.6508279268367257E-2</v>
      </c>
      <c r="U3665" s="14"/>
      <c r="V3665" s="13">
        <f t="shared" si="488"/>
        <v>0.08</v>
      </c>
      <c r="W3665" s="13">
        <v>133.13</v>
      </c>
    </row>
    <row r="3666" spans="1:23" hidden="1" x14ac:dyDescent="0.25">
      <c r="A3666" s="7" t="s">
        <v>10387</v>
      </c>
      <c r="B3666" s="7" t="s">
        <v>10399</v>
      </c>
      <c r="C3666" s="7" t="s">
        <v>2134</v>
      </c>
      <c r="D3666" s="14">
        <v>1</v>
      </c>
      <c r="E3666" s="13">
        <f t="shared" si="483"/>
        <v>0</v>
      </c>
      <c r="F3666" s="14">
        <f t="shared" si="489"/>
        <v>0</v>
      </c>
      <c r="G3666" s="11">
        <v>202.88</v>
      </c>
      <c r="H3666" s="13">
        <v>800000</v>
      </c>
      <c r="I3666" s="11">
        <v>97.94</v>
      </c>
      <c r="J3666" s="9">
        <v>48.274842271293402</v>
      </c>
      <c r="K3666" s="13">
        <v>5.68521339942252E-3</v>
      </c>
      <c r="L3666" s="13">
        <f t="shared" si="484"/>
        <v>2.7445278013576591E-3</v>
      </c>
      <c r="M3666" s="11">
        <v>202.88</v>
      </c>
      <c r="N3666" s="8">
        <v>3568555.58</v>
      </c>
      <c r="O3666" s="9">
        <v>34.128005862416302</v>
      </c>
      <c r="P3666" s="13"/>
      <c r="Q3666" s="13"/>
      <c r="R3666" s="13">
        <f t="shared" si="485"/>
        <v>273024.04689933039</v>
      </c>
      <c r="S3666" s="11">
        <f t="shared" si="486"/>
        <v>15.521999697966356</v>
      </c>
      <c r="T3666" s="13">
        <f t="shared" si="487"/>
        <v>7.6508279268367299E-2</v>
      </c>
      <c r="U3666" s="14"/>
      <c r="V3666" s="13">
        <f t="shared" si="488"/>
        <v>0.08</v>
      </c>
      <c r="W3666" s="13">
        <v>132.12</v>
      </c>
    </row>
    <row r="3667" spans="1:23" hidden="1" x14ac:dyDescent="0.25">
      <c r="A3667" s="7" t="s">
        <v>10387</v>
      </c>
      <c r="B3667" s="7" t="s">
        <v>10400</v>
      </c>
      <c r="C3667" s="7" t="s">
        <v>3358</v>
      </c>
      <c r="D3667" s="14">
        <v>1</v>
      </c>
      <c r="E3667" s="13">
        <f t="shared" si="483"/>
        <v>0</v>
      </c>
      <c r="F3667" s="14">
        <f t="shared" si="489"/>
        <v>0</v>
      </c>
      <c r="G3667" s="11">
        <v>246.36</v>
      </c>
      <c r="H3667" s="13">
        <v>800000</v>
      </c>
      <c r="I3667" s="11">
        <v>95.73</v>
      </c>
      <c r="J3667" s="9">
        <v>38.8577691183634</v>
      </c>
      <c r="K3667" s="13">
        <v>6.90363354239813E-3</v>
      </c>
      <c r="L3667" s="13">
        <f t="shared" si="484"/>
        <v>2.6825979826829577E-3</v>
      </c>
      <c r="M3667" s="11">
        <v>246.36</v>
      </c>
      <c r="N3667" s="8">
        <v>3568555.58</v>
      </c>
      <c r="O3667" s="9">
        <v>34.128005862416302</v>
      </c>
      <c r="P3667" s="13"/>
      <c r="Q3667" s="13"/>
      <c r="R3667" s="13">
        <f t="shared" si="485"/>
        <v>273024.04689933039</v>
      </c>
      <c r="S3667" s="11">
        <f t="shared" si="486"/>
        <v>18.848579680554973</v>
      </c>
      <c r="T3667" s="13">
        <f t="shared" si="487"/>
        <v>7.6508279268367313E-2</v>
      </c>
      <c r="U3667" s="14"/>
      <c r="V3667" s="13">
        <f t="shared" si="488"/>
        <v>0.08</v>
      </c>
      <c r="W3667" s="13">
        <v>168.76</v>
      </c>
    </row>
    <row r="3668" spans="1:23" hidden="1" x14ac:dyDescent="0.25">
      <c r="A3668" s="7" t="s">
        <v>10387</v>
      </c>
      <c r="B3668" s="7" t="s">
        <v>10401</v>
      </c>
      <c r="C3668" s="7" t="s">
        <v>167</v>
      </c>
      <c r="D3668" s="14">
        <v>1</v>
      </c>
      <c r="E3668" s="13">
        <f t="shared" si="483"/>
        <v>0</v>
      </c>
      <c r="F3668" s="14">
        <f t="shared" si="489"/>
        <v>0</v>
      </c>
      <c r="G3668" s="11">
        <v>227.54</v>
      </c>
      <c r="H3668" s="13">
        <v>800000</v>
      </c>
      <c r="I3668" s="11">
        <v>91.29</v>
      </c>
      <c r="J3668" s="9">
        <v>40.120418387975697</v>
      </c>
      <c r="K3668" s="13">
        <v>6.3762492946796102E-3</v>
      </c>
      <c r="L3668" s="13">
        <f t="shared" si="484"/>
        <v>2.5581778944858088E-3</v>
      </c>
      <c r="M3668" s="11">
        <v>227.54</v>
      </c>
      <c r="N3668" s="8">
        <v>3568555.58</v>
      </c>
      <c r="O3668" s="9">
        <v>34.128005862416302</v>
      </c>
      <c r="P3668" s="13"/>
      <c r="Q3668" s="13"/>
      <c r="R3668" s="13">
        <f t="shared" si="485"/>
        <v>273024.04689933039</v>
      </c>
      <c r="S3668" s="11">
        <f t="shared" si="486"/>
        <v>17.408693864724281</v>
      </c>
      <c r="T3668" s="13">
        <f t="shared" si="487"/>
        <v>7.6508279268367244E-2</v>
      </c>
      <c r="U3668" s="14"/>
      <c r="V3668" s="13">
        <f t="shared" si="488"/>
        <v>0.08</v>
      </c>
      <c r="W3668" s="13">
        <v>136.25</v>
      </c>
    </row>
    <row r="3669" spans="1:23" ht="24" hidden="1" x14ac:dyDescent="0.25">
      <c r="A3669" s="7" t="s">
        <v>10387</v>
      </c>
      <c r="B3669" s="7" t="s">
        <v>10402</v>
      </c>
      <c r="C3669" s="7" t="s">
        <v>518</v>
      </c>
      <c r="D3669" s="14">
        <v>1</v>
      </c>
      <c r="E3669" s="13">
        <f t="shared" si="483"/>
        <v>0</v>
      </c>
      <c r="F3669" s="14">
        <f t="shared" si="489"/>
        <v>0</v>
      </c>
      <c r="G3669" s="11">
        <v>50</v>
      </c>
      <c r="H3669" s="13">
        <v>800000</v>
      </c>
      <c r="I3669" s="11">
        <v>25</v>
      </c>
      <c r="J3669" s="9">
        <v>50</v>
      </c>
      <c r="K3669" s="13">
        <v>1.40112711933717E-3</v>
      </c>
      <c r="L3669" s="13">
        <f t="shared" si="484"/>
        <v>7.0056355966858499E-4</v>
      </c>
      <c r="M3669" s="11">
        <v>50</v>
      </c>
      <c r="N3669" s="8">
        <v>3568555.58</v>
      </c>
      <c r="O3669" s="9">
        <v>34.128005862416302</v>
      </c>
      <c r="P3669" s="13"/>
      <c r="Q3669" s="13"/>
      <c r="R3669" s="13">
        <f t="shared" si="485"/>
        <v>273024.04689933039</v>
      </c>
      <c r="S3669" s="11">
        <f t="shared" si="486"/>
        <v>3.8254139634183519</v>
      </c>
      <c r="T3669" s="13">
        <f t="shared" si="487"/>
        <v>7.6508279268367035E-2</v>
      </c>
      <c r="U3669" s="14"/>
      <c r="V3669" s="13">
        <f t="shared" si="488"/>
        <v>0.08</v>
      </c>
      <c r="W3669" s="13">
        <v>25</v>
      </c>
    </row>
    <row r="3670" spans="1:23" hidden="1" x14ac:dyDescent="0.25">
      <c r="A3670" s="7" t="s">
        <v>10387</v>
      </c>
      <c r="B3670" s="7" t="s">
        <v>10403</v>
      </c>
      <c r="C3670" s="7" t="s">
        <v>5402</v>
      </c>
      <c r="D3670" s="14">
        <v>1</v>
      </c>
      <c r="E3670" s="13">
        <f t="shared" si="483"/>
        <v>0</v>
      </c>
      <c r="F3670" s="14">
        <f t="shared" si="489"/>
        <v>0</v>
      </c>
      <c r="G3670" s="11">
        <v>253</v>
      </c>
      <c r="H3670" s="13">
        <v>800000</v>
      </c>
      <c r="I3670" s="11">
        <v>88.62</v>
      </c>
      <c r="J3670" s="9">
        <v>35.027667984189698</v>
      </c>
      <c r="K3670" s="13">
        <v>7.0897032238460998E-3</v>
      </c>
      <c r="L3670" s="13">
        <f t="shared" si="484"/>
        <v>2.4833577063132052E-3</v>
      </c>
      <c r="M3670" s="11">
        <v>253</v>
      </c>
      <c r="N3670" s="8">
        <v>3568555.58</v>
      </c>
      <c r="O3670" s="9">
        <v>34.128005862416302</v>
      </c>
      <c r="P3670" s="13"/>
      <c r="Q3670" s="13"/>
      <c r="R3670" s="13">
        <f t="shared" si="485"/>
        <v>273024.04689933039</v>
      </c>
      <c r="S3670" s="11">
        <f t="shared" si="486"/>
        <v>19.356594654896917</v>
      </c>
      <c r="T3670" s="13">
        <f t="shared" si="487"/>
        <v>7.6508279268367257E-2</v>
      </c>
      <c r="U3670" s="14"/>
      <c r="V3670" s="13">
        <f t="shared" si="488"/>
        <v>0.08</v>
      </c>
      <c r="W3670" s="13">
        <v>164.38</v>
      </c>
    </row>
    <row r="3671" spans="1:23" hidden="1" x14ac:dyDescent="0.25">
      <c r="A3671" s="7" t="s">
        <v>10387</v>
      </c>
      <c r="B3671" s="7" t="s">
        <v>10404</v>
      </c>
      <c r="C3671" s="7" t="s">
        <v>5363</v>
      </c>
      <c r="D3671" s="14">
        <v>1</v>
      </c>
      <c r="E3671" s="13">
        <f t="shared" si="483"/>
        <v>0</v>
      </c>
      <c r="F3671" s="14">
        <f t="shared" si="489"/>
        <v>0</v>
      </c>
      <c r="G3671" s="11">
        <v>258.5</v>
      </c>
      <c r="H3671" s="13">
        <v>800000</v>
      </c>
      <c r="I3671" s="11">
        <v>95.12</v>
      </c>
      <c r="J3671" s="9">
        <v>36.796905222437097</v>
      </c>
      <c r="K3671" s="13">
        <v>7.2438272069731899E-3</v>
      </c>
      <c r="L3671" s="13">
        <f t="shared" si="484"/>
        <v>2.6655042318270371E-3</v>
      </c>
      <c r="M3671" s="11">
        <v>258.5</v>
      </c>
      <c r="N3671" s="8">
        <v>3568555.58</v>
      </c>
      <c r="O3671" s="9">
        <v>34.128005862416302</v>
      </c>
      <c r="P3671" s="13"/>
      <c r="Q3671" s="13"/>
      <c r="R3671" s="13">
        <f t="shared" si="485"/>
        <v>273024.04689933039</v>
      </c>
      <c r="S3671" s="11">
        <f t="shared" si="486"/>
        <v>19.777390190872936</v>
      </c>
      <c r="T3671" s="13">
        <f t="shared" si="487"/>
        <v>7.6508279268367257E-2</v>
      </c>
      <c r="U3671" s="14"/>
      <c r="V3671" s="13">
        <f t="shared" si="488"/>
        <v>0.08</v>
      </c>
      <c r="W3671" s="13">
        <v>154.31</v>
      </c>
    </row>
    <row r="3672" spans="1:23" hidden="1" x14ac:dyDescent="0.25">
      <c r="A3672" s="7" t="s">
        <v>10387</v>
      </c>
      <c r="B3672" s="7" t="s">
        <v>10405</v>
      </c>
      <c r="C3672" s="7" t="s">
        <v>3343</v>
      </c>
      <c r="D3672" s="14">
        <v>1</v>
      </c>
      <c r="E3672" s="13">
        <f t="shared" si="483"/>
        <v>0</v>
      </c>
      <c r="F3672" s="14">
        <f t="shared" si="489"/>
        <v>0</v>
      </c>
      <c r="G3672" s="11">
        <v>186.59</v>
      </c>
      <c r="H3672" s="13">
        <v>800000</v>
      </c>
      <c r="I3672" s="11">
        <v>58.78</v>
      </c>
      <c r="J3672" s="9">
        <v>31.502224127766802</v>
      </c>
      <c r="K3672" s="13">
        <v>5.2287261839424701E-3</v>
      </c>
      <c r="L3672" s="13">
        <f t="shared" si="484"/>
        <v>1.6471650414927853E-3</v>
      </c>
      <c r="M3672" s="11">
        <v>186.59</v>
      </c>
      <c r="N3672" s="8">
        <v>3568555.58</v>
      </c>
      <c r="O3672" s="9">
        <v>34.128005862416302</v>
      </c>
      <c r="P3672" s="13"/>
      <c r="Q3672" s="13"/>
      <c r="R3672" s="13">
        <f t="shared" si="485"/>
        <v>273024.04689933039</v>
      </c>
      <c r="S3672" s="11">
        <f t="shared" si="486"/>
        <v>14.275679828684659</v>
      </c>
      <c r="T3672" s="13">
        <f t="shared" si="487"/>
        <v>7.6508279268367327E-2</v>
      </c>
      <c r="U3672" s="14"/>
      <c r="V3672" s="13">
        <f t="shared" si="488"/>
        <v>0.08</v>
      </c>
      <c r="W3672" s="13">
        <v>127.81</v>
      </c>
    </row>
    <row r="3673" spans="1:23" hidden="1" x14ac:dyDescent="0.25">
      <c r="A3673" s="7" t="s">
        <v>10387</v>
      </c>
      <c r="B3673" s="7" t="s">
        <v>10406</v>
      </c>
      <c r="C3673" s="7" t="s">
        <v>71</v>
      </c>
      <c r="D3673" s="14">
        <v>1</v>
      </c>
      <c r="E3673" s="13">
        <f t="shared" si="483"/>
        <v>0</v>
      </c>
      <c r="F3673" s="14">
        <f t="shared" si="489"/>
        <v>0</v>
      </c>
      <c r="G3673" s="11">
        <v>210</v>
      </c>
      <c r="H3673" s="13">
        <v>800000</v>
      </c>
      <c r="I3673" s="11">
        <v>78.12</v>
      </c>
      <c r="J3673" s="9">
        <v>37.200000000000003</v>
      </c>
      <c r="K3673" s="13">
        <v>5.88473390121613E-3</v>
      </c>
      <c r="L3673" s="13">
        <f t="shared" si="484"/>
        <v>2.1891210112524005E-3</v>
      </c>
      <c r="M3673" s="11">
        <v>210</v>
      </c>
      <c r="N3673" s="8">
        <v>3568555.58</v>
      </c>
      <c r="O3673" s="9">
        <v>34.128005862416302</v>
      </c>
      <c r="P3673" s="13"/>
      <c r="Q3673" s="13"/>
      <c r="R3673" s="13">
        <f t="shared" si="485"/>
        <v>273024.04689933039</v>
      </c>
      <c r="S3673" s="11">
        <f t="shared" si="486"/>
        <v>16.066738646357123</v>
      </c>
      <c r="T3673" s="13">
        <f t="shared" si="487"/>
        <v>7.6508279268367257E-2</v>
      </c>
      <c r="U3673" s="14"/>
      <c r="V3673" s="13">
        <f t="shared" si="488"/>
        <v>0.08</v>
      </c>
      <c r="W3673" s="13">
        <v>131.88</v>
      </c>
    </row>
    <row r="3674" spans="1:23" hidden="1" x14ac:dyDescent="0.25">
      <c r="A3674" s="7" t="s">
        <v>10387</v>
      </c>
      <c r="B3674" s="7" t="s">
        <v>10407</v>
      </c>
      <c r="C3674" s="7" t="s">
        <v>5788</v>
      </c>
      <c r="D3674" s="14">
        <v>1</v>
      </c>
      <c r="E3674" s="13">
        <f t="shared" si="483"/>
        <v>0</v>
      </c>
      <c r="F3674" s="14">
        <f t="shared" si="489"/>
        <v>0</v>
      </c>
      <c r="G3674" s="11">
        <v>213.44</v>
      </c>
      <c r="H3674" s="13">
        <v>800000</v>
      </c>
      <c r="I3674" s="11">
        <v>85.63</v>
      </c>
      <c r="J3674" s="9">
        <v>40.119002998500797</v>
      </c>
      <c r="K3674" s="13">
        <v>5.9811314470265301E-3</v>
      </c>
      <c r="L3674" s="13">
        <f t="shared" si="484"/>
        <v>2.3995703045768474E-3</v>
      </c>
      <c r="M3674" s="11">
        <v>213.44</v>
      </c>
      <c r="N3674" s="8">
        <v>3568555.58</v>
      </c>
      <c r="O3674" s="9">
        <v>34.128005862416302</v>
      </c>
      <c r="P3674" s="13"/>
      <c r="Q3674" s="13"/>
      <c r="R3674" s="13">
        <f t="shared" si="485"/>
        <v>273024.04689933039</v>
      </c>
      <c r="S3674" s="11">
        <f t="shared" si="486"/>
        <v>16.32992712704031</v>
      </c>
      <c r="T3674" s="13">
        <f t="shared" si="487"/>
        <v>7.6508279268367271E-2</v>
      </c>
      <c r="U3674" s="14"/>
      <c r="V3674" s="13">
        <f t="shared" si="488"/>
        <v>0.08</v>
      </c>
      <c r="W3674" s="13">
        <v>127.81</v>
      </c>
    </row>
    <row r="3675" spans="1:23" hidden="1" x14ac:dyDescent="0.25">
      <c r="A3675" s="7" t="s">
        <v>10387</v>
      </c>
      <c r="B3675" s="7" t="s">
        <v>10408</v>
      </c>
      <c r="C3675" s="7" t="s">
        <v>71</v>
      </c>
      <c r="D3675" s="14">
        <v>1</v>
      </c>
      <c r="E3675" s="13">
        <f t="shared" ref="E3675:E3738" si="490">IF((V3675 &lt; 0), 0, ROUND((T3675 - U3675), 0))</f>
        <v>0</v>
      </c>
      <c r="F3675" s="14">
        <f t="shared" si="489"/>
        <v>0</v>
      </c>
      <c r="G3675" s="11">
        <v>220.24</v>
      </c>
      <c r="H3675" s="13">
        <v>800000</v>
      </c>
      <c r="I3675" s="11">
        <v>88.36</v>
      </c>
      <c r="J3675" s="9">
        <v>40.119869233563399</v>
      </c>
      <c r="K3675" s="13">
        <v>6.1716847352563898E-3</v>
      </c>
      <c r="L3675" s="13">
        <f t="shared" si="484"/>
        <v>2.4760718452926569E-3</v>
      </c>
      <c r="M3675" s="11">
        <v>220.24</v>
      </c>
      <c r="N3675" s="8">
        <v>3568555.58</v>
      </c>
      <c r="O3675" s="9">
        <v>34.128005862416302</v>
      </c>
      <c r="P3675" s="13"/>
      <c r="Q3675" s="13"/>
      <c r="R3675" s="13">
        <f t="shared" si="485"/>
        <v>273024.04689933039</v>
      </c>
      <c r="S3675" s="11">
        <f t="shared" si="486"/>
        <v>16.850183426065218</v>
      </c>
      <c r="T3675" s="13">
        <f t="shared" si="487"/>
        <v>7.6508279268367313E-2</v>
      </c>
      <c r="U3675" s="14"/>
      <c r="V3675" s="13">
        <f t="shared" si="488"/>
        <v>0.08</v>
      </c>
      <c r="W3675" s="13">
        <v>131.88</v>
      </c>
    </row>
    <row r="3676" spans="1:23" hidden="1" x14ac:dyDescent="0.25">
      <c r="A3676" s="7" t="s">
        <v>10387</v>
      </c>
      <c r="B3676" s="7" t="s">
        <v>10409</v>
      </c>
      <c r="C3676" s="7" t="s">
        <v>1789</v>
      </c>
      <c r="D3676" s="14">
        <v>1</v>
      </c>
      <c r="E3676" s="13">
        <f t="shared" si="490"/>
        <v>0</v>
      </c>
      <c r="F3676" s="14">
        <f t="shared" si="489"/>
        <v>0</v>
      </c>
      <c r="G3676" s="11">
        <v>264.99</v>
      </c>
      <c r="H3676" s="13">
        <v>800000</v>
      </c>
      <c r="I3676" s="11">
        <v>88.43</v>
      </c>
      <c r="J3676" s="9">
        <v>33.371070606438003</v>
      </c>
      <c r="K3676" s="13">
        <v>7.4256935070631603E-3</v>
      </c>
      <c r="L3676" s="13">
        <f t="shared" si="484"/>
        <v>2.4780334232597295E-3</v>
      </c>
      <c r="M3676" s="11">
        <v>264.99</v>
      </c>
      <c r="N3676" s="8">
        <v>3568555.58</v>
      </c>
      <c r="O3676" s="9">
        <v>34.128005862416302</v>
      </c>
      <c r="P3676" s="13"/>
      <c r="Q3676" s="13"/>
      <c r="R3676" s="13">
        <f t="shared" si="485"/>
        <v>273024.04689933039</v>
      </c>
      <c r="S3676" s="11">
        <f t="shared" si="486"/>
        <v>20.273928923324654</v>
      </c>
      <c r="T3676" s="13">
        <f t="shared" si="487"/>
        <v>7.6508279268367313E-2</v>
      </c>
      <c r="U3676" s="14"/>
      <c r="V3676" s="13">
        <f t="shared" si="488"/>
        <v>0.08</v>
      </c>
      <c r="W3676" s="13">
        <v>176.56</v>
      </c>
    </row>
    <row r="3677" spans="1:23" hidden="1" x14ac:dyDescent="0.25">
      <c r="A3677" s="7" t="s">
        <v>10387</v>
      </c>
      <c r="B3677" s="7" t="s">
        <v>10410</v>
      </c>
      <c r="C3677" s="7" t="s">
        <v>2910</v>
      </c>
      <c r="D3677" s="14">
        <v>1</v>
      </c>
      <c r="E3677" s="13">
        <f t="shared" si="490"/>
        <v>0</v>
      </c>
      <c r="F3677" s="14">
        <f t="shared" si="489"/>
        <v>0</v>
      </c>
      <c r="G3677" s="11">
        <v>256.27999999999997</v>
      </c>
      <c r="H3677" s="13">
        <v>800000</v>
      </c>
      <c r="I3677" s="11">
        <v>66.44</v>
      </c>
      <c r="J3677" s="9">
        <v>25.924769783049801</v>
      </c>
      <c r="K3677" s="13">
        <v>7.1816171628746204E-3</v>
      </c>
      <c r="L3677" s="13">
        <f t="shared" si="484"/>
        <v>1.8618177161752378E-3</v>
      </c>
      <c r="M3677" s="11">
        <v>256.27999999999997</v>
      </c>
      <c r="N3677" s="8">
        <v>3568555.58</v>
      </c>
      <c r="O3677" s="9">
        <v>34.128005862416302</v>
      </c>
      <c r="P3677" s="13"/>
      <c r="Q3677" s="13"/>
      <c r="R3677" s="13">
        <f t="shared" si="485"/>
        <v>273024.04689933039</v>
      </c>
      <c r="S3677" s="11">
        <f t="shared" si="486"/>
        <v>19.607541810897164</v>
      </c>
      <c r="T3677" s="13">
        <f t="shared" si="487"/>
        <v>7.6508279268367271E-2</v>
      </c>
      <c r="U3677" s="14"/>
      <c r="V3677" s="13">
        <f t="shared" si="488"/>
        <v>0.08</v>
      </c>
      <c r="W3677" s="13">
        <v>154.99</v>
      </c>
    </row>
    <row r="3678" spans="1:23" hidden="1" x14ac:dyDescent="0.25">
      <c r="A3678" s="7" t="s">
        <v>10387</v>
      </c>
      <c r="B3678" s="7" t="s">
        <v>10411</v>
      </c>
      <c r="C3678" s="7" t="s">
        <v>4601</v>
      </c>
      <c r="D3678" s="14">
        <v>1</v>
      </c>
      <c r="E3678" s="13">
        <f t="shared" si="490"/>
        <v>0</v>
      </c>
      <c r="F3678" s="14">
        <f t="shared" si="489"/>
        <v>0</v>
      </c>
      <c r="G3678" s="11">
        <v>296</v>
      </c>
      <c r="H3678" s="13">
        <v>800000</v>
      </c>
      <c r="I3678" s="11">
        <v>116</v>
      </c>
      <c r="J3678" s="9">
        <v>39.1891891891892</v>
      </c>
      <c r="K3678" s="13">
        <v>8.2946725464760705E-3</v>
      </c>
      <c r="L3678" s="13">
        <f t="shared" si="484"/>
        <v>3.2506149168622447E-3</v>
      </c>
      <c r="M3678" s="11">
        <v>296</v>
      </c>
      <c r="N3678" s="8">
        <v>3568555.58</v>
      </c>
      <c r="O3678" s="9">
        <v>34.128005862416302</v>
      </c>
      <c r="P3678" s="13"/>
      <c r="Q3678" s="13"/>
      <c r="R3678" s="13">
        <f t="shared" si="485"/>
        <v>273024.04689933039</v>
      </c>
      <c r="S3678" s="11">
        <f t="shared" si="486"/>
        <v>22.64645066343671</v>
      </c>
      <c r="T3678" s="13">
        <f t="shared" si="487"/>
        <v>7.6508279268367257E-2</v>
      </c>
      <c r="U3678" s="14"/>
      <c r="V3678" s="13">
        <f t="shared" si="488"/>
        <v>0.08</v>
      </c>
      <c r="W3678" s="13">
        <v>180.59</v>
      </c>
    </row>
    <row r="3679" spans="1:23" hidden="1" x14ac:dyDescent="0.25">
      <c r="A3679" s="7" t="s">
        <v>10387</v>
      </c>
      <c r="B3679" s="7" t="s">
        <v>10412</v>
      </c>
      <c r="C3679" s="7" t="s">
        <v>2122</v>
      </c>
      <c r="D3679" s="14">
        <v>1</v>
      </c>
      <c r="E3679" s="13">
        <f t="shared" si="490"/>
        <v>0</v>
      </c>
      <c r="F3679" s="14">
        <f t="shared" si="489"/>
        <v>0</v>
      </c>
      <c r="G3679" s="11">
        <v>249.48</v>
      </c>
      <c r="H3679" s="13">
        <v>800000</v>
      </c>
      <c r="I3679" s="11">
        <v>100.1</v>
      </c>
      <c r="J3679" s="9">
        <v>40.123456790123498</v>
      </c>
      <c r="K3679" s="13">
        <v>6.9910638746447703E-3</v>
      </c>
      <c r="L3679" s="13">
        <f t="shared" si="484"/>
        <v>2.8050564929130279E-3</v>
      </c>
      <c r="M3679" s="11">
        <v>249.48</v>
      </c>
      <c r="N3679" s="8">
        <v>3568555.58</v>
      </c>
      <c r="O3679" s="9">
        <v>34.128005862416302</v>
      </c>
      <c r="P3679" s="13"/>
      <c r="Q3679" s="13"/>
      <c r="R3679" s="13">
        <f t="shared" si="485"/>
        <v>273024.04689933039</v>
      </c>
      <c r="S3679" s="11">
        <f t="shared" si="486"/>
        <v>19.087285511872281</v>
      </c>
      <c r="T3679" s="13">
        <f t="shared" si="487"/>
        <v>7.6508279268367327E-2</v>
      </c>
      <c r="U3679" s="14"/>
      <c r="V3679" s="13">
        <f t="shared" si="488"/>
        <v>0.08</v>
      </c>
      <c r="W3679" s="13">
        <v>149.38999999999999</v>
      </c>
    </row>
    <row r="3680" spans="1:23" hidden="1" x14ac:dyDescent="0.25">
      <c r="A3680" s="7" t="s">
        <v>10387</v>
      </c>
      <c r="B3680" s="7" t="s">
        <v>10413</v>
      </c>
      <c r="C3680" s="7" t="s">
        <v>2122</v>
      </c>
      <c r="D3680" s="14">
        <v>1</v>
      </c>
      <c r="E3680" s="13">
        <f t="shared" si="490"/>
        <v>0</v>
      </c>
      <c r="F3680" s="14">
        <f t="shared" si="489"/>
        <v>0</v>
      </c>
      <c r="G3680" s="11">
        <v>230</v>
      </c>
      <c r="H3680" s="13">
        <v>800000</v>
      </c>
      <c r="I3680" s="11">
        <v>62.5</v>
      </c>
      <c r="J3680" s="9">
        <v>27.173913043478301</v>
      </c>
      <c r="K3680" s="13">
        <v>6.4451847489509998E-3</v>
      </c>
      <c r="L3680" s="13">
        <f t="shared" si="484"/>
        <v>1.75140889917147E-3</v>
      </c>
      <c r="M3680" s="11">
        <v>230</v>
      </c>
      <c r="N3680" s="8">
        <v>3568555.58</v>
      </c>
      <c r="O3680" s="9">
        <v>34.128005862416302</v>
      </c>
      <c r="P3680" s="13"/>
      <c r="Q3680" s="13"/>
      <c r="R3680" s="13">
        <f t="shared" si="485"/>
        <v>273024.04689933039</v>
      </c>
      <c r="S3680" s="11">
        <f t="shared" si="486"/>
        <v>17.596904231724469</v>
      </c>
      <c r="T3680" s="13">
        <f t="shared" si="487"/>
        <v>7.6508279268367257E-2</v>
      </c>
      <c r="U3680" s="14"/>
      <c r="V3680" s="13">
        <f t="shared" si="488"/>
        <v>0.08</v>
      </c>
      <c r="W3680" s="13">
        <v>167.5</v>
      </c>
    </row>
    <row r="3681" spans="1:23" hidden="1" x14ac:dyDescent="0.25">
      <c r="A3681" s="7" t="s">
        <v>10387</v>
      </c>
      <c r="B3681" s="7" t="s">
        <v>10414</v>
      </c>
      <c r="C3681" s="7" t="s">
        <v>5549</v>
      </c>
      <c r="D3681" s="14">
        <v>1</v>
      </c>
      <c r="E3681" s="13">
        <f t="shared" si="490"/>
        <v>0</v>
      </c>
      <c r="F3681" s="14">
        <f t="shared" si="489"/>
        <v>0</v>
      </c>
      <c r="G3681" s="11">
        <v>199.8</v>
      </c>
      <c r="H3681" s="13">
        <v>800000</v>
      </c>
      <c r="I3681" s="11">
        <v>81.67</v>
      </c>
      <c r="J3681" s="9">
        <v>40.875875875875899</v>
      </c>
      <c r="K3681" s="13">
        <v>5.59890396887135E-3</v>
      </c>
      <c r="L3681" s="13">
        <f t="shared" si="484"/>
        <v>2.2886010367253423E-3</v>
      </c>
      <c r="M3681" s="11">
        <v>199.8</v>
      </c>
      <c r="N3681" s="8">
        <v>3568555.58</v>
      </c>
      <c r="O3681" s="9">
        <v>34.128005862416302</v>
      </c>
      <c r="P3681" s="13"/>
      <c r="Q3681" s="13"/>
      <c r="R3681" s="13">
        <f t="shared" si="485"/>
        <v>273024.04689933039</v>
      </c>
      <c r="S3681" s="11">
        <f t="shared" si="486"/>
        <v>15.286354197819785</v>
      </c>
      <c r="T3681" s="13">
        <f t="shared" si="487"/>
        <v>7.6508279268367285E-2</v>
      </c>
      <c r="U3681" s="14"/>
      <c r="V3681" s="13">
        <f t="shared" si="488"/>
        <v>0.08</v>
      </c>
      <c r="W3681" s="13">
        <v>136.25</v>
      </c>
    </row>
    <row r="3682" spans="1:23" hidden="1" x14ac:dyDescent="0.25">
      <c r="A3682" s="7" t="s">
        <v>10387</v>
      </c>
      <c r="B3682" s="7" t="s">
        <v>10415</v>
      </c>
      <c r="C3682" s="7" t="s">
        <v>6365</v>
      </c>
      <c r="D3682" s="14">
        <v>1</v>
      </c>
      <c r="E3682" s="13">
        <f t="shared" si="490"/>
        <v>0</v>
      </c>
      <c r="F3682" s="14">
        <f t="shared" si="489"/>
        <v>0</v>
      </c>
      <c r="G3682" s="11">
        <v>250.99</v>
      </c>
      <c r="H3682" s="13">
        <v>800000</v>
      </c>
      <c r="I3682" s="11">
        <v>70.989999999999995</v>
      </c>
      <c r="J3682" s="9">
        <v>28.283995378301899</v>
      </c>
      <c r="K3682" s="13">
        <v>7.0333779136487499E-3</v>
      </c>
      <c r="L3682" s="13">
        <f t="shared" si="484"/>
        <v>1.989320284034919E-3</v>
      </c>
      <c r="M3682" s="11">
        <v>250.99</v>
      </c>
      <c r="N3682" s="8">
        <v>3568555.58</v>
      </c>
      <c r="O3682" s="9">
        <v>34.128005862416302</v>
      </c>
      <c r="P3682" s="13"/>
      <c r="Q3682" s="13"/>
      <c r="R3682" s="13">
        <f t="shared" si="485"/>
        <v>273024.04689933039</v>
      </c>
      <c r="S3682" s="11">
        <f t="shared" si="486"/>
        <v>19.202813013567507</v>
      </c>
      <c r="T3682" s="13">
        <f t="shared" si="487"/>
        <v>7.6508279268367285E-2</v>
      </c>
      <c r="U3682" s="14"/>
      <c r="V3682" s="13">
        <f t="shared" si="488"/>
        <v>0.08</v>
      </c>
      <c r="W3682" s="13">
        <v>180</v>
      </c>
    </row>
    <row r="3683" spans="1:23" hidden="1" x14ac:dyDescent="0.25">
      <c r="A3683" s="7" t="s">
        <v>10387</v>
      </c>
      <c r="B3683" s="7" t="s">
        <v>10416</v>
      </c>
      <c r="C3683" s="7" t="s">
        <v>2858</v>
      </c>
      <c r="D3683" s="14">
        <v>1</v>
      </c>
      <c r="E3683" s="13">
        <f t="shared" si="490"/>
        <v>0</v>
      </c>
      <c r="F3683" s="14">
        <f t="shared" si="489"/>
        <v>0</v>
      </c>
      <c r="G3683" s="11">
        <v>171.07</v>
      </c>
      <c r="H3683" s="13">
        <v>800000</v>
      </c>
      <c r="I3683" s="11">
        <v>70.44</v>
      </c>
      <c r="J3683" s="9">
        <v>41.176126731747203</v>
      </c>
      <c r="K3683" s="13">
        <v>4.7938163261002104E-3</v>
      </c>
      <c r="L3683" s="13">
        <f t="shared" si="484"/>
        <v>1.9739078857222104E-3</v>
      </c>
      <c r="M3683" s="11">
        <v>171.07</v>
      </c>
      <c r="N3683" s="8">
        <v>3568555.58</v>
      </c>
      <c r="O3683" s="9">
        <v>34.128005862416302</v>
      </c>
      <c r="P3683" s="13"/>
      <c r="Q3683" s="13"/>
      <c r="R3683" s="13">
        <f t="shared" si="485"/>
        <v>273024.04689933039</v>
      </c>
      <c r="S3683" s="11">
        <f t="shared" si="486"/>
        <v>13.088271334439595</v>
      </c>
      <c r="T3683" s="13">
        <f t="shared" si="487"/>
        <v>7.6508279268367313E-2</v>
      </c>
      <c r="U3683" s="14"/>
      <c r="V3683" s="13">
        <f t="shared" si="488"/>
        <v>0.08</v>
      </c>
      <c r="W3683" s="13">
        <v>100.63</v>
      </c>
    </row>
    <row r="3684" spans="1:23" hidden="1" x14ac:dyDescent="0.25">
      <c r="A3684" s="7" t="s">
        <v>10387</v>
      </c>
      <c r="B3684" s="7" t="s">
        <v>10417</v>
      </c>
      <c r="C3684" s="7" t="s">
        <v>874</v>
      </c>
      <c r="D3684" s="14">
        <v>1</v>
      </c>
      <c r="E3684" s="13">
        <f t="shared" si="490"/>
        <v>0</v>
      </c>
      <c r="F3684" s="14">
        <f t="shared" si="489"/>
        <v>0</v>
      </c>
      <c r="G3684" s="11">
        <v>209</v>
      </c>
      <c r="H3684" s="13">
        <v>800000</v>
      </c>
      <c r="I3684" s="11">
        <v>49</v>
      </c>
      <c r="J3684" s="9">
        <v>23.444976076555001</v>
      </c>
      <c r="K3684" s="13">
        <v>5.8567113588293904E-3</v>
      </c>
      <c r="L3684" s="13">
        <f t="shared" si="484"/>
        <v>1.3731045769504299E-3</v>
      </c>
      <c r="M3684" s="11">
        <v>209</v>
      </c>
      <c r="N3684" s="8">
        <v>3568555.58</v>
      </c>
      <c r="O3684" s="9">
        <v>34.128005862416302</v>
      </c>
      <c r="P3684" s="13"/>
      <c r="Q3684" s="13"/>
      <c r="R3684" s="13">
        <f t="shared" si="485"/>
        <v>273024.04689933039</v>
      </c>
      <c r="S3684" s="11">
        <f t="shared" si="486"/>
        <v>15.990230367088765</v>
      </c>
      <c r="T3684" s="13">
        <f t="shared" si="487"/>
        <v>7.6508279268367299E-2</v>
      </c>
      <c r="U3684" s="14"/>
      <c r="V3684" s="13">
        <f t="shared" si="488"/>
        <v>0.08</v>
      </c>
      <c r="W3684" s="13">
        <v>123.68</v>
      </c>
    </row>
    <row r="3685" spans="1:23" hidden="1" x14ac:dyDescent="0.25">
      <c r="A3685" s="7" t="s">
        <v>10387</v>
      </c>
      <c r="B3685" s="7" t="s">
        <v>10418</v>
      </c>
      <c r="C3685" s="7" t="s">
        <v>3966</v>
      </c>
      <c r="D3685" s="14">
        <v>1</v>
      </c>
      <c r="E3685" s="13">
        <f t="shared" si="490"/>
        <v>0</v>
      </c>
      <c r="F3685" s="14">
        <f t="shared" si="489"/>
        <v>0</v>
      </c>
      <c r="G3685" s="11">
        <v>256</v>
      </c>
      <c r="H3685" s="13">
        <v>800000</v>
      </c>
      <c r="I3685" s="11">
        <v>87.87</v>
      </c>
      <c r="J3685" s="9">
        <v>34.32421875</v>
      </c>
      <c r="K3685" s="13">
        <v>7.17377085100633E-3</v>
      </c>
      <c r="L3685" s="13">
        <f t="shared" si="484"/>
        <v>2.4623407995231494E-3</v>
      </c>
      <c r="M3685" s="11">
        <v>256</v>
      </c>
      <c r="N3685" s="8">
        <v>3568555.58</v>
      </c>
      <c r="O3685" s="9">
        <v>34.128005862416302</v>
      </c>
      <c r="P3685" s="13"/>
      <c r="Q3685" s="13"/>
      <c r="R3685" s="13">
        <f t="shared" si="485"/>
        <v>273024.04689933039</v>
      </c>
      <c r="S3685" s="11">
        <f t="shared" si="486"/>
        <v>19.586119492702018</v>
      </c>
      <c r="T3685" s="13">
        <f t="shared" si="487"/>
        <v>7.6508279268367257E-2</v>
      </c>
      <c r="U3685" s="14"/>
      <c r="V3685" s="13">
        <f t="shared" si="488"/>
        <v>0.08</v>
      </c>
      <c r="W3685" s="13">
        <v>175</v>
      </c>
    </row>
    <row r="3686" spans="1:23" hidden="1" x14ac:dyDescent="0.25">
      <c r="A3686" s="7" t="s">
        <v>10387</v>
      </c>
      <c r="B3686" s="7" t="s">
        <v>10419</v>
      </c>
      <c r="C3686" s="7" t="s">
        <v>4751</v>
      </c>
      <c r="D3686" s="14">
        <v>1</v>
      </c>
      <c r="E3686" s="13">
        <f t="shared" si="490"/>
        <v>0</v>
      </c>
      <c r="F3686" s="14">
        <f t="shared" si="489"/>
        <v>0</v>
      </c>
      <c r="G3686" s="11">
        <v>304</v>
      </c>
      <c r="H3686" s="13">
        <v>800000</v>
      </c>
      <c r="I3686" s="11">
        <v>130.25</v>
      </c>
      <c r="J3686" s="9">
        <v>42.845394736842103</v>
      </c>
      <c r="K3686" s="13">
        <v>8.5188528855700205E-3</v>
      </c>
      <c r="L3686" s="13">
        <f t="shared" si="484"/>
        <v>3.6499361458733393E-3</v>
      </c>
      <c r="M3686" s="11">
        <v>304</v>
      </c>
      <c r="N3686" s="8">
        <v>3568555.58</v>
      </c>
      <c r="O3686" s="9">
        <v>34.128005862416302</v>
      </c>
      <c r="P3686" s="13"/>
      <c r="Q3686" s="13"/>
      <c r="R3686" s="13">
        <f t="shared" si="485"/>
        <v>273024.04689933039</v>
      </c>
      <c r="S3686" s="11">
        <f t="shared" si="486"/>
        <v>23.258516897583654</v>
      </c>
      <c r="T3686" s="13">
        <f t="shared" si="487"/>
        <v>7.6508279268367285E-2</v>
      </c>
      <c r="U3686" s="14"/>
      <c r="V3686" s="13">
        <f t="shared" si="488"/>
        <v>0.08</v>
      </c>
      <c r="W3686" s="13">
        <v>173.75</v>
      </c>
    </row>
    <row r="3687" spans="1:23" hidden="1" x14ac:dyDescent="0.25">
      <c r="A3687" s="7" t="s">
        <v>10387</v>
      </c>
      <c r="B3687" s="7" t="s">
        <v>10420</v>
      </c>
      <c r="C3687" s="7" t="s">
        <v>3966</v>
      </c>
      <c r="D3687" s="14">
        <v>1</v>
      </c>
      <c r="E3687" s="13">
        <f t="shared" si="490"/>
        <v>0</v>
      </c>
      <c r="F3687" s="14">
        <f t="shared" si="489"/>
        <v>0</v>
      </c>
      <c r="G3687" s="11">
        <v>256</v>
      </c>
      <c r="H3687" s="13">
        <v>800000</v>
      </c>
      <c r="I3687" s="11">
        <v>107.31</v>
      </c>
      <c r="J3687" s="9">
        <v>41.91796875</v>
      </c>
      <c r="K3687" s="13">
        <v>7.17377085100633E-3</v>
      </c>
      <c r="L3687" s="13">
        <f t="shared" ref="L3687:L3750" si="491">J3687 * K3687%</f>
        <v>3.0070990235214427E-3</v>
      </c>
      <c r="M3687" s="11">
        <v>256</v>
      </c>
      <c r="N3687" s="8">
        <v>3568555.58</v>
      </c>
      <c r="O3687" s="9">
        <v>34.128005862416302</v>
      </c>
      <c r="P3687" s="13"/>
      <c r="Q3687" s="13"/>
      <c r="R3687" s="13">
        <f t="shared" ref="R3687:R3750" si="492">H3687 * O3687%</f>
        <v>273024.04689933039</v>
      </c>
      <c r="S3687" s="11">
        <f t="shared" ref="S3687:S3750" si="493">K3687% * R3687</f>
        <v>19.586119492702018</v>
      </c>
      <c r="T3687" s="13">
        <f t="shared" ref="T3687:T3750" si="494">IFERROR((S3687 / M3687), 0)</f>
        <v>7.6508279268367257E-2</v>
      </c>
      <c r="U3687" s="14"/>
      <c r="V3687" s="13">
        <f t="shared" ref="V3687:V3750" si="495">ROUND((T3687 - U3687), 2)</f>
        <v>0.08</v>
      </c>
      <c r="W3687" s="13">
        <v>175</v>
      </c>
    </row>
    <row r="3688" spans="1:23" hidden="1" x14ac:dyDescent="0.25">
      <c r="A3688" s="7" t="s">
        <v>10387</v>
      </c>
      <c r="B3688" s="7" t="s">
        <v>10421</v>
      </c>
      <c r="C3688" s="7" t="s">
        <v>3148</v>
      </c>
      <c r="D3688" s="14">
        <v>1</v>
      </c>
      <c r="E3688" s="13">
        <f t="shared" si="490"/>
        <v>0</v>
      </c>
      <c r="F3688" s="14">
        <f t="shared" si="489"/>
        <v>0</v>
      </c>
      <c r="G3688" s="11">
        <v>170</v>
      </c>
      <c r="H3688" s="13">
        <v>800000</v>
      </c>
      <c r="I3688" s="11">
        <v>37.869999999999997</v>
      </c>
      <c r="J3688" s="9">
        <v>22.276470588235298</v>
      </c>
      <c r="K3688" s="13">
        <v>4.7638322057463904E-3</v>
      </c>
      <c r="L3688" s="13">
        <f t="shared" si="491"/>
        <v>1.0612136801859756E-3</v>
      </c>
      <c r="M3688" s="11">
        <v>170</v>
      </c>
      <c r="N3688" s="8">
        <v>3568555.58</v>
      </c>
      <c r="O3688" s="9">
        <v>34.128005862416302</v>
      </c>
      <c r="P3688" s="13"/>
      <c r="Q3688" s="13"/>
      <c r="R3688" s="13">
        <f t="shared" si="492"/>
        <v>273024.04689933039</v>
      </c>
      <c r="S3688" s="11">
        <f t="shared" si="493"/>
        <v>13.00640747562243</v>
      </c>
      <c r="T3688" s="13">
        <f t="shared" si="494"/>
        <v>7.650827926836723E-2</v>
      </c>
      <c r="U3688" s="14"/>
      <c r="V3688" s="13">
        <f t="shared" si="495"/>
        <v>0.08</v>
      </c>
      <c r="W3688" s="13">
        <v>132.13</v>
      </c>
    </row>
    <row r="3689" spans="1:23" hidden="1" x14ac:dyDescent="0.25">
      <c r="A3689" s="7" t="s">
        <v>10387</v>
      </c>
      <c r="B3689" s="7" t="s">
        <v>10422</v>
      </c>
      <c r="C3689" s="7" t="s">
        <v>7111</v>
      </c>
      <c r="D3689" s="14">
        <v>1</v>
      </c>
      <c r="E3689" s="13">
        <f t="shared" si="490"/>
        <v>0</v>
      </c>
      <c r="F3689" s="14">
        <f t="shared" si="489"/>
        <v>0</v>
      </c>
      <c r="G3689" s="11">
        <v>139.99</v>
      </c>
      <c r="H3689" s="13">
        <v>800000</v>
      </c>
      <c r="I3689" s="11">
        <v>21.24</v>
      </c>
      <c r="J3689" s="9">
        <v>15.1725123223087</v>
      </c>
      <c r="K3689" s="13">
        <v>3.9228757087202198E-3</v>
      </c>
      <c r="L3689" s="13">
        <f t="shared" si="491"/>
        <v>5.9519880029443013E-4</v>
      </c>
      <c r="M3689" s="11">
        <v>139.99</v>
      </c>
      <c r="N3689" s="8">
        <v>3568555.58</v>
      </c>
      <c r="O3689" s="9">
        <v>34.128005862416302</v>
      </c>
      <c r="P3689" s="13"/>
      <c r="Q3689" s="13"/>
      <c r="R3689" s="13">
        <f t="shared" si="492"/>
        <v>273024.04689933039</v>
      </c>
      <c r="S3689" s="11">
        <f t="shared" si="493"/>
        <v>10.710394014778734</v>
      </c>
      <c r="T3689" s="13">
        <f t="shared" si="494"/>
        <v>7.6508279268367257E-2</v>
      </c>
      <c r="U3689" s="14"/>
      <c r="V3689" s="13">
        <f t="shared" si="495"/>
        <v>0.08</v>
      </c>
      <c r="W3689" s="13">
        <v>0</v>
      </c>
    </row>
    <row r="3690" spans="1:23" hidden="1" x14ac:dyDescent="0.25">
      <c r="A3690" s="7" t="s">
        <v>10387</v>
      </c>
      <c r="B3690" s="7" t="s">
        <v>10423</v>
      </c>
      <c r="C3690" s="7" t="s">
        <v>5403</v>
      </c>
      <c r="D3690" s="14">
        <v>1</v>
      </c>
      <c r="E3690" s="13">
        <f t="shared" si="490"/>
        <v>0</v>
      </c>
      <c r="F3690" s="14">
        <f t="shared" si="489"/>
        <v>0</v>
      </c>
      <c r="G3690" s="11">
        <v>251.1</v>
      </c>
      <c r="H3690" s="13">
        <v>800000</v>
      </c>
      <c r="I3690" s="11">
        <v>83.6</v>
      </c>
      <c r="J3690" s="9">
        <v>33.293508562325798</v>
      </c>
      <c r="K3690" s="13">
        <v>7.0364603933112902E-3</v>
      </c>
      <c r="L3690" s="13">
        <f t="shared" si="491"/>
        <v>2.3426845435317581E-3</v>
      </c>
      <c r="M3690" s="11">
        <v>251.1</v>
      </c>
      <c r="N3690" s="8">
        <v>3568555.58</v>
      </c>
      <c r="O3690" s="9">
        <v>34.128005862416302</v>
      </c>
      <c r="P3690" s="13"/>
      <c r="Q3690" s="13"/>
      <c r="R3690" s="13">
        <f t="shared" si="492"/>
        <v>273024.04689933039</v>
      </c>
      <c r="S3690" s="11">
        <f t="shared" si="493"/>
        <v>19.211228924287024</v>
      </c>
      <c r="T3690" s="13">
        <f t="shared" si="494"/>
        <v>7.6508279268367285E-2</v>
      </c>
      <c r="U3690" s="14"/>
      <c r="V3690" s="13">
        <f t="shared" si="495"/>
        <v>0.08</v>
      </c>
      <c r="W3690" s="13">
        <v>167.5</v>
      </c>
    </row>
    <row r="3691" spans="1:23" hidden="1" x14ac:dyDescent="0.25">
      <c r="A3691" s="7" t="s">
        <v>10387</v>
      </c>
      <c r="B3691" s="7" t="s">
        <v>10424</v>
      </c>
      <c r="C3691" s="7" t="s">
        <v>1894</v>
      </c>
      <c r="D3691" s="14">
        <v>1</v>
      </c>
      <c r="E3691" s="13">
        <f t="shared" si="490"/>
        <v>0</v>
      </c>
      <c r="F3691" s="14">
        <f t="shared" si="489"/>
        <v>0</v>
      </c>
      <c r="G3691" s="11">
        <v>250</v>
      </c>
      <c r="H3691" s="13">
        <v>800000</v>
      </c>
      <c r="I3691" s="11">
        <v>12.5</v>
      </c>
      <c r="J3691" s="9">
        <v>5</v>
      </c>
      <c r="K3691" s="13">
        <v>7.0056355966858696E-3</v>
      </c>
      <c r="L3691" s="13">
        <f t="shared" si="491"/>
        <v>3.5028177983429352E-4</v>
      </c>
      <c r="M3691" s="11">
        <v>250</v>
      </c>
      <c r="N3691" s="8">
        <v>3568555.58</v>
      </c>
      <c r="O3691" s="9">
        <v>34.128005862416302</v>
      </c>
      <c r="P3691" s="13"/>
      <c r="Q3691" s="13"/>
      <c r="R3691" s="13">
        <f t="shared" si="492"/>
        <v>273024.04689933039</v>
      </c>
      <c r="S3691" s="11">
        <f t="shared" si="493"/>
        <v>19.127069817091815</v>
      </c>
      <c r="T3691" s="13">
        <f t="shared" si="494"/>
        <v>7.6508279268367257E-2</v>
      </c>
      <c r="U3691" s="14"/>
      <c r="V3691" s="13">
        <f t="shared" si="495"/>
        <v>0.08</v>
      </c>
      <c r="W3691" s="13">
        <v>237.5</v>
      </c>
    </row>
    <row r="3692" spans="1:23" hidden="1" x14ac:dyDescent="0.25">
      <c r="A3692" s="7" t="s">
        <v>10387</v>
      </c>
      <c r="B3692" s="7" t="s">
        <v>10425</v>
      </c>
      <c r="C3692" s="7" t="s">
        <v>7421</v>
      </c>
      <c r="D3692" s="14">
        <v>1</v>
      </c>
      <c r="E3692" s="13">
        <f t="shared" si="490"/>
        <v>0</v>
      </c>
      <c r="F3692" s="14">
        <f t="shared" si="489"/>
        <v>0</v>
      </c>
      <c r="G3692" s="11">
        <v>257</v>
      </c>
      <c r="H3692" s="13">
        <v>800000</v>
      </c>
      <c r="I3692" s="11">
        <v>82</v>
      </c>
      <c r="J3692" s="9">
        <v>31.9066147859922</v>
      </c>
      <c r="K3692" s="13">
        <v>7.20179339339308E-3</v>
      </c>
      <c r="L3692" s="13">
        <f t="shared" si="491"/>
        <v>2.2978484757129659E-3</v>
      </c>
      <c r="M3692" s="11">
        <v>257</v>
      </c>
      <c r="N3692" s="8">
        <v>3568555.58</v>
      </c>
      <c r="O3692" s="9">
        <v>34.128005862416302</v>
      </c>
      <c r="P3692" s="13"/>
      <c r="Q3692" s="13"/>
      <c r="R3692" s="13">
        <f t="shared" si="492"/>
        <v>273024.04689933039</v>
      </c>
      <c r="S3692" s="11">
        <f t="shared" si="493"/>
        <v>19.662627771970399</v>
      </c>
      <c r="T3692" s="13">
        <f t="shared" si="494"/>
        <v>7.6508279268367313E-2</v>
      </c>
      <c r="U3692" s="14"/>
      <c r="V3692" s="13">
        <f t="shared" si="495"/>
        <v>0.08</v>
      </c>
      <c r="W3692" s="13">
        <v>175</v>
      </c>
    </row>
    <row r="3693" spans="1:23" hidden="1" x14ac:dyDescent="0.25">
      <c r="A3693" s="7" t="s">
        <v>10387</v>
      </c>
      <c r="B3693" s="7" t="s">
        <v>10426</v>
      </c>
      <c r="C3693" s="7" t="s">
        <v>6615</v>
      </c>
      <c r="D3693" s="14">
        <v>1</v>
      </c>
      <c r="E3693" s="13">
        <f t="shared" si="490"/>
        <v>0</v>
      </c>
      <c r="F3693" s="14">
        <f t="shared" si="489"/>
        <v>0</v>
      </c>
      <c r="G3693" s="11">
        <v>238.99</v>
      </c>
      <c r="H3693" s="13">
        <v>800000</v>
      </c>
      <c r="I3693" s="11">
        <v>75.61</v>
      </c>
      <c r="J3693" s="9">
        <v>31.6373070002929</v>
      </c>
      <c r="K3693" s="13">
        <v>6.6971074050078301E-3</v>
      </c>
      <c r="L3693" s="13">
        <f t="shared" si="491"/>
        <v>2.1187844298616765E-3</v>
      </c>
      <c r="M3693" s="11">
        <v>238.99</v>
      </c>
      <c r="N3693" s="8">
        <v>3568555.58</v>
      </c>
      <c r="O3693" s="9">
        <v>34.128005862416302</v>
      </c>
      <c r="P3693" s="13"/>
      <c r="Q3693" s="13"/>
      <c r="R3693" s="13">
        <f t="shared" si="492"/>
        <v>273024.04689933039</v>
      </c>
      <c r="S3693" s="11">
        <f t="shared" si="493"/>
        <v>18.284713662347109</v>
      </c>
      <c r="T3693" s="13">
        <f t="shared" si="494"/>
        <v>7.6508279268367327E-2</v>
      </c>
      <c r="U3693" s="14"/>
      <c r="V3693" s="13">
        <f t="shared" si="495"/>
        <v>0.08</v>
      </c>
      <c r="W3693" s="13">
        <v>163.38</v>
      </c>
    </row>
    <row r="3694" spans="1:23" hidden="1" x14ac:dyDescent="0.25">
      <c r="A3694" s="7" t="s">
        <v>10387</v>
      </c>
      <c r="B3694" s="7" t="s">
        <v>10427</v>
      </c>
      <c r="C3694" s="7" t="s">
        <v>5000</v>
      </c>
      <c r="D3694" s="14">
        <v>1</v>
      </c>
      <c r="E3694" s="13">
        <f t="shared" si="490"/>
        <v>0</v>
      </c>
      <c r="F3694" s="14">
        <f t="shared" si="489"/>
        <v>0</v>
      </c>
      <c r="G3694" s="11">
        <v>198</v>
      </c>
      <c r="H3694" s="13">
        <v>800000</v>
      </c>
      <c r="I3694" s="11">
        <v>61.81</v>
      </c>
      <c r="J3694" s="9">
        <v>31.217171717171698</v>
      </c>
      <c r="K3694" s="13">
        <v>5.5484633925752102E-3</v>
      </c>
      <c r="L3694" s="13">
        <f t="shared" si="491"/>
        <v>1.7320733449246138E-3</v>
      </c>
      <c r="M3694" s="11">
        <v>198</v>
      </c>
      <c r="N3694" s="8">
        <v>3568555.58</v>
      </c>
      <c r="O3694" s="9">
        <v>34.128005862416302</v>
      </c>
      <c r="P3694" s="13"/>
      <c r="Q3694" s="13"/>
      <c r="R3694" s="13">
        <f t="shared" si="492"/>
        <v>273024.04689933039</v>
      </c>
      <c r="S3694" s="11">
        <f t="shared" si="493"/>
        <v>15.14863929513672</v>
      </c>
      <c r="T3694" s="13">
        <f t="shared" si="494"/>
        <v>7.6508279268367271E-2</v>
      </c>
      <c r="U3694" s="14"/>
      <c r="V3694" s="13">
        <f t="shared" si="495"/>
        <v>0.08</v>
      </c>
      <c r="W3694" s="13">
        <v>168.5</v>
      </c>
    </row>
    <row r="3695" spans="1:23" hidden="1" x14ac:dyDescent="0.25">
      <c r="A3695" s="7" t="s">
        <v>10387</v>
      </c>
      <c r="B3695" s="7" t="s">
        <v>10428</v>
      </c>
      <c r="C3695" s="7" t="s">
        <v>6237</v>
      </c>
      <c r="D3695" s="14">
        <v>1</v>
      </c>
      <c r="E3695" s="13">
        <f t="shared" si="490"/>
        <v>0</v>
      </c>
      <c r="F3695" s="14">
        <f t="shared" si="489"/>
        <v>0</v>
      </c>
      <c r="G3695" s="11">
        <v>200</v>
      </c>
      <c r="H3695" s="13">
        <v>800000</v>
      </c>
      <c r="I3695" s="11">
        <v>99.37</v>
      </c>
      <c r="J3695" s="9">
        <v>49.685000000000002</v>
      </c>
      <c r="K3695" s="13">
        <v>5.6045084773486999E-3</v>
      </c>
      <c r="L3695" s="13">
        <f t="shared" si="491"/>
        <v>2.7846000369707016E-3</v>
      </c>
      <c r="M3695" s="11">
        <v>200</v>
      </c>
      <c r="N3695" s="8">
        <v>3568555.58</v>
      </c>
      <c r="O3695" s="9">
        <v>34.128005862416302</v>
      </c>
      <c r="P3695" s="13"/>
      <c r="Q3695" s="13"/>
      <c r="R3695" s="13">
        <f t="shared" si="492"/>
        <v>273024.04689933039</v>
      </c>
      <c r="S3695" s="11">
        <f t="shared" si="493"/>
        <v>15.301655853673463</v>
      </c>
      <c r="T3695" s="13">
        <f t="shared" si="494"/>
        <v>7.6508279268367313E-2</v>
      </c>
      <c r="U3695" s="14"/>
      <c r="V3695" s="13">
        <f t="shared" si="495"/>
        <v>0.08</v>
      </c>
      <c r="W3695" s="13">
        <v>100.63</v>
      </c>
    </row>
    <row r="3696" spans="1:23" hidden="1" x14ac:dyDescent="0.25">
      <c r="A3696" s="7" t="s">
        <v>10387</v>
      </c>
      <c r="B3696" s="7" t="s">
        <v>10429</v>
      </c>
      <c r="C3696" s="7" t="s">
        <v>4249</v>
      </c>
      <c r="D3696" s="14">
        <v>1</v>
      </c>
      <c r="E3696" s="13">
        <f t="shared" si="490"/>
        <v>0</v>
      </c>
      <c r="F3696" s="14">
        <f t="shared" si="489"/>
        <v>0</v>
      </c>
      <c r="G3696" s="11">
        <v>218</v>
      </c>
      <c r="H3696" s="13">
        <v>800000</v>
      </c>
      <c r="I3696" s="11">
        <v>50.5</v>
      </c>
      <c r="J3696" s="9">
        <v>23.165137614678901</v>
      </c>
      <c r="K3696" s="13">
        <v>6.10891424031008E-3</v>
      </c>
      <c r="L3696" s="13">
        <f t="shared" si="491"/>
        <v>1.4151383905305461E-3</v>
      </c>
      <c r="M3696" s="11">
        <v>218</v>
      </c>
      <c r="N3696" s="8">
        <v>3568555.58</v>
      </c>
      <c r="O3696" s="9">
        <v>34.128005862416302</v>
      </c>
      <c r="P3696" s="13"/>
      <c r="Q3696" s="13"/>
      <c r="R3696" s="13">
        <f t="shared" si="492"/>
        <v>273024.04689933039</v>
      </c>
      <c r="S3696" s="11">
        <f t="shared" si="493"/>
        <v>16.678804880504064</v>
      </c>
      <c r="T3696" s="13">
        <f t="shared" si="494"/>
        <v>7.6508279268367271E-2</v>
      </c>
      <c r="U3696" s="14"/>
      <c r="V3696" s="13">
        <f t="shared" si="495"/>
        <v>0.08</v>
      </c>
      <c r="W3696" s="13">
        <v>142</v>
      </c>
    </row>
    <row r="3697" spans="1:23" hidden="1" x14ac:dyDescent="0.25">
      <c r="A3697" s="7" t="s">
        <v>10387</v>
      </c>
      <c r="B3697" s="7" t="s">
        <v>10430</v>
      </c>
      <c r="C3697" s="7" t="s">
        <v>6306</v>
      </c>
      <c r="D3697" s="14">
        <v>1</v>
      </c>
      <c r="E3697" s="13">
        <f t="shared" si="490"/>
        <v>0</v>
      </c>
      <c r="F3697" s="14">
        <f t="shared" ref="F3697:F3760" si="496">W3697 * E3697</f>
        <v>0</v>
      </c>
      <c r="G3697" s="11">
        <v>345</v>
      </c>
      <c r="H3697" s="13">
        <v>800000</v>
      </c>
      <c r="I3697" s="11">
        <v>155.57</v>
      </c>
      <c r="J3697" s="9">
        <v>45.092753623188401</v>
      </c>
      <c r="K3697" s="13">
        <v>9.6677771234265006E-3</v>
      </c>
      <c r="L3697" s="13">
        <f t="shared" si="491"/>
        <v>4.3594669191056824E-3</v>
      </c>
      <c r="M3697" s="11">
        <v>345</v>
      </c>
      <c r="N3697" s="8">
        <v>3568555.58</v>
      </c>
      <c r="O3697" s="9">
        <v>34.128005862416302</v>
      </c>
      <c r="P3697" s="13"/>
      <c r="Q3697" s="13"/>
      <c r="R3697" s="13">
        <f t="shared" si="492"/>
        <v>273024.04689933039</v>
      </c>
      <c r="S3697" s="11">
        <f t="shared" si="493"/>
        <v>26.395356347586702</v>
      </c>
      <c r="T3697" s="13">
        <f t="shared" si="494"/>
        <v>7.6508279268367257E-2</v>
      </c>
      <c r="U3697" s="14"/>
      <c r="V3697" s="13">
        <f t="shared" si="495"/>
        <v>0.08</v>
      </c>
      <c r="W3697" s="13">
        <v>189.43</v>
      </c>
    </row>
    <row r="3698" spans="1:23" hidden="1" x14ac:dyDescent="0.25">
      <c r="A3698" s="7" t="s">
        <v>10387</v>
      </c>
      <c r="B3698" s="7" t="s">
        <v>10431</v>
      </c>
      <c r="C3698" s="7" t="s">
        <v>5449</v>
      </c>
      <c r="D3698" s="14">
        <v>1</v>
      </c>
      <c r="E3698" s="13">
        <f t="shared" si="490"/>
        <v>0</v>
      </c>
      <c r="F3698" s="14">
        <f t="shared" si="496"/>
        <v>0</v>
      </c>
      <c r="G3698" s="11">
        <v>276.99</v>
      </c>
      <c r="H3698" s="13">
        <v>800000</v>
      </c>
      <c r="I3698" s="11">
        <v>87.93</v>
      </c>
      <c r="J3698" s="9">
        <v>31.7448283331528</v>
      </c>
      <c r="K3698" s="13">
        <v>7.7619640157040801E-3</v>
      </c>
      <c r="L3698" s="13">
        <f t="shared" si="491"/>
        <v>2.4640221520663536E-3</v>
      </c>
      <c r="M3698" s="11">
        <v>276.99</v>
      </c>
      <c r="N3698" s="8">
        <v>3568555.58</v>
      </c>
      <c r="O3698" s="9">
        <v>34.128005862416302</v>
      </c>
      <c r="P3698" s="13"/>
      <c r="Q3698" s="13"/>
      <c r="R3698" s="13">
        <f t="shared" si="492"/>
        <v>273024.04689933039</v>
      </c>
      <c r="S3698" s="11">
        <f t="shared" si="493"/>
        <v>21.192028274545056</v>
      </c>
      <c r="T3698" s="13">
        <f t="shared" si="494"/>
        <v>7.6508279268367285E-2</v>
      </c>
      <c r="U3698" s="14"/>
      <c r="V3698" s="13">
        <f t="shared" si="495"/>
        <v>0.08</v>
      </c>
      <c r="W3698" s="13">
        <v>189.06</v>
      </c>
    </row>
    <row r="3699" spans="1:23" hidden="1" x14ac:dyDescent="0.25">
      <c r="A3699" s="7" t="s">
        <v>10387</v>
      </c>
      <c r="B3699" s="7" t="s">
        <v>10432</v>
      </c>
      <c r="C3699" s="7" t="s">
        <v>1662</v>
      </c>
      <c r="D3699" s="14">
        <v>1</v>
      </c>
      <c r="E3699" s="13">
        <f t="shared" si="490"/>
        <v>0</v>
      </c>
      <c r="F3699" s="14">
        <f t="shared" si="496"/>
        <v>0</v>
      </c>
      <c r="G3699" s="11">
        <v>276.99</v>
      </c>
      <c r="H3699" s="13">
        <v>800000</v>
      </c>
      <c r="I3699" s="11">
        <v>87.93</v>
      </c>
      <c r="J3699" s="9">
        <v>31.7448283331528</v>
      </c>
      <c r="K3699" s="13">
        <v>7.7619640157040801E-3</v>
      </c>
      <c r="L3699" s="13">
        <f t="shared" si="491"/>
        <v>2.4640221520663536E-3</v>
      </c>
      <c r="M3699" s="11">
        <v>276.99</v>
      </c>
      <c r="N3699" s="8">
        <v>3568555.58</v>
      </c>
      <c r="O3699" s="9">
        <v>34.128005862416302</v>
      </c>
      <c r="P3699" s="13"/>
      <c r="Q3699" s="13"/>
      <c r="R3699" s="13">
        <f t="shared" si="492"/>
        <v>273024.04689933039</v>
      </c>
      <c r="S3699" s="11">
        <f t="shared" si="493"/>
        <v>21.192028274545056</v>
      </c>
      <c r="T3699" s="13">
        <f t="shared" si="494"/>
        <v>7.6508279268367285E-2</v>
      </c>
      <c r="U3699" s="14"/>
      <c r="V3699" s="13">
        <f t="shared" si="495"/>
        <v>0.08</v>
      </c>
      <c r="W3699" s="13">
        <v>189.06</v>
      </c>
    </row>
    <row r="3700" spans="1:23" hidden="1" x14ac:dyDescent="0.25">
      <c r="A3700" s="7" t="s">
        <v>10387</v>
      </c>
      <c r="B3700" s="7" t="s">
        <v>10433</v>
      </c>
      <c r="C3700" s="7" t="s">
        <v>5304</v>
      </c>
      <c r="D3700" s="14">
        <v>1</v>
      </c>
      <c r="E3700" s="13">
        <f t="shared" si="490"/>
        <v>0</v>
      </c>
      <c r="F3700" s="14">
        <f t="shared" si="496"/>
        <v>0</v>
      </c>
      <c r="G3700" s="11">
        <v>237.23</v>
      </c>
      <c r="H3700" s="13">
        <v>800000</v>
      </c>
      <c r="I3700" s="11">
        <v>33.79</v>
      </c>
      <c r="J3700" s="9">
        <v>14.2435611010412</v>
      </c>
      <c r="K3700" s="13">
        <v>6.6477877304071597E-3</v>
      </c>
      <c r="L3700" s="13">
        <f t="shared" si="491"/>
        <v>9.4688170724806394E-4</v>
      </c>
      <c r="M3700" s="11">
        <v>237.23</v>
      </c>
      <c r="N3700" s="8">
        <v>3568555.58</v>
      </c>
      <c r="O3700" s="9">
        <v>34.128005862416302</v>
      </c>
      <c r="P3700" s="13"/>
      <c r="Q3700" s="13"/>
      <c r="R3700" s="13">
        <f t="shared" si="492"/>
        <v>273024.04689933039</v>
      </c>
      <c r="S3700" s="11">
        <f t="shared" si="493"/>
        <v>18.150059090834777</v>
      </c>
      <c r="T3700" s="13">
        <f t="shared" si="494"/>
        <v>7.6508279268367313E-2</v>
      </c>
      <c r="U3700" s="14"/>
      <c r="V3700" s="13">
        <f t="shared" si="495"/>
        <v>0.08</v>
      </c>
      <c r="W3700" s="13">
        <v>162.5</v>
      </c>
    </row>
    <row r="3701" spans="1:23" hidden="1" x14ac:dyDescent="0.25">
      <c r="A3701" s="7" t="s">
        <v>10387</v>
      </c>
      <c r="B3701" s="7" t="s">
        <v>10434</v>
      </c>
      <c r="C3701" s="7" t="s">
        <v>6848</v>
      </c>
      <c r="D3701" s="14">
        <v>1</v>
      </c>
      <c r="E3701" s="13">
        <f t="shared" si="490"/>
        <v>0</v>
      </c>
      <c r="F3701" s="14">
        <f t="shared" si="496"/>
        <v>0</v>
      </c>
      <c r="G3701" s="11">
        <v>239.45</v>
      </c>
      <c r="H3701" s="13">
        <v>800000</v>
      </c>
      <c r="I3701" s="11">
        <v>75.39</v>
      </c>
      <c r="J3701" s="9">
        <v>31.484652328252199</v>
      </c>
      <c r="K3701" s="13">
        <v>6.70999777450573E-3</v>
      </c>
      <c r="L3701" s="13">
        <f t="shared" si="491"/>
        <v>2.1126194705365889E-3</v>
      </c>
      <c r="M3701" s="11">
        <v>239.45</v>
      </c>
      <c r="N3701" s="8">
        <v>3568555.58</v>
      </c>
      <c r="O3701" s="9">
        <v>34.128005862416302</v>
      </c>
      <c r="P3701" s="13"/>
      <c r="Q3701" s="13"/>
      <c r="R3701" s="13">
        <f t="shared" si="492"/>
        <v>273024.04689933039</v>
      </c>
      <c r="S3701" s="11">
        <f t="shared" si="493"/>
        <v>18.319907470810548</v>
      </c>
      <c r="T3701" s="13">
        <f t="shared" si="494"/>
        <v>7.6508279268367299E-2</v>
      </c>
      <c r="U3701" s="14"/>
      <c r="V3701" s="13">
        <f t="shared" si="495"/>
        <v>0.08</v>
      </c>
      <c r="W3701" s="13">
        <v>164.06</v>
      </c>
    </row>
    <row r="3702" spans="1:23" hidden="1" x14ac:dyDescent="0.25">
      <c r="A3702" s="7" t="s">
        <v>10387</v>
      </c>
      <c r="B3702" s="7" t="s">
        <v>10435</v>
      </c>
      <c r="C3702" s="7" t="s">
        <v>1072</v>
      </c>
      <c r="D3702" s="14">
        <v>1</v>
      </c>
      <c r="E3702" s="13">
        <f t="shared" si="490"/>
        <v>0</v>
      </c>
      <c r="F3702" s="14">
        <f t="shared" si="496"/>
        <v>0</v>
      </c>
      <c r="G3702" s="11">
        <v>212.99</v>
      </c>
      <c r="H3702" s="13">
        <v>800000</v>
      </c>
      <c r="I3702" s="11">
        <v>67.680000000000007</v>
      </c>
      <c r="J3702" s="9">
        <v>31.776139724869701</v>
      </c>
      <c r="K3702" s="13">
        <v>5.9685213029525E-3</v>
      </c>
      <c r="L3702" s="13">
        <f t="shared" si="491"/>
        <v>1.8965656687348E-3</v>
      </c>
      <c r="M3702" s="11">
        <v>212.99</v>
      </c>
      <c r="N3702" s="8">
        <v>3568555.58</v>
      </c>
      <c r="O3702" s="9">
        <v>34.128005862416302</v>
      </c>
      <c r="P3702" s="13"/>
      <c r="Q3702" s="13"/>
      <c r="R3702" s="13">
        <f t="shared" si="492"/>
        <v>273024.04689933039</v>
      </c>
      <c r="S3702" s="11">
        <f t="shared" si="493"/>
        <v>16.29549840136956</v>
      </c>
      <c r="T3702" s="13">
        <f t="shared" si="494"/>
        <v>7.6508279268367341E-2</v>
      </c>
      <c r="U3702" s="14"/>
      <c r="V3702" s="13">
        <f t="shared" si="495"/>
        <v>0.08</v>
      </c>
      <c r="W3702" s="13">
        <v>145.31</v>
      </c>
    </row>
    <row r="3703" spans="1:23" hidden="1" x14ac:dyDescent="0.25">
      <c r="A3703" s="7" t="s">
        <v>10387</v>
      </c>
      <c r="B3703" s="7" t="s">
        <v>10436</v>
      </c>
      <c r="C3703" s="7" t="s">
        <v>5605</v>
      </c>
      <c r="D3703" s="14">
        <v>1</v>
      </c>
      <c r="E3703" s="13">
        <f t="shared" si="490"/>
        <v>0</v>
      </c>
      <c r="F3703" s="14">
        <f t="shared" si="496"/>
        <v>0</v>
      </c>
      <c r="G3703" s="11">
        <v>186.9</v>
      </c>
      <c r="H3703" s="13">
        <v>800000</v>
      </c>
      <c r="I3703" s="11">
        <v>86.27</v>
      </c>
      <c r="J3703" s="9">
        <v>46.158373461744198</v>
      </c>
      <c r="K3703" s="13">
        <v>5.2374131720823603E-3</v>
      </c>
      <c r="L3703" s="13">
        <f t="shared" si="491"/>
        <v>2.417504731704359E-3</v>
      </c>
      <c r="M3703" s="11">
        <v>186.9</v>
      </c>
      <c r="N3703" s="8">
        <v>3568555.58</v>
      </c>
      <c r="O3703" s="9">
        <v>34.128005862416302</v>
      </c>
      <c r="P3703" s="13"/>
      <c r="Q3703" s="13"/>
      <c r="R3703" s="13">
        <f t="shared" si="492"/>
        <v>273024.04689933039</v>
      </c>
      <c r="S3703" s="11">
        <f t="shared" si="493"/>
        <v>14.299397395257852</v>
      </c>
      <c r="T3703" s="13">
        <f t="shared" si="494"/>
        <v>7.6508279268367313E-2</v>
      </c>
      <c r="U3703" s="14"/>
      <c r="V3703" s="13">
        <f t="shared" si="495"/>
        <v>0.08</v>
      </c>
      <c r="W3703" s="13">
        <v>100.63</v>
      </c>
    </row>
    <row r="3704" spans="1:23" hidden="1" x14ac:dyDescent="0.25">
      <c r="A3704" s="7" t="s">
        <v>10387</v>
      </c>
      <c r="B3704" s="7" t="s">
        <v>10437</v>
      </c>
      <c r="C3704" s="7" t="s">
        <v>4897</v>
      </c>
      <c r="D3704" s="14">
        <v>1</v>
      </c>
      <c r="E3704" s="13">
        <f t="shared" si="490"/>
        <v>0</v>
      </c>
      <c r="F3704" s="14">
        <f t="shared" si="496"/>
        <v>0</v>
      </c>
      <c r="G3704" s="11">
        <v>195</v>
      </c>
      <c r="H3704" s="13">
        <v>800000</v>
      </c>
      <c r="I3704" s="11">
        <v>90.06</v>
      </c>
      <c r="J3704" s="9">
        <v>46.184615384615398</v>
      </c>
      <c r="K3704" s="13">
        <v>5.46439576541498E-3</v>
      </c>
      <c r="L3704" s="13">
        <f t="shared" si="491"/>
        <v>2.5237101673501192E-3</v>
      </c>
      <c r="M3704" s="11">
        <v>195</v>
      </c>
      <c r="N3704" s="8">
        <v>3568555.58</v>
      </c>
      <c r="O3704" s="9">
        <v>34.128005862416302</v>
      </c>
      <c r="P3704" s="13"/>
      <c r="Q3704" s="13"/>
      <c r="R3704" s="13">
        <f t="shared" si="492"/>
        <v>273024.04689933039</v>
      </c>
      <c r="S3704" s="11">
        <f t="shared" si="493"/>
        <v>14.919114457331618</v>
      </c>
      <c r="T3704" s="13">
        <f t="shared" si="494"/>
        <v>7.6508279268367271E-2</v>
      </c>
      <c r="U3704" s="14"/>
      <c r="V3704" s="13">
        <f t="shared" si="495"/>
        <v>0.08</v>
      </c>
      <c r="W3704" s="13">
        <v>104.94</v>
      </c>
    </row>
    <row r="3705" spans="1:23" hidden="1" x14ac:dyDescent="0.25">
      <c r="A3705" s="7" t="s">
        <v>10387</v>
      </c>
      <c r="B3705" s="7" t="s">
        <v>10438</v>
      </c>
      <c r="C3705" s="7" t="s">
        <v>4443</v>
      </c>
      <c r="D3705" s="14">
        <v>1</v>
      </c>
      <c r="E3705" s="13">
        <f t="shared" si="490"/>
        <v>0</v>
      </c>
      <c r="F3705" s="14">
        <f t="shared" si="496"/>
        <v>0</v>
      </c>
      <c r="G3705" s="11">
        <v>151.80000000000001</v>
      </c>
      <c r="H3705" s="13">
        <v>800000</v>
      </c>
      <c r="I3705" s="11">
        <v>19.940000000000001</v>
      </c>
      <c r="J3705" s="9">
        <v>13.1357048748353</v>
      </c>
      <c r="K3705" s="13">
        <v>4.2538219343076604E-3</v>
      </c>
      <c r="L3705" s="13">
        <f t="shared" si="491"/>
        <v>5.5876949519166456E-4</v>
      </c>
      <c r="M3705" s="11">
        <v>151.80000000000001</v>
      </c>
      <c r="N3705" s="8">
        <v>3568555.58</v>
      </c>
      <c r="O3705" s="9">
        <v>34.128005862416302</v>
      </c>
      <c r="P3705" s="13"/>
      <c r="Q3705" s="13"/>
      <c r="R3705" s="13">
        <f t="shared" si="492"/>
        <v>273024.04689933039</v>
      </c>
      <c r="S3705" s="11">
        <f t="shared" si="493"/>
        <v>11.613956792938151</v>
      </c>
      <c r="T3705" s="13">
        <f t="shared" si="494"/>
        <v>7.6508279268367257E-2</v>
      </c>
      <c r="U3705" s="14"/>
      <c r="V3705" s="13">
        <f t="shared" si="495"/>
        <v>0.08</v>
      </c>
      <c r="W3705" s="13">
        <v>138</v>
      </c>
    </row>
    <row r="3706" spans="1:23" hidden="1" x14ac:dyDescent="0.25">
      <c r="A3706" s="7" t="s">
        <v>10387</v>
      </c>
      <c r="B3706" s="7" t="s">
        <v>10439</v>
      </c>
      <c r="C3706" s="7" t="s">
        <v>7093</v>
      </c>
      <c r="D3706" s="14">
        <v>1</v>
      </c>
      <c r="E3706" s="13">
        <f t="shared" si="490"/>
        <v>0</v>
      </c>
      <c r="F3706" s="14">
        <f t="shared" si="496"/>
        <v>0</v>
      </c>
      <c r="G3706" s="11">
        <v>210</v>
      </c>
      <c r="H3706" s="13">
        <v>800000</v>
      </c>
      <c r="I3706" s="11">
        <v>85.62</v>
      </c>
      <c r="J3706" s="9">
        <v>40.771428571428601</v>
      </c>
      <c r="K3706" s="13">
        <v>5.88473390121613E-3</v>
      </c>
      <c r="L3706" s="13">
        <f t="shared" si="491"/>
        <v>2.3992900791529781E-3</v>
      </c>
      <c r="M3706" s="11">
        <v>210</v>
      </c>
      <c r="N3706" s="8">
        <v>3568555.58</v>
      </c>
      <c r="O3706" s="9">
        <v>34.128005862416302</v>
      </c>
      <c r="P3706" s="13"/>
      <c r="Q3706" s="13"/>
      <c r="R3706" s="13">
        <f t="shared" si="492"/>
        <v>273024.04689933039</v>
      </c>
      <c r="S3706" s="11">
        <f t="shared" si="493"/>
        <v>16.066738646357123</v>
      </c>
      <c r="T3706" s="13">
        <f t="shared" si="494"/>
        <v>7.6508279268367257E-2</v>
      </c>
      <c r="U3706" s="14"/>
      <c r="V3706" s="13">
        <f t="shared" si="495"/>
        <v>0.08</v>
      </c>
      <c r="W3706" s="13">
        <v>118.13</v>
      </c>
    </row>
    <row r="3707" spans="1:23" hidden="1" x14ac:dyDescent="0.25">
      <c r="A3707" s="7" t="s">
        <v>10387</v>
      </c>
      <c r="B3707" s="7" t="s">
        <v>10440</v>
      </c>
      <c r="C3707" s="7" t="s">
        <v>5594</v>
      </c>
      <c r="D3707" s="14">
        <v>1</v>
      </c>
      <c r="E3707" s="13">
        <f t="shared" si="490"/>
        <v>0</v>
      </c>
      <c r="F3707" s="14">
        <f t="shared" si="496"/>
        <v>0</v>
      </c>
      <c r="G3707" s="11">
        <v>253.99</v>
      </c>
      <c r="H3707" s="13">
        <v>800000</v>
      </c>
      <c r="I3707" s="11">
        <v>111.49</v>
      </c>
      <c r="J3707" s="9">
        <v>43.895428953895802</v>
      </c>
      <c r="K3707" s="13">
        <v>7.1174455408089801E-3</v>
      </c>
      <c r="L3707" s="13">
        <f t="shared" si="491"/>
        <v>3.1242332506980306E-3</v>
      </c>
      <c r="M3707" s="11">
        <v>253.99</v>
      </c>
      <c r="N3707" s="8">
        <v>3568555.58</v>
      </c>
      <c r="O3707" s="9">
        <v>34.128005862416302</v>
      </c>
      <c r="P3707" s="13"/>
      <c r="Q3707" s="13"/>
      <c r="R3707" s="13">
        <f t="shared" si="492"/>
        <v>273024.04689933039</v>
      </c>
      <c r="S3707" s="11">
        <f t="shared" si="493"/>
        <v>19.432337851372608</v>
      </c>
      <c r="T3707" s="13">
        <f t="shared" si="494"/>
        <v>7.6508279268367285E-2</v>
      </c>
      <c r="U3707" s="14"/>
      <c r="V3707" s="13">
        <f t="shared" si="495"/>
        <v>0.08</v>
      </c>
      <c r="W3707" s="13">
        <v>0</v>
      </c>
    </row>
    <row r="3708" spans="1:23" hidden="1" x14ac:dyDescent="0.25">
      <c r="A3708" s="7" t="s">
        <v>10387</v>
      </c>
      <c r="B3708" s="7" t="s">
        <v>10441</v>
      </c>
      <c r="C3708" s="7" t="s">
        <v>5855</v>
      </c>
      <c r="D3708" s="14">
        <v>6</v>
      </c>
      <c r="E3708" s="13">
        <f t="shared" si="490"/>
        <v>0</v>
      </c>
      <c r="F3708" s="14">
        <f t="shared" si="496"/>
        <v>0</v>
      </c>
      <c r="G3708" s="11">
        <v>882.18</v>
      </c>
      <c r="H3708" s="13">
        <v>800000</v>
      </c>
      <c r="I3708" s="11">
        <v>278.39999999999998</v>
      </c>
      <c r="J3708" s="9">
        <v>31.558185404339302</v>
      </c>
      <c r="K3708" s="13">
        <v>5.4396390079498903E-2</v>
      </c>
      <c r="L3708" s="13">
        <f t="shared" si="491"/>
        <v>1.7166513634555895E-2</v>
      </c>
      <c r="M3708" s="11">
        <v>147.03</v>
      </c>
      <c r="N3708" s="8">
        <v>1621762.03</v>
      </c>
      <c r="O3708" s="9">
        <v>15.509777787259299</v>
      </c>
      <c r="P3708" s="13"/>
      <c r="Q3708" s="13"/>
      <c r="R3708" s="13">
        <f t="shared" si="492"/>
        <v>124078.2222980744</v>
      </c>
      <c r="S3708" s="11">
        <f t="shared" si="493"/>
        <v>67.494073804968338</v>
      </c>
      <c r="T3708" s="13">
        <f t="shared" si="494"/>
        <v>0.45904967561020427</v>
      </c>
      <c r="U3708" s="14"/>
      <c r="V3708" s="13">
        <f t="shared" si="495"/>
        <v>0.46</v>
      </c>
      <c r="W3708" s="13">
        <v>0</v>
      </c>
    </row>
    <row r="3709" spans="1:23" hidden="1" x14ac:dyDescent="0.25">
      <c r="A3709" s="7" t="s">
        <v>10387</v>
      </c>
      <c r="B3709" s="7" t="s">
        <v>10442</v>
      </c>
      <c r="C3709" s="7" t="s">
        <v>6613</v>
      </c>
      <c r="D3709" s="14">
        <v>1</v>
      </c>
      <c r="E3709" s="13">
        <f t="shared" si="490"/>
        <v>0</v>
      </c>
      <c r="F3709" s="14">
        <f t="shared" si="496"/>
        <v>0</v>
      </c>
      <c r="G3709" s="11">
        <v>177.1</v>
      </c>
      <c r="H3709" s="13">
        <v>800000</v>
      </c>
      <c r="I3709" s="11">
        <v>15.22</v>
      </c>
      <c r="J3709" s="9">
        <v>8.5940146809712008</v>
      </c>
      <c r="K3709" s="13">
        <v>4.9627922566922696E-3</v>
      </c>
      <c r="L3709" s="13">
        <f t="shared" si="491"/>
        <v>4.2650309512623562E-4</v>
      </c>
      <c r="M3709" s="11">
        <v>177.1</v>
      </c>
      <c r="N3709" s="8">
        <v>3568555.58</v>
      </c>
      <c r="O3709" s="9">
        <v>34.128005862416302</v>
      </c>
      <c r="P3709" s="13"/>
      <c r="Q3709" s="13"/>
      <c r="R3709" s="13">
        <f t="shared" si="492"/>
        <v>273024.04689933039</v>
      </c>
      <c r="S3709" s="11">
        <f t="shared" si="493"/>
        <v>13.549616258427839</v>
      </c>
      <c r="T3709" s="13">
        <f t="shared" si="494"/>
        <v>7.6508279268367244E-2</v>
      </c>
      <c r="U3709" s="14"/>
      <c r="V3709" s="13">
        <f t="shared" si="495"/>
        <v>0.08</v>
      </c>
      <c r="W3709" s="13">
        <v>180</v>
      </c>
    </row>
    <row r="3710" spans="1:23" hidden="1" x14ac:dyDescent="0.25">
      <c r="A3710" s="7" t="s">
        <v>10387</v>
      </c>
      <c r="B3710" s="7" t="s">
        <v>10443</v>
      </c>
      <c r="C3710" s="7" t="s">
        <v>1324</v>
      </c>
      <c r="D3710" s="14">
        <v>1</v>
      </c>
      <c r="E3710" s="13">
        <f t="shared" si="490"/>
        <v>0</v>
      </c>
      <c r="F3710" s="14">
        <f t="shared" si="496"/>
        <v>0</v>
      </c>
      <c r="G3710" s="11">
        <v>255</v>
      </c>
      <c r="H3710" s="13">
        <v>800000</v>
      </c>
      <c r="I3710" s="11">
        <v>105</v>
      </c>
      <c r="J3710" s="9">
        <v>41.176470588235297</v>
      </c>
      <c r="K3710" s="13">
        <v>7.1457483086195903E-3</v>
      </c>
      <c r="L3710" s="13">
        <f t="shared" si="491"/>
        <v>2.9423669506080667E-3</v>
      </c>
      <c r="M3710" s="11">
        <v>255</v>
      </c>
      <c r="N3710" s="8">
        <v>3568555.58</v>
      </c>
      <c r="O3710" s="9">
        <v>34.128005862416302</v>
      </c>
      <c r="P3710" s="13"/>
      <c r="Q3710" s="13"/>
      <c r="R3710" s="13">
        <f t="shared" si="492"/>
        <v>273024.04689933039</v>
      </c>
      <c r="S3710" s="11">
        <f t="shared" si="493"/>
        <v>19.509611213433658</v>
      </c>
      <c r="T3710" s="13">
        <f t="shared" si="494"/>
        <v>7.6508279268367285E-2</v>
      </c>
      <c r="U3710" s="14"/>
      <c r="V3710" s="13">
        <f t="shared" si="495"/>
        <v>0.08</v>
      </c>
      <c r="W3710" s="13">
        <v>150</v>
      </c>
    </row>
    <row r="3711" spans="1:23" hidden="1" x14ac:dyDescent="0.25">
      <c r="A3711" s="7" t="s">
        <v>10387</v>
      </c>
      <c r="B3711" s="7" t="s">
        <v>10444</v>
      </c>
      <c r="C3711" s="7" t="s">
        <v>2007</v>
      </c>
      <c r="D3711" s="14">
        <v>0</v>
      </c>
      <c r="E3711" s="13">
        <f t="shared" si="490"/>
        <v>0</v>
      </c>
      <c r="F3711" s="14">
        <f t="shared" si="496"/>
        <v>0</v>
      </c>
      <c r="G3711" s="11">
        <v>10</v>
      </c>
      <c r="H3711" s="13">
        <v>800000</v>
      </c>
      <c r="I3711" s="11">
        <v>10</v>
      </c>
      <c r="J3711" s="9">
        <v>100</v>
      </c>
      <c r="K3711" s="13">
        <v>2.8022542386743501E-4</v>
      </c>
      <c r="L3711" s="13">
        <f t="shared" si="491"/>
        <v>2.8022542386743501E-4</v>
      </c>
      <c r="M3711" s="11">
        <v>0</v>
      </c>
      <c r="N3711" s="8">
        <v>3568555.58</v>
      </c>
      <c r="O3711" s="9">
        <v>34.128005862416302</v>
      </c>
      <c r="P3711" s="13"/>
      <c r="Q3711" s="13"/>
      <c r="R3711" s="13">
        <f t="shared" si="492"/>
        <v>273024.04689933039</v>
      </c>
      <c r="S3711" s="11">
        <f t="shared" si="493"/>
        <v>0.76508279268367319</v>
      </c>
      <c r="T3711" s="13">
        <f t="shared" si="494"/>
        <v>0</v>
      </c>
      <c r="U3711" s="14"/>
      <c r="V3711" s="13">
        <f t="shared" si="495"/>
        <v>0</v>
      </c>
      <c r="W3711" s="13">
        <v>0</v>
      </c>
    </row>
    <row r="3712" spans="1:23" hidden="1" x14ac:dyDescent="0.25">
      <c r="A3712" s="7" t="s">
        <v>10387</v>
      </c>
      <c r="B3712" s="7" t="s">
        <v>10445</v>
      </c>
      <c r="C3712" s="7" t="s">
        <v>6554</v>
      </c>
      <c r="D3712" s="14">
        <v>1</v>
      </c>
      <c r="E3712" s="13">
        <f t="shared" si="490"/>
        <v>0</v>
      </c>
      <c r="F3712" s="14">
        <f t="shared" si="496"/>
        <v>0</v>
      </c>
      <c r="G3712" s="11">
        <v>225</v>
      </c>
      <c r="H3712" s="13">
        <v>800000</v>
      </c>
      <c r="I3712" s="11">
        <v>45</v>
      </c>
      <c r="J3712" s="9">
        <v>20</v>
      </c>
      <c r="K3712" s="13">
        <v>6.3050720370172904E-3</v>
      </c>
      <c r="L3712" s="13">
        <f t="shared" si="491"/>
        <v>1.2610144074034579E-3</v>
      </c>
      <c r="M3712" s="11">
        <v>225</v>
      </c>
      <c r="N3712" s="8">
        <v>3568555.58</v>
      </c>
      <c r="O3712" s="9">
        <v>34.128005862416302</v>
      </c>
      <c r="P3712" s="13"/>
      <c r="Q3712" s="13"/>
      <c r="R3712" s="13">
        <f t="shared" si="492"/>
        <v>273024.04689933039</v>
      </c>
      <c r="S3712" s="11">
        <f t="shared" si="493"/>
        <v>17.214362835382651</v>
      </c>
      <c r="T3712" s="13">
        <f t="shared" si="494"/>
        <v>7.6508279268367341E-2</v>
      </c>
      <c r="U3712" s="14"/>
      <c r="V3712" s="13">
        <f t="shared" si="495"/>
        <v>0.08</v>
      </c>
      <c r="W3712" s="13">
        <v>180</v>
      </c>
    </row>
    <row r="3713" spans="1:23" hidden="1" x14ac:dyDescent="0.25">
      <c r="A3713" s="7" t="s">
        <v>10387</v>
      </c>
      <c r="B3713" s="7" t="s">
        <v>10446</v>
      </c>
      <c r="C3713" s="7" t="s">
        <v>3374</v>
      </c>
      <c r="D3713" s="14">
        <v>1</v>
      </c>
      <c r="E3713" s="13">
        <f t="shared" si="490"/>
        <v>0</v>
      </c>
      <c r="F3713" s="14">
        <f t="shared" si="496"/>
        <v>0</v>
      </c>
      <c r="G3713" s="11">
        <v>209</v>
      </c>
      <c r="H3713" s="13">
        <v>800000</v>
      </c>
      <c r="I3713" s="11">
        <v>41.5</v>
      </c>
      <c r="J3713" s="9">
        <v>19.856459330143501</v>
      </c>
      <c r="K3713" s="13">
        <v>5.8567113588293904E-3</v>
      </c>
      <c r="L3713" s="13">
        <f t="shared" si="491"/>
        <v>1.1629355090498528E-3</v>
      </c>
      <c r="M3713" s="11">
        <v>209</v>
      </c>
      <c r="N3713" s="8">
        <v>3568555.58</v>
      </c>
      <c r="O3713" s="9">
        <v>34.128005862416302</v>
      </c>
      <c r="P3713" s="13"/>
      <c r="Q3713" s="13"/>
      <c r="R3713" s="13">
        <f t="shared" si="492"/>
        <v>273024.04689933039</v>
      </c>
      <c r="S3713" s="11">
        <f t="shared" si="493"/>
        <v>15.990230367088765</v>
      </c>
      <c r="T3713" s="13">
        <f t="shared" si="494"/>
        <v>7.6508279268367299E-2</v>
      </c>
      <c r="U3713" s="14"/>
      <c r="V3713" s="13">
        <f t="shared" si="495"/>
        <v>0.08</v>
      </c>
      <c r="W3713" s="13">
        <v>167.5</v>
      </c>
    </row>
    <row r="3714" spans="1:23" hidden="1" x14ac:dyDescent="0.25">
      <c r="A3714" s="7" t="s">
        <v>10387</v>
      </c>
      <c r="B3714" s="7" t="s">
        <v>10447</v>
      </c>
      <c r="C3714" s="7" t="s">
        <v>6876</v>
      </c>
      <c r="D3714" s="14">
        <v>2</v>
      </c>
      <c r="E3714" s="13">
        <f t="shared" si="490"/>
        <v>0</v>
      </c>
      <c r="F3714" s="14">
        <f t="shared" si="496"/>
        <v>0</v>
      </c>
      <c r="G3714" s="11">
        <v>306.66000000000003</v>
      </c>
      <c r="H3714" s="13">
        <v>800000</v>
      </c>
      <c r="I3714" s="11">
        <v>96.78</v>
      </c>
      <c r="J3714" s="9">
        <v>31.5593817256897</v>
      </c>
      <c r="K3714" s="13">
        <v>1.89090627556498E-2</v>
      </c>
      <c r="L3714" s="13">
        <f t="shared" si="491"/>
        <v>5.9675832958057404E-3</v>
      </c>
      <c r="M3714" s="11">
        <v>153.33000000000001</v>
      </c>
      <c r="N3714" s="8">
        <v>1621762.03</v>
      </c>
      <c r="O3714" s="9">
        <v>15.509777787259299</v>
      </c>
      <c r="P3714" s="13"/>
      <c r="Q3714" s="13"/>
      <c r="R3714" s="13">
        <f t="shared" si="492"/>
        <v>124078.2222980744</v>
      </c>
      <c r="S3714" s="11">
        <f t="shared" si="493"/>
        <v>23.46202892043755</v>
      </c>
      <c r="T3714" s="13">
        <f t="shared" si="494"/>
        <v>0.15301655853673482</v>
      </c>
      <c r="U3714" s="14"/>
      <c r="V3714" s="13">
        <f t="shared" si="495"/>
        <v>0.15</v>
      </c>
      <c r="W3714" s="13">
        <v>0</v>
      </c>
    </row>
    <row r="3715" spans="1:23" hidden="1" x14ac:dyDescent="0.25">
      <c r="A3715" s="7" t="s">
        <v>10387</v>
      </c>
      <c r="B3715" s="7" t="s">
        <v>10448</v>
      </c>
      <c r="C3715" s="7" t="s">
        <v>4787</v>
      </c>
      <c r="D3715" s="14">
        <v>1</v>
      </c>
      <c r="E3715" s="13">
        <f t="shared" si="490"/>
        <v>0</v>
      </c>
      <c r="F3715" s="14">
        <f t="shared" si="496"/>
        <v>0</v>
      </c>
      <c r="G3715" s="11">
        <v>237.99</v>
      </c>
      <c r="H3715" s="13">
        <v>800000</v>
      </c>
      <c r="I3715" s="11">
        <v>75.489999999999995</v>
      </c>
      <c r="J3715" s="9">
        <v>31.719820160510899</v>
      </c>
      <c r="K3715" s="13">
        <v>6.6690848626210801E-3</v>
      </c>
      <c r="L3715" s="13">
        <f t="shared" si="491"/>
        <v>2.1154217247752621E-3</v>
      </c>
      <c r="M3715" s="11">
        <v>237.99</v>
      </c>
      <c r="N3715" s="8">
        <v>3568555.58</v>
      </c>
      <c r="O3715" s="9">
        <v>34.128005862416302</v>
      </c>
      <c r="P3715" s="13"/>
      <c r="Q3715" s="13"/>
      <c r="R3715" s="13">
        <f t="shared" si="492"/>
        <v>273024.04689933039</v>
      </c>
      <c r="S3715" s="11">
        <f t="shared" si="493"/>
        <v>18.208205383078724</v>
      </c>
      <c r="T3715" s="13">
        <f t="shared" si="494"/>
        <v>7.6508279268367257E-2</v>
      </c>
      <c r="U3715" s="14"/>
      <c r="V3715" s="13">
        <f t="shared" si="495"/>
        <v>0.08</v>
      </c>
      <c r="W3715" s="13">
        <v>162.5</v>
      </c>
    </row>
    <row r="3716" spans="1:23" hidden="1" x14ac:dyDescent="0.25">
      <c r="A3716" s="7" t="s">
        <v>10387</v>
      </c>
      <c r="B3716" s="7" t="s">
        <v>10449</v>
      </c>
      <c r="C3716" s="7" t="s">
        <v>2845</v>
      </c>
      <c r="D3716" s="14">
        <v>2</v>
      </c>
      <c r="E3716" s="13">
        <f t="shared" si="490"/>
        <v>0</v>
      </c>
      <c r="F3716" s="14">
        <f t="shared" si="496"/>
        <v>0</v>
      </c>
      <c r="G3716" s="11">
        <v>347.04</v>
      </c>
      <c r="H3716" s="13">
        <v>800000</v>
      </c>
      <c r="I3716" s="11">
        <v>145.78</v>
      </c>
      <c r="J3716" s="9">
        <v>42.006685108344897</v>
      </c>
      <c r="K3716" s="13">
        <v>2.1398947168592902E-2</v>
      </c>
      <c r="L3716" s="13">
        <f t="shared" si="491"/>
        <v>8.988988353611907E-3</v>
      </c>
      <c r="M3716" s="11">
        <v>173.52</v>
      </c>
      <c r="N3716" s="8">
        <v>1621762.03</v>
      </c>
      <c r="O3716" s="9">
        <v>15.509777787259299</v>
      </c>
      <c r="P3716" s="13"/>
      <c r="Q3716" s="13"/>
      <c r="R3716" s="13">
        <f t="shared" si="492"/>
        <v>124078.2222980744</v>
      </c>
      <c r="S3716" s="11">
        <f t="shared" si="493"/>
        <v>26.551433237294198</v>
      </c>
      <c r="T3716" s="13">
        <f t="shared" si="494"/>
        <v>0.15301655853673465</v>
      </c>
      <c r="U3716" s="14"/>
      <c r="V3716" s="13">
        <f t="shared" si="495"/>
        <v>0.15</v>
      </c>
      <c r="W3716" s="13">
        <v>0</v>
      </c>
    </row>
    <row r="3717" spans="1:23" hidden="1" x14ac:dyDescent="0.25">
      <c r="A3717" s="7" t="s">
        <v>10387</v>
      </c>
      <c r="B3717" s="7" t="s">
        <v>10450</v>
      </c>
      <c r="C3717" s="7" t="s">
        <v>2483</v>
      </c>
      <c r="D3717" s="14">
        <v>1</v>
      </c>
      <c r="E3717" s="13">
        <f t="shared" si="490"/>
        <v>0</v>
      </c>
      <c r="F3717" s="14">
        <f t="shared" si="496"/>
        <v>0</v>
      </c>
      <c r="G3717" s="11">
        <v>280</v>
      </c>
      <c r="H3717" s="13">
        <v>800000</v>
      </c>
      <c r="I3717" s="11">
        <v>114.56</v>
      </c>
      <c r="J3717" s="9">
        <v>40.914285714285697</v>
      </c>
      <c r="K3717" s="13">
        <v>7.8463118682881808E-3</v>
      </c>
      <c r="L3717" s="13">
        <f t="shared" si="491"/>
        <v>3.2102624558253343E-3</v>
      </c>
      <c r="M3717" s="11">
        <v>280</v>
      </c>
      <c r="N3717" s="8">
        <v>3568555.58</v>
      </c>
      <c r="O3717" s="9">
        <v>34.128005862416302</v>
      </c>
      <c r="P3717" s="13"/>
      <c r="Q3717" s="13"/>
      <c r="R3717" s="13">
        <f t="shared" si="492"/>
        <v>273024.04689933039</v>
      </c>
      <c r="S3717" s="11">
        <f t="shared" si="493"/>
        <v>21.42231819514285</v>
      </c>
      <c r="T3717" s="13">
        <f t="shared" si="494"/>
        <v>7.6508279268367327E-2</v>
      </c>
      <c r="U3717" s="14"/>
      <c r="V3717" s="13">
        <f t="shared" si="495"/>
        <v>0.08</v>
      </c>
      <c r="W3717" s="13">
        <v>165.44</v>
      </c>
    </row>
    <row r="3718" spans="1:23" hidden="1" x14ac:dyDescent="0.25">
      <c r="A3718" s="7" t="s">
        <v>10387</v>
      </c>
      <c r="B3718" s="7" t="s">
        <v>10451</v>
      </c>
      <c r="C3718" s="7" t="s">
        <v>2483</v>
      </c>
      <c r="D3718" s="14">
        <v>1</v>
      </c>
      <c r="E3718" s="13">
        <f t="shared" si="490"/>
        <v>0</v>
      </c>
      <c r="F3718" s="14">
        <f t="shared" si="496"/>
        <v>0</v>
      </c>
      <c r="G3718" s="11">
        <v>292</v>
      </c>
      <c r="H3718" s="13">
        <v>800000</v>
      </c>
      <c r="I3718" s="11">
        <v>124.5</v>
      </c>
      <c r="J3718" s="9">
        <v>42.636986301369902</v>
      </c>
      <c r="K3718" s="13">
        <v>8.1825823769290998E-3</v>
      </c>
      <c r="L3718" s="13">
        <f t="shared" si="491"/>
        <v>3.4888065271495685E-3</v>
      </c>
      <c r="M3718" s="11">
        <v>292</v>
      </c>
      <c r="N3718" s="8">
        <v>3568555.58</v>
      </c>
      <c r="O3718" s="9">
        <v>34.128005862416302</v>
      </c>
      <c r="P3718" s="13"/>
      <c r="Q3718" s="13"/>
      <c r="R3718" s="13">
        <f t="shared" si="492"/>
        <v>273024.04689933039</v>
      </c>
      <c r="S3718" s="11">
        <f t="shared" si="493"/>
        <v>22.340417546363252</v>
      </c>
      <c r="T3718" s="13">
        <f t="shared" si="494"/>
        <v>7.6508279268367299E-2</v>
      </c>
      <c r="U3718" s="14"/>
      <c r="V3718" s="13">
        <f t="shared" si="495"/>
        <v>0.08</v>
      </c>
      <c r="W3718" s="13">
        <v>167.5</v>
      </c>
    </row>
    <row r="3719" spans="1:23" hidden="1" x14ac:dyDescent="0.25">
      <c r="A3719" s="7" t="s">
        <v>10387</v>
      </c>
      <c r="B3719" s="7" t="s">
        <v>10452</v>
      </c>
      <c r="C3719" s="7" t="s">
        <v>2551</v>
      </c>
      <c r="D3719" s="14">
        <v>1</v>
      </c>
      <c r="E3719" s="13">
        <f t="shared" si="490"/>
        <v>0</v>
      </c>
      <c r="F3719" s="14">
        <f t="shared" si="496"/>
        <v>0</v>
      </c>
      <c r="G3719" s="11">
        <v>262.99</v>
      </c>
      <c r="H3719" s="13">
        <v>800000</v>
      </c>
      <c r="I3719" s="11">
        <v>82.99</v>
      </c>
      <c r="J3719" s="9">
        <v>31.556332940415999</v>
      </c>
      <c r="K3719" s="13">
        <v>7.3696484222896697E-3</v>
      </c>
      <c r="L3719" s="13">
        <f t="shared" si="491"/>
        <v>2.3255907926758427E-3</v>
      </c>
      <c r="M3719" s="11">
        <v>262.99</v>
      </c>
      <c r="N3719" s="8">
        <v>3568555.58</v>
      </c>
      <c r="O3719" s="9">
        <v>34.128005862416302</v>
      </c>
      <c r="P3719" s="13"/>
      <c r="Q3719" s="13"/>
      <c r="R3719" s="13">
        <f t="shared" si="492"/>
        <v>273024.04689933039</v>
      </c>
      <c r="S3719" s="11">
        <f t="shared" si="493"/>
        <v>20.120912364787909</v>
      </c>
      <c r="T3719" s="13">
        <f t="shared" si="494"/>
        <v>7.6508279268367271E-2</v>
      </c>
      <c r="U3719" s="14"/>
      <c r="V3719" s="13">
        <f t="shared" si="495"/>
        <v>0.08</v>
      </c>
      <c r="W3719" s="13">
        <v>156.125</v>
      </c>
    </row>
    <row r="3720" spans="1:23" hidden="1" x14ac:dyDescent="0.25">
      <c r="A3720" s="7" t="s">
        <v>10387</v>
      </c>
      <c r="B3720" s="7" t="s">
        <v>10452</v>
      </c>
      <c r="C3720" s="7" t="s">
        <v>2551</v>
      </c>
      <c r="D3720" s="14">
        <v>1</v>
      </c>
      <c r="E3720" s="13">
        <f t="shared" si="490"/>
        <v>0</v>
      </c>
      <c r="F3720" s="14">
        <f t="shared" si="496"/>
        <v>0</v>
      </c>
      <c r="G3720" s="11">
        <v>210.77</v>
      </c>
      <c r="H3720" s="13">
        <v>800000</v>
      </c>
      <c r="I3720" s="11">
        <v>30.77</v>
      </c>
      <c r="J3720" s="9">
        <v>14.5988518290079</v>
      </c>
      <c r="K3720" s="13">
        <v>5.9063112588539296E-3</v>
      </c>
      <c r="L3720" s="13">
        <f t="shared" si="491"/>
        <v>8.6225362924009644E-4</v>
      </c>
      <c r="M3720" s="11">
        <v>210.77</v>
      </c>
      <c r="N3720" s="8">
        <v>3568555.58</v>
      </c>
      <c r="O3720" s="9">
        <v>34.128005862416302</v>
      </c>
      <c r="P3720" s="13"/>
      <c r="Q3720" s="13"/>
      <c r="R3720" s="13">
        <f t="shared" si="492"/>
        <v>273024.04689933039</v>
      </c>
      <c r="S3720" s="11">
        <f t="shared" si="493"/>
        <v>16.125650021393785</v>
      </c>
      <c r="T3720" s="13">
        <f t="shared" si="494"/>
        <v>7.6508279268367341E-2</v>
      </c>
      <c r="U3720" s="14"/>
      <c r="V3720" s="13">
        <f t="shared" si="495"/>
        <v>0.08</v>
      </c>
      <c r="W3720" s="13">
        <v>156.125</v>
      </c>
    </row>
    <row r="3721" spans="1:23" hidden="1" x14ac:dyDescent="0.25">
      <c r="A3721" s="7" t="s">
        <v>10387</v>
      </c>
      <c r="B3721" s="7" t="s">
        <v>10453</v>
      </c>
      <c r="C3721" s="7" t="s">
        <v>1268</v>
      </c>
      <c r="D3721" s="14">
        <v>1</v>
      </c>
      <c r="E3721" s="13">
        <f t="shared" si="490"/>
        <v>0</v>
      </c>
      <c r="F3721" s="14">
        <f t="shared" si="496"/>
        <v>0</v>
      </c>
      <c r="G3721" s="11">
        <v>210.77</v>
      </c>
      <c r="H3721" s="13">
        <v>800000</v>
      </c>
      <c r="I3721" s="11">
        <v>52.02</v>
      </c>
      <c r="J3721" s="9">
        <v>24.680931821416699</v>
      </c>
      <c r="K3721" s="13">
        <v>5.9063112588539296E-3</v>
      </c>
      <c r="L3721" s="13">
        <f t="shared" si="491"/>
        <v>1.4577326549583968E-3</v>
      </c>
      <c r="M3721" s="11">
        <v>210.77</v>
      </c>
      <c r="N3721" s="8">
        <v>3568555.58</v>
      </c>
      <c r="O3721" s="9">
        <v>34.128005862416302</v>
      </c>
      <c r="P3721" s="13"/>
      <c r="Q3721" s="13"/>
      <c r="R3721" s="13">
        <f t="shared" si="492"/>
        <v>273024.04689933039</v>
      </c>
      <c r="S3721" s="11">
        <f t="shared" si="493"/>
        <v>16.125650021393785</v>
      </c>
      <c r="T3721" s="13">
        <f t="shared" si="494"/>
        <v>7.6508279268367341E-2</v>
      </c>
      <c r="U3721" s="14"/>
      <c r="V3721" s="13">
        <f t="shared" si="495"/>
        <v>0.08</v>
      </c>
      <c r="W3721" s="13">
        <v>144.38</v>
      </c>
    </row>
    <row r="3722" spans="1:23" hidden="1" x14ac:dyDescent="0.25">
      <c r="A3722" s="7" t="s">
        <v>10387</v>
      </c>
      <c r="B3722" s="7" t="s">
        <v>10454</v>
      </c>
      <c r="C3722" s="7" t="s">
        <v>2519</v>
      </c>
      <c r="D3722" s="14">
        <v>1</v>
      </c>
      <c r="E3722" s="13">
        <f t="shared" si="490"/>
        <v>0</v>
      </c>
      <c r="F3722" s="14">
        <f t="shared" si="496"/>
        <v>0</v>
      </c>
      <c r="G3722" s="11">
        <v>245</v>
      </c>
      <c r="H3722" s="13">
        <v>800000</v>
      </c>
      <c r="I3722" s="11">
        <v>112.5</v>
      </c>
      <c r="J3722" s="9">
        <v>45.918367346938801</v>
      </c>
      <c r="K3722" s="13">
        <v>6.8655228847521602E-3</v>
      </c>
      <c r="L3722" s="13">
        <f t="shared" si="491"/>
        <v>3.1525360185086469E-3</v>
      </c>
      <c r="M3722" s="11">
        <v>245</v>
      </c>
      <c r="N3722" s="8">
        <v>3568555.58</v>
      </c>
      <c r="O3722" s="9">
        <v>34.128005862416302</v>
      </c>
      <c r="P3722" s="13"/>
      <c r="Q3722" s="13"/>
      <c r="R3722" s="13">
        <f t="shared" si="492"/>
        <v>273024.04689933039</v>
      </c>
      <c r="S3722" s="11">
        <f t="shared" si="493"/>
        <v>18.744528420750001</v>
      </c>
      <c r="T3722" s="13">
        <f t="shared" si="494"/>
        <v>7.6508279268367355E-2</v>
      </c>
      <c r="U3722" s="14"/>
      <c r="V3722" s="13">
        <f t="shared" si="495"/>
        <v>0.08</v>
      </c>
      <c r="W3722" s="13">
        <v>50</v>
      </c>
    </row>
    <row r="3723" spans="1:23" hidden="1" x14ac:dyDescent="0.25">
      <c r="A3723" s="7" t="s">
        <v>10387</v>
      </c>
      <c r="B3723" s="7" t="s">
        <v>10455</v>
      </c>
      <c r="C3723" s="7" t="s">
        <v>5917</v>
      </c>
      <c r="D3723" s="14">
        <v>1</v>
      </c>
      <c r="E3723" s="13">
        <f t="shared" si="490"/>
        <v>0</v>
      </c>
      <c r="F3723" s="14">
        <f t="shared" si="496"/>
        <v>0</v>
      </c>
      <c r="G3723" s="11">
        <v>245.03</v>
      </c>
      <c r="H3723" s="13">
        <v>800000</v>
      </c>
      <c r="I3723" s="11">
        <v>81.650000000000006</v>
      </c>
      <c r="J3723" s="9">
        <v>33.322450312206698</v>
      </c>
      <c r="K3723" s="13">
        <v>6.8663635610237599E-3</v>
      </c>
      <c r="L3723" s="13">
        <f t="shared" si="491"/>
        <v>2.2880405858776089E-3</v>
      </c>
      <c r="M3723" s="11">
        <v>245.03</v>
      </c>
      <c r="N3723" s="8">
        <v>3568555.58</v>
      </c>
      <c r="O3723" s="9">
        <v>34.128005862416302</v>
      </c>
      <c r="P3723" s="13"/>
      <c r="Q3723" s="13"/>
      <c r="R3723" s="13">
        <f t="shared" si="492"/>
        <v>273024.04689933039</v>
      </c>
      <c r="S3723" s="11">
        <f t="shared" si="493"/>
        <v>18.746823669128041</v>
      </c>
      <c r="T3723" s="13">
        <f t="shared" si="494"/>
        <v>7.6508279268367299E-2</v>
      </c>
      <c r="U3723" s="14"/>
      <c r="V3723" s="13">
        <f t="shared" si="495"/>
        <v>0.08</v>
      </c>
      <c r="W3723" s="13">
        <v>163.38</v>
      </c>
    </row>
    <row r="3724" spans="1:23" hidden="1" x14ac:dyDescent="0.25">
      <c r="A3724" s="7" t="s">
        <v>10387</v>
      </c>
      <c r="B3724" s="7" t="s">
        <v>10456</v>
      </c>
      <c r="C3724" s="7" t="s">
        <v>7446</v>
      </c>
      <c r="D3724" s="14">
        <v>1</v>
      </c>
      <c r="E3724" s="13">
        <f t="shared" si="490"/>
        <v>0</v>
      </c>
      <c r="F3724" s="14">
        <f t="shared" si="496"/>
        <v>0</v>
      </c>
      <c r="G3724" s="11">
        <v>256.99</v>
      </c>
      <c r="H3724" s="13">
        <v>800000</v>
      </c>
      <c r="I3724" s="11">
        <v>90.18</v>
      </c>
      <c r="J3724" s="9">
        <v>35.090859566520102</v>
      </c>
      <c r="K3724" s="13">
        <v>7.2015131679692103E-3</v>
      </c>
      <c r="L3724" s="13">
        <f t="shared" si="491"/>
        <v>2.5270728724365284E-3</v>
      </c>
      <c r="M3724" s="11">
        <v>256.99</v>
      </c>
      <c r="N3724" s="8">
        <v>3568555.58</v>
      </c>
      <c r="O3724" s="9">
        <v>34.128005862416302</v>
      </c>
      <c r="P3724" s="13"/>
      <c r="Q3724" s="13"/>
      <c r="R3724" s="13">
        <f t="shared" si="492"/>
        <v>273024.04689933039</v>
      </c>
      <c r="S3724" s="11">
        <f t="shared" si="493"/>
        <v>19.66186268917771</v>
      </c>
      <c r="T3724" s="13">
        <f t="shared" si="494"/>
        <v>7.6508279268367285E-2</v>
      </c>
      <c r="U3724" s="14"/>
      <c r="V3724" s="13">
        <f t="shared" si="495"/>
        <v>0.08</v>
      </c>
      <c r="W3724" s="13">
        <v>175.88</v>
      </c>
    </row>
    <row r="3725" spans="1:23" hidden="1" x14ac:dyDescent="0.25">
      <c r="A3725" s="7" t="s">
        <v>10387</v>
      </c>
      <c r="B3725" s="7" t="s">
        <v>10457</v>
      </c>
      <c r="C3725" s="7" t="s">
        <v>2338</v>
      </c>
      <c r="D3725" s="14">
        <v>1</v>
      </c>
      <c r="E3725" s="13">
        <f t="shared" si="490"/>
        <v>0</v>
      </c>
      <c r="F3725" s="14">
        <f t="shared" si="496"/>
        <v>0</v>
      </c>
      <c r="G3725" s="11">
        <v>250</v>
      </c>
      <c r="H3725" s="13">
        <v>800000</v>
      </c>
      <c r="I3725" s="11">
        <v>84.56</v>
      </c>
      <c r="J3725" s="9">
        <v>33.823999999999998</v>
      </c>
      <c r="K3725" s="13">
        <v>7.0056355966858696E-3</v>
      </c>
      <c r="L3725" s="13">
        <f t="shared" si="491"/>
        <v>2.3695861842230287E-3</v>
      </c>
      <c r="M3725" s="11">
        <v>250</v>
      </c>
      <c r="N3725" s="8">
        <v>3568555.58</v>
      </c>
      <c r="O3725" s="9">
        <v>34.128005862416302</v>
      </c>
      <c r="P3725" s="13"/>
      <c r="Q3725" s="13"/>
      <c r="R3725" s="13">
        <f t="shared" si="492"/>
        <v>273024.04689933039</v>
      </c>
      <c r="S3725" s="11">
        <f t="shared" si="493"/>
        <v>19.127069817091815</v>
      </c>
      <c r="T3725" s="13">
        <f t="shared" si="494"/>
        <v>7.6508279268367257E-2</v>
      </c>
      <c r="U3725" s="14"/>
      <c r="V3725" s="13">
        <f t="shared" si="495"/>
        <v>0.08</v>
      </c>
      <c r="W3725" s="13">
        <v>165.44</v>
      </c>
    </row>
    <row r="3726" spans="1:23" hidden="1" x14ac:dyDescent="0.25">
      <c r="A3726" s="7" t="s">
        <v>10387</v>
      </c>
      <c r="B3726" s="7" t="s">
        <v>10458</v>
      </c>
      <c r="C3726" s="7" t="s">
        <v>2382</v>
      </c>
      <c r="D3726" s="14">
        <v>0</v>
      </c>
      <c r="E3726" s="13">
        <f t="shared" si="490"/>
        <v>0</v>
      </c>
      <c r="F3726" s="14">
        <f t="shared" si="496"/>
        <v>0</v>
      </c>
      <c r="G3726" s="11">
        <v>0</v>
      </c>
      <c r="H3726" s="13">
        <v>800000</v>
      </c>
      <c r="I3726" s="11">
        <v>0</v>
      </c>
      <c r="J3726" s="9"/>
      <c r="K3726" s="13">
        <v>0</v>
      </c>
      <c r="L3726" s="13">
        <f t="shared" si="491"/>
        <v>0</v>
      </c>
      <c r="M3726" s="11">
        <v>0</v>
      </c>
      <c r="N3726" s="8">
        <v>3568555.58</v>
      </c>
      <c r="O3726" s="9">
        <v>34.128005862416302</v>
      </c>
      <c r="P3726" s="13"/>
      <c r="Q3726" s="13"/>
      <c r="R3726" s="13">
        <f t="shared" si="492"/>
        <v>273024.04689933039</v>
      </c>
      <c r="S3726" s="11">
        <f t="shared" si="493"/>
        <v>0</v>
      </c>
      <c r="T3726" s="13">
        <f t="shared" si="494"/>
        <v>0</v>
      </c>
      <c r="U3726" s="14"/>
      <c r="V3726" s="13">
        <f t="shared" si="495"/>
        <v>0</v>
      </c>
      <c r="W3726" s="13">
        <v>0</v>
      </c>
    </row>
    <row r="3727" spans="1:23" hidden="1" x14ac:dyDescent="0.25">
      <c r="A3727" s="7" t="s">
        <v>10387</v>
      </c>
      <c r="B3727" s="7" t="s">
        <v>10459</v>
      </c>
      <c r="C3727" s="7" t="s">
        <v>6409</v>
      </c>
      <c r="D3727" s="14">
        <v>1</v>
      </c>
      <c r="E3727" s="13">
        <f t="shared" si="490"/>
        <v>0</v>
      </c>
      <c r="F3727" s="14">
        <f t="shared" si="496"/>
        <v>0</v>
      </c>
      <c r="G3727" s="11">
        <v>240</v>
      </c>
      <c r="H3727" s="13">
        <v>800000</v>
      </c>
      <c r="I3727" s="11">
        <v>77.5</v>
      </c>
      <c r="J3727" s="9">
        <v>32.2916666666667</v>
      </c>
      <c r="K3727" s="13">
        <v>6.7254101728184404E-3</v>
      </c>
      <c r="L3727" s="13">
        <f t="shared" si="491"/>
        <v>2.1717470349726237E-3</v>
      </c>
      <c r="M3727" s="11">
        <v>240</v>
      </c>
      <c r="N3727" s="8">
        <v>3568555.58</v>
      </c>
      <c r="O3727" s="9">
        <v>34.128005862416302</v>
      </c>
      <c r="P3727" s="13"/>
      <c r="Q3727" s="13"/>
      <c r="R3727" s="13">
        <f t="shared" si="492"/>
        <v>273024.04689933039</v>
      </c>
      <c r="S3727" s="11">
        <f t="shared" si="493"/>
        <v>18.361987024408158</v>
      </c>
      <c r="T3727" s="13">
        <f t="shared" si="494"/>
        <v>7.6508279268367327E-2</v>
      </c>
      <c r="U3727" s="14"/>
      <c r="V3727" s="13">
        <f t="shared" si="495"/>
        <v>0.08</v>
      </c>
      <c r="W3727" s="13">
        <v>166.81</v>
      </c>
    </row>
    <row r="3728" spans="1:23" hidden="1" x14ac:dyDescent="0.25">
      <c r="A3728" s="7" t="s">
        <v>10387</v>
      </c>
      <c r="B3728" s="7" t="s">
        <v>10460</v>
      </c>
      <c r="C3728" s="7" t="s">
        <v>1937</v>
      </c>
      <c r="D3728" s="14">
        <v>3</v>
      </c>
      <c r="E3728" s="13">
        <f t="shared" si="490"/>
        <v>0</v>
      </c>
      <c r="F3728" s="14">
        <f t="shared" si="496"/>
        <v>0</v>
      </c>
      <c r="G3728" s="11">
        <v>30</v>
      </c>
      <c r="H3728" s="13">
        <v>800000</v>
      </c>
      <c r="I3728" s="11">
        <v>-3.45</v>
      </c>
      <c r="J3728" s="9">
        <v>-11.5</v>
      </c>
      <c r="K3728" s="13">
        <v>8.4067627160230504E-4</v>
      </c>
      <c r="L3728" s="13">
        <f t="shared" si="491"/>
        <v>-9.6677771234265087E-5</v>
      </c>
      <c r="M3728" s="11">
        <v>10</v>
      </c>
      <c r="N3728" s="8">
        <v>3568555.58</v>
      </c>
      <c r="O3728" s="9">
        <v>34.128005862416302</v>
      </c>
      <c r="P3728" s="13"/>
      <c r="Q3728" s="13"/>
      <c r="R3728" s="13">
        <f t="shared" si="492"/>
        <v>273024.04689933039</v>
      </c>
      <c r="S3728" s="11">
        <f t="shared" si="493"/>
        <v>2.2952483780510198</v>
      </c>
      <c r="T3728" s="13">
        <f t="shared" si="494"/>
        <v>0.22952483780510197</v>
      </c>
      <c r="U3728" s="14"/>
      <c r="V3728" s="13">
        <f t="shared" si="495"/>
        <v>0.23</v>
      </c>
      <c r="W3728" s="13">
        <v>11.15</v>
      </c>
    </row>
    <row r="3729" spans="1:23" hidden="1" x14ac:dyDescent="0.25">
      <c r="A3729" s="7" t="s">
        <v>10387</v>
      </c>
      <c r="B3729" s="7" t="s">
        <v>10461</v>
      </c>
      <c r="C3729" s="7" t="s">
        <v>7283</v>
      </c>
      <c r="D3729" s="14">
        <v>1</v>
      </c>
      <c r="E3729" s="13">
        <f t="shared" si="490"/>
        <v>0</v>
      </c>
      <c r="F3729" s="14">
        <f t="shared" si="496"/>
        <v>0</v>
      </c>
      <c r="G3729" s="11">
        <v>200</v>
      </c>
      <c r="H3729" s="13">
        <v>800000</v>
      </c>
      <c r="I3729" s="11">
        <v>54.69</v>
      </c>
      <c r="J3729" s="9">
        <v>27.344999999999999</v>
      </c>
      <c r="K3729" s="13">
        <v>5.6045084773486999E-3</v>
      </c>
      <c r="L3729" s="13">
        <f t="shared" si="491"/>
        <v>1.532552843131002E-3</v>
      </c>
      <c r="M3729" s="11">
        <v>200</v>
      </c>
      <c r="N3729" s="8">
        <v>3568555.58</v>
      </c>
      <c r="O3729" s="9">
        <v>34.128005862416302</v>
      </c>
      <c r="P3729" s="13"/>
      <c r="Q3729" s="13"/>
      <c r="R3729" s="13">
        <f t="shared" si="492"/>
        <v>273024.04689933039</v>
      </c>
      <c r="S3729" s="11">
        <f t="shared" si="493"/>
        <v>15.301655853673463</v>
      </c>
      <c r="T3729" s="13">
        <f t="shared" si="494"/>
        <v>7.6508279268367313E-2</v>
      </c>
      <c r="U3729" s="14"/>
      <c r="V3729" s="13">
        <f t="shared" si="495"/>
        <v>0.08</v>
      </c>
      <c r="W3729" s="13">
        <v>0</v>
      </c>
    </row>
    <row r="3730" spans="1:23" hidden="1" x14ac:dyDescent="0.25">
      <c r="A3730" s="7" t="s">
        <v>10387</v>
      </c>
      <c r="B3730" s="7" t="s">
        <v>10462</v>
      </c>
      <c r="C3730" s="7" t="s">
        <v>6161</v>
      </c>
      <c r="D3730" s="14">
        <v>1</v>
      </c>
      <c r="E3730" s="13">
        <f t="shared" si="490"/>
        <v>0</v>
      </c>
      <c r="F3730" s="14">
        <f t="shared" si="496"/>
        <v>0</v>
      </c>
      <c r="G3730" s="11">
        <v>195.27</v>
      </c>
      <c r="H3730" s="13">
        <v>800000</v>
      </c>
      <c r="I3730" s="11">
        <v>61.52</v>
      </c>
      <c r="J3730" s="9">
        <v>31.505095508782698</v>
      </c>
      <c r="K3730" s="13">
        <v>5.4719618518593999E-3</v>
      </c>
      <c r="L3730" s="13">
        <f t="shared" si="491"/>
        <v>1.7239468076324584E-3</v>
      </c>
      <c r="M3730" s="11">
        <v>195.27</v>
      </c>
      <c r="N3730" s="8">
        <v>3568555.58</v>
      </c>
      <c r="O3730" s="9">
        <v>34.128005862416302</v>
      </c>
      <c r="P3730" s="13"/>
      <c r="Q3730" s="13"/>
      <c r="R3730" s="13">
        <f t="shared" si="492"/>
        <v>273024.04689933039</v>
      </c>
      <c r="S3730" s="11">
        <f t="shared" si="493"/>
        <v>14.939771692734075</v>
      </c>
      <c r="T3730" s="13">
        <f t="shared" si="494"/>
        <v>7.6508279268367257E-2</v>
      </c>
      <c r="U3730" s="14"/>
      <c r="V3730" s="13">
        <f t="shared" si="495"/>
        <v>0.08</v>
      </c>
      <c r="W3730" s="13">
        <v>119.28</v>
      </c>
    </row>
    <row r="3731" spans="1:23" hidden="1" x14ac:dyDescent="0.25">
      <c r="A3731" s="7" t="s">
        <v>10387</v>
      </c>
      <c r="B3731" s="7" t="s">
        <v>10463</v>
      </c>
      <c r="C3731" s="7" t="s">
        <v>3087</v>
      </c>
      <c r="D3731" s="14">
        <v>1</v>
      </c>
      <c r="E3731" s="13">
        <f t="shared" si="490"/>
        <v>0</v>
      </c>
      <c r="F3731" s="14">
        <f t="shared" si="496"/>
        <v>0</v>
      </c>
      <c r="G3731" s="11">
        <v>180.57</v>
      </c>
      <c r="H3731" s="13">
        <v>800000</v>
      </c>
      <c r="I3731" s="11">
        <v>47.82</v>
      </c>
      <c r="J3731" s="9">
        <v>26.482804452566899</v>
      </c>
      <c r="K3731" s="13">
        <v>5.0600304787742703E-3</v>
      </c>
      <c r="L3731" s="13">
        <f t="shared" si="491"/>
        <v>1.3400379769340747E-3</v>
      </c>
      <c r="M3731" s="11">
        <v>180.57</v>
      </c>
      <c r="N3731" s="8">
        <v>3568555.58</v>
      </c>
      <c r="O3731" s="9">
        <v>34.128005862416302</v>
      </c>
      <c r="P3731" s="13"/>
      <c r="Q3731" s="13"/>
      <c r="R3731" s="13">
        <f t="shared" si="492"/>
        <v>273024.04689933039</v>
      </c>
      <c r="S3731" s="11">
        <f t="shared" si="493"/>
        <v>13.815099987489075</v>
      </c>
      <c r="T3731" s="13">
        <f t="shared" si="494"/>
        <v>7.6508279268367257E-2</v>
      </c>
      <c r="U3731" s="14"/>
      <c r="V3731" s="13">
        <f t="shared" si="495"/>
        <v>0.08</v>
      </c>
      <c r="W3731" s="13">
        <v>123.69</v>
      </c>
    </row>
    <row r="3732" spans="1:23" hidden="1" x14ac:dyDescent="0.25">
      <c r="A3732" s="7" t="s">
        <v>10387</v>
      </c>
      <c r="B3732" s="7" t="s">
        <v>10464</v>
      </c>
      <c r="C3732" s="7" t="s">
        <v>6087</v>
      </c>
      <c r="D3732" s="14">
        <v>1</v>
      </c>
      <c r="E3732" s="13">
        <f t="shared" si="490"/>
        <v>0</v>
      </c>
      <c r="F3732" s="14">
        <f t="shared" si="496"/>
        <v>0</v>
      </c>
      <c r="G3732" s="11">
        <v>260</v>
      </c>
      <c r="H3732" s="13">
        <v>800000</v>
      </c>
      <c r="I3732" s="11">
        <v>84.12</v>
      </c>
      <c r="J3732" s="9">
        <v>32.353846153846099</v>
      </c>
      <c r="K3732" s="13">
        <v>7.2858610205533102E-3</v>
      </c>
      <c r="L3732" s="13">
        <f t="shared" si="491"/>
        <v>2.3572562655728591E-3</v>
      </c>
      <c r="M3732" s="11">
        <v>260</v>
      </c>
      <c r="N3732" s="8">
        <v>3568555.58</v>
      </c>
      <c r="O3732" s="9">
        <v>34.128005862416302</v>
      </c>
      <c r="P3732" s="13"/>
      <c r="Q3732" s="13"/>
      <c r="R3732" s="13">
        <f t="shared" si="492"/>
        <v>273024.04689933039</v>
      </c>
      <c r="S3732" s="11">
        <f t="shared" si="493"/>
        <v>19.892152609775501</v>
      </c>
      <c r="T3732" s="13">
        <f t="shared" si="494"/>
        <v>7.6508279268367313E-2</v>
      </c>
      <c r="U3732" s="14"/>
      <c r="V3732" s="13">
        <f t="shared" si="495"/>
        <v>0.08</v>
      </c>
      <c r="W3732" s="13">
        <v>175.88</v>
      </c>
    </row>
    <row r="3733" spans="1:23" hidden="1" x14ac:dyDescent="0.25">
      <c r="A3733" s="7" t="s">
        <v>10387</v>
      </c>
      <c r="B3733" s="7" t="s">
        <v>10465</v>
      </c>
      <c r="C3733" s="7" t="s">
        <v>7582</v>
      </c>
      <c r="D3733" s="14">
        <v>1</v>
      </c>
      <c r="E3733" s="13">
        <f t="shared" si="490"/>
        <v>0</v>
      </c>
      <c r="F3733" s="14">
        <f t="shared" si="496"/>
        <v>0</v>
      </c>
      <c r="G3733" s="11">
        <v>260</v>
      </c>
      <c r="H3733" s="13">
        <v>800000</v>
      </c>
      <c r="I3733" s="11">
        <v>83.44</v>
      </c>
      <c r="J3733" s="9">
        <v>32.092307692307699</v>
      </c>
      <c r="K3733" s="13">
        <v>7.2858610205533102E-3</v>
      </c>
      <c r="L3733" s="13">
        <f t="shared" si="491"/>
        <v>2.3382009367498781E-3</v>
      </c>
      <c r="M3733" s="11">
        <v>260</v>
      </c>
      <c r="N3733" s="8">
        <v>3568555.58</v>
      </c>
      <c r="O3733" s="9">
        <v>34.128005862416302</v>
      </c>
      <c r="P3733" s="13"/>
      <c r="Q3733" s="13"/>
      <c r="R3733" s="13">
        <f t="shared" si="492"/>
        <v>273024.04689933039</v>
      </c>
      <c r="S3733" s="11">
        <f t="shared" si="493"/>
        <v>19.892152609775501</v>
      </c>
      <c r="T3733" s="13">
        <f t="shared" si="494"/>
        <v>7.6508279268367313E-2</v>
      </c>
      <c r="U3733" s="14"/>
      <c r="V3733" s="13">
        <f t="shared" si="495"/>
        <v>0.08</v>
      </c>
      <c r="W3733" s="13">
        <v>176.58</v>
      </c>
    </row>
    <row r="3734" spans="1:23" hidden="1" x14ac:dyDescent="0.25">
      <c r="A3734" s="7" t="s">
        <v>10387</v>
      </c>
      <c r="B3734" s="7" t="s">
        <v>10466</v>
      </c>
      <c r="C3734" s="7" t="s">
        <v>1544</v>
      </c>
      <c r="D3734" s="14">
        <v>1</v>
      </c>
      <c r="E3734" s="13">
        <f t="shared" si="490"/>
        <v>0</v>
      </c>
      <c r="F3734" s="14">
        <f t="shared" si="496"/>
        <v>0</v>
      </c>
      <c r="G3734" s="11">
        <v>229</v>
      </c>
      <c r="H3734" s="13">
        <v>800000</v>
      </c>
      <c r="I3734" s="11">
        <v>110.25</v>
      </c>
      <c r="J3734" s="9">
        <v>48.144104803493498</v>
      </c>
      <c r="K3734" s="13">
        <v>6.4171622065642602E-3</v>
      </c>
      <c r="L3734" s="13">
        <f t="shared" si="491"/>
        <v>3.0894852981384734E-3</v>
      </c>
      <c r="M3734" s="11">
        <v>229</v>
      </c>
      <c r="N3734" s="8">
        <v>3568555.58</v>
      </c>
      <c r="O3734" s="9">
        <v>34.128005862416302</v>
      </c>
      <c r="P3734" s="13"/>
      <c r="Q3734" s="13"/>
      <c r="R3734" s="13">
        <f t="shared" si="492"/>
        <v>273024.04689933039</v>
      </c>
      <c r="S3734" s="11">
        <f t="shared" si="493"/>
        <v>17.520395952456109</v>
      </c>
      <c r="T3734" s="13">
        <f t="shared" si="494"/>
        <v>7.6508279268367285E-2</v>
      </c>
      <c r="U3734" s="14"/>
      <c r="V3734" s="13">
        <f t="shared" si="495"/>
        <v>0.08</v>
      </c>
      <c r="W3734" s="13">
        <v>118.75</v>
      </c>
    </row>
    <row r="3735" spans="1:23" hidden="1" x14ac:dyDescent="0.25">
      <c r="A3735" s="7" t="s">
        <v>10387</v>
      </c>
      <c r="B3735" s="7" t="s">
        <v>10466</v>
      </c>
      <c r="C3735" s="7" t="s">
        <v>1544</v>
      </c>
      <c r="D3735" s="14">
        <v>1</v>
      </c>
      <c r="E3735" s="13">
        <f t="shared" si="490"/>
        <v>0</v>
      </c>
      <c r="F3735" s="14">
        <f t="shared" si="496"/>
        <v>0</v>
      </c>
      <c r="G3735" s="11">
        <v>218.23</v>
      </c>
      <c r="H3735" s="13">
        <v>800000</v>
      </c>
      <c r="I3735" s="11">
        <v>99.48</v>
      </c>
      <c r="J3735" s="9">
        <v>45.584933327223602</v>
      </c>
      <c r="K3735" s="13">
        <v>6.1153594250590304E-3</v>
      </c>
      <c r="L3735" s="13">
        <f t="shared" si="491"/>
        <v>2.7876825166332437E-3</v>
      </c>
      <c r="M3735" s="11">
        <v>218.23</v>
      </c>
      <c r="N3735" s="8">
        <v>3568555.58</v>
      </c>
      <c r="O3735" s="9">
        <v>34.128005862416302</v>
      </c>
      <c r="P3735" s="13"/>
      <c r="Q3735" s="13"/>
      <c r="R3735" s="13">
        <f t="shared" si="492"/>
        <v>273024.04689933039</v>
      </c>
      <c r="S3735" s="11">
        <f t="shared" si="493"/>
        <v>16.696401784735791</v>
      </c>
      <c r="T3735" s="13">
        <f t="shared" si="494"/>
        <v>7.6508279268367285E-2</v>
      </c>
      <c r="U3735" s="14"/>
      <c r="V3735" s="13">
        <f t="shared" si="495"/>
        <v>0.08</v>
      </c>
      <c r="W3735" s="13">
        <v>118.75</v>
      </c>
    </row>
    <row r="3736" spans="1:23" hidden="1" x14ac:dyDescent="0.25">
      <c r="A3736" s="7" t="s">
        <v>10387</v>
      </c>
      <c r="B3736" s="7" t="s">
        <v>10467</v>
      </c>
      <c r="C3736" s="7" t="s">
        <v>2017</v>
      </c>
      <c r="D3736" s="14">
        <v>1</v>
      </c>
      <c r="E3736" s="13">
        <f t="shared" si="490"/>
        <v>0</v>
      </c>
      <c r="F3736" s="14">
        <f t="shared" si="496"/>
        <v>0</v>
      </c>
      <c r="G3736" s="11">
        <v>218.23</v>
      </c>
      <c r="H3736" s="13">
        <v>800000</v>
      </c>
      <c r="I3736" s="11">
        <v>99.48</v>
      </c>
      <c r="J3736" s="9">
        <v>45.584933327223602</v>
      </c>
      <c r="K3736" s="13">
        <v>6.1153594250590304E-3</v>
      </c>
      <c r="L3736" s="13">
        <f t="shared" si="491"/>
        <v>2.7876825166332437E-3</v>
      </c>
      <c r="M3736" s="11">
        <v>218.23</v>
      </c>
      <c r="N3736" s="8">
        <v>3568555.58</v>
      </c>
      <c r="O3736" s="9">
        <v>34.128005862416302</v>
      </c>
      <c r="P3736" s="13"/>
      <c r="Q3736" s="13"/>
      <c r="R3736" s="13">
        <f t="shared" si="492"/>
        <v>273024.04689933039</v>
      </c>
      <c r="S3736" s="11">
        <f t="shared" si="493"/>
        <v>16.696401784735791</v>
      </c>
      <c r="T3736" s="13">
        <f t="shared" si="494"/>
        <v>7.6508279268367285E-2</v>
      </c>
      <c r="U3736" s="14"/>
      <c r="V3736" s="13">
        <f t="shared" si="495"/>
        <v>0.08</v>
      </c>
      <c r="W3736" s="13">
        <v>0</v>
      </c>
    </row>
    <row r="3737" spans="1:23" hidden="1" x14ac:dyDescent="0.25">
      <c r="A3737" s="7" t="s">
        <v>10387</v>
      </c>
      <c r="B3737" s="7" t="s">
        <v>10468</v>
      </c>
      <c r="C3737" s="7" t="s">
        <v>6448</v>
      </c>
      <c r="D3737" s="14">
        <v>1</v>
      </c>
      <c r="E3737" s="13">
        <f t="shared" si="490"/>
        <v>0</v>
      </c>
      <c r="F3737" s="14">
        <f t="shared" si="496"/>
        <v>0</v>
      </c>
      <c r="G3737" s="11">
        <v>250</v>
      </c>
      <c r="H3737" s="13">
        <v>800000</v>
      </c>
      <c r="I3737" s="11">
        <v>87.5</v>
      </c>
      <c r="J3737" s="9">
        <v>35</v>
      </c>
      <c r="K3737" s="13">
        <v>7.0056355966858696E-3</v>
      </c>
      <c r="L3737" s="13">
        <f t="shared" si="491"/>
        <v>2.4519724588400547E-3</v>
      </c>
      <c r="M3737" s="11">
        <v>250</v>
      </c>
      <c r="N3737" s="8">
        <v>3568555.58</v>
      </c>
      <c r="O3737" s="9">
        <v>34.128005862416302</v>
      </c>
      <c r="P3737" s="13"/>
      <c r="Q3737" s="13"/>
      <c r="R3737" s="13">
        <f t="shared" si="492"/>
        <v>273024.04689933039</v>
      </c>
      <c r="S3737" s="11">
        <f t="shared" si="493"/>
        <v>19.127069817091815</v>
      </c>
      <c r="T3737" s="13">
        <f t="shared" si="494"/>
        <v>7.6508279268367257E-2</v>
      </c>
      <c r="U3737" s="14"/>
      <c r="V3737" s="13">
        <f t="shared" si="495"/>
        <v>0.08</v>
      </c>
      <c r="W3737" s="13">
        <v>144.38</v>
      </c>
    </row>
    <row r="3738" spans="1:23" hidden="1" x14ac:dyDescent="0.25">
      <c r="A3738" s="7" t="s">
        <v>10469</v>
      </c>
      <c r="B3738" s="7">
        <v>2000</v>
      </c>
      <c r="C3738" s="7" t="s">
        <v>3223</v>
      </c>
      <c r="D3738" s="14">
        <v>2</v>
      </c>
      <c r="E3738" s="13">
        <f t="shared" si="490"/>
        <v>0</v>
      </c>
      <c r="F3738" s="14">
        <f t="shared" si="496"/>
        <v>0</v>
      </c>
      <c r="G3738" s="11">
        <v>89.66</v>
      </c>
      <c r="H3738" s="13">
        <v>800000</v>
      </c>
      <c r="I3738" s="11">
        <v>3.52</v>
      </c>
      <c r="J3738" s="9">
        <v>3.9259424492527302</v>
      </c>
      <c r="K3738" s="13">
        <v>2.51250115039542E-3</v>
      </c>
      <c r="L3738" s="13">
        <f t="shared" si="491"/>
        <v>9.863934920133697E-5</v>
      </c>
      <c r="M3738" s="11">
        <v>44.83</v>
      </c>
      <c r="N3738" s="8">
        <v>3568555.58</v>
      </c>
      <c r="O3738" s="9">
        <v>34.128005862416302</v>
      </c>
      <c r="P3738" s="13"/>
      <c r="Q3738" s="13"/>
      <c r="R3738" s="13">
        <f t="shared" si="492"/>
        <v>273024.04689933039</v>
      </c>
      <c r="S3738" s="11">
        <f t="shared" si="493"/>
        <v>6.8597323192018074</v>
      </c>
      <c r="T3738" s="13">
        <f t="shared" si="494"/>
        <v>0.15301655853673449</v>
      </c>
      <c r="U3738" s="14"/>
      <c r="V3738" s="13">
        <f t="shared" si="495"/>
        <v>0.15</v>
      </c>
      <c r="W3738" s="13">
        <v>0</v>
      </c>
    </row>
    <row r="3739" spans="1:23" hidden="1" x14ac:dyDescent="0.25">
      <c r="A3739" s="7" t="s">
        <v>10469</v>
      </c>
      <c r="B3739" s="7">
        <v>72207</v>
      </c>
      <c r="C3739" s="7" t="s">
        <v>2451</v>
      </c>
      <c r="D3739" s="14">
        <v>1</v>
      </c>
      <c r="E3739" s="13">
        <f t="shared" ref="E3739:E3781" si="497">IF((V3739 &lt; 0), 0, ROUND((T3739 - U3739), 0))</f>
        <v>0</v>
      </c>
      <c r="F3739" s="14">
        <f t="shared" si="496"/>
        <v>0</v>
      </c>
      <c r="G3739" s="11">
        <v>203.7</v>
      </c>
      <c r="H3739" s="13">
        <v>800000</v>
      </c>
      <c r="I3739" s="11">
        <v>61.25</v>
      </c>
      <c r="J3739" s="9">
        <v>30.068728522336801</v>
      </c>
      <c r="K3739" s="13">
        <v>5.7081918841796501E-3</v>
      </c>
      <c r="L3739" s="13">
        <f t="shared" si="491"/>
        <v>1.7163807211880409E-3</v>
      </c>
      <c r="M3739" s="11">
        <v>203.7</v>
      </c>
      <c r="N3739" s="8">
        <v>3568555.58</v>
      </c>
      <c r="O3739" s="9">
        <v>34.128005862416302</v>
      </c>
      <c r="P3739" s="13"/>
      <c r="Q3739" s="13"/>
      <c r="R3739" s="13">
        <f t="shared" si="492"/>
        <v>273024.04689933039</v>
      </c>
      <c r="S3739" s="11">
        <f t="shared" si="493"/>
        <v>15.58473648696642</v>
      </c>
      <c r="T3739" s="13">
        <f t="shared" si="494"/>
        <v>7.6508279268367313E-2</v>
      </c>
      <c r="U3739" s="14"/>
      <c r="V3739" s="13">
        <f t="shared" si="495"/>
        <v>0.08</v>
      </c>
      <c r="W3739" s="13">
        <v>0</v>
      </c>
    </row>
    <row r="3740" spans="1:23" hidden="1" x14ac:dyDescent="0.25">
      <c r="A3740" s="7" t="s">
        <v>10469</v>
      </c>
      <c r="B3740" s="7" t="s">
        <v>10470</v>
      </c>
      <c r="C3740" s="7" t="s">
        <v>5756</v>
      </c>
      <c r="D3740" s="14">
        <v>2</v>
      </c>
      <c r="E3740" s="13">
        <f t="shared" si="497"/>
        <v>0</v>
      </c>
      <c r="F3740" s="14">
        <f t="shared" si="496"/>
        <v>0</v>
      </c>
      <c r="G3740" s="11">
        <v>1081.1400000000001</v>
      </c>
      <c r="H3740" s="13">
        <v>800000</v>
      </c>
      <c r="I3740" s="11">
        <v>283.14</v>
      </c>
      <c r="J3740" s="9">
        <v>26.1890226982629</v>
      </c>
      <c r="K3740" s="13">
        <v>3.0296291476003899E-2</v>
      </c>
      <c r="L3740" s="13">
        <f t="shared" si="491"/>
        <v>7.9343026513825493E-3</v>
      </c>
      <c r="M3740" s="11">
        <v>540.57000000000005</v>
      </c>
      <c r="N3740" s="8">
        <v>3568555.58</v>
      </c>
      <c r="O3740" s="9">
        <v>34.128005862416302</v>
      </c>
      <c r="P3740" s="13"/>
      <c r="Q3740" s="13"/>
      <c r="R3740" s="13">
        <f t="shared" si="492"/>
        <v>273024.04689933039</v>
      </c>
      <c r="S3740" s="11">
        <f t="shared" si="493"/>
        <v>82.716161048202721</v>
      </c>
      <c r="T3740" s="13">
        <f t="shared" si="494"/>
        <v>0.15301655853673476</v>
      </c>
      <c r="U3740" s="14"/>
      <c r="V3740" s="13">
        <f t="shared" si="495"/>
        <v>0.15</v>
      </c>
      <c r="W3740" s="13">
        <v>0</v>
      </c>
    </row>
    <row r="3741" spans="1:23" hidden="1" x14ac:dyDescent="0.25">
      <c r="A3741" s="7" t="s">
        <v>10469</v>
      </c>
      <c r="B3741" s="7" t="s">
        <v>10471</v>
      </c>
      <c r="C3741" s="7" t="s">
        <v>1016</v>
      </c>
      <c r="D3741" s="14">
        <v>1</v>
      </c>
      <c r="E3741" s="13">
        <f t="shared" si="497"/>
        <v>0</v>
      </c>
      <c r="F3741" s="14">
        <f t="shared" si="496"/>
        <v>0</v>
      </c>
      <c r="G3741" s="11">
        <v>689</v>
      </c>
      <c r="H3741" s="13">
        <v>800000</v>
      </c>
      <c r="I3741" s="11">
        <v>172.16</v>
      </c>
      <c r="J3741" s="9">
        <v>24.9869375907112</v>
      </c>
      <c r="K3741" s="13">
        <v>1.9307531704466301E-2</v>
      </c>
      <c r="L3741" s="13">
        <f t="shared" si="491"/>
        <v>4.8243608973017726E-3</v>
      </c>
      <c r="M3741" s="11">
        <v>689</v>
      </c>
      <c r="N3741" s="8">
        <v>3568555.58</v>
      </c>
      <c r="O3741" s="9">
        <v>34.128005862416302</v>
      </c>
      <c r="P3741" s="13"/>
      <c r="Q3741" s="13"/>
      <c r="R3741" s="13">
        <f t="shared" si="492"/>
        <v>273024.04689933039</v>
      </c>
      <c r="S3741" s="11">
        <f t="shared" si="493"/>
        <v>52.714204415905158</v>
      </c>
      <c r="T3741" s="13">
        <f t="shared" si="494"/>
        <v>7.6508279268367424E-2</v>
      </c>
      <c r="U3741" s="14"/>
      <c r="V3741" s="13">
        <f t="shared" si="495"/>
        <v>0.08</v>
      </c>
      <c r="W3741" s="13">
        <v>588.88800000000003</v>
      </c>
    </row>
    <row r="3742" spans="1:23" hidden="1" x14ac:dyDescent="0.25">
      <c r="A3742" s="7" t="s">
        <v>10469</v>
      </c>
      <c r="B3742" s="7">
        <v>328088</v>
      </c>
      <c r="C3742" s="7" t="s">
        <v>6758</v>
      </c>
      <c r="D3742" s="14">
        <v>1</v>
      </c>
      <c r="E3742" s="13">
        <f t="shared" si="497"/>
        <v>0</v>
      </c>
      <c r="F3742" s="14">
        <f t="shared" si="496"/>
        <v>0</v>
      </c>
      <c r="G3742" s="11">
        <v>850</v>
      </c>
      <c r="H3742" s="13">
        <v>800000</v>
      </c>
      <c r="I3742" s="11">
        <v>225.02</v>
      </c>
      <c r="J3742" s="9">
        <v>26.472941176470599</v>
      </c>
      <c r="K3742" s="13">
        <v>2.3819161028732001E-2</v>
      </c>
      <c r="L3742" s="13">
        <f t="shared" si="491"/>
        <v>6.3056324878650316E-3</v>
      </c>
      <c r="M3742" s="11">
        <v>850</v>
      </c>
      <c r="N3742" s="8">
        <v>3568555.58</v>
      </c>
      <c r="O3742" s="9">
        <v>34.128005862416302</v>
      </c>
      <c r="P3742" s="13"/>
      <c r="Q3742" s="13"/>
      <c r="R3742" s="13">
        <f t="shared" si="492"/>
        <v>273024.04689933039</v>
      </c>
      <c r="S3742" s="11">
        <f t="shared" si="493"/>
        <v>65.032037378112292</v>
      </c>
      <c r="T3742" s="13">
        <f t="shared" si="494"/>
        <v>7.6508279268367396E-2</v>
      </c>
      <c r="U3742" s="14"/>
      <c r="V3742" s="13">
        <f t="shared" si="495"/>
        <v>0.08</v>
      </c>
      <c r="W3742" s="13">
        <v>629.62900000000002</v>
      </c>
    </row>
    <row r="3743" spans="1:23" hidden="1" x14ac:dyDescent="0.25">
      <c r="A3743" s="7" t="s">
        <v>10469</v>
      </c>
      <c r="B3743" s="7">
        <v>611043</v>
      </c>
      <c r="C3743" s="7" t="s">
        <v>533</v>
      </c>
      <c r="D3743" s="14">
        <v>1</v>
      </c>
      <c r="E3743" s="13">
        <f t="shared" si="497"/>
        <v>0</v>
      </c>
      <c r="F3743" s="14">
        <f t="shared" si="496"/>
        <v>0</v>
      </c>
      <c r="G3743" s="11">
        <v>188</v>
      </c>
      <c r="H3743" s="13">
        <v>800000</v>
      </c>
      <c r="I3743" s="11">
        <v>35.11</v>
      </c>
      <c r="J3743" s="9">
        <v>18.6755319148936</v>
      </c>
      <c r="K3743" s="13">
        <v>5.2682379687077801E-3</v>
      </c>
      <c r="L3743" s="13">
        <f t="shared" si="491"/>
        <v>9.838714631985638E-4</v>
      </c>
      <c r="M3743" s="11">
        <v>188</v>
      </c>
      <c r="N3743" s="8">
        <v>3568555.58</v>
      </c>
      <c r="O3743" s="9">
        <v>34.128005862416302</v>
      </c>
      <c r="P3743" s="13"/>
      <c r="Q3743" s="13"/>
      <c r="R3743" s="13">
        <f t="shared" si="492"/>
        <v>273024.04689933039</v>
      </c>
      <c r="S3743" s="11">
        <f t="shared" si="493"/>
        <v>14.383556502453061</v>
      </c>
      <c r="T3743" s="13">
        <f t="shared" si="494"/>
        <v>7.6508279268367341E-2</v>
      </c>
      <c r="U3743" s="14"/>
      <c r="V3743" s="13">
        <f t="shared" si="495"/>
        <v>0.08</v>
      </c>
      <c r="W3743" s="13">
        <v>143.99</v>
      </c>
    </row>
    <row r="3744" spans="1:23" hidden="1" x14ac:dyDescent="0.25">
      <c r="A3744" s="7" t="s">
        <v>10469</v>
      </c>
      <c r="B3744" s="7">
        <v>89144</v>
      </c>
      <c r="C3744" s="7" t="s">
        <v>1073</v>
      </c>
      <c r="D3744" s="14">
        <v>1</v>
      </c>
      <c r="E3744" s="13">
        <f t="shared" si="497"/>
        <v>0</v>
      </c>
      <c r="F3744" s="14">
        <f t="shared" si="496"/>
        <v>0</v>
      </c>
      <c r="G3744" s="11">
        <v>13.51</v>
      </c>
      <c r="H3744" s="13">
        <v>800000</v>
      </c>
      <c r="I3744" s="11">
        <v>0.67</v>
      </c>
      <c r="J3744" s="9">
        <v>4.9592894152479703</v>
      </c>
      <c r="K3744" s="13">
        <v>3.7858454764490502E-4</v>
      </c>
      <c r="L3744" s="13">
        <f t="shared" si="491"/>
        <v>1.8775103399118185E-5</v>
      </c>
      <c r="M3744" s="11">
        <v>13.51</v>
      </c>
      <c r="N3744" s="8">
        <v>3568555.58</v>
      </c>
      <c r="O3744" s="9">
        <v>34.128005862416302</v>
      </c>
      <c r="P3744" s="13"/>
      <c r="Q3744" s="13"/>
      <c r="R3744" s="13">
        <f t="shared" si="492"/>
        <v>273024.04689933039</v>
      </c>
      <c r="S3744" s="11">
        <f t="shared" si="493"/>
        <v>1.0336268529156434</v>
      </c>
      <c r="T3744" s="13">
        <f t="shared" si="494"/>
        <v>7.6508279268367382E-2</v>
      </c>
      <c r="U3744" s="14"/>
      <c r="V3744" s="13">
        <f t="shared" si="495"/>
        <v>0.08</v>
      </c>
      <c r="W3744" s="13">
        <v>0</v>
      </c>
    </row>
    <row r="3745" spans="1:23" hidden="1" x14ac:dyDescent="0.25">
      <c r="A3745" s="7" t="s">
        <v>10469</v>
      </c>
      <c r="B3745" s="7" t="s">
        <v>10472</v>
      </c>
      <c r="C3745" s="7" t="s">
        <v>1859</v>
      </c>
      <c r="D3745" s="14">
        <v>1</v>
      </c>
      <c r="E3745" s="13">
        <f t="shared" si="497"/>
        <v>0</v>
      </c>
      <c r="F3745" s="14">
        <f t="shared" si="496"/>
        <v>0</v>
      </c>
      <c r="G3745" s="11">
        <v>94.18</v>
      </c>
      <c r="H3745" s="13">
        <v>800000</v>
      </c>
      <c r="I3745" s="11">
        <v>43.67</v>
      </c>
      <c r="J3745" s="9">
        <v>46.368655765555303</v>
      </c>
      <c r="K3745" s="13">
        <v>2.6391630419834999E-3</v>
      </c>
      <c r="L3745" s="13">
        <f t="shared" si="491"/>
        <v>1.2237444260290869E-3</v>
      </c>
      <c r="M3745" s="11">
        <v>94.18</v>
      </c>
      <c r="N3745" s="8">
        <v>3568555.58</v>
      </c>
      <c r="O3745" s="9">
        <v>34.128005862416302</v>
      </c>
      <c r="P3745" s="13"/>
      <c r="Q3745" s="13"/>
      <c r="R3745" s="13">
        <f t="shared" si="492"/>
        <v>273024.04689933039</v>
      </c>
      <c r="S3745" s="11">
        <f t="shared" si="493"/>
        <v>7.205549741494826</v>
      </c>
      <c r="T3745" s="13">
        <f t="shared" si="494"/>
        <v>7.650827926836723E-2</v>
      </c>
      <c r="U3745" s="14"/>
      <c r="V3745" s="13">
        <f t="shared" si="495"/>
        <v>0.08</v>
      </c>
      <c r="W3745" s="13">
        <v>0</v>
      </c>
    </row>
    <row r="3746" spans="1:23" hidden="1" x14ac:dyDescent="0.25">
      <c r="A3746" s="7" t="s">
        <v>10469</v>
      </c>
      <c r="B3746" s="7" t="s">
        <v>10473</v>
      </c>
      <c r="C3746" s="7" t="s">
        <v>7553</v>
      </c>
      <c r="D3746" s="14">
        <v>0</v>
      </c>
      <c r="E3746" s="13">
        <f t="shared" si="497"/>
        <v>0</v>
      </c>
      <c r="F3746" s="14">
        <f t="shared" si="496"/>
        <v>0</v>
      </c>
      <c r="G3746" s="11">
        <v>0</v>
      </c>
      <c r="H3746" s="13">
        <v>800000</v>
      </c>
      <c r="I3746" s="11">
        <v>0</v>
      </c>
      <c r="J3746" s="9"/>
      <c r="K3746" s="13">
        <v>0</v>
      </c>
      <c r="L3746" s="13">
        <f t="shared" si="491"/>
        <v>0</v>
      </c>
      <c r="M3746" s="11">
        <v>0</v>
      </c>
      <c r="N3746" s="8">
        <v>3568555.58</v>
      </c>
      <c r="O3746" s="9">
        <v>34.128005862416302</v>
      </c>
      <c r="P3746" s="13"/>
      <c r="Q3746" s="13"/>
      <c r="R3746" s="13">
        <f t="shared" si="492"/>
        <v>273024.04689933039</v>
      </c>
      <c r="S3746" s="11">
        <f t="shared" si="493"/>
        <v>0</v>
      </c>
      <c r="T3746" s="13">
        <f t="shared" si="494"/>
        <v>0</v>
      </c>
      <c r="U3746" s="14"/>
      <c r="V3746" s="13">
        <f t="shared" si="495"/>
        <v>0</v>
      </c>
      <c r="W3746" s="13">
        <v>204.2</v>
      </c>
    </row>
    <row r="3747" spans="1:23" hidden="1" x14ac:dyDescent="0.25">
      <c r="A3747" s="7" t="s">
        <v>10469</v>
      </c>
      <c r="B3747" s="7" t="s">
        <v>10474</v>
      </c>
      <c r="C3747" s="7" t="s">
        <v>4002</v>
      </c>
      <c r="D3747" s="14">
        <v>1</v>
      </c>
      <c r="E3747" s="13">
        <f t="shared" si="497"/>
        <v>0</v>
      </c>
      <c r="F3747" s="14">
        <f t="shared" si="496"/>
        <v>0</v>
      </c>
      <c r="G3747" s="11">
        <v>89.99</v>
      </c>
      <c r="H3747" s="13">
        <v>800000</v>
      </c>
      <c r="I3747" s="11">
        <v>29.63</v>
      </c>
      <c r="J3747" s="9">
        <v>32.925880653405898</v>
      </c>
      <c r="K3747" s="13">
        <v>2.52174858938305E-3</v>
      </c>
      <c r="L3747" s="13">
        <f t="shared" si="491"/>
        <v>8.3030793091920985E-4</v>
      </c>
      <c r="M3747" s="11">
        <v>89.99</v>
      </c>
      <c r="N3747" s="8">
        <v>3568555.58</v>
      </c>
      <c r="O3747" s="9">
        <v>34.128005862416302</v>
      </c>
      <c r="P3747" s="13"/>
      <c r="Q3747" s="13"/>
      <c r="R3747" s="13">
        <f t="shared" si="492"/>
        <v>273024.04689933039</v>
      </c>
      <c r="S3747" s="11">
        <f t="shared" si="493"/>
        <v>6.8849800513603814</v>
      </c>
      <c r="T3747" s="13">
        <f t="shared" si="494"/>
        <v>7.6508279268367396E-2</v>
      </c>
      <c r="U3747" s="14"/>
      <c r="V3747" s="13">
        <f t="shared" si="495"/>
        <v>0.08</v>
      </c>
      <c r="W3747" s="13">
        <v>60.36</v>
      </c>
    </row>
    <row r="3748" spans="1:23" hidden="1" x14ac:dyDescent="0.25">
      <c r="A3748" s="7" t="s">
        <v>10469</v>
      </c>
      <c r="B3748" s="7" t="s">
        <v>10475</v>
      </c>
      <c r="C3748" s="7" t="s">
        <v>3890</v>
      </c>
      <c r="D3748" s="14">
        <v>1</v>
      </c>
      <c r="E3748" s="13">
        <f t="shared" si="497"/>
        <v>0</v>
      </c>
      <c r="F3748" s="14">
        <f t="shared" si="496"/>
        <v>0</v>
      </c>
      <c r="G3748" s="11">
        <v>89.99</v>
      </c>
      <c r="H3748" s="13">
        <v>800000</v>
      </c>
      <c r="I3748" s="11">
        <v>29.63</v>
      </c>
      <c r="J3748" s="9">
        <v>32.925880653405898</v>
      </c>
      <c r="K3748" s="13">
        <v>2.52174858938305E-3</v>
      </c>
      <c r="L3748" s="13">
        <f t="shared" si="491"/>
        <v>8.3030793091920985E-4</v>
      </c>
      <c r="M3748" s="11">
        <v>89.99</v>
      </c>
      <c r="N3748" s="8">
        <v>3568555.58</v>
      </c>
      <c r="O3748" s="9">
        <v>34.128005862416302</v>
      </c>
      <c r="P3748" s="13"/>
      <c r="Q3748" s="13"/>
      <c r="R3748" s="13">
        <f t="shared" si="492"/>
        <v>273024.04689933039</v>
      </c>
      <c r="S3748" s="11">
        <f t="shared" si="493"/>
        <v>6.8849800513603814</v>
      </c>
      <c r="T3748" s="13">
        <f t="shared" si="494"/>
        <v>7.6508279268367396E-2</v>
      </c>
      <c r="U3748" s="14"/>
      <c r="V3748" s="13">
        <f t="shared" si="495"/>
        <v>0.08</v>
      </c>
      <c r="W3748" s="13">
        <v>60.36</v>
      </c>
    </row>
    <row r="3749" spans="1:23" hidden="1" x14ac:dyDescent="0.25">
      <c r="A3749" s="7" t="s">
        <v>10469</v>
      </c>
      <c r="B3749" s="7" t="s">
        <v>10476</v>
      </c>
      <c r="C3749" s="7" t="s">
        <v>4088</v>
      </c>
      <c r="D3749" s="14">
        <v>1</v>
      </c>
      <c r="E3749" s="13">
        <f t="shared" si="497"/>
        <v>0</v>
      </c>
      <c r="F3749" s="14">
        <f t="shared" si="496"/>
        <v>0</v>
      </c>
      <c r="G3749" s="11">
        <v>144.6</v>
      </c>
      <c r="H3749" s="13">
        <v>800000</v>
      </c>
      <c r="I3749" s="11">
        <v>52.42</v>
      </c>
      <c r="J3749" s="9">
        <v>36.251728907330602</v>
      </c>
      <c r="K3749" s="13">
        <v>4.0520596291231097E-3</v>
      </c>
      <c r="L3749" s="13">
        <f t="shared" si="491"/>
        <v>1.4689416719130956E-3</v>
      </c>
      <c r="M3749" s="11">
        <v>144.6</v>
      </c>
      <c r="N3749" s="8">
        <v>3568555.58</v>
      </c>
      <c r="O3749" s="9">
        <v>34.128005862416302</v>
      </c>
      <c r="P3749" s="13"/>
      <c r="Q3749" s="13"/>
      <c r="R3749" s="13">
        <f t="shared" si="492"/>
        <v>273024.04689933039</v>
      </c>
      <c r="S3749" s="11">
        <f t="shared" si="493"/>
        <v>11.063097182205913</v>
      </c>
      <c r="T3749" s="13">
        <f t="shared" si="494"/>
        <v>7.6508279268367313E-2</v>
      </c>
      <c r="U3749" s="14"/>
      <c r="V3749" s="13">
        <f t="shared" si="495"/>
        <v>0.08</v>
      </c>
      <c r="W3749" s="13">
        <v>92.18</v>
      </c>
    </row>
    <row r="3750" spans="1:23" hidden="1" x14ac:dyDescent="0.25">
      <c r="A3750" s="7" t="s">
        <v>10469</v>
      </c>
      <c r="B3750" s="7" t="s">
        <v>10477</v>
      </c>
      <c r="C3750" s="7" t="s">
        <v>6668</v>
      </c>
      <c r="D3750" s="14">
        <v>1</v>
      </c>
      <c r="E3750" s="13">
        <f t="shared" si="497"/>
        <v>0</v>
      </c>
      <c r="F3750" s="14">
        <f t="shared" si="496"/>
        <v>0</v>
      </c>
      <c r="G3750" s="11">
        <v>144.6</v>
      </c>
      <c r="H3750" s="13">
        <v>800000</v>
      </c>
      <c r="I3750" s="11">
        <v>52.42</v>
      </c>
      <c r="J3750" s="9">
        <v>36.251728907330602</v>
      </c>
      <c r="K3750" s="13">
        <v>4.0520596291231097E-3</v>
      </c>
      <c r="L3750" s="13">
        <f t="shared" si="491"/>
        <v>1.4689416719130956E-3</v>
      </c>
      <c r="M3750" s="11">
        <v>144.6</v>
      </c>
      <c r="N3750" s="8">
        <v>3568555.58</v>
      </c>
      <c r="O3750" s="9">
        <v>34.128005862416302</v>
      </c>
      <c r="P3750" s="13"/>
      <c r="Q3750" s="13"/>
      <c r="R3750" s="13">
        <f t="shared" si="492"/>
        <v>273024.04689933039</v>
      </c>
      <c r="S3750" s="11">
        <f t="shared" si="493"/>
        <v>11.063097182205913</v>
      </c>
      <c r="T3750" s="13">
        <f t="shared" si="494"/>
        <v>7.6508279268367313E-2</v>
      </c>
      <c r="U3750" s="14"/>
      <c r="V3750" s="13">
        <f t="shared" si="495"/>
        <v>0.08</v>
      </c>
      <c r="W3750" s="13">
        <v>92.18</v>
      </c>
    </row>
    <row r="3751" spans="1:23" hidden="1" x14ac:dyDescent="0.25">
      <c r="A3751" s="7" t="s">
        <v>10469</v>
      </c>
      <c r="B3751" s="7" t="s">
        <v>10478</v>
      </c>
      <c r="C3751" s="7" t="s">
        <v>6679</v>
      </c>
      <c r="D3751" s="14">
        <v>0</v>
      </c>
      <c r="E3751" s="13">
        <f t="shared" si="497"/>
        <v>0</v>
      </c>
      <c r="F3751" s="14">
        <f t="shared" si="496"/>
        <v>0</v>
      </c>
      <c r="G3751" s="11">
        <v>-25.29</v>
      </c>
      <c r="H3751" s="13">
        <v>800000</v>
      </c>
      <c r="I3751" s="11">
        <v>-25.29</v>
      </c>
      <c r="J3751" s="9">
        <v>100</v>
      </c>
      <c r="K3751" s="13">
        <v>-7.0869009696074303E-4</v>
      </c>
      <c r="L3751" s="13">
        <f t="shared" ref="L3751:L3781" si="498">J3751 * K3751%</f>
        <v>-7.0869009696074303E-4</v>
      </c>
      <c r="M3751" s="11">
        <v>0</v>
      </c>
      <c r="N3751" s="8">
        <v>3568555.58</v>
      </c>
      <c r="O3751" s="9">
        <v>34.128005862416302</v>
      </c>
      <c r="P3751" s="13"/>
      <c r="Q3751" s="13"/>
      <c r="R3751" s="13">
        <f t="shared" ref="R3751:R3781" si="499">H3751 * O3751%</f>
        <v>273024.04689933039</v>
      </c>
      <c r="S3751" s="11">
        <f t="shared" ref="S3751:S3781" si="500">K3751% * R3751</f>
        <v>-1.9348943826970091</v>
      </c>
      <c r="T3751" s="13">
        <f t="shared" ref="T3751:T3781" si="501">IFERROR((S3751 / M3751), 0)</f>
        <v>0</v>
      </c>
      <c r="U3751" s="14"/>
      <c r="V3751" s="13">
        <f t="shared" ref="V3751:V3781" si="502">ROUND((T3751 - U3751), 2)</f>
        <v>0</v>
      </c>
      <c r="W3751" s="13">
        <v>0</v>
      </c>
    </row>
    <row r="3752" spans="1:23" hidden="1" x14ac:dyDescent="0.25">
      <c r="A3752" s="7" t="s">
        <v>10469</v>
      </c>
      <c r="B3752" s="7" t="s">
        <v>10479</v>
      </c>
      <c r="C3752" s="7" t="s">
        <v>5528</v>
      </c>
      <c r="D3752" s="14">
        <v>1</v>
      </c>
      <c r="E3752" s="13">
        <f t="shared" si="497"/>
        <v>0</v>
      </c>
      <c r="F3752" s="14">
        <f t="shared" si="496"/>
        <v>0</v>
      </c>
      <c r="G3752" s="11">
        <v>89.82</v>
      </c>
      <c r="H3752" s="13">
        <v>800000</v>
      </c>
      <c r="I3752" s="11">
        <v>32.56</v>
      </c>
      <c r="J3752" s="9">
        <v>36.250278334446698</v>
      </c>
      <c r="K3752" s="13">
        <v>2.5169847571772999E-3</v>
      </c>
      <c r="L3752" s="13">
        <f t="shared" si="498"/>
        <v>9.1241398011236859E-4</v>
      </c>
      <c r="M3752" s="11">
        <v>89.82</v>
      </c>
      <c r="N3752" s="8">
        <v>3568555.58</v>
      </c>
      <c r="O3752" s="9">
        <v>34.128005862416302</v>
      </c>
      <c r="P3752" s="13"/>
      <c r="Q3752" s="13"/>
      <c r="R3752" s="13">
        <f t="shared" si="499"/>
        <v>273024.04689933039</v>
      </c>
      <c r="S3752" s="11">
        <f t="shared" si="500"/>
        <v>6.8719736438847487</v>
      </c>
      <c r="T3752" s="13">
        <f t="shared" si="501"/>
        <v>7.6508279268367285E-2</v>
      </c>
      <c r="U3752" s="14"/>
      <c r="V3752" s="13">
        <f t="shared" si="502"/>
        <v>0.08</v>
      </c>
      <c r="W3752" s="13">
        <v>66.533000000000001</v>
      </c>
    </row>
    <row r="3753" spans="1:23" hidden="1" x14ac:dyDescent="0.25">
      <c r="A3753" s="7" t="s">
        <v>10469</v>
      </c>
      <c r="B3753" s="7" t="s">
        <v>10480</v>
      </c>
      <c r="C3753" s="7" t="s">
        <v>1738</v>
      </c>
      <c r="D3753" s="14">
        <v>0</v>
      </c>
      <c r="E3753" s="13">
        <f t="shared" si="497"/>
        <v>0</v>
      </c>
      <c r="F3753" s="14">
        <f t="shared" si="496"/>
        <v>0</v>
      </c>
      <c r="G3753" s="11">
        <v>-25.29</v>
      </c>
      <c r="H3753" s="13">
        <v>800000</v>
      </c>
      <c r="I3753" s="11">
        <v>-25.29</v>
      </c>
      <c r="J3753" s="9">
        <v>100</v>
      </c>
      <c r="K3753" s="13">
        <v>-7.0869009696074303E-4</v>
      </c>
      <c r="L3753" s="13">
        <f t="shared" si="498"/>
        <v>-7.0869009696074303E-4</v>
      </c>
      <c r="M3753" s="11">
        <v>0</v>
      </c>
      <c r="N3753" s="8">
        <v>3568555.58</v>
      </c>
      <c r="O3753" s="9">
        <v>34.128005862416302</v>
      </c>
      <c r="P3753" s="13"/>
      <c r="Q3753" s="13"/>
      <c r="R3753" s="13">
        <f t="shared" si="499"/>
        <v>273024.04689933039</v>
      </c>
      <c r="S3753" s="11">
        <f t="shared" si="500"/>
        <v>-1.9348943826970091</v>
      </c>
      <c r="T3753" s="13">
        <f t="shared" si="501"/>
        <v>0</v>
      </c>
      <c r="U3753" s="14"/>
      <c r="V3753" s="13">
        <f t="shared" si="502"/>
        <v>0</v>
      </c>
      <c r="W3753" s="13">
        <v>0</v>
      </c>
    </row>
    <row r="3754" spans="1:23" hidden="1" x14ac:dyDescent="0.25">
      <c r="A3754" s="7" t="s">
        <v>10469</v>
      </c>
      <c r="B3754" s="7" t="s">
        <v>10481</v>
      </c>
      <c r="C3754" s="7" t="s">
        <v>504</v>
      </c>
      <c r="D3754" s="14">
        <v>1</v>
      </c>
      <c r="E3754" s="13">
        <f t="shared" si="497"/>
        <v>0</v>
      </c>
      <c r="F3754" s="14">
        <f t="shared" si="496"/>
        <v>0</v>
      </c>
      <c r="G3754" s="11">
        <v>89.82</v>
      </c>
      <c r="H3754" s="13">
        <v>800000</v>
      </c>
      <c r="I3754" s="11">
        <v>32.56</v>
      </c>
      <c r="J3754" s="9">
        <v>36.250278334446698</v>
      </c>
      <c r="K3754" s="13">
        <v>2.5169847571772999E-3</v>
      </c>
      <c r="L3754" s="13">
        <f t="shared" si="498"/>
        <v>9.1241398011236859E-4</v>
      </c>
      <c r="M3754" s="11">
        <v>89.82</v>
      </c>
      <c r="N3754" s="8">
        <v>3568555.58</v>
      </c>
      <c r="O3754" s="9">
        <v>34.128005862416302</v>
      </c>
      <c r="P3754" s="13"/>
      <c r="Q3754" s="13"/>
      <c r="R3754" s="13">
        <f t="shared" si="499"/>
        <v>273024.04689933039</v>
      </c>
      <c r="S3754" s="11">
        <f t="shared" si="500"/>
        <v>6.8719736438847487</v>
      </c>
      <c r="T3754" s="13">
        <f t="shared" si="501"/>
        <v>7.6508279268367285E-2</v>
      </c>
      <c r="U3754" s="14"/>
      <c r="V3754" s="13">
        <f t="shared" si="502"/>
        <v>0.08</v>
      </c>
      <c r="W3754" s="13">
        <v>66.533000000000001</v>
      </c>
    </row>
    <row r="3755" spans="1:23" hidden="1" x14ac:dyDescent="0.25">
      <c r="A3755" s="7" t="s">
        <v>10469</v>
      </c>
      <c r="B3755" s="7" t="s">
        <v>10482</v>
      </c>
      <c r="C3755" s="7" t="s">
        <v>80</v>
      </c>
      <c r="D3755" s="14">
        <v>1</v>
      </c>
      <c r="E3755" s="13">
        <f t="shared" si="497"/>
        <v>0</v>
      </c>
      <c r="F3755" s="14">
        <f t="shared" si="496"/>
        <v>0</v>
      </c>
      <c r="G3755" s="11">
        <v>180</v>
      </c>
      <c r="H3755" s="13">
        <v>800000</v>
      </c>
      <c r="I3755" s="11">
        <v>63</v>
      </c>
      <c r="J3755" s="9">
        <v>35</v>
      </c>
      <c r="K3755" s="13">
        <v>6.1502735282899401E-2</v>
      </c>
      <c r="L3755" s="13">
        <f t="shared" si="498"/>
        <v>2.1525957349014788E-2</v>
      </c>
      <c r="M3755" s="11">
        <v>180</v>
      </c>
      <c r="N3755" s="8">
        <v>292669.90999999997</v>
      </c>
      <c r="O3755" s="9">
        <v>2.7989589009659901</v>
      </c>
      <c r="P3755" s="13"/>
      <c r="Q3755" s="13"/>
      <c r="R3755" s="13">
        <f t="shared" si="499"/>
        <v>22391.671207727919</v>
      </c>
      <c r="S3755" s="11">
        <f t="shared" si="500"/>
        <v>13.771490268306104</v>
      </c>
      <c r="T3755" s="13">
        <f t="shared" si="501"/>
        <v>7.6508279268367244E-2</v>
      </c>
      <c r="U3755" s="14"/>
      <c r="V3755" s="13">
        <f t="shared" si="502"/>
        <v>0.08</v>
      </c>
      <c r="W3755" s="13">
        <v>0</v>
      </c>
    </row>
    <row r="3756" spans="1:23" hidden="1" x14ac:dyDescent="0.25">
      <c r="A3756" s="7" t="s">
        <v>10469</v>
      </c>
      <c r="B3756" s="7" t="s">
        <v>10483</v>
      </c>
      <c r="C3756" s="7" t="s">
        <v>4701</v>
      </c>
      <c r="D3756" s="14">
        <v>1</v>
      </c>
      <c r="E3756" s="13">
        <f t="shared" si="497"/>
        <v>0</v>
      </c>
      <c r="F3756" s="14">
        <f t="shared" si="496"/>
        <v>0</v>
      </c>
      <c r="G3756" s="11">
        <v>150</v>
      </c>
      <c r="H3756" s="13">
        <v>800000</v>
      </c>
      <c r="I3756" s="11">
        <v>58</v>
      </c>
      <c r="J3756" s="9">
        <v>38.6666666666667</v>
      </c>
      <c r="K3756" s="13">
        <v>4.2033813580115197E-3</v>
      </c>
      <c r="L3756" s="13">
        <f t="shared" si="498"/>
        <v>1.6253074584311224E-3</v>
      </c>
      <c r="M3756" s="11">
        <v>150</v>
      </c>
      <c r="N3756" s="8">
        <v>3568555.58</v>
      </c>
      <c r="O3756" s="9">
        <v>34.128005862416302</v>
      </c>
      <c r="P3756" s="13"/>
      <c r="Q3756" s="13"/>
      <c r="R3756" s="13">
        <f t="shared" si="499"/>
        <v>273024.04689933039</v>
      </c>
      <c r="S3756" s="11">
        <f t="shared" si="500"/>
        <v>11.476241890255084</v>
      </c>
      <c r="T3756" s="13">
        <f t="shared" si="501"/>
        <v>7.650827926836723E-2</v>
      </c>
      <c r="U3756" s="14"/>
      <c r="V3756" s="13">
        <f t="shared" si="502"/>
        <v>0.08</v>
      </c>
      <c r="W3756" s="13">
        <v>92</v>
      </c>
    </row>
    <row r="3757" spans="1:23" hidden="1" x14ac:dyDescent="0.25">
      <c r="A3757" s="7" t="s">
        <v>10469</v>
      </c>
      <c r="B3757" s="7" t="s">
        <v>10484</v>
      </c>
      <c r="C3757" s="7" t="s">
        <v>970</v>
      </c>
      <c r="D3757" s="14">
        <v>1</v>
      </c>
      <c r="E3757" s="13">
        <f t="shared" si="497"/>
        <v>0</v>
      </c>
      <c r="F3757" s="14">
        <f t="shared" si="496"/>
        <v>0</v>
      </c>
      <c r="G3757" s="11">
        <v>34.89</v>
      </c>
      <c r="H3757" s="13">
        <v>800000</v>
      </c>
      <c r="I3757" s="11">
        <v>12.23</v>
      </c>
      <c r="J3757" s="9">
        <v>35.053023789051302</v>
      </c>
      <c r="K3757" s="13">
        <v>9.7770650387347989E-4</v>
      </c>
      <c r="L3757" s="13">
        <f t="shared" si="498"/>
        <v>3.427156933898727E-4</v>
      </c>
      <c r="M3757" s="11">
        <v>34.89</v>
      </c>
      <c r="N3757" s="8">
        <v>3568555.58</v>
      </c>
      <c r="O3757" s="9">
        <v>34.128005862416302</v>
      </c>
      <c r="P3757" s="13"/>
      <c r="Q3757" s="13"/>
      <c r="R3757" s="13">
        <f t="shared" si="499"/>
        <v>273024.04689933039</v>
      </c>
      <c r="S3757" s="11">
        <f t="shared" si="500"/>
        <v>2.6693738636733331</v>
      </c>
      <c r="T3757" s="13">
        <f t="shared" si="501"/>
        <v>7.6508279268367244E-2</v>
      </c>
      <c r="U3757" s="14"/>
      <c r="V3757" s="13">
        <f t="shared" si="502"/>
        <v>0.08</v>
      </c>
      <c r="W3757" s="13">
        <v>0</v>
      </c>
    </row>
    <row r="3758" spans="1:23" hidden="1" x14ac:dyDescent="0.25">
      <c r="A3758" s="7" t="s">
        <v>10469</v>
      </c>
      <c r="B3758" s="7" t="s">
        <v>10485</v>
      </c>
      <c r="C3758" s="7" t="s">
        <v>2049</v>
      </c>
      <c r="D3758" s="14">
        <v>1</v>
      </c>
      <c r="E3758" s="13">
        <f t="shared" si="497"/>
        <v>0</v>
      </c>
      <c r="F3758" s="14">
        <f t="shared" si="496"/>
        <v>0</v>
      </c>
      <c r="G3758" s="11">
        <v>127</v>
      </c>
      <c r="H3758" s="13">
        <v>800000</v>
      </c>
      <c r="I3758" s="11">
        <v>37.21</v>
      </c>
      <c r="J3758" s="9">
        <v>29.2992125984252</v>
      </c>
      <c r="K3758" s="13">
        <v>3.5588628831164201E-3</v>
      </c>
      <c r="L3758" s="13">
        <f t="shared" si="498"/>
        <v>1.0427188022107245E-3</v>
      </c>
      <c r="M3758" s="11">
        <v>127</v>
      </c>
      <c r="N3758" s="8">
        <v>3568555.58</v>
      </c>
      <c r="O3758" s="9">
        <v>34.128005862416302</v>
      </c>
      <c r="P3758" s="13"/>
      <c r="Q3758" s="13"/>
      <c r="R3758" s="13">
        <f t="shared" si="499"/>
        <v>273024.04689933039</v>
      </c>
      <c r="S3758" s="11">
        <f t="shared" si="500"/>
        <v>9.7165514670826365</v>
      </c>
      <c r="T3758" s="13">
        <f t="shared" si="501"/>
        <v>7.6508279268367216E-2</v>
      </c>
      <c r="U3758" s="14"/>
      <c r="V3758" s="13">
        <f t="shared" si="502"/>
        <v>0.08</v>
      </c>
      <c r="W3758" s="13">
        <v>82.17</v>
      </c>
    </row>
    <row r="3759" spans="1:23" hidden="1" x14ac:dyDescent="0.25">
      <c r="A3759" s="7" t="s">
        <v>10469</v>
      </c>
      <c r="B3759" s="7" t="s">
        <v>10486</v>
      </c>
      <c r="C3759" s="7" t="s">
        <v>2722</v>
      </c>
      <c r="D3759" s="14">
        <v>1</v>
      </c>
      <c r="E3759" s="13">
        <f t="shared" si="497"/>
        <v>0</v>
      </c>
      <c r="F3759" s="14">
        <f t="shared" si="496"/>
        <v>0</v>
      </c>
      <c r="G3759" s="11">
        <v>45</v>
      </c>
      <c r="H3759" s="13">
        <v>800000</v>
      </c>
      <c r="I3759" s="11">
        <v>15.79</v>
      </c>
      <c r="J3759" s="9">
        <v>35.088888888888903</v>
      </c>
      <c r="K3759" s="13">
        <v>1.2610144074034599E-3</v>
      </c>
      <c r="L3759" s="13">
        <f t="shared" si="498"/>
        <v>4.4247594428668092E-4</v>
      </c>
      <c r="M3759" s="11">
        <v>45</v>
      </c>
      <c r="N3759" s="8">
        <v>3568555.58</v>
      </c>
      <c r="O3759" s="9">
        <v>34.128005862416302</v>
      </c>
      <c r="P3759" s="13"/>
      <c r="Q3759" s="13"/>
      <c r="R3759" s="13">
        <f t="shared" si="499"/>
        <v>273024.04689933039</v>
      </c>
      <c r="S3759" s="11">
        <f t="shared" si="500"/>
        <v>3.4428725670765359</v>
      </c>
      <c r="T3759" s="13">
        <f t="shared" si="501"/>
        <v>7.6508279268367466E-2</v>
      </c>
      <c r="U3759" s="14"/>
      <c r="V3759" s="13">
        <f t="shared" si="502"/>
        <v>0.08</v>
      </c>
      <c r="W3759" s="13">
        <v>26.73</v>
      </c>
    </row>
    <row r="3760" spans="1:23" hidden="1" x14ac:dyDescent="0.25">
      <c r="A3760" s="7" t="s">
        <v>10487</v>
      </c>
      <c r="B3760" s="7">
        <v>14</v>
      </c>
      <c r="C3760" s="7" t="s">
        <v>6794</v>
      </c>
      <c r="D3760" s="14">
        <v>1</v>
      </c>
      <c r="E3760" s="13">
        <f t="shared" si="497"/>
        <v>0</v>
      </c>
      <c r="F3760" s="14">
        <f t="shared" si="496"/>
        <v>0</v>
      </c>
      <c r="G3760" s="11">
        <v>22</v>
      </c>
      <c r="H3760" s="13">
        <v>800000</v>
      </c>
      <c r="I3760" s="11">
        <v>10.42</v>
      </c>
      <c r="J3760" s="9">
        <v>47.363636363636402</v>
      </c>
      <c r="K3760" s="13">
        <v>1.3565492096272601E-3</v>
      </c>
      <c r="L3760" s="13">
        <f t="shared" si="498"/>
        <v>6.4251103474163916E-4</v>
      </c>
      <c r="M3760" s="11">
        <v>22</v>
      </c>
      <c r="N3760" s="8">
        <v>1621762.03</v>
      </c>
      <c r="O3760" s="9">
        <v>15.509777787259299</v>
      </c>
      <c r="P3760" s="13"/>
      <c r="Q3760" s="13"/>
      <c r="R3760" s="13">
        <f t="shared" si="499"/>
        <v>124078.2222980744</v>
      </c>
      <c r="S3760" s="11">
        <f t="shared" si="500"/>
        <v>1.6831821439040831</v>
      </c>
      <c r="T3760" s="13">
        <f t="shared" si="501"/>
        <v>7.650827926836741E-2</v>
      </c>
      <c r="U3760" s="14"/>
      <c r="V3760" s="13">
        <f t="shared" si="502"/>
        <v>0.08</v>
      </c>
      <c r="W3760" s="13">
        <v>15.72</v>
      </c>
    </row>
    <row r="3761" spans="1:23" hidden="1" x14ac:dyDescent="0.25">
      <c r="A3761" s="7" t="s">
        <v>10487</v>
      </c>
      <c r="B3761" s="7" t="s">
        <v>10488</v>
      </c>
      <c r="C3761" s="7" t="s">
        <v>1291</v>
      </c>
      <c r="D3761" s="14">
        <v>1</v>
      </c>
      <c r="E3761" s="13">
        <f t="shared" si="497"/>
        <v>0</v>
      </c>
      <c r="F3761" s="14">
        <f t="shared" ref="F3761:F3781" si="503">W3761 * E3761</f>
        <v>0</v>
      </c>
      <c r="G3761" s="11">
        <v>2385</v>
      </c>
      <c r="H3761" s="13">
        <v>800000</v>
      </c>
      <c r="I3761" s="11">
        <v>503.61</v>
      </c>
      <c r="J3761" s="9">
        <v>21.115723270440199</v>
      </c>
      <c r="K3761" s="13">
        <v>0.14706226658913699</v>
      </c>
      <c r="L3761" s="13">
        <f t="shared" si="498"/>
        <v>3.1053261248199199E-2</v>
      </c>
      <c r="M3761" s="11">
        <v>2385</v>
      </c>
      <c r="N3761" s="8">
        <v>1621762.03</v>
      </c>
      <c r="O3761" s="9">
        <v>15.509777787259299</v>
      </c>
      <c r="P3761" s="13"/>
      <c r="Q3761" s="13"/>
      <c r="R3761" s="13">
        <f t="shared" si="499"/>
        <v>124078.2222980744</v>
      </c>
      <c r="S3761" s="11">
        <f t="shared" si="500"/>
        <v>182.47224605505619</v>
      </c>
      <c r="T3761" s="13">
        <f t="shared" si="501"/>
        <v>7.6508279268367368E-2</v>
      </c>
      <c r="U3761" s="14"/>
      <c r="V3761" s="13">
        <f t="shared" si="502"/>
        <v>0.08</v>
      </c>
      <c r="W3761" s="13">
        <v>2187.89</v>
      </c>
    </row>
    <row r="3762" spans="1:23" hidden="1" x14ac:dyDescent="0.25">
      <c r="A3762" s="7" t="s">
        <v>10487</v>
      </c>
      <c r="B3762" s="7" t="s">
        <v>10489</v>
      </c>
      <c r="C3762" s="7" t="s">
        <v>5196</v>
      </c>
      <c r="D3762" s="14">
        <v>1</v>
      </c>
      <c r="E3762" s="13">
        <f t="shared" si="497"/>
        <v>0</v>
      </c>
      <c r="F3762" s="14">
        <f t="shared" si="503"/>
        <v>0</v>
      </c>
      <c r="G3762" s="11">
        <v>40</v>
      </c>
      <c r="H3762" s="13">
        <v>800000</v>
      </c>
      <c r="I3762" s="11">
        <v>7.75</v>
      </c>
      <c r="J3762" s="9">
        <v>19.375</v>
      </c>
      <c r="K3762" s="13">
        <v>2.4664531084131998E-3</v>
      </c>
      <c r="L3762" s="13">
        <f t="shared" si="498"/>
        <v>4.7787528975505746E-4</v>
      </c>
      <c r="M3762" s="11">
        <v>40</v>
      </c>
      <c r="N3762" s="8">
        <v>1621762.03</v>
      </c>
      <c r="O3762" s="9">
        <v>15.509777787259299</v>
      </c>
      <c r="P3762" s="13"/>
      <c r="Q3762" s="13"/>
      <c r="R3762" s="13">
        <f t="shared" si="499"/>
        <v>124078.2222980744</v>
      </c>
      <c r="S3762" s="11">
        <f t="shared" si="500"/>
        <v>3.0603311707346958</v>
      </c>
      <c r="T3762" s="13">
        <f t="shared" si="501"/>
        <v>7.6508279268367396E-2</v>
      </c>
      <c r="U3762" s="14"/>
      <c r="V3762" s="13">
        <f t="shared" si="502"/>
        <v>0.08</v>
      </c>
      <c r="W3762" s="13">
        <v>42.42</v>
      </c>
    </row>
    <row r="3763" spans="1:23" hidden="1" x14ac:dyDescent="0.25">
      <c r="A3763" s="7" t="s">
        <v>10487</v>
      </c>
      <c r="B3763" s="7" t="s">
        <v>10490</v>
      </c>
      <c r="C3763" s="7" t="s">
        <v>3514</v>
      </c>
      <c r="D3763" s="14">
        <v>1</v>
      </c>
      <c r="E3763" s="13">
        <f t="shared" si="497"/>
        <v>0</v>
      </c>
      <c r="F3763" s="14">
        <f t="shared" si="503"/>
        <v>0</v>
      </c>
      <c r="G3763" s="11">
        <v>94.11</v>
      </c>
      <c r="H3763" s="13">
        <v>800000</v>
      </c>
      <c r="I3763" s="11">
        <v>-2.35</v>
      </c>
      <c r="J3763" s="9">
        <v>-2.4970778875783699</v>
      </c>
      <c r="K3763" s="13">
        <v>5.80294755081915E-3</v>
      </c>
      <c r="L3763" s="13">
        <f t="shared" si="498"/>
        <v>-1.4490412011927559E-4</v>
      </c>
      <c r="M3763" s="11">
        <v>94.11</v>
      </c>
      <c r="N3763" s="8">
        <v>1621762.03</v>
      </c>
      <c r="O3763" s="9">
        <v>15.509777787259299</v>
      </c>
      <c r="P3763" s="13"/>
      <c r="Q3763" s="13"/>
      <c r="R3763" s="13">
        <f t="shared" si="499"/>
        <v>124078.2222980744</v>
      </c>
      <c r="S3763" s="11">
        <f t="shared" si="500"/>
        <v>7.2001941619460483</v>
      </c>
      <c r="T3763" s="13">
        <f t="shared" si="501"/>
        <v>7.6508279268367313E-2</v>
      </c>
      <c r="U3763" s="14"/>
      <c r="V3763" s="13">
        <f t="shared" si="502"/>
        <v>0.08</v>
      </c>
      <c r="W3763" s="13">
        <v>91.63</v>
      </c>
    </row>
    <row r="3764" spans="1:23" hidden="1" x14ac:dyDescent="0.25">
      <c r="A3764" s="7" t="s">
        <v>10487</v>
      </c>
      <c r="B3764" s="7" t="s">
        <v>10491</v>
      </c>
      <c r="C3764" s="7" t="s">
        <v>5084</v>
      </c>
      <c r="D3764" s="14">
        <v>1</v>
      </c>
      <c r="E3764" s="13">
        <f t="shared" si="497"/>
        <v>0</v>
      </c>
      <c r="F3764" s="14">
        <f t="shared" si="503"/>
        <v>0</v>
      </c>
      <c r="G3764" s="11">
        <v>34.99</v>
      </c>
      <c r="H3764" s="13">
        <v>800000</v>
      </c>
      <c r="I3764" s="11">
        <v>-15.61</v>
      </c>
      <c r="J3764" s="9">
        <v>-44.612746498999698</v>
      </c>
      <c r="K3764" s="13">
        <v>2.1575298565844501E-3</v>
      </c>
      <c r="L3764" s="13">
        <f t="shared" si="498"/>
        <v>-9.6253332555825246E-4</v>
      </c>
      <c r="M3764" s="11">
        <v>34.99</v>
      </c>
      <c r="N3764" s="8">
        <v>1621762.03</v>
      </c>
      <c r="O3764" s="9">
        <v>15.509777787259299</v>
      </c>
      <c r="P3764" s="13"/>
      <c r="Q3764" s="13"/>
      <c r="R3764" s="13">
        <f t="shared" si="499"/>
        <v>124078.2222980744</v>
      </c>
      <c r="S3764" s="11">
        <f t="shared" si="500"/>
        <v>2.6770246916001796</v>
      </c>
      <c r="T3764" s="13">
        <f t="shared" si="501"/>
        <v>7.6508279268367521E-2</v>
      </c>
      <c r="U3764" s="14"/>
      <c r="V3764" s="13">
        <f t="shared" si="502"/>
        <v>0.08</v>
      </c>
      <c r="W3764" s="13">
        <v>21.4</v>
      </c>
    </row>
    <row r="3765" spans="1:23" hidden="1" x14ac:dyDescent="0.25">
      <c r="A3765" s="7" t="s">
        <v>10487</v>
      </c>
      <c r="B3765" s="7" t="s">
        <v>10492</v>
      </c>
      <c r="C3765" s="7" t="s">
        <v>5853</v>
      </c>
      <c r="D3765" s="14">
        <v>1</v>
      </c>
      <c r="E3765" s="13">
        <f t="shared" si="497"/>
        <v>0</v>
      </c>
      <c r="F3765" s="14">
        <f t="shared" si="503"/>
        <v>0</v>
      </c>
      <c r="G3765" s="11">
        <v>1950</v>
      </c>
      <c r="H3765" s="13">
        <v>800000</v>
      </c>
      <c r="I3765" s="11">
        <v>473.29</v>
      </c>
      <c r="J3765" s="9">
        <v>24.2712820512821</v>
      </c>
      <c r="K3765" s="13">
        <v>0.12023958903514299</v>
      </c>
      <c r="L3765" s="13">
        <f t="shared" si="498"/>
        <v>2.918368979202202E-2</v>
      </c>
      <c r="M3765" s="11">
        <v>1950</v>
      </c>
      <c r="N3765" s="8">
        <v>1621762.03</v>
      </c>
      <c r="O3765" s="9">
        <v>15.509777787259299</v>
      </c>
      <c r="P3765" s="13"/>
      <c r="Q3765" s="13"/>
      <c r="R3765" s="13">
        <f t="shared" si="499"/>
        <v>124078.2222980744</v>
      </c>
      <c r="S3765" s="11">
        <f t="shared" si="500"/>
        <v>149.19114457331582</v>
      </c>
      <c r="T3765" s="13">
        <f t="shared" si="501"/>
        <v>7.6508279268367091E-2</v>
      </c>
      <c r="U3765" s="14"/>
      <c r="V3765" s="13">
        <f t="shared" si="502"/>
        <v>0.08</v>
      </c>
      <c r="W3765" s="13">
        <v>1717.3</v>
      </c>
    </row>
    <row r="3766" spans="1:23" hidden="1" x14ac:dyDescent="0.25">
      <c r="A3766" s="7" t="s">
        <v>10487</v>
      </c>
      <c r="B3766" s="7" t="s">
        <v>10493</v>
      </c>
      <c r="C3766" s="7" t="s">
        <v>2011</v>
      </c>
      <c r="D3766" s="14">
        <v>1</v>
      </c>
      <c r="E3766" s="13">
        <f t="shared" si="497"/>
        <v>0</v>
      </c>
      <c r="F3766" s="14">
        <f t="shared" si="503"/>
        <v>0</v>
      </c>
      <c r="G3766" s="11">
        <v>1540</v>
      </c>
      <c r="H3766" s="13">
        <v>800000</v>
      </c>
      <c r="I3766" s="11">
        <v>376.62</v>
      </c>
      <c r="J3766" s="9">
        <v>24.455844155844201</v>
      </c>
      <c r="K3766" s="13">
        <v>9.4958444673908196E-2</v>
      </c>
      <c r="L3766" s="13">
        <f t="shared" si="498"/>
        <v>2.3222889242264528E-2</v>
      </c>
      <c r="M3766" s="11">
        <v>1540</v>
      </c>
      <c r="N3766" s="8">
        <v>1621762.03</v>
      </c>
      <c r="O3766" s="9">
        <v>15.509777787259299</v>
      </c>
      <c r="P3766" s="13"/>
      <c r="Q3766" s="13"/>
      <c r="R3766" s="13">
        <f t="shared" si="499"/>
        <v>124078.2222980744</v>
      </c>
      <c r="S3766" s="11">
        <f t="shared" si="500"/>
        <v>117.8227500732858</v>
      </c>
      <c r="T3766" s="13">
        <f t="shared" si="501"/>
        <v>7.650827926836741E-2</v>
      </c>
      <c r="U3766" s="14"/>
      <c r="V3766" s="13">
        <f t="shared" si="502"/>
        <v>0.08</v>
      </c>
      <c r="W3766" s="13">
        <v>1326.39</v>
      </c>
    </row>
    <row r="3767" spans="1:23" hidden="1" x14ac:dyDescent="0.25">
      <c r="A3767" s="7" t="s">
        <v>10487</v>
      </c>
      <c r="B3767" s="7" t="s">
        <v>10494</v>
      </c>
      <c r="C3767" s="7" t="s">
        <v>2011</v>
      </c>
      <c r="D3767" s="14">
        <v>1</v>
      </c>
      <c r="E3767" s="13">
        <f t="shared" si="497"/>
        <v>0</v>
      </c>
      <c r="F3767" s="14">
        <f t="shared" si="503"/>
        <v>0</v>
      </c>
      <c r="G3767" s="11">
        <v>1738.74</v>
      </c>
      <c r="H3767" s="13">
        <v>800000</v>
      </c>
      <c r="I3767" s="11">
        <v>608.55999999999995</v>
      </c>
      <c r="J3767" s="9">
        <v>35.000057512911603</v>
      </c>
      <c r="K3767" s="13">
        <v>0.107213016943059</v>
      </c>
      <c r="L3767" s="13">
        <f t="shared" si="498"/>
        <v>3.7524617591398308E-2</v>
      </c>
      <c r="M3767" s="11">
        <v>1738.74</v>
      </c>
      <c r="N3767" s="8">
        <v>1621762.03</v>
      </c>
      <c r="O3767" s="9">
        <v>15.509777787259299</v>
      </c>
      <c r="P3767" s="13"/>
      <c r="Q3767" s="13"/>
      <c r="R3767" s="13">
        <f t="shared" si="499"/>
        <v>124078.2222980744</v>
      </c>
      <c r="S3767" s="11">
        <f t="shared" si="500"/>
        <v>133.02800549508089</v>
      </c>
      <c r="T3767" s="13">
        <f t="shared" si="501"/>
        <v>7.6508279268367257E-2</v>
      </c>
      <c r="U3767" s="14"/>
      <c r="V3767" s="13">
        <f t="shared" si="502"/>
        <v>0.08</v>
      </c>
      <c r="W3767" s="13">
        <v>1265.55</v>
      </c>
    </row>
    <row r="3768" spans="1:23" hidden="1" x14ac:dyDescent="0.25">
      <c r="A3768" s="7" t="s">
        <v>10487</v>
      </c>
      <c r="B3768" s="7" t="s">
        <v>8946</v>
      </c>
      <c r="C3768" s="7" t="s">
        <v>5260</v>
      </c>
      <c r="D3768" s="14">
        <v>2</v>
      </c>
      <c r="E3768" s="13">
        <f t="shared" si="497"/>
        <v>0</v>
      </c>
      <c r="F3768" s="14">
        <f t="shared" si="503"/>
        <v>0</v>
      </c>
      <c r="G3768" s="11">
        <v>10</v>
      </c>
      <c r="H3768" s="13">
        <v>800000</v>
      </c>
      <c r="I3768" s="11">
        <v>3.5</v>
      </c>
      <c r="J3768" s="9">
        <v>35</v>
      </c>
      <c r="K3768" s="13">
        <v>6.1661327710329995E-4</v>
      </c>
      <c r="L3768" s="13">
        <f t="shared" si="498"/>
        <v>2.1581464698615496E-4</v>
      </c>
      <c r="M3768" s="11">
        <v>5</v>
      </c>
      <c r="N3768" s="8">
        <v>1621762.03</v>
      </c>
      <c r="O3768" s="9">
        <v>15.509777787259299</v>
      </c>
      <c r="P3768" s="13"/>
      <c r="Q3768" s="13"/>
      <c r="R3768" s="13">
        <f t="shared" si="499"/>
        <v>124078.2222980744</v>
      </c>
      <c r="S3768" s="11">
        <f t="shared" si="500"/>
        <v>0.76508279268367396</v>
      </c>
      <c r="T3768" s="13">
        <f t="shared" si="501"/>
        <v>0.15301655853673479</v>
      </c>
      <c r="U3768" s="14"/>
      <c r="V3768" s="13">
        <f t="shared" si="502"/>
        <v>0.15</v>
      </c>
      <c r="W3768" s="13">
        <v>0</v>
      </c>
    </row>
    <row r="3769" spans="1:23" hidden="1" x14ac:dyDescent="0.25">
      <c r="A3769" s="7" t="s">
        <v>10487</v>
      </c>
      <c r="B3769" s="7" t="s">
        <v>10495</v>
      </c>
      <c r="C3769" s="7" t="s">
        <v>6730</v>
      </c>
      <c r="D3769" s="14">
        <v>3</v>
      </c>
      <c r="E3769" s="13">
        <f t="shared" si="497"/>
        <v>0</v>
      </c>
      <c r="F3769" s="14">
        <f t="shared" si="503"/>
        <v>0</v>
      </c>
      <c r="G3769" s="11">
        <v>399.29</v>
      </c>
      <c r="H3769" s="13">
        <v>800000</v>
      </c>
      <c r="I3769" s="11">
        <v>122.76</v>
      </c>
      <c r="J3769" s="9">
        <v>30.7445716146159</v>
      </c>
      <c r="K3769" s="13">
        <v>2.4620751541457701E-2</v>
      </c>
      <c r="L3769" s="13">
        <f t="shared" si="498"/>
        <v>7.5695445897201114E-3</v>
      </c>
      <c r="M3769" s="11">
        <v>133.09666666666701</v>
      </c>
      <c r="N3769" s="8">
        <v>1621762.03</v>
      </c>
      <c r="O3769" s="9">
        <v>15.509777787259299</v>
      </c>
      <c r="P3769" s="13"/>
      <c r="Q3769" s="13"/>
      <c r="R3769" s="13">
        <f t="shared" si="499"/>
        <v>124078.2222980744</v>
      </c>
      <c r="S3769" s="11">
        <f t="shared" si="500"/>
        <v>30.548990829066469</v>
      </c>
      <c r="T3769" s="13">
        <f t="shared" si="501"/>
        <v>0.22952483780510199</v>
      </c>
      <c r="U3769" s="14"/>
      <c r="V3769" s="13">
        <f t="shared" si="502"/>
        <v>0.23</v>
      </c>
      <c r="W3769" s="13">
        <v>110.45</v>
      </c>
    </row>
    <row r="3770" spans="1:23" hidden="1" x14ac:dyDescent="0.25">
      <c r="A3770" s="7" t="s">
        <v>10487</v>
      </c>
      <c r="B3770" s="7" t="s">
        <v>10496</v>
      </c>
      <c r="C3770" s="7" t="s">
        <v>2847</v>
      </c>
      <c r="D3770" s="14">
        <v>1</v>
      </c>
      <c r="E3770" s="13">
        <f t="shared" si="497"/>
        <v>0</v>
      </c>
      <c r="F3770" s="14">
        <f t="shared" si="503"/>
        <v>0</v>
      </c>
      <c r="G3770" s="11">
        <v>1140.3900000000001</v>
      </c>
      <c r="H3770" s="13">
        <v>800000</v>
      </c>
      <c r="I3770" s="11">
        <v>399.13</v>
      </c>
      <c r="J3770" s="9">
        <v>34.999430019554701</v>
      </c>
      <c r="K3770" s="13">
        <v>7.0317961507583196E-2</v>
      </c>
      <c r="L3770" s="13">
        <f t="shared" si="498"/>
        <v>2.4610885729023989E-2</v>
      </c>
      <c r="M3770" s="11">
        <v>1140.3900000000001</v>
      </c>
      <c r="N3770" s="8">
        <v>1621762.03</v>
      </c>
      <c r="O3770" s="9">
        <v>15.509777787259299</v>
      </c>
      <c r="P3770" s="13"/>
      <c r="Q3770" s="13"/>
      <c r="R3770" s="13">
        <f t="shared" si="499"/>
        <v>124078.2222980744</v>
      </c>
      <c r="S3770" s="11">
        <f t="shared" si="500"/>
        <v>87.249276594853455</v>
      </c>
      <c r="T3770" s="13">
        <f t="shared" si="501"/>
        <v>7.6508279268367355E-2</v>
      </c>
      <c r="U3770" s="14"/>
      <c r="V3770" s="13">
        <f t="shared" si="502"/>
        <v>0.08</v>
      </c>
      <c r="W3770" s="13">
        <v>768.86</v>
      </c>
    </row>
    <row r="3771" spans="1:23" hidden="1" x14ac:dyDescent="0.25">
      <c r="A3771" s="7" t="s">
        <v>10487</v>
      </c>
      <c r="B3771" s="7" t="s">
        <v>10497</v>
      </c>
      <c r="C3771" s="7" t="s">
        <v>5256</v>
      </c>
      <c r="D3771" s="14">
        <v>1</v>
      </c>
      <c r="E3771" s="13">
        <f t="shared" si="497"/>
        <v>0</v>
      </c>
      <c r="F3771" s="14">
        <f t="shared" si="503"/>
        <v>0</v>
      </c>
      <c r="G3771" s="11">
        <v>1140.3900000000001</v>
      </c>
      <c r="H3771" s="13">
        <v>800000</v>
      </c>
      <c r="I3771" s="11">
        <v>399.13</v>
      </c>
      <c r="J3771" s="9">
        <v>34.999430019554701</v>
      </c>
      <c r="K3771" s="13">
        <v>7.0317961507583196E-2</v>
      </c>
      <c r="L3771" s="13">
        <f t="shared" si="498"/>
        <v>2.4610885729023989E-2</v>
      </c>
      <c r="M3771" s="11">
        <v>1140.3900000000001</v>
      </c>
      <c r="N3771" s="8">
        <v>1621762.03</v>
      </c>
      <c r="O3771" s="9">
        <v>15.509777787259299</v>
      </c>
      <c r="P3771" s="13"/>
      <c r="Q3771" s="13"/>
      <c r="R3771" s="13">
        <f t="shared" si="499"/>
        <v>124078.2222980744</v>
      </c>
      <c r="S3771" s="11">
        <f t="shared" si="500"/>
        <v>87.249276594853455</v>
      </c>
      <c r="T3771" s="13">
        <f t="shared" si="501"/>
        <v>7.6508279268367355E-2</v>
      </c>
      <c r="U3771" s="14"/>
      <c r="V3771" s="13">
        <f t="shared" si="502"/>
        <v>0.08</v>
      </c>
      <c r="W3771" s="13">
        <v>768.86</v>
      </c>
    </row>
    <row r="3772" spans="1:23" hidden="1" x14ac:dyDescent="0.25">
      <c r="A3772" s="7" t="s">
        <v>10487</v>
      </c>
      <c r="B3772" s="7" t="s">
        <v>10498</v>
      </c>
      <c r="C3772" s="7" t="s">
        <v>2794</v>
      </c>
      <c r="D3772" s="14">
        <v>2</v>
      </c>
      <c r="E3772" s="13">
        <f t="shared" si="497"/>
        <v>0</v>
      </c>
      <c r="F3772" s="14">
        <f t="shared" si="503"/>
        <v>0</v>
      </c>
      <c r="G3772" s="11">
        <v>1880.78</v>
      </c>
      <c r="H3772" s="13">
        <v>800000</v>
      </c>
      <c r="I3772" s="11">
        <v>398.26</v>
      </c>
      <c r="J3772" s="9">
        <v>21.175257074192601</v>
      </c>
      <c r="K3772" s="13">
        <v>0.11597139193103401</v>
      </c>
      <c r="L3772" s="13">
        <f t="shared" si="498"/>
        <v>2.4557240373915906E-2</v>
      </c>
      <c r="M3772" s="11">
        <v>940.39</v>
      </c>
      <c r="N3772" s="8">
        <v>1621762.03</v>
      </c>
      <c r="O3772" s="9">
        <v>15.509777787259299</v>
      </c>
      <c r="P3772" s="13"/>
      <c r="Q3772" s="13"/>
      <c r="R3772" s="13">
        <f t="shared" si="499"/>
        <v>124078.2222980744</v>
      </c>
      <c r="S3772" s="11">
        <f t="shared" si="500"/>
        <v>143.89524148235949</v>
      </c>
      <c r="T3772" s="13">
        <f t="shared" si="501"/>
        <v>0.15301655853673424</v>
      </c>
      <c r="U3772" s="14"/>
      <c r="V3772" s="13">
        <f t="shared" si="502"/>
        <v>0.15</v>
      </c>
      <c r="W3772" s="13">
        <v>768.86</v>
      </c>
    </row>
    <row r="3773" spans="1:23" hidden="1" x14ac:dyDescent="0.25">
      <c r="A3773" s="7" t="s">
        <v>10487</v>
      </c>
      <c r="B3773" s="7" t="s">
        <v>10499</v>
      </c>
      <c r="C3773" s="7" t="s">
        <v>4349</v>
      </c>
      <c r="D3773" s="14">
        <v>2</v>
      </c>
      <c r="E3773" s="13">
        <f t="shared" si="497"/>
        <v>0</v>
      </c>
      <c r="F3773" s="14">
        <f t="shared" si="503"/>
        <v>0</v>
      </c>
      <c r="G3773" s="11">
        <v>2040</v>
      </c>
      <c r="H3773" s="13">
        <v>800000</v>
      </c>
      <c r="I3773" s="11">
        <v>557.48</v>
      </c>
      <c r="J3773" s="9">
        <v>27.3274509803922</v>
      </c>
      <c r="K3773" s="13">
        <v>0.12578910852907299</v>
      </c>
      <c r="L3773" s="13">
        <f t="shared" si="498"/>
        <v>3.4374956971954765E-2</v>
      </c>
      <c r="M3773" s="11">
        <v>1020</v>
      </c>
      <c r="N3773" s="8">
        <v>1621762.03</v>
      </c>
      <c r="O3773" s="9">
        <v>15.509777787259299</v>
      </c>
      <c r="P3773" s="13"/>
      <c r="Q3773" s="13"/>
      <c r="R3773" s="13">
        <f t="shared" si="499"/>
        <v>124078.2222980744</v>
      </c>
      <c r="S3773" s="11">
        <f t="shared" si="500"/>
        <v>156.07688970746923</v>
      </c>
      <c r="T3773" s="13">
        <f t="shared" si="501"/>
        <v>0.15301655853673454</v>
      </c>
      <c r="U3773" s="14"/>
      <c r="V3773" s="13">
        <f t="shared" si="502"/>
        <v>0.15</v>
      </c>
      <c r="W3773" s="13">
        <v>768.86</v>
      </c>
    </row>
    <row r="3774" spans="1:23" hidden="1" x14ac:dyDescent="0.25">
      <c r="A3774" s="7" t="s">
        <v>10487</v>
      </c>
      <c r="B3774" s="7" t="s">
        <v>10500</v>
      </c>
      <c r="C3774" s="7" t="s">
        <v>1453</v>
      </c>
      <c r="D3774" s="14">
        <v>1</v>
      </c>
      <c r="E3774" s="13">
        <f t="shared" si="497"/>
        <v>0</v>
      </c>
      <c r="F3774" s="14">
        <f t="shared" si="503"/>
        <v>0</v>
      </c>
      <c r="G3774" s="11">
        <v>1233.8699999999999</v>
      </c>
      <c r="H3774" s="13">
        <v>800000</v>
      </c>
      <c r="I3774" s="11">
        <v>353.55</v>
      </c>
      <c r="J3774" s="9">
        <v>28.653747963723902</v>
      </c>
      <c r="K3774" s="13">
        <v>7.6082062421944804E-2</v>
      </c>
      <c r="L3774" s="13">
        <f t="shared" si="498"/>
        <v>2.1800362411987156E-2</v>
      </c>
      <c r="M3774" s="11">
        <v>1233.8699999999999</v>
      </c>
      <c r="N3774" s="8">
        <v>1621762.03</v>
      </c>
      <c r="O3774" s="9">
        <v>15.509777787259299</v>
      </c>
      <c r="P3774" s="13"/>
      <c r="Q3774" s="13"/>
      <c r="R3774" s="13">
        <f t="shared" si="499"/>
        <v>124078.2222980744</v>
      </c>
      <c r="S3774" s="11">
        <f t="shared" si="500"/>
        <v>94.401270540860395</v>
      </c>
      <c r="T3774" s="13">
        <f t="shared" si="501"/>
        <v>7.6508279268367341E-2</v>
      </c>
      <c r="U3774" s="14"/>
      <c r="V3774" s="13">
        <f t="shared" si="502"/>
        <v>0.08</v>
      </c>
      <c r="W3774" s="13">
        <v>802.02</v>
      </c>
    </row>
    <row r="3775" spans="1:23" hidden="1" x14ac:dyDescent="0.25">
      <c r="A3775" s="7" t="s">
        <v>10487</v>
      </c>
      <c r="B3775" s="7" t="s">
        <v>10501</v>
      </c>
      <c r="C3775" s="7" t="s">
        <v>7298</v>
      </c>
      <c r="D3775" s="14">
        <v>1</v>
      </c>
      <c r="E3775" s="13">
        <f t="shared" si="497"/>
        <v>0</v>
      </c>
      <c r="F3775" s="14">
        <f t="shared" si="503"/>
        <v>0</v>
      </c>
      <c r="G3775" s="11">
        <v>372.12</v>
      </c>
      <c r="H3775" s="13">
        <v>800000</v>
      </c>
      <c r="I3775" s="11">
        <v>152.05000000000001</v>
      </c>
      <c r="J3775" s="9">
        <v>40.860475115554102</v>
      </c>
      <c r="K3775" s="13">
        <v>2.2945413267568E-2</v>
      </c>
      <c r="L3775" s="13">
        <f t="shared" si="498"/>
        <v>9.3756048783556721E-3</v>
      </c>
      <c r="M3775" s="11">
        <v>372.12</v>
      </c>
      <c r="N3775" s="8">
        <v>1621762.03</v>
      </c>
      <c r="O3775" s="9">
        <v>15.509777787259299</v>
      </c>
      <c r="P3775" s="13"/>
      <c r="Q3775" s="13"/>
      <c r="R3775" s="13">
        <f t="shared" si="499"/>
        <v>124078.2222980744</v>
      </c>
      <c r="S3775" s="11">
        <f t="shared" si="500"/>
        <v>28.470260881344881</v>
      </c>
      <c r="T3775" s="13">
        <f t="shared" si="501"/>
        <v>7.650827926836741E-2</v>
      </c>
      <c r="U3775" s="14"/>
      <c r="V3775" s="13">
        <f t="shared" si="502"/>
        <v>0.08</v>
      </c>
      <c r="W3775" s="13">
        <v>241.88</v>
      </c>
    </row>
    <row r="3776" spans="1:23" hidden="1" x14ac:dyDescent="0.25">
      <c r="A3776" s="7" t="s">
        <v>10487</v>
      </c>
      <c r="B3776" s="7" t="s">
        <v>10502</v>
      </c>
      <c r="C3776" s="7" t="s">
        <v>6295</v>
      </c>
      <c r="D3776" s="14">
        <v>1</v>
      </c>
      <c r="E3776" s="13">
        <f t="shared" si="497"/>
        <v>0</v>
      </c>
      <c r="F3776" s="14">
        <f t="shared" si="503"/>
        <v>0</v>
      </c>
      <c r="G3776" s="11">
        <v>36.99</v>
      </c>
      <c r="H3776" s="13">
        <v>800000</v>
      </c>
      <c r="I3776" s="11">
        <v>2.31</v>
      </c>
      <c r="J3776" s="9">
        <v>6.24493106244931</v>
      </c>
      <c r="K3776" s="13">
        <v>1.0365538428856399E-3</v>
      </c>
      <c r="L3776" s="13">
        <f t="shared" si="498"/>
        <v>6.4732072913377352E-5</v>
      </c>
      <c r="M3776" s="11">
        <v>36.99</v>
      </c>
      <c r="N3776" s="8">
        <v>3568555.58</v>
      </c>
      <c r="O3776" s="9">
        <v>34.128005862416302</v>
      </c>
      <c r="P3776" s="13"/>
      <c r="Q3776" s="13"/>
      <c r="R3776" s="13">
        <f t="shared" si="499"/>
        <v>273024.04689933039</v>
      </c>
      <c r="S3776" s="11">
        <f t="shared" si="500"/>
        <v>2.830041250136901</v>
      </c>
      <c r="T3776" s="13">
        <f t="shared" si="501"/>
        <v>7.6508279268367146E-2</v>
      </c>
      <c r="U3776" s="14"/>
      <c r="V3776" s="13">
        <f t="shared" si="502"/>
        <v>0.08</v>
      </c>
      <c r="W3776" s="13">
        <v>25.19</v>
      </c>
    </row>
    <row r="3777" spans="1:23" hidden="1" x14ac:dyDescent="0.25">
      <c r="A3777" s="7" t="s">
        <v>10487</v>
      </c>
      <c r="B3777" s="7" t="s">
        <v>10503</v>
      </c>
      <c r="C3777" s="7" t="s">
        <v>4247</v>
      </c>
      <c r="D3777" s="14">
        <v>1</v>
      </c>
      <c r="E3777" s="13">
        <f t="shared" si="497"/>
        <v>0</v>
      </c>
      <c r="F3777" s="14">
        <f t="shared" si="503"/>
        <v>0</v>
      </c>
      <c r="G3777" s="11">
        <v>39.979999999999997</v>
      </c>
      <c r="H3777" s="13">
        <v>800000</v>
      </c>
      <c r="I3777" s="11">
        <v>8.8699999999999992</v>
      </c>
      <c r="J3777" s="9">
        <v>22.1860930465233</v>
      </c>
      <c r="K3777" s="13">
        <v>2.4652198818589902E-3</v>
      </c>
      <c r="L3777" s="13">
        <f t="shared" si="498"/>
        <v>5.4693597679062735E-4</v>
      </c>
      <c r="M3777" s="11">
        <v>39.979999999999997</v>
      </c>
      <c r="N3777" s="8">
        <v>1621762.03</v>
      </c>
      <c r="O3777" s="9">
        <v>15.509777787259299</v>
      </c>
      <c r="P3777" s="13"/>
      <c r="Q3777" s="13"/>
      <c r="R3777" s="13">
        <f t="shared" si="499"/>
        <v>124078.2222980744</v>
      </c>
      <c r="S3777" s="11">
        <f t="shared" si="500"/>
        <v>3.0588010051493248</v>
      </c>
      <c r="T3777" s="13">
        <f t="shared" si="501"/>
        <v>7.6508279268367313E-2</v>
      </c>
      <c r="U3777" s="14"/>
      <c r="V3777" s="13">
        <f t="shared" si="502"/>
        <v>0.08</v>
      </c>
      <c r="W3777" s="13">
        <v>21.62</v>
      </c>
    </row>
    <row r="3778" spans="1:23" hidden="1" x14ac:dyDescent="0.25">
      <c r="A3778" s="7" t="s">
        <v>10487</v>
      </c>
      <c r="B3778" s="7" t="s">
        <v>10504</v>
      </c>
      <c r="C3778" s="7" t="s">
        <v>5406</v>
      </c>
      <c r="D3778" s="14">
        <v>1</v>
      </c>
      <c r="E3778" s="13">
        <f t="shared" si="497"/>
        <v>0</v>
      </c>
      <c r="F3778" s="14">
        <f t="shared" si="503"/>
        <v>0</v>
      </c>
      <c r="G3778" s="11">
        <v>122.99</v>
      </c>
      <c r="H3778" s="13">
        <v>800000</v>
      </c>
      <c r="I3778" s="11">
        <v>47.11</v>
      </c>
      <c r="J3778" s="9">
        <v>38.303927148548702</v>
      </c>
      <c r="K3778" s="13">
        <v>7.58372669509348E-3</v>
      </c>
      <c r="L3778" s="13">
        <f t="shared" si="498"/>
        <v>2.9048651484336468E-3</v>
      </c>
      <c r="M3778" s="11">
        <v>122.99</v>
      </c>
      <c r="N3778" s="8">
        <v>1621762.03</v>
      </c>
      <c r="O3778" s="9">
        <v>15.509777787259299</v>
      </c>
      <c r="P3778" s="13"/>
      <c r="Q3778" s="13"/>
      <c r="R3778" s="13">
        <f t="shared" si="499"/>
        <v>124078.2222980744</v>
      </c>
      <c r="S3778" s="11">
        <f t="shared" si="500"/>
        <v>9.4097532672164981</v>
      </c>
      <c r="T3778" s="13">
        <f t="shared" si="501"/>
        <v>7.6508279268367341E-2</v>
      </c>
      <c r="U3778" s="14"/>
      <c r="V3778" s="13">
        <f t="shared" si="502"/>
        <v>0.08</v>
      </c>
      <c r="W3778" s="13">
        <v>91.33</v>
      </c>
    </row>
    <row r="3779" spans="1:23" hidden="1" x14ac:dyDescent="0.25">
      <c r="A3779" s="7" t="s">
        <v>10487</v>
      </c>
      <c r="B3779" s="7" t="s">
        <v>10505</v>
      </c>
      <c r="C3779" s="7" t="s">
        <v>43</v>
      </c>
      <c r="D3779" s="14">
        <v>1</v>
      </c>
      <c r="E3779" s="13">
        <f t="shared" si="497"/>
        <v>0</v>
      </c>
      <c r="F3779" s="14">
        <f t="shared" si="503"/>
        <v>0</v>
      </c>
      <c r="G3779" s="11">
        <v>59.9</v>
      </c>
      <c r="H3779" s="13">
        <v>800000</v>
      </c>
      <c r="I3779" s="11">
        <v>1.1000000000000001</v>
      </c>
      <c r="J3779" s="9">
        <v>1.8363939899833099</v>
      </c>
      <c r="K3779" s="13">
        <v>3.6935135298487702E-3</v>
      </c>
      <c r="L3779" s="13">
        <f t="shared" si="498"/>
        <v>6.7827460481363218E-5</v>
      </c>
      <c r="M3779" s="11">
        <v>59.9</v>
      </c>
      <c r="N3779" s="8">
        <v>1621762.03</v>
      </c>
      <c r="O3779" s="9">
        <v>15.509777787259299</v>
      </c>
      <c r="P3779" s="13"/>
      <c r="Q3779" s="13"/>
      <c r="R3779" s="13">
        <f t="shared" si="499"/>
        <v>124078.2222980744</v>
      </c>
      <c r="S3779" s="11">
        <f t="shared" si="500"/>
        <v>4.5828459281752112</v>
      </c>
      <c r="T3779" s="13">
        <f t="shared" si="501"/>
        <v>7.6508279268367466E-2</v>
      </c>
      <c r="U3779" s="14"/>
      <c r="V3779" s="13">
        <f t="shared" si="502"/>
        <v>0.08</v>
      </c>
      <c r="W3779" s="13">
        <v>26.47</v>
      </c>
    </row>
    <row r="3780" spans="1:23" hidden="1" x14ac:dyDescent="0.25">
      <c r="A3780" s="7" t="s">
        <v>10487</v>
      </c>
      <c r="B3780" s="7" t="s">
        <v>10506</v>
      </c>
      <c r="C3780" s="7" t="s">
        <v>7475</v>
      </c>
      <c r="D3780" s="14">
        <v>1</v>
      </c>
      <c r="E3780" s="13">
        <f t="shared" si="497"/>
        <v>0</v>
      </c>
      <c r="F3780" s="14">
        <f t="shared" si="503"/>
        <v>0</v>
      </c>
      <c r="G3780" s="11">
        <v>40.9</v>
      </c>
      <c r="H3780" s="13">
        <v>800000</v>
      </c>
      <c r="I3780" s="11">
        <v>15.34</v>
      </c>
      <c r="J3780" s="9">
        <v>37.506112469437703</v>
      </c>
      <c r="K3780" s="13">
        <v>2.5219483033524998E-3</v>
      </c>
      <c r="L3780" s="13">
        <f t="shared" si="498"/>
        <v>9.4588476707646444E-4</v>
      </c>
      <c r="M3780" s="11">
        <v>40.9</v>
      </c>
      <c r="N3780" s="8">
        <v>1621762.03</v>
      </c>
      <c r="O3780" s="9">
        <v>15.509777787259299</v>
      </c>
      <c r="P3780" s="13"/>
      <c r="Q3780" s="13"/>
      <c r="R3780" s="13">
        <f t="shared" si="499"/>
        <v>124078.2222980744</v>
      </c>
      <c r="S3780" s="11">
        <f t="shared" si="500"/>
        <v>3.1291886220762302</v>
      </c>
      <c r="T3780" s="13">
        <f t="shared" si="501"/>
        <v>7.6508279268367493E-2</v>
      </c>
      <c r="U3780" s="14"/>
      <c r="V3780" s="13">
        <f t="shared" si="502"/>
        <v>0.08</v>
      </c>
      <c r="W3780" s="13">
        <v>30.03</v>
      </c>
    </row>
    <row r="3781" spans="1:23" hidden="1" x14ac:dyDescent="0.25">
      <c r="A3781" s="7" t="s">
        <v>10487</v>
      </c>
      <c r="B3781" s="7" t="s">
        <v>10507</v>
      </c>
      <c r="C3781" s="7" t="s">
        <v>7215</v>
      </c>
      <c r="D3781" s="14">
        <v>1</v>
      </c>
      <c r="E3781" s="13">
        <f t="shared" si="497"/>
        <v>0</v>
      </c>
      <c r="F3781" s="14">
        <f t="shared" si="503"/>
        <v>0</v>
      </c>
      <c r="G3781" s="11">
        <v>43.35</v>
      </c>
      <c r="H3781" s="13">
        <v>800000</v>
      </c>
      <c r="I3781" s="11">
        <v>21.33</v>
      </c>
      <c r="J3781" s="9">
        <v>49.2041522491349</v>
      </c>
      <c r="K3781" s="13">
        <v>2.6730185562428002E-3</v>
      </c>
      <c r="L3781" s="13">
        <f t="shared" si="498"/>
        <v>1.315236120061335E-3</v>
      </c>
      <c r="M3781" s="11">
        <v>43.35</v>
      </c>
      <c r="N3781" s="8">
        <v>1621762.03</v>
      </c>
      <c r="O3781" s="9">
        <v>15.509777787259299</v>
      </c>
      <c r="P3781" s="13"/>
      <c r="Q3781" s="13"/>
      <c r="R3781" s="13">
        <f t="shared" si="499"/>
        <v>124078.2222980744</v>
      </c>
      <c r="S3781" s="11">
        <f t="shared" si="500"/>
        <v>3.3166339062837205</v>
      </c>
      <c r="T3781" s="13">
        <f t="shared" si="501"/>
        <v>7.6508279268367257E-2</v>
      </c>
      <c r="U3781" s="14"/>
      <c r="V3781" s="13">
        <f t="shared" si="502"/>
        <v>0.08</v>
      </c>
      <c r="W3781" s="13">
        <v>20.63</v>
      </c>
    </row>
    <row r="3782" spans="1:23" hidden="1" x14ac:dyDescent="0.25">
      <c r="A3782" s="7" t="s">
        <v>10642</v>
      </c>
      <c r="B3782" s="28">
        <v>85209</v>
      </c>
      <c r="C3782" s="7" t="s">
        <v>11873</v>
      </c>
      <c r="D3782" s="14"/>
      <c r="E3782" s="13">
        <v>2</v>
      </c>
      <c r="F3782" s="14">
        <v>1430</v>
      </c>
      <c r="G3782" s="11"/>
      <c r="H3782" s="13"/>
      <c r="I3782" s="11"/>
      <c r="J3782" s="9"/>
      <c r="K3782" s="13"/>
      <c r="L3782" s="13"/>
      <c r="M3782" s="11"/>
      <c r="N3782" s="8"/>
      <c r="O3782" s="9"/>
      <c r="P3782" s="13"/>
      <c r="Q3782" s="13"/>
      <c r="R3782" s="13"/>
      <c r="S3782" s="11"/>
      <c r="T3782" s="13"/>
      <c r="U3782" s="14"/>
      <c r="V3782" s="13"/>
      <c r="W3782" s="13"/>
    </row>
    <row r="3783" spans="1:23" s="38" customFormat="1" x14ac:dyDescent="0.25">
      <c r="A3783" s="15" t="s">
        <v>10508</v>
      </c>
      <c r="B3783" s="35" t="s">
        <v>11919</v>
      </c>
      <c r="C3783" s="15" t="s">
        <v>11920</v>
      </c>
      <c r="D3783" s="36"/>
      <c r="E3783" s="37">
        <v>50</v>
      </c>
      <c r="F3783" s="36">
        <v>145</v>
      </c>
      <c r="G3783" s="11"/>
      <c r="H3783" s="13"/>
      <c r="I3783" s="11"/>
      <c r="J3783" s="9"/>
      <c r="K3783" s="13"/>
      <c r="L3783" s="13"/>
      <c r="M3783" s="11"/>
      <c r="N3783" s="8"/>
      <c r="O3783" s="9"/>
      <c r="P3783" s="13"/>
      <c r="Q3783" s="13"/>
      <c r="R3783" s="13"/>
      <c r="S3783" s="11"/>
      <c r="T3783" s="13"/>
      <c r="U3783" s="14"/>
      <c r="V3783" s="13"/>
      <c r="W3783" s="13"/>
    </row>
    <row r="3784" spans="1:23" hidden="1" x14ac:dyDescent="0.25">
      <c r="A3784" s="7" t="s">
        <v>10642</v>
      </c>
      <c r="B3784" s="28">
        <v>83208</v>
      </c>
      <c r="C3784" s="7" t="s">
        <v>11874</v>
      </c>
      <c r="D3784" s="14"/>
      <c r="E3784" s="13">
        <v>2</v>
      </c>
      <c r="F3784" s="14">
        <v>991</v>
      </c>
      <c r="G3784" s="11"/>
      <c r="H3784" s="13"/>
      <c r="I3784" s="11"/>
      <c r="J3784" s="9"/>
      <c r="K3784" s="13"/>
      <c r="L3784" s="13"/>
      <c r="M3784" s="11"/>
      <c r="N3784" s="8"/>
      <c r="O3784" s="9"/>
      <c r="P3784" s="13"/>
      <c r="Q3784" s="13"/>
      <c r="R3784" s="13"/>
      <c r="S3784" s="11"/>
      <c r="T3784" s="13"/>
      <c r="U3784" s="14"/>
      <c r="V3784" s="13"/>
      <c r="W3784" s="13"/>
    </row>
    <row r="3785" spans="1:23" hidden="1" x14ac:dyDescent="0.25">
      <c r="A3785" s="7" t="s">
        <v>10642</v>
      </c>
      <c r="B3785" s="28">
        <v>83228</v>
      </c>
      <c r="C3785" s="7" t="s">
        <v>11875</v>
      </c>
      <c r="D3785" s="14"/>
      <c r="E3785" s="13">
        <v>2</v>
      </c>
      <c r="F3785" s="14">
        <v>1513</v>
      </c>
      <c r="G3785" s="11"/>
      <c r="H3785" s="13"/>
      <c r="I3785" s="11"/>
      <c r="J3785" s="9"/>
      <c r="K3785" s="13"/>
      <c r="L3785" s="13"/>
      <c r="M3785" s="11"/>
      <c r="N3785" s="8"/>
      <c r="O3785" s="9"/>
      <c r="P3785" s="13"/>
      <c r="Q3785" s="13"/>
      <c r="R3785" s="13"/>
      <c r="S3785" s="11"/>
      <c r="T3785" s="13"/>
      <c r="U3785" s="14"/>
      <c r="V3785" s="13"/>
      <c r="W3785" s="13"/>
    </row>
    <row r="3786" spans="1:23" hidden="1" x14ac:dyDescent="0.25">
      <c r="A3786" s="7" t="s">
        <v>10642</v>
      </c>
      <c r="B3786" s="28">
        <v>87036</v>
      </c>
      <c r="C3786" s="7" t="s">
        <v>11876</v>
      </c>
      <c r="D3786" s="14"/>
      <c r="E3786" s="13">
        <v>2</v>
      </c>
      <c r="F3786" s="14">
        <v>84</v>
      </c>
      <c r="G3786" s="11"/>
      <c r="H3786" s="13"/>
      <c r="I3786" s="11"/>
      <c r="J3786" s="9"/>
      <c r="K3786" s="13"/>
      <c r="L3786" s="13"/>
      <c r="M3786" s="11"/>
      <c r="N3786" s="8"/>
      <c r="O3786" s="9"/>
      <c r="P3786" s="13"/>
      <c r="Q3786" s="13"/>
      <c r="R3786" s="13"/>
      <c r="S3786" s="11"/>
      <c r="T3786" s="13"/>
      <c r="U3786" s="14"/>
      <c r="V3786" s="13"/>
      <c r="W3786" s="13"/>
    </row>
    <row r="3787" spans="1:23" hidden="1" x14ac:dyDescent="0.25">
      <c r="A3787" s="7" t="s">
        <v>10642</v>
      </c>
      <c r="B3787" s="28">
        <v>87017</v>
      </c>
      <c r="C3787" s="7" t="s">
        <v>11877</v>
      </c>
      <c r="D3787" s="14"/>
      <c r="E3787" s="13">
        <v>2</v>
      </c>
      <c r="F3787" s="14">
        <v>192</v>
      </c>
      <c r="G3787" s="11"/>
      <c r="H3787" s="13"/>
      <c r="I3787" s="11"/>
      <c r="J3787" s="9"/>
      <c r="K3787" s="13"/>
      <c r="L3787" s="13"/>
      <c r="M3787" s="11"/>
      <c r="N3787" s="8"/>
      <c r="O3787" s="9"/>
      <c r="P3787" s="13"/>
      <c r="Q3787" s="13"/>
      <c r="R3787" s="13"/>
      <c r="S3787" s="11"/>
      <c r="T3787" s="13"/>
      <c r="U3787" s="14"/>
      <c r="V3787" s="13"/>
      <c r="W3787" s="13"/>
    </row>
    <row r="3788" spans="1:23" hidden="1" x14ac:dyDescent="0.25">
      <c r="A3788" s="7" t="s">
        <v>10508</v>
      </c>
      <c r="B3788" s="7">
        <v>80702</v>
      </c>
      <c r="C3788" s="7" t="s">
        <v>7039</v>
      </c>
      <c r="D3788" s="14">
        <v>3</v>
      </c>
      <c r="E3788" s="13">
        <f t="shared" ref="E3788:E3812" si="504">IF((V3788 &lt; 0), 0, ROUND((T3788 - U3788), 0))</f>
        <v>0</v>
      </c>
      <c r="F3788" s="14">
        <f t="shared" ref="F3788:F3819" si="505">W3788 * E3788</f>
        <v>0</v>
      </c>
      <c r="G3788" s="11">
        <v>504.8</v>
      </c>
      <c r="H3788" s="13">
        <v>800000</v>
      </c>
      <c r="I3788" s="11">
        <v>159.81</v>
      </c>
      <c r="J3788" s="9">
        <v>31.658082408874801</v>
      </c>
      <c r="K3788" s="13">
        <v>6.2970831082741503</v>
      </c>
      <c r="L3788" s="13">
        <f t="shared" ref="L3788:L3819" si="506">J3788 * K3788%</f>
        <v>1.9935357597727652</v>
      </c>
      <c r="M3788" s="11">
        <v>168.26666666666699</v>
      </c>
      <c r="N3788" s="8">
        <v>8016.41</v>
      </c>
      <c r="O3788" s="9">
        <v>7.6665216876216496E-2</v>
      </c>
      <c r="P3788" s="13"/>
      <c r="Q3788" s="13"/>
      <c r="R3788" s="13">
        <f t="shared" ref="R3788:R3819" si="507">H3788 * O3788%</f>
        <v>613.32173500973204</v>
      </c>
      <c r="S3788" s="11">
        <f t="shared" ref="S3788:S3819" si="508">K3788% * R3788</f>
        <v>38.621379374671783</v>
      </c>
      <c r="T3788" s="13">
        <f t="shared" ref="T3788:T3819" si="509">IFERROR((S3788 / M3788), 0)</f>
        <v>0.22952483780510127</v>
      </c>
      <c r="U3788" s="14"/>
      <c r="V3788" s="13">
        <f t="shared" ref="V3788:V3819" si="510">ROUND((T3788 - U3788), 2)</f>
        <v>0.23</v>
      </c>
      <c r="W3788" s="13">
        <v>113.34</v>
      </c>
    </row>
    <row r="3789" spans="1:23" hidden="1" x14ac:dyDescent="0.25">
      <c r="A3789" s="7" t="s">
        <v>10509</v>
      </c>
      <c r="B3789" s="7">
        <v>11128</v>
      </c>
      <c r="C3789" s="7" t="s">
        <v>3133</v>
      </c>
      <c r="D3789" s="14">
        <v>2</v>
      </c>
      <c r="E3789" s="13">
        <f t="shared" si="504"/>
        <v>0</v>
      </c>
      <c r="F3789" s="14">
        <f t="shared" si="505"/>
        <v>0</v>
      </c>
      <c r="G3789" s="11">
        <v>9.98</v>
      </c>
      <c r="H3789" s="13">
        <v>800000</v>
      </c>
      <c r="I3789" s="11">
        <v>4.4800000000000004</v>
      </c>
      <c r="J3789" s="9">
        <v>44.889779559118203</v>
      </c>
      <c r="K3789" s="13">
        <v>6.2225964924882103E-3</v>
      </c>
      <c r="L3789" s="13">
        <f t="shared" si="506"/>
        <v>2.7933098483313786E-3</v>
      </c>
      <c r="M3789" s="11">
        <v>4.99</v>
      </c>
      <c r="N3789" s="8">
        <v>160383.21</v>
      </c>
      <c r="O3789" s="9">
        <v>1.5338304275796499</v>
      </c>
      <c r="P3789" s="13"/>
      <c r="Q3789" s="13"/>
      <c r="R3789" s="13">
        <f t="shared" si="507"/>
        <v>12270.6434206372</v>
      </c>
      <c r="S3789" s="11">
        <f t="shared" si="508"/>
        <v>0.76355262709830563</v>
      </c>
      <c r="T3789" s="13">
        <f t="shared" si="509"/>
        <v>0.1530165585367346</v>
      </c>
      <c r="U3789" s="14"/>
      <c r="V3789" s="13">
        <f t="shared" si="510"/>
        <v>0.15</v>
      </c>
      <c r="W3789" s="13">
        <v>2.87</v>
      </c>
    </row>
    <row r="3790" spans="1:23" hidden="1" x14ac:dyDescent="0.25">
      <c r="A3790" s="7" t="s">
        <v>10509</v>
      </c>
      <c r="B3790" s="7">
        <v>12105</v>
      </c>
      <c r="C3790" s="7" t="s">
        <v>3551</v>
      </c>
      <c r="D3790" s="14">
        <v>2</v>
      </c>
      <c r="E3790" s="13">
        <f t="shared" si="504"/>
        <v>0</v>
      </c>
      <c r="F3790" s="14">
        <f t="shared" si="505"/>
        <v>0</v>
      </c>
      <c r="G3790" s="11">
        <v>29.98</v>
      </c>
      <c r="H3790" s="13">
        <v>800000</v>
      </c>
      <c r="I3790" s="11">
        <v>16.399999999999999</v>
      </c>
      <c r="J3790" s="9">
        <v>54.703135423615699</v>
      </c>
      <c r="K3790" s="13">
        <v>1.8692729743967601E-2</v>
      </c>
      <c r="L3790" s="13">
        <f t="shared" si="506"/>
        <v>1.0225509266213089E-2</v>
      </c>
      <c r="M3790" s="11">
        <v>14.99</v>
      </c>
      <c r="N3790" s="8">
        <v>160383.21</v>
      </c>
      <c r="O3790" s="9">
        <v>1.5338304275796499</v>
      </c>
      <c r="P3790" s="13"/>
      <c r="Q3790" s="13"/>
      <c r="R3790" s="13">
        <f t="shared" si="507"/>
        <v>12270.6434206372</v>
      </c>
      <c r="S3790" s="11">
        <f t="shared" si="508"/>
        <v>2.2937182124656532</v>
      </c>
      <c r="T3790" s="13">
        <f t="shared" si="509"/>
        <v>0.15301655853673471</v>
      </c>
      <c r="U3790" s="14"/>
      <c r="V3790" s="13">
        <f t="shared" si="510"/>
        <v>0.15</v>
      </c>
      <c r="W3790" s="13">
        <v>5.74</v>
      </c>
    </row>
    <row r="3791" spans="1:23" hidden="1" x14ac:dyDescent="0.25">
      <c r="A3791" s="7" t="s">
        <v>10509</v>
      </c>
      <c r="B3791" s="7">
        <v>12128</v>
      </c>
      <c r="C3791" s="7" t="s">
        <v>3133</v>
      </c>
      <c r="D3791" s="14">
        <v>3</v>
      </c>
      <c r="E3791" s="13">
        <f t="shared" si="504"/>
        <v>0</v>
      </c>
      <c r="F3791" s="14">
        <f t="shared" si="505"/>
        <v>0</v>
      </c>
      <c r="G3791" s="11">
        <v>24.66</v>
      </c>
      <c r="H3791" s="13">
        <v>800000</v>
      </c>
      <c r="I3791" s="11">
        <v>4.29</v>
      </c>
      <c r="J3791" s="9">
        <v>17.396593673965899</v>
      </c>
      <c r="K3791" s="13">
        <v>1.5375674299074099E-2</v>
      </c>
      <c r="L3791" s="13">
        <f t="shared" si="506"/>
        <v>2.6748435824423254E-3</v>
      </c>
      <c r="M3791" s="11">
        <v>8.2200000000000006</v>
      </c>
      <c r="N3791" s="8">
        <v>160383.21</v>
      </c>
      <c r="O3791" s="9">
        <v>1.5338304275796499</v>
      </c>
      <c r="P3791" s="13"/>
      <c r="Q3791" s="13"/>
      <c r="R3791" s="13">
        <f t="shared" si="507"/>
        <v>12270.6434206372</v>
      </c>
      <c r="S3791" s="11">
        <f t="shared" si="508"/>
        <v>1.8866941667579409</v>
      </c>
      <c r="T3791" s="13">
        <f t="shared" si="509"/>
        <v>0.22952483780510227</v>
      </c>
      <c r="U3791" s="14"/>
      <c r="V3791" s="13">
        <f t="shared" si="510"/>
        <v>0.23</v>
      </c>
      <c r="W3791" s="13">
        <v>5.74</v>
      </c>
    </row>
    <row r="3792" spans="1:23" hidden="1" x14ac:dyDescent="0.25">
      <c r="A3792" s="7" t="s">
        <v>10509</v>
      </c>
      <c r="B3792" s="7">
        <v>13137</v>
      </c>
      <c r="C3792" s="7" t="s">
        <v>6167</v>
      </c>
      <c r="D3792" s="14">
        <v>1</v>
      </c>
      <c r="E3792" s="13">
        <f t="shared" si="504"/>
        <v>0</v>
      </c>
      <c r="F3792" s="14">
        <f t="shared" si="505"/>
        <v>0</v>
      </c>
      <c r="G3792" s="11">
        <v>190.91</v>
      </c>
      <c r="H3792" s="13">
        <v>800000</v>
      </c>
      <c r="I3792" s="11">
        <v>66.099999999999994</v>
      </c>
      <c r="J3792" s="9">
        <v>34.623644649311203</v>
      </c>
      <c r="K3792" s="13">
        <v>0.119033656951996</v>
      </c>
      <c r="L3792" s="13">
        <f t="shared" si="506"/>
        <v>4.1213790396139219E-2</v>
      </c>
      <c r="M3792" s="11">
        <v>190.91</v>
      </c>
      <c r="N3792" s="8">
        <v>160383.21</v>
      </c>
      <c r="O3792" s="9">
        <v>1.5338304275796499</v>
      </c>
      <c r="P3792" s="13"/>
      <c r="Q3792" s="13"/>
      <c r="R3792" s="13">
        <f t="shared" si="507"/>
        <v>12270.6434206372</v>
      </c>
      <c r="S3792" s="11">
        <f t="shared" si="508"/>
        <v>14.606195595123951</v>
      </c>
      <c r="T3792" s="13">
        <f t="shared" si="509"/>
        <v>7.6508279268367035E-2</v>
      </c>
      <c r="U3792" s="14"/>
      <c r="V3792" s="13">
        <f t="shared" si="510"/>
        <v>0.08</v>
      </c>
      <c r="W3792" s="13">
        <v>126.86</v>
      </c>
    </row>
    <row r="3793" spans="1:23" hidden="1" x14ac:dyDescent="0.25">
      <c r="A3793" s="7" t="s">
        <v>10509</v>
      </c>
      <c r="B3793" s="7">
        <v>219200</v>
      </c>
      <c r="C3793" s="7" t="s">
        <v>2801</v>
      </c>
      <c r="D3793" s="14">
        <v>2</v>
      </c>
      <c r="E3793" s="13">
        <f t="shared" si="504"/>
        <v>0</v>
      </c>
      <c r="F3793" s="14">
        <f t="shared" si="505"/>
        <v>0</v>
      </c>
      <c r="G3793" s="11">
        <v>138</v>
      </c>
      <c r="H3793" s="13">
        <v>800000</v>
      </c>
      <c r="I3793" s="11">
        <v>72.42</v>
      </c>
      <c r="J3793" s="9">
        <v>52.478260869565197</v>
      </c>
      <c r="K3793" s="13">
        <v>8.60439194352077E-2</v>
      </c>
      <c r="L3793" s="13">
        <f t="shared" si="506"/>
        <v>4.5154352503606811E-2</v>
      </c>
      <c r="M3793" s="11">
        <v>69</v>
      </c>
      <c r="N3793" s="8">
        <v>160383.21</v>
      </c>
      <c r="O3793" s="9">
        <v>1.5338304275796499</v>
      </c>
      <c r="P3793" s="13"/>
      <c r="Q3793" s="13"/>
      <c r="R3793" s="13">
        <f t="shared" si="507"/>
        <v>12270.6434206372</v>
      </c>
      <c r="S3793" s="11">
        <f t="shared" si="508"/>
        <v>10.558142539034687</v>
      </c>
      <c r="T3793" s="13">
        <f t="shared" si="509"/>
        <v>0.1530165585367346</v>
      </c>
      <c r="U3793" s="14"/>
      <c r="V3793" s="13">
        <f t="shared" si="510"/>
        <v>0.15</v>
      </c>
      <c r="W3793" s="13">
        <v>32.79</v>
      </c>
    </row>
    <row r="3794" spans="1:23" hidden="1" x14ac:dyDescent="0.25">
      <c r="A3794" s="7" t="s">
        <v>10509</v>
      </c>
      <c r="B3794" s="7">
        <v>222582</v>
      </c>
      <c r="C3794" s="7" t="s">
        <v>4542</v>
      </c>
      <c r="D3794" s="14">
        <v>1</v>
      </c>
      <c r="E3794" s="13">
        <f t="shared" si="504"/>
        <v>0</v>
      </c>
      <c r="F3794" s="14">
        <f t="shared" si="505"/>
        <v>0</v>
      </c>
      <c r="G3794" s="11">
        <v>237.49</v>
      </c>
      <c r="H3794" s="13">
        <v>800000</v>
      </c>
      <c r="I3794" s="11">
        <v>83.11</v>
      </c>
      <c r="J3794" s="9">
        <v>34.9951576908501</v>
      </c>
      <c r="K3794" s="13">
        <v>6.6550735914277098E-3</v>
      </c>
      <c r="L3794" s="13">
        <f t="shared" si="506"/>
        <v>2.328953497762248E-3</v>
      </c>
      <c r="M3794" s="11">
        <v>237.49</v>
      </c>
      <c r="N3794" s="8">
        <v>3568555.58</v>
      </c>
      <c r="O3794" s="9">
        <v>34.128005862416302</v>
      </c>
      <c r="P3794" s="13"/>
      <c r="Q3794" s="13"/>
      <c r="R3794" s="13">
        <f t="shared" si="507"/>
        <v>273024.04689933039</v>
      </c>
      <c r="S3794" s="11">
        <f t="shared" si="508"/>
        <v>18.169951243444544</v>
      </c>
      <c r="T3794" s="13">
        <f t="shared" si="509"/>
        <v>7.6508279268367271E-2</v>
      </c>
      <c r="U3794" s="14"/>
      <c r="V3794" s="13">
        <f t="shared" si="510"/>
        <v>0.08</v>
      </c>
      <c r="W3794" s="13">
        <v>127.48</v>
      </c>
    </row>
    <row r="3795" spans="1:23" hidden="1" x14ac:dyDescent="0.25">
      <c r="A3795" s="7" t="s">
        <v>10509</v>
      </c>
      <c r="B3795" s="7">
        <v>317553</v>
      </c>
      <c r="C3795" s="7" t="s">
        <v>4074</v>
      </c>
      <c r="D3795" s="14">
        <v>2</v>
      </c>
      <c r="E3795" s="13">
        <f t="shared" si="504"/>
        <v>0</v>
      </c>
      <c r="F3795" s="14">
        <f t="shared" si="505"/>
        <v>0</v>
      </c>
      <c r="G3795" s="11">
        <v>120</v>
      </c>
      <c r="H3795" s="13">
        <v>800000</v>
      </c>
      <c r="I3795" s="11">
        <v>24.76</v>
      </c>
      <c r="J3795" s="9">
        <v>20.633333333333301</v>
      </c>
      <c r="K3795" s="13">
        <v>7.4820799508876296E-2</v>
      </c>
      <c r="L3795" s="13">
        <f t="shared" si="506"/>
        <v>1.5438024965331452E-2</v>
      </c>
      <c r="M3795" s="11">
        <v>60</v>
      </c>
      <c r="N3795" s="8">
        <v>160383.21</v>
      </c>
      <c r="O3795" s="9">
        <v>1.5338304275796499</v>
      </c>
      <c r="P3795" s="13"/>
      <c r="Q3795" s="13"/>
      <c r="R3795" s="13">
        <f t="shared" si="507"/>
        <v>12270.6434206372</v>
      </c>
      <c r="S3795" s="11">
        <f t="shared" si="508"/>
        <v>9.1809935122040791</v>
      </c>
      <c r="T3795" s="13">
        <f t="shared" si="509"/>
        <v>0.15301655853673465</v>
      </c>
      <c r="U3795" s="14"/>
      <c r="V3795" s="13">
        <f t="shared" si="510"/>
        <v>0.15</v>
      </c>
      <c r="W3795" s="13">
        <v>36.090000000000003</v>
      </c>
    </row>
    <row r="3796" spans="1:23" hidden="1" x14ac:dyDescent="0.25">
      <c r="A3796" s="7" t="s">
        <v>10509</v>
      </c>
      <c r="B3796" s="7">
        <v>327543</v>
      </c>
      <c r="C3796" s="7" t="s">
        <v>4074</v>
      </c>
      <c r="D3796" s="14">
        <v>2</v>
      </c>
      <c r="E3796" s="13">
        <f t="shared" si="504"/>
        <v>0</v>
      </c>
      <c r="F3796" s="14">
        <f t="shared" si="505"/>
        <v>0</v>
      </c>
      <c r="G3796" s="11">
        <v>120</v>
      </c>
      <c r="H3796" s="13">
        <v>800000</v>
      </c>
      <c r="I3796" s="11">
        <v>24.76</v>
      </c>
      <c r="J3796" s="9">
        <v>20.633333333333301</v>
      </c>
      <c r="K3796" s="13">
        <v>7.4820799508876296E-2</v>
      </c>
      <c r="L3796" s="13">
        <f t="shared" si="506"/>
        <v>1.5438024965331452E-2</v>
      </c>
      <c r="M3796" s="11">
        <v>60</v>
      </c>
      <c r="N3796" s="8">
        <v>160383.21</v>
      </c>
      <c r="O3796" s="9">
        <v>1.5338304275796499</v>
      </c>
      <c r="P3796" s="13"/>
      <c r="Q3796" s="13"/>
      <c r="R3796" s="13">
        <f t="shared" si="507"/>
        <v>12270.6434206372</v>
      </c>
      <c r="S3796" s="11">
        <f t="shared" si="508"/>
        <v>9.1809935122040791</v>
      </c>
      <c r="T3796" s="13">
        <f t="shared" si="509"/>
        <v>0.15301655853673465</v>
      </c>
      <c r="U3796" s="14"/>
      <c r="V3796" s="13">
        <f t="shared" si="510"/>
        <v>0.15</v>
      </c>
      <c r="W3796" s="13">
        <v>36.090000000000003</v>
      </c>
    </row>
    <row r="3797" spans="1:23" hidden="1" x14ac:dyDescent="0.25">
      <c r="A3797" s="7" t="s">
        <v>10509</v>
      </c>
      <c r="B3797" s="7">
        <v>55369</v>
      </c>
      <c r="C3797" s="7" t="s">
        <v>6858</v>
      </c>
      <c r="D3797" s="14">
        <v>1</v>
      </c>
      <c r="E3797" s="13">
        <f t="shared" si="504"/>
        <v>0</v>
      </c>
      <c r="F3797" s="14">
        <f t="shared" si="505"/>
        <v>0</v>
      </c>
      <c r="G3797" s="11">
        <v>226.33</v>
      </c>
      <c r="H3797" s="13">
        <v>800000</v>
      </c>
      <c r="I3797" s="11">
        <v>150.52000000000001</v>
      </c>
      <c r="J3797" s="9">
        <v>66.504661335218501</v>
      </c>
      <c r="K3797" s="13">
        <v>6.3423420183916501E-3</v>
      </c>
      <c r="L3797" s="13">
        <f t="shared" si="506"/>
        <v>4.2179530800526286E-3</v>
      </c>
      <c r="M3797" s="11">
        <v>226.33</v>
      </c>
      <c r="N3797" s="8">
        <v>3568555.58</v>
      </c>
      <c r="O3797" s="9">
        <v>34.128005862416302</v>
      </c>
      <c r="P3797" s="13"/>
      <c r="Q3797" s="13"/>
      <c r="R3797" s="13">
        <f t="shared" si="507"/>
        <v>273024.04689933039</v>
      </c>
      <c r="S3797" s="11">
        <f t="shared" si="508"/>
        <v>17.316118846809559</v>
      </c>
      <c r="T3797" s="13">
        <f t="shared" si="509"/>
        <v>7.6508279268367244E-2</v>
      </c>
      <c r="U3797" s="14"/>
      <c r="V3797" s="13">
        <f t="shared" si="510"/>
        <v>0.08</v>
      </c>
      <c r="W3797" s="13">
        <v>0</v>
      </c>
    </row>
    <row r="3798" spans="1:23" hidden="1" x14ac:dyDescent="0.25">
      <c r="A3798" s="7" t="s">
        <v>10509</v>
      </c>
      <c r="B3798" s="7" t="s">
        <v>10510</v>
      </c>
      <c r="C3798" s="7" t="s">
        <v>655</v>
      </c>
      <c r="D3798" s="14">
        <v>1</v>
      </c>
      <c r="E3798" s="13">
        <f t="shared" si="504"/>
        <v>0</v>
      </c>
      <c r="F3798" s="14">
        <f t="shared" si="505"/>
        <v>0</v>
      </c>
      <c r="G3798" s="11">
        <v>2500</v>
      </c>
      <c r="H3798" s="13">
        <v>800000</v>
      </c>
      <c r="I3798" s="11">
        <v>401</v>
      </c>
      <c r="J3798" s="9">
        <v>16.04</v>
      </c>
      <c r="K3798" s="13">
        <v>1.5587666564349201</v>
      </c>
      <c r="L3798" s="13">
        <f t="shared" si="506"/>
        <v>0.25002617169216118</v>
      </c>
      <c r="M3798" s="11">
        <v>2500</v>
      </c>
      <c r="N3798" s="8">
        <v>160383.21</v>
      </c>
      <c r="O3798" s="9">
        <v>1.5338304275796499</v>
      </c>
      <c r="P3798" s="13"/>
      <c r="Q3798" s="13"/>
      <c r="R3798" s="13">
        <f t="shared" si="507"/>
        <v>12270.6434206372</v>
      </c>
      <c r="S3798" s="11">
        <f t="shared" si="508"/>
        <v>191.270698170918</v>
      </c>
      <c r="T3798" s="13">
        <f t="shared" si="509"/>
        <v>7.6508279268367202E-2</v>
      </c>
      <c r="U3798" s="14"/>
      <c r="V3798" s="13">
        <f t="shared" si="510"/>
        <v>0.08</v>
      </c>
      <c r="W3798" s="13">
        <v>2728.02</v>
      </c>
    </row>
    <row r="3799" spans="1:23" hidden="1" x14ac:dyDescent="0.25">
      <c r="A3799" s="7" t="s">
        <v>10509</v>
      </c>
      <c r="B3799" s="7" t="s">
        <v>10511</v>
      </c>
      <c r="C3799" s="7" t="s">
        <v>42</v>
      </c>
      <c r="D3799" s="14">
        <v>1</v>
      </c>
      <c r="E3799" s="13">
        <f t="shared" si="504"/>
        <v>0</v>
      </c>
      <c r="F3799" s="14">
        <f t="shared" si="505"/>
        <v>0</v>
      </c>
      <c r="G3799" s="11">
        <v>3740</v>
      </c>
      <c r="H3799" s="13">
        <v>800000</v>
      </c>
      <c r="I3799" s="11">
        <v>1126.05</v>
      </c>
      <c r="J3799" s="9">
        <v>30.108288770053498</v>
      </c>
      <c r="K3799" s="13">
        <v>2.3319149180266399</v>
      </c>
      <c r="L3799" s="13">
        <f t="shared" si="506"/>
        <v>0.7020996773914171</v>
      </c>
      <c r="M3799" s="11">
        <v>3740</v>
      </c>
      <c r="N3799" s="8">
        <v>160383.21</v>
      </c>
      <c r="O3799" s="9">
        <v>1.5338304275796499</v>
      </c>
      <c r="P3799" s="13"/>
      <c r="Q3799" s="13"/>
      <c r="R3799" s="13">
        <f t="shared" si="507"/>
        <v>12270.6434206372</v>
      </c>
      <c r="S3799" s="11">
        <f t="shared" si="508"/>
        <v>286.14096446369325</v>
      </c>
      <c r="T3799" s="13">
        <f t="shared" si="509"/>
        <v>7.6508279268367174E-2</v>
      </c>
      <c r="U3799" s="14"/>
      <c r="V3799" s="13">
        <f t="shared" si="510"/>
        <v>0.08</v>
      </c>
      <c r="W3799" s="13">
        <v>2686.56</v>
      </c>
    </row>
    <row r="3800" spans="1:23" hidden="1" x14ac:dyDescent="0.25">
      <c r="A3800" s="7" t="s">
        <v>10509</v>
      </c>
      <c r="B3800" s="7" t="s">
        <v>10512</v>
      </c>
      <c r="C3800" s="7" t="s">
        <v>4357</v>
      </c>
      <c r="D3800" s="14">
        <v>1</v>
      </c>
      <c r="E3800" s="13">
        <f t="shared" si="504"/>
        <v>0</v>
      </c>
      <c r="F3800" s="14">
        <f t="shared" si="505"/>
        <v>0</v>
      </c>
      <c r="G3800" s="11">
        <v>114.46</v>
      </c>
      <c r="H3800" s="13">
        <v>800000</v>
      </c>
      <c r="I3800" s="11">
        <v>45.81</v>
      </c>
      <c r="J3800" s="9">
        <v>40.022715359077402</v>
      </c>
      <c r="K3800" s="13">
        <v>7.1366572598216493E-2</v>
      </c>
      <c r="L3800" s="13">
        <f t="shared" si="506"/>
        <v>2.8562840212513516E-2</v>
      </c>
      <c r="M3800" s="11">
        <v>114.46</v>
      </c>
      <c r="N3800" s="8">
        <v>160383.21</v>
      </c>
      <c r="O3800" s="9">
        <v>1.5338304275796499</v>
      </c>
      <c r="P3800" s="13"/>
      <c r="Q3800" s="13"/>
      <c r="R3800" s="13">
        <f t="shared" si="507"/>
        <v>12270.6434206372</v>
      </c>
      <c r="S3800" s="11">
        <f t="shared" si="508"/>
        <v>8.7571376450573233</v>
      </c>
      <c r="T3800" s="13">
        <f t="shared" si="509"/>
        <v>7.6508279268367327E-2</v>
      </c>
      <c r="U3800" s="14"/>
      <c r="V3800" s="13">
        <f t="shared" si="510"/>
        <v>0.08</v>
      </c>
      <c r="W3800" s="13">
        <v>68.87</v>
      </c>
    </row>
    <row r="3801" spans="1:23" hidden="1" x14ac:dyDescent="0.25">
      <c r="A3801" s="7" t="s">
        <v>10509</v>
      </c>
      <c r="B3801" s="7">
        <v>611036</v>
      </c>
      <c r="C3801" s="7" t="s">
        <v>1294</v>
      </c>
      <c r="D3801" s="14">
        <v>1</v>
      </c>
      <c r="E3801" s="13">
        <f t="shared" si="504"/>
        <v>0</v>
      </c>
      <c r="F3801" s="14">
        <f t="shared" si="505"/>
        <v>0</v>
      </c>
      <c r="G3801" s="11">
        <v>260.60000000000002</v>
      </c>
      <c r="H3801" s="13">
        <v>800000</v>
      </c>
      <c r="I3801" s="11">
        <v>104.24</v>
      </c>
      <c r="J3801" s="9">
        <v>40</v>
      </c>
      <c r="K3801" s="13">
        <v>7.3026745459853501E-3</v>
      </c>
      <c r="L3801" s="13">
        <f t="shared" si="506"/>
        <v>2.9210698183941399E-3</v>
      </c>
      <c r="M3801" s="11">
        <v>260.60000000000002</v>
      </c>
      <c r="N3801" s="8">
        <v>3568555.58</v>
      </c>
      <c r="O3801" s="9">
        <v>34.128005862416302</v>
      </c>
      <c r="P3801" s="13"/>
      <c r="Q3801" s="13"/>
      <c r="R3801" s="13">
        <f t="shared" si="507"/>
        <v>273024.04689933039</v>
      </c>
      <c r="S3801" s="11">
        <f t="shared" si="508"/>
        <v>19.938057577336505</v>
      </c>
      <c r="T3801" s="13">
        <f t="shared" si="509"/>
        <v>7.6508279268367244E-2</v>
      </c>
      <c r="U3801" s="14"/>
      <c r="V3801" s="13">
        <f t="shared" si="510"/>
        <v>0.08</v>
      </c>
      <c r="W3801" s="13">
        <v>156.36000000000001</v>
      </c>
    </row>
    <row r="3802" spans="1:23" hidden="1" x14ac:dyDescent="0.25">
      <c r="A3802" s="7" t="s">
        <v>10509</v>
      </c>
      <c r="B3802" s="7">
        <v>8425041</v>
      </c>
      <c r="C3802" s="7" t="s">
        <v>5302</v>
      </c>
      <c r="D3802" s="14">
        <v>4</v>
      </c>
      <c r="E3802" s="13">
        <f t="shared" si="504"/>
        <v>0</v>
      </c>
      <c r="F3802" s="14">
        <f t="shared" si="505"/>
        <v>0</v>
      </c>
      <c r="G3802" s="11">
        <v>60</v>
      </c>
      <c r="H3802" s="13">
        <v>800000</v>
      </c>
      <c r="I3802" s="11">
        <v>25.86</v>
      </c>
      <c r="J3802" s="9">
        <v>43.1</v>
      </c>
      <c r="K3802" s="13">
        <v>1.6813525432046101E-3</v>
      </c>
      <c r="L3802" s="13">
        <f t="shared" si="506"/>
        <v>7.2466294612118698E-4</v>
      </c>
      <c r="M3802" s="11">
        <v>15</v>
      </c>
      <c r="N3802" s="8">
        <v>3568555.58</v>
      </c>
      <c r="O3802" s="9">
        <v>34.128005862416302</v>
      </c>
      <c r="P3802" s="13"/>
      <c r="Q3802" s="13"/>
      <c r="R3802" s="13">
        <f t="shared" si="507"/>
        <v>273024.04689933039</v>
      </c>
      <c r="S3802" s="11">
        <f t="shared" si="508"/>
        <v>4.5904967561020396</v>
      </c>
      <c r="T3802" s="13">
        <f t="shared" si="509"/>
        <v>0.30603311707346931</v>
      </c>
      <c r="U3802" s="14"/>
      <c r="V3802" s="13">
        <f t="shared" si="510"/>
        <v>0.31</v>
      </c>
      <c r="W3802" s="13">
        <v>0</v>
      </c>
    </row>
    <row r="3803" spans="1:23" hidden="1" x14ac:dyDescent="0.25">
      <c r="A3803" s="7" t="s">
        <v>10509</v>
      </c>
      <c r="B3803" s="7">
        <v>932008</v>
      </c>
      <c r="C3803" s="7" t="s">
        <v>1321</v>
      </c>
      <c r="D3803" s="14">
        <v>2</v>
      </c>
      <c r="E3803" s="13">
        <f t="shared" si="504"/>
        <v>0</v>
      </c>
      <c r="F3803" s="14">
        <f t="shared" si="505"/>
        <v>0</v>
      </c>
      <c r="G3803" s="11">
        <v>177.68</v>
      </c>
      <c r="H3803" s="13">
        <v>800000</v>
      </c>
      <c r="I3803" s="11">
        <v>88.84</v>
      </c>
      <c r="J3803" s="9">
        <v>50</v>
      </c>
      <c r="K3803" s="13">
        <v>0.11078466380614301</v>
      </c>
      <c r="L3803" s="13">
        <f t="shared" si="506"/>
        <v>5.5392331903071503E-2</v>
      </c>
      <c r="M3803" s="11">
        <v>88.84</v>
      </c>
      <c r="N3803" s="8">
        <v>160383.21</v>
      </c>
      <c r="O3803" s="9">
        <v>1.5338304275796499</v>
      </c>
      <c r="P3803" s="13"/>
      <c r="Q3803" s="13"/>
      <c r="R3803" s="13">
        <f t="shared" si="507"/>
        <v>12270.6434206372</v>
      </c>
      <c r="S3803" s="11">
        <f t="shared" si="508"/>
        <v>13.593991060403528</v>
      </c>
      <c r="T3803" s="13">
        <f t="shared" si="509"/>
        <v>0.1530165585367349</v>
      </c>
      <c r="U3803" s="14"/>
      <c r="V3803" s="13">
        <f t="shared" si="510"/>
        <v>0.15</v>
      </c>
      <c r="W3803" s="13">
        <v>38.270000000000003</v>
      </c>
    </row>
    <row r="3804" spans="1:23" hidden="1" x14ac:dyDescent="0.25">
      <c r="A3804" s="7" t="s">
        <v>10509</v>
      </c>
      <c r="B3804" s="7" t="s">
        <v>10513</v>
      </c>
      <c r="C3804" s="7" t="s">
        <v>5257</v>
      </c>
      <c r="D3804" s="14">
        <v>2</v>
      </c>
      <c r="E3804" s="13">
        <f t="shared" si="504"/>
        <v>0</v>
      </c>
      <c r="F3804" s="14">
        <f t="shared" si="505"/>
        <v>0</v>
      </c>
      <c r="G3804" s="11">
        <v>57</v>
      </c>
      <c r="H3804" s="13">
        <v>800000</v>
      </c>
      <c r="I3804" s="11">
        <v>28.08</v>
      </c>
      <c r="J3804" s="9">
        <v>49.2631578947368</v>
      </c>
      <c r="K3804" s="13">
        <v>3.5539879766716201E-2</v>
      </c>
      <c r="L3804" s="13">
        <f t="shared" si="506"/>
        <v>1.7508067085077021E-2</v>
      </c>
      <c r="M3804" s="11">
        <v>28.5</v>
      </c>
      <c r="N3804" s="8">
        <v>160383.21</v>
      </c>
      <c r="O3804" s="9">
        <v>1.5338304275796499</v>
      </c>
      <c r="P3804" s="13"/>
      <c r="Q3804" s="13"/>
      <c r="R3804" s="13">
        <f t="shared" si="507"/>
        <v>12270.6434206372</v>
      </c>
      <c r="S3804" s="11">
        <f t="shared" si="508"/>
        <v>4.3609719182969329</v>
      </c>
      <c r="T3804" s="13">
        <f t="shared" si="509"/>
        <v>0.15301655853673449</v>
      </c>
      <c r="U3804" s="14"/>
      <c r="V3804" s="13">
        <f t="shared" si="510"/>
        <v>0.15</v>
      </c>
      <c r="W3804" s="13">
        <v>14.46</v>
      </c>
    </row>
    <row r="3805" spans="1:23" hidden="1" x14ac:dyDescent="0.25">
      <c r="A3805" s="7" t="s">
        <v>10509</v>
      </c>
      <c r="B3805" s="7" t="s">
        <v>10514</v>
      </c>
      <c r="C3805" s="7" t="s">
        <v>3616</v>
      </c>
      <c r="D3805" s="14">
        <v>2</v>
      </c>
      <c r="E3805" s="13">
        <f t="shared" si="504"/>
        <v>0</v>
      </c>
      <c r="F3805" s="14">
        <f t="shared" si="505"/>
        <v>0</v>
      </c>
      <c r="G3805" s="11">
        <v>17.5</v>
      </c>
      <c r="H3805" s="13">
        <v>800000</v>
      </c>
      <c r="I3805" s="11">
        <v>7.55</v>
      </c>
      <c r="J3805" s="9">
        <v>43.142857142857103</v>
      </c>
      <c r="K3805" s="13">
        <v>1.09113665950445E-2</v>
      </c>
      <c r="L3805" s="13">
        <f t="shared" si="506"/>
        <v>4.7074753024334802E-3</v>
      </c>
      <c r="M3805" s="11">
        <v>8.75</v>
      </c>
      <c r="N3805" s="8">
        <v>160383.21</v>
      </c>
      <c r="O3805" s="9">
        <v>1.5338304275796499</v>
      </c>
      <c r="P3805" s="13"/>
      <c r="Q3805" s="13"/>
      <c r="R3805" s="13">
        <f t="shared" si="507"/>
        <v>12270.6434206372</v>
      </c>
      <c r="S3805" s="11">
        <f t="shared" si="508"/>
        <v>1.3388948871964332</v>
      </c>
      <c r="T3805" s="13">
        <f t="shared" si="509"/>
        <v>0.15301655853673524</v>
      </c>
      <c r="U3805" s="14"/>
      <c r="V3805" s="13">
        <f t="shared" si="510"/>
        <v>0.15</v>
      </c>
      <c r="W3805" s="13">
        <v>4.99</v>
      </c>
    </row>
    <row r="3806" spans="1:23" hidden="1" x14ac:dyDescent="0.25">
      <c r="A3806" s="7" t="s">
        <v>10509</v>
      </c>
      <c r="B3806" s="7" t="s">
        <v>10515</v>
      </c>
      <c r="C3806" s="7" t="s">
        <v>4636</v>
      </c>
      <c r="D3806" s="14">
        <v>1</v>
      </c>
      <c r="E3806" s="13">
        <f t="shared" si="504"/>
        <v>0</v>
      </c>
      <c r="F3806" s="14">
        <f t="shared" si="505"/>
        <v>0</v>
      </c>
      <c r="G3806" s="11">
        <v>1493</v>
      </c>
      <c r="H3806" s="13">
        <v>800000</v>
      </c>
      <c r="I3806" s="11">
        <v>220.06</v>
      </c>
      <c r="J3806" s="9">
        <v>14.7394507702612</v>
      </c>
      <c r="K3806" s="13">
        <v>4.1837655783408E-2</v>
      </c>
      <c r="L3806" s="13">
        <f t="shared" si="506"/>
        <v>6.1666406776267604E-3</v>
      </c>
      <c r="M3806" s="11">
        <v>1493</v>
      </c>
      <c r="N3806" s="8">
        <v>3568555.58</v>
      </c>
      <c r="O3806" s="9">
        <v>34.128005862416302</v>
      </c>
      <c r="P3806" s="13"/>
      <c r="Q3806" s="13"/>
      <c r="R3806" s="13">
        <f t="shared" si="507"/>
        <v>273024.04689933039</v>
      </c>
      <c r="S3806" s="11">
        <f t="shared" si="508"/>
        <v>114.22686094767228</v>
      </c>
      <c r="T3806" s="13">
        <f t="shared" si="509"/>
        <v>7.650827926836723E-2</v>
      </c>
      <c r="U3806" s="14"/>
      <c r="V3806" s="13">
        <f t="shared" si="510"/>
        <v>0.08</v>
      </c>
      <c r="W3806" s="13">
        <v>1193.5999999999999</v>
      </c>
    </row>
    <row r="3807" spans="1:23" hidden="1" x14ac:dyDescent="0.25">
      <c r="A3807" s="7" t="s">
        <v>10509</v>
      </c>
      <c r="B3807" s="7" t="s">
        <v>10516</v>
      </c>
      <c r="C3807" s="7" t="s">
        <v>4922</v>
      </c>
      <c r="D3807" s="14">
        <v>2</v>
      </c>
      <c r="E3807" s="13">
        <f t="shared" si="504"/>
        <v>0</v>
      </c>
      <c r="F3807" s="14">
        <f t="shared" si="505"/>
        <v>0</v>
      </c>
      <c r="G3807" s="11">
        <v>17.98</v>
      </c>
      <c r="H3807" s="13">
        <v>800000</v>
      </c>
      <c r="I3807" s="11">
        <v>0.23</v>
      </c>
      <c r="J3807" s="9">
        <v>1.2791991101223601</v>
      </c>
      <c r="K3807" s="13">
        <v>1.1210649793080001E-2</v>
      </c>
      <c r="L3807" s="13">
        <f t="shared" si="506"/>
        <v>1.4340653239201356E-4</v>
      </c>
      <c r="M3807" s="11">
        <v>8.99</v>
      </c>
      <c r="N3807" s="8">
        <v>160383.21</v>
      </c>
      <c r="O3807" s="9">
        <v>1.5338304275796499</v>
      </c>
      <c r="P3807" s="13"/>
      <c r="Q3807" s="13"/>
      <c r="R3807" s="13">
        <f t="shared" si="507"/>
        <v>12270.6434206372</v>
      </c>
      <c r="S3807" s="11">
        <f t="shared" si="508"/>
        <v>1.3756188612452489</v>
      </c>
      <c r="T3807" s="13">
        <f t="shared" si="509"/>
        <v>0.15301655853673513</v>
      </c>
      <c r="U3807" s="14"/>
      <c r="V3807" s="13">
        <f t="shared" si="510"/>
        <v>0.15</v>
      </c>
      <c r="W3807" s="13">
        <v>5.57</v>
      </c>
    </row>
    <row r="3808" spans="1:23" hidden="1" x14ac:dyDescent="0.25">
      <c r="A3808" s="7" t="s">
        <v>10517</v>
      </c>
      <c r="B3808" s="7">
        <v>700193</v>
      </c>
      <c r="C3808" s="7" t="s">
        <v>2543</v>
      </c>
      <c r="D3808" s="14">
        <v>2</v>
      </c>
      <c r="E3808" s="13">
        <f t="shared" si="504"/>
        <v>0</v>
      </c>
      <c r="F3808" s="14">
        <f t="shared" si="505"/>
        <v>0</v>
      </c>
      <c r="G3808" s="11">
        <v>187.99</v>
      </c>
      <c r="H3808" s="13">
        <v>800000</v>
      </c>
      <c r="I3808" s="11">
        <v>91.07</v>
      </c>
      <c r="J3808" s="9">
        <v>48.444066173732701</v>
      </c>
      <c r="K3808" s="13">
        <v>5.2679577432839103E-3</v>
      </c>
      <c r="L3808" s="13">
        <f t="shared" si="506"/>
        <v>2.5520129351607333E-3</v>
      </c>
      <c r="M3808" s="11">
        <v>93.995000000000005</v>
      </c>
      <c r="N3808" s="8">
        <v>3568555.58</v>
      </c>
      <c r="O3808" s="9">
        <v>34.128005862416302</v>
      </c>
      <c r="P3808" s="13"/>
      <c r="Q3808" s="13"/>
      <c r="R3808" s="13">
        <f t="shared" si="507"/>
        <v>273024.04689933039</v>
      </c>
      <c r="S3808" s="11">
        <f t="shared" si="508"/>
        <v>14.38279141966037</v>
      </c>
      <c r="T3808" s="13">
        <f t="shared" si="509"/>
        <v>0.1530165585367346</v>
      </c>
      <c r="U3808" s="14"/>
      <c r="V3808" s="13">
        <f t="shared" si="510"/>
        <v>0.15</v>
      </c>
      <c r="W3808" s="13">
        <v>67.3</v>
      </c>
    </row>
    <row r="3809" spans="1:23" hidden="1" x14ac:dyDescent="0.25">
      <c r="A3809" s="7" t="s">
        <v>10518</v>
      </c>
      <c r="B3809" s="7" t="s">
        <v>10519</v>
      </c>
      <c r="C3809" s="7" t="s">
        <v>6036</v>
      </c>
      <c r="D3809" s="14">
        <v>2</v>
      </c>
      <c r="E3809" s="13">
        <f t="shared" si="504"/>
        <v>0</v>
      </c>
      <c r="F3809" s="14">
        <f t="shared" si="505"/>
        <v>0</v>
      </c>
      <c r="G3809" s="11">
        <v>458.95</v>
      </c>
      <c r="H3809" s="13">
        <v>800000</v>
      </c>
      <c r="I3809" s="11">
        <v>216.82</v>
      </c>
      <c r="J3809" s="9">
        <v>47.2426190216799</v>
      </c>
      <c r="K3809" s="13">
        <v>1.2860945828395901E-2</v>
      </c>
      <c r="L3809" s="13">
        <f t="shared" si="506"/>
        <v>6.0758476402937092E-3</v>
      </c>
      <c r="M3809" s="11">
        <v>229.47499999999999</v>
      </c>
      <c r="N3809" s="8">
        <v>3568555.58</v>
      </c>
      <c r="O3809" s="9">
        <v>34.128005862416302</v>
      </c>
      <c r="P3809" s="13"/>
      <c r="Q3809" s="13"/>
      <c r="R3809" s="13">
        <f t="shared" si="507"/>
        <v>273024.04689933039</v>
      </c>
      <c r="S3809" s="11">
        <f t="shared" si="508"/>
        <v>35.113474770217096</v>
      </c>
      <c r="T3809" s="13">
        <f t="shared" si="509"/>
        <v>0.15301655853673427</v>
      </c>
      <c r="U3809" s="14"/>
      <c r="V3809" s="13">
        <f t="shared" si="510"/>
        <v>0.15</v>
      </c>
      <c r="W3809" s="13">
        <v>138.97</v>
      </c>
    </row>
    <row r="3810" spans="1:23" hidden="1" x14ac:dyDescent="0.25">
      <c r="A3810" s="7" t="s">
        <v>10518</v>
      </c>
      <c r="B3810" s="7" t="s">
        <v>10520</v>
      </c>
      <c r="C3810" s="7" t="s">
        <v>6929</v>
      </c>
      <c r="D3810" s="14">
        <v>6</v>
      </c>
      <c r="E3810" s="13">
        <f t="shared" si="504"/>
        <v>0</v>
      </c>
      <c r="F3810" s="14">
        <f t="shared" si="505"/>
        <v>0</v>
      </c>
      <c r="G3810" s="11">
        <v>1188.6500000000001</v>
      </c>
      <c r="H3810" s="13">
        <v>800000</v>
      </c>
      <c r="I3810" s="11">
        <v>440.87</v>
      </c>
      <c r="J3810" s="9">
        <v>37.089976023219599</v>
      </c>
      <c r="K3810" s="13">
        <v>3.33089950080026E-2</v>
      </c>
      <c r="L3810" s="13">
        <f t="shared" si="506"/>
        <v>1.2354298262043577E-2</v>
      </c>
      <c r="M3810" s="11">
        <v>198.10833333333301</v>
      </c>
      <c r="N3810" s="8">
        <v>3568555.58</v>
      </c>
      <c r="O3810" s="9">
        <v>34.128005862416302</v>
      </c>
      <c r="P3810" s="13"/>
      <c r="Q3810" s="13"/>
      <c r="R3810" s="13">
        <f t="shared" si="507"/>
        <v>273024.04689933039</v>
      </c>
      <c r="S3810" s="11">
        <f t="shared" si="508"/>
        <v>90.941566152344635</v>
      </c>
      <c r="T3810" s="13">
        <f t="shared" si="509"/>
        <v>0.45904967561020377</v>
      </c>
      <c r="U3810" s="14"/>
      <c r="V3810" s="13">
        <f t="shared" si="510"/>
        <v>0.46</v>
      </c>
      <c r="W3810" s="13">
        <v>138.97</v>
      </c>
    </row>
    <row r="3811" spans="1:23" hidden="1" x14ac:dyDescent="0.25">
      <c r="A3811" s="7" t="s">
        <v>10518</v>
      </c>
      <c r="B3811" s="7" t="s">
        <v>10521</v>
      </c>
      <c r="C3811" s="7" t="s">
        <v>7569</v>
      </c>
      <c r="D3811" s="14">
        <v>5</v>
      </c>
      <c r="E3811" s="13">
        <f t="shared" si="504"/>
        <v>0</v>
      </c>
      <c r="F3811" s="14">
        <f t="shared" si="505"/>
        <v>0</v>
      </c>
      <c r="G3811" s="11">
        <v>996.48</v>
      </c>
      <c r="H3811" s="13">
        <v>800000</v>
      </c>
      <c r="I3811" s="11">
        <v>380.46</v>
      </c>
      <c r="J3811" s="9">
        <v>38.180394990366104</v>
      </c>
      <c r="K3811" s="13">
        <v>2.7923903037542198E-2</v>
      </c>
      <c r="L3811" s="13">
        <f t="shared" si="506"/>
        <v>1.0661456476460451E-2</v>
      </c>
      <c r="M3811" s="11">
        <v>199.29599999999999</v>
      </c>
      <c r="N3811" s="8">
        <v>3568555.58</v>
      </c>
      <c r="O3811" s="9">
        <v>34.128005862416302</v>
      </c>
      <c r="P3811" s="13"/>
      <c r="Q3811" s="13"/>
      <c r="R3811" s="13">
        <f t="shared" si="507"/>
        <v>273024.04689933039</v>
      </c>
      <c r="S3811" s="11">
        <f t="shared" si="508"/>
        <v>76.23897012534276</v>
      </c>
      <c r="T3811" s="13">
        <f t="shared" si="509"/>
        <v>0.38254139634183709</v>
      </c>
      <c r="U3811" s="14"/>
      <c r="V3811" s="13">
        <f t="shared" si="510"/>
        <v>0.38</v>
      </c>
      <c r="W3811" s="13">
        <v>138.97</v>
      </c>
    </row>
    <row r="3812" spans="1:23" hidden="1" x14ac:dyDescent="0.25">
      <c r="A3812" s="7" t="s">
        <v>10518</v>
      </c>
      <c r="B3812" s="7" t="s">
        <v>10522</v>
      </c>
      <c r="C3812" s="7" t="s">
        <v>69</v>
      </c>
      <c r="D3812" s="14">
        <v>6</v>
      </c>
      <c r="E3812" s="13">
        <f t="shared" si="504"/>
        <v>0</v>
      </c>
      <c r="F3812" s="14">
        <f t="shared" si="505"/>
        <v>0</v>
      </c>
      <c r="G3812" s="11">
        <v>1159.02</v>
      </c>
      <c r="H3812" s="13">
        <v>800000</v>
      </c>
      <c r="I3812" s="11">
        <v>411.24</v>
      </c>
      <c r="J3812" s="9">
        <v>35.481700056944703</v>
      </c>
      <c r="K3812" s="13">
        <v>3.2478687077083401E-2</v>
      </c>
      <c r="L3812" s="13">
        <f t="shared" si="506"/>
        <v>1.1523990331124393E-2</v>
      </c>
      <c r="M3812" s="11">
        <v>193.17</v>
      </c>
      <c r="N3812" s="8">
        <v>3568555.58</v>
      </c>
      <c r="O3812" s="9">
        <v>34.128005862416302</v>
      </c>
      <c r="P3812" s="13"/>
      <c r="Q3812" s="13"/>
      <c r="R3812" s="13">
        <f t="shared" si="507"/>
        <v>273024.04689933039</v>
      </c>
      <c r="S3812" s="11">
        <f t="shared" si="508"/>
        <v>88.674625837622941</v>
      </c>
      <c r="T3812" s="13">
        <f t="shared" si="509"/>
        <v>0.45904967561020316</v>
      </c>
      <c r="U3812" s="14"/>
      <c r="V3812" s="13">
        <f t="shared" si="510"/>
        <v>0.46</v>
      </c>
      <c r="W3812" s="13">
        <v>138.97</v>
      </c>
    </row>
    <row r="3813" spans="1:23" s="38" customFormat="1" x14ac:dyDescent="0.25">
      <c r="A3813" s="15" t="s">
        <v>10518</v>
      </c>
      <c r="B3813" s="35" t="s">
        <v>10523</v>
      </c>
      <c r="C3813" s="15" t="s">
        <v>5134</v>
      </c>
      <c r="D3813" s="36">
        <v>9</v>
      </c>
      <c r="E3813" s="37">
        <v>4</v>
      </c>
      <c r="F3813" s="36">
        <f t="shared" si="505"/>
        <v>555.88</v>
      </c>
      <c r="G3813" s="23">
        <v>1748.38</v>
      </c>
      <c r="H3813" s="22">
        <v>800000</v>
      </c>
      <c r="I3813" s="23">
        <v>615.15</v>
      </c>
      <c r="J3813" s="24">
        <v>35.183998901840603</v>
      </c>
      <c r="K3813" s="22">
        <v>4.8994052658134599E-2</v>
      </c>
      <c r="L3813" s="22">
        <f t="shared" si="506"/>
        <v>1.7238066949205287E-2</v>
      </c>
      <c r="M3813" s="23">
        <v>194.264444444444</v>
      </c>
      <c r="N3813" s="25">
        <v>3568555.58</v>
      </c>
      <c r="O3813" s="24">
        <v>34.128005862416302</v>
      </c>
      <c r="P3813" s="22"/>
      <c r="Q3813" s="22"/>
      <c r="R3813" s="22">
        <f t="shared" si="507"/>
        <v>273024.04689933039</v>
      </c>
      <c r="S3813" s="23">
        <f t="shared" si="508"/>
        <v>133.76554530722805</v>
      </c>
      <c r="T3813" s="22">
        <f t="shared" si="509"/>
        <v>0.68857451341530751</v>
      </c>
      <c r="U3813" s="21"/>
      <c r="V3813" s="22">
        <f t="shared" si="510"/>
        <v>0.69</v>
      </c>
      <c r="W3813" s="22">
        <v>138.97</v>
      </c>
    </row>
    <row r="3814" spans="1:23" hidden="1" x14ac:dyDescent="0.25">
      <c r="A3814" s="7" t="s">
        <v>10518</v>
      </c>
      <c r="B3814" s="7" t="s">
        <v>10524</v>
      </c>
      <c r="C3814" s="7" t="s">
        <v>1835</v>
      </c>
      <c r="D3814" s="14">
        <v>0</v>
      </c>
      <c r="E3814" s="13">
        <f t="shared" ref="E3814:E3821" si="511">IF((V3814 &lt; 0), 0, ROUND((T3814 - U3814), 0))</f>
        <v>0</v>
      </c>
      <c r="F3814" s="14">
        <f t="shared" si="505"/>
        <v>0</v>
      </c>
      <c r="G3814" s="11">
        <v>0</v>
      </c>
      <c r="H3814" s="13">
        <v>800000</v>
      </c>
      <c r="I3814" s="11">
        <v>0</v>
      </c>
      <c r="J3814" s="9"/>
      <c r="K3814" s="13">
        <v>0</v>
      </c>
      <c r="L3814" s="13">
        <f t="shared" si="506"/>
        <v>0</v>
      </c>
      <c r="M3814" s="11">
        <v>0</v>
      </c>
      <c r="N3814" s="8">
        <v>3568555.58</v>
      </c>
      <c r="O3814" s="9">
        <v>34.128005862416302</v>
      </c>
      <c r="P3814" s="13"/>
      <c r="Q3814" s="13"/>
      <c r="R3814" s="13">
        <f t="shared" si="507"/>
        <v>273024.04689933039</v>
      </c>
      <c r="S3814" s="11">
        <f t="shared" si="508"/>
        <v>0</v>
      </c>
      <c r="T3814" s="13">
        <f t="shared" si="509"/>
        <v>0</v>
      </c>
      <c r="U3814" s="14"/>
      <c r="V3814" s="13">
        <f t="shared" si="510"/>
        <v>0</v>
      </c>
      <c r="W3814" s="13">
        <v>138.97</v>
      </c>
    </row>
    <row r="3815" spans="1:23" hidden="1" x14ac:dyDescent="0.25">
      <c r="A3815" s="7" t="s">
        <v>10518</v>
      </c>
      <c r="B3815" s="7" t="s">
        <v>10525</v>
      </c>
      <c r="C3815" s="7" t="s">
        <v>1835</v>
      </c>
      <c r="D3815" s="14">
        <v>2</v>
      </c>
      <c r="E3815" s="13">
        <f t="shared" si="511"/>
        <v>0</v>
      </c>
      <c r="F3815" s="14">
        <f t="shared" si="505"/>
        <v>0</v>
      </c>
      <c r="G3815" s="11">
        <v>335</v>
      </c>
      <c r="H3815" s="13">
        <v>800000</v>
      </c>
      <c r="I3815" s="11">
        <v>100</v>
      </c>
      <c r="J3815" s="9">
        <v>29.8507462686567</v>
      </c>
      <c r="K3815" s="13">
        <v>9.3875516995590696E-3</v>
      </c>
      <c r="L3815" s="13">
        <f t="shared" si="506"/>
        <v>2.8022542386743478E-3</v>
      </c>
      <c r="M3815" s="11">
        <v>167.5</v>
      </c>
      <c r="N3815" s="8">
        <v>3568555.58</v>
      </c>
      <c r="O3815" s="9">
        <v>34.128005862416302</v>
      </c>
      <c r="P3815" s="13"/>
      <c r="Q3815" s="13"/>
      <c r="R3815" s="13">
        <f t="shared" si="507"/>
        <v>273024.04689933039</v>
      </c>
      <c r="S3815" s="11">
        <f t="shared" si="508"/>
        <v>25.630273554903042</v>
      </c>
      <c r="T3815" s="13">
        <f t="shared" si="509"/>
        <v>0.15301655853673457</v>
      </c>
      <c r="U3815" s="14"/>
      <c r="V3815" s="13">
        <f t="shared" si="510"/>
        <v>0.15</v>
      </c>
      <c r="W3815" s="13">
        <v>138.97</v>
      </c>
    </row>
    <row r="3816" spans="1:23" hidden="1" x14ac:dyDescent="0.25">
      <c r="A3816" s="7" t="s">
        <v>10518</v>
      </c>
      <c r="B3816" s="7" t="s">
        <v>10526</v>
      </c>
      <c r="C3816" s="7" t="s">
        <v>69</v>
      </c>
      <c r="D3816" s="14">
        <v>5</v>
      </c>
      <c r="E3816" s="13">
        <f t="shared" si="511"/>
        <v>0</v>
      </c>
      <c r="F3816" s="14">
        <f t="shared" si="505"/>
        <v>0</v>
      </c>
      <c r="G3816" s="11">
        <v>1005.9</v>
      </c>
      <c r="H3816" s="13">
        <v>800000</v>
      </c>
      <c r="I3816" s="11">
        <v>397.01</v>
      </c>
      <c r="J3816" s="9">
        <v>39.468137985883303</v>
      </c>
      <c r="K3816" s="13">
        <v>2.8187875386825299E-2</v>
      </c>
      <c r="L3816" s="13">
        <f t="shared" si="506"/>
        <v>1.1125229552961045E-2</v>
      </c>
      <c r="M3816" s="11">
        <v>201.18</v>
      </c>
      <c r="N3816" s="8">
        <v>3568555.58</v>
      </c>
      <c r="O3816" s="9">
        <v>34.128005862416302</v>
      </c>
      <c r="P3816" s="13"/>
      <c r="Q3816" s="13"/>
      <c r="R3816" s="13">
        <f t="shared" si="507"/>
        <v>273024.04689933039</v>
      </c>
      <c r="S3816" s="11">
        <f t="shared" si="508"/>
        <v>76.959678116050711</v>
      </c>
      <c r="T3816" s="13">
        <f t="shared" si="509"/>
        <v>0.3825413963418367</v>
      </c>
      <c r="U3816" s="14"/>
      <c r="V3816" s="13">
        <f t="shared" si="510"/>
        <v>0.38</v>
      </c>
      <c r="W3816" s="13">
        <v>138.97</v>
      </c>
    </row>
    <row r="3817" spans="1:23" hidden="1" x14ac:dyDescent="0.25">
      <c r="A3817" s="7" t="s">
        <v>10518</v>
      </c>
      <c r="B3817" s="7" t="s">
        <v>10527</v>
      </c>
      <c r="C3817" s="7" t="s">
        <v>5983</v>
      </c>
      <c r="D3817" s="14">
        <v>1</v>
      </c>
      <c r="E3817" s="13">
        <f t="shared" si="511"/>
        <v>0</v>
      </c>
      <c r="F3817" s="14">
        <f t="shared" si="505"/>
        <v>0</v>
      </c>
      <c r="G3817" s="11">
        <v>259</v>
      </c>
      <c r="H3817" s="13">
        <v>800000</v>
      </c>
      <c r="I3817" s="11">
        <v>134.37</v>
      </c>
      <c r="J3817" s="9">
        <v>51.880308880308903</v>
      </c>
      <c r="K3817" s="13">
        <v>7.2578384781665601E-3</v>
      </c>
      <c r="L3817" s="13">
        <f t="shared" si="506"/>
        <v>3.7653890205067227E-3</v>
      </c>
      <c r="M3817" s="11">
        <v>259</v>
      </c>
      <c r="N3817" s="8">
        <v>3568555.58</v>
      </c>
      <c r="O3817" s="9">
        <v>34.128005862416302</v>
      </c>
      <c r="P3817" s="13"/>
      <c r="Q3817" s="13"/>
      <c r="R3817" s="13">
        <f t="shared" si="507"/>
        <v>273024.04689933039</v>
      </c>
      <c r="S3817" s="11">
        <f t="shared" si="508"/>
        <v>19.815644330507116</v>
      </c>
      <c r="T3817" s="13">
        <f t="shared" si="509"/>
        <v>7.6508279268367244E-2</v>
      </c>
      <c r="U3817" s="14"/>
      <c r="V3817" s="13">
        <f t="shared" si="510"/>
        <v>0.08</v>
      </c>
      <c r="W3817" s="13">
        <v>138.97</v>
      </c>
    </row>
    <row r="3818" spans="1:23" hidden="1" x14ac:dyDescent="0.25">
      <c r="A3818" s="7" t="s">
        <v>10518</v>
      </c>
      <c r="B3818" s="7" t="s">
        <v>10528</v>
      </c>
      <c r="C3818" s="7" t="s">
        <v>367</v>
      </c>
      <c r="D3818" s="14">
        <v>1</v>
      </c>
      <c r="E3818" s="13">
        <f t="shared" si="511"/>
        <v>0</v>
      </c>
      <c r="F3818" s="14">
        <f t="shared" si="505"/>
        <v>0</v>
      </c>
      <c r="G3818" s="11">
        <v>310</v>
      </c>
      <c r="H3818" s="13">
        <v>800000</v>
      </c>
      <c r="I3818" s="11">
        <v>165.91</v>
      </c>
      <c r="J3818" s="9">
        <v>53.519354838709702</v>
      </c>
      <c r="K3818" s="13">
        <v>8.6869881398904808E-3</v>
      </c>
      <c r="L3818" s="13">
        <f t="shared" si="506"/>
        <v>4.6492200073846145E-3</v>
      </c>
      <c r="M3818" s="11">
        <v>310</v>
      </c>
      <c r="N3818" s="8">
        <v>3568555.58</v>
      </c>
      <c r="O3818" s="9">
        <v>34.128005862416302</v>
      </c>
      <c r="P3818" s="13"/>
      <c r="Q3818" s="13"/>
      <c r="R3818" s="13">
        <f t="shared" si="507"/>
        <v>273024.04689933039</v>
      </c>
      <c r="S3818" s="11">
        <f t="shared" si="508"/>
        <v>23.717566573193857</v>
      </c>
      <c r="T3818" s="13">
        <f t="shared" si="509"/>
        <v>7.6508279268367285E-2</v>
      </c>
      <c r="U3818" s="14"/>
      <c r="V3818" s="13">
        <f t="shared" si="510"/>
        <v>0.08</v>
      </c>
      <c r="W3818" s="13">
        <v>138.97</v>
      </c>
    </row>
    <row r="3819" spans="1:23" hidden="1" x14ac:dyDescent="0.25">
      <c r="A3819" s="7" t="s">
        <v>10518</v>
      </c>
      <c r="B3819" s="7" t="s">
        <v>10529</v>
      </c>
      <c r="C3819" s="7" t="s">
        <v>3566</v>
      </c>
      <c r="D3819" s="14">
        <v>1</v>
      </c>
      <c r="E3819" s="13">
        <f t="shared" si="511"/>
        <v>0</v>
      </c>
      <c r="F3819" s="14">
        <f t="shared" si="505"/>
        <v>0</v>
      </c>
      <c r="G3819" s="11">
        <v>199.95</v>
      </c>
      <c r="H3819" s="13">
        <v>800000</v>
      </c>
      <c r="I3819" s="11">
        <v>75.319999999999993</v>
      </c>
      <c r="J3819" s="9">
        <v>37.669417354338599</v>
      </c>
      <c r="K3819" s="13">
        <v>5.6031073502293598E-3</v>
      </c>
      <c r="L3819" s="13">
        <f t="shared" si="506"/>
        <v>2.1106578925695202E-3</v>
      </c>
      <c r="M3819" s="11">
        <v>199.95</v>
      </c>
      <c r="N3819" s="8">
        <v>3568555.58</v>
      </c>
      <c r="O3819" s="9">
        <v>34.128005862416302</v>
      </c>
      <c r="P3819" s="13"/>
      <c r="Q3819" s="13"/>
      <c r="R3819" s="13">
        <f t="shared" si="507"/>
        <v>273024.04689933039</v>
      </c>
      <c r="S3819" s="11">
        <f t="shared" si="508"/>
        <v>15.297830439710037</v>
      </c>
      <c r="T3819" s="13">
        <f t="shared" si="509"/>
        <v>7.6508279268367285E-2</v>
      </c>
      <c r="U3819" s="14"/>
      <c r="V3819" s="13">
        <f t="shared" si="510"/>
        <v>0.08</v>
      </c>
      <c r="W3819" s="13">
        <v>138.97</v>
      </c>
    </row>
    <row r="3820" spans="1:23" hidden="1" x14ac:dyDescent="0.25">
      <c r="A3820" s="7" t="s">
        <v>10518</v>
      </c>
      <c r="B3820" s="7" t="s">
        <v>10530</v>
      </c>
      <c r="C3820" s="7" t="s">
        <v>882</v>
      </c>
      <c r="D3820" s="14">
        <v>1</v>
      </c>
      <c r="E3820" s="13">
        <f t="shared" si="511"/>
        <v>0</v>
      </c>
      <c r="F3820" s="14">
        <f t="shared" ref="F3820:F3851" si="512">W3820 * E3820</f>
        <v>0</v>
      </c>
      <c r="G3820" s="11">
        <v>259</v>
      </c>
      <c r="H3820" s="13">
        <v>800000</v>
      </c>
      <c r="I3820" s="11">
        <v>134.37</v>
      </c>
      <c r="J3820" s="9">
        <v>51.880308880308903</v>
      </c>
      <c r="K3820" s="13">
        <v>7.2578384781665601E-3</v>
      </c>
      <c r="L3820" s="13">
        <f t="shared" ref="L3820:L3851" si="513">J3820 * K3820%</f>
        <v>3.7653890205067227E-3</v>
      </c>
      <c r="M3820" s="11">
        <v>259</v>
      </c>
      <c r="N3820" s="8">
        <v>3568555.58</v>
      </c>
      <c r="O3820" s="9">
        <v>34.128005862416302</v>
      </c>
      <c r="P3820" s="13"/>
      <c r="Q3820" s="13"/>
      <c r="R3820" s="13">
        <f t="shared" ref="R3820:R3855" si="514">H3820 * O3820%</f>
        <v>273024.04689933039</v>
      </c>
      <c r="S3820" s="11">
        <f t="shared" ref="S3820:S3851" si="515">K3820% * R3820</f>
        <v>19.815644330507116</v>
      </c>
      <c r="T3820" s="13">
        <f t="shared" ref="T3820:T3851" si="516">IFERROR((S3820 / M3820), 0)</f>
        <v>7.6508279268367244E-2</v>
      </c>
      <c r="U3820" s="14"/>
      <c r="V3820" s="13">
        <f t="shared" ref="V3820:V3851" si="517">ROUND((T3820 - U3820), 2)</f>
        <v>0.08</v>
      </c>
      <c r="W3820" s="13">
        <v>138.97</v>
      </c>
    </row>
    <row r="3821" spans="1:23" hidden="1" x14ac:dyDescent="0.25">
      <c r="A3821" s="7" t="s">
        <v>10518</v>
      </c>
      <c r="B3821" s="7" t="s">
        <v>10531</v>
      </c>
      <c r="C3821" s="7" t="s">
        <v>6805</v>
      </c>
      <c r="D3821" s="14">
        <v>4</v>
      </c>
      <c r="E3821" s="13">
        <f t="shared" si="511"/>
        <v>0</v>
      </c>
      <c r="F3821" s="14">
        <f t="shared" si="512"/>
        <v>0</v>
      </c>
      <c r="G3821" s="11">
        <v>618.94000000000005</v>
      </c>
      <c r="H3821" s="13">
        <v>800000</v>
      </c>
      <c r="I3821" s="11">
        <v>134.68</v>
      </c>
      <c r="J3821" s="9">
        <v>21.759782854557798</v>
      </c>
      <c r="K3821" s="13">
        <v>1.7344272384850999E-2</v>
      </c>
      <c r="L3821" s="13">
        <f t="shared" si="513"/>
        <v>3.7740760086466107E-3</v>
      </c>
      <c r="M3821" s="11">
        <v>154.73500000000001</v>
      </c>
      <c r="N3821" s="8">
        <v>3568555.58</v>
      </c>
      <c r="O3821" s="9">
        <v>34.128005862416302</v>
      </c>
      <c r="P3821" s="13"/>
      <c r="Q3821" s="13"/>
      <c r="R3821" s="13">
        <f t="shared" si="514"/>
        <v>273024.04689933039</v>
      </c>
      <c r="S3821" s="11">
        <f t="shared" si="515"/>
        <v>47.354034370363202</v>
      </c>
      <c r="T3821" s="13">
        <f t="shared" si="516"/>
        <v>0.30603311707346881</v>
      </c>
      <c r="U3821" s="14"/>
      <c r="V3821" s="13">
        <f t="shared" si="517"/>
        <v>0.31</v>
      </c>
      <c r="W3821" s="13">
        <v>138.97</v>
      </c>
    </row>
    <row r="3822" spans="1:23" s="38" customFormat="1" x14ac:dyDescent="0.25">
      <c r="A3822" s="15" t="s">
        <v>10518</v>
      </c>
      <c r="B3822" s="35" t="s">
        <v>10532</v>
      </c>
      <c r="C3822" s="15" t="s">
        <v>2626</v>
      </c>
      <c r="D3822" s="36">
        <v>7</v>
      </c>
      <c r="E3822" s="37">
        <v>4</v>
      </c>
      <c r="F3822" s="36">
        <f t="shared" si="512"/>
        <v>555.88</v>
      </c>
      <c r="G3822" s="23">
        <v>1655.06</v>
      </c>
      <c r="H3822" s="22">
        <v>800000</v>
      </c>
      <c r="I3822" s="23">
        <v>837.17</v>
      </c>
      <c r="J3822" s="24">
        <v>50.582456225152001</v>
      </c>
      <c r="K3822" s="22">
        <v>4.6378989002603697E-2</v>
      </c>
      <c r="L3822" s="22">
        <f t="shared" si="513"/>
        <v>2.3459631809910075E-2</v>
      </c>
      <c r="M3822" s="23">
        <v>236.43714285714299</v>
      </c>
      <c r="N3822" s="25">
        <v>3568555.58</v>
      </c>
      <c r="O3822" s="24">
        <v>34.128005862416302</v>
      </c>
      <c r="P3822" s="22"/>
      <c r="Q3822" s="22"/>
      <c r="R3822" s="22">
        <f t="shared" si="514"/>
        <v>273024.04689933039</v>
      </c>
      <c r="S3822" s="23">
        <f t="shared" si="515"/>
        <v>126.625792685904</v>
      </c>
      <c r="T3822" s="22">
        <f t="shared" si="516"/>
        <v>0.53555795487857094</v>
      </c>
      <c r="U3822" s="21"/>
      <c r="V3822" s="22">
        <f t="shared" si="517"/>
        <v>0.54</v>
      </c>
      <c r="W3822" s="22">
        <v>138.97</v>
      </c>
    </row>
    <row r="3823" spans="1:23" hidden="1" x14ac:dyDescent="0.25">
      <c r="A3823" s="7" t="s">
        <v>10518</v>
      </c>
      <c r="B3823" s="7" t="s">
        <v>10533</v>
      </c>
      <c r="C3823" s="7" t="s">
        <v>1958</v>
      </c>
      <c r="D3823" s="14">
        <v>3</v>
      </c>
      <c r="E3823" s="13">
        <f>IF((V3823 &lt; 0), 0, ROUND((T3823 - U3823), 0))</f>
        <v>0</v>
      </c>
      <c r="F3823" s="14">
        <f t="shared" si="512"/>
        <v>0</v>
      </c>
      <c r="G3823" s="11">
        <v>450</v>
      </c>
      <c r="H3823" s="13">
        <v>800000</v>
      </c>
      <c r="I3823" s="11">
        <v>76.11</v>
      </c>
      <c r="J3823" s="9">
        <v>16.913333333333298</v>
      </c>
      <c r="K3823" s="13">
        <v>1.26101440740346E-2</v>
      </c>
      <c r="L3823" s="13">
        <f t="shared" si="513"/>
        <v>2.1327957010550476E-3</v>
      </c>
      <c r="M3823" s="11">
        <v>150</v>
      </c>
      <c r="N3823" s="8">
        <v>3568555.58</v>
      </c>
      <c r="O3823" s="9">
        <v>34.128005862416302</v>
      </c>
      <c r="P3823" s="13"/>
      <c r="Q3823" s="13"/>
      <c r="R3823" s="13">
        <f t="shared" si="514"/>
        <v>273024.04689933039</v>
      </c>
      <c r="S3823" s="11">
        <f t="shared" si="515"/>
        <v>34.42872567076536</v>
      </c>
      <c r="T3823" s="13">
        <f t="shared" si="516"/>
        <v>0.22952483780510241</v>
      </c>
      <c r="U3823" s="14"/>
      <c r="V3823" s="13">
        <f t="shared" si="517"/>
        <v>0.23</v>
      </c>
      <c r="W3823" s="13">
        <v>138.97</v>
      </c>
    </row>
    <row r="3824" spans="1:23" hidden="1" x14ac:dyDescent="0.25">
      <c r="A3824" s="7" t="s">
        <v>10518</v>
      </c>
      <c r="B3824" s="7" t="s">
        <v>10534</v>
      </c>
      <c r="C3824" s="7" t="s">
        <v>53</v>
      </c>
      <c r="D3824" s="14">
        <v>3</v>
      </c>
      <c r="E3824" s="13">
        <f>IF((V3824 &lt; 0), 0, ROUND((T3824 - U3824), 0))</f>
        <v>0</v>
      </c>
      <c r="F3824" s="14">
        <f t="shared" si="512"/>
        <v>0</v>
      </c>
      <c r="G3824" s="11">
        <v>579.86</v>
      </c>
      <c r="H3824" s="13">
        <v>800000</v>
      </c>
      <c r="I3824" s="11">
        <v>220.23</v>
      </c>
      <c r="J3824" s="9">
        <v>37.979857206912001</v>
      </c>
      <c r="K3824" s="13">
        <v>1.6249151428377101E-2</v>
      </c>
      <c r="L3824" s="13">
        <f t="shared" si="513"/>
        <v>6.1714045098325253E-3</v>
      </c>
      <c r="M3824" s="11">
        <v>193.286666666667</v>
      </c>
      <c r="N3824" s="8">
        <v>3568555.58</v>
      </c>
      <c r="O3824" s="9">
        <v>34.128005862416302</v>
      </c>
      <c r="P3824" s="13"/>
      <c r="Q3824" s="13"/>
      <c r="R3824" s="13">
        <f t="shared" si="514"/>
        <v>273024.04689933039</v>
      </c>
      <c r="S3824" s="11">
        <f t="shared" si="515"/>
        <v>44.36409081655551</v>
      </c>
      <c r="T3824" s="13">
        <f t="shared" si="516"/>
        <v>0.22952483780510174</v>
      </c>
      <c r="U3824" s="14"/>
      <c r="V3824" s="13">
        <f t="shared" si="517"/>
        <v>0.23</v>
      </c>
      <c r="W3824" s="13">
        <v>138.97</v>
      </c>
    </row>
    <row r="3825" spans="1:23" s="38" customFormat="1" x14ac:dyDescent="0.25">
      <c r="A3825" s="15" t="s">
        <v>10518</v>
      </c>
      <c r="B3825" s="35" t="s">
        <v>10535</v>
      </c>
      <c r="C3825" s="15" t="s">
        <v>217</v>
      </c>
      <c r="D3825" s="36">
        <v>18</v>
      </c>
      <c r="E3825" s="37">
        <v>4</v>
      </c>
      <c r="F3825" s="36">
        <f t="shared" si="512"/>
        <v>555.88</v>
      </c>
      <c r="G3825" s="23">
        <v>3259.85</v>
      </c>
      <c r="H3825" s="22">
        <v>800000</v>
      </c>
      <c r="I3825" s="23">
        <v>1016.51</v>
      </c>
      <c r="J3825" s="24">
        <v>31.1827231314324</v>
      </c>
      <c r="K3825" s="22">
        <v>9.1349284799425806E-2</v>
      </c>
      <c r="L3825" s="22">
        <f t="shared" si="513"/>
        <v>2.8485194561548612E-2</v>
      </c>
      <c r="M3825" s="23">
        <v>181.10277777777799</v>
      </c>
      <c r="N3825" s="25">
        <v>3568555.58</v>
      </c>
      <c r="O3825" s="24">
        <v>34.128005862416302</v>
      </c>
      <c r="P3825" s="22"/>
      <c r="Q3825" s="22"/>
      <c r="R3825" s="22">
        <f t="shared" si="514"/>
        <v>273024.04689933039</v>
      </c>
      <c r="S3825" s="23">
        <f t="shared" si="515"/>
        <v>249.40551417298721</v>
      </c>
      <c r="T3825" s="22">
        <f t="shared" si="516"/>
        <v>1.3771490268306101</v>
      </c>
      <c r="U3825" s="21"/>
      <c r="V3825" s="22">
        <f t="shared" si="517"/>
        <v>1.38</v>
      </c>
      <c r="W3825" s="22">
        <v>138.97</v>
      </c>
    </row>
    <row r="3826" spans="1:23" s="38" customFormat="1" x14ac:dyDescent="0.25">
      <c r="A3826" s="15" t="s">
        <v>10518</v>
      </c>
      <c r="B3826" s="35" t="s">
        <v>10536</v>
      </c>
      <c r="C3826" s="15" t="s">
        <v>6654</v>
      </c>
      <c r="D3826" s="36">
        <v>11</v>
      </c>
      <c r="E3826" s="37">
        <v>4</v>
      </c>
      <c r="F3826" s="36">
        <f t="shared" si="512"/>
        <v>555.88</v>
      </c>
      <c r="G3826" s="23">
        <v>2073.96</v>
      </c>
      <c r="H3826" s="22">
        <v>800000</v>
      </c>
      <c r="I3826" s="23">
        <v>706.59</v>
      </c>
      <c r="J3826" s="24">
        <v>34.069605971185602</v>
      </c>
      <c r="K3826" s="22">
        <v>5.8117632008410497E-2</v>
      </c>
      <c r="L3826" s="22">
        <f t="shared" si="513"/>
        <v>1.9800448225049096E-2</v>
      </c>
      <c r="M3826" s="23">
        <v>188.541818181818</v>
      </c>
      <c r="N3826" s="25">
        <v>3568555.58</v>
      </c>
      <c r="O3826" s="24">
        <v>34.128005862416302</v>
      </c>
      <c r="P3826" s="22"/>
      <c r="Q3826" s="22"/>
      <c r="R3826" s="22">
        <f t="shared" si="514"/>
        <v>273024.04689933039</v>
      </c>
      <c r="S3826" s="23">
        <f t="shared" si="515"/>
        <v>158.67511087142293</v>
      </c>
      <c r="T3826" s="22">
        <f t="shared" si="516"/>
        <v>0.84159107195204053</v>
      </c>
      <c r="U3826" s="21"/>
      <c r="V3826" s="22">
        <f t="shared" si="517"/>
        <v>0.84</v>
      </c>
      <c r="W3826" s="22">
        <v>138.97</v>
      </c>
    </row>
    <row r="3827" spans="1:23" hidden="1" x14ac:dyDescent="0.25">
      <c r="A3827" s="7" t="s">
        <v>10518</v>
      </c>
      <c r="B3827" s="7" t="s">
        <v>10537</v>
      </c>
      <c r="C3827" s="7" t="s">
        <v>423</v>
      </c>
      <c r="D3827" s="14">
        <v>0</v>
      </c>
      <c r="E3827" s="13">
        <f>IF((V3827 &lt; 0), 0, ROUND((T3827 - U3827), 0))</f>
        <v>0</v>
      </c>
      <c r="F3827" s="14">
        <f t="shared" si="512"/>
        <v>0</v>
      </c>
      <c r="G3827" s="11">
        <v>0</v>
      </c>
      <c r="H3827" s="13">
        <v>800000</v>
      </c>
      <c r="I3827" s="11">
        <v>0</v>
      </c>
      <c r="J3827" s="9"/>
      <c r="K3827" s="13">
        <v>0</v>
      </c>
      <c r="L3827" s="13">
        <f t="shared" si="513"/>
        <v>0</v>
      </c>
      <c r="M3827" s="11">
        <v>0</v>
      </c>
      <c r="N3827" s="8">
        <v>3568555.58</v>
      </c>
      <c r="O3827" s="9">
        <v>34.128005862416302</v>
      </c>
      <c r="P3827" s="13"/>
      <c r="Q3827" s="13"/>
      <c r="R3827" s="13">
        <f t="shared" si="514"/>
        <v>273024.04689933039</v>
      </c>
      <c r="S3827" s="11">
        <f t="shared" si="515"/>
        <v>0</v>
      </c>
      <c r="T3827" s="13">
        <f t="shared" si="516"/>
        <v>0</v>
      </c>
      <c r="U3827" s="14"/>
      <c r="V3827" s="13">
        <f t="shared" si="517"/>
        <v>0</v>
      </c>
      <c r="W3827" s="13">
        <v>138.97</v>
      </c>
    </row>
    <row r="3828" spans="1:23" s="38" customFormat="1" x14ac:dyDescent="0.25">
      <c r="A3828" s="15" t="s">
        <v>10518</v>
      </c>
      <c r="B3828" s="35" t="s">
        <v>10538</v>
      </c>
      <c r="C3828" s="15" t="s">
        <v>3294</v>
      </c>
      <c r="D3828" s="36">
        <v>9</v>
      </c>
      <c r="E3828" s="37">
        <v>4</v>
      </c>
      <c r="F3828" s="36">
        <f t="shared" si="512"/>
        <v>555.88</v>
      </c>
      <c r="G3828" s="23">
        <v>1673.75</v>
      </c>
      <c r="H3828" s="22">
        <v>800000</v>
      </c>
      <c r="I3828" s="23">
        <v>562.76</v>
      </c>
      <c r="J3828" s="24">
        <v>33.622703510082097</v>
      </c>
      <c r="K3828" s="22">
        <v>4.6902730319811903E-2</v>
      </c>
      <c r="L3828" s="22">
        <f t="shared" si="513"/>
        <v>1.5769965953563735E-2</v>
      </c>
      <c r="M3828" s="23">
        <v>185.972222222222</v>
      </c>
      <c r="N3828" s="25">
        <v>3568555.58</v>
      </c>
      <c r="O3828" s="24">
        <v>34.128005862416302</v>
      </c>
      <c r="P3828" s="22"/>
      <c r="Q3828" s="22"/>
      <c r="R3828" s="22">
        <f t="shared" si="514"/>
        <v>273024.04689933039</v>
      </c>
      <c r="S3828" s="23">
        <f t="shared" si="515"/>
        <v>128.05573242542971</v>
      </c>
      <c r="T3828" s="22">
        <f t="shared" si="516"/>
        <v>0.68857451341530618</v>
      </c>
      <c r="U3828" s="21"/>
      <c r="V3828" s="22">
        <f t="shared" si="517"/>
        <v>0.69</v>
      </c>
      <c r="W3828" s="22">
        <v>138.97</v>
      </c>
    </row>
    <row r="3829" spans="1:23" hidden="1" x14ac:dyDescent="0.25">
      <c r="A3829" s="7" t="s">
        <v>10518</v>
      </c>
      <c r="B3829" s="7" t="s">
        <v>10539</v>
      </c>
      <c r="C3829" s="7" t="s">
        <v>2778</v>
      </c>
      <c r="D3829" s="14">
        <v>3</v>
      </c>
      <c r="E3829" s="13">
        <f>IF((V3829 &lt; 0), 0, ROUND((T3829 - U3829), 0))</f>
        <v>0</v>
      </c>
      <c r="F3829" s="14">
        <f t="shared" si="512"/>
        <v>0</v>
      </c>
      <c r="G3829" s="11">
        <v>523.99</v>
      </c>
      <c r="H3829" s="13">
        <v>800000</v>
      </c>
      <c r="I3829" s="11">
        <v>150.1</v>
      </c>
      <c r="J3829" s="9">
        <v>28.645584839405299</v>
      </c>
      <c r="K3829" s="13">
        <v>1.46835319852297E-2</v>
      </c>
      <c r="L3829" s="13">
        <f t="shared" si="513"/>
        <v>4.2061836122501868E-3</v>
      </c>
      <c r="M3829" s="11">
        <v>174.66333333333299</v>
      </c>
      <c r="N3829" s="8">
        <v>3568555.58</v>
      </c>
      <c r="O3829" s="9">
        <v>34.128005862416302</v>
      </c>
      <c r="P3829" s="13"/>
      <c r="Q3829" s="13"/>
      <c r="R3829" s="13">
        <f t="shared" si="514"/>
        <v>273024.04689933039</v>
      </c>
      <c r="S3829" s="11">
        <f t="shared" si="515"/>
        <v>40.089573253831716</v>
      </c>
      <c r="T3829" s="13">
        <f t="shared" si="516"/>
        <v>0.22952483780510199</v>
      </c>
      <c r="U3829" s="14"/>
      <c r="V3829" s="13">
        <f t="shared" si="517"/>
        <v>0.23</v>
      </c>
      <c r="W3829" s="13">
        <v>138.97</v>
      </c>
    </row>
    <row r="3830" spans="1:23" hidden="1" x14ac:dyDescent="0.25">
      <c r="A3830" s="7" t="s">
        <v>10518</v>
      </c>
      <c r="B3830" s="7" t="s">
        <v>10540</v>
      </c>
      <c r="C3830" s="7" t="s">
        <v>431</v>
      </c>
      <c r="D3830" s="14">
        <v>5</v>
      </c>
      <c r="E3830" s="13">
        <f>IF((V3830 &lt; 0), 0, ROUND((T3830 - U3830), 0))</f>
        <v>0</v>
      </c>
      <c r="F3830" s="14">
        <f t="shared" si="512"/>
        <v>0</v>
      </c>
      <c r="G3830" s="11">
        <v>1016.4</v>
      </c>
      <c r="H3830" s="13">
        <v>800000</v>
      </c>
      <c r="I3830" s="11">
        <v>393.25</v>
      </c>
      <c r="J3830" s="9">
        <v>38.690476190476197</v>
      </c>
      <c r="K3830" s="13">
        <v>2.8482112081886099E-2</v>
      </c>
      <c r="L3830" s="13">
        <f t="shared" si="513"/>
        <v>1.1019864793586884E-2</v>
      </c>
      <c r="M3830" s="11">
        <v>203.28</v>
      </c>
      <c r="N3830" s="8">
        <v>3568555.58</v>
      </c>
      <c r="O3830" s="9">
        <v>34.128005862416302</v>
      </c>
      <c r="P3830" s="13"/>
      <c r="Q3830" s="13"/>
      <c r="R3830" s="13">
        <f t="shared" si="514"/>
        <v>273024.04689933039</v>
      </c>
      <c r="S3830" s="11">
        <f t="shared" si="515"/>
        <v>77.763015048368544</v>
      </c>
      <c r="T3830" s="13">
        <f t="shared" si="516"/>
        <v>0.38254139634183659</v>
      </c>
      <c r="U3830" s="14"/>
      <c r="V3830" s="13">
        <f t="shared" si="517"/>
        <v>0.38</v>
      </c>
      <c r="W3830" s="13">
        <v>138.97</v>
      </c>
    </row>
    <row r="3831" spans="1:23" s="38" customFormat="1" x14ac:dyDescent="0.25">
      <c r="A3831" s="15" t="s">
        <v>10518</v>
      </c>
      <c r="B3831" s="35" t="s">
        <v>10541</v>
      </c>
      <c r="C3831" s="15" t="s">
        <v>5010</v>
      </c>
      <c r="D3831" s="36">
        <v>17</v>
      </c>
      <c r="E3831" s="37">
        <v>4</v>
      </c>
      <c r="F3831" s="36">
        <f t="shared" si="512"/>
        <v>555.88</v>
      </c>
      <c r="G3831" s="23">
        <v>3290.69</v>
      </c>
      <c r="H3831" s="22">
        <v>800000</v>
      </c>
      <c r="I3831" s="23">
        <v>1171.98</v>
      </c>
      <c r="J3831" s="24">
        <v>35.6150229890996</v>
      </c>
      <c r="K3831" s="22">
        <v>9.2213500006632906E-2</v>
      </c>
      <c r="L3831" s="22">
        <f t="shared" si="513"/>
        <v>3.2841859226415672E-2</v>
      </c>
      <c r="M3831" s="23">
        <v>193.57</v>
      </c>
      <c r="N3831" s="25">
        <v>3568555.58</v>
      </c>
      <c r="O3831" s="24">
        <v>34.128005862416302</v>
      </c>
      <c r="P3831" s="22"/>
      <c r="Q3831" s="22"/>
      <c r="R3831" s="22">
        <f t="shared" si="514"/>
        <v>273024.04689933039</v>
      </c>
      <c r="S3831" s="23">
        <f t="shared" si="515"/>
        <v>251.76502950562346</v>
      </c>
      <c r="T3831" s="22">
        <f t="shared" si="516"/>
        <v>1.3006407475622435</v>
      </c>
      <c r="U3831" s="21"/>
      <c r="V3831" s="22">
        <f t="shared" si="517"/>
        <v>1.3</v>
      </c>
      <c r="W3831" s="22">
        <v>138.97</v>
      </c>
    </row>
    <row r="3832" spans="1:23" s="38" customFormat="1" x14ac:dyDescent="0.25">
      <c r="A3832" s="15" t="s">
        <v>10518</v>
      </c>
      <c r="B3832" s="35" t="s">
        <v>10542</v>
      </c>
      <c r="C3832" s="15" t="s">
        <v>6576</v>
      </c>
      <c r="D3832" s="36">
        <v>20</v>
      </c>
      <c r="E3832" s="37">
        <v>4</v>
      </c>
      <c r="F3832" s="36">
        <f t="shared" si="512"/>
        <v>555.88</v>
      </c>
      <c r="G3832" s="23">
        <v>3786.35</v>
      </c>
      <c r="H3832" s="22">
        <v>800000</v>
      </c>
      <c r="I3832" s="23">
        <v>1297.05</v>
      </c>
      <c r="J3832" s="24">
        <v>34.255945699684403</v>
      </c>
      <c r="K3832" s="22">
        <v>0.106103153366046</v>
      </c>
      <c r="L3832" s="22">
        <f t="shared" si="513"/>
        <v>3.6346638602725585E-2</v>
      </c>
      <c r="M3832" s="23">
        <v>189.3175</v>
      </c>
      <c r="N3832" s="25">
        <v>3568555.58</v>
      </c>
      <c r="O3832" s="24">
        <v>34.128005862416302</v>
      </c>
      <c r="P3832" s="22"/>
      <c r="Q3832" s="22"/>
      <c r="R3832" s="22">
        <f t="shared" si="514"/>
        <v>273024.04689933039</v>
      </c>
      <c r="S3832" s="23">
        <f t="shared" si="515"/>
        <v>289.68712320778189</v>
      </c>
      <c r="T3832" s="22">
        <f t="shared" si="516"/>
        <v>1.5301655853673426</v>
      </c>
      <c r="U3832" s="21"/>
      <c r="V3832" s="22">
        <f t="shared" si="517"/>
        <v>1.53</v>
      </c>
      <c r="W3832" s="22">
        <v>138.97</v>
      </c>
    </row>
    <row r="3833" spans="1:23" hidden="1" x14ac:dyDescent="0.25">
      <c r="A3833" s="7" t="s">
        <v>10518</v>
      </c>
      <c r="B3833" s="7" t="s">
        <v>10543</v>
      </c>
      <c r="C3833" s="7" t="s">
        <v>2798</v>
      </c>
      <c r="D3833" s="14">
        <v>6</v>
      </c>
      <c r="E3833" s="13">
        <f t="shared" ref="E3833:E3844" si="518">IF((V3833 &lt; 0), 0, ROUND((T3833 - U3833), 0))</f>
        <v>0</v>
      </c>
      <c r="F3833" s="14">
        <f t="shared" si="512"/>
        <v>0</v>
      </c>
      <c r="G3833" s="11">
        <v>1246.9000000000001</v>
      </c>
      <c r="H3833" s="13">
        <v>800000</v>
      </c>
      <c r="I3833" s="11">
        <v>499.12</v>
      </c>
      <c r="J3833" s="9">
        <v>40.0288716015719</v>
      </c>
      <c r="K3833" s="13">
        <v>3.4941308102030499E-2</v>
      </c>
      <c r="L3833" s="13">
        <f t="shared" si="513"/>
        <v>1.3986611356071429E-2</v>
      </c>
      <c r="M3833" s="11">
        <v>207.816666666667</v>
      </c>
      <c r="N3833" s="8">
        <v>3568555.58</v>
      </c>
      <c r="O3833" s="9">
        <v>34.128005862416302</v>
      </c>
      <c r="P3833" s="13"/>
      <c r="Q3833" s="13"/>
      <c r="R3833" s="13">
        <f t="shared" si="514"/>
        <v>273024.04689933039</v>
      </c>
      <c r="S3833" s="11">
        <f t="shared" si="515"/>
        <v>95.398173419727286</v>
      </c>
      <c r="T3833" s="13">
        <f t="shared" si="516"/>
        <v>0.45904967561020354</v>
      </c>
      <c r="U3833" s="14"/>
      <c r="V3833" s="13">
        <f t="shared" si="517"/>
        <v>0.46</v>
      </c>
      <c r="W3833" s="13">
        <v>138.97</v>
      </c>
    </row>
    <row r="3834" spans="1:23" hidden="1" x14ac:dyDescent="0.25">
      <c r="A3834" s="7" t="s">
        <v>10518</v>
      </c>
      <c r="B3834" s="7" t="s">
        <v>10544</v>
      </c>
      <c r="C3834" s="7" t="s">
        <v>3033</v>
      </c>
      <c r="D3834" s="14">
        <v>4</v>
      </c>
      <c r="E3834" s="13">
        <f t="shared" si="518"/>
        <v>0</v>
      </c>
      <c r="F3834" s="14">
        <f t="shared" si="512"/>
        <v>0</v>
      </c>
      <c r="G3834" s="11">
        <v>764.42</v>
      </c>
      <c r="H3834" s="13">
        <v>800000</v>
      </c>
      <c r="I3834" s="11">
        <v>265.89999999999998</v>
      </c>
      <c r="J3834" s="9">
        <v>34.784542528976203</v>
      </c>
      <c r="K3834" s="13">
        <v>2.1420991851274499E-2</v>
      </c>
      <c r="L3834" s="13">
        <f t="shared" si="513"/>
        <v>7.4511940206351051E-3</v>
      </c>
      <c r="M3834" s="11">
        <v>191.10499999999999</v>
      </c>
      <c r="N3834" s="8">
        <v>3568555.58</v>
      </c>
      <c r="O3834" s="9">
        <v>34.128005862416302</v>
      </c>
      <c r="P3834" s="13"/>
      <c r="Q3834" s="13"/>
      <c r="R3834" s="13">
        <f t="shared" si="514"/>
        <v>273024.04689933039</v>
      </c>
      <c r="S3834" s="11">
        <f t="shared" si="515"/>
        <v>58.48445883832543</v>
      </c>
      <c r="T3834" s="13">
        <f t="shared" si="516"/>
        <v>0.30603311707346975</v>
      </c>
      <c r="U3834" s="14"/>
      <c r="V3834" s="13">
        <f t="shared" si="517"/>
        <v>0.31</v>
      </c>
      <c r="W3834" s="13">
        <v>138.97</v>
      </c>
    </row>
    <row r="3835" spans="1:23" hidden="1" x14ac:dyDescent="0.25">
      <c r="A3835" s="7" t="s">
        <v>10518</v>
      </c>
      <c r="B3835" s="7" t="s">
        <v>10545</v>
      </c>
      <c r="C3835" s="7" t="s">
        <v>7525</v>
      </c>
      <c r="D3835" s="14">
        <v>2</v>
      </c>
      <c r="E3835" s="13">
        <f t="shared" si="518"/>
        <v>0</v>
      </c>
      <c r="F3835" s="14">
        <f t="shared" si="512"/>
        <v>0</v>
      </c>
      <c r="G3835" s="11">
        <v>397.45</v>
      </c>
      <c r="H3835" s="13">
        <v>800000</v>
      </c>
      <c r="I3835" s="11">
        <v>162.82</v>
      </c>
      <c r="J3835" s="9">
        <v>40.966159265316399</v>
      </c>
      <c r="K3835" s="13">
        <v>1.11375594716112E-2</v>
      </c>
      <c r="L3835" s="13">
        <f t="shared" si="513"/>
        <v>4.5626303514095757E-3</v>
      </c>
      <c r="M3835" s="11">
        <v>198.72499999999999</v>
      </c>
      <c r="N3835" s="8">
        <v>3568555.58</v>
      </c>
      <c r="O3835" s="9">
        <v>34.128005862416302</v>
      </c>
      <c r="P3835" s="13"/>
      <c r="Q3835" s="13"/>
      <c r="R3835" s="13">
        <f t="shared" si="514"/>
        <v>273024.04689933039</v>
      </c>
      <c r="S3835" s="11">
        <f t="shared" si="515"/>
        <v>30.408215595212575</v>
      </c>
      <c r="T3835" s="13">
        <f t="shared" si="516"/>
        <v>0.15301655853673457</v>
      </c>
      <c r="U3835" s="14"/>
      <c r="V3835" s="13">
        <f t="shared" si="517"/>
        <v>0.15</v>
      </c>
      <c r="W3835" s="13">
        <v>138.97</v>
      </c>
    </row>
    <row r="3836" spans="1:23" hidden="1" x14ac:dyDescent="0.25">
      <c r="A3836" s="7" t="s">
        <v>10518</v>
      </c>
      <c r="B3836" s="7" t="s">
        <v>10546</v>
      </c>
      <c r="C3836" s="7" t="s">
        <v>3505</v>
      </c>
      <c r="D3836" s="14">
        <v>1</v>
      </c>
      <c r="E3836" s="13">
        <f t="shared" si="518"/>
        <v>0</v>
      </c>
      <c r="F3836" s="14">
        <f t="shared" si="512"/>
        <v>0</v>
      </c>
      <c r="G3836" s="11">
        <v>399.99</v>
      </c>
      <c r="H3836" s="13">
        <v>800000</v>
      </c>
      <c r="I3836" s="11">
        <v>255.9</v>
      </c>
      <c r="J3836" s="9">
        <v>63.976599414985401</v>
      </c>
      <c r="K3836" s="13">
        <v>1.12087367292735E-2</v>
      </c>
      <c r="L3836" s="13">
        <f t="shared" si="513"/>
        <v>7.1709685967676429E-3</v>
      </c>
      <c r="M3836" s="11">
        <v>399.99</v>
      </c>
      <c r="N3836" s="8">
        <v>3568555.58</v>
      </c>
      <c r="O3836" s="9">
        <v>34.128005862416302</v>
      </c>
      <c r="P3836" s="13"/>
      <c r="Q3836" s="13"/>
      <c r="R3836" s="13">
        <f t="shared" si="514"/>
        <v>273024.04689933039</v>
      </c>
      <c r="S3836" s="11">
        <f t="shared" si="515"/>
        <v>30.602546624554151</v>
      </c>
      <c r="T3836" s="13">
        <f t="shared" si="516"/>
        <v>7.6508279268367091E-2</v>
      </c>
      <c r="U3836" s="14"/>
      <c r="V3836" s="13">
        <f t="shared" si="517"/>
        <v>0.08</v>
      </c>
      <c r="W3836" s="13">
        <v>138.97</v>
      </c>
    </row>
    <row r="3837" spans="1:23" hidden="1" x14ac:dyDescent="0.25">
      <c r="A3837" s="7" t="s">
        <v>10518</v>
      </c>
      <c r="B3837" s="7" t="s">
        <v>10547</v>
      </c>
      <c r="C3837" s="7" t="s">
        <v>2660</v>
      </c>
      <c r="D3837" s="14">
        <v>2</v>
      </c>
      <c r="E3837" s="13">
        <f t="shared" si="518"/>
        <v>0</v>
      </c>
      <c r="F3837" s="14">
        <f t="shared" si="512"/>
        <v>0</v>
      </c>
      <c r="G3837" s="11">
        <v>399.9</v>
      </c>
      <c r="H3837" s="13">
        <v>800000</v>
      </c>
      <c r="I3837" s="11">
        <v>150.63999999999999</v>
      </c>
      <c r="J3837" s="9">
        <v>37.669417354338599</v>
      </c>
      <c r="K3837" s="13">
        <v>1.1206214700458701E-2</v>
      </c>
      <c r="L3837" s="13">
        <f t="shared" si="513"/>
        <v>4.2213157851390334E-3</v>
      </c>
      <c r="M3837" s="11">
        <v>199.95</v>
      </c>
      <c r="N3837" s="8">
        <v>3568555.58</v>
      </c>
      <c r="O3837" s="9">
        <v>34.128005862416302</v>
      </c>
      <c r="P3837" s="13"/>
      <c r="Q3837" s="13"/>
      <c r="R3837" s="13">
        <f t="shared" si="514"/>
        <v>273024.04689933039</v>
      </c>
      <c r="S3837" s="11">
        <f t="shared" si="515"/>
        <v>30.59566087942002</v>
      </c>
      <c r="T3837" s="13">
        <f t="shared" si="516"/>
        <v>0.15301655853673429</v>
      </c>
      <c r="U3837" s="14"/>
      <c r="V3837" s="13">
        <f t="shared" si="517"/>
        <v>0.15</v>
      </c>
      <c r="W3837" s="13">
        <v>138.97</v>
      </c>
    </row>
    <row r="3838" spans="1:23" hidden="1" x14ac:dyDescent="0.25">
      <c r="A3838" s="7" t="s">
        <v>10518</v>
      </c>
      <c r="B3838" s="7" t="s">
        <v>10548</v>
      </c>
      <c r="C3838" s="7" t="s">
        <v>137</v>
      </c>
      <c r="D3838" s="14">
        <v>1</v>
      </c>
      <c r="E3838" s="13">
        <f t="shared" si="518"/>
        <v>0</v>
      </c>
      <c r="F3838" s="14">
        <f t="shared" si="512"/>
        <v>0</v>
      </c>
      <c r="G3838" s="11">
        <v>162.02000000000001</v>
      </c>
      <c r="H3838" s="13">
        <v>800000</v>
      </c>
      <c r="I3838" s="11">
        <v>37.39</v>
      </c>
      <c r="J3838" s="9">
        <v>23.077397852116999</v>
      </c>
      <c r="K3838" s="13">
        <v>4.5402123175001799E-3</v>
      </c>
      <c r="L3838" s="13">
        <f t="shared" si="513"/>
        <v>1.0477628598403379E-3</v>
      </c>
      <c r="M3838" s="11">
        <v>162.02000000000001</v>
      </c>
      <c r="N3838" s="8">
        <v>3568555.58</v>
      </c>
      <c r="O3838" s="9">
        <v>34.128005862416302</v>
      </c>
      <c r="P3838" s="13"/>
      <c r="Q3838" s="13"/>
      <c r="R3838" s="13">
        <f t="shared" si="514"/>
        <v>273024.04689933039</v>
      </c>
      <c r="S3838" s="11">
        <f t="shared" si="515"/>
        <v>12.395871407060866</v>
      </c>
      <c r="T3838" s="13">
        <f t="shared" si="516"/>
        <v>7.6508279268367271E-2</v>
      </c>
      <c r="U3838" s="14"/>
      <c r="V3838" s="13">
        <f t="shared" si="517"/>
        <v>0.08</v>
      </c>
      <c r="W3838" s="13">
        <v>138.97</v>
      </c>
    </row>
    <row r="3839" spans="1:23" hidden="1" x14ac:dyDescent="0.25">
      <c r="A3839" s="7" t="s">
        <v>10518</v>
      </c>
      <c r="B3839" s="7" t="s">
        <v>10549</v>
      </c>
      <c r="C3839" s="7" t="s">
        <v>4888</v>
      </c>
      <c r="D3839" s="14">
        <v>1</v>
      </c>
      <c r="E3839" s="13">
        <f t="shared" si="518"/>
        <v>0</v>
      </c>
      <c r="F3839" s="14">
        <f t="shared" si="512"/>
        <v>0</v>
      </c>
      <c r="G3839" s="11">
        <v>238</v>
      </c>
      <c r="H3839" s="13">
        <v>800000</v>
      </c>
      <c r="I3839" s="11">
        <v>39.35</v>
      </c>
      <c r="J3839" s="9">
        <v>16.533613445378201</v>
      </c>
      <c r="K3839" s="13">
        <v>6.6693650880449498E-3</v>
      </c>
      <c r="L3839" s="13">
        <f t="shared" si="513"/>
        <v>1.1026870429183594E-3</v>
      </c>
      <c r="M3839" s="11">
        <v>238</v>
      </c>
      <c r="N3839" s="8">
        <v>3568555.58</v>
      </c>
      <c r="O3839" s="9">
        <v>34.128005862416302</v>
      </c>
      <c r="P3839" s="13"/>
      <c r="Q3839" s="13"/>
      <c r="R3839" s="13">
        <f t="shared" si="514"/>
        <v>273024.04689933039</v>
      </c>
      <c r="S3839" s="11">
        <f t="shared" si="515"/>
        <v>18.20897046587141</v>
      </c>
      <c r="T3839" s="13">
        <f t="shared" si="516"/>
        <v>7.6508279268367271E-2</v>
      </c>
      <c r="U3839" s="14"/>
      <c r="V3839" s="13">
        <f t="shared" si="517"/>
        <v>0.08</v>
      </c>
      <c r="W3839" s="13">
        <v>138.97</v>
      </c>
    </row>
    <row r="3840" spans="1:23" hidden="1" x14ac:dyDescent="0.25">
      <c r="A3840" s="7" t="s">
        <v>10518</v>
      </c>
      <c r="B3840" s="7" t="s">
        <v>10550</v>
      </c>
      <c r="C3840" s="7" t="s">
        <v>3528</v>
      </c>
      <c r="D3840" s="14">
        <v>1</v>
      </c>
      <c r="E3840" s="13">
        <f t="shared" si="518"/>
        <v>0</v>
      </c>
      <c r="F3840" s="14">
        <f t="shared" si="512"/>
        <v>0</v>
      </c>
      <c r="G3840" s="11">
        <v>220</v>
      </c>
      <c r="H3840" s="13">
        <v>800000</v>
      </c>
      <c r="I3840" s="11">
        <v>95.37</v>
      </c>
      <c r="J3840" s="9">
        <v>43.35</v>
      </c>
      <c r="K3840" s="13">
        <v>6.1649593250835697E-3</v>
      </c>
      <c r="L3840" s="13">
        <f t="shared" si="513"/>
        <v>2.6725098674237275E-3</v>
      </c>
      <c r="M3840" s="11">
        <v>220</v>
      </c>
      <c r="N3840" s="8">
        <v>3568555.58</v>
      </c>
      <c r="O3840" s="9">
        <v>34.128005862416302</v>
      </c>
      <c r="P3840" s="13"/>
      <c r="Q3840" s="13"/>
      <c r="R3840" s="13">
        <f t="shared" si="514"/>
        <v>273024.04689933039</v>
      </c>
      <c r="S3840" s="11">
        <f t="shared" si="515"/>
        <v>16.831821439040809</v>
      </c>
      <c r="T3840" s="13">
        <f t="shared" si="516"/>
        <v>7.6508279268367313E-2</v>
      </c>
      <c r="U3840" s="14"/>
      <c r="V3840" s="13">
        <f t="shared" si="517"/>
        <v>0.08</v>
      </c>
      <c r="W3840" s="13">
        <v>138.97</v>
      </c>
    </row>
    <row r="3841" spans="1:24" hidden="1" x14ac:dyDescent="0.25">
      <c r="A3841" s="7" t="s">
        <v>10518</v>
      </c>
      <c r="B3841" s="7" t="s">
        <v>10551</v>
      </c>
      <c r="C3841" s="7" t="s">
        <v>6852</v>
      </c>
      <c r="D3841" s="14">
        <v>2</v>
      </c>
      <c r="E3841" s="13">
        <f t="shared" si="518"/>
        <v>0</v>
      </c>
      <c r="F3841" s="14">
        <f t="shared" si="512"/>
        <v>0</v>
      </c>
      <c r="G3841" s="11">
        <v>434</v>
      </c>
      <c r="H3841" s="13">
        <v>800000</v>
      </c>
      <c r="I3841" s="11">
        <v>184.74</v>
      </c>
      <c r="J3841" s="9">
        <v>42.566820276497701</v>
      </c>
      <c r="K3841" s="13">
        <v>1.21617833958467E-2</v>
      </c>
      <c r="L3841" s="13">
        <f t="shared" si="513"/>
        <v>5.1768844805270033E-3</v>
      </c>
      <c r="M3841" s="11">
        <v>217</v>
      </c>
      <c r="N3841" s="8">
        <v>3568555.58</v>
      </c>
      <c r="O3841" s="9">
        <v>34.128005862416302</v>
      </c>
      <c r="P3841" s="13"/>
      <c r="Q3841" s="13"/>
      <c r="R3841" s="13">
        <f t="shared" si="514"/>
        <v>273024.04689933039</v>
      </c>
      <c r="S3841" s="11">
        <f t="shared" si="515"/>
        <v>33.204593202471472</v>
      </c>
      <c r="T3841" s="13">
        <f t="shared" si="516"/>
        <v>0.1530165585367349</v>
      </c>
      <c r="U3841" s="14"/>
      <c r="V3841" s="13">
        <f t="shared" si="517"/>
        <v>0.15</v>
      </c>
      <c r="W3841" s="13">
        <v>138.97</v>
      </c>
    </row>
    <row r="3842" spans="1:24" hidden="1" x14ac:dyDescent="0.25">
      <c r="A3842" s="7" t="s">
        <v>10518</v>
      </c>
      <c r="B3842" s="7" t="s">
        <v>10552</v>
      </c>
      <c r="C3842" s="7" t="s">
        <v>3417</v>
      </c>
      <c r="D3842" s="14">
        <v>1</v>
      </c>
      <c r="E3842" s="13">
        <f t="shared" si="518"/>
        <v>0</v>
      </c>
      <c r="F3842" s="14">
        <f t="shared" si="512"/>
        <v>0</v>
      </c>
      <c r="G3842" s="11">
        <v>259</v>
      </c>
      <c r="H3842" s="13">
        <v>800000</v>
      </c>
      <c r="I3842" s="11">
        <v>134.37</v>
      </c>
      <c r="J3842" s="9">
        <v>51.880308880308903</v>
      </c>
      <c r="K3842" s="13">
        <v>7.2578384781665601E-3</v>
      </c>
      <c r="L3842" s="13">
        <f t="shared" si="513"/>
        <v>3.7653890205067227E-3</v>
      </c>
      <c r="M3842" s="11">
        <v>259</v>
      </c>
      <c r="N3842" s="8">
        <v>3568555.58</v>
      </c>
      <c r="O3842" s="9">
        <v>34.128005862416302</v>
      </c>
      <c r="P3842" s="13"/>
      <c r="Q3842" s="13"/>
      <c r="R3842" s="13">
        <f t="shared" si="514"/>
        <v>273024.04689933039</v>
      </c>
      <c r="S3842" s="11">
        <f t="shared" si="515"/>
        <v>19.815644330507116</v>
      </c>
      <c r="T3842" s="13">
        <f t="shared" si="516"/>
        <v>7.6508279268367244E-2</v>
      </c>
      <c r="U3842" s="14"/>
      <c r="V3842" s="13">
        <f t="shared" si="517"/>
        <v>0.08</v>
      </c>
      <c r="W3842" s="13">
        <v>138.97</v>
      </c>
    </row>
    <row r="3843" spans="1:24" hidden="1" x14ac:dyDescent="0.25">
      <c r="A3843" s="7" t="s">
        <v>10518</v>
      </c>
      <c r="B3843" s="7" t="s">
        <v>10553</v>
      </c>
      <c r="C3843" s="7" t="s">
        <v>3786</v>
      </c>
      <c r="D3843" s="14">
        <v>3</v>
      </c>
      <c r="E3843" s="13">
        <f t="shared" si="518"/>
        <v>0</v>
      </c>
      <c r="F3843" s="14">
        <f t="shared" si="512"/>
        <v>0</v>
      </c>
      <c r="G3843" s="11">
        <v>161.85</v>
      </c>
      <c r="H3843" s="13">
        <v>800000</v>
      </c>
      <c r="I3843" s="11">
        <v>85.35</v>
      </c>
      <c r="J3843" s="9">
        <v>52.7340129749768</v>
      </c>
      <c r="K3843" s="13">
        <v>4.5354484852944297E-3</v>
      </c>
      <c r="L3843" s="13">
        <f t="shared" si="513"/>
        <v>2.3917239927085535E-3</v>
      </c>
      <c r="M3843" s="11">
        <v>53.95</v>
      </c>
      <c r="N3843" s="8">
        <v>3568555.58</v>
      </c>
      <c r="O3843" s="9">
        <v>34.128005862416302</v>
      </c>
      <c r="P3843" s="13"/>
      <c r="Q3843" s="13"/>
      <c r="R3843" s="13">
        <f t="shared" si="514"/>
        <v>273024.04689933039</v>
      </c>
      <c r="S3843" s="11">
        <f t="shared" si="515"/>
        <v>12.382864999585234</v>
      </c>
      <c r="T3843" s="13">
        <f t="shared" si="516"/>
        <v>0.22952483780510163</v>
      </c>
      <c r="U3843" s="14"/>
      <c r="V3843" s="13">
        <f t="shared" si="517"/>
        <v>0.23</v>
      </c>
      <c r="W3843" s="13">
        <v>37.06</v>
      </c>
    </row>
    <row r="3844" spans="1:24" hidden="1" x14ac:dyDescent="0.25">
      <c r="A3844" s="7" t="s">
        <v>10518</v>
      </c>
      <c r="B3844" s="7" t="s">
        <v>10554</v>
      </c>
      <c r="C3844" s="7" t="s">
        <v>5104</v>
      </c>
      <c r="D3844" s="14">
        <v>1</v>
      </c>
      <c r="E3844" s="13">
        <f t="shared" si="518"/>
        <v>0</v>
      </c>
      <c r="F3844" s="14">
        <f t="shared" si="512"/>
        <v>0</v>
      </c>
      <c r="G3844" s="11">
        <v>62.05</v>
      </c>
      <c r="H3844" s="13">
        <v>800000</v>
      </c>
      <c r="I3844" s="11">
        <v>21.07</v>
      </c>
      <c r="J3844" s="9">
        <v>33.956486704270802</v>
      </c>
      <c r="K3844" s="13">
        <v>1.7387987550974301E-3</v>
      </c>
      <c r="L3844" s="13">
        <f t="shared" si="513"/>
        <v>5.9043496808868499E-4</v>
      </c>
      <c r="M3844" s="11">
        <v>62.05</v>
      </c>
      <c r="N3844" s="8">
        <v>3568555.58</v>
      </c>
      <c r="O3844" s="9">
        <v>34.128005862416302</v>
      </c>
      <c r="P3844" s="13"/>
      <c r="Q3844" s="13"/>
      <c r="R3844" s="13">
        <f t="shared" si="514"/>
        <v>273024.04689933039</v>
      </c>
      <c r="S3844" s="11">
        <f t="shared" si="515"/>
        <v>4.7473387286021804</v>
      </c>
      <c r="T3844" s="13">
        <f t="shared" si="516"/>
        <v>7.6508279268367133E-2</v>
      </c>
      <c r="U3844" s="14"/>
      <c r="V3844" s="13">
        <f t="shared" si="517"/>
        <v>0.08</v>
      </c>
      <c r="W3844" s="13">
        <v>37.06</v>
      </c>
    </row>
    <row r="3845" spans="1:24" s="38" customFormat="1" x14ac:dyDescent="0.25">
      <c r="A3845" s="15" t="s">
        <v>10518</v>
      </c>
      <c r="B3845" s="35" t="s">
        <v>10555</v>
      </c>
      <c r="C3845" s="15" t="s">
        <v>5655</v>
      </c>
      <c r="D3845" s="36">
        <v>10</v>
      </c>
      <c r="E3845" s="37">
        <v>4</v>
      </c>
      <c r="F3845" s="36">
        <f t="shared" si="512"/>
        <v>148.24</v>
      </c>
      <c r="G3845" s="23">
        <v>572.20000000000005</v>
      </c>
      <c r="H3845" s="22">
        <v>800000</v>
      </c>
      <c r="I3845" s="23">
        <v>239.8</v>
      </c>
      <c r="J3845" s="24">
        <v>41.908423628102099</v>
      </c>
      <c r="K3845" s="22">
        <v>1.6034498753694601E-2</v>
      </c>
      <c r="L3845" s="22">
        <f t="shared" si="513"/>
        <v>6.7198056643410845E-3</v>
      </c>
      <c r="M3845" s="23">
        <v>57.22</v>
      </c>
      <c r="N3845" s="25">
        <v>3568555.58</v>
      </c>
      <c r="O3845" s="24">
        <v>34.128005862416302</v>
      </c>
      <c r="P3845" s="22"/>
      <c r="Q3845" s="22"/>
      <c r="R3845" s="22">
        <f t="shared" si="514"/>
        <v>273024.04689933039</v>
      </c>
      <c r="S3845" s="23">
        <f t="shared" si="515"/>
        <v>43.778037397359689</v>
      </c>
      <c r="T3845" s="22">
        <f t="shared" si="516"/>
        <v>0.76508279268367163</v>
      </c>
      <c r="U3845" s="21"/>
      <c r="V3845" s="22">
        <f t="shared" si="517"/>
        <v>0.77</v>
      </c>
      <c r="W3845" s="22">
        <v>37.06</v>
      </c>
    </row>
    <row r="3846" spans="1:24" hidden="1" x14ac:dyDescent="0.25">
      <c r="A3846" s="7" t="s">
        <v>10518</v>
      </c>
      <c r="B3846" s="7" t="s">
        <v>10556</v>
      </c>
      <c r="C3846" s="7" t="s">
        <v>4108</v>
      </c>
      <c r="D3846" s="14">
        <v>1</v>
      </c>
      <c r="E3846" s="13">
        <f>IF((V3846 &lt; 0), 0, ROUND((T3846 - U3846), 0))</f>
        <v>0</v>
      </c>
      <c r="F3846" s="14">
        <f t="shared" si="512"/>
        <v>0</v>
      </c>
      <c r="G3846" s="11">
        <v>53.95</v>
      </c>
      <c r="H3846" s="13">
        <v>800000</v>
      </c>
      <c r="I3846" s="11">
        <v>28.45</v>
      </c>
      <c r="J3846" s="9">
        <v>52.7340129749768</v>
      </c>
      <c r="K3846" s="13">
        <v>1.5118161617648099E-3</v>
      </c>
      <c r="L3846" s="13">
        <f t="shared" si="513"/>
        <v>7.9724133090285109E-4</v>
      </c>
      <c r="M3846" s="11">
        <v>53.95</v>
      </c>
      <c r="N3846" s="8">
        <v>3568555.58</v>
      </c>
      <c r="O3846" s="9">
        <v>34.128005862416302</v>
      </c>
      <c r="P3846" s="13"/>
      <c r="Q3846" s="13"/>
      <c r="R3846" s="13">
        <f t="shared" si="514"/>
        <v>273024.04689933039</v>
      </c>
      <c r="S3846" s="11">
        <f t="shared" si="515"/>
        <v>4.1276216665284116</v>
      </c>
      <c r="T3846" s="13">
        <f t="shared" si="516"/>
        <v>7.6508279268367216E-2</v>
      </c>
      <c r="U3846" s="14"/>
      <c r="V3846" s="13">
        <f t="shared" si="517"/>
        <v>0.08</v>
      </c>
      <c r="W3846" s="13">
        <v>37.06</v>
      </c>
    </row>
    <row r="3847" spans="1:24" s="38" customFormat="1" x14ac:dyDescent="0.25">
      <c r="A3847" s="15" t="s">
        <v>10518</v>
      </c>
      <c r="B3847" s="35" t="s">
        <v>10557</v>
      </c>
      <c r="C3847" s="15" t="s">
        <v>5001</v>
      </c>
      <c r="D3847" s="36">
        <v>7</v>
      </c>
      <c r="E3847" s="37">
        <v>4</v>
      </c>
      <c r="F3847" s="36">
        <f t="shared" si="512"/>
        <v>148.24</v>
      </c>
      <c r="G3847" s="23">
        <v>394.43</v>
      </c>
      <c r="H3847" s="22">
        <v>800000</v>
      </c>
      <c r="I3847" s="23">
        <v>169.49</v>
      </c>
      <c r="J3847" s="24">
        <v>42.9708693557792</v>
      </c>
      <c r="K3847" s="22">
        <v>1.1052931393603201E-2</v>
      </c>
      <c r="L3847" s="22">
        <f t="shared" si="513"/>
        <v>4.7495407091291365E-3</v>
      </c>
      <c r="M3847" s="23">
        <v>56.347142857142899</v>
      </c>
      <c r="N3847" s="25">
        <v>3568555.58</v>
      </c>
      <c r="O3847" s="24">
        <v>34.128005862416302</v>
      </c>
      <c r="P3847" s="22"/>
      <c r="Q3847" s="22"/>
      <c r="R3847" s="22">
        <f t="shared" si="514"/>
        <v>273024.04689933039</v>
      </c>
      <c r="S3847" s="23">
        <f t="shared" si="515"/>
        <v>30.177160591822016</v>
      </c>
      <c r="T3847" s="22">
        <f t="shared" si="516"/>
        <v>0.53555795487856894</v>
      </c>
      <c r="U3847" s="21"/>
      <c r="V3847" s="22">
        <f t="shared" si="517"/>
        <v>0.54</v>
      </c>
      <c r="W3847" s="22">
        <v>37.06</v>
      </c>
    </row>
    <row r="3848" spans="1:24" hidden="1" x14ac:dyDescent="0.25">
      <c r="A3848" s="7" t="s">
        <v>10518</v>
      </c>
      <c r="B3848" s="7" t="s">
        <v>10558</v>
      </c>
      <c r="C3848" s="7" t="s">
        <v>1334</v>
      </c>
      <c r="D3848" s="14">
        <v>2</v>
      </c>
      <c r="E3848" s="13">
        <f t="shared" ref="E3848:E3855" si="519">IF((V3848 &lt; 0), 0, ROUND((T3848 - U3848), 0))</f>
        <v>0</v>
      </c>
      <c r="F3848" s="14">
        <f t="shared" si="512"/>
        <v>0</v>
      </c>
      <c r="G3848" s="11">
        <v>97.94</v>
      </c>
      <c r="H3848" s="13">
        <v>800000</v>
      </c>
      <c r="I3848" s="11">
        <v>54.7</v>
      </c>
      <c r="J3848" s="9">
        <v>55.850520726975702</v>
      </c>
      <c r="K3848" s="13">
        <v>2.74452780135766E-3</v>
      </c>
      <c r="L3848" s="13">
        <f t="shared" si="513"/>
        <v>1.5328330685548705E-3</v>
      </c>
      <c r="M3848" s="11">
        <v>48.97</v>
      </c>
      <c r="N3848" s="8">
        <v>3568555.58</v>
      </c>
      <c r="O3848" s="9">
        <v>34.128005862416302</v>
      </c>
      <c r="P3848" s="13"/>
      <c r="Q3848" s="13"/>
      <c r="R3848" s="13">
        <f t="shared" si="514"/>
        <v>273024.04689933039</v>
      </c>
      <c r="S3848" s="11">
        <f t="shared" si="515"/>
        <v>7.4932208715438984</v>
      </c>
      <c r="T3848" s="13">
        <f t="shared" si="516"/>
        <v>0.15301655853673471</v>
      </c>
      <c r="U3848" s="14"/>
      <c r="V3848" s="13">
        <f t="shared" si="517"/>
        <v>0.15</v>
      </c>
      <c r="W3848" s="13">
        <v>37.06</v>
      </c>
    </row>
    <row r="3849" spans="1:24" hidden="1" x14ac:dyDescent="0.25">
      <c r="A3849" s="7" t="s">
        <v>10518</v>
      </c>
      <c r="B3849" s="7" t="s">
        <v>10559</v>
      </c>
      <c r="C3849" s="7" t="s">
        <v>2152</v>
      </c>
      <c r="D3849" s="14">
        <v>4</v>
      </c>
      <c r="E3849" s="13">
        <f t="shared" si="519"/>
        <v>0</v>
      </c>
      <c r="F3849" s="14">
        <f t="shared" si="512"/>
        <v>0</v>
      </c>
      <c r="G3849" s="11">
        <v>216.85</v>
      </c>
      <c r="H3849" s="13">
        <v>800000</v>
      </c>
      <c r="I3849" s="11">
        <v>101.33</v>
      </c>
      <c r="J3849" s="9">
        <v>46.728153101221999</v>
      </c>
      <c r="K3849" s="13">
        <v>6.0766883165653297E-3</v>
      </c>
      <c r="L3849" s="13">
        <f t="shared" si="513"/>
        <v>2.839524220048717E-3</v>
      </c>
      <c r="M3849" s="11">
        <v>54.212499999999999</v>
      </c>
      <c r="N3849" s="8">
        <v>3568555.58</v>
      </c>
      <c r="O3849" s="9">
        <v>34.128005862416302</v>
      </c>
      <c r="P3849" s="13"/>
      <c r="Q3849" s="13"/>
      <c r="R3849" s="13">
        <f t="shared" si="514"/>
        <v>273024.04689933039</v>
      </c>
      <c r="S3849" s="11">
        <f t="shared" si="515"/>
        <v>16.590820359345457</v>
      </c>
      <c r="T3849" s="13">
        <f t="shared" si="516"/>
        <v>0.30603311707346936</v>
      </c>
      <c r="U3849" s="14"/>
      <c r="V3849" s="13">
        <f t="shared" si="517"/>
        <v>0.31</v>
      </c>
      <c r="W3849" s="13">
        <v>37.06</v>
      </c>
    </row>
    <row r="3850" spans="1:24" hidden="1" x14ac:dyDescent="0.25">
      <c r="A3850" s="7" t="s">
        <v>10518</v>
      </c>
      <c r="B3850" s="7" t="s">
        <v>10560</v>
      </c>
      <c r="C3850" s="7" t="s">
        <v>1104</v>
      </c>
      <c r="D3850" s="14">
        <v>1</v>
      </c>
      <c r="E3850" s="13">
        <f t="shared" si="519"/>
        <v>0</v>
      </c>
      <c r="F3850" s="14">
        <f t="shared" si="512"/>
        <v>0</v>
      </c>
      <c r="G3850" s="11">
        <v>19.989999999999998</v>
      </c>
      <c r="H3850" s="13">
        <v>800000</v>
      </c>
      <c r="I3850" s="11">
        <v>12.81</v>
      </c>
      <c r="J3850" s="9">
        <v>64.082041020510303</v>
      </c>
      <c r="K3850" s="13">
        <v>5.6017062231100202E-4</v>
      </c>
      <c r="L3850" s="13">
        <f t="shared" si="513"/>
        <v>3.5896876797418417E-4</v>
      </c>
      <c r="M3850" s="11">
        <v>19.989999999999998</v>
      </c>
      <c r="N3850" s="8">
        <v>3568555.58</v>
      </c>
      <c r="O3850" s="9">
        <v>34.128005862416302</v>
      </c>
      <c r="P3850" s="13"/>
      <c r="Q3850" s="13"/>
      <c r="R3850" s="13">
        <f t="shared" si="514"/>
        <v>273024.04689933039</v>
      </c>
      <c r="S3850" s="11">
        <f t="shared" si="515"/>
        <v>1.5294005025746611</v>
      </c>
      <c r="T3850" s="13">
        <f t="shared" si="516"/>
        <v>7.6508279268367244E-2</v>
      </c>
      <c r="U3850" s="14"/>
      <c r="V3850" s="13">
        <f t="shared" si="517"/>
        <v>0.08</v>
      </c>
      <c r="W3850" s="13">
        <v>9.26</v>
      </c>
    </row>
    <row r="3851" spans="1:24" hidden="1" x14ac:dyDescent="0.25">
      <c r="A3851" s="7" t="s">
        <v>10518</v>
      </c>
      <c r="B3851" s="7" t="s">
        <v>10561</v>
      </c>
      <c r="C3851" s="7" t="s">
        <v>1289</v>
      </c>
      <c r="D3851" s="14">
        <v>1</v>
      </c>
      <c r="E3851" s="13">
        <f t="shared" si="519"/>
        <v>0</v>
      </c>
      <c r="F3851" s="14">
        <f t="shared" si="512"/>
        <v>0</v>
      </c>
      <c r="G3851" s="11">
        <v>53.95</v>
      </c>
      <c r="H3851" s="13">
        <v>800000</v>
      </c>
      <c r="I3851" s="11">
        <v>20.71</v>
      </c>
      <c r="J3851" s="9">
        <v>38.387395736793302</v>
      </c>
      <c r="K3851" s="13">
        <v>1.5118161617648099E-3</v>
      </c>
      <c r="L3851" s="13">
        <f t="shared" si="513"/>
        <v>5.8034685282945672E-4</v>
      </c>
      <c r="M3851" s="11">
        <v>53.95</v>
      </c>
      <c r="N3851" s="8">
        <v>3568555.58</v>
      </c>
      <c r="O3851" s="9">
        <v>34.128005862416302</v>
      </c>
      <c r="P3851" s="13"/>
      <c r="Q3851" s="13"/>
      <c r="R3851" s="13">
        <f t="shared" si="514"/>
        <v>273024.04689933039</v>
      </c>
      <c r="S3851" s="11">
        <f t="shared" si="515"/>
        <v>4.1276216665284116</v>
      </c>
      <c r="T3851" s="13">
        <f t="shared" si="516"/>
        <v>7.6508279268367216E-2</v>
      </c>
      <c r="U3851" s="14"/>
      <c r="V3851" s="13">
        <f t="shared" si="517"/>
        <v>0.08</v>
      </c>
      <c r="W3851" s="13">
        <v>37.06</v>
      </c>
    </row>
    <row r="3852" spans="1:24" hidden="1" x14ac:dyDescent="0.25">
      <c r="A3852" s="7" t="s">
        <v>10518</v>
      </c>
      <c r="B3852" s="7" t="s">
        <v>10562</v>
      </c>
      <c r="C3852" s="7" t="s">
        <v>4094</v>
      </c>
      <c r="D3852" s="14">
        <v>2</v>
      </c>
      <c r="E3852" s="13">
        <f t="shared" si="519"/>
        <v>0</v>
      </c>
      <c r="F3852" s="14">
        <f t="shared" ref="F3852:F3855" si="520">W3852 * E3852</f>
        <v>0</v>
      </c>
      <c r="G3852" s="11">
        <v>123.94</v>
      </c>
      <c r="H3852" s="13">
        <v>800000</v>
      </c>
      <c r="I3852" s="11">
        <v>60.92</v>
      </c>
      <c r="J3852" s="9">
        <v>49.152815878650998</v>
      </c>
      <c r="K3852" s="13">
        <v>3.4731139034129901E-3</v>
      </c>
      <c r="L3852" s="13">
        <f t="shared" ref="L3852:L3855" si="521">J3852 * K3852%</f>
        <v>1.7071332822004158E-3</v>
      </c>
      <c r="M3852" s="11">
        <v>61.97</v>
      </c>
      <c r="N3852" s="8">
        <v>3568555.58</v>
      </c>
      <c r="O3852" s="9">
        <v>34.128005862416302</v>
      </c>
      <c r="P3852" s="13"/>
      <c r="Q3852" s="13"/>
      <c r="R3852" s="13">
        <f t="shared" si="514"/>
        <v>273024.04689933039</v>
      </c>
      <c r="S3852" s="11">
        <f t="shared" ref="S3852:S3855" si="522">K3852% * R3852</f>
        <v>9.4824361325214461</v>
      </c>
      <c r="T3852" s="13">
        <f t="shared" ref="T3852:T3855" si="523">IFERROR((S3852 / M3852), 0)</f>
        <v>0.15301655853673465</v>
      </c>
      <c r="U3852" s="14"/>
      <c r="V3852" s="13">
        <f t="shared" ref="V3852:V3855" si="524">ROUND((T3852 - U3852), 2)</f>
        <v>0.15</v>
      </c>
      <c r="W3852" s="13">
        <v>37.06</v>
      </c>
    </row>
    <row r="3853" spans="1:24" hidden="1" x14ac:dyDescent="0.25">
      <c r="A3853" s="7" t="s">
        <v>10563</v>
      </c>
      <c r="B3853" s="7">
        <v>492</v>
      </c>
      <c r="C3853" s="7" t="s">
        <v>6724</v>
      </c>
      <c r="D3853" s="14">
        <v>1</v>
      </c>
      <c r="E3853" s="13">
        <f t="shared" si="519"/>
        <v>0</v>
      </c>
      <c r="F3853" s="14">
        <f t="shared" si="520"/>
        <v>0</v>
      </c>
      <c r="G3853" s="11">
        <v>188.75</v>
      </c>
      <c r="H3853" s="13">
        <v>800000</v>
      </c>
      <c r="I3853" s="11">
        <v>64.2</v>
      </c>
      <c r="J3853" s="9">
        <v>34.013245033112597</v>
      </c>
      <c r="K3853" s="13">
        <v>5.2892548754978298E-3</v>
      </c>
      <c r="L3853" s="13">
        <f t="shared" si="521"/>
        <v>1.7990472212289315E-3</v>
      </c>
      <c r="M3853" s="11">
        <v>188.75</v>
      </c>
      <c r="N3853" s="8">
        <v>3568555.58</v>
      </c>
      <c r="O3853" s="9">
        <v>34.128005862416302</v>
      </c>
      <c r="P3853" s="13"/>
      <c r="Q3853" s="13"/>
      <c r="R3853" s="13">
        <f t="shared" si="514"/>
        <v>273024.04689933039</v>
      </c>
      <c r="S3853" s="11">
        <f t="shared" si="522"/>
        <v>14.440937711904315</v>
      </c>
      <c r="T3853" s="13">
        <f t="shared" si="523"/>
        <v>7.650827926836723E-2</v>
      </c>
      <c r="U3853" s="14"/>
      <c r="V3853" s="13">
        <f t="shared" si="524"/>
        <v>0.08</v>
      </c>
      <c r="W3853" s="13">
        <v>180.5</v>
      </c>
    </row>
    <row r="3854" spans="1:24" hidden="1" x14ac:dyDescent="0.25">
      <c r="A3854" s="7" t="s">
        <v>10563</v>
      </c>
      <c r="B3854" s="7">
        <v>10725</v>
      </c>
      <c r="C3854" s="7" t="s">
        <v>2751</v>
      </c>
      <c r="D3854" s="14">
        <v>1</v>
      </c>
      <c r="E3854" s="13">
        <f t="shared" si="519"/>
        <v>0</v>
      </c>
      <c r="F3854" s="14">
        <f t="shared" si="520"/>
        <v>0</v>
      </c>
      <c r="G3854" s="11">
        <v>87.99</v>
      </c>
      <c r="H3854" s="13">
        <v>800000</v>
      </c>
      <c r="I3854" s="11">
        <v>44.21</v>
      </c>
      <c r="J3854" s="9">
        <v>50.2443459484032</v>
      </c>
      <c r="K3854" s="13">
        <v>2.4657035046095599E-3</v>
      </c>
      <c r="L3854" s="13">
        <f t="shared" si="521"/>
        <v>1.2388765989179292E-3</v>
      </c>
      <c r="M3854" s="11">
        <v>87.99</v>
      </c>
      <c r="N3854" s="8">
        <v>3568555.58</v>
      </c>
      <c r="O3854" s="9">
        <v>34.128005862416302</v>
      </c>
      <c r="P3854" s="13"/>
      <c r="Q3854" s="13"/>
      <c r="R3854" s="13">
        <f t="shared" si="514"/>
        <v>273024.04689933039</v>
      </c>
      <c r="S3854" s="11">
        <f t="shared" si="522"/>
        <v>6.7319634928236383</v>
      </c>
      <c r="T3854" s="13">
        <f t="shared" si="523"/>
        <v>7.6508279268367299E-2</v>
      </c>
      <c r="U3854" s="14"/>
      <c r="V3854" s="13">
        <f t="shared" si="524"/>
        <v>0.08</v>
      </c>
      <c r="W3854" s="13">
        <v>55.46</v>
      </c>
    </row>
    <row r="3855" spans="1:24" hidden="1" x14ac:dyDescent="0.25">
      <c r="A3855" s="7" t="s">
        <v>10563</v>
      </c>
      <c r="B3855" s="7">
        <v>10726</v>
      </c>
      <c r="C3855" s="7" t="s">
        <v>7565</v>
      </c>
      <c r="D3855" s="14">
        <v>1</v>
      </c>
      <c r="E3855" s="13">
        <f t="shared" si="519"/>
        <v>0</v>
      </c>
      <c r="F3855" s="14">
        <f t="shared" si="520"/>
        <v>0</v>
      </c>
      <c r="G3855" s="11">
        <v>77.989999999999995</v>
      </c>
      <c r="H3855" s="13">
        <v>800000</v>
      </c>
      <c r="I3855" s="11">
        <v>28.91</v>
      </c>
      <c r="J3855" s="9">
        <v>37.068854981407902</v>
      </c>
      <c r="K3855" s="13">
        <v>2.1854780807421298E-3</v>
      </c>
      <c r="L3855" s="13">
        <f t="shared" si="521"/>
        <v>8.1013170040075677E-4</v>
      </c>
      <c r="M3855" s="11">
        <v>77.989999999999995</v>
      </c>
      <c r="N3855" s="8">
        <v>3568555.58</v>
      </c>
      <c r="O3855" s="9">
        <v>34.128005862416302</v>
      </c>
      <c r="P3855" s="13"/>
      <c r="Q3855" s="13"/>
      <c r="R3855" s="13">
        <f t="shared" si="514"/>
        <v>273024.04689933039</v>
      </c>
      <c r="S3855" s="11">
        <f t="shared" si="522"/>
        <v>5.9668807001399777</v>
      </c>
      <c r="T3855" s="13">
        <f t="shared" si="523"/>
        <v>7.6508279268367466E-2</v>
      </c>
      <c r="U3855" s="14"/>
      <c r="V3855" s="13">
        <f t="shared" si="524"/>
        <v>0.08</v>
      </c>
      <c r="W3855" s="13">
        <v>55.46</v>
      </c>
    </row>
    <row r="3856" spans="1:24" hidden="1" x14ac:dyDescent="0.25">
      <c r="A3856" s="7" t="s">
        <v>10563</v>
      </c>
      <c r="B3856" s="28">
        <v>5672</v>
      </c>
      <c r="C3856" s="7" t="s">
        <v>11927</v>
      </c>
      <c r="D3856" s="14"/>
      <c r="E3856" s="33"/>
      <c r="F3856" s="14">
        <v>800</v>
      </c>
      <c r="G3856" s="11"/>
      <c r="H3856" s="13"/>
      <c r="I3856" s="11"/>
      <c r="J3856" s="9"/>
      <c r="K3856" s="13"/>
      <c r="L3856" s="13"/>
      <c r="M3856" s="11"/>
      <c r="N3856" s="8"/>
      <c r="O3856" s="9"/>
      <c r="P3856" s="13"/>
      <c r="Q3856" s="13"/>
      <c r="R3856" s="13"/>
      <c r="S3856" s="11"/>
      <c r="T3856" s="13"/>
      <c r="U3856" s="14"/>
      <c r="V3856" s="13"/>
      <c r="W3856" s="13"/>
      <c r="X3856" s="34" t="s">
        <v>11932</v>
      </c>
    </row>
    <row r="3857" spans="1:24" hidden="1" x14ac:dyDescent="0.25">
      <c r="A3857" s="20" t="s">
        <v>10563</v>
      </c>
      <c r="B3857" s="31">
        <v>11655</v>
      </c>
      <c r="C3857" s="7" t="s">
        <v>995</v>
      </c>
      <c r="D3857" s="14">
        <v>17</v>
      </c>
      <c r="E3857" s="33"/>
      <c r="F3857" s="14">
        <f t="shared" ref="F3857:F3888" si="525">W3857 * E3857</f>
        <v>0</v>
      </c>
      <c r="G3857" s="11">
        <v>1600.71</v>
      </c>
      <c r="H3857" s="13">
        <v>800000</v>
      </c>
      <c r="I3857" s="11">
        <v>535.66</v>
      </c>
      <c r="J3857" s="9">
        <v>33.463900394200103</v>
      </c>
      <c r="K3857" s="13">
        <v>4.4855963823884203E-2</v>
      </c>
      <c r="L3857" s="13">
        <f t="shared" ref="L3857:L3888" si="526">J3857 * K3857%</f>
        <v>1.5010555054883043E-2</v>
      </c>
      <c r="M3857" s="11">
        <v>94.159411764705894</v>
      </c>
      <c r="N3857" s="8">
        <v>3568555.58</v>
      </c>
      <c r="O3857" s="9">
        <v>34.128005862416302</v>
      </c>
      <c r="P3857" s="13"/>
      <c r="Q3857" s="13"/>
      <c r="R3857" s="13">
        <f t="shared" ref="R3857:R3888" si="527">H3857 * O3857%</f>
        <v>273024.04689933039</v>
      </c>
      <c r="S3857" s="11">
        <f t="shared" ref="S3857:S3888" si="528">K3857% * R3857</f>
        <v>122.46756770766829</v>
      </c>
      <c r="T3857" s="13">
        <f t="shared" ref="T3857:T3888" si="529">IFERROR((S3857 / M3857), 0)</f>
        <v>1.3006407475622448</v>
      </c>
      <c r="U3857" s="14"/>
      <c r="V3857" s="13">
        <f t="shared" ref="V3857:V3888" si="530">ROUND((T3857 - U3857), 2)</f>
        <v>1.3</v>
      </c>
      <c r="W3857" s="13">
        <v>71.540000000000006</v>
      </c>
      <c r="X3857" s="34" t="s">
        <v>11932</v>
      </c>
    </row>
    <row r="3858" spans="1:24" hidden="1" x14ac:dyDescent="0.25">
      <c r="A3858" s="7" t="s">
        <v>10563</v>
      </c>
      <c r="B3858" s="7">
        <v>13504</v>
      </c>
      <c r="C3858" s="7" t="s">
        <v>2435</v>
      </c>
      <c r="D3858" s="14">
        <v>1</v>
      </c>
      <c r="E3858" s="13">
        <f>IF((V3858 &lt; 0), 0, ROUND((T3858 - U3858), 0))</f>
        <v>0</v>
      </c>
      <c r="F3858" s="14">
        <f t="shared" si="525"/>
        <v>0</v>
      </c>
      <c r="G3858" s="11">
        <v>100.99</v>
      </c>
      <c r="H3858" s="13">
        <v>800000</v>
      </c>
      <c r="I3858" s="11">
        <v>26.54</v>
      </c>
      <c r="J3858" s="9">
        <v>26.279829686107501</v>
      </c>
      <c r="K3858" s="13">
        <v>2.8299965556372298E-3</v>
      </c>
      <c r="L3858" s="13">
        <f t="shared" si="526"/>
        <v>7.4371827494417245E-4</v>
      </c>
      <c r="M3858" s="11">
        <v>100.99</v>
      </c>
      <c r="N3858" s="8">
        <v>3568555.58</v>
      </c>
      <c r="O3858" s="9">
        <v>34.128005862416302</v>
      </c>
      <c r="P3858" s="13"/>
      <c r="Q3858" s="13"/>
      <c r="R3858" s="13">
        <f t="shared" si="527"/>
        <v>273024.04689933039</v>
      </c>
      <c r="S3858" s="11">
        <f t="shared" si="528"/>
        <v>7.726571123312425</v>
      </c>
      <c r="T3858" s="13">
        <f t="shared" si="529"/>
        <v>7.650827926836741E-2</v>
      </c>
      <c r="U3858" s="14"/>
      <c r="V3858" s="13">
        <f t="shared" si="530"/>
        <v>0.08</v>
      </c>
      <c r="W3858" s="13">
        <v>71.540000000000006</v>
      </c>
    </row>
    <row r="3859" spans="1:24" hidden="1" x14ac:dyDescent="0.25">
      <c r="A3859" s="7" t="s">
        <v>10563</v>
      </c>
      <c r="B3859" s="7">
        <v>13511</v>
      </c>
      <c r="C3859" s="7" t="s">
        <v>817</v>
      </c>
      <c r="D3859" s="14">
        <v>1</v>
      </c>
      <c r="E3859" s="13">
        <f>IF((V3859 &lt; 0), 0, ROUND((T3859 - U3859), 0))</f>
        <v>0</v>
      </c>
      <c r="F3859" s="14">
        <f t="shared" si="525"/>
        <v>0</v>
      </c>
      <c r="G3859" s="11">
        <v>92.78</v>
      </c>
      <c r="H3859" s="13">
        <v>800000</v>
      </c>
      <c r="I3859" s="11">
        <v>19.52</v>
      </c>
      <c r="J3859" s="9">
        <v>21.0390170295322</v>
      </c>
      <c r="K3859" s="13">
        <v>2.5999314826420602E-3</v>
      </c>
      <c r="L3859" s="13">
        <f t="shared" si="526"/>
        <v>5.4700002738923212E-4</v>
      </c>
      <c r="M3859" s="11">
        <v>92.78</v>
      </c>
      <c r="N3859" s="8">
        <v>3568555.58</v>
      </c>
      <c r="O3859" s="9">
        <v>34.128005862416302</v>
      </c>
      <c r="P3859" s="13"/>
      <c r="Q3859" s="13"/>
      <c r="R3859" s="13">
        <f t="shared" si="527"/>
        <v>273024.04689933039</v>
      </c>
      <c r="S3859" s="11">
        <f t="shared" si="528"/>
        <v>7.0984381505191143</v>
      </c>
      <c r="T3859" s="13">
        <f t="shared" si="529"/>
        <v>7.6508279268367257E-2</v>
      </c>
      <c r="U3859" s="14"/>
      <c r="V3859" s="13">
        <f t="shared" si="530"/>
        <v>0.08</v>
      </c>
      <c r="W3859" s="13">
        <v>79.58</v>
      </c>
    </row>
    <row r="3860" spans="1:24" hidden="1" x14ac:dyDescent="0.25">
      <c r="A3860" s="20" t="s">
        <v>10563</v>
      </c>
      <c r="B3860" s="31">
        <v>15210</v>
      </c>
      <c r="C3860" s="7" t="s">
        <v>6130</v>
      </c>
      <c r="D3860" s="14">
        <v>33</v>
      </c>
      <c r="E3860" s="33"/>
      <c r="F3860" s="14">
        <f t="shared" si="525"/>
        <v>0</v>
      </c>
      <c r="G3860" s="11">
        <v>3314.25</v>
      </c>
      <c r="H3860" s="13">
        <v>800000</v>
      </c>
      <c r="I3860" s="11">
        <v>1279.49</v>
      </c>
      <c r="J3860" s="9">
        <v>38.605717734027301</v>
      </c>
      <c r="K3860" s="13">
        <v>9.28737111052646E-2</v>
      </c>
      <c r="L3860" s="13">
        <f t="shared" si="526"/>
        <v>3.5854562758414421E-2</v>
      </c>
      <c r="M3860" s="11">
        <v>100.431818181818</v>
      </c>
      <c r="N3860" s="8">
        <v>3568555.58</v>
      </c>
      <c r="O3860" s="9">
        <v>34.128005862416302</v>
      </c>
      <c r="P3860" s="13"/>
      <c r="Q3860" s="13"/>
      <c r="R3860" s="13">
        <f t="shared" si="527"/>
        <v>273024.04689933039</v>
      </c>
      <c r="S3860" s="11">
        <f t="shared" si="528"/>
        <v>253.56756456518625</v>
      </c>
      <c r="T3860" s="13">
        <f t="shared" si="529"/>
        <v>2.5247732158561247</v>
      </c>
      <c r="U3860" s="14"/>
      <c r="V3860" s="13">
        <f t="shared" si="530"/>
        <v>2.52</v>
      </c>
      <c r="W3860" s="13">
        <v>71.540000000000006</v>
      </c>
      <c r="X3860" s="34" t="s">
        <v>11932</v>
      </c>
    </row>
    <row r="3861" spans="1:24" hidden="1" x14ac:dyDescent="0.25">
      <c r="A3861" s="20" t="s">
        <v>10563</v>
      </c>
      <c r="B3861" s="31">
        <v>15211</v>
      </c>
      <c r="C3861" s="7" t="s">
        <v>4254</v>
      </c>
      <c r="D3861" s="14">
        <v>66</v>
      </c>
      <c r="E3861" s="33"/>
      <c r="F3861" s="14">
        <f t="shared" si="525"/>
        <v>0</v>
      </c>
      <c r="G3861" s="11">
        <v>7210.69</v>
      </c>
      <c r="H3861" s="13">
        <v>800000</v>
      </c>
      <c r="I3861" s="11">
        <v>2615.9699999999998</v>
      </c>
      <c r="J3861" s="9">
        <v>36.279052351439297</v>
      </c>
      <c r="K3861" s="13">
        <v>0.202061866162667</v>
      </c>
      <c r="L3861" s="13">
        <f t="shared" si="526"/>
        <v>7.330613020744918E-2</v>
      </c>
      <c r="M3861" s="11">
        <v>109.252878787879</v>
      </c>
      <c r="N3861" s="8">
        <v>3568555.58</v>
      </c>
      <c r="O3861" s="9">
        <v>34.128005862416302</v>
      </c>
      <c r="P3861" s="13"/>
      <c r="Q3861" s="13"/>
      <c r="R3861" s="13">
        <f t="shared" si="527"/>
        <v>273024.04689933039</v>
      </c>
      <c r="S3861" s="11">
        <f t="shared" si="528"/>
        <v>551.67748423762225</v>
      </c>
      <c r="T3861" s="13">
        <f t="shared" si="529"/>
        <v>5.0495464317122218</v>
      </c>
      <c r="U3861" s="14"/>
      <c r="V3861" s="13">
        <f t="shared" si="530"/>
        <v>5.05</v>
      </c>
      <c r="W3861" s="13">
        <v>79.58</v>
      </c>
      <c r="X3861" s="34" t="s">
        <v>11932</v>
      </c>
    </row>
    <row r="3862" spans="1:24" hidden="1" x14ac:dyDescent="0.25">
      <c r="A3862" s="20" t="s">
        <v>10563</v>
      </c>
      <c r="B3862" s="31">
        <v>15223</v>
      </c>
      <c r="C3862" s="7" t="s">
        <v>4880</v>
      </c>
      <c r="D3862" s="14">
        <v>8</v>
      </c>
      <c r="E3862" s="33"/>
      <c r="F3862" s="14">
        <f t="shared" si="525"/>
        <v>0</v>
      </c>
      <c r="G3862" s="11">
        <v>753.92</v>
      </c>
      <c r="H3862" s="13">
        <v>800000</v>
      </c>
      <c r="I3862" s="11">
        <v>322.70999999999998</v>
      </c>
      <c r="J3862" s="9">
        <v>42.804276315789501</v>
      </c>
      <c r="K3862" s="13">
        <v>2.1126755156213699E-2</v>
      </c>
      <c r="L3862" s="13">
        <f t="shared" si="526"/>
        <v>9.0431546536260173E-3</v>
      </c>
      <c r="M3862" s="11">
        <v>94.24</v>
      </c>
      <c r="N3862" s="8">
        <v>3568555.58</v>
      </c>
      <c r="O3862" s="9">
        <v>34.128005862416302</v>
      </c>
      <c r="P3862" s="13"/>
      <c r="Q3862" s="13"/>
      <c r="R3862" s="13">
        <f t="shared" si="527"/>
        <v>273024.04689933039</v>
      </c>
      <c r="S3862" s="11">
        <f t="shared" si="528"/>
        <v>57.68112190600759</v>
      </c>
      <c r="T3862" s="13">
        <f t="shared" si="529"/>
        <v>0.61206623414693961</v>
      </c>
      <c r="U3862" s="14"/>
      <c r="V3862" s="13">
        <f t="shared" si="530"/>
        <v>0.61</v>
      </c>
      <c r="W3862" s="13">
        <v>63.5</v>
      </c>
      <c r="X3862" s="34" t="s">
        <v>11932</v>
      </c>
    </row>
    <row r="3863" spans="1:24" hidden="1" x14ac:dyDescent="0.25">
      <c r="A3863" s="20" t="s">
        <v>10563</v>
      </c>
      <c r="B3863" s="31">
        <v>15224</v>
      </c>
      <c r="C3863" s="7" t="s">
        <v>834</v>
      </c>
      <c r="D3863" s="14">
        <v>16</v>
      </c>
      <c r="E3863" s="33"/>
      <c r="F3863" s="14">
        <f t="shared" si="525"/>
        <v>0</v>
      </c>
      <c r="G3863" s="11">
        <v>1353.84</v>
      </c>
      <c r="H3863" s="13">
        <v>800000</v>
      </c>
      <c r="I3863" s="11">
        <v>511.57</v>
      </c>
      <c r="J3863" s="9">
        <v>37.786592211782803</v>
      </c>
      <c r="K3863" s="13">
        <v>3.7938038784868802E-2</v>
      </c>
      <c r="L3863" s="13">
        <f t="shared" si="526"/>
        <v>1.4335492008786374E-2</v>
      </c>
      <c r="M3863" s="11">
        <v>84.614999999999995</v>
      </c>
      <c r="N3863" s="8">
        <v>3568555.58</v>
      </c>
      <c r="O3863" s="9">
        <v>34.128005862416302</v>
      </c>
      <c r="P3863" s="13"/>
      <c r="Q3863" s="13"/>
      <c r="R3863" s="13">
        <f t="shared" si="527"/>
        <v>273024.04689933039</v>
      </c>
      <c r="S3863" s="11">
        <f t="shared" si="528"/>
        <v>103.57996880468636</v>
      </c>
      <c r="T3863" s="13">
        <f t="shared" si="529"/>
        <v>1.2241324682938766</v>
      </c>
      <c r="U3863" s="14"/>
      <c r="V3863" s="13">
        <f t="shared" si="530"/>
        <v>1.22</v>
      </c>
      <c r="W3863" s="13">
        <v>60.29</v>
      </c>
      <c r="X3863" s="34" t="s">
        <v>11932</v>
      </c>
    </row>
    <row r="3864" spans="1:24" hidden="1" x14ac:dyDescent="0.25">
      <c r="A3864" s="7" t="s">
        <v>10563</v>
      </c>
      <c r="B3864" s="7">
        <v>15411</v>
      </c>
      <c r="C3864" s="7" t="s">
        <v>3243</v>
      </c>
      <c r="D3864" s="14">
        <v>2</v>
      </c>
      <c r="E3864" s="13">
        <f>IF((V3864 &lt; 0), 0, ROUND((T3864 - U3864), 0))</f>
        <v>0</v>
      </c>
      <c r="F3864" s="14">
        <f t="shared" si="525"/>
        <v>0</v>
      </c>
      <c r="G3864" s="11">
        <v>198.98</v>
      </c>
      <c r="H3864" s="13">
        <v>800000</v>
      </c>
      <c r="I3864" s="11">
        <v>67.06</v>
      </c>
      <c r="J3864" s="9">
        <v>33.701879585888001</v>
      </c>
      <c r="K3864" s="13">
        <v>5.5759254841142199E-3</v>
      </c>
      <c r="L3864" s="13">
        <f t="shared" si="526"/>
        <v>1.879191692455017E-3</v>
      </c>
      <c r="M3864" s="11">
        <v>99.49</v>
      </c>
      <c r="N3864" s="8">
        <v>3568555.58</v>
      </c>
      <c r="O3864" s="9">
        <v>34.128005862416302</v>
      </c>
      <c r="P3864" s="13"/>
      <c r="Q3864" s="13"/>
      <c r="R3864" s="13">
        <f t="shared" si="527"/>
        <v>273024.04689933039</v>
      </c>
      <c r="S3864" s="11">
        <f t="shared" si="528"/>
        <v>15.223617408819724</v>
      </c>
      <c r="T3864" s="13">
        <f t="shared" si="529"/>
        <v>0.1530165585367346</v>
      </c>
      <c r="U3864" s="14"/>
      <c r="V3864" s="13">
        <f t="shared" si="530"/>
        <v>0.15</v>
      </c>
      <c r="W3864" s="13">
        <v>71.540000000000006</v>
      </c>
    </row>
    <row r="3865" spans="1:24" hidden="1" x14ac:dyDescent="0.25">
      <c r="A3865" s="7" t="s">
        <v>10563</v>
      </c>
      <c r="B3865" s="7">
        <v>17155</v>
      </c>
      <c r="C3865" s="7" t="s">
        <v>277</v>
      </c>
      <c r="D3865" s="14">
        <v>0</v>
      </c>
      <c r="E3865" s="13">
        <f>IF((V3865 &lt; 0), 0, ROUND((T3865 - U3865), 0))</f>
        <v>0</v>
      </c>
      <c r="F3865" s="14">
        <f t="shared" si="525"/>
        <v>0</v>
      </c>
      <c r="G3865" s="11">
        <v>0</v>
      </c>
      <c r="H3865" s="13">
        <v>800000</v>
      </c>
      <c r="I3865" s="11">
        <v>0</v>
      </c>
      <c r="J3865" s="9"/>
      <c r="K3865" s="13">
        <v>0</v>
      </c>
      <c r="L3865" s="13">
        <f t="shared" si="526"/>
        <v>0</v>
      </c>
      <c r="M3865" s="11">
        <v>0</v>
      </c>
      <c r="N3865" s="8">
        <v>3568555.58</v>
      </c>
      <c r="O3865" s="9">
        <v>34.128005862416302</v>
      </c>
      <c r="P3865" s="13"/>
      <c r="Q3865" s="13"/>
      <c r="R3865" s="13">
        <f t="shared" si="527"/>
        <v>273024.04689933039</v>
      </c>
      <c r="S3865" s="11">
        <f t="shared" si="528"/>
        <v>0</v>
      </c>
      <c r="T3865" s="13">
        <f t="shared" si="529"/>
        <v>0</v>
      </c>
      <c r="U3865" s="14"/>
      <c r="V3865" s="13">
        <f t="shared" si="530"/>
        <v>0</v>
      </c>
      <c r="W3865" s="13">
        <v>39.39</v>
      </c>
    </row>
    <row r="3866" spans="1:24" hidden="1" x14ac:dyDescent="0.25">
      <c r="A3866" s="20" t="s">
        <v>10563</v>
      </c>
      <c r="B3866" s="31">
        <v>17655</v>
      </c>
      <c r="C3866" s="7" t="s">
        <v>7483</v>
      </c>
      <c r="D3866" s="14">
        <v>14</v>
      </c>
      <c r="E3866" s="33"/>
      <c r="F3866" s="14">
        <f t="shared" si="525"/>
        <v>0</v>
      </c>
      <c r="G3866" s="11">
        <v>1450.87</v>
      </c>
      <c r="H3866" s="13">
        <v>800000</v>
      </c>
      <c r="I3866" s="11">
        <v>511.28</v>
      </c>
      <c r="J3866" s="9">
        <v>35.239545927615801</v>
      </c>
      <c r="K3866" s="13">
        <v>4.0657066072654499E-2</v>
      </c>
      <c r="L3866" s="13">
        <f t="shared" si="526"/>
        <v>1.4327365471494186E-2</v>
      </c>
      <c r="M3866" s="11">
        <v>103.633571428571</v>
      </c>
      <c r="N3866" s="8">
        <v>3568555.58</v>
      </c>
      <c r="O3866" s="9">
        <v>34.128005862416302</v>
      </c>
      <c r="P3866" s="13"/>
      <c r="Q3866" s="13"/>
      <c r="R3866" s="13">
        <f t="shared" si="527"/>
        <v>273024.04689933039</v>
      </c>
      <c r="S3866" s="11">
        <f t="shared" si="528"/>
        <v>111.00356714209597</v>
      </c>
      <c r="T3866" s="13">
        <f t="shared" si="529"/>
        <v>1.0711159097571457</v>
      </c>
      <c r="U3866" s="14"/>
      <c r="V3866" s="13">
        <f t="shared" si="530"/>
        <v>1.07</v>
      </c>
      <c r="W3866" s="13">
        <v>76.36</v>
      </c>
      <c r="X3866" s="34" t="s">
        <v>11932</v>
      </c>
    </row>
    <row r="3867" spans="1:24" hidden="1" x14ac:dyDescent="0.25">
      <c r="A3867" s="7" t="s">
        <v>10563</v>
      </c>
      <c r="B3867" s="7">
        <v>18803</v>
      </c>
      <c r="C3867" s="7" t="s">
        <v>5656</v>
      </c>
      <c r="D3867" s="14">
        <v>1</v>
      </c>
      <c r="E3867" s="13">
        <f>IF((V3867 &lt; 0), 0, ROUND((T3867 - U3867), 0))</f>
        <v>0</v>
      </c>
      <c r="F3867" s="14">
        <f t="shared" si="525"/>
        <v>0</v>
      </c>
      <c r="G3867" s="11">
        <v>62.18</v>
      </c>
      <c r="H3867" s="13">
        <v>800000</v>
      </c>
      <c r="I3867" s="11">
        <v>18.399999999999999</v>
      </c>
      <c r="J3867" s="9">
        <v>29.591508523641</v>
      </c>
      <c r="K3867" s="13">
        <v>1.7424416856077101E-3</v>
      </c>
      <c r="L3867" s="13">
        <f t="shared" si="526"/>
        <v>5.1561477991607938E-4</v>
      </c>
      <c r="M3867" s="11">
        <v>62.18</v>
      </c>
      <c r="N3867" s="8">
        <v>3568555.58</v>
      </c>
      <c r="O3867" s="9">
        <v>34.128005862416302</v>
      </c>
      <c r="P3867" s="13"/>
      <c r="Q3867" s="13"/>
      <c r="R3867" s="13">
        <f t="shared" si="527"/>
        <v>273024.04689933039</v>
      </c>
      <c r="S3867" s="11">
        <f t="shared" si="528"/>
        <v>4.7572848049070773</v>
      </c>
      <c r="T3867" s="13">
        <f t="shared" si="529"/>
        <v>7.6508279268367271E-2</v>
      </c>
      <c r="U3867" s="14"/>
      <c r="V3867" s="13">
        <f t="shared" si="530"/>
        <v>0.08</v>
      </c>
      <c r="W3867" s="13">
        <v>55.46</v>
      </c>
    </row>
    <row r="3868" spans="1:24" hidden="1" x14ac:dyDescent="0.25">
      <c r="A3868" s="7" t="s">
        <v>10563</v>
      </c>
      <c r="B3868" s="7">
        <v>18880</v>
      </c>
      <c r="C3868" s="7" t="s">
        <v>5705</v>
      </c>
      <c r="D3868" s="14">
        <v>2</v>
      </c>
      <c r="E3868" s="13">
        <f>IF((V3868 &lt; 0), 0, ROUND((T3868 - U3868), 0))</f>
        <v>0</v>
      </c>
      <c r="F3868" s="14">
        <f t="shared" si="525"/>
        <v>0</v>
      </c>
      <c r="G3868" s="11">
        <v>177.98</v>
      </c>
      <c r="H3868" s="13">
        <v>800000</v>
      </c>
      <c r="I3868" s="11">
        <v>88.87</v>
      </c>
      <c r="J3868" s="9">
        <v>49.932576694010599</v>
      </c>
      <c r="K3868" s="13">
        <v>4.9874520939926104E-3</v>
      </c>
      <c r="L3868" s="13">
        <f t="shared" si="526"/>
        <v>2.4903633419098977E-3</v>
      </c>
      <c r="M3868" s="11">
        <v>88.99</v>
      </c>
      <c r="N3868" s="8">
        <v>3568555.58</v>
      </c>
      <c r="O3868" s="9">
        <v>34.128005862416302</v>
      </c>
      <c r="P3868" s="13"/>
      <c r="Q3868" s="13"/>
      <c r="R3868" s="13">
        <f t="shared" si="527"/>
        <v>273024.04689933039</v>
      </c>
      <c r="S3868" s="11">
        <f t="shared" si="528"/>
        <v>13.61694354418402</v>
      </c>
      <c r="T3868" s="13">
        <f t="shared" si="529"/>
        <v>0.15301655853673468</v>
      </c>
      <c r="U3868" s="14"/>
      <c r="V3868" s="13">
        <f t="shared" si="530"/>
        <v>0.15</v>
      </c>
      <c r="W3868" s="13">
        <v>63.5</v>
      </c>
    </row>
    <row r="3869" spans="1:24" hidden="1" x14ac:dyDescent="0.25">
      <c r="A3869" s="20" t="s">
        <v>10563</v>
      </c>
      <c r="B3869" s="31">
        <v>19614</v>
      </c>
      <c r="C3869" s="7" t="s">
        <v>779</v>
      </c>
      <c r="D3869" s="14">
        <v>9</v>
      </c>
      <c r="E3869" s="33"/>
      <c r="F3869" s="14">
        <f t="shared" si="525"/>
        <v>0</v>
      </c>
      <c r="G3869" s="11">
        <v>923.98</v>
      </c>
      <c r="H3869" s="13">
        <v>800000</v>
      </c>
      <c r="I3869" s="11">
        <v>354.19</v>
      </c>
      <c r="J3869" s="9">
        <v>38.333080802614802</v>
      </c>
      <c r="K3869" s="13">
        <v>2.58922687145033E-2</v>
      </c>
      <c r="L3869" s="13">
        <f t="shared" si="526"/>
        <v>9.9253042879607033E-3</v>
      </c>
      <c r="M3869" s="11">
        <v>102.664444444444</v>
      </c>
      <c r="N3869" s="8">
        <v>3568555.58</v>
      </c>
      <c r="O3869" s="9">
        <v>34.128005862416302</v>
      </c>
      <c r="P3869" s="13"/>
      <c r="Q3869" s="13"/>
      <c r="R3869" s="13">
        <f t="shared" si="527"/>
        <v>273024.04689933039</v>
      </c>
      <c r="S3869" s="11">
        <f t="shared" si="528"/>
        <v>70.692119878386137</v>
      </c>
      <c r="T3869" s="13">
        <f t="shared" si="529"/>
        <v>0.68857451341530984</v>
      </c>
      <c r="U3869" s="14"/>
      <c r="V3869" s="13">
        <f t="shared" si="530"/>
        <v>0.69</v>
      </c>
      <c r="W3869" s="13">
        <v>76.36</v>
      </c>
      <c r="X3869" s="34" t="s">
        <v>11932</v>
      </c>
    </row>
    <row r="3870" spans="1:24" hidden="1" x14ac:dyDescent="0.25">
      <c r="A3870" s="20" t="s">
        <v>10563</v>
      </c>
      <c r="B3870" s="31">
        <v>19615</v>
      </c>
      <c r="C3870" s="7" t="s">
        <v>6880</v>
      </c>
      <c r="D3870" s="14">
        <v>65</v>
      </c>
      <c r="E3870" s="33"/>
      <c r="F3870" s="14">
        <f t="shared" si="525"/>
        <v>0</v>
      </c>
      <c r="G3870" s="11">
        <v>6474.3</v>
      </c>
      <c r="H3870" s="13">
        <v>800000</v>
      </c>
      <c r="I3870" s="11">
        <v>2414.8200000000002</v>
      </c>
      <c r="J3870" s="9">
        <v>37.298549650155202</v>
      </c>
      <c r="K3870" s="13">
        <v>0.18142634617449299</v>
      </c>
      <c r="L3870" s="13">
        <f t="shared" si="526"/>
        <v>6.7669395806355712E-2</v>
      </c>
      <c r="M3870" s="11">
        <v>99.6046153846154</v>
      </c>
      <c r="N3870" s="8">
        <v>3568555.58</v>
      </c>
      <c r="O3870" s="9">
        <v>34.128005862416302</v>
      </c>
      <c r="P3870" s="13"/>
      <c r="Q3870" s="13"/>
      <c r="R3870" s="13">
        <f t="shared" si="527"/>
        <v>273024.04689933039</v>
      </c>
      <c r="S3870" s="11">
        <f t="shared" si="528"/>
        <v>495.33755246718925</v>
      </c>
      <c r="T3870" s="13">
        <f t="shared" si="529"/>
        <v>4.9730381524438618</v>
      </c>
      <c r="U3870" s="14"/>
      <c r="V3870" s="13">
        <f t="shared" si="530"/>
        <v>4.97</v>
      </c>
      <c r="W3870" s="13">
        <v>71.540000000000006</v>
      </c>
      <c r="X3870" s="34" t="s">
        <v>11932</v>
      </c>
    </row>
    <row r="3871" spans="1:24" hidden="1" x14ac:dyDescent="0.25">
      <c r="A3871" s="20" t="s">
        <v>10563</v>
      </c>
      <c r="B3871" s="31">
        <v>19616</v>
      </c>
      <c r="C3871" s="7" t="s">
        <v>6951</v>
      </c>
      <c r="D3871" s="14">
        <v>42</v>
      </c>
      <c r="E3871" s="33"/>
      <c r="F3871" s="14">
        <f t="shared" si="525"/>
        <v>0</v>
      </c>
      <c r="G3871" s="11">
        <v>4107.6400000000003</v>
      </c>
      <c r="H3871" s="13">
        <v>800000</v>
      </c>
      <c r="I3871" s="11">
        <v>1529.89</v>
      </c>
      <c r="J3871" s="9">
        <v>37.244987389352502</v>
      </c>
      <c r="K3871" s="13">
        <v>0.115106516009483</v>
      </c>
      <c r="L3871" s="13">
        <f t="shared" si="526"/>
        <v>4.287140737205497E-2</v>
      </c>
      <c r="M3871" s="11">
        <v>97.800952380952396</v>
      </c>
      <c r="N3871" s="8">
        <v>3568555.58</v>
      </c>
      <c r="O3871" s="9">
        <v>34.128005862416302</v>
      </c>
      <c r="P3871" s="13"/>
      <c r="Q3871" s="13"/>
      <c r="R3871" s="13">
        <f t="shared" si="527"/>
        <v>273024.04689933039</v>
      </c>
      <c r="S3871" s="11">
        <f t="shared" si="528"/>
        <v>314.26846825391613</v>
      </c>
      <c r="T3871" s="13">
        <f t="shared" si="529"/>
        <v>3.2133477292714248</v>
      </c>
      <c r="U3871" s="14"/>
      <c r="V3871" s="13">
        <f t="shared" si="530"/>
        <v>3.21</v>
      </c>
      <c r="W3871" s="13">
        <v>71.540000000000006</v>
      </c>
      <c r="X3871" s="34" t="s">
        <v>11932</v>
      </c>
    </row>
    <row r="3872" spans="1:24" hidden="1" x14ac:dyDescent="0.25">
      <c r="A3872" s="20" t="s">
        <v>10563</v>
      </c>
      <c r="B3872" s="31">
        <v>19617</v>
      </c>
      <c r="C3872" s="7" t="s">
        <v>7374</v>
      </c>
      <c r="D3872" s="14">
        <v>33</v>
      </c>
      <c r="E3872" s="33"/>
      <c r="F3872" s="14">
        <f t="shared" si="525"/>
        <v>0</v>
      </c>
      <c r="G3872" s="11">
        <v>3444.65</v>
      </c>
      <c r="H3872" s="13">
        <v>800000</v>
      </c>
      <c r="I3872" s="11">
        <v>1266.6099999999999</v>
      </c>
      <c r="J3872" s="9">
        <v>36.7703540272597</v>
      </c>
      <c r="K3872" s="13">
        <v>9.6527850632495998E-2</v>
      </c>
      <c r="L3872" s="13">
        <f t="shared" si="526"/>
        <v>3.5493632412473219E-2</v>
      </c>
      <c r="M3872" s="11">
        <v>104.383333333333</v>
      </c>
      <c r="N3872" s="8">
        <v>3568555.58</v>
      </c>
      <c r="O3872" s="9">
        <v>34.128005862416302</v>
      </c>
      <c r="P3872" s="13"/>
      <c r="Q3872" s="13"/>
      <c r="R3872" s="13">
        <f t="shared" si="527"/>
        <v>273024.04689933039</v>
      </c>
      <c r="S3872" s="11">
        <f t="shared" si="528"/>
        <v>263.54424418178149</v>
      </c>
      <c r="T3872" s="13">
        <f t="shared" si="529"/>
        <v>2.5247732158561296</v>
      </c>
      <c r="U3872" s="14"/>
      <c r="V3872" s="13">
        <f t="shared" si="530"/>
        <v>2.52</v>
      </c>
      <c r="W3872" s="13">
        <v>76.36</v>
      </c>
      <c r="X3872" s="34" t="s">
        <v>11932</v>
      </c>
    </row>
    <row r="3873" spans="1:24" hidden="1" x14ac:dyDescent="0.25">
      <c r="A3873" s="20" t="s">
        <v>10563</v>
      </c>
      <c r="B3873" s="31">
        <v>19618</v>
      </c>
      <c r="C3873" s="7" t="s">
        <v>3542</v>
      </c>
      <c r="D3873" s="14">
        <v>93</v>
      </c>
      <c r="E3873" s="33"/>
      <c r="F3873" s="14">
        <f t="shared" si="525"/>
        <v>0</v>
      </c>
      <c r="G3873" s="11">
        <v>9675.09</v>
      </c>
      <c r="H3873" s="13">
        <v>800000</v>
      </c>
      <c r="I3873" s="11">
        <v>3475.88</v>
      </c>
      <c r="J3873" s="9">
        <v>35.926074072695997</v>
      </c>
      <c r="K3873" s="13">
        <v>0.271120619620558</v>
      </c>
      <c r="L3873" s="13">
        <f t="shared" si="526"/>
        <v>9.7402994631234016E-2</v>
      </c>
      <c r="M3873" s="11">
        <v>104.03322580645199</v>
      </c>
      <c r="N3873" s="8">
        <v>3568555.58</v>
      </c>
      <c r="O3873" s="9">
        <v>34.128005862416302</v>
      </c>
      <c r="P3873" s="13"/>
      <c r="Q3873" s="13"/>
      <c r="R3873" s="13">
        <f t="shared" si="527"/>
        <v>273024.04689933039</v>
      </c>
      <c r="S3873" s="11">
        <f t="shared" si="528"/>
        <v>740.22448766658738</v>
      </c>
      <c r="T3873" s="13">
        <f t="shared" si="529"/>
        <v>7.1152699719581287</v>
      </c>
      <c r="U3873" s="14"/>
      <c r="V3873" s="13">
        <f t="shared" si="530"/>
        <v>7.12</v>
      </c>
      <c r="W3873" s="13">
        <v>76.36</v>
      </c>
      <c r="X3873" s="34" t="s">
        <v>11932</v>
      </c>
    </row>
    <row r="3874" spans="1:24" hidden="1" x14ac:dyDescent="0.25">
      <c r="A3874" s="7" t="s">
        <v>10563</v>
      </c>
      <c r="B3874" s="7">
        <v>19665</v>
      </c>
      <c r="C3874" s="7" t="s">
        <v>5806</v>
      </c>
      <c r="D3874" s="14">
        <v>1</v>
      </c>
      <c r="E3874" s="13">
        <f t="shared" ref="E3874:E3892" si="531">IF((V3874 &lt; 0), 0, ROUND((T3874 - U3874), 0))</f>
        <v>0</v>
      </c>
      <c r="F3874" s="14">
        <f t="shared" si="525"/>
        <v>0</v>
      </c>
      <c r="G3874" s="11">
        <v>111.99</v>
      </c>
      <c r="H3874" s="13">
        <v>800000</v>
      </c>
      <c r="I3874" s="11">
        <v>40.619999999999997</v>
      </c>
      <c r="J3874" s="9">
        <v>36.2710956335387</v>
      </c>
      <c r="K3874" s="13">
        <v>3.1382445218914E-3</v>
      </c>
      <c r="L3874" s="13">
        <f t="shared" si="526"/>
        <v>1.1382756717495191E-3</v>
      </c>
      <c r="M3874" s="11">
        <v>111.99</v>
      </c>
      <c r="N3874" s="8">
        <v>3568555.58</v>
      </c>
      <c r="O3874" s="9">
        <v>34.128005862416302</v>
      </c>
      <c r="P3874" s="13"/>
      <c r="Q3874" s="13"/>
      <c r="R3874" s="13">
        <f t="shared" si="527"/>
        <v>273024.04689933039</v>
      </c>
      <c r="S3874" s="11">
        <f t="shared" si="528"/>
        <v>8.5681621952644438</v>
      </c>
      <c r="T3874" s="13">
        <f t="shared" si="529"/>
        <v>7.6508279268367216E-2</v>
      </c>
      <c r="U3874" s="14"/>
      <c r="V3874" s="13">
        <f t="shared" si="530"/>
        <v>0.08</v>
      </c>
      <c r="W3874" s="13">
        <v>79.58</v>
      </c>
    </row>
    <row r="3875" spans="1:24" hidden="1" x14ac:dyDescent="0.25">
      <c r="A3875" s="7" t="s">
        <v>10563</v>
      </c>
      <c r="B3875" s="7">
        <v>30035</v>
      </c>
      <c r="C3875" s="7" t="s">
        <v>7393</v>
      </c>
      <c r="D3875" s="14">
        <v>2</v>
      </c>
      <c r="E3875" s="13">
        <f t="shared" si="531"/>
        <v>0</v>
      </c>
      <c r="F3875" s="14">
        <f t="shared" si="525"/>
        <v>0</v>
      </c>
      <c r="G3875" s="11">
        <v>80.989999999999995</v>
      </c>
      <c r="H3875" s="13">
        <v>800000</v>
      </c>
      <c r="I3875" s="11">
        <v>27.42</v>
      </c>
      <c r="J3875" s="9">
        <v>33.856031608840603</v>
      </c>
      <c r="K3875" s="13">
        <v>2.26954570790236E-3</v>
      </c>
      <c r="L3875" s="13">
        <f t="shared" si="526"/>
        <v>7.6837811224450818E-4</v>
      </c>
      <c r="M3875" s="11">
        <v>40.494999999999997</v>
      </c>
      <c r="N3875" s="8">
        <v>3568555.58</v>
      </c>
      <c r="O3875" s="9">
        <v>34.128005862416302</v>
      </c>
      <c r="P3875" s="13"/>
      <c r="Q3875" s="13"/>
      <c r="R3875" s="13">
        <f t="shared" si="527"/>
        <v>273024.04689933039</v>
      </c>
      <c r="S3875" s="11">
        <f t="shared" si="528"/>
        <v>6.1964055379450791</v>
      </c>
      <c r="T3875" s="13">
        <f t="shared" si="529"/>
        <v>0.1530165585367349</v>
      </c>
      <c r="U3875" s="14"/>
      <c r="V3875" s="13">
        <f t="shared" si="530"/>
        <v>0.15</v>
      </c>
      <c r="W3875" s="13">
        <v>28.85</v>
      </c>
    </row>
    <row r="3876" spans="1:24" hidden="1" x14ac:dyDescent="0.25">
      <c r="A3876" s="7" t="s">
        <v>10563</v>
      </c>
      <c r="B3876" s="7">
        <v>30036</v>
      </c>
      <c r="C3876" s="7" t="s">
        <v>3036</v>
      </c>
      <c r="D3876" s="14">
        <v>4</v>
      </c>
      <c r="E3876" s="13">
        <f t="shared" si="531"/>
        <v>0</v>
      </c>
      <c r="F3876" s="14">
        <f t="shared" si="525"/>
        <v>0</v>
      </c>
      <c r="G3876" s="11">
        <v>95.96</v>
      </c>
      <c r="H3876" s="13">
        <v>800000</v>
      </c>
      <c r="I3876" s="11">
        <v>39.799999999999997</v>
      </c>
      <c r="J3876" s="9">
        <v>41.475614839516503</v>
      </c>
      <c r="K3876" s="13">
        <v>2.6890431674319098E-3</v>
      </c>
      <c r="L3876" s="13">
        <f t="shared" si="526"/>
        <v>1.1152971869923937E-3</v>
      </c>
      <c r="M3876" s="11">
        <v>23.99</v>
      </c>
      <c r="N3876" s="8">
        <v>3568555.58</v>
      </c>
      <c r="O3876" s="9">
        <v>34.128005862416302</v>
      </c>
      <c r="P3876" s="13"/>
      <c r="Q3876" s="13"/>
      <c r="R3876" s="13">
        <f t="shared" si="527"/>
        <v>273024.04689933039</v>
      </c>
      <c r="S3876" s="11">
        <f t="shared" si="528"/>
        <v>7.3417344785925369</v>
      </c>
      <c r="T3876" s="13">
        <f t="shared" si="529"/>
        <v>0.3060331170734697</v>
      </c>
      <c r="U3876" s="14"/>
      <c r="V3876" s="13">
        <f t="shared" si="530"/>
        <v>0.31</v>
      </c>
      <c r="W3876" s="13">
        <v>15.66</v>
      </c>
    </row>
    <row r="3877" spans="1:24" hidden="1" x14ac:dyDescent="0.25">
      <c r="A3877" s="7" t="s">
        <v>10563</v>
      </c>
      <c r="B3877" s="7">
        <v>30110</v>
      </c>
      <c r="C3877" s="7" t="s">
        <v>2852</v>
      </c>
      <c r="D3877" s="14">
        <v>1</v>
      </c>
      <c r="E3877" s="13">
        <f t="shared" si="531"/>
        <v>0</v>
      </c>
      <c r="F3877" s="14">
        <f t="shared" si="525"/>
        <v>0</v>
      </c>
      <c r="G3877" s="11">
        <v>59.99</v>
      </c>
      <c r="H3877" s="13">
        <v>800000</v>
      </c>
      <c r="I3877" s="11">
        <v>22.25</v>
      </c>
      <c r="J3877" s="9">
        <v>37.089514919153203</v>
      </c>
      <c r="K3877" s="13">
        <v>1.6810723177807399E-3</v>
      </c>
      <c r="L3877" s="13">
        <f t="shared" si="526"/>
        <v>6.2350156810504211E-4</v>
      </c>
      <c r="M3877" s="11">
        <v>59.99</v>
      </c>
      <c r="N3877" s="8">
        <v>3568555.58</v>
      </c>
      <c r="O3877" s="9">
        <v>34.128005862416302</v>
      </c>
      <c r="P3877" s="13"/>
      <c r="Q3877" s="13"/>
      <c r="R3877" s="13">
        <f t="shared" si="527"/>
        <v>273024.04689933039</v>
      </c>
      <c r="S3877" s="11">
        <f t="shared" si="528"/>
        <v>4.5897316733093474</v>
      </c>
      <c r="T3877" s="13">
        <f t="shared" si="529"/>
        <v>7.6508279268367188E-2</v>
      </c>
      <c r="U3877" s="14"/>
      <c r="V3877" s="13">
        <f t="shared" si="530"/>
        <v>0.08</v>
      </c>
      <c r="W3877" s="13">
        <v>40.380000000000003</v>
      </c>
    </row>
    <row r="3878" spans="1:24" hidden="1" x14ac:dyDescent="0.25">
      <c r="A3878" s="7" t="s">
        <v>10563</v>
      </c>
      <c r="B3878" s="7">
        <v>30754</v>
      </c>
      <c r="C3878" s="7" t="s">
        <v>1393</v>
      </c>
      <c r="D3878" s="14">
        <v>1</v>
      </c>
      <c r="E3878" s="13">
        <f t="shared" si="531"/>
        <v>0</v>
      </c>
      <c r="F3878" s="14">
        <f t="shared" si="525"/>
        <v>0</v>
      </c>
      <c r="G3878" s="11">
        <v>219.99</v>
      </c>
      <c r="H3878" s="13">
        <v>800000</v>
      </c>
      <c r="I3878" s="11">
        <v>82.05</v>
      </c>
      <c r="J3878" s="9">
        <v>37.297149870448699</v>
      </c>
      <c r="K3878" s="13">
        <v>6.1646790996596999E-3</v>
      </c>
      <c r="L3878" s="13">
        <f t="shared" si="526"/>
        <v>2.2992496028323055E-3</v>
      </c>
      <c r="M3878" s="11">
        <v>219.99</v>
      </c>
      <c r="N3878" s="8">
        <v>3568555.58</v>
      </c>
      <c r="O3878" s="9">
        <v>34.128005862416302</v>
      </c>
      <c r="P3878" s="13"/>
      <c r="Q3878" s="13"/>
      <c r="R3878" s="13">
        <f t="shared" si="527"/>
        <v>273024.04689933039</v>
      </c>
      <c r="S3878" s="11">
        <f t="shared" si="528"/>
        <v>16.831056356248116</v>
      </c>
      <c r="T3878" s="13">
        <f t="shared" si="529"/>
        <v>7.6508279268367271E-2</v>
      </c>
      <c r="U3878" s="14"/>
      <c r="V3878" s="13">
        <f t="shared" si="530"/>
        <v>0.08</v>
      </c>
      <c r="W3878" s="13">
        <v>147.53</v>
      </c>
    </row>
    <row r="3879" spans="1:24" hidden="1" x14ac:dyDescent="0.25">
      <c r="A3879" s="7" t="s">
        <v>10563</v>
      </c>
      <c r="B3879" s="7">
        <v>30755</v>
      </c>
      <c r="C3879" s="7" t="s">
        <v>5184</v>
      </c>
      <c r="D3879" s="14">
        <v>1</v>
      </c>
      <c r="E3879" s="13">
        <f t="shared" si="531"/>
        <v>0</v>
      </c>
      <c r="F3879" s="14">
        <f t="shared" si="525"/>
        <v>0</v>
      </c>
      <c r="G3879" s="11">
        <v>213</v>
      </c>
      <c r="H3879" s="13">
        <v>800000</v>
      </c>
      <c r="I3879" s="11">
        <v>89.58</v>
      </c>
      <c r="J3879" s="9">
        <v>42.056338028169002</v>
      </c>
      <c r="K3879" s="13">
        <v>5.9688015283763602E-3</v>
      </c>
      <c r="L3879" s="13">
        <f t="shared" si="526"/>
        <v>2.5102593470044798E-3</v>
      </c>
      <c r="M3879" s="11">
        <v>213</v>
      </c>
      <c r="N3879" s="8">
        <v>3568555.58</v>
      </c>
      <c r="O3879" s="9">
        <v>34.128005862416302</v>
      </c>
      <c r="P3879" s="13"/>
      <c r="Q3879" s="13"/>
      <c r="R3879" s="13">
        <f t="shared" si="527"/>
        <v>273024.04689933039</v>
      </c>
      <c r="S3879" s="11">
        <f t="shared" si="528"/>
        <v>16.296263484162225</v>
      </c>
      <c r="T3879" s="13">
        <f t="shared" si="529"/>
        <v>7.6508279268367257E-2</v>
      </c>
      <c r="U3879" s="14"/>
      <c r="V3879" s="13">
        <f t="shared" si="530"/>
        <v>0.08</v>
      </c>
      <c r="W3879" s="13">
        <v>147.53</v>
      </c>
    </row>
    <row r="3880" spans="1:24" hidden="1" x14ac:dyDescent="0.25">
      <c r="A3880" s="7" t="s">
        <v>10563</v>
      </c>
      <c r="B3880" s="7">
        <v>30765</v>
      </c>
      <c r="C3880" s="7" t="s">
        <v>3637</v>
      </c>
      <c r="D3880" s="14">
        <v>1</v>
      </c>
      <c r="E3880" s="13">
        <f t="shared" si="531"/>
        <v>0</v>
      </c>
      <c r="F3880" s="14">
        <f t="shared" si="525"/>
        <v>0</v>
      </c>
      <c r="G3880" s="11">
        <v>208.99</v>
      </c>
      <c r="H3880" s="13">
        <v>800000</v>
      </c>
      <c r="I3880" s="11">
        <v>58.66</v>
      </c>
      <c r="J3880" s="9">
        <v>28.068328628164</v>
      </c>
      <c r="K3880" s="13">
        <v>5.8564311334055198E-3</v>
      </c>
      <c r="L3880" s="13">
        <f t="shared" si="526"/>
        <v>1.6438023364063711E-3</v>
      </c>
      <c r="M3880" s="11">
        <v>208.99</v>
      </c>
      <c r="N3880" s="8">
        <v>3568555.58</v>
      </c>
      <c r="O3880" s="9">
        <v>34.128005862416302</v>
      </c>
      <c r="P3880" s="13"/>
      <c r="Q3880" s="13"/>
      <c r="R3880" s="13">
        <f t="shared" si="527"/>
        <v>273024.04689933039</v>
      </c>
      <c r="S3880" s="11">
        <f t="shared" si="528"/>
        <v>15.989465284296074</v>
      </c>
      <c r="T3880" s="13">
        <f t="shared" si="529"/>
        <v>7.6508279268367257E-2</v>
      </c>
      <c r="U3880" s="14"/>
      <c r="V3880" s="13">
        <f t="shared" si="530"/>
        <v>0.08</v>
      </c>
      <c r="W3880" s="13">
        <v>147.53</v>
      </c>
    </row>
    <row r="3881" spans="1:24" hidden="1" x14ac:dyDescent="0.25">
      <c r="A3881" s="7" t="s">
        <v>10563</v>
      </c>
      <c r="B3881" s="7">
        <v>30767</v>
      </c>
      <c r="C3881" s="7" t="s">
        <v>629</v>
      </c>
      <c r="D3881" s="14">
        <v>1</v>
      </c>
      <c r="E3881" s="13">
        <f t="shared" si="531"/>
        <v>0</v>
      </c>
      <c r="F3881" s="14">
        <f t="shared" si="525"/>
        <v>0</v>
      </c>
      <c r="G3881" s="11">
        <v>364.99</v>
      </c>
      <c r="H3881" s="13">
        <v>800000</v>
      </c>
      <c r="I3881" s="11">
        <v>241.57</v>
      </c>
      <c r="J3881" s="9">
        <v>66.185374941779202</v>
      </c>
      <c r="K3881" s="13">
        <v>1.0227947745737501E-2</v>
      </c>
      <c r="L3881" s="13">
        <f t="shared" si="526"/>
        <v>6.7694055643656185E-3</v>
      </c>
      <c r="M3881" s="11">
        <v>364.99</v>
      </c>
      <c r="N3881" s="8">
        <v>3568555.58</v>
      </c>
      <c r="O3881" s="9">
        <v>34.128005862416302</v>
      </c>
      <c r="P3881" s="13"/>
      <c r="Q3881" s="13"/>
      <c r="R3881" s="13">
        <f t="shared" si="527"/>
        <v>273024.04689933039</v>
      </c>
      <c r="S3881" s="11">
        <f t="shared" si="528"/>
        <v>27.924756850161359</v>
      </c>
      <c r="T3881" s="13">
        <f t="shared" si="529"/>
        <v>7.6508279268367244E-2</v>
      </c>
      <c r="U3881" s="14"/>
      <c r="V3881" s="13">
        <f t="shared" si="530"/>
        <v>0.08</v>
      </c>
      <c r="W3881" s="13">
        <v>147.53</v>
      </c>
    </row>
    <row r="3882" spans="1:24" hidden="1" x14ac:dyDescent="0.25">
      <c r="A3882" s="7" t="s">
        <v>10563</v>
      </c>
      <c r="B3882" s="7">
        <v>33260</v>
      </c>
      <c r="C3882" s="7" t="s">
        <v>4729</v>
      </c>
      <c r="D3882" s="14">
        <v>1</v>
      </c>
      <c r="E3882" s="13">
        <f t="shared" si="531"/>
        <v>0</v>
      </c>
      <c r="F3882" s="14">
        <f t="shared" si="525"/>
        <v>0</v>
      </c>
      <c r="G3882" s="11">
        <v>35.99</v>
      </c>
      <c r="H3882" s="13">
        <v>800000</v>
      </c>
      <c r="I3882" s="11">
        <v>18.02</v>
      </c>
      <c r="J3882" s="9">
        <v>50.069463739927798</v>
      </c>
      <c r="K3882" s="13">
        <v>1.0085313004989001E-3</v>
      </c>
      <c r="L3882" s="13">
        <f t="shared" si="526"/>
        <v>5.0496621380911899E-4</v>
      </c>
      <c r="M3882" s="11">
        <v>35.99</v>
      </c>
      <c r="N3882" s="8">
        <v>3568555.58</v>
      </c>
      <c r="O3882" s="9">
        <v>34.128005862416302</v>
      </c>
      <c r="P3882" s="13"/>
      <c r="Q3882" s="13"/>
      <c r="R3882" s="13">
        <f t="shared" si="527"/>
        <v>273024.04689933039</v>
      </c>
      <c r="S3882" s="11">
        <f t="shared" si="528"/>
        <v>2.7535329708685437</v>
      </c>
      <c r="T3882" s="13">
        <f t="shared" si="529"/>
        <v>7.6508279268367424E-2</v>
      </c>
      <c r="U3882" s="14"/>
      <c r="V3882" s="13">
        <f t="shared" si="530"/>
        <v>0.08</v>
      </c>
      <c r="W3882" s="13">
        <v>23.9</v>
      </c>
    </row>
    <row r="3883" spans="1:24" hidden="1" x14ac:dyDescent="0.25">
      <c r="A3883" s="7" t="s">
        <v>10563</v>
      </c>
      <c r="B3883" s="7">
        <v>45022</v>
      </c>
      <c r="C3883" s="7" t="s">
        <v>2471</v>
      </c>
      <c r="D3883" s="14">
        <v>1</v>
      </c>
      <c r="E3883" s="13">
        <f t="shared" si="531"/>
        <v>0</v>
      </c>
      <c r="F3883" s="14">
        <f t="shared" si="525"/>
        <v>0</v>
      </c>
      <c r="G3883" s="11">
        <v>30.99</v>
      </c>
      <c r="H3883" s="13">
        <v>800000</v>
      </c>
      <c r="I3883" s="11">
        <v>17.34</v>
      </c>
      <c r="J3883" s="9">
        <v>55.953533397870302</v>
      </c>
      <c r="K3883" s="13">
        <v>8.68418588565181E-4</v>
      </c>
      <c r="L3883" s="13">
        <f t="shared" si="526"/>
        <v>4.8591088498613243E-4</v>
      </c>
      <c r="M3883" s="11">
        <v>30.99</v>
      </c>
      <c r="N3883" s="8">
        <v>3568555.58</v>
      </c>
      <c r="O3883" s="9">
        <v>34.128005862416302</v>
      </c>
      <c r="P3883" s="13"/>
      <c r="Q3883" s="13"/>
      <c r="R3883" s="13">
        <f t="shared" si="527"/>
        <v>273024.04689933039</v>
      </c>
      <c r="S3883" s="11">
        <f t="shared" si="528"/>
        <v>2.3709915745267027</v>
      </c>
      <c r="T3883" s="13">
        <f t="shared" si="529"/>
        <v>7.6508279268367313E-2</v>
      </c>
      <c r="U3883" s="14"/>
      <c r="V3883" s="13">
        <f t="shared" si="530"/>
        <v>0.08</v>
      </c>
      <c r="W3883" s="13">
        <v>20.6</v>
      </c>
    </row>
    <row r="3884" spans="1:24" hidden="1" x14ac:dyDescent="0.25">
      <c r="A3884" s="7" t="s">
        <v>10563</v>
      </c>
      <c r="B3884" s="7">
        <v>45252</v>
      </c>
      <c r="C3884" s="7" t="s">
        <v>736</v>
      </c>
      <c r="D3884" s="14">
        <v>2</v>
      </c>
      <c r="E3884" s="13">
        <f t="shared" si="531"/>
        <v>0</v>
      </c>
      <c r="F3884" s="14">
        <f t="shared" si="525"/>
        <v>0</v>
      </c>
      <c r="G3884" s="11">
        <v>51.48</v>
      </c>
      <c r="H3884" s="13">
        <v>800000</v>
      </c>
      <c r="I3884" s="11">
        <v>19.3</v>
      </c>
      <c r="J3884" s="9">
        <v>37.4902874902875</v>
      </c>
      <c r="K3884" s="13">
        <v>1.4426004820695499E-3</v>
      </c>
      <c r="L3884" s="13">
        <f t="shared" si="526"/>
        <v>5.4083506806414767E-4</v>
      </c>
      <c r="M3884" s="11">
        <v>25.74</v>
      </c>
      <c r="N3884" s="8">
        <v>3568555.58</v>
      </c>
      <c r="O3884" s="9">
        <v>34.128005862416302</v>
      </c>
      <c r="P3884" s="13"/>
      <c r="Q3884" s="13"/>
      <c r="R3884" s="13">
        <f t="shared" si="527"/>
        <v>273024.04689933039</v>
      </c>
      <c r="S3884" s="11">
        <f t="shared" si="528"/>
        <v>3.9386462167355343</v>
      </c>
      <c r="T3884" s="13">
        <f t="shared" si="529"/>
        <v>0.15301655853673404</v>
      </c>
      <c r="U3884" s="14"/>
      <c r="V3884" s="13">
        <f t="shared" si="530"/>
        <v>0.15</v>
      </c>
      <c r="W3884" s="13">
        <v>20.6</v>
      </c>
    </row>
    <row r="3885" spans="1:24" hidden="1" x14ac:dyDescent="0.25">
      <c r="A3885" s="7" t="s">
        <v>10563</v>
      </c>
      <c r="B3885" s="7">
        <v>45302</v>
      </c>
      <c r="C3885" s="7" t="s">
        <v>2537</v>
      </c>
      <c r="D3885" s="14">
        <v>1</v>
      </c>
      <c r="E3885" s="13">
        <f t="shared" si="531"/>
        <v>0</v>
      </c>
      <c r="F3885" s="14">
        <f t="shared" si="525"/>
        <v>0</v>
      </c>
      <c r="G3885" s="11">
        <v>24</v>
      </c>
      <c r="H3885" s="13">
        <v>800000</v>
      </c>
      <c r="I3885" s="11">
        <v>5.52</v>
      </c>
      <c r="J3885" s="9">
        <v>23</v>
      </c>
      <c r="K3885" s="13">
        <v>6.7254101728184395E-4</v>
      </c>
      <c r="L3885" s="13">
        <f t="shared" si="526"/>
        <v>1.5468443397482411E-4</v>
      </c>
      <c r="M3885" s="11">
        <v>24</v>
      </c>
      <c r="N3885" s="8">
        <v>3568555.58</v>
      </c>
      <c r="O3885" s="9">
        <v>34.128005862416302</v>
      </c>
      <c r="P3885" s="13"/>
      <c r="Q3885" s="13"/>
      <c r="R3885" s="13">
        <f t="shared" si="527"/>
        <v>273024.04689933039</v>
      </c>
      <c r="S3885" s="11">
        <f t="shared" si="528"/>
        <v>1.8361987024408155</v>
      </c>
      <c r="T3885" s="13">
        <f t="shared" si="529"/>
        <v>7.6508279268367313E-2</v>
      </c>
      <c r="U3885" s="14"/>
      <c r="V3885" s="13">
        <f t="shared" si="530"/>
        <v>0.08</v>
      </c>
      <c r="W3885" s="13">
        <v>20.6</v>
      </c>
    </row>
    <row r="3886" spans="1:24" hidden="1" x14ac:dyDescent="0.25">
      <c r="A3886" s="7" t="s">
        <v>10563</v>
      </c>
      <c r="B3886" s="7">
        <v>5161</v>
      </c>
      <c r="C3886" s="7" t="s">
        <v>4003</v>
      </c>
      <c r="D3886" s="14">
        <v>1</v>
      </c>
      <c r="E3886" s="13">
        <f t="shared" si="531"/>
        <v>0</v>
      </c>
      <c r="F3886" s="14">
        <f t="shared" si="525"/>
        <v>0</v>
      </c>
      <c r="G3886" s="11">
        <v>356.99</v>
      </c>
      <c r="H3886" s="13">
        <v>800000</v>
      </c>
      <c r="I3886" s="11">
        <v>155.38999999999999</v>
      </c>
      <c r="J3886" s="9">
        <v>43.527829911201998</v>
      </c>
      <c r="K3886" s="13">
        <v>1.0003767406643599E-2</v>
      </c>
      <c r="L3886" s="13">
        <f t="shared" si="526"/>
        <v>4.3544228614760885E-3</v>
      </c>
      <c r="M3886" s="11">
        <v>356.99</v>
      </c>
      <c r="N3886" s="8">
        <v>3568555.58</v>
      </c>
      <c r="O3886" s="9">
        <v>34.128005862416302</v>
      </c>
      <c r="P3886" s="13"/>
      <c r="Q3886" s="13"/>
      <c r="R3886" s="13">
        <f t="shared" si="527"/>
        <v>273024.04689933039</v>
      </c>
      <c r="S3886" s="11">
        <f t="shared" si="528"/>
        <v>27.312690616014546</v>
      </c>
      <c r="T3886" s="13">
        <f t="shared" si="529"/>
        <v>7.6508279268367591E-2</v>
      </c>
      <c r="U3886" s="14"/>
      <c r="V3886" s="13">
        <f t="shared" si="530"/>
        <v>0.08</v>
      </c>
      <c r="W3886" s="13">
        <v>246.43</v>
      </c>
    </row>
    <row r="3887" spans="1:24" hidden="1" x14ac:dyDescent="0.25">
      <c r="A3887" s="7" t="s">
        <v>10563</v>
      </c>
      <c r="B3887" s="7">
        <v>5164</v>
      </c>
      <c r="C3887" s="7" t="s">
        <v>5969</v>
      </c>
      <c r="D3887" s="14">
        <v>3</v>
      </c>
      <c r="E3887" s="13">
        <f t="shared" si="531"/>
        <v>0</v>
      </c>
      <c r="F3887" s="14">
        <f t="shared" si="525"/>
        <v>0</v>
      </c>
      <c r="G3887" s="11">
        <v>880.77</v>
      </c>
      <c r="H3887" s="13">
        <v>800000</v>
      </c>
      <c r="I3887" s="11">
        <v>323.3</v>
      </c>
      <c r="J3887" s="9">
        <v>36.706518160246098</v>
      </c>
      <c r="K3887" s="13">
        <v>2.4681414657972099E-2</v>
      </c>
      <c r="L3887" s="13">
        <f t="shared" si="526"/>
        <v>9.0596879536341719E-3</v>
      </c>
      <c r="M3887" s="11">
        <v>293.58999999999997</v>
      </c>
      <c r="N3887" s="8">
        <v>3568555.58</v>
      </c>
      <c r="O3887" s="9">
        <v>34.128005862416302</v>
      </c>
      <c r="P3887" s="13"/>
      <c r="Q3887" s="13"/>
      <c r="R3887" s="13">
        <f t="shared" si="527"/>
        <v>273024.04689933039</v>
      </c>
      <c r="S3887" s="11">
        <f t="shared" si="528"/>
        <v>67.38619713119995</v>
      </c>
      <c r="T3887" s="13">
        <f t="shared" si="529"/>
        <v>0.22952483780510219</v>
      </c>
      <c r="U3887" s="14"/>
      <c r="V3887" s="13">
        <f t="shared" si="530"/>
        <v>0.23</v>
      </c>
      <c r="W3887" s="13">
        <v>246.43</v>
      </c>
    </row>
    <row r="3888" spans="1:24" hidden="1" x14ac:dyDescent="0.25">
      <c r="A3888" s="7" t="s">
        <v>10563</v>
      </c>
      <c r="B3888" s="7">
        <v>5192</v>
      </c>
      <c r="C3888" s="7" t="s">
        <v>1666</v>
      </c>
      <c r="D3888" s="14">
        <v>0</v>
      </c>
      <c r="E3888" s="13">
        <f t="shared" si="531"/>
        <v>0</v>
      </c>
      <c r="F3888" s="14">
        <f t="shared" si="525"/>
        <v>0</v>
      </c>
      <c r="G3888" s="11">
        <v>0</v>
      </c>
      <c r="H3888" s="13">
        <v>800000</v>
      </c>
      <c r="I3888" s="11">
        <v>0</v>
      </c>
      <c r="J3888" s="9"/>
      <c r="K3888" s="13">
        <v>0</v>
      </c>
      <c r="L3888" s="13">
        <f t="shared" si="526"/>
        <v>0</v>
      </c>
      <c r="M3888" s="11">
        <v>0</v>
      </c>
      <c r="N3888" s="8">
        <v>3568555.58</v>
      </c>
      <c r="O3888" s="9">
        <v>34.128005862416302</v>
      </c>
      <c r="P3888" s="13"/>
      <c r="Q3888" s="13"/>
      <c r="R3888" s="13">
        <f t="shared" si="527"/>
        <v>273024.04689933039</v>
      </c>
      <c r="S3888" s="11">
        <f t="shared" si="528"/>
        <v>0</v>
      </c>
      <c r="T3888" s="13">
        <f t="shared" si="529"/>
        <v>0</v>
      </c>
      <c r="U3888" s="14"/>
      <c r="V3888" s="13">
        <f t="shared" si="530"/>
        <v>0</v>
      </c>
      <c r="W3888" s="13">
        <v>246.43</v>
      </c>
    </row>
    <row r="3889" spans="1:24" hidden="1" x14ac:dyDescent="0.25">
      <c r="A3889" s="7" t="s">
        <v>10563</v>
      </c>
      <c r="B3889" s="7">
        <v>5264</v>
      </c>
      <c r="C3889" s="7" t="s">
        <v>5543</v>
      </c>
      <c r="D3889" s="14">
        <v>1</v>
      </c>
      <c r="E3889" s="13">
        <f t="shared" si="531"/>
        <v>0</v>
      </c>
      <c r="F3889" s="14">
        <f t="shared" ref="F3889:F3920" si="532">W3889 * E3889</f>
        <v>0</v>
      </c>
      <c r="G3889" s="11">
        <v>439.99</v>
      </c>
      <c r="H3889" s="13">
        <v>800000</v>
      </c>
      <c r="I3889" s="11">
        <v>167.24</v>
      </c>
      <c r="J3889" s="9">
        <v>38.009954771699398</v>
      </c>
      <c r="K3889" s="13">
        <v>1.23296384247433E-2</v>
      </c>
      <c r="L3889" s="13">
        <f t="shared" ref="L3889:L3920" si="533">J3889 * K3889%</f>
        <v>4.6864899887589986E-3</v>
      </c>
      <c r="M3889" s="11">
        <v>439.99</v>
      </c>
      <c r="N3889" s="8">
        <v>3568555.58</v>
      </c>
      <c r="O3889" s="9">
        <v>34.128005862416302</v>
      </c>
      <c r="P3889" s="13"/>
      <c r="Q3889" s="13"/>
      <c r="R3889" s="13">
        <f t="shared" ref="R3889:R3920" si="534">H3889 * O3889%</f>
        <v>273024.04689933039</v>
      </c>
      <c r="S3889" s="11">
        <f t="shared" ref="S3889:S3920" si="535">K3889% * R3889</f>
        <v>33.662877795289013</v>
      </c>
      <c r="T3889" s="13">
        <f t="shared" ref="T3889:T3920" si="536">IFERROR((S3889 / M3889), 0)</f>
        <v>7.6508279268367493E-2</v>
      </c>
      <c r="U3889" s="14"/>
      <c r="V3889" s="13">
        <f t="shared" ref="V3889:V3920" si="537">ROUND((T3889 - U3889), 2)</f>
        <v>0.08</v>
      </c>
      <c r="W3889" s="13">
        <v>304.12</v>
      </c>
    </row>
    <row r="3890" spans="1:24" hidden="1" x14ac:dyDescent="0.25">
      <c r="A3890" s="7" t="s">
        <v>10563</v>
      </c>
      <c r="B3890" s="7">
        <v>5291</v>
      </c>
      <c r="C3890" s="7" t="s">
        <v>545</v>
      </c>
      <c r="D3890" s="14">
        <v>1</v>
      </c>
      <c r="E3890" s="13">
        <f t="shared" si="531"/>
        <v>0</v>
      </c>
      <c r="F3890" s="14">
        <f t="shared" si="532"/>
        <v>0</v>
      </c>
      <c r="G3890" s="11">
        <v>325</v>
      </c>
      <c r="H3890" s="13">
        <v>800000</v>
      </c>
      <c r="I3890" s="11">
        <v>96.42</v>
      </c>
      <c r="J3890" s="9">
        <v>29.667692307692299</v>
      </c>
      <c r="K3890" s="13">
        <v>9.1073262756916299E-3</v>
      </c>
      <c r="L3890" s="13">
        <f t="shared" si="533"/>
        <v>2.701933536929805E-3</v>
      </c>
      <c r="M3890" s="11">
        <v>325</v>
      </c>
      <c r="N3890" s="8">
        <v>3568555.58</v>
      </c>
      <c r="O3890" s="9">
        <v>34.128005862416302</v>
      </c>
      <c r="P3890" s="13"/>
      <c r="Q3890" s="13"/>
      <c r="R3890" s="13">
        <f t="shared" si="534"/>
        <v>273024.04689933039</v>
      </c>
      <c r="S3890" s="11">
        <f t="shared" si="535"/>
        <v>24.865190762219356</v>
      </c>
      <c r="T3890" s="13">
        <f t="shared" si="536"/>
        <v>7.6508279268367244E-2</v>
      </c>
      <c r="U3890" s="14"/>
      <c r="V3890" s="13">
        <f t="shared" si="537"/>
        <v>0.08</v>
      </c>
      <c r="W3890" s="13">
        <v>271.16000000000003</v>
      </c>
    </row>
    <row r="3891" spans="1:24" hidden="1" x14ac:dyDescent="0.25">
      <c r="A3891" s="7" t="s">
        <v>10563</v>
      </c>
      <c r="B3891" s="7">
        <v>5294</v>
      </c>
      <c r="C3891" s="7" t="s">
        <v>5273</v>
      </c>
      <c r="D3891" s="14">
        <v>0</v>
      </c>
      <c r="E3891" s="13">
        <f t="shared" si="531"/>
        <v>0</v>
      </c>
      <c r="F3891" s="14">
        <f t="shared" si="532"/>
        <v>0</v>
      </c>
      <c r="G3891" s="11">
        <v>117.69</v>
      </c>
      <c r="H3891" s="13">
        <v>800000</v>
      </c>
      <c r="I3891" s="11">
        <v>96.53</v>
      </c>
      <c r="J3891" s="9">
        <v>82.020562494689401</v>
      </c>
      <c r="K3891" s="13">
        <v>3.2979730134958399E-3</v>
      </c>
      <c r="L3891" s="13">
        <f t="shared" si="533"/>
        <v>2.7050160165923466E-3</v>
      </c>
      <c r="M3891" s="11">
        <v>0</v>
      </c>
      <c r="N3891" s="8">
        <v>3568555.58</v>
      </c>
      <c r="O3891" s="9">
        <v>34.128005862416302</v>
      </c>
      <c r="P3891" s="13"/>
      <c r="Q3891" s="13"/>
      <c r="R3891" s="13">
        <f t="shared" si="534"/>
        <v>273024.04689933039</v>
      </c>
      <c r="S3891" s="11">
        <f t="shared" si="535"/>
        <v>9.004259387094141</v>
      </c>
      <c r="T3891" s="13">
        <f t="shared" si="536"/>
        <v>0</v>
      </c>
      <c r="U3891" s="14"/>
      <c r="V3891" s="13">
        <f t="shared" si="537"/>
        <v>0</v>
      </c>
      <c r="W3891" s="13">
        <v>295.88</v>
      </c>
    </row>
    <row r="3892" spans="1:24" hidden="1" x14ac:dyDescent="0.25">
      <c r="A3892" s="7" t="s">
        <v>10563</v>
      </c>
      <c r="B3892" s="7">
        <v>5354</v>
      </c>
      <c r="C3892" s="7" t="s">
        <v>6257</v>
      </c>
      <c r="D3892" s="14">
        <v>1</v>
      </c>
      <c r="E3892" s="13">
        <f t="shared" si="531"/>
        <v>0</v>
      </c>
      <c r="F3892" s="14">
        <f t="shared" si="532"/>
        <v>0</v>
      </c>
      <c r="G3892" s="11">
        <v>426.99</v>
      </c>
      <c r="H3892" s="13">
        <v>800000</v>
      </c>
      <c r="I3892" s="11">
        <v>169.03</v>
      </c>
      <c r="J3892" s="9">
        <v>39.586407175812099</v>
      </c>
      <c r="K3892" s="13">
        <v>1.1965345373715601E-2</v>
      </c>
      <c r="L3892" s="13">
        <f t="shared" si="533"/>
        <v>4.736650339631253E-3</v>
      </c>
      <c r="M3892" s="11">
        <v>426.99</v>
      </c>
      <c r="N3892" s="8">
        <v>3568555.58</v>
      </c>
      <c r="O3892" s="9">
        <v>34.128005862416302</v>
      </c>
      <c r="P3892" s="13"/>
      <c r="Q3892" s="13"/>
      <c r="R3892" s="13">
        <f t="shared" si="534"/>
        <v>273024.04689933039</v>
      </c>
      <c r="S3892" s="11">
        <f t="shared" si="535"/>
        <v>32.668270164800141</v>
      </c>
      <c r="T3892" s="13">
        <f t="shared" si="536"/>
        <v>7.6508279268367271E-2</v>
      </c>
      <c r="U3892" s="14"/>
      <c r="V3892" s="13">
        <f t="shared" si="537"/>
        <v>0.08</v>
      </c>
      <c r="W3892" s="13">
        <v>287.64</v>
      </c>
    </row>
    <row r="3893" spans="1:24" hidden="1" x14ac:dyDescent="0.25">
      <c r="A3893" s="20" t="s">
        <v>10563</v>
      </c>
      <c r="B3893" s="31">
        <v>5370</v>
      </c>
      <c r="C3893" s="7" t="s">
        <v>7034</v>
      </c>
      <c r="D3893" s="14">
        <v>11</v>
      </c>
      <c r="E3893" s="33"/>
      <c r="F3893" s="14">
        <f t="shared" si="532"/>
        <v>0</v>
      </c>
      <c r="G3893" s="11">
        <v>3639.53</v>
      </c>
      <c r="H3893" s="13">
        <v>800000</v>
      </c>
      <c r="I3893" s="11">
        <v>1384.44</v>
      </c>
      <c r="J3893" s="9">
        <v>38.038977560289403</v>
      </c>
      <c r="K3893" s="13">
        <v>0.10198888369282499</v>
      </c>
      <c r="L3893" s="13">
        <f t="shared" si="533"/>
        <v>3.8795528581903355E-2</v>
      </c>
      <c r="M3893" s="11">
        <v>330.86636363636399</v>
      </c>
      <c r="N3893" s="8">
        <v>3568555.58</v>
      </c>
      <c r="O3893" s="9">
        <v>34.128005862416302</v>
      </c>
      <c r="P3893" s="13"/>
      <c r="Q3893" s="13"/>
      <c r="R3893" s="13">
        <f t="shared" si="534"/>
        <v>273024.04689933039</v>
      </c>
      <c r="S3893" s="11">
        <f t="shared" si="535"/>
        <v>278.45417764560199</v>
      </c>
      <c r="T3893" s="13">
        <f t="shared" si="536"/>
        <v>0.84159107195204286</v>
      </c>
      <c r="U3893" s="14"/>
      <c r="V3893" s="13">
        <f t="shared" si="537"/>
        <v>0.84</v>
      </c>
      <c r="W3893" s="13">
        <v>246.43</v>
      </c>
      <c r="X3893" s="34" t="s">
        <v>11932</v>
      </c>
    </row>
    <row r="3894" spans="1:24" hidden="1" x14ac:dyDescent="0.25">
      <c r="A3894" s="7" t="s">
        <v>10563</v>
      </c>
      <c r="B3894" s="7">
        <v>5372</v>
      </c>
      <c r="C3894" s="7" t="s">
        <v>4264</v>
      </c>
      <c r="D3894" s="14">
        <v>3</v>
      </c>
      <c r="E3894" s="13">
        <f t="shared" ref="E3894:E3911" si="538">IF((V3894 &lt; 0), 0, ROUND((T3894 - U3894), 0))</f>
        <v>0</v>
      </c>
      <c r="F3894" s="14">
        <f t="shared" si="532"/>
        <v>0</v>
      </c>
      <c r="G3894" s="11">
        <v>1009.98</v>
      </c>
      <c r="H3894" s="13">
        <v>800000</v>
      </c>
      <c r="I3894" s="11">
        <v>380.22</v>
      </c>
      <c r="J3894" s="9">
        <v>37.646290025545099</v>
      </c>
      <c r="K3894" s="13">
        <v>2.8302207359763201E-2</v>
      </c>
      <c r="L3894" s="13">
        <f t="shared" si="533"/>
        <v>1.0654731066287625E-2</v>
      </c>
      <c r="M3894" s="11">
        <v>336.66</v>
      </c>
      <c r="N3894" s="8">
        <v>3568555.58</v>
      </c>
      <c r="O3894" s="9">
        <v>34.128005862416302</v>
      </c>
      <c r="P3894" s="13"/>
      <c r="Q3894" s="13"/>
      <c r="R3894" s="13">
        <f t="shared" si="534"/>
        <v>273024.04689933039</v>
      </c>
      <c r="S3894" s="11">
        <f t="shared" si="535"/>
        <v>77.271831895465624</v>
      </c>
      <c r="T3894" s="13">
        <f t="shared" si="536"/>
        <v>0.22952483780510194</v>
      </c>
      <c r="U3894" s="14"/>
      <c r="V3894" s="13">
        <f t="shared" si="537"/>
        <v>0.23</v>
      </c>
      <c r="W3894" s="13">
        <v>246.43</v>
      </c>
    </row>
    <row r="3895" spans="1:24" hidden="1" x14ac:dyDescent="0.25">
      <c r="A3895" s="7" t="s">
        <v>10563</v>
      </c>
      <c r="B3895" s="7">
        <v>5432</v>
      </c>
      <c r="C3895" s="7" t="s">
        <v>3521</v>
      </c>
      <c r="D3895" s="14">
        <v>1</v>
      </c>
      <c r="E3895" s="13">
        <f t="shared" si="538"/>
        <v>0</v>
      </c>
      <c r="F3895" s="14">
        <f t="shared" si="532"/>
        <v>0</v>
      </c>
      <c r="G3895" s="11">
        <v>439.99</v>
      </c>
      <c r="H3895" s="13">
        <v>800000</v>
      </c>
      <c r="I3895" s="11">
        <v>196.96</v>
      </c>
      <c r="J3895" s="9">
        <v>44.764653742130498</v>
      </c>
      <c r="K3895" s="13">
        <v>1.23296384247433E-2</v>
      </c>
      <c r="L3895" s="13">
        <f t="shared" si="533"/>
        <v>5.5193199484930115E-3</v>
      </c>
      <c r="M3895" s="11">
        <v>439.99</v>
      </c>
      <c r="N3895" s="8">
        <v>3568555.58</v>
      </c>
      <c r="O3895" s="9">
        <v>34.128005862416302</v>
      </c>
      <c r="P3895" s="13"/>
      <c r="Q3895" s="13"/>
      <c r="R3895" s="13">
        <f t="shared" si="534"/>
        <v>273024.04689933039</v>
      </c>
      <c r="S3895" s="11">
        <f t="shared" si="535"/>
        <v>33.662877795289013</v>
      </c>
      <c r="T3895" s="13">
        <f t="shared" si="536"/>
        <v>7.6508279268367493E-2</v>
      </c>
      <c r="U3895" s="14"/>
      <c r="V3895" s="13">
        <f t="shared" si="537"/>
        <v>0.08</v>
      </c>
      <c r="W3895" s="13">
        <v>272.51</v>
      </c>
    </row>
    <row r="3896" spans="1:24" hidden="1" x14ac:dyDescent="0.25">
      <c r="A3896" s="7" t="s">
        <v>10563</v>
      </c>
      <c r="B3896" s="7">
        <v>5572</v>
      </c>
      <c r="C3896" s="7" t="s">
        <v>2273</v>
      </c>
      <c r="D3896" s="14">
        <v>1</v>
      </c>
      <c r="E3896" s="13">
        <f t="shared" si="538"/>
        <v>0</v>
      </c>
      <c r="F3896" s="14">
        <f t="shared" si="532"/>
        <v>0</v>
      </c>
      <c r="G3896" s="11">
        <v>466.39</v>
      </c>
      <c r="H3896" s="13">
        <v>800000</v>
      </c>
      <c r="I3896" s="11">
        <v>164.08</v>
      </c>
      <c r="J3896" s="9">
        <v>35.180857222496201</v>
      </c>
      <c r="K3896" s="13">
        <v>1.3069433543753299E-2</v>
      </c>
      <c r="L3896" s="13">
        <f t="shared" si="533"/>
        <v>4.5979387548168741E-3</v>
      </c>
      <c r="M3896" s="11">
        <v>466.39</v>
      </c>
      <c r="N3896" s="8">
        <v>3568555.58</v>
      </c>
      <c r="O3896" s="9">
        <v>34.128005862416302</v>
      </c>
      <c r="P3896" s="13"/>
      <c r="Q3896" s="13"/>
      <c r="R3896" s="13">
        <f t="shared" si="534"/>
        <v>273024.04689933039</v>
      </c>
      <c r="S3896" s="11">
        <f t="shared" si="535"/>
        <v>35.682696367973826</v>
      </c>
      <c r="T3896" s="13">
        <f t="shared" si="536"/>
        <v>7.6508279268367299E-2</v>
      </c>
      <c r="U3896" s="14"/>
      <c r="V3896" s="13">
        <f t="shared" si="537"/>
        <v>0.08</v>
      </c>
      <c r="W3896" s="13">
        <v>337.09</v>
      </c>
    </row>
    <row r="3897" spans="1:24" hidden="1" x14ac:dyDescent="0.25">
      <c r="A3897" s="7" t="s">
        <v>10563</v>
      </c>
      <c r="B3897" s="7">
        <v>5672</v>
      </c>
      <c r="C3897" s="7" t="s">
        <v>7488</v>
      </c>
      <c r="D3897" s="14">
        <v>3</v>
      </c>
      <c r="E3897" s="13">
        <f t="shared" si="538"/>
        <v>0</v>
      </c>
      <c r="F3897" s="14">
        <f t="shared" si="532"/>
        <v>0</v>
      </c>
      <c r="G3897" s="11">
        <v>1512.26</v>
      </c>
      <c r="H3897" s="13">
        <v>800000</v>
      </c>
      <c r="I3897" s="11">
        <v>450.11</v>
      </c>
      <c r="J3897" s="9">
        <v>29.764061735415901</v>
      </c>
      <c r="K3897" s="13">
        <v>4.23773699497767E-2</v>
      </c>
      <c r="L3897" s="13">
        <f t="shared" si="533"/>
        <v>1.2613226553697123E-2</v>
      </c>
      <c r="M3897" s="11">
        <v>504.08666666666699</v>
      </c>
      <c r="N3897" s="8">
        <v>3568555.58</v>
      </c>
      <c r="O3897" s="9">
        <v>34.128005862416302</v>
      </c>
      <c r="P3897" s="13"/>
      <c r="Q3897" s="13"/>
      <c r="R3897" s="13">
        <f t="shared" si="534"/>
        <v>273024.04689933039</v>
      </c>
      <c r="S3897" s="11">
        <f t="shared" si="535"/>
        <v>115.70041040638108</v>
      </c>
      <c r="T3897" s="13">
        <f t="shared" si="536"/>
        <v>0.22952483780510166</v>
      </c>
      <c r="U3897" s="14"/>
      <c r="V3897" s="13">
        <f t="shared" si="537"/>
        <v>0.23</v>
      </c>
      <c r="W3897" s="13">
        <v>394.78</v>
      </c>
    </row>
    <row r="3898" spans="1:24" hidden="1" x14ac:dyDescent="0.25">
      <c r="A3898" s="7" t="s">
        <v>10563</v>
      </c>
      <c r="B3898" s="7">
        <v>5772</v>
      </c>
      <c r="C3898" s="7" t="s">
        <v>1555</v>
      </c>
      <c r="D3898" s="14">
        <v>1</v>
      </c>
      <c r="E3898" s="13">
        <f t="shared" si="538"/>
        <v>0</v>
      </c>
      <c r="F3898" s="14">
        <f t="shared" si="532"/>
        <v>0</v>
      </c>
      <c r="G3898" s="11">
        <v>654.99</v>
      </c>
      <c r="H3898" s="13">
        <v>800000</v>
      </c>
      <c r="I3898" s="11">
        <v>249.21</v>
      </c>
      <c r="J3898" s="9">
        <v>38.047909128383601</v>
      </c>
      <c r="K3898" s="13">
        <v>1.8354485037893099E-2</v>
      </c>
      <c r="L3898" s="13">
        <f t="shared" si="533"/>
        <v>6.9834977882003305E-3</v>
      </c>
      <c r="M3898" s="11">
        <v>654.99</v>
      </c>
      <c r="N3898" s="8">
        <v>3568555.58</v>
      </c>
      <c r="O3898" s="9">
        <v>34.128005862416302</v>
      </c>
      <c r="P3898" s="13"/>
      <c r="Q3898" s="13"/>
      <c r="R3898" s="13">
        <f t="shared" si="534"/>
        <v>273024.04689933039</v>
      </c>
      <c r="S3898" s="11">
        <f t="shared" si="535"/>
        <v>50.11215783798783</v>
      </c>
      <c r="T3898" s="13">
        <f t="shared" si="536"/>
        <v>7.6508279268367202E-2</v>
      </c>
      <c r="U3898" s="14"/>
      <c r="V3898" s="13">
        <f t="shared" si="537"/>
        <v>0.08</v>
      </c>
      <c r="W3898" s="13">
        <v>452.48</v>
      </c>
    </row>
    <row r="3899" spans="1:24" hidden="1" x14ac:dyDescent="0.25">
      <c r="A3899" s="7" t="s">
        <v>10563</v>
      </c>
      <c r="B3899" s="7">
        <v>74040</v>
      </c>
      <c r="C3899" s="7" t="s">
        <v>6271</v>
      </c>
      <c r="D3899" s="14">
        <v>1</v>
      </c>
      <c r="E3899" s="13">
        <f t="shared" si="538"/>
        <v>0</v>
      </c>
      <c r="F3899" s="14">
        <f t="shared" si="532"/>
        <v>0</v>
      </c>
      <c r="G3899" s="11">
        <v>58.99</v>
      </c>
      <c r="H3899" s="13">
        <v>800000</v>
      </c>
      <c r="I3899" s="11">
        <v>21.05</v>
      </c>
      <c r="J3899" s="9">
        <v>35.684014239701597</v>
      </c>
      <c r="K3899" s="13">
        <v>1.6530497753940001E-3</v>
      </c>
      <c r="L3899" s="13">
        <f t="shared" si="533"/>
        <v>5.8987451724095026E-4</v>
      </c>
      <c r="M3899" s="11">
        <v>58.99</v>
      </c>
      <c r="N3899" s="8">
        <v>3568555.58</v>
      </c>
      <c r="O3899" s="9">
        <v>34.128005862416302</v>
      </c>
      <c r="P3899" s="13"/>
      <c r="Q3899" s="13"/>
      <c r="R3899" s="13">
        <f t="shared" si="534"/>
        <v>273024.04689933039</v>
      </c>
      <c r="S3899" s="11">
        <f t="shared" si="535"/>
        <v>4.51322339404099</v>
      </c>
      <c r="T3899" s="13">
        <f t="shared" si="536"/>
        <v>7.6508279268367355E-2</v>
      </c>
      <c r="U3899" s="14"/>
      <c r="V3899" s="13">
        <f t="shared" si="537"/>
        <v>0.08</v>
      </c>
      <c r="W3899" s="13">
        <v>37.94</v>
      </c>
    </row>
    <row r="3900" spans="1:24" hidden="1" x14ac:dyDescent="0.25">
      <c r="A3900" s="7" t="s">
        <v>10563</v>
      </c>
      <c r="B3900" s="7">
        <v>85112</v>
      </c>
      <c r="C3900" s="7" t="s">
        <v>2018</v>
      </c>
      <c r="D3900" s="14">
        <v>1</v>
      </c>
      <c r="E3900" s="13">
        <f t="shared" si="538"/>
        <v>0</v>
      </c>
      <c r="F3900" s="14">
        <f t="shared" si="532"/>
        <v>0</v>
      </c>
      <c r="G3900" s="11">
        <v>68.989999999999995</v>
      </c>
      <c r="H3900" s="13">
        <v>800000</v>
      </c>
      <c r="I3900" s="11">
        <v>14.34</v>
      </c>
      <c r="J3900" s="9">
        <v>20.7856211045079</v>
      </c>
      <c r="K3900" s="13">
        <v>1.93327519926143E-3</v>
      </c>
      <c r="L3900" s="13">
        <f t="shared" si="533"/>
        <v>4.0184325782590096E-4</v>
      </c>
      <c r="M3900" s="11">
        <v>68.989999999999995</v>
      </c>
      <c r="N3900" s="8">
        <v>3568555.58</v>
      </c>
      <c r="O3900" s="9">
        <v>34.128005862416302</v>
      </c>
      <c r="P3900" s="13"/>
      <c r="Q3900" s="13"/>
      <c r="R3900" s="13">
        <f t="shared" si="534"/>
        <v>273024.04689933039</v>
      </c>
      <c r="S3900" s="11">
        <f t="shared" si="535"/>
        <v>5.2783061867246497</v>
      </c>
      <c r="T3900" s="13">
        <f t="shared" si="536"/>
        <v>7.650827926836716E-2</v>
      </c>
      <c r="U3900" s="14"/>
      <c r="V3900" s="13">
        <f t="shared" si="537"/>
        <v>0.08</v>
      </c>
      <c r="W3900" s="13">
        <v>56.87</v>
      </c>
    </row>
    <row r="3901" spans="1:24" hidden="1" x14ac:dyDescent="0.25">
      <c r="A3901" s="7" t="s">
        <v>10563</v>
      </c>
      <c r="B3901" s="7">
        <v>93985</v>
      </c>
      <c r="C3901" s="7" t="s">
        <v>2055</v>
      </c>
      <c r="D3901" s="14">
        <v>1</v>
      </c>
      <c r="E3901" s="13">
        <f t="shared" si="538"/>
        <v>0</v>
      </c>
      <c r="F3901" s="14">
        <f t="shared" si="532"/>
        <v>0</v>
      </c>
      <c r="G3901" s="11">
        <v>1.63</v>
      </c>
      <c r="H3901" s="13">
        <v>800000</v>
      </c>
      <c r="I3901" s="11">
        <v>0.16</v>
      </c>
      <c r="J3901" s="9">
        <v>9.8159509202454007</v>
      </c>
      <c r="K3901" s="13">
        <v>4.5676744090391903E-5</v>
      </c>
      <c r="L3901" s="13">
        <f t="shared" si="533"/>
        <v>4.4836067818789607E-6</v>
      </c>
      <c r="M3901" s="11">
        <v>1.63</v>
      </c>
      <c r="N3901" s="8">
        <v>3568555.58</v>
      </c>
      <c r="O3901" s="9">
        <v>34.128005862416302</v>
      </c>
      <c r="P3901" s="13"/>
      <c r="Q3901" s="13"/>
      <c r="R3901" s="13">
        <f t="shared" si="534"/>
        <v>273024.04689933039</v>
      </c>
      <c r="S3901" s="11">
        <f t="shared" si="535"/>
        <v>0.12470849520743872</v>
      </c>
      <c r="T3901" s="13">
        <f t="shared" si="536"/>
        <v>7.6508279268367313E-2</v>
      </c>
      <c r="U3901" s="14"/>
      <c r="V3901" s="13">
        <f t="shared" si="537"/>
        <v>0.08</v>
      </c>
      <c r="W3901" s="13">
        <v>16.48</v>
      </c>
    </row>
    <row r="3902" spans="1:24" hidden="1" x14ac:dyDescent="0.25">
      <c r="A3902" s="7" t="s">
        <v>10563</v>
      </c>
      <c r="B3902" s="7">
        <v>94053</v>
      </c>
      <c r="C3902" s="7" t="s">
        <v>3377</v>
      </c>
      <c r="D3902" s="14">
        <v>2</v>
      </c>
      <c r="E3902" s="13">
        <f t="shared" si="538"/>
        <v>0</v>
      </c>
      <c r="F3902" s="14">
        <f t="shared" si="532"/>
        <v>0</v>
      </c>
      <c r="G3902" s="11">
        <v>15.42</v>
      </c>
      <c r="H3902" s="13">
        <v>800000</v>
      </c>
      <c r="I3902" s="11">
        <v>1.4</v>
      </c>
      <c r="J3902" s="9">
        <v>9.0791180285343707</v>
      </c>
      <c r="K3902" s="13">
        <v>4.3210760360358502E-4</v>
      </c>
      <c r="L3902" s="13">
        <f t="shared" si="533"/>
        <v>3.9231559341440926E-5</v>
      </c>
      <c r="M3902" s="11">
        <v>7.71</v>
      </c>
      <c r="N3902" s="8">
        <v>3568555.58</v>
      </c>
      <c r="O3902" s="9">
        <v>34.128005862416302</v>
      </c>
      <c r="P3902" s="13"/>
      <c r="Q3902" s="13"/>
      <c r="R3902" s="13">
        <f t="shared" si="534"/>
        <v>273024.04689933039</v>
      </c>
      <c r="S3902" s="11">
        <f t="shared" si="535"/>
        <v>1.1797576663182248</v>
      </c>
      <c r="T3902" s="13">
        <f t="shared" si="536"/>
        <v>0.15301655853673474</v>
      </c>
      <c r="U3902" s="14"/>
      <c r="V3902" s="13">
        <f t="shared" si="537"/>
        <v>0.15</v>
      </c>
      <c r="W3902" s="13">
        <v>7.82</v>
      </c>
    </row>
    <row r="3903" spans="1:24" hidden="1" x14ac:dyDescent="0.25">
      <c r="A3903" s="7" t="s">
        <v>10563</v>
      </c>
      <c r="B3903" s="7">
        <v>94060</v>
      </c>
      <c r="C3903" s="7" t="s">
        <v>5531</v>
      </c>
      <c r="D3903" s="14">
        <v>-1</v>
      </c>
      <c r="E3903" s="13">
        <f t="shared" si="538"/>
        <v>0</v>
      </c>
      <c r="F3903" s="14">
        <f t="shared" si="532"/>
        <v>0</v>
      </c>
      <c r="G3903" s="11">
        <v>-14.99</v>
      </c>
      <c r="H3903" s="13">
        <v>800000</v>
      </c>
      <c r="I3903" s="11">
        <v>-6.55</v>
      </c>
      <c r="J3903" s="9">
        <v>43.695797198132098</v>
      </c>
      <c r="K3903" s="13">
        <v>-4.20057910377285E-4</v>
      </c>
      <c r="L3903" s="13">
        <f t="shared" si="533"/>
        <v>-1.8354765263316994E-4</v>
      </c>
      <c r="M3903" s="11">
        <v>14.99</v>
      </c>
      <c r="N3903" s="8">
        <v>3568555.58</v>
      </c>
      <c r="O3903" s="9">
        <v>34.128005862416302</v>
      </c>
      <c r="P3903" s="13"/>
      <c r="Q3903" s="13"/>
      <c r="R3903" s="13">
        <f t="shared" si="534"/>
        <v>273024.04689933039</v>
      </c>
      <c r="S3903" s="11">
        <f t="shared" si="535"/>
        <v>-1.1468591062328257</v>
      </c>
      <c r="T3903" s="13">
        <f t="shared" si="536"/>
        <v>-7.6508279268367285E-2</v>
      </c>
      <c r="U3903" s="14"/>
      <c r="V3903" s="13">
        <f t="shared" si="537"/>
        <v>-0.08</v>
      </c>
      <c r="W3903" s="13">
        <v>9.8800000000000008</v>
      </c>
    </row>
    <row r="3904" spans="1:24" hidden="1" x14ac:dyDescent="0.25">
      <c r="A3904" s="7" t="s">
        <v>10563</v>
      </c>
      <c r="B3904" s="7">
        <v>94065</v>
      </c>
      <c r="C3904" s="7" t="s">
        <v>4569</v>
      </c>
      <c r="D3904" s="14">
        <v>1</v>
      </c>
      <c r="E3904" s="13">
        <f t="shared" si="538"/>
        <v>0</v>
      </c>
      <c r="F3904" s="14">
        <f t="shared" si="532"/>
        <v>0</v>
      </c>
      <c r="G3904" s="11">
        <v>14.99</v>
      </c>
      <c r="H3904" s="13">
        <v>800000</v>
      </c>
      <c r="I3904" s="11">
        <v>6.13</v>
      </c>
      <c r="J3904" s="9">
        <v>40.893929286190797</v>
      </c>
      <c r="K3904" s="13">
        <v>4.20057910377285E-4</v>
      </c>
      <c r="L3904" s="13">
        <f t="shared" si="533"/>
        <v>1.7177818483073764E-4</v>
      </c>
      <c r="M3904" s="11">
        <v>14.99</v>
      </c>
      <c r="N3904" s="8">
        <v>3568555.58</v>
      </c>
      <c r="O3904" s="9">
        <v>34.128005862416302</v>
      </c>
      <c r="P3904" s="13"/>
      <c r="Q3904" s="13"/>
      <c r="R3904" s="13">
        <f t="shared" si="534"/>
        <v>273024.04689933039</v>
      </c>
      <c r="S3904" s="11">
        <f t="shared" si="535"/>
        <v>1.1468591062328257</v>
      </c>
      <c r="T3904" s="13">
        <f t="shared" si="536"/>
        <v>7.6508279268367285E-2</v>
      </c>
      <c r="U3904" s="14"/>
      <c r="V3904" s="13">
        <f t="shared" si="537"/>
        <v>0.08</v>
      </c>
      <c r="W3904" s="13">
        <v>9.8800000000000008</v>
      </c>
    </row>
    <row r="3905" spans="1:23" hidden="1" x14ac:dyDescent="0.25">
      <c r="A3905" s="7" t="s">
        <v>10563</v>
      </c>
      <c r="B3905" s="7">
        <v>95030</v>
      </c>
      <c r="C3905" s="7" t="s">
        <v>4498</v>
      </c>
      <c r="D3905" s="14">
        <v>0</v>
      </c>
      <c r="E3905" s="13">
        <f t="shared" si="538"/>
        <v>0</v>
      </c>
      <c r="F3905" s="14">
        <f t="shared" si="532"/>
        <v>0</v>
      </c>
      <c r="G3905" s="11">
        <v>0</v>
      </c>
      <c r="H3905" s="13">
        <v>800000</v>
      </c>
      <c r="I3905" s="11">
        <v>0</v>
      </c>
      <c r="J3905" s="9"/>
      <c r="K3905" s="13">
        <v>0</v>
      </c>
      <c r="L3905" s="13">
        <f t="shared" si="533"/>
        <v>0</v>
      </c>
      <c r="M3905" s="11">
        <v>0</v>
      </c>
      <c r="N3905" s="8">
        <v>3568555.58</v>
      </c>
      <c r="O3905" s="9">
        <v>34.128005862416302</v>
      </c>
      <c r="P3905" s="13"/>
      <c r="Q3905" s="13"/>
      <c r="R3905" s="13">
        <f t="shared" si="534"/>
        <v>273024.04689933039</v>
      </c>
      <c r="S3905" s="11">
        <f t="shared" si="535"/>
        <v>0</v>
      </c>
      <c r="T3905" s="13">
        <f t="shared" si="536"/>
        <v>0</v>
      </c>
      <c r="U3905" s="14"/>
      <c r="V3905" s="13">
        <f t="shared" si="537"/>
        <v>0</v>
      </c>
      <c r="W3905" s="13">
        <v>16.48</v>
      </c>
    </row>
    <row r="3906" spans="1:23" hidden="1" x14ac:dyDescent="0.25">
      <c r="A3906" s="7" t="s">
        <v>10563</v>
      </c>
      <c r="B3906" s="7">
        <v>95035</v>
      </c>
      <c r="C3906" s="7" t="s">
        <v>7436</v>
      </c>
      <c r="D3906" s="14">
        <v>2</v>
      </c>
      <c r="E3906" s="13">
        <f t="shared" si="538"/>
        <v>0</v>
      </c>
      <c r="F3906" s="14">
        <f t="shared" si="532"/>
        <v>0</v>
      </c>
      <c r="G3906" s="11">
        <v>43.18</v>
      </c>
      <c r="H3906" s="13">
        <v>800000</v>
      </c>
      <c r="I3906" s="11">
        <v>16.100000000000001</v>
      </c>
      <c r="J3906" s="9">
        <v>37.285780453913802</v>
      </c>
      <c r="K3906" s="13">
        <v>1.2100133802595799E-3</v>
      </c>
      <c r="L3906" s="13">
        <f t="shared" si="533"/>
        <v>4.5116293242656815E-4</v>
      </c>
      <c r="M3906" s="11">
        <v>21.59</v>
      </c>
      <c r="N3906" s="8">
        <v>3568555.58</v>
      </c>
      <c r="O3906" s="9">
        <v>34.128005862416302</v>
      </c>
      <c r="P3906" s="13"/>
      <c r="Q3906" s="13"/>
      <c r="R3906" s="13">
        <f t="shared" si="534"/>
        <v>273024.04689933039</v>
      </c>
      <c r="S3906" s="11">
        <f t="shared" si="535"/>
        <v>3.3036274988080887</v>
      </c>
      <c r="T3906" s="13">
        <f t="shared" si="536"/>
        <v>0.15301655853673407</v>
      </c>
      <c r="U3906" s="14"/>
      <c r="V3906" s="13">
        <f t="shared" si="537"/>
        <v>0.15</v>
      </c>
      <c r="W3906" s="13">
        <v>16.48</v>
      </c>
    </row>
    <row r="3907" spans="1:23" hidden="1" x14ac:dyDescent="0.25">
      <c r="A3907" s="7" t="s">
        <v>10563</v>
      </c>
      <c r="B3907" s="7">
        <v>95040</v>
      </c>
      <c r="C3907" s="7" t="s">
        <v>4547</v>
      </c>
      <c r="D3907" s="14">
        <v>3</v>
      </c>
      <c r="E3907" s="13">
        <f t="shared" si="538"/>
        <v>0</v>
      </c>
      <c r="F3907" s="14">
        <f t="shared" si="532"/>
        <v>0</v>
      </c>
      <c r="G3907" s="11">
        <v>66.09</v>
      </c>
      <c r="H3907" s="13">
        <v>800000</v>
      </c>
      <c r="I3907" s="11">
        <v>17.399999999999999</v>
      </c>
      <c r="J3907" s="9">
        <v>26.3277349069451</v>
      </c>
      <c r="K3907" s="13">
        <v>1.8520098263398799E-3</v>
      </c>
      <c r="L3907" s="13">
        <f t="shared" si="533"/>
        <v>4.875922375293379E-4</v>
      </c>
      <c r="M3907" s="11">
        <v>22.03</v>
      </c>
      <c r="N3907" s="8">
        <v>3568555.58</v>
      </c>
      <c r="O3907" s="9">
        <v>34.128005862416302</v>
      </c>
      <c r="P3907" s="13"/>
      <c r="Q3907" s="13"/>
      <c r="R3907" s="13">
        <f t="shared" si="534"/>
        <v>273024.04689933039</v>
      </c>
      <c r="S3907" s="11">
        <f t="shared" si="535"/>
        <v>5.0564321768464016</v>
      </c>
      <c r="T3907" s="13">
        <f t="shared" si="536"/>
        <v>0.22952483780510219</v>
      </c>
      <c r="U3907" s="14"/>
      <c r="V3907" s="13">
        <f t="shared" si="537"/>
        <v>0.23</v>
      </c>
      <c r="W3907" s="13">
        <v>19.77</v>
      </c>
    </row>
    <row r="3908" spans="1:23" hidden="1" x14ac:dyDescent="0.25">
      <c r="A3908" s="7" t="s">
        <v>10563</v>
      </c>
      <c r="B3908" s="7">
        <v>95043</v>
      </c>
      <c r="C3908" s="7" t="s">
        <v>4441</v>
      </c>
      <c r="D3908" s="14">
        <v>2</v>
      </c>
      <c r="E3908" s="13">
        <f t="shared" si="538"/>
        <v>0</v>
      </c>
      <c r="F3908" s="14">
        <f t="shared" si="532"/>
        <v>0</v>
      </c>
      <c r="G3908" s="11">
        <v>58.98</v>
      </c>
      <c r="H3908" s="13">
        <v>800000</v>
      </c>
      <c r="I3908" s="11">
        <v>27.67</v>
      </c>
      <c r="J3908" s="9">
        <v>46.914208206171601</v>
      </c>
      <c r="K3908" s="13">
        <v>1.6527695499701301E-3</v>
      </c>
      <c r="L3908" s="13">
        <f t="shared" si="533"/>
        <v>7.7538374784119222E-4</v>
      </c>
      <c r="M3908" s="11">
        <v>29.49</v>
      </c>
      <c r="N3908" s="8">
        <v>3568555.58</v>
      </c>
      <c r="O3908" s="9">
        <v>34.128005862416302</v>
      </c>
      <c r="P3908" s="13"/>
      <c r="Q3908" s="13"/>
      <c r="R3908" s="13">
        <f t="shared" si="534"/>
        <v>273024.04689933039</v>
      </c>
      <c r="S3908" s="11">
        <f t="shared" si="535"/>
        <v>4.5124583112482997</v>
      </c>
      <c r="T3908" s="13">
        <f t="shared" si="536"/>
        <v>0.15301655853673449</v>
      </c>
      <c r="U3908" s="14"/>
      <c r="V3908" s="13">
        <f t="shared" si="537"/>
        <v>0.15</v>
      </c>
      <c r="W3908" s="13">
        <v>19.77</v>
      </c>
    </row>
    <row r="3909" spans="1:23" hidden="1" x14ac:dyDescent="0.25">
      <c r="A3909" s="7" t="s">
        <v>10563</v>
      </c>
      <c r="B3909" s="7">
        <v>95045</v>
      </c>
      <c r="C3909" s="7" t="s">
        <v>1764</v>
      </c>
      <c r="D3909" s="14">
        <v>2</v>
      </c>
      <c r="E3909" s="13">
        <f t="shared" si="538"/>
        <v>0</v>
      </c>
      <c r="F3909" s="14">
        <f t="shared" si="532"/>
        <v>0</v>
      </c>
      <c r="G3909" s="11">
        <v>53.99</v>
      </c>
      <c r="H3909" s="13">
        <v>800000</v>
      </c>
      <c r="I3909" s="11">
        <v>19.02</v>
      </c>
      <c r="J3909" s="9">
        <v>35.228746064085897</v>
      </c>
      <c r="K3909" s="13">
        <v>1.51293706346028E-3</v>
      </c>
      <c r="L3909" s="13">
        <f t="shared" si="533"/>
        <v>5.3298875619586013E-4</v>
      </c>
      <c r="M3909" s="11">
        <v>26.995000000000001</v>
      </c>
      <c r="N3909" s="8">
        <v>3568555.58</v>
      </c>
      <c r="O3909" s="9">
        <v>34.128005862416302</v>
      </c>
      <c r="P3909" s="13"/>
      <c r="Q3909" s="13"/>
      <c r="R3909" s="13">
        <f t="shared" si="534"/>
        <v>273024.04689933039</v>
      </c>
      <c r="S3909" s="11">
        <f t="shared" si="535"/>
        <v>4.1306819976991473</v>
      </c>
      <c r="T3909" s="13">
        <f t="shared" si="536"/>
        <v>0.15301655853673449</v>
      </c>
      <c r="U3909" s="14"/>
      <c r="V3909" s="13">
        <f t="shared" si="537"/>
        <v>0.15</v>
      </c>
      <c r="W3909" s="13">
        <v>19.77</v>
      </c>
    </row>
    <row r="3910" spans="1:23" hidden="1" x14ac:dyDescent="0.25">
      <c r="A3910" s="7" t="s">
        <v>10563</v>
      </c>
      <c r="B3910" s="7">
        <v>95048</v>
      </c>
      <c r="C3910" s="7" t="s">
        <v>351</v>
      </c>
      <c r="D3910" s="14">
        <v>4</v>
      </c>
      <c r="E3910" s="13">
        <f t="shared" si="538"/>
        <v>0</v>
      </c>
      <c r="F3910" s="14">
        <f t="shared" si="532"/>
        <v>0</v>
      </c>
      <c r="G3910" s="11">
        <v>109.07</v>
      </c>
      <c r="H3910" s="13">
        <v>800000</v>
      </c>
      <c r="I3910" s="11">
        <v>42.59</v>
      </c>
      <c r="J3910" s="9">
        <v>39.048317594205599</v>
      </c>
      <c r="K3910" s="13">
        <v>3.05641869812211E-3</v>
      </c>
      <c r="L3910" s="13">
        <f t="shared" si="533"/>
        <v>1.1934800802514058E-3</v>
      </c>
      <c r="M3910" s="11">
        <v>27.267499999999998</v>
      </c>
      <c r="N3910" s="8">
        <v>3568555.58</v>
      </c>
      <c r="O3910" s="9">
        <v>34.128005862416302</v>
      </c>
      <c r="P3910" s="13"/>
      <c r="Q3910" s="13"/>
      <c r="R3910" s="13">
        <f t="shared" si="534"/>
        <v>273024.04689933039</v>
      </c>
      <c r="S3910" s="11">
        <f t="shared" si="535"/>
        <v>8.344758019800814</v>
      </c>
      <c r="T3910" s="13">
        <f t="shared" si="536"/>
        <v>0.30603311707346897</v>
      </c>
      <c r="U3910" s="14"/>
      <c r="V3910" s="13">
        <f t="shared" si="537"/>
        <v>0.31</v>
      </c>
      <c r="W3910" s="13">
        <v>19.77</v>
      </c>
    </row>
    <row r="3911" spans="1:23" hidden="1" x14ac:dyDescent="0.25">
      <c r="A3911" s="7" t="s">
        <v>10563</v>
      </c>
      <c r="B3911" s="7">
        <v>95050</v>
      </c>
      <c r="C3911" s="7" t="s">
        <v>1110</v>
      </c>
      <c r="D3911" s="14">
        <v>6</v>
      </c>
      <c r="E3911" s="13">
        <f t="shared" si="538"/>
        <v>0</v>
      </c>
      <c r="F3911" s="14">
        <f t="shared" si="532"/>
        <v>0</v>
      </c>
      <c r="G3911" s="11">
        <v>166.26</v>
      </c>
      <c r="H3911" s="13">
        <v>800000</v>
      </c>
      <c r="I3911" s="11">
        <v>53.03</v>
      </c>
      <c r="J3911" s="9">
        <v>31.895825814988601</v>
      </c>
      <c r="K3911" s="13">
        <v>4.6590278972199698E-3</v>
      </c>
      <c r="L3911" s="13">
        <f t="shared" si="533"/>
        <v>1.4860354227690077E-3</v>
      </c>
      <c r="M3911" s="11">
        <v>27.71</v>
      </c>
      <c r="N3911" s="8">
        <v>3568555.58</v>
      </c>
      <c r="O3911" s="9">
        <v>34.128005862416302</v>
      </c>
      <c r="P3911" s="13"/>
      <c r="Q3911" s="13"/>
      <c r="R3911" s="13">
        <f t="shared" si="534"/>
        <v>273024.04689933039</v>
      </c>
      <c r="S3911" s="11">
        <f t="shared" si="535"/>
        <v>12.720266511158737</v>
      </c>
      <c r="T3911" s="13">
        <f t="shared" si="536"/>
        <v>0.45904967561020343</v>
      </c>
      <c r="U3911" s="14"/>
      <c r="V3911" s="13">
        <f t="shared" si="537"/>
        <v>0.46</v>
      </c>
      <c r="W3911" s="13">
        <v>22.24</v>
      </c>
    </row>
    <row r="3912" spans="1:23" hidden="1" x14ac:dyDescent="0.25">
      <c r="A3912" s="15" t="s">
        <v>10563</v>
      </c>
      <c r="B3912" s="15">
        <v>95055</v>
      </c>
      <c r="C3912" s="7" t="s">
        <v>1918</v>
      </c>
      <c r="D3912" s="14">
        <v>8</v>
      </c>
      <c r="E3912" s="13">
        <v>0</v>
      </c>
      <c r="F3912" s="14">
        <f t="shared" si="532"/>
        <v>0</v>
      </c>
      <c r="G3912" s="11">
        <v>254.02</v>
      </c>
      <c r="H3912" s="13">
        <v>800000</v>
      </c>
      <c r="I3912" s="11">
        <v>97.76</v>
      </c>
      <c r="J3912" s="9">
        <v>38.485158648925299</v>
      </c>
      <c r="K3912" s="13">
        <v>7.1182862170805798E-3</v>
      </c>
      <c r="L3912" s="13">
        <f t="shared" si="533"/>
        <v>2.7394837437280445E-3</v>
      </c>
      <c r="M3912" s="11">
        <v>31.752500000000001</v>
      </c>
      <c r="N3912" s="8">
        <v>3568555.58</v>
      </c>
      <c r="O3912" s="9">
        <v>34.128005862416302</v>
      </c>
      <c r="P3912" s="13"/>
      <c r="Q3912" s="13"/>
      <c r="R3912" s="13">
        <f t="shared" si="534"/>
        <v>273024.04689933039</v>
      </c>
      <c r="S3912" s="11">
        <f t="shared" si="535"/>
        <v>19.434633099750656</v>
      </c>
      <c r="T3912" s="13">
        <f t="shared" si="536"/>
        <v>0.61206623414693817</v>
      </c>
      <c r="U3912" s="14"/>
      <c r="V3912" s="13">
        <f t="shared" si="537"/>
        <v>0.61</v>
      </c>
      <c r="W3912" s="13">
        <v>22.24</v>
      </c>
    </row>
    <row r="3913" spans="1:23" hidden="1" x14ac:dyDescent="0.25">
      <c r="A3913" s="7" t="s">
        <v>10563</v>
      </c>
      <c r="B3913" s="7">
        <v>95060</v>
      </c>
      <c r="C3913" s="7" t="s">
        <v>5671</v>
      </c>
      <c r="D3913" s="14">
        <v>0</v>
      </c>
      <c r="E3913" s="13">
        <f t="shared" ref="E3913:E3918" si="539">IF((V3913 &lt; 0), 0, ROUND((T3913 - U3913), 0))</f>
        <v>0</v>
      </c>
      <c r="F3913" s="14">
        <f t="shared" si="532"/>
        <v>0</v>
      </c>
      <c r="G3913" s="11">
        <v>2.4</v>
      </c>
      <c r="H3913" s="13">
        <v>800000</v>
      </c>
      <c r="I3913" s="11">
        <v>5.04</v>
      </c>
      <c r="J3913" s="9">
        <v>210</v>
      </c>
      <c r="K3913" s="13">
        <v>6.7254101728184406E-5</v>
      </c>
      <c r="L3913" s="13">
        <f t="shared" si="533"/>
        <v>1.4123361362918725E-4</v>
      </c>
      <c r="M3913" s="11">
        <v>0</v>
      </c>
      <c r="N3913" s="8">
        <v>3568555.58</v>
      </c>
      <c r="O3913" s="9">
        <v>34.128005862416302</v>
      </c>
      <c r="P3913" s="13"/>
      <c r="Q3913" s="13"/>
      <c r="R3913" s="13">
        <f t="shared" si="534"/>
        <v>273024.04689933039</v>
      </c>
      <c r="S3913" s="11">
        <f t="shared" si="535"/>
        <v>0.18361987024408155</v>
      </c>
      <c r="T3913" s="13">
        <f t="shared" si="536"/>
        <v>0</v>
      </c>
      <c r="U3913" s="14"/>
      <c r="V3913" s="13">
        <f t="shared" si="537"/>
        <v>0</v>
      </c>
      <c r="W3913" s="13">
        <v>24.72</v>
      </c>
    </row>
    <row r="3914" spans="1:23" hidden="1" x14ac:dyDescent="0.25">
      <c r="A3914" s="7" t="s">
        <v>10563</v>
      </c>
      <c r="B3914" s="7">
        <v>95065</v>
      </c>
      <c r="C3914" s="7" t="s">
        <v>6515</v>
      </c>
      <c r="D3914" s="14">
        <v>2</v>
      </c>
      <c r="E3914" s="13">
        <f t="shared" si="539"/>
        <v>0</v>
      </c>
      <c r="F3914" s="14">
        <f t="shared" si="532"/>
        <v>0</v>
      </c>
      <c r="G3914" s="11">
        <v>71.98</v>
      </c>
      <c r="H3914" s="13">
        <v>800000</v>
      </c>
      <c r="I3914" s="11">
        <v>28.81</v>
      </c>
      <c r="J3914" s="9">
        <v>40.025006946373999</v>
      </c>
      <c r="K3914" s="13">
        <v>2.0170626009978002E-3</v>
      </c>
      <c r="L3914" s="13">
        <f t="shared" si="533"/>
        <v>8.0732944616208153E-4</v>
      </c>
      <c r="M3914" s="11">
        <v>35.99</v>
      </c>
      <c r="N3914" s="8">
        <v>3568555.58</v>
      </c>
      <c r="O3914" s="9">
        <v>34.128005862416302</v>
      </c>
      <c r="P3914" s="13"/>
      <c r="Q3914" s="13"/>
      <c r="R3914" s="13">
        <f t="shared" si="534"/>
        <v>273024.04689933039</v>
      </c>
      <c r="S3914" s="11">
        <f t="shared" si="535"/>
        <v>5.5070659417370873</v>
      </c>
      <c r="T3914" s="13">
        <f t="shared" si="536"/>
        <v>0.15301655853673485</v>
      </c>
      <c r="U3914" s="14"/>
      <c r="V3914" s="13">
        <f t="shared" si="537"/>
        <v>0.15</v>
      </c>
      <c r="W3914" s="13">
        <v>24.72</v>
      </c>
    </row>
    <row r="3915" spans="1:23" hidden="1" x14ac:dyDescent="0.25">
      <c r="A3915" s="7" t="s">
        <v>10563</v>
      </c>
      <c r="B3915" s="7">
        <v>97040</v>
      </c>
      <c r="C3915" s="7" t="s">
        <v>7312</v>
      </c>
      <c r="D3915" s="14">
        <v>3</v>
      </c>
      <c r="E3915" s="13">
        <f t="shared" si="539"/>
        <v>0</v>
      </c>
      <c r="F3915" s="14">
        <f t="shared" si="532"/>
        <v>0</v>
      </c>
      <c r="G3915" s="11">
        <v>85.25</v>
      </c>
      <c r="H3915" s="13">
        <v>800000</v>
      </c>
      <c r="I3915" s="11">
        <v>22.19</v>
      </c>
      <c r="J3915" s="9">
        <v>26.0293255131965</v>
      </c>
      <c r="K3915" s="13">
        <v>2.3889217384698799E-3</v>
      </c>
      <c r="L3915" s="13">
        <f t="shared" si="533"/>
        <v>6.2182021556183784E-4</v>
      </c>
      <c r="M3915" s="11">
        <v>28.4166666666667</v>
      </c>
      <c r="N3915" s="8">
        <v>3568555.58</v>
      </c>
      <c r="O3915" s="9">
        <v>34.128005862416302</v>
      </c>
      <c r="P3915" s="13"/>
      <c r="Q3915" s="13"/>
      <c r="R3915" s="13">
        <f t="shared" si="534"/>
        <v>273024.04689933039</v>
      </c>
      <c r="S3915" s="11">
        <f t="shared" si="535"/>
        <v>6.522330807628304</v>
      </c>
      <c r="T3915" s="13">
        <f t="shared" si="536"/>
        <v>0.22952483780510133</v>
      </c>
      <c r="U3915" s="14"/>
      <c r="V3915" s="13">
        <f t="shared" si="537"/>
        <v>0.23</v>
      </c>
      <c r="W3915" s="13">
        <v>23.89</v>
      </c>
    </row>
    <row r="3916" spans="1:23" hidden="1" x14ac:dyDescent="0.25">
      <c r="A3916" s="7" t="s">
        <v>10563</v>
      </c>
      <c r="B3916" s="7">
        <v>97043</v>
      </c>
      <c r="C3916" s="7" t="s">
        <v>1976</v>
      </c>
      <c r="D3916" s="14">
        <v>1</v>
      </c>
      <c r="E3916" s="13">
        <f t="shared" si="539"/>
        <v>0</v>
      </c>
      <c r="F3916" s="14">
        <f t="shared" si="532"/>
        <v>0</v>
      </c>
      <c r="G3916" s="11">
        <v>22.03</v>
      </c>
      <c r="H3916" s="13">
        <v>800000</v>
      </c>
      <c r="I3916" s="11">
        <v>2</v>
      </c>
      <c r="J3916" s="9">
        <v>9.0785292782569194</v>
      </c>
      <c r="K3916" s="13">
        <v>6.1733660877995897E-4</v>
      </c>
      <c r="L3916" s="13">
        <f t="shared" si="533"/>
        <v>5.6045084773486946E-5</v>
      </c>
      <c r="M3916" s="11">
        <v>22.03</v>
      </c>
      <c r="N3916" s="8">
        <v>3568555.58</v>
      </c>
      <c r="O3916" s="9">
        <v>34.128005862416302</v>
      </c>
      <c r="P3916" s="13"/>
      <c r="Q3916" s="13"/>
      <c r="R3916" s="13">
        <f t="shared" si="534"/>
        <v>273024.04689933039</v>
      </c>
      <c r="S3916" s="11">
        <f t="shared" si="535"/>
        <v>1.6854773922821309</v>
      </c>
      <c r="T3916" s="13">
        <f t="shared" si="536"/>
        <v>7.6508279268367257E-2</v>
      </c>
      <c r="U3916" s="14"/>
      <c r="V3916" s="13">
        <f t="shared" si="537"/>
        <v>0.08</v>
      </c>
      <c r="W3916" s="13">
        <v>23.89</v>
      </c>
    </row>
    <row r="3917" spans="1:23" hidden="1" x14ac:dyDescent="0.25">
      <c r="A3917" s="7" t="s">
        <v>10563</v>
      </c>
      <c r="B3917" s="7">
        <v>97045</v>
      </c>
      <c r="C3917" s="7" t="s">
        <v>4543</v>
      </c>
      <c r="D3917" s="14">
        <v>5</v>
      </c>
      <c r="E3917" s="13">
        <f t="shared" si="539"/>
        <v>0</v>
      </c>
      <c r="F3917" s="14">
        <f t="shared" si="532"/>
        <v>0</v>
      </c>
      <c r="G3917" s="11">
        <v>168.61</v>
      </c>
      <c r="H3917" s="13">
        <v>800000</v>
      </c>
      <c r="I3917" s="11">
        <v>71.05</v>
      </c>
      <c r="J3917" s="9">
        <v>42.138663187236801</v>
      </c>
      <c r="K3917" s="13">
        <v>4.72488087182882E-3</v>
      </c>
      <c r="L3917" s="13">
        <f t="shared" si="533"/>
        <v>1.991001636578124E-3</v>
      </c>
      <c r="M3917" s="11">
        <v>33.722000000000001</v>
      </c>
      <c r="N3917" s="8">
        <v>3568555.58</v>
      </c>
      <c r="O3917" s="9">
        <v>34.128005862416302</v>
      </c>
      <c r="P3917" s="13"/>
      <c r="Q3917" s="13"/>
      <c r="R3917" s="13">
        <f t="shared" si="534"/>
        <v>273024.04689933039</v>
      </c>
      <c r="S3917" s="11">
        <f t="shared" si="535"/>
        <v>12.900060967439408</v>
      </c>
      <c r="T3917" s="13">
        <f t="shared" si="536"/>
        <v>0.38254139634183643</v>
      </c>
      <c r="U3917" s="14"/>
      <c r="V3917" s="13">
        <f t="shared" si="537"/>
        <v>0.38</v>
      </c>
      <c r="W3917" s="13">
        <v>24.72</v>
      </c>
    </row>
    <row r="3918" spans="1:23" hidden="1" x14ac:dyDescent="0.25">
      <c r="A3918" s="7" t="s">
        <v>10563</v>
      </c>
      <c r="B3918" s="7">
        <v>97048</v>
      </c>
      <c r="C3918" s="7" t="s">
        <v>4534</v>
      </c>
      <c r="D3918" s="14">
        <v>4</v>
      </c>
      <c r="E3918" s="13">
        <f t="shared" si="539"/>
        <v>0</v>
      </c>
      <c r="F3918" s="14">
        <f t="shared" si="532"/>
        <v>0</v>
      </c>
      <c r="G3918" s="11">
        <v>134.53</v>
      </c>
      <c r="H3918" s="13">
        <v>800000</v>
      </c>
      <c r="I3918" s="11">
        <v>54.92</v>
      </c>
      <c r="J3918" s="9">
        <v>40.823608117148602</v>
      </c>
      <c r="K3918" s="13">
        <v>3.7698726272886E-3</v>
      </c>
      <c r="L3918" s="13">
        <f t="shared" si="533"/>
        <v>1.5389980278799522E-3</v>
      </c>
      <c r="M3918" s="11">
        <v>33.6325</v>
      </c>
      <c r="N3918" s="8">
        <v>3568555.58</v>
      </c>
      <c r="O3918" s="9">
        <v>34.128005862416302</v>
      </c>
      <c r="P3918" s="13"/>
      <c r="Q3918" s="13"/>
      <c r="R3918" s="13">
        <f t="shared" si="534"/>
        <v>273024.04689933039</v>
      </c>
      <c r="S3918" s="11">
        <f t="shared" si="535"/>
        <v>10.292658809973446</v>
      </c>
      <c r="T3918" s="13">
        <f t="shared" si="536"/>
        <v>0.30603311707346897</v>
      </c>
      <c r="U3918" s="14"/>
      <c r="V3918" s="13">
        <f t="shared" si="537"/>
        <v>0.31</v>
      </c>
      <c r="W3918" s="13">
        <v>24.72</v>
      </c>
    </row>
    <row r="3919" spans="1:23" hidden="1" x14ac:dyDescent="0.25">
      <c r="A3919" s="15" t="s">
        <v>10563</v>
      </c>
      <c r="B3919" s="15">
        <v>97050</v>
      </c>
      <c r="C3919" s="7" t="s">
        <v>3426</v>
      </c>
      <c r="D3919" s="14">
        <v>16</v>
      </c>
      <c r="E3919" s="13">
        <v>0</v>
      </c>
      <c r="F3919" s="14">
        <f t="shared" si="532"/>
        <v>0</v>
      </c>
      <c r="G3919" s="11">
        <v>559.12</v>
      </c>
      <c r="H3919" s="13">
        <v>800000</v>
      </c>
      <c r="I3919" s="11">
        <v>214.61</v>
      </c>
      <c r="J3919" s="9">
        <v>38.3835312634139</v>
      </c>
      <c r="K3919" s="13">
        <v>1.5667963899276001E-2</v>
      </c>
      <c r="L3919" s="13">
        <f t="shared" si="533"/>
        <v>6.0139178216190069E-3</v>
      </c>
      <c r="M3919" s="11">
        <v>34.945</v>
      </c>
      <c r="N3919" s="8">
        <v>3568555.58</v>
      </c>
      <c r="O3919" s="9">
        <v>34.128005862416302</v>
      </c>
      <c r="P3919" s="13"/>
      <c r="Q3919" s="13"/>
      <c r="R3919" s="13">
        <f t="shared" si="534"/>
        <v>273024.04689933039</v>
      </c>
      <c r="S3919" s="11">
        <f t="shared" si="535"/>
        <v>42.777309104529465</v>
      </c>
      <c r="T3919" s="13">
        <f t="shared" si="536"/>
        <v>1.224132468293875</v>
      </c>
      <c r="U3919" s="14"/>
      <c r="V3919" s="13">
        <f t="shared" si="537"/>
        <v>1.22</v>
      </c>
      <c r="W3919" s="13">
        <v>25.54</v>
      </c>
    </row>
    <row r="3920" spans="1:23" hidden="1" x14ac:dyDescent="0.25">
      <c r="A3920" s="7" t="s">
        <v>10563</v>
      </c>
      <c r="B3920" s="7">
        <v>97053</v>
      </c>
      <c r="C3920" s="7" t="s">
        <v>4055</v>
      </c>
      <c r="D3920" s="14">
        <v>5</v>
      </c>
      <c r="E3920" s="13">
        <f>IF((V3920 &lt; 0), 0, ROUND((T3920 - U3920), 0))</f>
        <v>0</v>
      </c>
      <c r="F3920" s="14">
        <f t="shared" si="532"/>
        <v>0</v>
      </c>
      <c r="G3920" s="11">
        <v>171.96</v>
      </c>
      <c r="H3920" s="13">
        <v>800000</v>
      </c>
      <c r="I3920" s="11">
        <v>66.62</v>
      </c>
      <c r="J3920" s="9">
        <v>38.741567806466598</v>
      </c>
      <c r="K3920" s="13">
        <v>4.8187563888244097E-3</v>
      </c>
      <c r="L3920" s="13">
        <f t="shared" si="533"/>
        <v>1.8668617738048501E-3</v>
      </c>
      <c r="M3920" s="11">
        <v>34.392000000000003</v>
      </c>
      <c r="N3920" s="8">
        <v>3568555.58</v>
      </c>
      <c r="O3920" s="9">
        <v>34.128005862416302</v>
      </c>
      <c r="P3920" s="13"/>
      <c r="Q3920" s="13"/>
      <c r="R3920" s="13">
        <f t="shared" si="534"/>
        <v>273024.04689933039</v>
      </c>
      <c r="S3920" s="11">
        <f t="shared" si="535"/>
        <v>13.156363702988436</v>
      </c>
      <c r="T3920" s="13">
        <f t="shared" si="536"/>
        <v>0.38254139634183632</v>
      </c>
      <c r="U3920" s="14"/>
      <c r="V3920" s="13">
        <f t="shared" si="537"/>
        <v>0.38</v>
      </c>
      <c r="W3920" s="13">
        <v>25.54</v>
      </c>
    </row>
    <row r="3921" spans="1:23" hidden="1" x14ac:dyDescent="0.25">
      <c r="A3921" s="15" t="s">
        <v>10563</v>
      </c>
      <c r="B3921" s="15">
        <v>97055</v>
      </c>
      <c r="C3921" s="7" t="s">
        <v>1708</v>
      </c>
      <c r="D3921" s="14">
        <v>82</v>
      </c>
      <c r="E3921" s="13">
        <v>0</v>
      </c>
      <c r="F3921" s="14">
        <f t="shared" ref="F3921:F3938" si="540">W3921 * E3921</f>
        <v>0</v>
      </c>
      <c r="G3921" s="11">
        <v>2821.56</v>
      </c>
      <c r="H3921" s="13">
        <v>800000</v>
      </c>
      <c r="I3921" s="11">
        <v>993.98</v>
      </c>
      <c r="J3921" s="9">
        <v>35.228029884177502</v>
      </c>
      <c r="K3921" s="13">
        <v>7.9067284696740001E-2</v>
      </c>
      <c r="L3921" s="13">
        <f t="shared" ref="L3921:L3938" si="541">J3921 * K3921%</f>
        <v>2.7853846681575273E-2</v>
      </c>
      <c r="M3921" s="11">
        <v>34.409268292682903</v>
      </c>
      <c r="N3921" s="8">
        <v>3568555.58</v>
      </c>
      <c r="O3921" s="9">
        <v>34.128005862416302</v>
      </c>
      <c r="P3921" s="13"/>
      <c r="Q3921" s="13"/>
      <c r="R3921" s="13">
        <f t="shared" ref="R3921:R3938" si="542">H3921 * O3921%</f>
        <v>273024.04689933039</v>
      </c>
      <c r="S3921" s="11">
        <f t="shared" ref="S3921:S3938" si="543">K3921% * R3921</f>
        <v>215.87270045245452</v>
      </c>
      <c r="T3921" s="13">
        <f t="shared" ref="T3921:T3938" si="544">IFERROR((S3921 / M3921), 0)</f>
        <v>6.273678900006125</v>
      </c>
      <c r="U3921" s="14"/>
      <c r="V3921" s="13">
        <f t="shared" ref="V3921:V3938" si="545">ROUND((T3921 - U3921), 2)</f>
        <v>6.27</v>
      </c>
      <c r="W3921" s="13">
        <v>25.54</v>
      </c>
    </row>
    <row r="3922" spans="1:23" hidden="1" x14ac:dyDescent="0.25">
      <c r="A3922" s="15" t="s">
        <v>10563</v>
      </c>
      <c r="B3922" s="15">
        <v>97060</v>
      </c>
      <c r="C3922" s="7" t="s">
        <v>1132</v>
      </c>
      <c r="D3922" s="14">
        <v>12</v>
      </c>
      <c r="E3922" s="13">
        <v>0</v>
      </c>
      <c r="F3922" s="14">
        <f t="shared" si="540"/>
        <v>0</v>
      </c>
      <c r="G3922" s="11">
        <v>447.85</v>
      </c>
      <c r="H3922" s="13">
        <v>800000</v>
      </c>
      <c r="I3922" s="11">
        <v>176.94</v>
      </c>
      <c r="J3922" s="9">
        <v>39.508764095121101</v>
      </c>
      <c r="K3922" s="13">
        <v>1.25498956079031E-2</v>
      </c>
      <c r="L3922" s="13">
        <f t="shared" si="541"/>
        <v>4.9583086499104005E-3</v>
      </c>
      <c r="M3922" s="11">
        <v>37.320833333333297</v>
      </c>
      <c r="N3922" s="8">
        <v>3568555.58</v>
      </c>
      <c r="O3922" s="9">
        <v>34.128005862416302</v>
      </c>
      <c r="P3922" s="13"/>
      <c r="Q3922" s="13"/>
      <c r="R3922" s="13">
        <f t="shared" si="542"/>
        <v>273024.04689933039</v>
      </c>
      <c r="S3922" s="11">
        <f t="shared" si="543"/>
        <v>34.264232870338368</v>
      </c>
      <c r="T3922" s="13">
        <f t="shared" si="544"/>
        <v>0.91809935122041042</v>
      </c>
      <c r="U3922" s="14"/>
      <c r="V3922" s="13">
        <f t="shared" si="545"/>
        <v>0.92</v>
      </c>
      <c r="W3922" s="13">
        <v>27.19</v>
      </c>
    </row>
    <row r="3923" spans="1:23" hidden="1" x14ac:dyDescent="0.25">
      <c r="A3923" s="7" t="s">
        <v>10563</v>
      </c>
      <c r="B3923" s="7">
        <v>97065</v>
      </c>
      <c r="C3923" s="7" t="s">
        <v>7097</v>
      </c>
      <c r="D3923" s="14">
        <v>6</v>
      </c>
      <c r="E3923" s="13">
        <f t="shared" ref="E3923:E3931" si="546">IF((V3923 &lt; 0), 0, ROUND((T3923 - U3923), 0))</f>
        <v>0</v>
      </c>
      <c r="F3923" s="14">
        <f t="shared" si="540"/>
        <v>0</v>
      </c>
      <c r="G3923" s="11">
        <v>195.44</v>
      </c>
      <c r="H3923" s="13">
        <v>800000</v>
      </c>
      <c r="I3923" s="11">
        <v>65.91</v>
      </c>
      <c r="J3923" s="9">
        <v>33.723905034793297</v>
      </c>
      <c r="K3923" s="13">
        <v>5.47672568406515E-3</v>
      </c>
      <c r="L3923" s="13">
        <f t="shared" si="541"/>
        <v>1.8469657687102648E-3</v>
      </c>
      <c r="M3923" s="11">
        <v>32.573333333333302</v>
      </c>
      <c r="N3923" s="8">
        <v>3568555.58</v>
      </c>
      <c r="O3923" s="9">
        <v>34.128005862416302</v>
      </c>
      <c r="P3923" s="13"/>
      <c r="Q3923" s="13"/>
      <c r="R3923" s="13">
        <f t="shared" si="542"/>
        <v>273024.04689933039</v>
      </c>
      <c r="S3923" s="11">
        <f t="shared" si="543"/>
        <v>14.952778100209709</v>
      </c>
      <c r="T3923" s="13">
        <f t="shared" si="544"/>
        <v>0.45904967561020438</v>
      </c>
      <c r="U3923" s="14"/>
      <c r="V3923" s="13">
        <f t="shared" si="545"/>
        <v>0.46</v>
      </c>
      <c r="W3923" s="13">
        <v>27.19</v>
      </c>
    </row>
    <row r="3924" spans="1:23" hidden="1" x14ac:dyDescent="0.25">
      <c r="A3924" s="7" t="s">
        <v>10563</v>
      </c>
      <c r="B3924" s="7">
        <v>99401</v>
      </c>
      <c r="C3924" s="7" t="s">
        <v>3145</v>
      </c>
      <c r="D3924" s="14">
        <v>2</v>
      </c>
      <c r="E3924" s="13">
        <f t="shared" si="546"/>
        <v>0</v>
      </c>
      <c r="F3924" s="14">
        <f t="shared" si="540"/>
        <v>0</v>
      </c>
      <c r="G3924" s="11">
        <v>32</v>
      </c>
      <c r="H3924" s="13">
        <v>800000</v>
      </c>
      <c r="I3924" s="11">
        <v>16.02</v>
      </c>
      <c r="J3924" s="9">
        <v>50.0625</v>
      </c>
      <c r="K3924" s="13">
        <v>8.96721356375792E-4</v>
      </c>
      <c r="L3924" s="13">
        <f t="shared" si="541"/>
        <v>4.4892112903563083E-4</v>
      </c>
      <c r="M3924" s="11">
        <v>16</v>
      </c>
      <c r="N3924" s="8">
        <v>3568555.58</v>
      </c>
      <c r="O3924" s="9">
        <v>34.128005862416302</v>
      </c>
      <c r="P3924" s="13"/>
      <c r="Q3924" s="13"/>
      <c r="R3924" s="13">
        <f t="shared" si="542"/>
        <v>273024.04689933039</v>
      </c>
      <c r="S3924" s="11">
        <f t="shared" si="543"/>
        <v>2.448264936587754</v>
      </c>
      <c r="T3924" s="13">
        <f t="shared" si="544"/>
        <v>0.15301655853673463</v>
      </c>
      <c r="U3924" s="14"/>
      <c r="V3924" s="13">
        <f t="shared" si="545"/>
        <v>0.15</v>
      </c>
      <c r="W3924" s="13">
        <v>16.57</v>
      </c>
    </row>
    <row r="3925" spans="1:23" hidden="1" x14ac:dyDescent="0.25">
      <c r="A3925" s="7" t="s">
        <v>10564</v>
      </c>
      <c r="B3925" s="7" t="s">
        <v>10565</v>
      </c>
      <c r="C3925" s="7" t="s">
        <v>6906</v>
      </c>
      <c r="D3925" s="14">
        <v>1</v>
      </c>
      <c r="E3925" s="13">
        <f t="shared" si="546"/>
        <v>0</v>
      </c>
      <c r="F3925" s="14">
        <f t="shared" si="540"/>
        <v>0</v>
      </c>
      <c r="G3925" s="11">
        <v>35</v>
      </c>
      <c r="H3925" s="13">
        <v>800000</v>
      </c>
      <c r="I3925" s="11">
        <v>25.39</v>
      </c>
      <c r="J3925" s="9">
        <v>72.542857142857102</v>
      </c>
      <c r="K3925" s="13">
        <v>9.8078898353602196E-4</v>
      </c>
      <c r="L3925" s="13">
        <f t="shared" si="541"/>
        <v>7.1149235119941665E-4</v>
      </c>
      <c r="M3925" s="11">
        <v>35</v>
      </c>
      <c r="N3925" s="8">
        <v>3568555.58</v>
      </c>
      <c r="O3925" s="9">
        <v>34.128005862416302</v>
      </c>
      <c r="P3925" s="13"/>
      <c r="Q3925" s="13"/>
      <c r="R3925" s="13">
        <f t="shared" si="542"/>
        <v>273024.04689933039</v>
      </c>
      <c r="S3925" s="11">
        <f t="shared" si="543"/>
        <v>2.6777897743928545</v>
      </c>
      <c r="T3925" s="13">
        <f t="shared" si="544"/>
        <v>7.6508279268367271E-2</v>
      </c>
      <c r="U3925" s="14"/>
      <c r="V3925" s="13">
        <f t="shared" si="545"/>
        <v>0.08</v>
      </c>
      <c r="W3925" s="13">
        <v>9.52</v>
      </c>
    </row>
    <row r="3926" spans="1:23" hidden="1" x14ac:dyDescent="0.25">
      <c r="A3926" s="7" t="s">
        <v>10564</v>
      </c>
      <c r="B3926" s="7" t="s">
        <v>10566</v>
      </c>
      <c r="C3926" s="7" t="s">
        <v>5791</v>
      </c>
      <c r="D3926" s="14">
        <v>0</v>
      </c>
      <c r="E3926" s="13">
        <f t="shared" si="546"/>
        <v>0</v>
      </c>
      <c r="F3926" s="14">
        <f t="shared" si="540"/>
        <v>0</v>
      </c>
      <c r="G3926" s="11">
        <v>0</v>
      </c>
      <c r="H3926" s="13">
        <v>800000</v>
      </c>
      <c r="I3926" s="11">
        <v>0</v>
      </c>
      <c r="J3926" s="9"/>
      <c r="K3926" s="13">
        <v>0</v>
      </c>
      <c r="L3926" s="13">
        <f t="shared" si="541"/>
        <v>0</v>
      </c>
      <c r="M3926" s="11">
        <v>0</v>
      </c>
      <c r="N3926" s="8">
        <v>3568555.58</v>
      </c>
      <c r="O3926" s="9">
        <v>34.128005862416302</v>
      </c>
      <c r="P3926" s="13"/>
      <c r="Q3926" s="13"/>
      <c r="R3926" s="13">
        <f t="shared" si="542"/>
        <v>273024.04689933039</v>
      </c>
      <c r="S3926" s="11">
        <f t="shared" si="543"/>
        <v>0</v>
      </c>
      <c r="T3926" s="13">
        <f t="shared" si="544"/>
        <v>0</v>
      </c>
      <c r="U3926" s="14"/>
      <c r="V3926" s="13">
        <f t="shared" si="545"/>
        <v>0</v>
      </c>
      <c r="W3926" s="13">
        <v>119.48</v>
      </c>
    </row>
    <row r="3927" spans="1:23" hidden="1" x14ac:dyDescent="0.25">
      <c r="A3927" s="7" t="s">
        <v>10564</v>
      </c>
      <c r="B3927" s="7" t="s">
        <v>10567</v>
      </c>
      <c r="C3927" s="7" t="s">
        <v>7380</v>
      </c>
      <c r="D3927" s="14">
        <v>2</v>
      </c>
      <c r="E3927" s="13">
        <f t="shared" si="546"/>
        <v>0</v>
      </c>
      <c r="F3927" s="14">
        <f t="shared" si="540"/>
        <v>0</v>
      </c>
      <c r="G3927" s="11">
        <v>109.76</v>
      </c>
      <c r="H3927" s="13">
        <v>800000</v>
      </c>
      <c r="I3927" s="11">
        <v>33</v>
      </c>
      <c r="J3927" s="9">
        <v>30.0655976676385</v>
      </c>
      <c r="K3927" s="13">
        <v>3.0757542523689699E-3</v>
      </c>
      <c r="L3927" s="13">
        <f t="shared" si="541"/>
        <v>9.2474389876253706E-4</v>
      </c>
      <c r="M3927" s="11">
        <v>54.88</v>
      </c>
      <c r="N3927" s="8">
        <v>3568555.58</v>
      </c>
      <c r="O3927" s="9">
        <v>34.128005862416302</v>
      </c>
      <c r="P3927" s="13"/>
      <c r="Q3927" s="13"/>
      <c r="R3927" s="13">
        <f t="shared" si="542"/>
        <v>273024.04689933039</v>
      </c>
      <c r="S3927" s="11">
        <f t="shared" si="543"/>
        <v>8.3975487324960056</v>
      </c>
      <c r="T3927" s="13">
        <f t="shared" si="544"/>
        <v>0.15301655853673479</v>
      </c>
      <c r="U3927" s="14"/>
      <c r="V3927" s="13">
        <f t="shared" si="545"/>
        <v>0.15</v>
      </c>
      <c r="W3927" s="13">
        <v>38.380000000000003</v>
      </c>
    </row>
    <row r="3928" spans="1:23" hidden="1" x14ac:dyDescent="0.25">
      <c r="A3928" s="7" t="s">
        <v>10564</v>
      </c>
      <c r="B3928" s="7" t="s">
        <v>10568</v>
      </c>
      <c r="C3928" s="7" t="s">
        <v>3929</v>
      </c>
      <c r="D3928" s="14">
        <v>1</v>
      </c>
      <c r="E3928" s="13">
        <f t="shared" si="546"/>
        <v>0</v>
      </c>
      <c r="F3928" s="14">
        <f t="shared" si="540"/>
        <v>0</v>
      </c>
      <c r="G3928" s="11">
        <v>82</v>
      </c>
      <c r="H3928" s="13">
        <v>800000</v>
      </c>
      <c r="I3928" s="11">
        <v>30.03</v>
      </c>
      <c r="J3928" s="9">
        <v>36.621951219512198</v>
      </c>
      <c r="K3928" s="13">
        <v>2.2978484757129698E-3</v>
      </c>
      <c r="L3928" s="13">
        <f t="shared" si="541"/>
        <v>8.4151694787390832E-4</v>
      </c>
      <c r="M3928" s="11">
        <v>82</v>
      </c>
      <c r="N3928" s="8">
        <v>3568555.58</v>
      </c>
      <c r="O3928" s="9">
        <v>34.128005862416302</v>
      </c>
      <c r="P3928" s="13"/>
      <c r="Q3928" s="13"/>
      <c r="R3928" s="13">
        <f t="shared" si="542"/>
        <v>273024.04689933039</v>
      </c>
      <c r="S3928" s="11">
        <f t="shared" si="543"/>
        <v>6.2736789000061268</v>
      </c>
      <c r="T3928" s="13">
        <f t="shared" si="544"/>
        <v>7.6508279268367396E-2</v>
      </c>
      <c r="U3928" s="14"/>
      <c r="V3928" s="13">
        <f t="shared" si="545"/>
        <v>0.08</v>
      </c>
      <c r="W3928" s="13">
        <v>51.97</v>
      </c>
    </row>
    <row r="3929" spans="1:23" hidden="1" x14ac:dyDescent="0.25">
      <c r="A3929" s="7" t="s">
        <v>10564</v>
      </c>
      <c r="B3929" s="7" t="s">
        <v>10569</v>
      </c>
      <c r="C3929" s="7" t="s">
        <v>7532</v>
      </c>
      <c r="D3929" s="14">
        <v>2</v>
      </c>
      <c r="E3929" s="13">
        <f t="shared" si="546"/>
        <v>0</v>
      </c>
      <c r="F3929" s="14">
        <f t="shared" si="540"/>
        <v>0</v>
      </c>
      <c r="G3929" s="11">
        <v>69.959999999999994</v>
      </c>
      <c r="H3929" s="13">
        <v>800000</v>
      </c>
      <c r="I3929" s="11">
        <v>30.86</v>
      </c>
      <c r="J3929" s="9">
        <v>44.110920526014901</v>
      </c>
      <c r="K3929" s="13">
        <v>1.9604570653765701E-3</v>
      </c>
      <c r="L3929" s="13">
        <f t="shared" si="541"/>
        <v>8.6477565805490281E-4</v>
      </c>
      <c r="M3929" s="11">
        <v>34.979999999999997</v>
      </c>
      <c r="N3929" s="8">
        <v>3568555.58</v>
      </c>
      <c r="O3929" s="9">
        <v>34.128005862416302</v>
      </c>
      <c r="P3929" s="13"/>
      <c r="Q3929" s="13"/>
      <c r="R3929" s="13">
        <f t="shared" si="542"/>
        <v>273024.04689933039</v>
      </c>
      <c r="S3929" s="11">
        <f t="shared" si="543"/>
        <v>5.3525192176149625</v>
      </c>
      <c r="T3929" s="13">
        <f t="shared" si="544"/>
        <v>0.15301655853673421</v>
      </c>
      <c r="U3929" s="14"/>
      <c r="V3929" s="13">
        <f t="shared" si="545"/>
        <v>0.15</v>
      </c>
      <c r="W3929" s="13">
        <v>19.510000000000002</v>
      </c>
    </row>
    <row r="3930" spans="1:23" hidden="1" x14ac:dyDescent="0.25">
      <c r="A3930" s="7" t="s">
        <v>10564</v>
      </c>
      <c r="B3930" s="7" t="s">
        <v>10570</v>
      </c>
      <c r="C3930" s="7" t="s">
        <v>6342</v>
      </c>
      <c r="D3930" s="14">
        <v>1</v>
      </c>
      <c r="E3930" s="13">
        <f t="shared" si="546"/>
        <v>0</v>
      </c>
      <c r="F3930" s="14">
        <f t="shared" si="540"/>
        <v>0</v>
      </c>
      <c r="G3930" s="11">
        <v>14.73</v>
      </c>
      <c r="H3930" s="13">
        <v>800000</v>
      </c>
      <c r="I3930" s="11">
        <v>6.51</v>
      </c>
      <c r="J3930" s="9">
        <v>44.195519348268803</v>
      </c>
      <c r="K3930" s="13">
        <v>4.1277204935673202E-4</v>
      </c>
      <c r="L3930" s="13">
        <f t="shared" si="541"/>
        <v>1.8242675093770017E-4</v>
      </c>
      <c r="M3930" s="11">
        <v>14.73</v>
      </c>
      <c r="N3930" s="8">
        <v>3568555.58</v>
      </c>
      <c r="O3930" s="9">
        <v>34.128005862416302</v>
      </c>
      <c r="P3930" s="13"/>
      <c r="Q3930" s="13"/>
      <c r="R3930" s="13">
        <f t="shared" si="542"/>
        <v>273024.04689933039</v>
      </c>
      <c r="S3930" s="11">
        <f t="shared" si="543"/>
        <v>1.1269669536230513</v>
      </c>
      <c r="T3930" s="13">
        <f t="shared" si="544"/>
        <v>7.6508279268367368E-2</v>
      </c>
      <c r="U3930" s="14"/>
      <c r="V3930" s="13">
        <f t="shared" si="545"/>
        <v>0.08</v>
      </c>
      <c r="W3930" s="13">
        <v>8.2200000000000006</v>
      </c>
    </row>
    <row r="3931" spans="1:23" hidden="1" x14ac:dyDescent="0.25">
      <c r="A3931" s="7" t="s">
        <v>10564</v>
      </c>
      <c r="B3931" s="7" t="s">
        <v>10571</v>
      </c>
      <c r="C3931" s="7" t="s">
        <v>3944</v>
      </c>
      <c r="D3931" s="14">
        <v>2</v>
      </c>
      <c r="E3931" s="13">
        <f t="shared" si="546"/>
        <v>0</v>
      </c>
      <c r="F3931" s="14">
        <f t="shared" si="540"/>
        <v>0</v>
      </c>
      <c r="G3931" s="11">
        <v>42.36</v>
      </c>
      <c r="H3931" s="13">
        <v>800000</v>
      </c>
      <c r="I3931" s="11">
        <v>18.739999999999998</v>
      </c>
      <c r="J3931" s="9">
        <v>44.239848914069903</v>
      </c>
      <c r="K3931" s="13">
        <v>1.18703489550245E-3</v>
      </c>
      <c r="L3931" s="13">
        <f t="shared" si="541"/>
        <v>5.2514244432757141E-4</v>
      </c>
      <c r="M3931" s="11">
        <v>21.18</v>
      </c>
      <c r="N3931" s="8">
        <v>3568555.58</v>
      </c>
      <c r="O3931" s="9">
        <v>34.128005862416302</v>
      </c>
      <c r="P3931" s="13"/>
      <c r="Q3931" s="13"/>
      <c r="R3931" s="13">
        <f t="shared" si="542"/>
        <v>273024.04689933039</v>
      </c>
      <c r="S3931" s="11">
        <f t="shared" si="543"/>
        <v>3.2408907098080264</v>
      </c>
      <c r="T3931" s="13">
        <f t="shared" si="544"/>
        <v>0.15301655853673402</v>
      </c>
      <c r="U3931" s="14"/>
      <c r="V3931" s="13">
        <f t="shared" si="545"/>
        <v>0.15</v>
      </c>
      <c r="W3931" s="13">
        <v>11.81</v>
      </c>
    </row>
    <row r="3932" spans="1:23" s="38" customFormat="1" x14ac:dyDescent="0.25">
      <c r="A3932" s="15" t="s">
        <v>10564</v>
      </c>
      <c r="B3932" s="35" t="s">
        <v>10572</v>
      </c>
      <c r="C3932" s="15" t="s">
        <v>7022</v>
      </c>
      <c r="D3932" s="36">
        <v>7</v>
      </c>
      <c r="E3932" s="37">
        <v>2</v>
      </c>
      <c r="F3932" s="36">
        <f t="shared" si="540"/>
        <v>23.62</v>
      </c>
      <c r="G3932" s="11">
        <v>157.88</v>
      </c>
      <c r="H3932" s="13">
        <v>800000</v>
      </c>
      <c r="I3932" s="11">
        <v>75.209999999999994</v>
      </c>
      <c r="J3932" s="9">
        <v>47.637446161641698</v>
      </c>
      <c r="K3932" s="13">
        <v>4.4241989920190596E-3</v>
      </c>
      <c r="L3932" s="13">
        <f t="shared" si="541"/>
        <v>2.1075754129069742E-3</v>
      </c>
      <c r="M3932" s="11">
        <v>22.554285714285701</v>
      </c>
      <c r="N3932" s="8">
        <v>3568555.58</v>
      </c>
      <c r="O3932" s="9">
        <v>34.128005862416302</v>
      </c>
      <c r="P3932" s="13"/>
      <c r="Q3932" s="13"/>
      <c r="R3932" s="13">
        <f t="shared" si="542"/>
        <v>273024.04689933039</v>
      </c>
      <c r="S3932" s="11">
        <f t="shared" si="543"/>
        <v>12.07912713088982</v>
      </c>
      <c r="T3932" s="13">
        <f t="shared" si="544"/>
        <v>0.53555795487857094</v>
      </c>
      <c r="U3932" s="14"/>
      <c r="V3932" s="13">
        <f t="shared" si="545"/>
        <v>0.54</v>
      </c>
      <c r="W3932" s="13">
        <v>11.81</v>
      </c>
    </row>
    <row r="3933" spans="1:23" hidden="1" x14ac:dyDescent="0.25">
      <c r="A3933" s="7" t="s">
        <v>10564</v>
      </c>
      <c r="B3933" s="7" t="s">
        <v>10573</v>
      </c>
      <c r="C3933" s="7" t="s">
        <v>1727</v>
      </c>
      <c r="D3933" s="14">
        <v>5</v>
      </c>
      <c r="E3933" s="13">
        <f t="shared" ref="E3933:E3938" si="547">IF((V3933 &lt; 0), 0, ROUND((T3933 - U3933), 0))</f>
        <v>0</v>
      </c>
      <c r="F3933" s="14">
        <f t="shared" si="540"/>
        <v>0</v>
      </c>
      <c r="G3933" s="11">
        <v>115.2</v>
      </c>
      <c r="H3933" s="13">
        <v>800000</v>
      </c>
      <c r="I3933" s="11">
        <v>48.4</v>
      </c>
      <c r="J3933" s="9">
        <v>42.0138888888889</v>
      </c>
      <c r="K3933" s="13">
        <v>3.2281968829528502E-3</v>
      </c>
      <c r="L3933" s="13">
        <f t="shared" si="541"/>
        <v>1.3562910515183854E-3</v>
      </c>
      <c r="M3933" s="11">
        <v>23.04</v>
      </c>
      <c r="N3933" s="8">
        <v>3568555.58</v>
      </c>
      <c r="O3933" s="9">
        <v>34.128005862416302</v>
      </c>
      <c r="P3933" s="13"/>
      <c r="Q3933" s="13"/>
      <c r="R3933" s="13">
        <f t="shared" si="542"/>
        <v>273024.04689933039</v>
      </c>
      <c r="S3933" s="11">
        <f t="shared" si="543"/>
        <v>8.8137537717159127</v>
      </c>
      <c r="T3933" s="13">
        <f t="shared" si="544"/>
        <v>0.38254139634183648</v>
      </c>
      <c r="U3933" s="14"/>
      <c r="V3933" s="13">
        <f t="shared" si="545"/>
        <v>0.38</v>
      </c>
      <c r="W3933" s="13">
        <v>13.36</v>
      </c>
    </row>
    <row r="3934" spans="1:23" hidden="1" x14ac:dyDescent="0.25">
      <c r="A3934" s="7" t="s">
        <v>10564</v>
      </c>
      <c r="B3934" s="7" t="s">
        <v>10574</v>
      </c>
      <c r="C3934" s="7" t="s">
        <v>1065</v>
      </c>
      <c r="D3934" s="14">
        <v>4</v>
      </c>
      <c r="E3934" s="13">
        <f t="shared" si="547"/>
        <v>0</v>
      </c>
      <c r="F3934" s="14">
        <f t="shared" si="540"/>
        <v>0</v>
      </c>
      <c r="G3934" s="11">
        <v>76.760000000000005</v>
      </c>
      <c r="H3934" s="13">
        <v>800000</v>
      </c>
      <c r="I3934" s="11">
        <v>18.04</v>
      </c>
      <c r="J3934" s="9">
        <v>23.501823866597199</v>
      </c>
      <c r="K3934" s="13">
        <v>2.1510103536064298E-3</v>
      </c>
      <c r="L3934" s="13">
        <f t="shared" si="541"/>
        <v>5.0552666465685273E-4</v>
      </c>
      <c r="M3934" s="11">
        <v>19.190000000000001</v>
      </c>
      <c r="N3934" s="8">
        <v>3568555.58</v>
      </c>
      <c r="O3934" s="9">
        <v>34.128005862416302</v>
      </c>
      <c r="P3934" s="13"/>
      <c r="Q3934" s="13"/>
      <c r="R3934" s="13">
        <f t="shared" si="542"/>
        <v>273024.04689933039</v>
      </c>
      <c r="S3934" s="11">
        <f t="shared" si="543"/>
        <v>5.8727755166398712</v>
      </c>
      <c r="T3934" s="13">
        <f t="shared" si="544"/>
        <v>0.30603311707346903</v>
      </c>
      <c r="U3934" s="14"/>
      <c r="V3934" s="13">
        <f t="shared" si="545"/>
        <v>0.31</v>
      </c>
      <c r="W3934" s="13">
        <v>11.81</v>
      </c>
    </row>
    <row r="3935" spans="1:23" hidden="1" x14ac:dyDescent="0.25">
      <c r="A3935" s="7" t="s">
        <v>10564</v>
      </c>
      <c r="B3935" s="7" t="s">
        <v>10575</v>
      </c>
      <c r="C3935" s="7" t="s">
        <v>6210</v>
      </c>
      <c r="D3935" s="14">
        <v>2</v>
      </c>
      <c r="E3935" s="13">
        <f t="shared" si="547"/>
        <v>0</v>
      </c>
      <c r="F3935" s="14">
        <f t="shared" si="540"/>
        <v>0</v>
      </c>
      <c r="G3935" s="11">
        <v>89.14</v>
      </c>
      <c r="H3935" s="13">
        <v>800000</v>
      </c>
      <c r="I3935" s="11">
        <v>35.659999999999997</v>
      </c>
      <c r="J3935" s="9">
        <v>40.0044873233117</v>
      </c>
      <c r="K3935" s="13">
        <v>2.4979294283543202E-3</v>
      </c>
      <c r="L3935" s="13">
        <f t="shared" si="541"/>
        <v>9.992838615112765E-4</v>
      </c>
      <c r="M3935" s="11">
        <v>44.57</v>
      </c>
      <c r="N3935" s="8">
        <v>3568555.58</v>
      </c>
      <c r="O3935" s="9">
        <v>34.128005862416302</v>
      </c>
      <c r="P3935" s="13"/>
      <c r="Q3935" s="13"/>
      <c r="R3935" s="13">
        <f t="shared" si="542"/>
        <v>273024.04689933039</v>
      </c>
      <c r="S3935" s="11">
        <f t="shared" si="543"/>
        <v>6.819948013982275</v>
      </c>
      <c r="T3935" s="13">
        <f t="shared" si="544"/>
        <v>0.1530165585367349</v>
      </c>
      <c r="U3935" s="14"/>
      <c r="V3935" s="13">
        <f t="shared" si="545"/>
        <v>0.15</v>
      </c>
      <c r="W3935" s="13">
        <v>26.74</v>
      </c>
    </row>
    <row r="3936" spans="1:23" hidden="1" x14ac:dyDescent="0.25">
      <c r="A3936" s="7" t="s">
        <v>10564</v>
      </c>
      <c r="B3936" s="7" t="s">
        <v>10576</v>
      </c>
      <c r="C3936" s="7" t="s">
        <v>4165</v>
      </c>
      <c r="D3936" s="14">
        <v>5</v>
      </c>
      <c r="E3936" s="13">
        <f t="shared" si="547"/>
        <v>0</v>
      </c>
      <c r="F3936" s="14">
        <f t="shared" si="540"/>
        <v>0</v>
      </c>
      <c r="G3936" s="11">
        <v>230</v>
      </c>
      <c r="H3936" s="13">
        <v>800000</v>
      </c>
      <c r="I3936" s="11">
        <v>96.3</v>
      </c>
      <c r="J3936" s="9">
        <v>41.869565217391298</v>
      </c>
      <c r="K3936" s="13">
        <v>6.4451847489509998E-3</v>
      </c>
      <c r="L3936" s="13">
        <f t="shared" si="541"/>
        <v>2.6985708318433966E-3</v>
      </c>
      <c r="M3936" s="11">
        <v>46</v>
      </c>
      <c r="N3936" s="8">
        <v>3568555.58</v>
      </c>
      <c r="O3936" s="9">
        <v>34.128005862416302</v>
      </c>
      <c r="P3936" s="13"/>
      <c r="Q3936" s="13"/>
      <c r="R3936" s="13">
        <f t="shared" si="542"/>
        <v>273024.04689933039</v>
      </c>
      <c r="S3936" s="11">
        <f t="shared" si="543"/>
        <v>17.596904231724469</v>
      </c>
      <c r="T3936" s="13">
        <f t="shared" si="544"/>
        <v>0.38254139634183632</v>
      </c>
      <c r="U3936" s="14"/>
      <c r="V3936" s="13">
        <f t="shared" si="545"/>
        <v>0.38</v>
      </c>
      <c r="W3936" s="13">
        <v>26.74</v>
      </c>
    </row>
    <row r="3937" spans="1:23" hidden="1" x14ac:dyDescent="0.25">
      <c r="A3937" s="7" t="s">
        <v>10564</v>
      </c>
      <c r="B3937" s="7" t="s">
        <v>10577</v>
      </c>
      <c r="C3937" s="7" t="s">
        <v>3855</v>
      </c>
      <c r="D3937" s="14">
        <v>6</v>
      </c>
      <c r="E3937" s="13">
        <f t="shared" si="547"/>
        <v>0</v>
      </c>
      <c r="F3937" s="14">
        <f t="shared" si="540"/>
        <v>0</v>
      </c>
      <c r="G3937" s="11">
        <v>327.61</v>
      </c>
      <c r="H3937" s="13">
        <v>800000</v>
      </c>
      <c r="I3937" s="11">
        <v>128.71</v>
      </c>
      <c r="J3937" s="9">
        <v>39.287567534568502</v>
      </c>
      <c r="K3937" s="13">
        <v>9.1804651113210293E-3</v>
      </c>
      <c r="L3937" s="13">
        <f t="shared" si="541"/>
        <v>3.6067814305977487E-3</v>
      </c>
      <c r="M3937" s="11">
        <v>54.601666666666702</v>
      </c>
      <c r="N3937" s="8">
        <v>3568555.58</v>
      </c>
      <c r="O3937" s="9">
        <v>34.128005862416302</v>
      </c>
      <c r="P3937" s="13"/>
      <c r="Q3937" s="13"/>
      <c r="R3937" s="13">
        <f t="shared" si="542"/>
        <v>273024.04689933039</v>
      </c>
      <c r="S3937" s="11">
        <f t="shared" si="543"/>
        <v>25.064877371109791</v>
      </c>
      <c r="T3937" s="13">
        <f t="shared" si="544"/>
        <v>0.45904967561020316</v>
      </c>
      <c r="U3937" s="14"/>
      <c r="V3937" s="13">
        <f t="shared" si="545"/>
        <v>0.46</v>
      </c>
      <c r="W3937" s="13">
        <v>33.15</v>
      </c>
    </row>
    <row r="3938" spans="1:23" hidden="1" x14ac:dyDescent="0.25">
      <c r="A3938" s="7" t="s">
        <v>10564</v>
      </c>
      <c r="B3938" s="7" t="s">
        <v>10578</v>
      </c>
      <c r="C3938" s="7" t="s">
        <v>754</v>
      </c>
      <c r="D3938" s="14">
        <v>3</v>
      </c>
      <c r="E3938" s="13">
        <f t="shared" si="547"/>
        <v>0</v>
      </c>
      <c r="F3938" s="14">
        <f t="shared" si="540"/>
        <v>0</v>
      </c>
      <c r="G3938" s="11">
        <v>116.28</v>
      </c>
      <c r="H3938" s="13">
        <v>800000</v>
      </c>
      <c r="I3938" s="11">
        <v>51.42</v>
      </c>
      <c r="J3938" s="9">
        <v>44.220846233230098</v>
      </c>
      <c r="K3938" s="13">
        <v>3.25846122873053E-3</v>
      </c>
      <c r="L3938" s="13">
        <f t="shared" si="541"/>
        <v>1.4409191295263479E-3</v>
      </c>
      <c r="M3938" s="11">
        <v>38.76</v>
      </c>
      <c r="N3938" s="8">
        <v>3568555.58</v>
      </c>
      <c r="O3938" s="9">
        <v>34.128005862416302</v>
      </c>
      <c r="P3938" s="13"/>
      <c r="Q3938" s="13"/>
      <c r="R3938" s="13">
        <f t="shared" si="542"/>
        <v>273024.04689933039</v>
      </c>
      <c r="S3938" s="11">
        <f t="shared" si="543"/>
        <v>8.8963827133257407</v>
      </c>
      <c r="T3938" s="13">
        <f t="shared" si="544"/>
        <v>0.22952483780510169</v>
      </c>
      <c r="U3938" s="14"/>
      <c r="V3938" s="13">
        <f t="shared" si="545"/>
        <v>0.23</v>
      </c>
      <c r="W3938" s="13">
        <v>21.62</v>
      </c>
    </row>
    <row r="3939" spans="1:23" s="38" customFormat="1" x14ac:dyDescent="0.25">
      <c r="A3939" s="15" t="s">
        <v>10564</v>
      </c>
      <c r="B3939" s="35" t="s">
        <v>11892</v>
      </c>
      <c r="C3939" s="15" t="s">
        <v>11893</v>
      </c>
      <c r="D3939" s="36"/>
      <c r="E3939" s="37">
        <v>2</v>
      </c>
      <c r="F3939" s="36">
        <v>39</v>
      </c>
      <c r="G3939" s="11"/>
      <c r="H3939" s="13"/>
      <c r="I3939" s="11"/>
      <c r="J3939" s="9"/>
      <c r="K3939" s="13"/>
      <c r="L3939" s="13"/>
      <c r="M3939" s="11"/>
      <c r="N3939" s="8"/>
      <c r="O3939" s="9"/>
      <c r="P3939" s="13"/>
      <c r="Q3939" s="13"/>
      <c r="R3939" s="13"/>
      <c r="S3939" s="11"/>
      <c r="T3939" s="13"/>
      <c r="U3939" s="14"/>
      <c r="V3939" s="13"/>
      <c r="W3939" s="13"/>
    </row>
    <row r="3940" spans="1:23" s="38" customFormat="1" x14ac:dyDescent="0.25">
      <c r="A3940" s="15" t="s">
        <v>10564</v>
      </c>
      <c r="B3940" s="35" t="s">
        <v>10569</v>
      </c>
      <c r="C3940" s="15" t="s">
        <v>11891</v>
      </c>
      <c r="D3940" s="36"/>
      <c r="E3940" s="37">
        <v>2</v>
      </c>
      <c r="F3940" s="36">
        <v>39</v>
      </c>
      <c r="G3940" s="11"/>
      <c r="H3940" s="13"/>
      <c r="I3940" s="11"/>
      <c r="J3940" s="9"/>
      <c r="K3940" s="13"/>
      <c r="L3940" s="13"/>
      <c r="M3940" s="11"/>
      <c r="N3940" s="8"/>
      <c r="O3940" s="9"/>
      <c r="P3940" s="13"/>
      <c r="Q3940" s="13"/>
      <c r="R3940" s="13"/>
      <c r="S3940" s="11"/>
      <c r="T3940" s="13"/>
      <c r="U3940" s="14"/>
      <c r="V3940" s="13"/>
      <c r="W3940" s="13"/>
    </row>
    <row r="3941" spans="1:23" s="38" customFormat="1" x14ac:dyDescent="0.25">
      <c r="A3941" s="15" t="s">
        <v>10564</v>
      </c>
      <c r="B3941" s="35" t="s">
        <v>10579</v>
      </c>
      <c r="C3941" s="15" t="s">
        <v>2873</v>
      </c>
      <c r="D3941" s="36">
        <v>8</v>
      </c>
      <c r="E3941" s="37">
        <v>2</v>
      </c>
      <c r="F3941" s="36">
        <f t="shared" ref="F3941:F4004" si="548">W3941 * E3941</f>
        <v>48.4</v>
      </c>
      <c r="G3941" s="11">
        <v>364.86</v>
      </c>
      <c r="H3941" s="13">
        <v>800000</v>
      </c>
      <c r="I3941" s="11">
        <v>171.26</v>
      </c>
      <c r="J3941" s="9">
        <v>46.938551773282903</v>
      </c>
      <c r="K3941" s="13">
        <v>1.02243048152272E-2</v>
      </c>
      <c r="L3941" s="13">
        <f t="shared" ref="L3941:L4004" si="549">J3941 * K3941%</f>
        <v>4.7991406091536758E-3</v>
      </c>
      <c r="M3941" s="11">
        <v>45.607500000000002</v>
      </c>
      <c r="N3941" s="8">
        <v>3568555.58</v>
      </c>
      <c r="O3941" s="9">
        <v>34.128005862416302</v>
      </c>
      <c r="P3941" s="13"/>
      <c r="Q3941" s="13"/>
      <c r="R3941" s="13">
        <f t="shared" ref="R3941:R4004" si="550">H3941 * O3941%</f>
        <v>273024.04689933039</v>
      </c>
      <c r="S3941" s="11">
        <f t="shared" ref="S3941:S4004" si="551">K3941% * R3941</f>
        <v>27.914810773856406</v>
      </c>
      <c r="T3941" s="13">
        <f t="shared" ref="T3941:T4004" si="552">IFERROR((S3941 / M3941), 0)</f>
        <v>0.61206623414693651</v>
      </c>
      <c r="U3941" s="14"/>
      <c r="V3941" s="13">
        <f t="shared" ref="V3941:V4004" si="553">ROUND((T3941 - U3941), 2)</f>
        <v>0.61</v>
      </c>
      <c r="W3941" s="13">
        <v>24.2</v>
      </c>
    </row>
    <row r="3942" spans="1:23" hidden="1" x14ac:dyDescent="0.25">
      <c r="A3942" s="7" t="s">
        <v>10564</v>
      </c>
      <c r="B3942" s="7" t="s">
        <v>10580</v>
      </c>
      <c r="C3942" s="7" t="s">
        <v>7130</v>
      </c>
      <c r="D3942" s="14">
        <v>1</v>
      </c>
      <c r="E3942" s="13">
        <f>IF((V3942 &lt; 0), 0, ROUND((T3942 - U3942), 0))</f>
        <v>0</v>
      </c>
      <c r="F3942" s="14">
        <f t="shared" si="548"/>
        <v>0</v>
      </c>
      <c r="G3942" s="11">
        <v>34.979999999999997</v>
      </c>
      <c r="H3942" s="13">
        <v>800000</v>
      </c>
      <c r="I3942" s="11">
        <v>15.47</v>
      </c>
      <c r="J3942" s="9">
        <v>44.225271583762101</v>
      </c>
      <c r="K3942" s="13">
        <v>9.8022853268828702E-4</v>
      </c>
      <c r="L3942" s="13">
        <f t="shared" si="549"/>
        <v>4.3350873072292123E-4</v>
      </c>
      <c r="M3942" s="11">
        <v>34.979999999999997</v>
      </c>
      <c r="N3942" s="8">
        <v>3568555.58</v>
      </c>
      <c r="O3942" s="9">
        <v>34.128005862416302</v>
      </c>
      <c r="P3942" s="13"/>
      <c r="Q3942" s="13"/>
      <c r="R3942" s="13">
        <f t="shared" si="550"/>
        <v>273024.04689933039</v>
      </c>
      <c r="S3942" s="11">
        <f t="shared" si="551"/>
        <v>2.676259608807487</v>
      </c>
      <c r="T3942" s="13">
        <f t="shared" si="552"/>
        <v>7.6508279268367271E-2</v>
      </c>
      <c r="U3942" s="14"/>
      <c r="V3942" s="13">
        <f t="shared" si="553"/>
        <v>0.08</v>
      </c>
      <c r="W3942" s="13">
        <v>19.510000000000002</v>
      </c>
    </row>
    <row r="3943" spans="1:23" hidden="1" x14ac:dyDescent="0.25">
      <c r="A3943" s="7" t="s">
        <v>10564</v>
      </c>
      <c r="B3943" s="7" t="s">
        <v>10581</v>
      </c>
      <c r="C3943" s="7" t="s">
        <v>1286</v>
      </c>
      <c r="D3943" s="14">
        <v>4</v>
      </c>
      <c r="E3943" s="13">
        <f>IF((V3943 &lt; 0), 0, ROUND((T3943 - U3943), 0))</f>
        <v>0</v>
      </c>
      <c r="F3943" s="14">
        <f t="shared" si="548"/>
        <v>0</v>
      </c>
      <c r="G3943" s="11">
        <v>142.41</v>
      </c>
      <c r="H3943" s="13">
        <v>800000</v>
      </c>
      <c r="I3943" s="11">
        <v>59.41</v>
      </c>
      <c r="J3943" s="9">
        <v>41.717576012920397</v>
      </c>
      <c r="K3943" s="13">
        <v>3.99069026129614E-3</v>
      </c>
      <c r="L3943" s="13">
        <f t="shared" si="549"/>
        <v>1.6648192431964286E-3</v>
      </c>
      <c r="M3943" s="11">
        <v>35.602499999999999</v>
      </c>
      <c r="N3943" s="8">
        <v>3568555.58</v>
      </c>
      <c r="O3943" s="9">
        <v>34.128005862416302</v>
      </c>
      <c r="P3943" s="13"/>
      <c r="Q3943" s="13"/>
      <c r="R3943" s="13">
        <f t="shared" si="550"/>
        <v>273024.04689933039</v>
      </c>
      <c r="S3943" s="11">
        <f t="shared" si="551"/>
        <v>10.895544050608184</v>
      </c>
      <c r="T3943" s="13">
        <f t="shared" si="552"/>
        <v>0.30603311707346909</v>
      </c>
      <c r="U3943" s="14"/>
      <c r="V3943" s="13">
        <f t="shared" si="553"/>
        <v>0.31</v>
      </c>
      <c r="W3943" s="13">
        <v>20.75</v>
      </c>
    </row>
    <row r="3944" spans="1:23" s="38" customFormat="1" x14ac:dyDescent="0.25">
      <c r="A3944" s="15" t="s">
        <v>10564</v>
      </c>
      <c r="B3944" s="35" t="s">
        <v>10582</v>
      </c>
      <c r="C3944" s="15" t="s">
        <v>1203</v>
      </c>
      <c r="D3944" s="36">
        <v>12</v>
      </c>
      <c r="E3944" s="37">
        <v>2</v>
      </c>
      <c r="F3944" s="36">
        <f t="shared" si="548"/>
        <v>39.020000000000003</v>
      </c>
      <c r="G3944" s="11">
        <v>392.42</v>
      </c>
      <c r="H3944" s="13">
        <v>800000</v>
      </c>
      <c r="I3944" s="11">
        <v>158.30000000000001</v>
      </c>
      <c r="J3944" s="9">
        <v>40.339432240966303</v>
      </c>
      <c r="K3944" s="13">
        <v>1.0996606083405899E-2</v>
      </c>
      <c r="L3944" s="13">
        <f t="shared" si="549"/>
        <v>4.4359684598215014E-3</v>
      </c>
      <c r="M3944" s="11">
        <v>32.701666666666704</v>
      </c>
      <c r="N3944" s="8">
        <v>3568555.58</v>
      </c>
      <c r="O3944" s="9">
        <v>34.128005862416302</v>
      </c>
      <c r="P3944" s="13"/>
      <c r="Q3944" s="13"/>
      <c r="R3944" s="13">
        <f t="shared" si="550"/>
        <v>273024.04689933039</v>
      </c>
      <c r="S3944" s="11">
        <f t="shared" si="551"/>
        <v>30.023378950492742</v>
      </c>
      <c r="T3944" s="13">
        <f t="shared" si="552"/>
        <v>0.91809935122040798</v>
      </c>
      <c r="U3944" s="14"/>
      <c r="V3944" s="13">
        <f t="shared" si="553"/>
        <v>0.92</v>
      </c>
      <c r="W3944" s="13">
        <v>19.510000000000002</v>
      </c>
    </row>
    <row r="3945" spans="1:23" hidden="1" x14ac:dyDescent="0.25">
      <c r="A3945" s="7" t="s">
        <v>10564</v>
      </c>
      <c r="B3945" s="7" t="s">
        <v>10583</v>
      </c>
      <c r="C3945" s="7" t="s">
        <v>519</v>
      </c>
      <c r="D3945" s="14">
        <v>1</v>
      </c>
      <c r="E3945" s="13">
        <f t="shared" ref="E3945:E3964" si="554">IF((V3945 &lt; 0), 0, ROUND((T3945 - U3945), 0))</f>
        <v>0</v>
      </c>
      <c r="F3945" s="14">
        <f t="shared" si="548"/>
        <v>0</v>
      </c>
      <c r="G3945" s="11">
        <v>28.72</v>
      </c>
      <c r="H3945" s="13">
        <v>800000</v>
      </c>
      <c r="I3945" s="11">
        <v>12.7</v>
      </c>
      <c r="J3945" s="9">
        <v>44.220055710306397</v>
      </c>
      <c r="K3945" s="13">
        <v>8.04807417347273E-4</v>
      </c>
      <c r="L3945" s="13">
        <f t="shared" si="549"/>
        <v>3.5588628831164222E-4</v>
      </c>
      <c r="M3945" s="11">
        <v>28.72</v>
      </c>
      <c r="N3945" s="8">
        <v>3568555.58</v>
      </c>
      <c r="O3945" s="9">
        <v>34.128005862416302</v>
      </c>
      <c r="P3945" s="13"/>
      <c r="Q3945" s="13"/>
      <c r="R3945" s="13">
        <f t="shared" si="550"/>
        <v>273024.04689933039</v>
      </c>
      <c r="S3945" s="11">
        <f t="shared" si="551"/>
        <v>2.1973177805875084</v>
      </c>
      <c r="T3945" s="13">
        <f t="shared" si="552"/>
        <v>7.6508279268367285E-2</v>
      </c>
      <c r="U3945" s="14"/>
      <c r="V3945" s="13">
        <f t="shared" si="553"/>
        <v>0.08</v>
      </c>
      <c r="W3945" s="13">
        <v>16.02</v>
      </c>
    </row>
    <row r="3946" spans="1:23" hidden="1" x14ac:dyDescent="0.25">
      <c r="A3946" s="7" t="s">
        <v>10564</v>
      </c>
      <c r="B3946" s="7" t="s">
        <v>10584</v>
      </c>
      <c r="C3946" s="7" t="s">
        <v>6197</v>
      </c>
      <c r="D3946" s="14">
        <v>2</v>
      </c>
      <c r="E3946" s="13">
        <f t="shared" si="554"/>
        <v>0</v>
      </c>
      <c r="F3946" s="14">
        <f t="shared" si="548"/>
        <v>0</v>
      </c>
      <c r="G3946" s="11">
        <v>148.28</v>
      </c>
      <c r="H3946" s="13">
        <v>800000</v>
      </c>
      <c r="I3946" s="11">
        <v>49.82</v>
      </c>
      <c r="J3946" s="9">
        <v>33.598597248448897</v>
      </c>
      <c r="K3946" s="13">
        <v>4.15518258510633E-3</v>
      </c>
      <c r="L3946" s="13">
        <f t="shared" si="549"/>
        <v>1.3960830617075631E-3</v>
      </c>
      <c r="M3946" s="11">
        <v>74.14</v>
      </c>
      <c r="N3946" s="8">
        <v>3568555.58</v>
      </c>
      <c r="O3946" s="9">
        <v>34.128005862416302</v>
      </c>
      <c r="P3946" s="13"/>
      <c r="Q3946" s="13"/>
      <c r="R3946" s="13">
        <f t="shared" si="550"/>
        <v>273024.04689933039</v>
      </c>
      <c r="S3946" s="11">
        <f t="shared" si="551"/>
        <v>11.344647649913515</v>
      </c>
      <c r="T3946" s="13">
        <f t="shared" si="552"/>
        <v>0.15301655853673476</v>
      </c>
      <c r="U3946" s="14"/>
      <c r="V3946" s="13">
        <f t="shared" si="553"/>
        <v>0.15</v>
      </c>
      <c r="W3946" s="13">
        <v>49.23</v>
      </c>
    </row>
    <row r="3947" spans="1:23" hidden="1" x14ac:dyDescent="0.25">
      <c r="A3947" s="7" t="s">
        <v>10564</v>
      </c>
      <c r="B3947" s="7" t="s">
        <v>10585</v>
      </c>
      <c r="C3947" s="7" t="s">
        <v>463</v>
      </c>
      <c r="D3947" s="14">
        <v>4</v>
      </c>
      <c r="E3947" s="13">
        <f t="shared" si="554"/>
        <v>0</v>
      </c>
      <c r="F3947" s="14">
        <f t="shared" si="548"/>
        <v>0</v>
      </c>
      <c r="G3947" s="11">
        <v>330.41</v>
      </c>
      <c r="H3947" s="13">
        <v>800000</v>
      </c>
      <c r="I3947" s="11">
        <v>147.01</v>
      </c>
      <c r="J3947" s="9">
        <v>44.493205411458497</v>
      </c>
      <c r="K3947" s="13">
        <v>9.25892823000392E-3</v>
      </c>
      <c r="L3947" s="13">
        <f t="shared" si="549"/>
        <v>4.1195939562751627E-3</v>
      </c>
      <c r="M3947" s="11">
        <v>82.602500000000006</v>
      </c>
      <c r="N3947" s="8">
        <v>3568555.58</v>
      </c>
      <c r="O3947" s="9">
        <v>34.128005862416302</v>
      </c>
      <c r="P3947" s="13"/>
      <c r="Q3947" s="13"/>
      <c r="R3947" s="13">
        <f t="shared" si="550"/>
        <v>273024.04689933039</v>
      </c>
      <c r="S3947" s="11">
        <f t="shared" si="551"/>
        <v>25.279100553061244</v>
      </c>
      <c r="T3947" s="13">
        <f t="shared" si="552"/>
        <v>0.30603311707346925</v>
      </c>
      <c r="U3947" s="14"/>
      <c r="V3947" s="13">
        <f t="shared" si="553"/>
        <v>0.31</v>
      </c>
      <c r="W3947" s="13">
        <v>45.85</v>
      </c>
    </row>
    <row r="3948" spans="1:23" hidden="1" x14ac:dyDescent="0.25">
      <c r="A3948" s="7" t="s">
        <v>10564</v>
      </c>
      <c r="B3948" s="7" t="s">
        <v>10586</v>
      </c>
      <c r="C3948" s="7" t="s">
        <v>6122</v>
      </c>
      <c r="D3948" s="14">
        <v>4</v>
      </c>
      <c r="E3948" s="13">
        <f t="shared" si="554"/>
        <v>0</v>
      </c>
      <c r="F3948" s="14">
        <f t="shared" si="548"/>
        <v>0</v>
      </c>
      <c r="G3948" s="11">
        <v>345.48</v>
      </c>
      <c r="H3948" s="13">
        <v>800000</v>
      </c>
      <c r="I3948" s="11">
        <v>144.63999999999999</v>
      </c>
      <c r="J3948" s="9">
        <v>41.866388792404798</v>
      </c>
      <c r="K3948" s="13">
        <v>9.6812279437721391E-3</v>
      </c>
      <c r="L3948" s="13">
        <f t="shared" si="549"/>
        <v>4.0531805308185809E-3</v>
      </c>
      <c r="M3948" s="11">
        <v>86.37</v>
      </c>
      <c r="N3948" s="8">
        <v>3568555.58</v>
      </c>
      <c r="O3948" s="9">
        <v>34.128005862416302</v>
      </c>
      <c r="P3948" s="13"/>
      <c r="Q3948" s="13"/>
      <c r="R3948" s="13">
        <f t="shared" si="550"/>
        <v>273024.04689933039</v>
      </c>
      <c r="S3948" s="11">
        <f t="shared" si="551"/>
        <v>26.432080321635524</v>
      </c>
      <c r="T3948" s="13">
        <f t="shared" si="552"/>
        <v>0.30603311707346909</v>
      </c>
      <c r="U3948" s="14"/>
      <c r="V3948" s="13">
        <f t="shared" si="553"/>
        <v>0.31</v>
      </c>
      <c r="W3948" s="13">
        <v>50.21</v>
      </c>
    </row>
    <row r="3949" spans="1:23" hidden="1" x14ac:dyDescent="0.25">
      <c r="A3949" s="7" t="s">
        <v>10564</v>
      </c>
      <c r="B3949" s="7" t="s">
        <v>10587</v>
      </c>
      <c r="C3949" s="7" t="s">
        <v>1997</v>
      </c>
      <c r="D3949" s="14">
        <v>1</v>
      </c>
      <c r="E3949" s="13">
        <f t="shared" si="554"/>
        <v>0</v>
      </c>
      <c r="F3949" s="14">
        <f t="shared" si="548"/>
        <v>0</v>
      </c>
      <c r="G3949" s="11">
        <v>71.61</v>
      </c>
      <c r="H3949" s="13">
        <v>800000</v>
      </c>
      <c r="I3949" s="11">
        <v>21.7</v>
      </c>
      <c r="J3949" s="9">
        <v>30.303030303030301</v>
      </c>
      <c r="K3949" s="13">
        <v>2.0066942603147002E-3</v>
      </c>
      <c r="L3949" s="13">
        <f t="shared" si="549"/>
        <v>6.0808916979233332E-4</v>
      </c>
      <c r="M3949" s="11">
        <v>71.61</v>
      </c>
      <c r="N3949" s="8">
        <v>3568555.58</v>
      </c>
      <c r="O3949" s="9">
        <v>34.128005862416302</v>
      </c>
      <c r="P3949" s="13"/>
      <c r="Q3949" s="13"/>
      <c r="R3949" s="13">
        <f t="shared" si="550"/>
        <v>273024.04689933039</v>
      </c>
      <c r="S3949" s="11">
        <f t="shared" si="551"/>
        <v>5.4787578784077784</v>
      </c>
      <c r="T3949" s="13">
        <f t="shared" si="552"/>
        <v>7.6508279268367244E-2</v>
      </c>
      <c r="U3949" s="14"/>
      <c r="V3949" s="13">
        <f t="shared" si="553"/>
        <v>0.08</v>
      </c>
      <c r="W3949" s="13">
        <v>49.91</v>
      </c>
    </row>
    <row r="3950" spans="1:23" hidden="1" x14ac:dyDescent="0.25">
      <c r="A3950" s="7" t="s">
        <v>10564</v>
      </c>
      <c r="B3950" s="7" t="s">
        <v>10588</v>
      </c>
      <c r="C3950" s="7" t="s">
        <v>3558</v>
      </c>
      <c r="D3950" s="14">
        <v>2</v>
      </c>
      <c r="E3950" s="13">
        <f t="shared" si="554"/>
        <v>0</v>
      </c>
      <c r="F3950" s="14">
        <f t="shared" si="548"/>
        <v>0</v>
      </c>
      <c r="G3950" s="11">
        <v>69.959999999999994</v>
      </c>
      <c r="H3950" s="13">
        <v>800000</v>
      </c>
      <c r="I3950" s="11">
        <v>30.94</v>
      </c>
      <c r="J3950" s="9">
        <v>44.225271583762101</v>
      </c>
      <c r="K3950" s="13">
        <v>1.9604570653765701E-3</v>
      </c>
      <c r="L3950" s="13">
        <f t="shared" si="549"/>
        <v>8.6701746144584061E-4</v>
      </c>
      <c r="M3950" s="11">
        <v>34.979999999999997</v>
      </c>
      <c r="N3950" s="8">
        <v>3568555.58</v>
      </c>
      <c r="O3950" s="9">
        <v>34.128005862416302</v>
      </c>
      <c r="P3950" s="13"/>
      <c r="Q3950" s="13"/>
      <c r="R3950" s="13">
        <f t="shared" si="550"/>
        <v>273024.04689933039</v>
      </c>
      <c r="S3950" s="11">
        <f t="shared" si="551"/>
        <v>5.3525192176149625</v>
      </c>
      <c r="T3950" s="13">
        <f t="shared" si="552"/>
        <v>0.15301655853673421</v>
      </c>
      <c r="U3950" s="14"/>
      <c r="V3950" s="13">
        <f t="shared" si="553"/>
        <v>0.15</v>
      </c>
      <c r="W3950" s="13">
        <v>19.510000000000002</v>
      </c>
    </row>
    <row r="3951" spans="1:23" hidden="1" x14ac:dyDescent="0.25">
      <c r="A3951" s="7" t="s">
        <v>10564</v>
      </c>
      <c r="B3951" s="7" t="s">
        <v>10589</v>
      </c>
      <c r="C3951" s="7" t="s">
        <v>3567</v>
      </c>
      <c r="D3951" s="14">
        <v>0</v>
      </c>
      <c r="E3951" s="13">
        <f t="shared" si="554"/>
        <v>0</v>
      </c>
      <c r="F3951" s="14">
        <f t="shared" si="548"/>
        <v>0</v>
      </c>
      <c r="G3951" s="11">
        <v>0</v>
      </c>
      <c r="H3951" s="13">
        <v>800000</v>
      </c>
      <c r="I3951" s="11">
        <v>0</v>
      </c>
      <c r="J3951" s="9"/>
      <c r="K3951" s="13">
        <v>0</v>
      </c>
      <c r="L3951" s="13">
        <f t="shared" si="549"/>
        <v>0</v>
      </c>
      <c r="M3951" s="11">
        <v>0</v>
      </c>
      <c r="N3951" s="8">
        <v>3568555.58</v>
      </c>
      <c r="O3951" s="9">
        <v>34.128005862416302</v>
      </c>
      <c r="P3951" s="13"/>
      <c r="Q3951" s="13"/>
      <c r="R3951" s="13">
        <f t="shared" si="550"/>
        <v>273024.04689933039</v>
      </c>
      <c r="S3951" s="11">
        <f t="shared" si="551"/>
        <v>0</v>
      </c>
      <c r="T3951" s="13">
        <f t="shared" si="552"/>
        <v>0</v>
      </c>
      <c r="U3951" s="14"/>
      <c r="V3951" s="13">
        <f t="shared" si="553"/>
        <v>0</v>
      </c>
      <c r="W3951" s="13">
        <v>24.45</v>
      </c>
    </row>
    <row r="3952" spans="1:23" hidden="1" x14ac:dyDescent="0.25">
      <c r="A3952" s="7" t="s">
        <v>10564</v>
      </c>
      <c r="B3952" s="7" t="s">
        <v>10590</v>
      </c>
      <c r="C3952" s="7" t="s">
        <v>4994</v>
      </c>
      <c r="D3952" s="14">
        <v>1</v>
      </c>
      <c r="E3952" s="13">
        <f t="shared" si="554"/>
        <v>0</v>
      </c>
      <c r="F3952" s="14">
        <f t="shared" si="548"/>
        <v>0</v>
      </c>
      <c r="G3952" s="11">
        <v>50</v>
      </c>
      <c r="H3952" s="13">
        <v>800000</v>
      </c>
      <c r="I3952" s="11">
        <v>29.29</v>
      </c>
      <c r="J3952" s="9">
        <v>58.58</v>
      </c>
      <c r="K3952" s="13">
        <v>1.40112711933717E-3</v>
      </c>
      <c r="L3952" s="13">
        <f t="shared" si="549"/>
        <v>8.2078026650771413E-4</v>
      </c>
      <c r="M3952" s="11">
        <v>50</v>
      </c>
      <c r="N3952" s="8">
        <v>3568555.58</v>
      </c>
      <c r="O3952" s="9">
        <v>34.128005862416302</v>
      </c>
      <c r="P3952" s="13"/>
      <c r="Q3952" s="13"/>
      <c r="R3952" s="13">
        <f t="shared" si="550"/>
        <v>273024.04689933039</v>
      </c>
      <c r="S3952" s="11">
        <f t="shared" si="551"/>
        <v>3.8254139634183519</v>
      </c>
      <c r="T3952" s="13">
        <f t="shared" si="552"/>
        <v>7.6508279268367035E-2</v>
      </c>
      <c r="U3952" s="14"/>
      <c r="V3952" s="13">
        <f t="shared" si="553"/>
        <v>0.08</v>
      </c>
      <c r="W3952" s="13">
        <v>0</v>
      </c>
    </row>
    <row r="3953" spans="1:23" hidden="1" x14ac:dyDescent="0.25">
      <c r="A3953" s="7" t="s">
        <v>10564</v>
      </c>
      <c r="B3953" s="7" t="s">
        <v>10591</v>
      </c>
      <c r="C3953" s="7" t="s">
        <v>5945</v>
      </c>
      <c r="D3953" s="14">
        <v>2</v>
      </c>
      <c r="E3953" s="13">
        <f t="shared" si="554"/>
        <v>0</v>
      </c>
      <c r="F3953" s="14">
        <f t="shared" si="548"/>
        <v>0</v>
      </c>
      <c r="G3953" s="11">
        <v>40.14</v>
      </c>
      <c r="H3953" s="13">
        <v>800000</v>
      </c>
      <c r="I3953" s="11">
        <v>4.0199999999999996</v>
      </c>
      <c r="J3953" s="9">
        <v>10.014947683109099</v>
      </c>
      <c r="K3953" s="13">
        <v>1.1248248514038801E-3</v>
      </c>
      <c r="L3953" s="13">
        <f t="shared" si="549"/>
        <v>1.1265062039470826E-4</v>
      </c>
      <c r="M3953" s="11">
        <v>20.07</v>
      </c>
      <c r="N3953" s="8">
        <v>3568555.58</v>
      </c>
      <c r="O3953" s="9">
        <v>34.128005862416302</v>
      </c>
      <c r="P3953" s="13"/>
      <c r="Q3953" s="13"/>
      <c r="R3953" s="13">
        <f t="shared" si="550"/>
        <v>273024.04689933039</v>
      </c>
      <c r="S3953" s="11">
        <f t="shared" si="551"/>
        <v>3.0710423298322533</v>
      </c>
      <c r="T3953" s="13">
        <f t="shared" si="552"/>
        <v>0.1530165585367341</v>
      </c>
      <c r="U3953" s="14"/>
      <c r="V3953" s="13">
        <f t="shared" si="553"/>
        <v>0.15</v>
      </c>
      <c r="W3953" s="13">
        <v>18.059999999999999</v>
      </c>
    </row>
    <row r="3954" spans="1:23" hidden="1" x14ac:dyDescent="0.25">
      <c r="A3954" s="7" t="s">
        <v>10592</v>
      </c>
      <c r="B3954" s="7" t="s">
        <v>10593</v>
      </c>
      <c r="C3954" s="7" t="s">
        <v>4617</v>
      </c>
      <c r="D3954" s="14">
        <v>2</v>
      </c>
      <c r="E3954" s="13">
        <f t="shared" si="554"/>
        <v>0</v>
      </c>
      <c r="F3954" s="14">
        <f t="shared" si="548"/>
        <v>0</v>
      </c>
      <c r="G3954" s="11">
        <v>861.98</v>
      </c>
      <c r="H3954" s="13">
        <v>800000</v>
      </c>
      <c r="I3954" s="11">
        <v>327.58</v>
      </c>
      <c r="J3954" s="9">
        <v>38.003201930439197</v>
      </c>
      <c r="K3954" s="13">
        <v>2.4154871086525202E-2</v>
      </c>
      <c r="L3954" s="13">
        <f t="shared" si="549"/>
        <v>9.1796244350494452E-3</v>
      </c>
      <c r="M3954" s="11">
        <v>430.99</v>
      </c>
      <c r="N3954" s="8">
        <v>3568555.58</v>
      </c>
      <c r="O3954" s="9">
        <v>34.128005862416302</v>
      </c>
      <c r="P3954" s="13"/>
      <c r="Q3954" s="13"/>
      <c r="R3954" s="13">
        <f t="shared" si="550"/>
        <v>273024.04689933039</v>
      </c>
      <c r="S3954" s="11">
        <f t="shared" si="551"/>
        <v>65.948606563747362</v>
      </c>
      <c r="T3954" s="13">
        <f t="shared" si="552"/>
        <v>0.15301655853673488</v>
      </c>
      <c r="U3954" s="14"/>
      <c r="V3954" s="13">
        <f t="shared" si="553"/>
        <v>0.15</v>
      </c>
      <c r="W3954" s="13">
        <v>267.2</v>
      </c>
    </row>
    <row r="3955" spans="1:23" hidden="1" x14ac:dyDescent="0.25">
      <c r="A3955" s="7" t="s">
        <v>10592</v>
      </c>
      <c r="B3955" s="7" t="s">
        <v>10594</v>
      </c>
      <c r="C3955" s="7" t="s">
        <v>4753</v>
      </c>
      <c r="D3955" s="14">
        <v>1</v>
      </c>
      <c r="E3955" s="13">
        <f t="shared" si="554"/>
        <v>0</v>
      </c>
      <c r="F3955" s="14">
        <f t="shared" si="548"/>
        <v>0</v>
      </c>
      <c r="G3955" s="11">
        <v>376.99</v>
      </c>
      <c r="H3955" s="13">
        <v>800000</v>
      </c>
      <c r="I3955" s="11">
        <v>143.4</v>
      </c>
      <c r="J3955" s="9">
        <v>38.038144247858</v>
      </c>
      <c r="K3955" s="13">
        <v>1.0564218254378401E-2</v>
      </c>
      <c r="L3955" s="13">
        <f t="shared" si="549"/>
        <v>4.018432578259002E-3</v>
      </c>
      <c r="M3955" s="11">
        <v>376.99</v>
      </c>
      <c r="N3955" s="8">
        <v>3568555.58</v>
      </c>
      <c r="O3955" s="9">
        <v>34.128005862416302</v>
      </c>
      <c r="P3955" s="13"/>
      <c r="Q3955" s="13"/>
      <c r="R3955" s="13">
        <f t="shared" si="550"/>
        <v>273024.04689933039</v>
      </c>
      <c r="S3955" s="11">
        <f t="shared" si="551"/>
        <v>28.842856201381707</v>
      </c>
      <c r="T3955" s="13">
        <f t="shared" si="552"/>
        <v>7.6508279268367077E-2</v>
      </c>
      <c r="U3955" s="14"/>
      <c r="V3955" s="13">
        <f t="shared" si="553"/>
        <v>0.08</v>
      </c>
      <c r="W3955" s="13">
        <v>233.59</v>
      </c>
    </row>
    <row r="3956" spans="1:23" hidden="1" x14ac:dyDescent="0.25">
      <c r="A3956" s="7" t="s">
        <v>10592</v>
      </c>
      <c r="B3956" s="7" t="s">
        <v>10595</v>
      </c>
      <c r="C3956" s="7" t="s">
        <v>6859</v>
      </c>
      <c r="D3956" s="14">
        <v>4</v>
      </c>
      <c r="E3956" s="13">
        <f t="shared" si="554"/>
        <v>0</v>
      </c>
      <c r="F3956" s="14">
        <f t="shared" si="548"/>
        <v>0</v>
      </c>
      <c r="G3956" s="11">
        <v>1723.96</v>
      </c>
      <c r="H3956" s="13">
        <v>800000</v>
      </c>
      <c r="I3956" s="11">
        <v>665.96</v>
      </c>
      <c r="J3956" s="9">
        <v>38.629666581591202</v>
      </c>
      <c r="K3956" s="13">
        <v>4.8309742173050299E-2</v>
      </c>
      <c r="L3956" s="13">
        <f t="shared" si="549"/>
        <v>1.8661892327875684E-2</v>
      </c>
      <c r="M3956" s="11">
        <v>430.99</v>
      </c>
      <c r="N3956" s="8">
        <v>3568555.58</v>
      </c>
      <c r="O3956" s="9">
        <v>34.128005862416302</v>
      </c>
      <c r="P3956" s="13"/>
      <c r="Q3956" s="13"/>
      <c r="R3956" s="13">
        <f t="shared" si="550"/>
        <v>273024.04689933039</v>
      </c>
      <c r="S3956" s="11">
        <f t="shared" si="551"/>
        <v>131.89721312749444</v>
      </c>
      <c r="T3956" s="13">
        <f t="shared" si="552"/>
        <v>0.30603311707346909</v>
      </c>
      <c r="U3956" s="14"/>
      <c r="V3956" s="13">
        <f t="shared" si="553"/>
        <v>0.31</v>
      </c>
      <c r="W3956" s="13">
        <v>267.2</v>
      </c>
    </row>
    <row r="3957" spans="1:23" hidden="1" x14ac:dyDescent="0.25">
      <c r="A3957" s="7" t="s">
        <v>10592</v>
      </c>
      <c r="B3957" s="7" t="s">
        <v>10596</v>
      </c>
      <c r="C3957" s="7" t="s">
        <v>2600</v>
      </c>
      <c r="D3957" s="14">
        <v>1</v>
      </c>
      <c r="E3957" s="13">
        <f t="shared" si="554"/>
        <v>0</v>
      </c>
      <c r="F3957" s="14">
        <f t="shared" si="548"/>
        <v>0</v>
      </c>
      <c r="G3957" s="11">
        <v>430.99</v>
      </c>
      <c r="H3957" s="13">
        <v>800000</v>
      </c>
      <c r="I3957" s="11">
        <v>163.79</v>
      </c>
      <c r="J3957" s="9">
        <v>38.003201930439197</v>
      </c>
      <c r="K3957" s="13">
        <v>1.2077435543262601E-2</v>
      </c>
      <c r="L3957" s="13">
        <f t="shared" si="549"/>
        <v>4.5898122175247226E-3</v>
      </c>
      <c r="M3957" s="11">
        <v>430.99</v>
      </c>
      <c r="N3957" s="8">
        <v>3568555.58</v>
      </c>
      <c r="O3957" s="9">
        <v>34.128005862416302</v>
      </c>
      <c r="P3957" s="13"/>
      <c r="Q3957" s="13"/>
      <c r="R3957" s="13">
        <f t="shared" si="550"/>
        <v>273024.04689933039</v>
      </c>
      <c r="S3957" s="11">
        <f t="shared" si="551"/>
        <v>32.974303281873681</v>
      </c>
      <c r="T3957" s="13">
        <f t="shared" si="552"/>
        <v>7.6508279268367438E-2</v>
      </c>
      <c r="U3957" s="14"/>
      <c r="V3957" s="13">
        <f t="shared" si="553"/>
        <v>0.08</v>
      </c>
      <c r="W3957" s="13">
        <v>267.2</v>
      </c>
    </row>
    <row r="3958" spans="1:23" hidden="1" x14ac:dyDescent="0.25">
      <c r="A3958" s="7" t="s">
        <v>10592</v>
      </c>
      <c r="B3958" s="7" t="s">
        <v>10597</v>
      </c>
      <c r="C3958" s="7" t="s">
        <v>6923</v>
      </c>
      <c r="D3958" s="14">
        <v>1</v>
      </c>
      <c r="E3958" s="13">
        <f t="shared" si="554"/>
        <v>0</v>
      </c>
      <c r="F3958" s="14">
        <f t="shared" si="548"/>
        <v>0</v>
      </c>
      <c r="G3958" s="11">
        <v>430.99</v>
      </c>
      <c r="H3958" s="13">
        <v>800000</v>
      </c>
      <c r="I3958" s="11">
        <v>163.79</v>
      </c>
      <c r="J3958" s="9">
        <v>38.003201930439197</v>
      </c>
      <c r="K3958" s="13">
        <v>1.2077435543262601E-2</v>
      </c>
      <c r="L3958" s="13">
        <f t="shared" si="549"/>
        <v>4.5898122175247226E-3</v>
      </c>
      <c r="M3958" s="11">
        <v>430.99</v>
      </c>
      <c r="N3958" s="8">
        <v>3568555.58</v>
      </c>
      <c r="O3958" s="9">
        <v>34.128005862416302</v>
      </c>
      <c r="P3958" s="13"/>
      <c r="Q3958" s="13"/>
      <c r="R3958" s="13">
        <f t="shared" si="550"/>
        <v>273024.04689933039</v>
      </c>
      <c r="S3958" s="11">
        <f t="shared" si="551"/>
        <v>32.974303281873681</v>
      </c>
      <c r="T3958" s="13">
        <f t="shared" si="552"/>
        <v>7.6508279268367438E-2</v>
      </c>
      <c r="U3958" s="14"/>
      <c r="V3958" s="13">
        <f t="shared" si="553"/>
        <v>0.08</v>
      </c>
      <c r="W3958" s="13">
        <v>267.2</v>
      </c>
    </row>
    <row r="3959" spans="1:23" hidden="1" x14ac:dyDescent="0.25">
      <c r="A3959" s="7" t="s">
        <v>10592</v>
      </c>
      <c r="B3959" s="7" t="s">
        <v>10598</v>
      </c>
      <c r="C3959" s="7" t="s">
        <v>6883</v>
      </c>
      <c r="D3959" s="14">
        <v>2</v>
      </c>
      <c r="E3959" s="13">
        <f t="shared" si="554"/>
        <v>0</v>
      </c>
      <c r="F3959" s="14">
        <f t="shared" si="548"/>
        <v>0</v>
      </c>
      <c r="G3959" s="11">
        <v>561.21</v>
      </c>
      <c r="H3959" s="13">
        <v>800000</v>
      </c>
      <c r="I3959" s="11">
        <v>171.33</v>
      </c>
      <c r="J3959" s="9">
        <v>30.528679104078702</v>
      </c>
      <c r="K3959" s="13">
        <v>1.5726531012864298E-2</v>
      </c>
      <c r="L3959" s="13">
        <f t="shared" si="549"/>
        <v>4.8011021871207597E-3</v>
      </c>
      <c r="M3959" s="11">
        <v>280.60500000000002</v>
      </c>
      <c r="N3959" s="8">
        <v>3568555.58</v>
      </c>
      <c r="O3959" s="9">
        <v>34.128005862416302</v>
      </c>
      <c r="P3959" s="13"/>
      <c r="Q3959" s="13"/>
      <c r="R3959" s="13">
        <f t="shared" si="550"/>
        <v>273024.04689933039</v>
      </c>
      <c r="S3959" s="11">
        <f t="shared" si="551"/>
        <v>42.937211408200362</v>
      </c>
      <c r="T3959" s="13">
        <f t="shared" si="552"/>
        <v>0.1530165585367344</v>
      </c>
      <c r="U3959" s="14"/>
      <c r="V3959" s="13">
        <f t="shared" si="553"/>
        <v>0.15</v>
      </c>
      <c r="W3959" s="13">
        <v>194.94</v>
      </c>
    </row>
    <row r="3960" spans="1:23" hidden="1" x14ac:dyDescent="0.25">
      <c r="A3960" s="7" t="s">
        <v>10592</v>
      </c>
      <c r="B3960" s="7" t="s">
        <v>10599</v>
      </c>
      <c r="C3960" s="7" t="s">
        <v>3064</v>
      </c>
      <c r="D3960" s="14">
        <v>1</v>
      </c>
      <c r="E3960" s="13">
        <f t="shared" si="554"/>
        <v>0</v>
      </c>
      <c r="F3960" s="14">
        <f t="shared" si="548"/>
        <v>0</v>
      </c>
      <c r="G3960" s="11">
        <v>261.22000000000003</v>
      </c>
      <c r="H3960" s="13">
        <v>800000</v>
      </c>
      <c r="I3960" s="11">
        <v>66.28</v>
      </c>
      <c r="J3960" s="9">
        <v>25.373248602710401</v>
      </c>
      <c r="K3960" s="13">
        <v>7.3200485222651296E-3</v>
      </c>
      <c r="L3960" s="13">
        <f t="shared" si="549"/>
        <v>1.8573341093933605E-3</v>
      </c>
      <c r="M3960" s="11">
        <v>261.22000000000003</v>
      </c>
      <c r="N3960" s="8">
        <v>3568555.58</v>
      </c>
      <c r="O3960" s="9">
        <v>34.128005862416302</v>
      </c>
      <c r="P3960" s="13"/>
      <c r="Q3960" s="13"/>
      <c r="R3960" s="13">
        <f t="shared" si="550"/>
        <v>273024.04689933039</v>
      </c>
      <c r="S3960" s="11">
        <f t="shared" si="551"/>
        <v>19.985492710482891</v>
      </c>
      <c r="T3960" s="13">
        <f t="shared" si="552"/>
        <v>7.650827926836723E-2</v>
      </c>
      <c r="U3960" s="14"/>
      <c r="V3960" s="13">
        <f t="shared" si="553"/>
        <v>0.08</v>
      </c>
      <c r="W3960" s="13">
        <v>194.94</v>
      </c>
    </row>
    <row r="3961" spans="1:23" hidden="1" x14ac:dyDescent="0.25">
      <c r="A3961" s="7" t="s">
        <v>10592</v>
      </c>
      <c r="B3961" s="7" t="s">
        <v>10600</v>
      </c>
      <c r="C3961" s="7" t="s">
        <v>5592</v>
      </c>
      <c r="D3961" s="14">
        <v>2</v>
      </c>
      <c r="E3961" s="13">
        <f t="shared" si="554"/>
        <v>0</v>
      </c>
      <c r="F3961" s="14">
        <f t="shared" si="548"/>
        <v>0</v>
      </c>
      <c r="G3961" s="11">
        <v>576.21</v>
      </c>
      <c r="H3961" s="13">
        <v>800000</v>
      </c>
      <c r="I3961" s="11">
        <v>186.33</v>
      </c>
      <c r="J3961" s="9">
        <v>32.3371687405633</v>
      </c>
      <c r="K3961" s="13">
        <v>1.6146869148665501E-2</v>
      </c>
      <c r="L3961" s="13">
        <f t="shared" si="549"/>
        <v>5.22144032292192E-3</v>
      </c>
      <c r="M3961" s="11">
        <v>288.10500000000002</v>
      </c>
      <c r="N3961" s="8">
        <v>3568555.58</v>
      </c>
      <c r="O3961" s="9">
        <v>34.128005862416302</v>
      </c>
      <c r="P3961" s="13"/>
      <c r="Q3961" s="13"/>
      <c r="R3961" s="13">
        <f t="shared" si="550"/>
        <v>273024.04689933039</v>
      </c>
      <c r="S3961" s="11">
        <f t="shared" si="551"/>
        <v>44.084835597226011</v>
      </c>
      <c r="T3961" s="13">
        <f t="shared" si="552"/>
        <v>0.1530165585367349</v>
      </c>
      <c r="U3961" s="14"/>
      <c r="V3961" s="13">
        <f t="shared" si="553"/>
        <v>0.15</v>
      </c>
      <c r="W3961" s="13">
        <v>194.94</v>
      </c>
    </row>
    <row r="3962" spans="1:23" hidden="1" x14ac:dyDescent="0.25">
      <c r="A3962" s="7" t="s">
        <v>10592</v>
      </c>
      <c r="B3962" s="7" t="s">
        <v>10601</v>
      </c>
      <c r="C3962" s="7" t="s">
        <v>5562</v>
      </c>
      <c r="D3962" s="14">
        <v>1</v>
      </c>
      <c r="E3962" s="13">
        <f t="shared" si="554"/>
        <v>0</v>
      </c>
      <c r="F3962" s="14">
        <f t="shared" si="548"/>
        <v>0</v>
      </c>
      <c r="G3962" s="11">
        <v>430.99</v>
      </c>
      <c r="H3962" s="13">
        <v>800000</v>
      </c>
      <c r="I3962" s="11">
        <v>163.79</v>
      </c>
      <c r="J3962" s="9">
        <v>38.003201930439197</v>
      </c>
      <c r="K3962" s="13">
        <v>1.2077435543262601E-2</v>
      </c>
      <c r="L3962" s="13">
        <f t="shared" si="549"/>
        <v>4.5898122175247226E-3</v>
      </c>
      <c r="M3962" s="11">
        <v>430.99</v>
      </c>
      <c r="N3962" s="8">
        <v>3568555.58</v>
      </c>
      <c r="O3962" s="9">
        <v>34.128005862416302</v>
      </c>
      <c r="P3962" s="13"/>
      <c r="Q3962" s="13"/>
      <c r="R3962" s="13">
        <f t="shared" si="550"/>
        <v>273024.04689933039</v>
      </c>
      <c r="S3962" s="11">
        <f t="shared" si="551"/>
        <v>32.974303281873681</v>
      </c>
      <c r="T3962" s="13">
        <f t="shared" si="552"/>
        <v>7.6508279268367438E-2</v>
      </c>
      <c r="U3962" s="14"/>
      <c r="V3962" s="13">
        <f t="shared" si="553"/>
        <v>0.08</v>
      </c>
      <c r="W3962" s="13">
        <v>267.2</v>
      </c>
    </row>
    <row r="3963" spans="1:23" hidden="1" x14ac:dyDescent="0.25">
      <c r="A3963" s="7" t="s">
        <v>10602</v>
      </c>
      <c r="B3963" s="7" t="s">
        <v>10603</v>
      </c>
      <c r="C3963" s="7" t="s">
        <v>905</v>
      </c>
      <c r="D3963" s="14">
        <v>2</v>
      </c>
      <c r="E3963" s="13">
        <f t="shared" si="554"/>
        <v>0</v>
      </c>
      <c r="F3963" s="14">
        <f t="shared" si="548"/>
        <v>0</v>
      </c>
      <c r="G3963" s="11">
        <v>59.98</v>
      </c>
      <c r="H3963" s="13">
        <v>800000</v>
      </c>
      <c r="I3963" s="11">
        <v>21.76</v>
      </c>
      <c r="J3963" s="9">
        <v>36.2787595865288</v>
      </c>
      <c r="K3963" s="13">
        <v>1.6807920923568699E-3</v>
      </c>
      <c r="L3963" s="13">
        <f t="shared" si="549"/>
        <v>6.0977052233553597E-4</v>
      </c>
      <c r="M3963" s="11">
        <v>29.99</v>
      </c>
      <c r="N3963" s="8">
        <v>3568555.58</v>
      </c>
      <c r="O3963" s="9">
        <v>34.128005862416302</v>
      </c>
      <c r="P3963" s="13"/>
      <c r="Q3963" s="13"/>
      <c r="R3963" s="13">
        <f t="shared" si="550"/>
        <v>273024.04689933039</v>
      </c>
      <c r="S3963" s="11">
        <f t="shared" si="551"/>
        <v>4.588966590516657</v>
      </c>
      <c r="T3963" s="13">
        <f t="shared" si="552"/>
        <v>0.15301655853673415</v>
      </c>
      <c r="U3963" s="14"/>
      <c r="V3963" s="13">
        <f t="shared" si="553"/>
        <v>0.15</v>
      </c>
      <c r="W3963" s="13">
        <v>19.11</v>
      </c>
    </row>
    <row r="3964" spans="1:23" s="38" customFormat="1" x14ac:dyDescent="0.25">
      <c r="A3964" s="15" t="s">
        <v>10602</v>
      </c>
      <c r="B3964" s="35" t="s">
        <v>10604</v>
      </c>
      <c r="C3964" s="15" t="s">
        <v>4566</v>
      </c>
      <c r="D3964" s="36">
        <v>105</v>
      </c>
      <c r="E3964" s="37">
        <f t="shared" si="554"/>
        <v>8</v>
      </c>
      <c r="F3964" s="36">
        <f t="shared" si="548"/>
        <v>661.52</v>
      </c>
      <c r="G3964" s="11">
        <v>11740.04</v>
      </c>
      <c r="H3964" s="13">
        <v>800000</v>
      </c>
      <c r="I3964" s="11">
        <v>4142.1899999999996</v>
      </c>
      <c r="J3964" s="9">
        <v>35.2825884749967</v>
      </c>
      <c r="K3964" s="13">
        <v>0.32898576852206401</v>
      </c>
      <c r="L3964" s="13">
        <f t="shared" si="549"/>
        <v>0.11607469484894507</v>
      </c>
      <c r="M3964" s="11">
        <v>111.809904761905</v>
      </c>
      <c r="N3964" s="8">
        <v>3568555.58</v>
      </c>
      <c r="O3964" s="9">
        <v>34.128005862416302</v>
      </c>
      <c r="P3964" s="13"/>
      <c r="Q3964" s="13"/>
      <c r="R3964" s="13">
        <f t="shared" si="550"/>
        <v>273024.04689933039</v>
      </c>
      <c r="S3964" s="11">
        <f t="shared" si="551"/>
        <v>898.21025894180252</v>
      </c>
      <c r="T3964" s="13">
        <f t="shared" si="552"/>
        <v>8.0333693231785457</v>
      </c>
      <c r="U3964" s="14"/>
      <c r="V3964" s="13">
        <f t="shared" si="553"/>
        <v>8.0299999999999994</v>
      </c>
      <c r="W3964" s="13">
        <v>82.69</v>
      </c>
    </row>
    <row r="3965" spans="1:23" s="38" customFormat="1" x14ac:dyDescent="0.25">
      <c r="A3965" s="15" t="s">
        <v>10602</v>
      </c>
      <c r="B3965" s="35" t="s">
        <v>10605</v>
      </c>
      <c r="C3965" s="15" t="s">
        <v>607</v>
      </c>
      <c r="D3965" s="36">
        <v>47</v>
      </c>
      <c r="E3965" s="37">
        <v>8</v>
      </c>
      <c r="F3965" s="36">
        <f t="shared" si="548"/>
        <v>661.52</v>
      </c>
      <c r="G3965" s="11">
        <v>5211.62</v>
      </c>
      <c r="H3965" s="13">
        <v>800000</v>
      </c>
      <c r="I3965" s="11">
        <v>1836.28</v>
      </c>
      <c r="J3965" s="9">
        <v>35.234341721000398</v>
      </c>
      <c r="K3965" s="13">
        <v>0.14604284235359999</v>
      </c>
      <c r="L3965" s="13">
        <f t="shared" si="549"/>
        <v>5.1457234133929317E-2</v>
      </c>
      <c r="M3965" s="11">
        <v>110.885531914894</v>
      </c>
      <c r="N3965" s="8">
        <v>3568555.58</v>
      </c>
      <c r="O3965" s="9">
        <v>34.128005862416302</v>
      </c>
      <c r="P3965" s="13"/>
      <c r="Q3965" s="13"/>
      <c r="R3965" s="13">
        <f t="shared" si="550"/>
        <v>273024.04689933039</v>
      </c>
      <c r="S3965" s="11">
        <f t="shared" si="551"/>
        <v>398.73207840060797</v>
      </c>
      <c r="T3965" s="13">
        <f t="shared" si="552"/>
        <v>3.595889125613247</v>
      </c>
      <c r="U3965" s="14"/>
      <c r="V3965" s="13">
        <f t="shared" si="553"/>
        <v>3.6</v>
      </c>
      <c r="W3965" s="13">
        <v>82.69</v>
      </c>
    </row>
    <row r="3966" spans="1:23" s="38" customFormat="1" x14ac:dyDescent="0.25">
      <c r="A3966" s="15" t="s">
        <v>10602</v>
      </c>
      <c r="B3966" s="35" t="s">
        <v>10606</v>
      </c>
      <c r="C3966" s="15" t="s">
        <v>3677</v>
      </c>
      <c r="D3966" s="36">
        <v>81</v>
      </c>
      <c r="E3966" s="37">
        <f>IF((V3966 &lt; 0), 0, ROUND((T3966 - U3966), 0))</f>
        <v>6</v>
      </c>
      <c r="F3966" s="36">
        <f t="shared" si="548"/>
        <v>496.14</v>
      </c>
      <c r="G3966" s="11">
        <v>8983.2999999999993</v>
      </c>
      <c r="H3966" s="13">
        <v>800000</v>
      </c>
      <c r="I3966" s="11">
        <v>3137.96</v>
      </c>
      <c r="J3966" s="9">
        <v>34.931038705152901</v>
      </c>
      <c r="K3966" s="13">
        <v>0.25173490502283302</v>
      </c>
      <c r="L3966" s="13">
        <f t="shared" si="549"/>
        <v>8.793361710790569E-2</v>
      </c>
      <c r="M3966" s="11">
        <v>110.904938271605</v>
      </c>
      <c r="N3966" s="8">
        <v>3568555.58</v>
      </c>
      <c r="O3966" s="9">
        <v>34.128005862416302</v>
      </c>
      <c r="P3966" s="13"/>
      <c r="Q3966" s="13"/>
      <c r="R3966" s="13">
        <f t="shared" si="550"/>
        <v>273024.04689933039</v>
      </c>
      <c r="S3966" s="11">
        <f t="shared" si="551"/>
        <v>687.29682515152444</v>
      </c>
      <c r="T3966" s="13">
        <f t="shared" si="552"/>
        <v>6.1971706207377517</v>
      </c>
      <c r="U3966" s="14"/>
      <c r="V3966" s="13">
        <f t="shared" si="553"/>
        <v>6.2</v>
      </c>
      <c r="W3966" s="13">
        <v>82.69</v>
      </c>
    </row>
    <row r="3967" spans="1:23" s="38" customFormat="1" x14ac:dyDescent="0.25">
      <c r="A3967" s="15" t="s">
        <v>10602</v>
      </c>
      <c r="B3967" s="35" t="s">
        <v>10607</v>
      </c>
      <c r="C3967" s="15" t="s">
        <v>5650</v>
      </c>
      <c r="D3967" s="36">
        <v>37</v>
      </c>
      <c r="E3967" s="37">
        <v>6</v>
      </c>
      <c r="F3967" s="36">
        <f t="shared" si="548"/>
        <v>496.14</v>
      </c>
      <c r="G3967" s="11">
        <v>4118.32</v>
      </c>
      <c r="H3967" s="13">
        <v>800000</v>
      </c>
      <c r="I3967" s="11">
        <v>1424</v>
      </c>
      <c r="J3967" s="9">
        <v>34.577206239437402</v>
      </c>
      <c r="K3967" s="13">
        <v>0.115405796762173</v>
      </c>
      <c r="L3967" s="13">
        <f t="shared" si="549"/>
        <v>3.9904100358722529E-2</v>
      </c>
      <c r="M3967" s="11">
        <v>111.30594594594599</v>
      </c>
      <c r="N3967" s="8">
        <v>3568555.58</v>
      </c>
      <c r="O3967" s="9">
        <v>34.128005862416302</v>
      </c>
      <c r="P3967" s="13"/>
      <c r="Q3967" s="13"/>
      <c r="R3967" s="13">
        <f t="shared" si="550"/>
        <v>273024.04689933039</v>
      </c>
      <c r="S3967" s="11">
        <f t="shared" si="551"/>
        <v>315.08557667650109</v>
      </c>
      <c r="T3967" s="13">
        <f t="shared" si="552"/>
        <v>2.8308063329295772</v>
      </c>
      <c r="U3967" s="14"/>
      <c r="V3967" s="13">
        <f t="shared" si="553"/>
        <v>2.83</v>
      </c>
      <c r="W3967" s="13">
        <v>82.69</v>
      </c>
    </row>
    <row r="3968" spans="1:23" s="38" customFormat="1" x14ac:dyDescent="0.25">
      <c r="A3968" s="15" t="s">
        <v>10602</v>
      </c>
      <c r="B3968" s="35" t="s">
        <v>10608</v>
      </c>
      <c r="C3968" s="15" t="s">
        <v>2295</v>
      </c>
      <c r="D3968" s="36">
        <v>7</v>
      </c>
      <c r="E3968" s="37">
        <v>2</v>
      </c>
      <c r="F3968" s="36">
        <f t="shared" si="548"/>
        <v>165.38</v>
      </c>
      <c r="G3968" s="11">
        <v>792.6</v>
      </c>
      <c r="H3968" s="13">
        <v>800000</v>
      </c>
      <c r="I3968" s="11">
        <v>306.69</v>
      </c>
      <c r="J3968" s="9">
        <v>38.694171082513201</v>
      </c>
      <c r="K3968" s="13">
        <v>2.2210667095732901E-2</v>
      </c>
      <c r="L3968" s="13">
        <f t="shared" si="549"/>
        <v>8.5942335245903535E-3</v>
      </c>
      <c r="M3968" s="11">
        <v>113.228571428571</v>
      </c>
      <c r="N3968" s="8">
        <v>3568555.58</v>
      </c>
      <c r="O3968" s="9">
        <v>34.128005862416302</v>
      </c>
      <c r="P3968" s="13"/>
      <c r="Q3968" s="13"/>
      <c r="R3968" s="13">
        <f t="shared" si="550"/>
        <v>273024.04689933039</v>
      </c>
      <c r="S3968" s="11">
        <f t="shared" si="551"/>
        <v>60.640462148107936</v>
      </c>
      <c r="T3968" s="13">
        <f t="shared" si="552"/>
        <v>0.53555795487857327</v>
      </c>
      <c r="U3968" s="14"/>
      <c r="V3968" s="13">
        <f t="shared" si="553"/>
        <v>0.54</v>
      </c>
      <c r="W3968" s="13">
        <v>82.69</v>
      </c>
    </row>
    <row r="3969" spans="1:23" s="38" customFormat="1" x14ac:dyDescent="0.25">
      <c r="A3969" s="15" t="s">
        <v>10602</v>
      </c>
      <c r="B3969" s="35" t="s">
        <v>10609</v>
      </c>
      <c r="C3969" s="15" t="s">
        <v>2997</v>
      </c>
      <c r="D3969" s="36">
        <v>22</v>
      </c>
      <c r="E3969" s="37">
        <f>IF((V3969 &lt; 0), 0, ROUND((T3969 - U3969), 0))</f>
        <v>2</v>
      </c>
      <c r="F3969" s="36">
        <f t="shared" si="548"/>
        <v>152.78</v>
      </c>
      <c r="G3969" s="11">
        <v>2290.17</v>
      </c>
      <c r="H3969" s="13">
        <v>800000</v>
      </c>
      <c r="I3969" s="11">
        <v>821.04</v>
      </c>
      <c r="J3969" s="9">
        <v>35.850613709899299</v>
      </c>
      <c r="K3969" s="13">
        <v>6.4176385897848395E-2</v>
      </c>
      <c r="L3969" s="13">
        <f t="shared" si="549"/>
        <v>2.3007628201211917E-2</v>
      </c>
      <c r="M3969" s="11">
        <v>104.098636363636</v>
      </c>
      <c r="N3969" s="8">
        <v>3568555.58</v>
      </c>
      <c r="O3969" s="9">
        <v>34.128005862416302</v>
      </c>
      <c r="P3969" s="13"/>
      <c r="Q3969" s="13"/>
      <c r="R3969" s="13">
        <f t="shared" si="550"/>
        <v>273024.04689933039</v>
      </c>
      <c r="S3969" s="11">
        <f t="shared" si="551"/>
        <v>175.21696593203689</v>
      </c>
      <c r="T3969" s="13">
        <f t="shared" si="552"/>
        <v>1.6831821439040877</v>
      </c>
      <c r="U3969" s="14"/>
      <c r="V3969" s="13">
        <f t="shared" si="553"/>
        <v>1.68</v>
      </c>
      <c r="W3969" s="13">
        <v>76.39</v>
      </c>
    </row>
    <row r="3970" spans="1:23" s="38" customFormat="1" x14ac:dyDescent="0.25">
      <c r="A3970" s="15" t="s">
        <v>10602</v>
      </c>
      <c r="B3970" s="35" t="s">
        <v>10610</v>
      </c>
      <c r="C3970" s="15" t="s">
        <v>6751</v>
      </c>
      <c r="D3970" s="36">
        <v>7</v>
      </c>
      <c r="E3970" s="37">
        <v>2</v>
      </c>
      <c r="F3970" s="36">
        <f t="shared" si="548"/>
        <v>165.38</v>
      </c>
      <c r="G3970" s="11">
        <v>793</v>
      </c>
      <c r="H3970" s="13">
        <v>800000</v>
      </c>
      <c r="I3970" s="11">
        <v>282.3</v>
      </c>
      <c r="J3970" s="9">
        <v>35.5989911727617</v>
      </c>
      <c r="K3970" s="13">
        <v>2.22218761126876E-2</v>
      </c>
      <c r="L3970" s="13">
        <f t="shared" si="549"/>
        <v>7.9107637157777005E-3</v>
      </c>
      <c r="M3970" s="11">
        <v>113.28571428571399</v>
      </c>
      <c r="N3970" s="8">
        <v>3568555.58</v>
      </c>
      <c r="O3970" s="9">
        <v>34.128005862416302</v>
      </c>
      <c r="P3970" s="13"/>
      <c r="Q3970" s="13"/>
      <c r="R3970" s="13">
        <f t="shared" si="550"/>
        <v>273024.04689933039</v>
      </c>
      <c r="S3970" s="11">
        <f t="shared" si="551"/>
        <v>60.671065459815296</v>
      </c>
      <c r="T3970" s="13">
        <f t="shared" si="552"/>
        <v>0.53555795487857272</v>
      </c>
      <c r="U3970" s="14"/>
      <c r="V3970" s="13">
        <f t="shared" si="553"/>
        <v>0.54</v>
      </c>
      <c r="W3970" s="13">
        <v>82.69</v>
      </c>
    </row>
    <row r="3971" spans="1:23" hidden="1" x14ac:dyDescent="0.25">
      <c r="A3971" s="7" t="s">
        <v>10602</v>
      </c>
      <c r="B3971" s="7" t="s">
        <v>10611</v>
      </c>
      <c r="C3971" s="7" t="s">
        <v>7160</v>
      </c>
      <c r="D3971" s="14">
        <v>3</v>
      </c>
      <c r="E3971" s="13">
        <f>IF((V3971 &lt; 0), 0, ROUND((T3971 - U3971), 0))</f>
        <v>0</v>
      </c>
      <c r="F3971" s="14">
        <f t="shared" si="548"/>
        <v>0</v>
      </c>
      <c r="G3971" s="11">
        <v>319.41000000000003</v>
      </c>
      <c r="H3971" s="13">
        <v>800000</v>
      </c>
      <c r="I3971" s="11">
        <v>101.14</v>
      </c>
      <c r="J3971" s="9">
        <v>31.664631664631699</v>
      </c>
      <c r="K3971" s="13">
        <v>8.9506802637497399E-3</v>
      </c>
      <c r="L3971" s="13">
        <f t="shared" si="549"/>
        <v>2.83419993699524E-3</v>
      </c>
      <c r="M3971" s="11">
        <v>106.47</v>
      </c>
      <c r="N3971" s="8">
        <v>3568555.58</v>
      </c>
      <c r="O3971" s="9">
        <v>34.128005862416302</v>
      </c>
      <c r="P3971" s="13"/>
      <c r="Q3971" s="13"/>
      <c r="R3971" s="13">
        <f t="shared" si="550"/>
        <v>273024.04689933039</v>
      </c>
      <c r="S3971" s="11">
        <f t="shared" si="551"/>
        <v>24.437509481109199</v>
      </c>
      <c r="T3971" s="13">
        <f t="shared" si="552"/>
        <v>0.22952483780510191</v>
      </c>
      <c r="U3971" s="14"/>
      <c r="V3971" s="13">
        <f t="shared" si="553"/>
        <v>0.23</v>
      </c>
      <c r="W3971" s="13">
        <v>82.69</v>
      </c>
    </row>
    <row r="3972" spans="1:23" s="38" customFormat="1" x14ac:dyDescent="0.25">
      <c r="A3972" s="15" t="s">
        <v>10602</v>
      </c>
      <c r="B3972" s="35" t="s">
        <v>9482</v>
      </c>
      <c r="C3972" s="15" t="s">
        <v>3509</v>
      </c>
      <c r="D3972" s="36">
        <v>7</v>
      </c>
      <c r="E3972" s="37">
        <v>2</v>
      </c>
      <c r="F3972" s="36">
        <f t="shared" si="548"/>
        <v>165.38</v>
      </c>
      <c r="G3972" s="11">
        <v>774.43</v>
      </c>
      <c r="H3972" s="13">
        <v>800000</v>
      </c>
      <c r="I3972" s="11">
        <v>273</v>
      </c>
      <c r="J3972" s="9">
        <v>35.2517335330501</v>
      </c>
      <c r="K3972" s="13">
        <v>2.1701497500565801E-2</v>
      </c>
      <c r="L3972" s="13">
        <f t="shared" si="549"/>
        <v>7.6501540715809844E-3</v>
      </c>
      <c r="M3972" s="11">
        <v>110.63285714285701</v>
      </c>
      <c r="N3972" s="8">
        <v>3568555.58</v>
      </c>
      <c r="O3972" s="9">
        <v>34.128005862416302</v>
      </c>
      <c r="P3972" s="13"/>
      <c r="Q3972" s="13"/>
      <c r="R3972" s="13">
        <f t="shared" si="550"/>
        <v>273024.04689933039</v>
      </c>
      <c r="S3972" s="11">
        <f t="shared" si="551"/>
        <v>59.250306713801791</v>
      </c>
      <c r="T3972" s="13">
        <f t="shared" si="552"/>
        <v>0.53555795487857272</v>
      </c>
      <c r="U3972" s="14"/>
      <c r="V3972" s="13">
        <f t="shared" si="553"/>
        <v>0.54</v>
      </c>
      <c r="W3972" s="13">
        <v>82.69</v>
      </c>
    </row>
    <row r="3973" spans="1:23" s="38" customFormat="1" x14ac:dyDescent="0.25">
      <c r="A3973" s="15" t="s">
        <v>10602</v>
      </c>
      <c r="B3973" s="35" t="s">
        <v>10612</v>
      </c>
      <c r="C3973" s="15" t="s">
        <v>5186</v>
      </c>
      <c r="D3973" s="36">
        <v>14</v>
      </c>
      <c r="E3973" s="37">
        <v>2</v>
      </c>
      <c r="F3973" s="36">
        <f t="shared" si="548"/>
        <v>165.38</v>
      </c>
      <c r="G3973" s="11">
        <v>1589.35</v>
      </c>
      <c r="H3973" s="13">
        <v>800000</v>
      </c>
      <c r="I3973" s="11">
        <v>564.09</v>
      </c>
      <c r="J3973" s="9">
        <v>35.491867744675503</v>
      </c>
      <c r="K3973" s="13">
        <v>4.45376277423708E-2</v>
      </c>
      <c r="L3973" s="13">
        <f t="shared" si="549"/>
        <v>1.5807235934938151E-2</v>
      </c>
      <c r="M3973" s="11">
        <v>113.52500000000001</v>
      </c>
      <c r="N3973" s="8">
        <v>3568555.58</v>
      </c>
      <c r="O3973" s="9">
        <v>34.128005862416302</v>
      </c>
      <c r="P3973" s="13"/>
      <c r="Q3973" s="13"/>
      <c r="R3973" s="13">
        <f t="shared" si="550"/>
        <v>273024.04689933039</v>
      </c>
      <c r="S3973" s="11">
        <f t="shared" si="551"/>
        <v>121.59843365517965</v>
      </c>
      <c r="T3973" s="13">
        <f t="shared" si="552"/>
        <v>1.0711159097571428</v>
      </c>
      <c r="U3973" s="14"/>
      <c r="V3973" s="13">
        <f t="shared" si="553"/>
        <v>1.07</v>
      </c>
      <c r="W3973" s="13">
        <v>82.69</v>
      </c>
    </row>
    <row r="3974" spans="1:23" s="38" customFormat="1" x14ac:dyDescent="0.25">
      <c r="A3974" s="15" t="s">
        <v>10602</v>
      </c>
      <c r="B3974" s="35" t="s">
        <v>10613</v>
      </c>
      <c r="C3974" s="15" t="s">
        <v>4466</v>
      </c>
      <c r="D3974" s="36">
        <v>7</v>
      </c>
      <c r="E3974" s="37">
        <v>2</v>
      </c>
      <c r="F3974" s="36">
        <f t="shared" si="548"/>
        <v>152.78</v>
      </c>
      <c r="G3974" s="11">
        <v>744.7</v>
      </c>
      <c r="H3974" s="13">
        <v>800000</v>
      </c>
      <c r="I3974" s="11">
        <v>265.13</v>
      </c>
      <c r="J3974" s="9">
        <v>35.602255941990101</v>
      </c>
      <c r="K3974" s="13">
        <v>2.08683873154079E-2</v>
      </c>
      <c r="L3974" s="13">
        <f t="shared" si="549"/>
        <v>7.4296166629973176E-3</v>
      </c>
      <c r="M3974" s="11">
        <v>106.385714285714</v>
      </c>
      <c r="N3974" s="8">
        <v>3568555.58</v>
      </c>
      <c r="O3974" s="9">
        <v>34.128005862416302</v>
      </c>
      <c r="P3974" s="13"/>
      <c r="Q3974" s="13"/>
      <c r="R3974" s="13">
        <f t="shared" si="550"/>
        <v>273024.04689933039</v>
      </c>
      <c r="S3974" s="11">
        <f t="shared" si="551"/>
        <v>56.975715571153181</v>
      </c>
      <c r="T3974" s="13">
        <f t="shared" si="552"/>
        <v>0.53555795487857305</v>
      </c>
      <c r="U3974" s="14"/>
      <c r="V3974" s="13">
        <f t="shared" si="553"/>
        <v>0.54</v>
      </c>
      <c r="W3974" s="13">
        <v>76.39</v>
      </c>
    </row>
    <row r="3975" spans="1:23" s="38" customFormat="1" x14ac:dyDescent="0.25">
      <c r="A3975" s="15" t="s">
        <v>10602</v>
      </c>
      <c r="B3975" s="35" t="s">
        <v>10614</v>
      </c>
      <c r="C3975" s="15" t="s">
        <v>1144</v>
      </c>
      <c r="D3975" s="36">
        <v>77</v>
      </c>
      <c r="E3975" s="37">
        <f t="shared" ref="E3975:E3981" si="555">IF((V3975 &lt; 0), 0, ROUND((T3975 - U3975), 0))</f>
        <v>6</v>
      </c>
      <c r="F3975" s="36">
        <f t="shared" si="548"/>
        <v>221.10000000000002</v>
      </c>
      <c r="G3975" s="11">
        <v>4195.24</v>
      </c>
      <c r="H3975" s="13">
        <v>800000</v>
      </c>
      <c r="I3975" s="11">
        <v>1580.17</v>
      </c>
      <c r="J3975" s="9">
        <v>37.665783125637603</v>
      </c>
      <c r="K3975" s="13">
        <v>0.117561290722562</v>
      </c>
      <c r="L3975" s="13">
        <f t="shared" si="549"/>
        <v>4.4280380803260515E-2</v>
      </c>
      <c r="M3975" s="11">
        <v>54.4836363636364</v>
      </c>
      <c r="N3975" s="8">
        <v>3568555.58</v>
      </c>
      <c r="O3975" s="9">
        <v>34.128005862416302</v>
      </c>
      <c r="P3975" s="13"/>
      <c r="Q3975" s="13"/>
      <c r="R3975" s="13">
        <f t="shared" si="550"/>
        <v>273024.04689933039</v>
      </c>
      <c r="S3975" s="11">
        <f t="shared" si="551"/>
        <v>320.97059351782576</v>
      </c>
      <c r="T3975" s="13">
        <f t="shared" si="552"/>
        <v>5.8911375036642877</v>
      </c>
      <c r="U3975" s="14"/>
      <c r="V3975" s="13">
        <f t="shared" si="553"/>
        <v>5.89</v>
      </c>
      <c r="W3975" s="13">
        <v>36.85</v>
      </c>
    </row>
    <row r="3976" spans="1:23" s="38" customFormat="1" x14ac:dyDescent="0.25">
      <c r="A3976" s="15" t="s">
        <v>10602</v>
      </c>
      <c r="B3976" s="35" t="s">
        <v>10615</v>
      </c>
      <c r="C3976" s="15" t="s">
        <v>2784</v>
      </c>
      <c r="D3976" s="36">
        <v>13</v>
      </c>
      <c r="E3976" s="37">
        <v>2</v>
      </c>
      <c r="F3976" s="36">
        <f t="shared" si="548"/>
        <v>66.16</v>
      </c>
      <c r="G3976" s="11">
        <v>624.73</v>
      </c>
      <c r="H3976" s="13">
        <v>800000</v>
      </c>
      <c r="I3976" s="11">
        <v>195.22</v>
      </c>
      <c r="J3976" s="9">
        <v>31.248699438157299</v>
      </c>
      <c r="K3976" s="13">
        <v>1.75065229052703E-2</v>
      </c>
      <c r="L3976" s="13">
        <f t="shared" si="549"/>
        <v>5.4705607247400789E-3</v>
      </c>
      <c r="M3976" s="11">
        <v>48.056153846153798</v>
      </c>
      <c r="N3976" s="8">
        <v>3568555.58</v>
      </c>
      <c r="O3976" s="9">
        <v>34.128005862416302</v>
      </c>
      <c r="P3976" s="13"/>
      <c r="Q3976" s="13"/>
      <c r="R3976" s="13">
        <f t="shared" si="550"/>
        <v>273024.04689933039</v>
      </c>
      <c r="S3976" s="11">
        <f t="shared" si="551"/>
        <v>47.797017307327195</v>
      </c>
      <c r="T3976" s="13">
        <f t="shared" si="552"/>
        <v>0.99460763048877776</v>
      </c>
      <c r="U3976" s="14"/>
      <c r="V3976" s="13">
        <f t="shared" si="553"/>
        <v>0.99</v>
      </c>
      <c r="W3976" s="13">
        <v>33.08</v>
      </c>
    </row>
    <row r="3977" spans="1:23" hidden="1" x14ac:dyDescent="0.25">
      <c r="A3977" s="7" t="s">
        <v>10602</v>
      </c>
      <c r="B3977" s="7" t="s">
        <v>10616</v>
      </c>
      <c r="C3977" s="7" t="s">
        <v>494</v>
      </c>
      <c r="D3977" s="14">
        <v>3</v>
      </c>
      <c r="E3977" s="13">
        <f t="shared" si="555"/>
        <v>0</v>
      </c>
      <c r="F3977" s="14">
        <f t="shared" si="548"/>
        <v>0</v>
      </c>
      <c r="G3977" s="11">
        <v>307.75</v>
      </c>
      <c r="H3977" s="13">
        <v>800000</v>
      </c>
      <c r="I3977" s="11">
        <v>97.83</v>
      </c>
      <c r="J3977" s="9">
        <v>31.788789601949599</v>
      </c>
      <c r="K3977" s="13">
        <v>8.6239374195203108E-3</v>
      </c>
      <c r="L3977" s="13">
        <f t="shared" si="549"/>
        <v>2.7414453216951127E-3</v>
      </c>
      <c r="M3977" s="11">
        <v>102.583333333333</v>
      </c>
      <c r="N3977" s="8">
        <v>3568555.58</v>
      </c>
      <c r="O3977" s="9">
        <v>34.128005862416302</v>
      </c>
      <c r="P3977" s="13"/>
      <c r="Q3977" s="13"/>
      <c r="R3977" s="13">
        <f t="shared" si="550"/>
        <v>273024.04689933039</v>
      </c>
      <c r="S3977" s="11">
        <f t="shared" si="551"/>
        <v>23.545422944840034</v>
      </c>
      <c r="T3977" s="13">
        <f t="shared" si="552"/>
        <v>0.22952483780510261</v>
      </c>
      <c r="U3977" s="14"/>
      <c r="V3977" s="13">
        <f t="shared" si="553"/>
        <v>0.23</v>
      </c>
      <c r="W3977" s="13">
        <v>82.69</v>
      </c>
    </row>
    <row r="3978" spans="1:23" hidden="1" x14ac:dyDescent="0.25">
      <c r="A3978" s="7" t="s">
        <v>10602</v>
      </c>
      <c r="B3978" s="7" t="s">
        <v>10617</v>
      </c>
      <c r="C3978" s="7" t="s">
        <v>804</v>
      </c>
      <c r="D3978" s="14">
        <v>1</v>
      </c>
      <c r="E3978" s="13">
        <f t="shared" si="555"/>
        <v>0</v>
      </c>
      <c r="F3978" s="14">
        <f t="shared" si="548"/>
        <v>0</v>
      </c>
      <c r="G3978" s="11">
        <v>114.95</v>
      </c>
      <c r="H3978" s="13">
        <v>800000</v>
      </c>
      <c r="I3978" s="11">
        <v>40.79</v>
      </c>
      <c r="J3978" s="9">
        <v>35.484993475424098</v>
      </c>
      <c r="K3978" s="13">
        <v>3.2211912473561598E-3</v>
      </c>
      <c r="L3978" s="13">
        <f t="shared" si="549"/>
        <v>1.1430395039552655E-3</v>
      </c>
      <c r="M3978" s="11">
        <v>114.95</v>
      </c>
      <c r="N3978" s="8">
        <v>3568555.58</v>
      </c>
      <c r="O3978" s="9">
        <v>34.128005862416302</v>
      </c>
      <c r="P3978" s="13"/>
      <c r="Q3978" s="13"/>
      <c r="R3978" s="13">
        <f t="shared" si="550"/>
        <v>273024.04689933039</v>
      </c>
      <c r="S3978" s="11">
        <f t="shared" si="551"/>
        <v>8.7946267018988085</v>
      </c>
      <c r="T3978" s="13">
        <f t="shared" si="552"/>
        <v>7.6508279268367188E-2</v>
      </c>
      <c r="U3978" s="14"/>
      <c r="V3978" s="13">
        <f t="shared" si="553"/>
        <v>0.08</v>
      </c>
      <c r="W3978" s="13">
        <v>82.69</v>
      </c>
    </row>
    <row r="3979" spans="1:23" hidden="1" x14ac:dyDescent="0.25">
      <c r="A3979" s="7" t="s">
        <v>10602</v>
      </c>
      <c r="B3979" s="7" t="s">
        <v>10618</v>
      </c>
      <c r="C3979" s="7" t="s">
        <v>645</v>
      </c>
      <c r="D3979" s="14">
        <v>2</v>
      </c>
      <c r="E3979" s="13">
        <f t="shared" si="555"/>
        <v>0</v>
      </c>
      <c r="F3979" s="14">
        <f t="shared" si="548"/>
        <v>0</v>
      </c>
      <c r="G3979" s="11">
        <v>24.5</v>
      </c>
      <c r="H3979" s="13">
        <v>800000</v>
      </c>
      <c r="I3979" s="11">
        <v>10.78</v>
      </c>
      <c r="J3979" s="9">
        <v>44</v>
      </c>
      <c r="K3979" s="13">
        <v>6.8655228847521604E-4</v>
      </c>
      <c r="L3979" s="13">
        <f t="shared" si="549"/>
        <v>3.0208300692909508E-4</v>
      </c>
      <c r="M3979" s="11">
        <v>12.25</v>
      </c>
      <c r="N3979" s="8">
        <v>3568555.58</v>
      </c>
      <c r="O3979" s="9">
        <v>34.128005862416302</v>
      </c>
      <c r="P3979" s="13"/>
      <c r="Q3979" s="13"/>
      <c r="R3979" s="13">
        <f t="shared" si="550"/>
        <v>273024.04689933039</v>
      </c>
      <c r="S3979" s="11">
        <f t="shared" si="551"/>
        <v>1.874452842075</v>
      </c>
      <c r="T3979" s="13">
        <f t="shared" si="552"/>
        <v>0.15301655853673468</v>
      </c>
      <c r="U3979" s="14"/>
      <c r="V3979" s="13">
        <f t="shared" si="553"/>
        <v>0.15</v>
      </c>
      <c r="W3979" s="13">
        <v>6.86</v>
      </c>
    </row>
    <row r="3980" spans="1:23" hidden="1" x14ac:dyDescent="0.25">
      <c r="A3980" s="7" t="s">
        <v>10602</v>
      </c>
      <c r="B3980" s="7" t="s">
        <v>10619</v>
      </c>
      <c r="C3980" s="7" t="s">
        <v>6928</v>
      </c>
      <c r="D3980" s="14">
        <v>1</v>
      </c>
      <c r="E3980" s="13">
        <f t="shared" si="555"/>
        <v>0</v>
      </c>
      <c r="F3980" s="14">
        <f t="shared" si="548"/>
        <v>0</v>
      </c>
      <c r="G3980" s="11">
        <v>12.25</v>
      </c>
      <c r="H3980" s="13">
        <v>800000</v>
      </c>
      <c r="I3980" s="11">
        <v>5.39</v>
      </c>
      <c r="J3980" s="9">
        <v>44</v>
      </c>
      <c r="K3980" s="13">
        <v>3.4327614423760802E-4</v>
      </c>
      <c r="L3980" s="13">
        <f t="shared" si="549"/>
        <v>1.5104150346454754E-4</v>
      </c>
      <c r="M3980" s="11">
        <v>12.25</v>
      </c>
      <c r="N3980" s="8">
        <v>3568555.58</v>
      </c>
      <c r="O3980" s="9">
        <v>34.128005862416302</v>
      </c>
      <c r="P3980" s="13"/>
      <c r="Q3980" s="13"/>
      <c r="R3980" s="13">
        <f t="shared" si="550"/>
        <v>273024.04689933039</v>
      </c>
      <c r="S3980" s="11">
        <f t="shared" si="551"/>
        <v>0.93722642103749998</v>
      </c>
      <c r="T3980" s="13">
        <f t="shared" si="552"/>
        <v>7.6508279268367341E-2</v>
      </c>
      <c r="U3980" s="14"/>
      <c r="V3980" s="13">
        <f t="shared" si="553"/>
        <v>0.08</v>
      </c>
      <c r="W3980" s="13">
        <v>6.86</v>
      </c>
    </row>
    <row r="3981" spans="1:23" hidden="1" x14ac:dyDescent="0.25">
      <c r="A3981" s="7" t="s">
        <v>10602</v>
      </c>
      <c r="B3981" s="7" t="s">
        <v>10620</v>
      </c>
      <c r="C3981" s="7" t="s">
        <v>880</v>
      </c>
      <c r="D3981" s="14">
        <v>3</v>
      </c>
      <c r="E3981" s="13">
        <f t="shared" si="555"/>
        <v>0</v>
      </c>
      <c r="F3981" s="14">
        <f t="shared" si="548"/>
        <v>0</v>
      </c>
      <c r="G3981" s="11">
        <v>77.849999999999994</v>
      </c>
      <c r="H3981" s="13">
        <v>800000</v>
      </c>
      <c r="I3981" s="11">
        <v>28.2</v>
      </c>
      <c r="J3981" s="9">
        <v>36.223506743738</v>
      </c>
      <c r="K3981" s="13">
        <v>2.1815549248079798E-3</v>
      </c>
      <c r="L3981" s="13">
        <f t="shared" si="549"/>
        <v>7.9023569530616705E-4</v>
      </c>
      <c r="M3981" s="11">
        <v>25.95</v>
      </c>
      <c r="N3981" s="8">
        <v>3568555.58</v>
      </c>
      <c r="O3981" s="9">
        <v>34.128005862416302</v>
      </c>
      <c r="P3981" s="13"/>
      <c r="Q3981" s="13"/>
      <c r="R3981" s="13">
        <f t="shared" si="550"/>
        <v>273024.04689933039</v>
      </c>
      <c r="S3981" s="11">
        <f t="shared" si="551"/>
        <v>5.9561695410423905</v>
      </c>
      <c r="T3981" s="13">
        <f t="shared" si="552"/>
        <v>0.22952483780510177</v>
      </c>
      <c r="U3981" s="14"/>
      <c r="V3981" s="13">
        <f t="shared" si="553"/>
        <v>0.23</v>
      </c>
      <c r="W3981" s="13">
        <v>18.68</v>
      </c>
    </row>
    <row r="3982" spans="1:23" s="38" customFormat="1" x14ac:dyDescent="0.25">
      <c r="A3982" s="15" t="s">
        <v>10602</v>
      </c>
      <c r="B3982" s="35">
        <v>2216</v>
      </c>
      <c r="C3982" s="15" t="s">
        <v>4098</v>
      </c>
      <c r="D3982" s="36">
        <v>8</v>
      </c>
      <c r="E3982" s="37">
        <v>2</v>
      </c>
      <c r="F3982" s="36">
        <f t="shared" si="548"/>
        <v>37.36</v>
      </c>
      <c r="G3982" s="11">
        <v>195.3</v>
      </c>
      <c r="H3982" s="13">
        <v>800000</v>
      </c>
      <c r="I3982" s="11">
        <v>63.03</v>
      </c>
      <c r="J3982" s="9">
        <v>32.273425499231898</v>
      </c>
      <c r="K3982" s="13">
        <v>5.4728025281309996E-3</v>
      </c>
      <c r="L3982" s="13">
        <f t="shared" si="549"/>
        <v>1.7662608466364378E-3</v>
      </c>
      <c r="M3982" s="11">
        <v>24.412500000000001</v>
      </c>
      <c r="N3982" s="8">
        <v>3568555.58</v>
      </c>
      <c r="O3982" s="9">
        <v>34.128005862416302</v>
      </c>
      <c r="P3982" s="13"/>
      <c r="Q3982" s="13"/>
      <c r="R3982" s="13">
        <f t="shared" si="550"/>
        <v>273024.04689933039</v>
      </c>
      <c r="S3982" s="11">
        <f t="shared" si="551"/>
        <v>14.942066941112119</v>
      </c>
      <c r="T3982" s="13">
        <f t="shared" si="552"/>
        <v>0.61206623414693773</v>
      </c>
      <c r="U3982" s="14"/>
      <c r="V3982" s="13">
        <f t="shared" si="553"/>
        <v>0.61</v>
      </c>
      <c r="W3982" s="13">
        <v>18.68</v>
      </c>
    </row>
    <row r="3983" spans="1:23" hidden="1" x14ac:dyDescent="0.25">
      <c r="A3983" s="7" t="s">
        <v>10602</v>
      </c>
      <c r="B3983" s="7">
        <v>2217</v>
      </c>
      <c r="C3983" s="7" t="s">
        <v>6583</v>
      </c>
      <c r="D3983" s="14">
        <v>5</v>
      </c>
      <c r="E3983" s="13">
        <f t="shared" ref="E3983:E3989" si="556">IF((V3983 &lt; 0), 0, ROUND((T3983 - U3983), 0))</f>
        <v>0</v>
      </c>
      <c r="F3983" s="14">
        <f t="shared" si="548"/>
        <v>0</v>
      </c>
      <c r="G3983" s="11">
        <v>143.22999999999999</v>
      </c>
      <c r="H3983" s="13">
        <v>800000</v>
      </c>
      <c r="I3983" s="11">
        <v>60.71</v>
      </c>
      <c r="J3983" s="9">
        <v>42.386371570201803</v>
      </c>
      <c r="K3983" s="13">
        <v>4.0136687460532701E-3</v>
      </c>
      <c r="L3983" s="13">
        <f t="shared" si="549"/>
        <v>1.7012485482991986E-3</v>
      </c>
      <c r="M3983" s="11">
        <v>28.646000000000001</v>
      </c>
      <c r="N3983" s="8">
        <v>3568555.58</v>
      </c>
      <c r="O3983" s="9">
        <v>34.128005862416302</v>
      </c>
      <c r="P3983" s="13"/>
      <c r="Q3983" s="13"/>
      <c r="R3983" s="13">
        <f t="shared" si="550"/>
        <v>273024.04689933039</v>
      </c>
      <c r="S3983" s="11">
        <f t="shared" si="551"/>
        <v>10.958280839608246</v>
      </c>
      <c r="T3983" s="13">
        <f t="shared" si="552"/>
        <v>0.38254139634183643</v>
      </c>
      <c r="U3983" s="14"/>
      <c r="V3983" s="13">
        <f t="shared" si="553"/>
        <v>0.38</v>
      </c>
      <c r="W3983" s="13">
        <v>16.5</v>
      </c>
    </row>
    <row r="3984" spans="1:23" hidden="1" x14ac:dyDescent="0.25">
      <c r="A3984" s="7" t="s">
        <v>10602</v>
      </c>
      <c r="B3984" s="7">
        <v>2218</v>
      </c>
      <c r="C3984" s="7" t="s">
        <v>4868</v>
      </c>
      <c r="D3984" s="14">
        <v>5</v>
      </c>
      <c r="E3984" s="13">
        <f t="shared" si="556"/>
        <v>0</v>
      </c>
      <c r="F3984" s="14">
        <f t="shared" si="548"/>
        <v>0</v>
      </c>
      <c r="G3984" s="11">
        <v>144.35</v>
      </c>
      <c r="H3984" s="13">
        <v>800000</v>
      </c>
      <c r="I3984" s="11">
        <v>61.81</v>
      </c>
      <c r="J3984" s="9">
        <v>42.8195358503637</v>
      </c>
      <c r="K3984" s="13">
        <v>4.0450539935264198E-3</v>
      </c>
      <c r="L3984" s="13">
        <f t="shared" si="549"/>
        <v>1.7320733449246138E-3</v>
      </c>
      <c r="M3984" s="11">
        <v>28.87</v>
      </c>
      <c r="N3984" s="8">
        <v>3568555.58</v>
      </c>
      <c r="O3984" s="9">
        <v>34.128005862416302</v>
      </c>
      <c r="P3984" s="13"/>
      <c r="Q3984" s="13"/>
      <c r="R3984" s="13">
        <f t="shared" si="550"/>
        <v>273024.04689933039</v>
      </c>
      <c r="S3984" s="11">
        <f t="shared" si="551"/>
        <v>11.043970112388809</v>
      </c>
      <c r="T3984" s="13">
        <f t="shared" si="552"/>
        <v>0.38254139634183615</v>
      </c>
      <c r="U3984" s="14"/>
      <c r="V3984" s="13">
        <f t="shared" si="553"/>
        <v>0.38</v>
      </c>
      <c r="W3984" s="13">
        <v>16.5</v>
      </c>
    </row>
    <row r="3985" spans="1:23" hidden="1" x14ac:dyDescent="0.25">
      <c r="A3985" s="7" t="s">
        <v>10602</v>
      </c>
      <c r="B3985" s="7">
        <v>2221</v>
      </c>
      <c r="C3985" s="7" t="s">
        <v>121</v>
      </c>
      <c r="D3985" s="14">
        <v>1</v>
      </c>
      <c r="E3985" s="13">
        <f t="shared" si="556"/>
        <v>0</v>
      </c>
      <c r="F3985" s="14">
        <f t="shared" si="548"/>
        <v>0</v>
      </c>
      <c r="G3985" s="11">
        <v>29.46</v>
      </c>
      <c r="H3985" s="13">
        <v>800000</v>
      </c>
      <c r="I3985" s="11">
        <v>12.96</v>
      </c>
      <c r="J3985" s="9">
        <v>43.991853360488797</v>
      </c>
      <c r="K3985" s="13">
        <v>8.2554409871346296E-4</v>
      </c>
      <c r="L3985" s="13">
        <f t="shared" si="549"/>
        <v>3.6317214933219552E-4</v>
      </c>
      <c r="M3985" s="11">
        <v>29.46</v>
      </c>
      <c r="N3985" s="8">
        <v>3568555.58</v>
      </c>
      <c r="O3985" s="9">
        <v>34.128005862416302</v>
      </c>
      <c r="P3985" s="13"/>
      <c r="Q3985" s="13"/>
      <c r="R3985" s="13">
        <f t="shared" si="550"/>
        <v>273024.04689933039</v>
      </c>
      <c r="S3985" s="11">
        <f t="shared" si="551"/>
        <v>2.2539339072460995</v>
      </c>
      <c r="T3985" s="13">
        <f t="shared" si="552"/>
        <v>7.6508279268367257E-2</v>
      </c>
      <c r="U3985" s="14"/>
      <c r="V3985" s="13">
        <f t="shared" si="553"/>
        <v>0.08</v>
      </c>
      <c r="W3985" s="13">
        <v>16.5</v>
      </c>
    </row>
    <row r="3986" spans="1:23" hidden="1" x14ac:dyDescent="0.25">
      <c r="A3986" s="7" t="s">
        <v>10602</v>
      </c>
      <c r="B3986" s="7">
        <v>2228</v>
      </c>
      <c r="C3986" s="7" t="s">
        <v>6885</v>
      </c>
      <c r="D3986" s="14">
        <v>5</v>
      </c>
      <c r="E3986" s="13">
        <f t="shared" si="556"/>
        <v>0</v>
      </c>
      <c r="F3986" s="14">
        <f t="shared" si="548"/>
        <v>0</v>
      </c>
      <c r="G3986" s="11">
        <v>133.26</v>
      </c>
      <c r="H3986" s="13">
        <v>800000</v>
      </c>
      <c r="I3986" s="11">
        <v>50.35</v>
      </c>
      <c r="J3986" s="9">
        <v>37.783280804442398</v>
      </c>
      <c r="K3986" s="13">
        <v>3.7342839984574401E-3</v>
      </c>
      <c r="L3986" s="13">
        <f t="shared" si="549"/>
        <v>1.4109350091725339E-3</v>
      </c>
      <c r="M3986" s="11">
        <v>26.652000000000001</v>
      </c>
      <c r="N3986" s="8">
        <v>3568555.58</v>
      </c>
      <c r="O3986" s="9">
        <v>34.128005862416302</v>
      </c>
      <c r="P3986" s="13"/>
      <c r="Q3986" s="13"/>
      <c r="R3986" s="13">
        <f t="shared" si="550"/>
        <v>273024.04689933039</v>
      </c>
      <c r="S3986" s="11">
        <f t="shared" si="551"/>
        <v>10.195493295302631</v>
      </c>
      <c r="T3986" s="13">
        <f t="shared" si="552"/>
        <v>0.38254139634183665</v>
      </c>
      <c r="U3986" s="14"/>
      <c r="V3986" s="13">
        <f t="shared" si="553"/>
        <v>0.38</v>
      </c>
      <c r="W3986" s="13">
        <v>18.68</v>
      </c>
    </row>
    <row r="3987" spans="1:23" hidden="1" x14ac:dyDescent="0.25">
      <c r="A3987" s="7" t="s">
        <v>10602</v>
      </c>
      <c r="B3987" s="7">
        <v>2230</v>
      </c>
      <c r="C3987" s="7" t="s">
        <v>2533</v>
      </c>
      <c r="D3987" s="14">
        <v>1</v>
      </c>
      <c r="E3987" s="13">
        <f t="shared" si="556"/>
        <v>0</v>
      </c>
      <c r="F3987" s="14">
        <f t="shared" si="548"/>
        <v>0</v>
      </c>
      <c r="G3987" s="11">
        <v>29.46</v>
      </c>
      <c r="H3987" s="13">
        <v>800000</v>
      </c>
      <c r="I3987" s="11">
        <v>12.94</v>
      </c>
      <c r="J3987" s="9">
        <v>43.923964697895499</v>
      </c>
      <c r="K3987" s="13">
        <v>8.2554409871346296E-4</v>
      </c>
      <c r="L3987" s="13">
        <f t="shared" si="549"/>
        <v>3.6261169848446101E-4</v>
      </c>
      <c r="M3987" s="11">
        <v>29.46</v>
      </c>
      <c r="N3987" s="8">
        <v>3568555.58</v>
      </c>
      <c r="O3987" s="9">
        <v>34.128005862416302</v>
      </c>
      <c r="P3987" s="13"/>
      <c r="Q3987" s="13"/>
      <c r="R3987" s="13">
        <f t="shared" si="550"/>
        <v>273024.04689933039</v>
      </c>
      <c r="S3987" s="11">
        <f t="shared" si="551"/>
        <v>2.2539339072460995</v>
      </c>
      <c r="T3987" s="13">
        <f t="shared" si="552"/>
        <v>7.6508279268367257E-2</v>
      </c>
      <c r="U3987" s="14"/>
      <c r="V3987" s="13">
        <f t="shared" si="553"/>
        <v>0.08</v>
      </c>
      <c r="W3987" s="13">
        <v>16.5</v>
      </c>
    </row>
    <row r="3988" spans="1:23" hidden="1" x14ac:dyDescent="0.25">
      <c r="A3988" s="7" t="s">
        <v>10602</v>
      </c>
      <c r="B3988" s="7">
        <v>2236</v>
      </c>
      <c r="C3988" s="7" t="s">
        <v>1581</v>
      </c>
      <c r="D3988" s="14">
        <v>3</v>
      </c>
      <c r="E3988" s="13">
        <f t="shared" si="556"/>
        <v>0</v>
      </c>
      <c r="F3988" s="14">
        <f t="shared" si="548"/>
        <v>0</v>
      </c>
      <c r="G3988" s="11">
        <v>76.89</v>
      </c>
      <c r="H3988" s="13">
        <v>800000</v>
      </c>
      <c r="I3988" s="11">
        <v>27.14</v>
      </c>
      <c r="J3988" s="9">
        <v>35.297177786448202</v>
      </c>
      <c r="K3988" s="13">
        <v>2.1546532841167101E-3</v>
      </c>
      <c r="L3988" s="13">
        <f t="shared" si="549"/>
        <v>7.6053180037622E-4</v>
      </c>
      <c r="M3988" s="11">
        <v>25.63</v>
      </c>
      <c r="N3988" s="8">
        <v>3568555.58</v>
      </c>
      <c r="O3988" s="9">
        <v>34.128005862416302</v>
      </c>
      <c r="P3988" s="13"/>
      <c r="Q3988" s="13"/>
      <c r="R3988" s="13">
        <f t="shared" si="550"/>
        <v>273024.04689933039</v>
      </c>
      <c r="S3988" s="11">
        <f t="shared" si="551"/>
        <v>5.8827215929447689</v>
      </c>
      <c r="T3988" s="13">
        <f t="shared" si="552"/>
        <v>0.22952483780510219</v>
      </c>
      <c r="U3988" s="14"/>
      <c r="V3988" s="13">
        <f t="shared" si="553"/>
        <v>0.23</v>
      </c>
      <c r="W3988" s="13">
        <v>18.68</v>
      </c>
    </row>
    <row r="3989" spans="1:23" hidden="1" x14ac:dyDescent="0.25">
      <c r="A3989" s="7" t="s">
        <v>10602</v>
      </c>
      <c r="B3989" s="7">
        <v>2237</v>
      </c>
      <c r="C3989" s="7" t="s">
        <v>250</v>
      </c>
      <c r="D3989" s="14">
        <v>5</v>
      </c>
      <c r="E3989" s="13">
        <f t="shared" si="556"/>
        <v>0</v>
      </c>
      <c r="F3989" s="14">
        <f t="shared" si="548"/>
        <v>0</v>
      </c>
      <c r="G3989" s="11">
        <v>129.22</v>
      </c>
      <c r="H3989" s="13">
        <v>800000</v>
      </c>
      <c r="I3989" s="11">
        <v>44.35</v>
      </c>
      <c r="J3989" s="9">
        <v>34.321312490326598</v>
      </c>
      <c r="K3989" s="13">
        <v>3.62107292721499E-3</v>
      </c>
      <c r="L3989" s="13">
        <f t="shared" si="549"/>
        <v>1.2427997548520734E-3</v>
      </c>
      <c r="M3989" s="11">
        <v>25.844000000000001</v>
      </c>
      <c r="N3989" s="8">
        <v>3568555.58</v>
      </c>
      <c r="O3989" s="9">
        <v>34.128005862416302</v>
      </c>
      <c r="P3989" s="13"/>
      <c r="Q3989" s="13"/>
      <c r="R3989" s="13">
        <f t="shared" si="550"/>
        <v>273024.04689933039</v>
      </c>
      <c r="S3989" s="11">
        <f t="shared" si="551"/>
        <v>9.88639984705841</v>
      </c>
      <c r="T3989" s="13">
        <f t="shared" si="552"/>
        <v>0.38254139634183598</v>
      </c>
      <c r="U3989" s="14"/>
      <c r="V3989" s="13">
        <f t="shared" si="553"/>
        <v>0.38</v>
      </c>
      <c r="W3989" s="13">
        <v>18.68</v>
      </c>
    </row>
    <row r="3990" spans="1:23" s="38" customFormat="1" x14ac:dyDescent="0.25">
      <c r="A3990" s="15" t="s">
        <v>10602</v>
      </c>
      <c r="B3990" s="35">
        <v>2238</v>
      </c>
      <c r="C3990" s="15" t="s">
        <v>5993</v>
      </c>
      <c r="D3990" s="36">
        <v>7</v>
      </c>
      <c r="E3990" s="37">
        <v>2</v>
      </c>
      <c r="F3990" s="36">
        <f t="shared" si="548"/>
        <v>37.36</v>
      </c>
      <c r="G3990" s="11">
        <v>190.67</v>
      </c>
      <c r="H3990" s="13">
        <v>800000</v>
      </c>
      <c r="I3990" s="11">
        <v>73.900000000000006</v>
      </c>
      <c r="J3990" s="9">
        <v>38.758063670215599</v>
      </c>
      <c r="K3990" s="13">
        <v>5.3430581568803797E-3</v>
      </c>
      <c r="L3990" s="13">
        <f t="shared" si="549"/>
        <v>2.0708658823803457E-3</v>
      </c>
      <c r="M3990" s="11">
        <v>27.238571428571401</v>
      </c>
      <c r="N3990" s="8">
        <v>3568555.58</v>
      </c>
      <c r="O3990" s="9">
        <v>34.128005862416302</v>
      </c>
      <c r="P3990" s="13"/>
      <c r="Q3990" s="13"/>
      <c r="R3990" s="13">
        <f t="shared" si="550"/>
        <v>273024.04689933039</v>
      </c>
      <c r="S3990" s="11">
        <f t="shared" si="551"/>
        <v>14.587833608099587</v>
      </c>
      <c r="T3990" s="13">
        <f t="shared" si="552"/>
        <v>0.53555795487857139</v>
      </c>
      <c r="U3990" s="14"/>
      <c r="V3990" s="13">
        <f t="shared" si="553"/>
        <v>0.54</v>
      </c>
      <c r="W3990" s="13">
        <v>18.68</v>
      </c>
    </row>
    <row r="3991" spans="1:23" hidden="1" x14ac:dyDescent="0.25">
      <c r="A3991" s="7" t="s">
        <v>10602</v>
      </c>
      <c r="B3991" s="7">
        <v>336</v>
      </c>
      <c r="C3991" s="7" t="s">
        <v>7141</v>
      </c>
      <c r="D3991" s="14">
        <v>1</v>
      </c>
      <c r="E3991" s="13">
        <f t="shared" ref="E3991:E4006" si="557">IF((V3991 &lt; 0), 0, ROUND((T3991 - U3991), 0))</f>
        <v>0</v>
      </c>
      <c r="F3991" s="14">
        <f t="shared" si="548"/>
        <v>0</v>
      </c>
      <c r="G3991" s="11">
        <v>79.959999999999994</v>
      </c>
      <c r="H3991" s="13">
        <v>800000</v>
      </c>
      <c r="I3991" s="11">
        <v>26.91</v>
      </c>
      <c r="J3991" s="9">
        <v>33.654327163581797</v>
      </c>
      <c r="K3991" s="13">
        <v>2.2406824892440098E-3</v>
      </c>
      <c r="L3991" s="13">
        <f t="shared" si="549"/>
        <v>7.5408661562726765E-4</v>
      </c>
      <c r="M3991" s="11">
        <v>79.959999999999994</v>
      </c>
      <c r="N3991" s="8">
        <v>3568555.58</v>
      </c>
      <c r="O3991" s="9">
        <v>34.128005862416302</v>
      </c>
      <c r="P3991" s="13"/>
      <c r="Q3991" s="13"/>
      <c r="R3991" s="13">
        <f t="shared" si="550"/>
        <v>273024.04689933039</v>
      </c>
      <c r="S3991" s="11">
        <f t="shared" si="551"/>
        <v>6.1176020102986497</v>
      </c>
      <c r="T3991" s="13">
        <f t="shared" si="552"/>
        <v>7.6508279268367313E-2</v>
      </c>
      <c r="U3991" s="14"/>
      <c r="V3991" s="13">
        <f t="shared" si="553"/>
        <v>0.08</v>
      </c>
      <c r="W3991" s="13">
        <v>1E-3</v>
      </c>
    </row>
    <row r="3992" spans="1:23" hidden="1" x14ac:dyDescent="0.25">
      <c r="A3992" s="7" t="s">
        <v>10602</v>
      </c>
      <c r="B3992" s="7" t="s">
        <v>10621</v>
      </c>
      <c r="C3992" s="7" t="s">
        <v>2112</v>
      </c>
      <c r="D3992" s="14">
        <v>6</v>
      </c>
      <c r="E3992" s="13">
        <f t="shared" si="557"/>
        <v>0</v>
      </c>
      <c r="F3992" s="14">
        <f t="shared" si="548"/>
        <v>0</v>
      </c>
      <c r="G3992" s="11">
        <v>28.82</v>
      </c>
      <c r="H3992" s="13">
        <v>800000</v>
      </c>
      <c r="I3992" s="11">
        <v>12.98</v>
      </c>
      <c r="J3992" s="9">
        <v>45.038167938931302</v>
      </c>
      <c r="K3992" s="13">
        <v>8.0760967158594705E-4</v>
      </c>
      <c r="L3992" s="13">
        <f t="shared" si="549"/>
        <v>3.6373260017993041E-4</v>
      </c>
      <c r="M3992" s="11">
        <v>4.8033333333333301</v>
      </c>
      <c r="N3992" s="8">
        <v>3568555.58</v>
      </c>
      <c r="O3992" s="9">
        <v>34.128005862416302</v>
      </c>
      <c r="P3992" s="13"/>
      <c r="Q3992" s="13"/>
      <c r="R3992" s="13">
        <f t="shared" si="550"/>
        <v>273024.04689933039</v>
      </c>
      <c r="S3992" s="11">
        <f t="shared" si="551"/>
        <v>2.2049686085143443</v>
      </c>
      <c r="T3992" s="13">
        <f t="shared" si="552"/>
        <v>0.45904967561020382</v>
      </c>
      <c r="U3992" s="14"/>
      <c r="V3992" s="13">
        <f t="shared" si="553"/>
        <v>0.46</v>
      </c>
      <c r="W3992" s="13">
        <v>2.64</v>
      </c>
    </row>
    <row r="3993" spans="1:23" hidden="1" x14ac:dyDescent="0.25">
      <c r="A3993" s="7" t="s">
        <v>10602</v>
      </c>
      <c r="B3993" s="7" t="s">
        <v>10622</v>
      </c>
      <c r="C3993" s="7" t="s">
        <v>6372</v>
      </c>
      <c r="D3993" s="14">
        <v>5</v>
      </c>
      <c r="E3993" s="13">
        <f t="shared" si="557"/>
        <v>0</v>
      </c>
      <c r="F3993" s="14">
        <f t="shared" si="548"/>
        <v>0</v>
      </c>
      <c r="G3993" s="11">
        <v>23.55</v>
      </c>
      <c r="H3993" s="13">
        <v>800000</v>
      </c>
      <c r="I3993" s="11">
        <v>10.35</v>
      </c>
      <c r="J3993" s="9">
        <v>43.949044585987302</v>
      </c>
      <c r="K3993" s="13">
        <v>6.5993087320780899E-4</v>
      </c>
      <c r="L3993" s="13">
        <f t="shared" si="549"/>
        <v>2.9003331370279533E-4</v>
      </c>
      <c r="M3993" s="11">
        <v>4.71</v>
      </c>
      <c r="N3993" s="8">
        <v>3568555.58</v>
      </c>
      <c r="O3993" s="9">
        <v>34.128005862416302</v>
      </c>
      <c r="P3993" s="13"/>
      <c r="Q3993" s="13"/>
      <c r="R3993" s="13">
        <f t="shared" si="550"/>
        <v>273024.04689933039</v>
      </c>
      <c r="S3993" s="11">
        <f t="shared" si="551"/>
        <v>1.801769976770049</v>
      </c>
      <c r="T3993" s="13">
        <f t="shared" si="552"/>
        <v>0.38254139634183632</v>
      </c>
      <c r="U3993" s="14"/>
      <c r="V3993" s="13">
        <f t="shared" si="553"/>
        <v>0.38</v>
      </c>
      <c r="W3993" s="13">
        <v>2.64</v>
      </c>
    </row>
    <row r="3994" spans="1:23" hidden="1" x14ac:dyDescent="0.25">
      <c r="A3994" s="7" t="s">
        <v>10602</v>
      </c>
      <c r="B3994" s="7" t="s">
        <v>10623</v>
      </c>
      <c r="C3994" s="7" t="s">
        <v>7068</v>
      </c>
      <c r="D3994" s="14">
        <v>3</v>
      </c>
      <c r="E3994" s="13">
        <f t="shared" si="557"/>
        <v>0</v>
      </c>
      <c r="F3994" s="14">
        <f t="shared" si="548"/>
        <v>0</v>
      </c>
      <c r="G3994" s="11">
        <v>14.41</v>
      </c>
      <c r="H3994" s="13">
        <v>800000</v>
      </c>
      <c r="I3994" s="11">
        <v>6.49</v>
      </c>
      <c r="J3994" s="9">
        <v>45.038167938931302</v>
      </c>
      <c r="K3994" s="13">
        <v>4.0380483579297401E-4</v>
      </c>
      <c r="L3994" s="13">
        <f t="shared" si="549"/>
        <v>1.8186630008996539E-4</v>
      </c>
      <c r="M3994" s="11">
        <v>4.8033333333333301</v>
      </c>
      <c r="N3994" s="8">
        <v>3568555.58</v>
      </c>
      <c r="O3994" s="9">
        <v>34.128005862416302</v>
      </c>
      <c r="P3994" s="13"/>
      <c r="Q3994" s="13"/>
      <c r="R3994" s="13">
        <f t="shared" si="550"/>
        <v>273024.04689933039</v>
      </c>
      <c r="S3994" s="11">
        <f t="shared" si="551"/>
        <v>1.1024843042571735</v>
      </c>
      <c r="T3994" s="13">
        <f t="shared" si="552"/>
        <v>0.22952483780510219</v>
      </c>
      <c r="U3994" s="14"/>
      <c r="V3994" s="13">
        <f t="shared" si="553"/>
        <v>0.23</v>
      </c>
      <c r="W3994" s="13">
        <v>2.64</v>
      </c>
    </row>
    <row r="3995" spans="1:23" hidden="1" x14ac:dyDescent="0.25">
      <c r="A3995" s="7" t="s">
        <v>10602</v>
      </c>
      <c r="B3995" s="7">
        <v>4229</v>
      </c>
      <c r="C3995" s="7" t="s">
        <v>4089</v>
      </c>
      <c r="D3995" s="14">
        <v>4</v>
      </c>
      <c r="E3995" s="13">
        <f t="shared" si="557"/>
        <v>0</v>
      </c>
      <c r="F3995" s="14">
        <f t="shared" si="548"/>
        <v>0</v>
      </c>
      <c r="G3995" s="11">
        <v>19.399999999999999</v>
      </c>
      <c r="H3995" s="13">
        <v>800000</v>
      </c>
      <c r="I3995" s="11">
        <v>8.84</v>
      </c>
      <c r="J3995" s="9">
        <v>45.567010309278302</v>
      </c>
      <c r="K3995" s="13">
        <v>5.43637322302824E-4</v>
      </c>
      <c r="L3995" s="13">
        <f t="shared" si="549"/>
        <v>2.4771927469881234E-4</v>
      </c>
      <c r="M3995" s="11">
        <v>4.8499999999999996</v>
      </c>
      <c r="N3995" s="8">
        <v>3568555.58</v>
      </c>
      <c r="O3995" s="9">
        <v>34.128005862416302</v>
      </c>
      <c r="P3995" s="13"/>
      <c r="Q3995" s="13"/>
      <c r="R3995" s="13">
        <f t="shared" si="550"/>
        <v>273024.04689933039</v>
      </c>
      <c r="S3995" s="11">
        <f t="shared" si="551"/>
        <v>1.4842606178063262</v>
      </c>
      <c r="T3995" s="13">
        <f t="shared" si="552"/>
        <v>0.30603311707346936</v>
      </c>
      <c r="U3995" s="14"/>
      <c r="V3995" s="13">
        <f t="shared" si="553"/>
        <v>0.31</v>
      </c>
      <c r="W3995" s="13">
        <v>2.64</v>
      </c>
    </row>
    <row r="3996" spans="1:23" hidden="1" x14ac:dyDescent="0.25">
      <c r="A3996" s="7" t="s">
        <v>10602</v>
      </c>
      <c r="B3996" s="7" t="s">
        <v>10624</v>
      </c>
      <c r="C3996" s="7" t="s">
        <v>4172</v>
      </c>
      <c r="D3996" s="14">
        <v>1</v>
      </c>
      <c r="E3996" s="13">
        <f t="shared" si="557"/>
        <v>0</v>
      </c>
      <c r="F3996" s="14">
        <f t="shared" si="548"/>
        <v>0</v>
      </c>
      <c r="G3996" s="11">
        <v>67.97</v>
      </c>
      <c r="H3996" s="13">
        <v>800000</v>
      </c>
      <c r="I3996" s="11">
        <v>29.91</v>
      </c>
      <c r="J3996" s="9">
        <v>44.004707959393798</v>
      </c>
      <c r="K3996" s="13">
        <v>1.90469220602696E-3</v>
      </c>
      <c r="L3996" s="13">
        <f t="shared" si="549"/>
        <v>8.381542427874989E-4</v>
      </c>
      <c r="M3996" s="11">
        <v>67.97</v>
      </c>
      <c r="N3996" s="8">
        <v>3568555.58</v>
      </c>
      <c r="O3996" s="9">
        <v>34.128005862416302</v>
      </c>
      <c r="P3996" s="13"/>
      <c r="Q3996" s="13"/>
      <c r="R3996" s="13">
        <f t="shared" si="550"/>
        <v>273024.04689933039</v>
      </c>
      <c r="S3996" s="11">
        <f t="shared" si="551"/>
        <v>5.2002677418709373</v>
      </c>
      <c r="T3996" s="13">
        <f t="shared" si="552"/>
        <v>7.6508279268367479E-2</v>
      </c>
      <c r="U3996" s="14"/>
      <c r="V3996" s="13">
        <f t="shared" si="553"/>
        <v>0.08</v>
      </c>
      <c r="W3996" s="13">
        <v>43.09</v>
      </c>
    </row>
    <row r="3997" spans="1:23" s="38" customFormat="1" x14ac:dyDescent="0.25">
      <c r="A3997" s="15" t="s">
        <v>10602</v>
      </c>
      <c r="B3997" s="35" t="s">
        <v>10625</v>
      </c>
      <c r="C3997" s="15" t="s">
        <v>5050</v>
      </c>
      <c r="D3997" s="36">
        <v>8</v>
      </c>
      <c r="E3997" s="37">
        <f t="shared" si="557"/>
        <v>1</v>
      </c>
      <c r="F3997" s="36">
        <f t="shared" si="548"/>
        <v>24.59</v>
      </c>
      <c r="G3997" s="11">
        <v>254.24</v>
      </c>
      <c r="H3997" s="13">
        <v>800000</v>
      </c>
      <c r="I3997" s="11">
        <v>84.08</v>
      </c>
      <c r="J3997" s="9">
        <v>33.071113908118299</v>
      </c>
      <c r="K3997" s="13">
        <v>7.1244511764056596E-3</v>
      </c>
      <c r="L3997" s="13">
        <f t="shared" si="549"/>
        <v>2.3561353638773901E-3</v>
      </c>
      <c r="M3997" s="11">
        <v>31.78</v>
      </c>
      <c r="N3997" s="8">
        <v>3568555.58</v>
      </c>
      <c r="O3997" s="9">
        <v>34.128005862416302</v>
      </c>
      <c r="P3997" s="13"/>
      <c r="Q3997" s="13"/>
      <c r="R3997" s="13">
        <f t="shared" si="550"/>
        <v>273024.04689933039</v>
      </c>
      <c r="S3997" s="11">
        <f t="shared" si="551"/>
        <v>19.451464921189686</v>
      </c>
      <c r="T3997" s="13">
        <f t="shared" si="552"/>
        <v>0.61206623414693784</v>
      </c>
      <c r="U3997" s="14"/>
      <c r="V3997" s="13">
        <f t="shared" si="553"/>
        <v>0.61</v>
      </c>
      <c r="W3997" s="13">
        <v>24.59</v>
      </c>
    </row>
    <row r="3998" spans="1:23" hidden="1" x14ac:dyDescent="0.25">
      <c r="A3998" s="7" t="s">
        <v>10602</v>
      </c>
      <c r="B3998" s="7" t="s">
        <v>10626</v>
      </c>
      <c r="C3998" s="7" t="s">
        <v>439</v>
      </c>
      <c r="D3998" s="14">
        <v>2</v>
      </c>
      <c r="E3998" s="13">
        <f t="shared" si="557"/>
        <v>0</v>
      </c>
      <c r="F3998" s="14">
        <f t="shared" si="548"/>
        <v>0</v>
      </c>
      <c r="G3998" s="11">
        <v>67.88</v>
      </c>
      <c r="H3998" s="13">
        <v>800000</v>
      </c>
      <c r="I3998" s="11">
        <v>23.78</v>
      </c>
      <c r="J3998" s="9">
        <v>35.032410135533297</v>
      </c>
      <c r="K3998" s="13">
        <v>1.90217017721215E-3</v>
      </c>
      <c r="L3998" s="13">
        <f t="shared" si="549"/>
        <v>6.6637605795676091E-4</v>
      </c>
      <c r="M3998" s="11">
        <v>33.94</v>
      </c>
      <c r="N3998" s="8">
        <v>3568555.58</v>
      </c>
      <c r="O3998" s="9">
        <v>34.128005862416302</v>
      </c>
      <c r="P3998" s="13"/>
      <c r="Q3998" s="13"/>
      <c r="R3998" s="13">
        <f t="shared" si="550"/>
        <v>273024.04689933039</v>
      </c>
      <c r="S3998" s="11">
        <f t="shared" si="551"/>
        <v>5.1933819967367763</v>
      </c>
      <c r="T3998" s="13">
        <f t="shared" si="552"/>
        <v>0.15301655853673474</v>
      </c>
      <c r="U3998" s="14"/>
      <c r="V3998" s="13">
        <f t="shared" si="553"/>
        <v>0.15</v>
      </c>
      <c r="W3998" s="13">
        <v>24.59</v>
      </c>
    </row>
    <row r="3999" spans="1:23" hidden="1" x14ac:dyDescent="0.25">
      <c r="A3999" s="7" t="s">
        <v>10602</v>
      </c>
      <c r="B3999" s="7" t="s">
        <v>10627</v>
      </c>
      <c r="C3999" s="7" t="s">
        <v>118</v>
      </c>
      <c r="D3999" s="14">
        <v>3</v>
      </c>
      <c r="E3999" s="13">
        <f t="shared" si="557"/>
        <v>0</v>
      </c>
      <c r="F3999" s="14">
        <f t="shared" si="548"/>
        <v>0</v>
      </c>
      <c r="G3999" s="11">
        <v>96.56</v>
      </c>
      <c r="H3999" s="13">
        <v>800000</v>
      </c>
      <c r="I3999" s="11">
        <v>33.53</v>
      </c>
      <c r="J3999" s="9">
        <v>34.724523612261798</v>
      </c>
      <c r="K3999" s="13">
        <v>2.7058566928639502E-3</v>
      </c>
      <c r="L3999" s="13">
        <f t="shared" si="549"/>
        <v>9.3959584622750863E-4</v>
      </c>
      <c r="M3999" s="11">
        <v>32.186666666666703</v>
      </c>
      <c r="N3999" s="8">
        <v>3568555.58</v>
      </c>
      <c r="O3999" s="9">
        <v>34.128005862416302</v>
      </c>
      <c r="P3999" s="13"/>
      <c r="Q3999" s="13"/>
      <c r="R3999" s="13">
        <f t="shared" si="550"/>
        <v>273024.04689933039</v>
      </c>
      <c r="S3999" s="11">
        <f t="shared" si="551"/>
        <v>7.3876394461535417</v>
      </c>
      <c r="T3999" s="13">
        <f t="shared" si="552"/>
        <v>0.22952483780510149</v>
      </c>
      <c r="U3999" s="14"/>
      <c r="V3999" s="13">
        <f t="shared" si="553"/>
        <v>0.23</v>
      </c>
      <c r="W3999" s="13">
        <v>24.59</v>
      </c>
    </row>
    <row r="4000" spans="1:23" hidden="1" x14ac:dyDescent="0.25">
      <c r="A4000" s="7" t="s">
        <v>10602</v>
      </c>
      <c r="B4000" s="7" t="s">
        <v>10628</v>
      </c>
      <c r="C4000" s="7" t="s">
        <v>497</v>
      </c>
      <c r="D4000" s="14">
        <v>2</v>
      </c>
      <c r="E4000" s="13">
        <f t="shared" si="557"/>
        <v>0</v>
      </c>
      <c r="F4000" s="14">
        <f t="shared" si="548"/>
        <v>0</v>
      </c>
      <c r="G4000" s="11">
        <v>60</v>
      </c>
      <c r="H4000" s="13">
        <v>800000</v>
      </c>
      <c r="I4000" s="11">
        <v>19.02</v>
      </c>
      <c r="J4000" s="9">
        <v>31.7</v>
      </c>
      <c r="K4000" s="13">
        <v>1.6813525432046101E-3</v>
      </c>
      <c r="L4000" s="13">
        <f t="shared" si="549"/>
        <v>5.3298875619586144E-4</v>
      </c>
      <c r="M4000" s="11">
        <v>30</v>
      </c>
      <c r="N4000" s="8">
        <v>3568555.58</v>
      </c>
      <c r="O4000" s="9">
        <v>34.128005862416302</v>
      </c>
      <c r="P4000" s="13"/>
      <c r="Q4000" s="13"/>
      <c r="R4000" s="13">
        <f t="shared" si="550"/>
        <v>273024.04689933039</v>
      </c>
      <c r="S4000" s="11">
        <f t="shared" si="551"/>
        <v>4.5904967561020396</v>
      </c>
      <c r="T4000" s="13">
        <f t="shared" si="552"/>
        <v>0.15301655853673465</v>
      </c>
      <c r="U4000" s="14"/>
      <c r="V4000" s="13">
        <f t="shared" si="553"/>
        <v>0.15</v>
      </c>
      <c r="W4000" s="13">
        <v>24.59</v>
      </c>
    </row>
    <row r="4001" spans="1:23" hidden="1" x14ac:dyDescent="0.25">
      <c r="A4001" s="7" t="s">
        <v>10602</v>
      </c>
      <c r="B4001" s="7" t="s">
        <v>10629</v>
      </c>
      <c r="C4001" s="7" t="s">
        <v>320</v>
      </c>
      <c r="D4001" s="14">
        <v>3</v>
      </c>
      <c r="E4001" s="13">
        <f t="shared" si="557"/>
        <v>0</v>
      </c>
      <c r="F4001" s="14">
        <f t="shared" si="548"/>
        <v>0</v>
      </c>
      <c r="G4001" s="11">
        <v>89.9</v>
      </c>
      <c r="H4001" s="13">
        <v>800000</v>
      </c>
      <c r="I4001" s="11">
        <v>30.41</v>
      </c>
      <c r="J4001" s="9">
        <v>33.826473859844299</v>
      </c>
      <c r="K4001" s="13">
        <v>2.5192265605682401E-3</v>
      </c>
      <c r="L4001" s="13">
        <f t="shared" si="549"/>
        <v>8.5216551398087034E-4</v>
      </c>
      <c r="M4001" s="11">
        <v>29.966666666666701</v>
      </c>
      <c r="N4001" s="8">
        <v>3568555.58</v>
      </c>
      <c r="O4001" s="9">
        <v>34.128005862416302</v>
      </c>
      <c r="P4001" s="13"/>
      <c r="Q4001" s="13"/>
      <c r="R4001" s="13">
        <f t="shared" si="550"/>
        <v>273024.04689933039</v>
      </c>
      <c r="S4001" s="11">
        <f t="shared" si="551"/>
        <v>6.8780943062262203</v>
      </c>
      <c r="T4001" s="13">
        <f t="shared" si="552"/>
        <v>0.22952483780510163</v>
      </c>
      <c r="U4001" s="14"/>
      <c r="V4001" s="13">
        <f t="shared" si="553"/>
        <v>0.23</v>
      </c>
      <c r="W4001" s="13">
        <v>22.11</v>
      </c>
    </row>
    <row r="4002" spans="1:23" s="38" customFormat="1" x14ac:dyDescent="0.25">
      <c r="A4002" s="15" t="s">
        <v>10602</v>
      </c>
      <c r="B4002" s="35" t="s">
        <v>10630</v>
      </c>
      <c r="C4002" s="15" t="s">
        <v>6846</v>
      </c>
      <c r="D4002" s="36">
        <v>7</v>
      </c>
      <c r="E4002" s="37">
        <f t="shared" si="557"/>
        <v>1</v>
      </c>
      <c r="F4002" s="36">
        <f t="shared" si="548"/>
        <v>10.5</v>
      </c>
      <c r="G4002" s="11">
        <v>115.79</v>
      </c>
      <c r="H4002" s="13">
        <v>800000</v>
      </c>
      <c r="I4002" s="11">
        <v>52.49</v>
      </c>
      <c r="J4002" s="9">
        <v>45.332066672424197</v>
      </c>
      <c r="K4002" s="13">
        <v>3.2447301829610299E-3</v>
      </c>
      <c r="L4002" s="13">
        <f t="shared" si="549"/>
        <v>1.4709032498801658E-3</v>
      </c>
      <c r="M4002" s="11">
        <v>16.5414285714286</v>
      </c>
      <c r="N4002" s="8">
        <v>3568555.58</v>
      </c>
      <c r="O4002" s="9">
        <v>34.128005862416302</v>
      </c>
      <c r="P4002" s="13"/>
      <c r="Q4002" s="13"/>
      <c r="R4002" s="13">
        <f t="shared" si="550"/>
        <v>273024.04689933039</v>
      </c>
      <c r="S4002" s="11">
        <f t="shared" si="551"/>
        <v>8.858893656484252</v>
      </c>
      <c r="T4002" s="13">
        <f t="shared" si="552"/>
        <v>0.53555795487857027</v>
      </c>
      <c r="U4002" s="14"/>
      <c r="V4002" s="13">
        <f t="shared" si="553"/>
        <v>0.54</v>
      </c>
      <c r="W4002" s="13">
        <v>10.5</v>
      </c>
    </row>
    <row r="4003" spans="1:23" hidden="1" x14ac:dyDescent="0.25">
      <c r="A4003" s="7" t="s">
        <v>10602</v>
      </c>
      <c r="B4003" s="7">
        <v>616</v>
      </c>
      <c r="C4003" s="7" t="s">
        <v>2325</v>
      </c>
      <c r="D4003" s="14">
        <v>0</v>
      </c>
      <c r="E4003" s="13">
        <f t="shared" si="557"/>
        <v>0</v>
      </c>
      <c r="F4003" s="14">
        <f t="shared" si="548"/>
        <v>0</v>
      </c>
      <c r="G4003" s="11">
        <v>0</v>
      </c>
      <c r="H4003" s="13">
        <v>800000</v>
      </c>
      <c r="I4003" s="11">
        <v>0</v>
      </c>
      <c r="J4003" s="9"/>
      <c r="K4003" s="13">
        <v>0</v>
      </c>
      <c r="L4003" s="13">
        <f t="shared" si="549"/>
        <v>0</v>
      </c>
      <c r="M4003" s="11">
        <v>0</v>
      </c>
      <c r="N4003" s="8">
        <v>3568555.58</v>
      </c>
      <c r="O4003" s="9">
        <v>34.128005862416302</v>
      </c>
      <c r="P4003" s="13"/>
      <c r="Q4003" s="13"/>
      <c r="R4003" s="13">
        <f t="shared" si="550"/>
        <v>273024.04689933039</v>
      </c>
      <c r="S4003" s="11">
        <f t="shared" si="551"/>
        <v>0</v>
      </c>
      <c r="T4003" s="13">
        <f t="shared" si="552"/>
        <v>0</v>
      </c>
      <c r="U4003" s="14"/>
      <c r="V4003" s="13">
        <f t="shared" si="553"/>
        <v>0</v>
      </c>
      <c r="W4003" s="13">
        <v>39.82</v>
      </c>
    </row>
    <row r="4004" spans="1:23" hidden="1" x14ac:dyDescent="0.25">
      <c r="A4004" s="7" t="s">
        <v>10602</v>
      </c>
      <c r="B4004" s="7" t="s">
        <v>10631</v>
      </c>
      <c r="C4004" s="7" t="s">
        <v>3341</v>
      </c>
      <c r="D4004" s="14">
        <v>1</v>
      </c>
      <c r="E4004" s="13">
        <f t="shared" si="557"/>
        <v>0</v>
      </c>
      <c r="F4004" s="14">
        <f t="shared" si="548"/>
        <v>0</v>
      </c>
      <c r="G4004" s="11">
        <v>85.99</v>
      </c>
      <c r="H4004" s="13">
        <v>800000</v>
      </c>
      <c r="I4004" s="11">
        <v>39.020000000000003</v>
      </c>
      <c r="J4004" s="9">
        <v>45.377369461565301</v>
      </c>
      <c r="K4004" s="13">
        <v>2.4096584198360698E-3</v>
      </c>
      <c r="L4004" s="13">
        <f t="shared" si="549"/>
        <v>1.0934396039307297E-3</v>
      </c>
      <c r="M4004" s="11">
        <v>85.99</v>
      </c>
      <c r="N4004" s="8">
        <v>3568555.58</v>
      </c>
      <c r="O4004" s="9">
        <v>34.128005862416302</v>
      </c>
      <c r="P4004" s="13"/>
      <c r="Q4004" s="13"/>
      <c r="R4004" s="13">
        <f t="shared" si="550"/>
        <v>273024.04689933039</v>
      </c>
      <c r="S4004" s="11">
        <f t="shared" si="551"/>
        <v>6.5789469342868951</v>
      </c>
      <c r="T4004" s="13">
        <f t="shared" si="552"/>
        <v>7.6508279268367202E-2</v>
      </c>
      <c r="U4004" s="14"/>
      <c r="V4004" s="13">
        <f t="shared" si="553"/>
        <v>0.08</v>
      </c>
      <c r="W4004" s="13">
        <v>1E-3</v>
      </c>
    </row>
    <row r="4005" spans="1:23" hidden="1" x14ac:dyDescent="0.25">
      <c r="A4005" s="7" t="s">
        <v>10632</v>
      </c>
      <c r="B4005" s="7" t="s">
        <v>10633</v>
      </c>
      <c r="C4005" s="7" t="s">
        <v>7481</v>
      </c>
      <c r="D4005" s="14">
        <v>1</v>
      </c>
      <c r="E4005" s="13">
        <f t="shared" si="557"/>
        <v>0</v>
      </c>
      <c r="F4005" s="14">
        <f t="shared" ref="F4005:F4068" si="558">W4005 * E4005</f>
        <v>0</v>
      </c>
      <c r="G4005" s="11">
        <v>14.95</v>
      </c>
      <c r="H4005" s="13">
        <v>800000</v>
      </c>
      <c r="I4005" s="11">
        <v>7.99</v>
      </c>
      <c r="J4005" s="9">
        <v>53.444816053511701</v>
      </c>
      <c r="K4005" s="13">
        <v>4.1893700868181501E-4</v>
      </c>
      <c r="L4005" s="13">
        <f t="shared" ref="L4005:L4068" si="559">J4005 * K4005%</f>
        <v>2.2390011367008037E-4</v>
      </c>
      <c r="M4005" s="11">
        <v>14.95</v>
      </c>
      <c r="N4005" s="8">
        <v>3568555.58</v>
      </c>
      <c r="O4005" s="9">
        <v>34.128005862416302</v>
      </c>
      <c r="P4005" s="13"/>
      <c r="Q4005" s="13"/>
      <c r="R4005" s="13">
        <f t="shared" ref="R4005:R4068" si="560">H4005 * O4005%</f>
        <v>273024.04689933039</v>
      </c>
      <c r="S4005" s="11">
        <f t="shared" ref="S4005:S4068" si="561">K4005% * R4005</f>
        <v>1.1437987750620904</v>
      </c>
      <c r="T4005" s="13">
        <f t="shared" ref="T4005:T4068" si="562">IFERROR((S4005 / M4005), 0)</f>
        <v>7.6508279268367257E-2</v>
      </c>
      <c r="U4005" s="14"/>
      <c r="V4005" s="13">
        <f t="shared" ref="V4005:V4068" si="563">ROUND((T4005 - U4005), 2)</f>
        <v>0.08</v>
      </c>
      <c r="W4005" s="13">
        <v>7.59</v>
      </c>
    </row>
    <row r="4006" spans="1:23" hidden="1" x14ac:dyDescent="0.25">
      <c r="A4006" s="7" t="s">
        <v>10632</v>
      </c>
      <c r="B4006" s="7" t="s">
        <v>10634</v>
      </c>
      <c r="C4006" s="7" t="s">
        <v>5107</v>
      </c>
      <c r="D4006" s="14">
        <v>5</v>
      </c>
      <c r="E4006" s="13">
        <f t="shared" si="557"/>
        <v>0</v>
      </c>
      <c r="F4006" s="14">
        <f t="shared" si="558"/>
        <v>0</v>
      </c>
      <c r="G4006" s="11">
        <v>625</v>
      </c>
      <c r="H4006" s="13">
        <v>800000</v>
      </c>
      <c r="I4006" s="11">
        <v>319.7</v>
      </c>
      <c r="J4006" s="9">
        <v>51.152000000000001</v>
      </c>
      <c r="K4006" s="13">
        <v>1.7514088991714701E-2</v>
      </c>
      <c r="L4006" s="13">
        <f t="shared" si="559"/>
        <v>8.9588068010419044E-3</v>
      </c>
      <c r="M4006" s="11">
        <v>125</v>
      </c>
      <c r="N4006" s="8">
        <v>3568555.58</v>
      </c>
      <c r="O4006" s="9">
        <v>34.128005862416302</v>
      </c>
      <c r="P4006" s="13"/>
      <c r="Q4006" s="13"/>
      <c r="R4006" s="13">
        <f t="shared" si="560"/>
        <v>273024.04689933039</v>
      </c>
      <c r="S4006" s="11">
        <f t="shared" si="561"/>
        <v>47.817674542729605</v>
      </c>
      <c r="T4006" s="13">
        <f t="shared" si="562"/>
        <v>0.38254139634183687</v>
      </c>
      <c r="U4006" s="14"/>
      <c r="V4006" s="13">
        <f t="shared" si="563"/>
        <v>0.38</v>
      </c>
      <c r="W4006" s="13">
        <v>61.06</v>
      </c>
    </row>
    <row r="4007" spans="1:23" s="38" customFormat="1" x14ac:dyDescent="0.25">
      <c r="A4007" s="15" t="s">
        <v>10635</v>
      </c>
      <c r="B4007" s="35">
        <v>1100</v>
      </c>
      <c r="C4007" s="15" t="s">
        <v>1211</v>
      </c>
      <c r="D4007" s="36">
        <v>15</v>
      </c>
      <c r="E4007" s="37">
        <v>2</v>
      </c>
      <c r="F4007" s="36">
        <f t="shared" si="558"/>
        <v>94.46</v>
      </c>
      <c r="G4007" s="11">
        <v>1054.8900000000001</v>
      </c>
      <c r="H4007" s="13">
        <v>800000</v>
      </c>
      <c r="I4007" s="11">
        <v>414.84</v>
      </c>
      <c r="J4007" s="9">
        <v>39.325427295737001</v>
      </c>
      <c r="K4007" s="13">
        <v>2.9560699738351799E-2</v>
      </c>
      <c r="L4007" s="13">
        <f t="shared" si="559"/>
        <v>1.1624871483716654E-2</v>
      </c>
      <c r="M4007" s="11">
        <v>70.325999999999993</v>
      </c>
      <c r="N4007" s="8">
        <v>3568555.58</v>
      </c>
      <c r="O4007" s="9">
        <v>34.128005862416302</v>
      </c>
      <c r="P4007" s="13"/>
      <c r="Q4007" s="13"/>
      <c r="R4007" s="13">
        <f t="shared" si="560"/>
        <v>273024.04689933039</v>
      </c>
      <c r="S4007" s="11">
        <f t="shared" si="561"/>
        <v>80.707818717407847</v>
      </c>
      <c r="T4007" s="13">
        <f t="shared" si="562"/>
        <v>1.1476241890255077</v>
      </c>
      <c r="U4007" s="14"/>
      <c r="V4007" s="13">
        <f t="shared" si="563"/>
        <v>1.1499999999999999</v>
      </c>
      <c r="W4007" s="13">
        <v>47.23</v>
      </c>
    </row>
    <row r="4008" spans="1:23" hidden="1" x14ac:dyDescent="0.25">
      <c r="A4008" s="7" t="s">
        <v>10635</v>
      </c>
      <c r="B4008" s="7">
        <v>1300</v>
      </c>
      <c r="C4008" s="7" t="s">
        <v>6756</v>
      </c>
      <c r="D4008" s="14">
        <v>6</v>
      </c>
      <c r="E4008" s="13">
        <f t="shared" ref="E4008:E4015" si="564">IF((V4008 &lt; 0), 0, ROUND((T4008 - U4008), 0))</f>
        <v>0</v>
      </c>
      <c r="F4008" s="14">
        <f t="shared" si="558"/>
        <v>0</v>
      </c>
      <c r="G4008" s="11">
        <v>480.56</v>
      </c>
      <c r="H4008" s="13">
        <v>800000</v>
      </c>
      <c r="I4008" s="11">
        <v>200.68</v>
      </c>
      <c r="J4008" s="9">
        <v>41.759613783918802</v>
      </c>
      <c r="K4008" s="13">
        <v>1.34665129693735E-2</v>
      </c>
      <c r="L4008" s="13">
        <f t="shared" si="559"/>
        <v>5.6235638061717082E-3</v>
      </c>
      <c r="M4008" s="11">
        <v>80.093333333333305</v>
      </c>
      <c r="N4008" s="8">
        <v>3568555.58</v>
      </c>
      <c r="O4008" s="9">
        <v>34.128005862416302</v>
      </c>
      <c r="P4008" s="13"/>
      <c r="Q4008" s="13"/>
      <c r="R4008" s="13">
        <f t="shared" si="560"/>
        <v>273024.04689933039</v>
      </c>
      <c r="S4008" s="11">
        <f t="shared" si="561"/>
        <v>36.766818685206708</v>
      </c>
      <c r="T4008" s="13">
        <f t="shared" si="562"/>
        <v>0.45904967561020543</v>
      </c>
      <c r="U4008" s="14"/>
      <c r="V4008" s="13">
        <f t="shared" si="563"/>
        <v>0.46</v>
      </c>
      <c r="W4008" s="13">
        <v>54.78</v>
      </c>
    </row>
    <row r="4009" spans="1:23" hidden="1" x14ac:dyDescent="0.25">
      <c r="A4009" s="7" t="s">
        <v>10635</v>
      </c>
      <c r="B4009" s="7">
        <v>2300</v>
      </c>
      <c r="C4009" s="7" t="s">
        <v>6049</v>
      </c>
      <c r="D4009" s="14">
        <v>2</v>
      </c>
      <c r="E4009" s="13">
        <f t="shared" si="564"/>
        <v>0</v>
      </c>
      <c r="F4009" s="14">
        <f t="shared" si="558"/>
        <v>0</v>
      </c>
      <c r="G4009" s="11">
        <v>157.9</v>
      </c>
      <c r="H4009" s="13">
        <v>800000</v>
      </c>
      <c r="I4009" s="11">
        <v>72.099999999999994</v>
      </c>
      <c r="J4009" s="9">
        <v>45.6618112729576</v>
      </c>
      <c r="K4009" s="13">
        <v>4.4247594428668E-3</v>
      </c>
      <c r="L4009" s="13">
        <f t="shared" si="559"/>
        <v>2.0204253060842085E-3</v>
      </c>
      <c r="M4009" s="11">
        <v>78.95</v>
      </c>
      <c r="N4009" s="8">
        <v>3568555.58</v>
      </c>
      <c r="O4009" s="9">
        <v>34.128005862416302</v>
      </c>
      <c r="P4009" s="13"/>
      <c r="Q4009" s="13"/>
      <c r="R4009" s="13">
        <f t="shared" si="560"/>
        <v>273024.04689933039</v>
      </c>
      <c r="S4009" s="11">
        <f t="shared" si="561"/>
        <v>12.080657296475202</v>
      </c>
      <c r="T4009" s="13">
        <f t="shared" si="562"/>
        <v>0.15301655853673465</v>
      </c>
      <c r="U4009" s="14"/>
      <c r="V4009" s="13">
        <f t="shared" si="563"/>
        <v>0.15</v>
      </c>
      <c r="W4009" s="13">
        <v>53.38</v>
      </c>
    </row>
    <row r="4010" spans="1:23" hidden="1" x14ac:dyDescent="0.25">
      <c r="A4010" s="7" t="s">
        <v>10635</v>
      </c>
      <c r="B4010" s="7">
        <v>3300</v>
      </c>
      <c r="C4010" s="7" t="s">
        <v>5149</v>
      </c>
      <c r="D4010" s="14">
        <v>2</v>
      </c>
      <c r="E4010" s="13">
        <f t="shared" si="564"/>
        <v>0</v>
      </c>
      <c r="F4010" s="14">
        <f t="shared" si="558"/>
        <v>0</v>
      </c>
      <c r="G4010" s="11">
        <v>139.9</v>
      </c>
      <c r="H4010" s="13">
        <v>800000</v>
      </c>
      <c r="I4010" s="11">
        <v>60.17</v>
      </c>
      <c r="J4010" s="9">
        <v>43.009292351679797</v>
      </c>
      <c r="K4010" s="13">
        <v>3.9203536799054103E-3</v>
      </c>
      <c r="L4010" s="13">
        <f t="shared" si="559"/>
        <v>1.6861163754103552E-3</v>
      </c>
      <c r="M4010" s="11">
        <v>69.95</v>
      </c>
      <c r="N4010" s="8">
        <v>3568555.58</v>
      </c>
      <c r="O4010" s="9">
        <v>34.128005862416302</v>
      </c>
      <c r="P4010" s="13"/>
      <c r="Q4010" s="13"/>
      <c r="R4010" s="13">
        <f t="shared" si="560"/>
        <v>273024.04689933039</v>
      </c>
      <c r="S4010" s="11">
        <f t="shared" si="561"/>
        <v>10.703508269644573</v>
      </c>
      <c r="T4010" s="13">
        <f t="shared" si="562"/>
        <v>0.1530165585367344</v>
      </c>
      <c r="U4010" s="14"/>
      <c r="V4010" s="13">
        <f t="shared" si="563"/>
        <v>0.15</v>
      </c>
      <c r="W4010" s="13">
        <v>46.75</v>
      </c>
    </row>
    <row r="4011" spans="1:23" s="38" customFormat="1" x14ac:dyDescent="0.25">
      <c r="A4011" s="15" t="s">
        <v>10635</v>
      </c>
      <c r="B4011" s="35">
        <v>3400</v>
      </c>
      <c r="C4011" s="15" t="s">
        <v>2447</v>
      </c>
      <c r="D4011" s="36">
        <v>23</v>
      </c>
      <c r="E4011" s="37">
        <f t="shared" si="564"/>
        <v>2</v>
      </c>
      <c r="F4011" s="36">
        <f t="shared" si="558"/>
        <v>102</v>
      </c>
      <c r="G4011" s="11">
        <v>1717.52</v>
      </c>
      <c r="H4011" s="13">
        <v>800000</v>
      </c>
      <c r="I4011" s="11">
        <v>670.74</v>
      </c>
      <c r="J4011" s="9">
        <v>39.052820345614599</v>
      </c>
      <c r="K4011" s="13">
        <v>4.8129277000079698E-2</v>
      </c>
      <c r="L4011" s="13">
        <f t="shared" si="559"/>
        <v>1.8795840080484332E-2</v>
      </c>
      <c r="M4011" s="11">
        <v>74.674782608695693</v>
      </c>
      <c r="N4011" s="8">
        <v>3568555.58</v>
      </c>
      <c r="O4011" s="9">
        <v>34.128005862416302</v>
      </c>
      <c r="P4011" s="13"/>
      <c r="Q4011" s="13"/>
      <c r="R4011" s="13">
        <f t="shared" si="560"/>
        <v>273024.04689933039</v>
      </c>
      <c r="S4011" s="11">
        <f t="shared" si="561"/>
        <v>131.40449980900624</v>
      </c>
      <c r="T4011" s="13">
        <f t="shared" si="562"/>
        <v>1.7596904231724473</v>
      </c>
      <c r="U4011" s="14"/>
      <c r="V4011" s="13">
        <f t="shared" si="563"/>
        <v>1.76</v>
      </c>
      <c r="W4011" s="13">
        <v>51</v>
      </c>
    </row>
    <row r="4012" spans="1:23" s="38" customFormat="1" x14ac:dyDescent="0.25">
      <c r="A4012" s="15" t="s">
        <v>10635</v>
      </c>
      <c r="B4012" s="35">
        <v>3600</v>
      </c>
      <c r="C4012" s="15" t="s">
        <v>3846</v>
      </c>
      <c r="D4012" s="36">
        <v>8</v>
      </c>
      <c r="E4012" s="37">
        <f t="shared" si="564"/>
        <v>1</v>
      </c>
      <c r="F4012" s="36">
        <f t="shared" si="558"/>
        <v>47.23</v>
      </c>
      <c r="G4012" s="11">
        <v>544.70000000000005</v>
      </c>
      <c r="H4012" s="13">
        <v>800000</v>
      </c>
      <c r="I4012" s="11">
        <v>215.88</v>
      </c>
      <c r="J4012" s="9">
        <v>39.6328254084817</v>
      </c>
      <c r="K4012" s="13">
        <v>1.52638788380592E-2</v>
      </c>
      <c r="L4012" s="13">
        <f t="shared" si="559"/>
        <v>6.0495064504501881E-3</v>
      </c>
      <c r="M4012" s="11">
        <v>68.087500000000006</v>
      </c>
      <c r="N4012" s="8">
        <v>3568555.58</v>
      </c>
      <c r="O4012" s="9">
        <v>34.128005862416302</v>
      </c>
      <c r="P4012" s="13"/>
      <c r="Q4012" s="13"/>
      <c r="R4012" s="13">
        <f t="shared" si="560"/>
        <v>273024.04689933039</v>
      </c>
      <c r="S4012" s="11">
        <f t="shared" si="561"/>
        <v>41.674059717479722</v>
      </c>
      <c r="T4012" s="13">
        <f t="shared" si="562"/>
        <v>0.61206623414693917</v>
      </c>
      <c r="U4012" s="14"/>
      <c r="V4012" s="13">
        <f t="shared" si="563"/>
        <v>0.61</v>
      </c>
      <c r="W4012" s="13">
        <v>47.23</v>
      </c>
    </row>
    <row r="4013" spans="1:23" hidden="1" x14ac:dyDescent="0.25">
      <c r="A4013" s="7" t="s">
        <v>10635</v>
      </c>
      <c r="B4013" s="7">
        <v>5100</v>
      </c>
      <c r="C4013" s="7" t="s">
        <v>3066</v>
      </c>
      <c r="D4013" s="14">
        <v>1</v>
      </c>
      <c r="E4013" s="13">
        <f t="shared" si="564"/>
        <v>0</v>
      </c>
      <c r="F4013" s="14">
        <f t="shared" si="558"/>
        <v>0</v>
      </c>
      <c r="G4013" s="11">
        <v>68.95</v>
      </c>
      <c r="H4013" s="13">
        <v>800000</v>
      </c>
      <c r="I4013" s="11">
        <v>39.21</v>
      </c>
      <c r="J4013" s="9">
        <v>56.8672951414068</v>
      </c>
      <c r="K4013" s="13">
        <v>1.9321542975659601E-3</v>
      </c>
      <c r="L4013" s="13">
        <f t="shared" si="559"/>
        <v>1.09876388698421E-3</v>
      </c>
      <c r="M4013" s="11">
        <v>68.95</v>
      </c>
      <c r="N4013" s="8">
        <v>3568555.58</v>
      </c>
      <c r="O4013" s="9">
        <v>34.128005862416302</v>
      </c>
      <c r="P4013" s="13"/>
      <c r="Q4013" s="13"/>
      <c r="R4013" s="13">
        <f t="shared" si="560"/>
        <v>273024.04689933039</v>
      </c>
      <c r="S4013" s="11">
        <f t="shared" si="561"/>
        <v>5.2752458555539148</v>
      </c>
      <c r="T4013" s="13">
        <f t="shared" si="562"/>
        <v>7.6508279268367146E-2</v>
      </c>
      <c r="U4013" s="14"/>
      <c r="V4013" s="13">
        <f t="shared" si="563"/>
        <v>0.08</v>
      </c>
      <c r="W4013" s="13">
        <v>47.23</v>
      </c>
    </row>
    <row r="4014" spans="1:23" hidden="1" x14ac:dyDescent="0.25">
      <c r="A4014" s="7" t="s">
        <v>10635</v>
      </c>
      <c r="B4014" s="7">
        <v>5300</v>
      </c>
      <c r="C4014" s="7" t="s">
        <v>890</v>
      </c>
      <c r="D4014" s="14">
        <v>2</v>
      </c>
      <c r="E4014" s="13">
        <f t="shared" si="564"/>
        <v>0</v>
      </c>
      <c r="F4014" s="14">
        <f t="shared" si="558"/>
        <v>0</v>
      </c>
      <c r="G4014" s="11">
        <v>154.9</v>
      </c>
      <c r="H4014" s="13">
        <v>800000</v>
      </c>
      <c r="I4014" s="11">
        <v>61.6</v>
      </c>
      <c r="J4014" s="9">
        <v>39.767591994835399</v>
      </c>
      <c r="K4014" s="13">
        <v>4.3406918157065698E-3</v>
      </c>
      <c r="L4014" s="13">
        <f t="shared" si="559"/>
        <v>1.7261886110234014E-3</v>
      </c>
      <c r="M4014" s="11">
        <v>77.45</v>
      </c>
      <c r="N4014" s="8">
        <v>3568555.58</v>
      </c>
      <c r="O4014" s="9">
        <v>34.128005862416302</v>
      </c>
      <c r="P4014" s="13"/>
      <c r="Q4014" s="13"/>
      <c r="R4014" s="13">
        <f t="shared" si="560"/>
        <v>273024.04689933039</v>
      </c>
      <c r="S4014" s="11">
        <f t="shared" si="561"/>
        <v>11.851132458670103</v>
      </c>
      <c r="T4014" s="13">
        <f t="shared" si="562"/>
        <v>0.15301655853673468</v>
      </c>
      <c r="U4014" s="14"/>
      <c r="V4014" s="13">
        <f t="shared" si="563"/>
        <v>0.15</v>
      </c>
      <c r="W4014" s="13">
        <v>46.16</v>
      </c>
    </row>
    <row r="4015" spans="1:23" hidden="1" x14ac:dyDescent="0.25">
      <c r="A4015" s="7" t="s">
        <v>10635</v>
      </c>
      <c r="B4015" s="7">
        <v>5400</v>
      </c>
      <c r="C4015" s="7" t="s">
        <v>2452</v>
      </c>
      <c r="D4015" s="14">
        <v>2</v>
      </c>
      <c r="E4015" s="13">
        <f t="shared" si="564"/>
        <v>0</v>
      </c>
      <c r="F4015" s="14">
        <f t="shared" si="558"/>
        <v>0</v>
      </c>
      <c r="G4015" s="11">
        <v>214.94</v>
      </c>
      <c r="H4015" s="13">
        <v>800000</v>
      </c>
      <c r="I4015" s="11">
        <v>85.08</v>
      </c>
      <c r="J4015" s="9">
        <v>39.583139480785299</v>
      </c>
      <c r="K4015" s="13">
        <v>6.0231652606066496E-3</v>
      </c>
      <c r="L4015" s="13">
        <f t="shared" si="559"/>
        <v>2.3841579062641354E-3</v>
      </c>
      <c r="M4015" s="11">
        <v>107.47</v>
      </c>
      <c r="N4015" s="8">
        <v>3568555.58</v>
      </c>
      <c r="O4015" s="9">
        <v>34.128005862416302</v>
      </c>
      <c r="P4015" s="13"/>
      <c r="Q4015" s="13"/>
      <c r="R4015" s="13">
        <f t="shared" si="560"/>
        <v>273024.04689933039</v>
      </c>
      <c r="S4015" s="11">
        <f t="shared" si="561"/>
        <v>16.444689545942875</v>
      </c>
      <c r="T4015" s="13">
        <f t="shared" si="562"/>
        <v>0.15301655853673468</v>
      </c>
      <c r="U4015" s="14"/>
      <c r="V4015" s="13">
        <f t="shared" si="563"/>
        <v>0.15</v>
      </c>
      <c r="W4015" s="13">
        <v>72.28</v>
      </c>
    </row>
    <row r="4016" spans="1:23" s="38" customFormat="1" x14ac:dyDescent="0.25">
      <c r="A4016" s="15" t="s">
        <v>10635</v>
      </c>
      <c r="B4016" s="35">
        <v>5400</v>
      </c>
      <c r="C4016" s="15" t="s">
        <v>2452</v>
      </c>
      <c r="D4016" s="36">
        <v>57</v>
      </c>
      <c r="E4016" s="37">
        <v>2</v>
      </c>
      <c r="F4016" s="36">
        <f t="shared" si="558"/>
        <v>144.56</v>
      </c>
      <c r="G4016" s="11">
        <v>5734.86</v>
      </c>
      <c r="H4016" s="13">
        <v>800000</v>
      </c>
      <c r="I4016" s="11">
        <v>2044.55</v>
      </c>
      <c r="J4016" s="9">
        <v>35.651262628904597</v>
      </c>
      <c r="K4016" s="13">
        <v>0.16070535743204001</v>
      </c>
      <c r="L4016" s="13">
        <f t="shared" si="559"/>
        <v>5.7293489036816435E-2</v>
      </c>
      <c r="M4016" s="11">
        <v>100.611578947368</v>
      </c>
      <c r="N4016" s="8">
        <v>3568555.58</v>
      </c>
      <c r="O4016" s="9">
        <v>34.128005862416302</v>
      </c>
      <c r="P4016" s="13"/>
      <c r="Q4016" s="13"/>
      <c r="R4016" s="13">
        <f t="shared" si="560"/>
        <v>273024.04689933039</v>
      </c>
      <c r="S4016" s="11">
        <f t="shared" si="561"/>
        <v>438.76427044498945</v>
      </c>
      <c r="T4016" s="13">
        <f t="shared" si="562"/>
        <v>4.3609719182969595</v>
      </c>
      <c r="U4016" s="14"/>
      <c r="V4016" s="13">
        <f t="shared" si="563"/>
        <v>4.3600000000000003</v>
      </c>
      <c r="W4016" s="13">
        <v>72.28</v>
      </c>
    </row>
    <row r="4017" spans="1:23" s="38" customFormat="1" x14ac:dyDescent="0.25">
      <c r="A4017" s="15" t="s">
        <v>10635</v>
      </c>
      <c r="B4017" s="35">
        <v>5500</v>
      </c>
      <c r="C4017" s="15" t="s">
        <v>347</v>
      </c>
      <c r="D4017" s="36">
        <v>12</v>
      </c>
      <c r="E4017" s="37">
        <f t="shared" ref="E4017:E4048" si="565">IF((V4017 &lt; 0), 0, ROUND((T4017 - U4017), 0))</f>
        <v>1</v>
      </c>
      <c r="F4017" s="36">
        <f t="shared" si="558"/>
        <v>61.88</v>
      </c>
      <c r="G4017" s="11">
        <v>1074.4100000000001</v>
      </c>
      <c r="H4017" s="13">
        <v>800000</v>
      </c>
      <c r="I4017" s="11">
        <v>394.49</v>
      </c>
      <c r="J4017" s="9">
        <v>36.716895784663201</v>
      </c>
      <c r="K4017" s="13">
        <v>3.0107699765741101E-2</v>
      </c>
      <c r="L4017" s="13">
        <f t="shared" si="559"/>
        <v>1.1054612746146447E-2</v>
      </c>
      <c r="M4017" s="11">
        <v>89.534166666666707</v>
      </c>
      <c r="N4017" s="8">
        <v>3568555.58</v>
      </c>
      <c r="O4017" s="9">
        <v>34.128005862416302</v>
      </c>
      <c r="P4017" s="13"/>
      <c r="Q4017" s="13"/>
      <c r="R4017" s="13">
        <f t="shared" si="560"/>
        <v>273024.04689933039</v>
      </c>
      <c r="S4017" s="11">
        <f t="shared" si="561"/>
        <v>82.201260328726576</v>
      </c>
      <c r="T4017" s="13">
        <f t="shared" si="562"/>
        <v>0.91809935122040787</v>
      </c>
      <c r="U4017" s="14"/>
      <c r="V4017" s="13">
        <f t="shared" si="563"/>
        <v>0.92</v>
      </c>
      <c r="W4017" s="13">
        <v>61.88</v>
      </c>
    </row>
    <row r="4018" spans="1:23" s="38" customFormat="1" x14ac:dyDescent="0.25">
      <c r="A4018" s="15" t="s">
        <v>10635</v>
      </c>
      <c r="B4018" s="35">
        <v>6100</v>
      </c>
      <c r="C4018" s="15" t="s">
        <v>2160</v>
      </c>
      <c r="D4018" s="36">
        <v>8</v>
      </c>
      <c r="E4018" s="37">
        <f t="shared" si="565"/>
        <v>1</v>
      </c>
      <c r="F4018" s="36">
        <f t="shared" si="558"/>
        <v>66.599999999999994</v>
      </c>
      <c r="G4018" s="11">
        <v>722.78</v>
      </c>
      <c r="H4018" s="13">
        <v>800000</v>
      </c>
      <c r="I4018" s="11">
        <v>231.09</v>
      </c>
      <c r="J4018" s="9">
        <v>31.972384404659799</v>
      </c>
      <c r="K4018" s="13">
        <v>2.0254133186290501E-2</v>
      </c>
      <c r="L4018" s="13">
        <f t="shared" si="559"/>
        <v>6.4757293201525689E-3</v>
      </c>
      <c r="M4018" s="11">
        <v>90.347499999999997</v>
      </c>
      <c r="N4018" s="8">
        <v>3568555.58</v>
      </c>
      <c r="O4018" s="9">
        <v>34.128005862416302</v>
      </c>
      <c r="P4018" s="13"/>
      <c r="Q4018" s="13"/>
      <c r="R4018" s="13">
        <f t="shared" si="560"/>
        <v>273024.04689933039</v>
      </c>
      <c r="S4018" s="11">
        <f t="shared" si="561"/>
        <v>55.29865408959062</v>
      </c>
      <c r="T4018" s="13">
        <f t="shared" si="562"/>
        <v>0.61206623414693961</v>
      </c>
      <c r="U4018" s="14"/>
      <c r="V4018" s="13">
        <f t="shared" si="563"/>
        <v>0.61</v>
      </c>
      <c r="W4018" s="13">
        <v>66.599999999999994</v>
      </c>
    </row>
    <row r="4019" spans="1:23" hidden="1" x14ac:dyDescent="0.25">
      <c r="A4019" s="7" t="s">
        <v>10635</v>
      </c>
      <c r="B4019" s="7">
        <v>8100</v>
      </c>
      <c r="C4019" s="7" t="s">
        <v>1256</v>
      </c>
      <c r="D4019" s="14">
        <v>1</v>
      </c>
      <c r="E4019" s="13">
        <f t="shared" si="565"/>
        <v>0</v>
      </c>
      <c r="F4019" s="14">
        <f t="shared" si="558"/>
        <v>0</v>
      </c>
      <c r="G4019" s="11">
        <v>100.64</v>
      </c>
      <c r="H4019" s="13">
        <v>800000</v>
      </c>
      <c r="I4019" s="11">
        <v>20.13</v>
      </c>
      <c r="J4019" s="9">
        <v>20.001987281399</v>
      </c>
      <c r="K4019" s="13">
        <v>2.8201886658018702E-3</v>
      </c>
      <c r="L4019" s="13">
        <f t="shared" si="559"/>
        <v>5.6409377824514616E-4</v>
      </c>
      <c r="M4019" s="11">
        <v>100.64</v>
      </c>
      <c r="N4019" s="8">
        <v>3568555.58</v>
      </c>
      <c r="O4019" s="9">
        <v>34.128005862416302</v>
      </c>
      <c r="P4019" s="13"/>
      <c r="Q4019" s="13"/>
      <c r="R4019" s="13">
        <f t="shared" si="560"/>
        <v>273024.04689933039</v>
      </c>
      <c r="S4019" s="11">
        <f t="shared" si="561"/>
        <v>7.6997932255684978</v>
      </c>
      <c r="T4019" s="13">
        <f t="shared" si="562"/>
        <v>7.6508279268367424E-2</v>
      </c>
      <c r="U4019" s="14"/>
      <c r="V4019" s="13">
        <f t="shared" si="563"/>
        <v>0.08</v>
      </c>
      <c r="W4019" s="13">
        <v>89.75</v>
      </c>
    </row>
    <row r="4020" spans="1:23" hidden="1" x14ac:dyDescent="0.25">
      <c r="A4020" s="7" t="s">
        <v>10635</v>
      </c>
      <c r="B4020" s="7">
        <v>8110</v>
      </c>
      <c r="C4020" s="7" t="s">
        <v>3904</v>
      </c>
      <c r="D4020" s="14">
        <v>1</v>
      </c>
      <c r="E4020" s="13">
        <f t="shared" si="565"/>
        <v>0</v>
      </c>
      <c r="F4020" s="14">
        <f t="shared" si="558"/>
        <v>0</v>
      </c>
      <c r="G4020" s="11">
        <v>129.94999999999999</v>
      </c>
      <c r="H4020" s="13">
        <v>800000</v>
      </c>
      <c r="I4020" s="11">
        <v>49.44</v>
      </c>
      <c r="J4020" s="9">
        <v>38.045402077722201</v>
      </c>
      <c r="K4020" s="13">
        <v>3.6415293831573198E-3</v>
      </c>
      <c r="L4020" s="13">
        <f t="shared" si="559"/>
        <v>1.3854344956005995E-3</v>
      </c>
      <c r="M4020" s="11">
        <v>129.94999999999999</v>
      </c>
      <c r="N4020" s="8">
        <v>3568555.58</v>
      </c>
      <c r="O4020" s="9">
        <v>34.128005862416302</v>
      </c>
      <c r="P4020" s="13"/>
      <c r="Q4020" s="13"/>
      <c r="R4020" s="13">
        <f t="shared" si="560"/>
        <v>273024.04689933039</v>
      </c>
      <c r="S4020" s="11">
        <f t="shared" si="561"/>
        <v>9.9422508909243383</v>
      </c>
      <c r="T4020" s="13">
        <f t="shared" si="562"/>
        <v>7.6508279268367368E-2</v>
      </c>
      <c r="U4020" s="14"/>
      <c r="V4020" s="13">
        <f t="shared" si="563"/>
        <v>0.08</v>
      </c>
      <c r="W4020" s="13">
        <v>89.75</v>
      </c>
    </row>
    <row r="4021" spans="1:23" hidden="1" x14ac:dyDescent="0.25">
      <c r="A4021" s="7" t="s">
        <v>10635</v>
      </c>
      <c r="B4021" s="7" t="s">
        <v>10636</v>
      </c>
      <c r="C4021" s="7" t="s">
        <v>5109</v>
      </c>
      <c r="D4021" s="14">
        <v>1</v>
      </c>
      <c r="E4021" s="13">
        <f t="shared" si="565"/>
        <v>0</v>
      </c>
      <c r="F4021" s="14">
        <f t="shared" si="558"/>
        <v>0</v>
      </c>
      <c r="G4021" s="11">
        <v>129.94999999999999</v>
      </c>
      <c r="H4021" s="13">
        <v>800000</v>
      </c>
      <c r="I4021" s="11">
        <v>61.59</v>
      </c>
      <c r="J4021" s="9">
        <v>47.395151981531399</v>
      </c>
      <c r="K4021" s="13">
        <v>3.6415293831573198E-3</v>
      </c>
      <c r="L4021" s="13">
        <f t="shared" si="559"/>
        <v>1.7259083855995345E-3</v>
      </c>
      <c r="M4021" s="11">
        <v>129.94999999999999</v>
      </c>
      <c r="N4021" s="8">
        <v>3568555.58</v>
      </c>
      <c r="O4021" s="9">
        <v>34.128005862416302</v>
      </c>
      <c r="P4021" s="13"/>
      <c r="Q4021" s="13"/>
      <c r="R4021" s="13">
        <f t="shared" si="560"/>
        <v>273024.04689933039</v>
      </c>
      <c r="S4021" s="11">
        <f t="shared" si="561"/>
        <v>9.9422508909243383</v>
      </c>
      <c r="T4021" s="13">
        <f t="shared" si="562"/>
        <v>7.6508279268367368E-2</v>
      </c>
      <c r="U4021" s="14"/>
      <c r="V4021" s="13">
        <f t="shared" si="563"/>
        <v>0.08</v>
      </c>
      <c r="W4021" s="13">
        <v>89.75</v>
      </c>
    </row>
    <row r="4022" spans="1:23" hidden="1" x14ac:dyDescent="0.25">
      <c r="A4022" s="7" t="s">
        <v>10635</v>
      </c>
      <c r="B4022" s="7">
        <v>8140</v>
      </c>
      <c r="C4022" s="7" t="s">
        <v>3524</v>
      </c>
      <c r="D4022" s="14">
        <v>1</v>
      </c>
      <c r="E4022" s="13">
        <f t="shared" si="565"/>
        <v>0</v>
      </c>
      <c r="F4022" s="14">
        <f t="shared" si="558"/>
        <v>0</v>
      </c>
      <c r="G4022" s="11">
        <v>135</v>
      </c>
      <c r="H4022" s="13">
        <v>800000</v>
      </c>
      <c r="I4022" s="11">
        <v>54.49</v>
      </c>
      <c r="J4022" s="9">
        <v>40.362962962963003</v>
      </c>
      <c r="K4022" s="13">
        <v>3.7830432222103702E-3</v>
      </c>
      <c r="L4022" s="13">
        <f t="shared" si="559"/>
        <v>1.5269483346536539E-3</v>
      </c>
      <c r="M4022" s="11">
        <v>135</v>
      </c>
      <c r="N4022" s="8">
        <v>3568555.58</v>
      </c>
      <c r="O4022" s="9">
        <v>34.128005862416302</v>
      </c>
      <c r="P4022" s="13"/>
      <c r="Q4022" s="13"/>
      <c r="R4022" s="13">
        <f t="shared" si="560"/>
        <v>273024.04689933039</v>
      </c>
      <c r="S4022" s="11">
        <f t="shared" si="561"/>
        <v>10.328617701229582</v>
      </c>
      <c r="T4022" s="13">
        <f t="shared" si="562"/>
        <v>7.6508279268367271E-2</v>
      </c>
      <c r="U4022" s="14"/>
      <c r="V4022" s="13">
        <f t="shared" si="563"/>
        <v>0.08</v>
      </c>
      <c r="W4022" s="13">
        <v>89.75</v>
      </c>
    </row>
    <row r="4023" spans="1:23" hidden="1" x14ac:dyDescent="0.25">
      <c r="A4023" s="7" t="s">
        <v>10635</v>
      </c>
      <c r="B4023" s="7">
        <v>8250</v>
      </c>
      <c r="C4023" s="7" t="s">
        <v>5417</v>
      </c>
      <c r="D4023" s="14">
        <v>3</v>
      </c>
      <c r="E4023" s="13">
        <f t="shared" si="565"/>
        <v>0</v>
      </c>
      <c r="F4023" s="14">
        <f t="shared" si="558"/>
        <v>0</v>
      </c>
      <c r="G4023" s="11">
        <v>383.9</v>
      </c>
      <c r="H4023" s="13">
        <v>800000</v>
      </c>
      <c r="I4023" s="11">
        <v>150.69999999999999</v>
      </c>
      <c r="J4023" s="9">
        <v>39.255014326647597</v>
      </c>
      <c r="K4023" s="13">
        <v>1.0757854022270801E-2</v>
      </c>
      <c r="L4023" s="13">
        <f t="shared" si="559"/>
        <v>4.2229971376822372E-3</v>
      </c>
      <c r="M4023" s="11">
        <v>127.966666666667</v>
      </c>
      <c r="N4023" s="8">
        <v>3568555.58</v>
      </c>
      <c r="O4023" s="9">
        <v>34.128005862416302</v>
      </c>
      <c r="P4023" s="13"/>
      <c r="Q4023" s="13"/>
      <c r="R4023" s="13">
        <f t="shared" si="560"/>
        <v>273024.04689933039</v>
      </c>
      <c r="S4023" s="11">
        <f t="shared" si="561"/>
        <v>29.371528411126132</v>
      </c>
      <c r="T4023" s="13">
        <f t="shared" si="562"/>
        <v>0.22952483780510072</v>
      </c>
      <c r="U4023" s="14"/>
      <c r="V4023" s="13">
        <f t="shared" si="563"/>
        <v>0.23</v>
      </c>
      <c r="W4023" s="13">
        <v>89.75</v>
      </c>
    </row>
    <row r="4024" spans="1:23" hidden="1" x14ac:dyDescent="0.25">
      <c r="A4024" s="7" t="s">
        <v>10635</v>
      </c>
      <c r="B4024" s="7">
        <v>8340</v>
      </c>
      <c r="C4024" s="7" t="s">
        <v>1274</v>
      </c>
      <c r="D4024" s="14">
        <v>4</v>
      </c>
      <c r="E4024" s="13">
        <f t="shared" si="565"/>
        <v>0</v>
      </c>
      <c r="F4024" s="14">
        <f t="shared" si="558"/>
        <v>0</v>
      </c>
      <c r="G4024" s="11">
        <v>501</v>
      </c>
      <c r="H4024" s="13">
        <v>800000</v>
      </c>
      <c r="I4024" s="11">
        <v>178.96</v>
      </c>
      <c r="J4024" s="9">
        <v>35.720558882235501</v>
      </c>
      <c r="K4024" s="13">
        <v>1.4039293735758501E-2</v>
      </c>
      <c r="L4024" s="13">
        <f t="shared" si="559"/>
        <v>5.0149141855316158E-3</v>
      </c>
      <c r="M4024" s="11">
        <v>125.25</v>
      </c>
      <c r="N4024" s="8">
        <v>3568555.58</v>
      </c>
      <c r="O4024" s="9">
        <v>34.128005862416302</v>
      </c>
      <c r="P4024" s="13"/>
      <c r="Q4024" s="13"/>
      <c r="R4024" s="13">
        <f t="shared" si="560"/>
        <v>273024.04689933039</v>
      </c>
      <c r="S4024" s="11">
        <f t="shared" si="561"/>
        <v>38.33064791345204</v>
      </c>
      <c r="T4024" s="13">
        <f t="shared" si="562"/>
        <v>0.30603311707346936</v>
      </c>
      <c r="U4024" s="14"/>
      <c r="V4024" s="13">
        <f t="shared" si="563"/>
        <v>0.31</v>
      </c>
      <c r="W4024" s="13">
        <v>89.75</v>
      </c>
    </row>
    <row r="4025" spans="1:23" hidden="1" x14ac:dyDescent="0.25">
      <c r="A4025" s="7" t="s">
        <v>10635</v>
      </c>
      <c r="B4025" s="7">
        <v>8400</v>
      </c>
      <c r="C4025" s="7" t="s">
        <v>4990</v>
      </c>
      <c r="D4025" s="14">
        <v>1</v>
      </c>
      <c r="E4025" s="13">
        <f t="shared" si="565"/>
        <v>0</v>
      </c>
      <c r="F4025" s="14">
        <f t="shared" si="558"/>
        <v>0</v>
      </c>
      <c r="G4025" s="11">
        <v>104.66</v>
      </c>
      <c r="H4025" s="13">
        <v>800000</v>
      </c>
      <c r="I4025" s="11">
        <v>24.15</v>
      </c>
      <c r="J4025" s="9">
        <v>23.074718134913098</v>
      </c>
      <c r="K4025" s="13">
        <v>2.9328392861965699E-3</v>
      </c>
      <c r="L4025" s="13">
        <f t="shared" si="559"/>
        <v>6.7674439863985578E-4</v>
      </c>
      <c r="M4025" s="11">
        <v>104.66</v>
      </c>
      <c r="N4025" s="8">
        <v>3568555.58</v>
      </c>
      <c r="O4025" s="9">
        <v>34.128005862416302</v>
      </c>
      <c r="P4025" s="13"/>
      <c r="Q4025" s="13"/>
      <c r="R4025" s="13">
        <f t="shared" si="560"/>
        <v>273024.04689933039</v>
      </c>
      <c r="S4025" s="11">
        <f t="shared" si="561"/>
        <v>8.0073565082273088</v>
      </c>
      <c r="T4025" s="13">
        <f t="shared" si="562"/>
        <v>7.6508279268367174E-2</v>
      </c>
      <c r="U4025" s="14"/>
      <c r="V4025" s="13">
        <f t="shared" si="563"/>
        <v>0.08</v>
      </c>
      <c r="W4025" s="13">
        <v>89.75</v>
      </c>
    </row>
    <row r="4026" spans="1:23" hidden="1" x14ac:dyDescent="0.25">
      <c r="A4026" s="7" t="s">
        <v>10635</v>
      </c>
      <c r="B4026" s="7">
        <v>8521</v>
      </c>
      <c r="C4026" s="7" t="s">
        <v>5675</v>
      </c>
      <c r="D4026" s="14">
        <v>6</v>
      </c>
      <c r="E4026" s="13">
        <f t="shared" si="565"/>
        <v>0</v>
      </c>
      <c r="F4026" s="14">
        <f t="shared" si="558"/>
        <v>0</v>
      </c>
      <c r="G4026" s="11">
        <v>736.86</v>
      </c>
      <c r="H4026" s="13">
        <v>800000</v>
      </c>
      <c r="I4026" s="11">
        <v>300.69</v>
      </c>
      <c r="J4026" s="9">
        <v>40.806937545802498</v>
      </c>
      <c r="K4026" s="13">
        <v>2.0648690583095802E-2</v>
      </c>
      <c r="L4026" s="13">
        <f t="shared" si="559"/>
        <v>8.4260982702699053E-3</v>
      </c>
      <c r="M4026" s="11">
        <v>122.81</v>
      </c>
      <c r="N4026" s="8">
        <v>3568555.58</v>
      </c>
      <c r="O4026" s="9">
        <v>34.128005862416302</v>
      </c>
      <c r="P4026" s="13"/>
      <c r="Q4026" s="13"/>
      <c r="R4026" s="13">
        <f t="shared" si="560"/>
        <v>273024.04689933039</v>
      </c>
      <c r="S4026" s="11">
        <f t="shared" si="561"/>
        <v>56.375890661689098</v>
      </c>
      <c r="T4026" s="13">
        <f t="shared" si="562"/>
        <v>0.45904967561020354</v>
      </c>
      <c r="U4026" s="14"/>
      <c r="V4026" s="13">
        <f t="shared" si="563"/>
        <v>0.46</v>
      </c>
      <c r="W4026" s="13">
        <v>89.75</v>
      </c>
    </row>
    <row r="4027" spans="1:23" hidden="1" x14ac:dyDescent="0.25">
      <c r="A4027" s="7" t="s">
        <v>10635</v>
      </c>
      <c r="B4027" s="7">
        <v>8530</v>
      </c>
      <c r="C4027" s="7" t="s">
        <v>4629</v>
      </c>
      <c r="D4027" s="14">
        <v>1</v>
      </c>
      <c r="E4027" s="13">
        <f t="shared" si="565"/>
        <v>0</v>
      </c>
      <c r="F4027" s="14">
        <f t="shared" si="558"/>
        <v>0</v>
      </c>
      <c r="G4027" s="11">
        <v>129.94999999999999</v>
      </c>
      <c r="H4027" s="13">
        <v>800000</v>
      </c>
      <c r="I4027" s="11">
        <v>49.44</v>
      </c>
      <c r="J4027" s="9">
        <v>38.045402077722201</v>
      </c>
      <c r="K4027" s="13">
        <v>3.6415293831573198E-3</v>
      </c>
      <c r="L4027" s="13">
        <f t="shared" si="559"/>
        <v>1.3854344956005995E-3</v>
      </c>
      <c r="M4027" s="11">
        <v>129.94999999999999</v>
      </c>
      <c r="N4027" s="8">
        <v>3568555.58</v>
      </c>
      <c r="O4027" s="9">
        <v>34.128005862416302</v>
      </c>
      <c r="P4027" s="13"/>
      <c r="Q4027" s="13"/>
      <c r="R4027" s="13">
        <f t="shared" si="560"/>
        <v>273024.04689933039</v>
      </c>
      <c r="S4027" s="11">
        <f t="shared" si="561"/>
        <v>9.9422508909243383</v>
      </c>
      <c r="T4027" s="13">
        <f t="shared" si="562"/>
        <v>7.6508279268367368E-2</v>
      </c>
      <c r="U4027" s="14"/>
      <c r="V4027" s="13">
        <f t="shared" si="563"/>
        <v>0.08</v>
      </c>
      <c r="W4027" s="13">
        <v>80.510000000000005</v>
      </c>
    </row>
    <row r="4028" spans="1:23" hidden="1" x14ac:dyDescent="0.25">
      <c r="A4028" s="7" t="s">
        <v>10635</v>
      </c>
      <c r="B4028" s="7">
        <v>8540</v>
      </c>
      <c r="C4028" s="7" t="s">
        <v>1614</v>
      </c>
      <c r="D4028" s="14">
        <v>1</v>
      </c>
      <c r="E4028" s="13">
        <f t="shared" si="565"/>
        <v>0</v>
      </c>
      <c r="F4028" s="14">
        <f t="shared" si="558"/>
        <v>0</v>
      </c>
      <c r="G4028" s="11">
        <v>175</v>
      </c>
      <c r="H4028" s="13">
        <v>800000</v>
      </c>
      <c r="I4028" s="11">
        <v>51.7</v>
      </c>
      <c r="J4028" s="9">
        <v>29.542857142857098</v>
      </c>
      <c r="K4028" s="13">
        <v>4.9039449176801102E-3</v>
      </c>
      <c r="L4028" s="13">
        <f t="shared" si="559"/>
        <v>1.4487654413946362E-3</v>
      </c>
      <c r="M4028" s="11">
        <v>175</v>
      </c>
      <c r="N4028" s="8">
        <v>3568555.58</v>
      </c>
      <c r="O4028" s="9">
        <v>34.128005862416302</v>
      </c>
      <c r="P4028" s="13"/>
      <c r="Q4028" s="13"/>
      <c r="R4028" s="13">
        <f t="shared" si="560"/>
        <v>273024.04689933039</v>
      </c>
      <c r="S4028" s="11">
        <f t="shared" si="561"/>
        <v>13.388948871964274</v>
      </c>
      <c r="T4028" s="13">
        <f t="shared" si="562"/>
        <v>7.6508279268367285E-2</v>
      </c>
      <c r="U4028" s="14"/>
      <c r="V4028" s="13">
        <f t="shared" si="563"/>
        <v>0.08</v>
      </c>
      <c r="W4028" s="13">
        <v>143.61000000000001</v>
      </c>
    </row>
    <row r="4029" spans="1:23" hidden="1" x14ac:dyDescent="0.25">
      <c r="A4029" s="7" t="s">
        <v>10635</v>
      </c>
      <c r="B4029" s="7">
        <v>8600</v>
      </c>
      <c r="C4029" s="7" t="s">
        <v>5842</v>
      </c>
      <c r="D4029" s="14">
        <v>3</v>
      </c>
      <c r="E4029" s="13">
        <f t="shared" si="565"/>
        <v>0</v>
      </c>
      <c r="F4029" s="14">
        <f t="shared" si="558"/>
        <v>0</v>
      </c>
      <c r="G4029" s="11">
        <v>364.94</v>
      </c>
      <c r="H4029" s="13">
        <v>800000</v>
      </c>
      <c r="I4029" s="11">
        <v>123.41</v>
      </c>
      <c r="J4029" s="9">
        <v>33.816517783745297</v>
      </c>
      <c r="K4029" s="13">
        <v>1.02265466186182E-2</v>
      </c>
      <c r="L4029" s="13">
        <f t="shared" si="559"/>
        <v>3.4582619559480267E-3</v>
      </c>
      <c r="M4029" s="11">
        <v>121.646666666667</v>
      </c>
      <c r="N4029" s="8">
        <v>3568555.58</v>
      </c>
      <c r="O4029" s="9">
        <v>34.128005862416302</v>
      </c>
      <c r="P4029" s="13"/>
      <c r="Q4029" s="13"/>
      <c r="R4029" s="13">
        <f t="shared" si="560"/>
        <v>273024.04689933039</v>
      </c>
      <c r="S4029" s="11">
        <f t="shared" si="561"/>
        <v>27.920931436198039</v>
      </c>
      <c r="T4029" s="13">
        <f t="shared" si="562"/>
        <v>0.22952483780510188</v>
      </c>
      <c r="U4029" s="14"/>
      <c r="V4029" s="13">
        <f t="shared" si="563"/>
        <v>0.23</v>
      </c>
      <c r="W4029" s="13">
        <v>89.75</v>
      </c>
    </row>
    <row r="4030" spans="1:23" hidden="1" x14ac:dyDescent="0.25">
      <c r="A4030" s="7" t="s">
        <v>10635</v>
      </c>
      <c r="B4030" s="7" t="s">
        <v>10637</v>
      </c>
      <c r="C4030" s="7" t="s">
        <v>5540</v>
      </c>
      <c r="D4030" s="14">
        <v>1</v>
      </c>
      <c r="E4030" s="13">
        <f t="shared" si="565"/>
        <v>0</v>
      </c>
      <c r="F4030" s="14">
        <f t="shared" si="558"/>
        <v>0</v>
      </c>
      <c r="G4030" s="11">
        <v>115</v>
      </c>
      <c r="H4030" s="13">
        <v>800000</v>
      </c>
      <c r="I4030" s="11">
        <v>46.46</v>
      </c>
      <c r="J4030" s="9">
        <v>40.4</v>
      </c>
      <c r="K4030" s="13">
        <v>3.2225923744754999E-3</v>
      </c>
      <c r="L4030" s="13">
        <f t="shared" si="559"/>
        <v>1.3019273192881021E-3</v>
      </c>
      <c r="M4030" s="11">
        <v>115</v>
      </c>
      <c r="N4030" s="8">
        <v>3568555.58</v>
      </c>
      <c r="O4030" s="9">
        <v>34.128005862416302</v>
      </c>
      <c r="P4030" s="13"/>
      <c r="Q4030" s="13"/>
      <c r="R4030" s="13">
        <f t="shared" si="560"/>
        <v>273024.04689933039</v>
      </c>
      <c r="S4030" s="11">
        <f t="shared" si="561"/>
        <v>8.7984521158622346</v>
      </c>
      <c r="T4030" s="13">
        <f t="shared" si="562"/>
        <v>7.6508279268367257E-2</v>
      </c>
      <c r="U4030" s="14"/>
      <c r="V4030" s="13">
        <f t="shared" si="563"/>
        <v>0.08</v>
      </c>
      <c r="W4030" s="13">
        <v>68.540000000000006</v>
      </c>
    </row>
    <row r="4031" spans="1:23" hidden="1" x14ac:dyDescent="0.25">
      <c r="A4031" s="7" t="s">
        <v>10635</v>
      </c>
      <c r="B4031" s="7" t="s">
        <v>10638</v>
      </c>
      <c r="C4031" s="7" t="s">
        <v>2108</v>
      </c>
      <c r="D4031" s="14">
        <v>2</v>
      </c>
      <c r="E4031" s="13">
        <f t="shared" si="565"/>
        <v>0</v>
      </c>
      <c r="F4031" s="14">
        <f t="shared" si="558"/>
        <v>0</v>
      </c>
      <c r="G4031" s="11">
        <v>197.98</v>
      </c>
      <c r="H4031" s="13">
        <v>800000</v>
      </c>
      <c r="I4031" s="11">
        <v>47.38</v>
      </c>
      <c r="J4031" s="9">
        <v>23.931710273764999</v>
      </c>
      <c r="K4031" s="13">
        <v>5.5479029417274802E-3</v>
      </c>
      <c r="L4031" s="13">
        <f t="shared" si="559"/>
        <v>1.3277080582839061E-3</v>
      </c>
      <c r="M4031" s="11">
        <v>98.99</v>
      </c>
      <c r="N4031" s="8">
        <v>3568555.58</v>
      </c>
      <c r="O4031" s="9">
        <v>34.128005862416302</v>
      </c>
      <c r="P4031" s="13"/>
      <c r="Q4031" s="13"/>
      <c r="R4031" s="13">
        <f t="shared" si="560"/>
        <v>273024.04689933039</v>
      </c>
      <c r="S4031" s="11">
        <f t="shared" si="561"/>
        <v>15.147109129551367</v>
      </c>
      <c r="T4031" s="13">
        <f t="shared" si="562"/>
        <v>0.15301655853673471</v>
      </c>
      <c r="U4031" s="14"/>
      <c r="V4031" s="13">
        <f t="shared" si="563"/>
        <v>0.15</v>
      </c>
      <c r="W4031" s="13">
        <v>61.1</v>
      </c>
    </row>
    <row r="4032" spans="1:23" hidden="1" x14ac:dyDescent="0.25">
      <c r="A4032" s="7" t="s">
        <v>10635</v>
      </c>
      <c r="B4032" s="7" t="s">
        <v>10639</v>
      </c>
      <c r="C4032" s="7" t="s">
        <v>232</v>
      </c>
      <c r="D4032" s="14">
        <v>1</v>
      </c>
      <c r="E4032" s="13">
        <f t="shared" si="565"/>
        <v>0</v>
      </c>
      <c r="F4032" s="14">
        <f t="shared" si="558"/>
        <v>0</v>
      </c>
      <c r="G4032" s="11">
        <v>137.99</v>
      </c>
      <c r="H4032" s="13">
        <v>800000</v>
      </c>
      <c r="I4032" s="11">
        <v>49.69</v>
      </c>
      <c r="J4032" s="9">
        <v>36.009855786651201</v>
      </c>
      <c r="K4032" s="13">
        <v>3.8668306239467301E-3</v>
      </c>
      <c r="L4032" s="13">
        <f t="shared" si="559"/>
        <v>1.3924401311972822E-3</v>
      </c>
      <c r="M4032" s="11">
        <v>137.99</v>
      </c>
      <c r="N4032" s="8">
        <v>3568555.58</v>
      </c>
      <c r="O4032" s="9">
        <v>34.128005862416302</v>
      </c>
      <c r="P4032" s="13"/>
      <c r="Q4032" s="13"/>
      <c r="R4032" s="13">
        <f t="shared" si="560"/>
        <v>273024.04689933039</v>
      </c>
      <c r="S4032" s="11">
        <f t="shared" si="561"/>
        <v>10.557377456241991</v>
      </c>
      <c r="T4032" s="13">
        <f t="shared" si="562"/>
        <v>7.6508279268367202E-2</v>
      </c>
      <c r="U4032" s="14"/>
      <c r="V4032" s="13">
        <f t="shared" si="563"/>
        <v>0.08</v>
      </c>
      <c r="W4032" s="13">
        <v>88.3</v>
      </c>
    </row>
    <row r="4033" spans="1:23" hidden="1" x14ac:dyDescent="0.25">
      <c r="A4033" s="7" t="s">
        <v>10635</v>
      </c>
      <c r="B4033" s="7" t="s">
        <v>10640</v>
      </c>
      <c r="C4033" s="7" t="s">
        <v>3752</v>
      </c>
      <c r="D4033" s="14">
        <v>1</v>
      </c>
      <c r="E4033" s="13">
        <f t="shared" si="565"/>
        <v>0</v>
      </c>
      <c r="F4033" s="14">
        <f t="shared" si="558"/>
        <v>0</v>
      </c>
      <c r="G4033" s="11">
        <v>137</v>
      </c>
      <c r="H4033" s="13">
        <v>800000</v>
      </c>
      <c r="I4033" s="11">
        <v>4.1500000000000004</v>
      </c>
      <c r="J4033" s="9">
        <v>3.0291970802919699</v>
      </c>
      <c r="K4033" s="13">
        <v>3.8390883069838598E-3</v>
      </c>
      <c r="L4033" s="13">
        <f t="shared" si="559"/>
        <v>1.162935509049855E-4</v>
      </c>
      <c r="M4033" s="11">
        <v>137</v>
      </c>
      <c r="N4033" s="8">
        <v>3568555.58</v>
      </c>
      <c r="O4033" s="9">
        <v>34.128005862416302</v>
      </c>
      <c r="P4033" s="13"/>
      <c r="Q4033" s="13"/>
      <c r="R4033" s="13">
        <f t="shared" si="560"/>
        <v>273024.04689933039</v>
      </c>
      <c r="S4033" s="11">
        <f t="shared" si="561"/>
        <v>10.481634259766322</v>
      </c>
      <c r="T4033" s="13">
        <f t="shared" si="562"/>
        <v>7.6508279268367313E-2</v>
      </c>
      <c r="U4033" s="14"/>
      <c r="V4033" s="13">
        <f t="shared" si="563"/>
        <v>0.08</v>
      </c>
      <c r="W4033" s="13">
        <v>110</v>
      </c>
    </row>
    <row r="4034" spans="1:23" hidden="1" x14ac:dyDescent="0.25">
      <c r="A4034" s="7" t="s">
        <v>10641</v>
      </c>
      <c r="B4034" s="7">
        <v>3018</v>
      </c>
      <c r="C4034" s="7" t="s">
        <v>5640</v>
      </c>
      <c r="D4034" s="14">
        <v>2</v>
      </c>
      <c r="E4034" s="13">
        <f t="shared" si="565"/>
        <v>0</v>
      </c>
      <c r="F4034" s="14">
        <f t="shared" si="558"/>
        <v>0</v>
      </c>
      <c r="G4034" s="11">
        <v>39.979999999999997</v>
      </c>
      <c r="H4034" s="13">
        <v>800000</v>
      </c>
      <c r="I4034" s="11">
        <v>24</v>
      </c>
      <c r="J4034" s="9">
        <v>60.0300150075037</v>
      </c>
      <c r="K4034" s="13">
        <v>1.28217981086982E-2</v>
      </c>
      <c r="L4034" s="13">
        <f t="shared" si="559"/>
        <v>7.6969273288833547E-3</v>
      </c>
      <c r="M4034" s="11">
        <v>19.989999999999998</v>
      </c>
      <c r="N4034" s="8">
        <v>311812.74</v>
      </c>
      <c r="O4034" s="9">
        <v>2.9820320239193499</v>
      </c>
      <c r="P4034" s="13"/>
      <c r="Q4034" s="13"/>
      <c r="R4034" s="13">
        <f t="shared" si="560"/>
        <v>23856.256191354798</v>
      </c>
      <c r="S4034" s="11">
        <f t="shared" si="561"/>
        <v>3.0588010051493266</v>
      </c>
      <c r="T4034" s="13">
        <f t="shared" si="562"/>
        <v>0.15301655853673471</v>
      </c>
      <c r="U4034" s="14"/>
      <c r="V4034" s="13">
        <f t="shared" si="563"/>
        <v>0.15</v>
      </c>
      <c r="W4034" s="13">
        <v>19.989999999999998</v>
      </c>
    </row>
    <row r="4035" spans="1:23" hidden="1" x14ac:dyDescent="0.25">
      <c r="A4035" s="7" t="s">
        <v>10642</v>
      </c>
      <c r="B4035" s="7">
        <v>3700</v>
      </c>
      <c r="C4035" s="7" t="s">
        <v>1747</v>
      </c>
      <c r="D4035" s="14">
        <v>1</v>
      </c>
      <c r="E4035" s="13">
        <f t="shared" si="565"/>
        <v>0</v>
      </c>
      <c r="F4035" s="14">
        <f t="shared" si="558"/>
        <v>0</v>
      </c>
      <c r="G4035" s="11">
        <v>53.68</v>
      </c>
      <c r="H4035" s="13">
        <v>800000</v>
      </c>
      <c r="I4035" s="11">
        <v>23.27</v>
      </c>
      <c r="J4035" s="9">
        <v>43.349478390461996</v>
      </c>
      <c r="K4035" s="13">
        <v>3.3469837646970702E-2</v>
      </c>
      <c r="L4035" s="13">
        <f t="shared" si="559"/>
        <v>1.4509000038096277E-2</v>
      </c>
      <c r="M4035" s="11">
        <v>53.68</v>
      </c>
      <c r="N4035" s="8">
        <v>160383.21</v>
      </c>
      <c r="O4035" s="9">
        <v>1.5338304275796499</v>
      </c>
      <c r="P4035" s="13"/>
      <c r="Q4035" s="13"/>
      <c r="R4035" s="13">
        <f t="shared" si="560"/>
        <v>12270.6434206372</v>
      </c>
      <c r="S4035" s="11">
        <f t="shared" si="561"/>
        <v>4.106964431125963</v>
      </c>
      <c r="T4035" s="13">
        <f t="shared" si="562"/>
        <v>7.6508279268367424E-2</v>
      </c>
      <c r="U4035" s="14"/>
      <c r="V4035" s="13">
        <f t="shared" si="563"/>
        <v>0.08</v>
      </c>
      <c r="W4035" s="13">
        <v>37.799999999999997</v>
      </c>
    </row>
    <row r="4036" spans="1:23" hidden="1" x14ac:dyDescent="0.25">
      <c r="A4036" s="7" t="s">
        <v>10642</v>
      </c>
      <c r="B4036" s="7">
        <v>60043</v>
      </c>
      <c r="C4036" s="7" t="s">
        <v>5228</v>
      </c>
      <c r="D4036" s="14">
        <v>1</v>
      </c>
      <c r="E4036" s="13">
        <f t="shared" si="565"/>
        <v>0</v>
      </c>
      <c r="F4036" s="14">
        <f t="shared" si="558"/>
        <v>0</v>
      </c>
      <c r="G4036" s="11">
        <v>400</v>
      </c>
      <c r="H4036" s="13">
        <v>800000</v>
      </c>
      <c r="I4036" s="11">
        <v>157.76</v>
      </c>
      <c r="J4036" s="9">
        <v>39.44</v>
      </c>
      <c r="K4036" s="13">
        <v>0.24940266502958799</v>
      </c>
      <c r="L4036" s="13">
        <f t="shared" si="559"/>
        <v>9.8364411087669495E-2</v>
      </c>
      <c r="M4036" s="11">
        <v>400</v>
      </c>
      <c r="N4036" s="8">
        <v>160383.21</v>
      </c>
      <c r="O4036" s="9">
        <v>1.5338304275796499</v>
      </c>
      <c r="P4036" s="13"/>
      <c r="Q4036" s="13"/>
      <c r="R4036" s="13">
        <f t="shared" si="560"/>
        <v>12270.6434206372</v>
      </c>
      <c r="S4036" s="11">
        <f t="shared" si="561"/>
        <v>30.603311707346972</v>
      </c>
      <c r="T4036" s="13">
        <f t="shared" si="562"/>
        <v>7.6508279268367424E-2</v>
      </c>
      <c r="U4036" s="14"/>
      <c r="V4036" s="13">
        <f t="shared" si="563"/>
        <v>0.08</v>
      </c>
      <c r="W4036" s="13">
        <v>266.35000000000002</v>
      </c>
    </row>
    <row r="4037" spans="1:23" hidden="1" x14ac:dyDescent="0.25">
      <c r="A4037" s="7" t="s">
        <v>10642</v>
      </c>
      <c r="B4037" s="7">
        <v>60203</v>
      </c>
      <c r="C4037" s="7" t="s">
        <v>6953</v>
      </c>
      <c r="D4037" s="14">
        <v>1</v>
      </c>
      <c r="E4037" s="13">
        <f t="shared" si="565"/>
        <v>0</v>
      </c>
      <c r="F4037" s="14">
        <f t="shared" si="558"/>
        <v>0</v>
      </c>
      <c r="G4037" s="11">
        <v>581</v>
      </c>
      <c r="H4037" s="13">
        <v>800000</v>
      </c>
      <c r="I4037" s="11">
        <v>108.85</v>
      </c>
      <c r="J4037" s="9">
        <v>18.734939759036099</v>
      </c>
      <c r="K4037" s="13">
        <v>0.362257370955476</v>
      </c>
      <c r="L4037" s="13">
        <f t="shared" si="559"/>
        <v>6.7868700221176359E-2</v>
      </c>
      <c r="M4037" s="11">
        <v>581</v>
      </c>
      <c r="N4037" s="8">
        <v>160383.21</v>
      </c>
      <c r="O4037" s="9">
        <v>1.5338304275796499</v>
      </c>
      <c r="P4037" s="13"/>
      <c r="Q4037" s="13"/>
      <c r="R4037" s="13">
        <f t="shared" si="560"/>
        <v>12270.6434206372</v>
      </c>
      <c r="S4037" s="11">
        <f t="shared" si="561"/>
        <v>44.45131025492141</v>
      </c>
      <c r="T4037" s="13">
        <f t="shared" si="562"/>
        <v>7.6508279268367313E-2</v>
      </c>
      <c r="U4037" s="14"/>
      <c r="V4037" s="13">
        <f t="shared" si="563"/>
        <v>0.08</v>
      </c>
      <c r="W4037" s="13">
        <v>415.08</v>
      </c>
    </row>
    <row r="4038" spans="1:23" hidden="1" x14ac:dyDescent="0.25">
      <c r="A4038" s="7" t="s">
        <v>10642</v>
      </c>
      <c r="B4038" s="7">
        <v>6627</v>
      </c>
      <c r="C4038" s="7" t="s">
        <v>721</v>
      </c>
      <c r="D4038" s="14">
        <v>1</v>
      </c>
      <c r="E4038" s="13">
        <f t="shared" si="565"/>
        <v>0</v>
      </c>
      <c r="F4038" s="14">
        <f t="shared" si="558"/>
        <v>0</v>
      </c>
      <c r="G4038" s="11">
        <v>79.989999999999995</v>
      </c>
      <c r="H4038" s="13">
        <v>800000</v>
      </c>
      <c r="I4038" s="11">
        <v>21.7</v>
      </c>
      <c r="J4038" s="9">
        <v>27.128391048881099</v>
      </c>
      <c r="K4038" s="13">
        <v>2.2415231655156099E-3</v>
      </c>
      <c r="L4038" s="13">
        <f t="shared" si="559"/>
        <v>6.08089169792333E-4</v>
      </c>
      <c r="M4038" s="11">
        <v>79.989999999999995</v>
      </c>
      <c r="N4038" s="8">
        <v>3568555.58</v>
      </c>
      <c r="O4038" s="9">
        <v>34.128005862416302</v>
      </c>
      <c r="P4038" s="13"/>
      <c r="Q4038" s="13"/>
      <c r="R4038" s="13">
        <f t="shared" si="560"/>
        <v>273024.04689933039</v>
      </c>
      <c r="S4038" s="11">
        <f t="shared" si="561"/>
        <v>6.1198972586766942</v>
      </c>
      <c r="T4038" s="13">
        <f t="shared" si="562"/>
        <v>7.650827926836723E-2</v>
      </c>
      <c r="U4038" s="14"/>
      <c r="V4038" s="13">
        <f t="shared" si="563"/>
        <v>0.08</v>
      </c>
      <c r="W4038" s="13">
        <v>51.25</v>
      </c>
    </row>
    <row r="4039" spans="1:23" hidden="1" x14ac:dyDescent="0.25">
      <c r="A4039" s="7" t="s">
        <v>10642</v>
      </c>
      <c r="B4039" s="7">
        <v>822</v>
      </c>
      <c r="C4039" s="7" t="s">
        <v>2189</v>
      </c>
      <c r="D4039" s="14">
        <v>1</v>
      </c>
      <c r="E4039" s="13">
        <f t="shared" si="565"/>
        <v>0</v>
      </c>
      <c r="F4039" s="14">
        <f t="shared" si="558"/>
        <v>0</v>
      </c>
      <c r="G4039" s="11">
        <v>274.23</v>
      </c>
      <c r="H4039" s="13">
        <v>800000</v>
      </c>
      <c r="I4039" s="11">
        <v>111.36</v>
      </c>
      <c r="J4039" s="9">
        <v>40.608248550486799</v>
      </c>
      <c r="K4039" s="13">
        <v>0.17098423207766</v>
      </c>
      <c r="L4039" s="13">
        <f t="shared" si="559"/>
        <v>6.9433701944237355E-2</v>
      </c>
      <c r="M4039" s="11">
        <v>274.23</v>
      </c>
      <c r="N4039" s="8">
        <v>160383.21</v>
      </c>
      <c r="O4039" s="9">
        <v>1.5338304275796499</v>
      </c>
      <c r="P4039" s="13"/>
      <c r="Q4039" s="13"/>
      <c r="R4039" s="13">
        <f t="shared" si="560"/>
        <v>12270.6434206372</v>
      </c>
      <c r="S4039" s="11">
        <f t="shared" si="561"/>
        <v>20.980865423764428</v>
      </c>
      <c r="T4039" s="13">
        <f t="shared" si="562"/>
        <v>7.6508279268367521E-2</v>
      </c>
      <c r="U4039" s="14"/>
      <c r="V4039" s="13">
        <f t="shared" si="563"/>
        <v>0.08</v>
      </c>
      <c r="W4039" s="13">
        <v>140.31</v>
      </c>
    </row>
    <row r="4040" spans="1:23" hidden="1" x14ac:dyDescent="0.25">
      <c r="A4040" s="7" t="s">
        <v>10642</v>
      </c>
      <c r="B4040" s="7">
        <v>823</v>
      </c>
      <c r="C4040" s="7" t="s">
        <v>7441</v>
      </c>
      <c r="D4040" s="14">
        <v>1</v>
      </c>
      <c r="E4040" s="13">
        <f t="shared" si="565"/>
        <v>0</v>
      </c>
      <c r="F4040" s="14">
        <f t="shared" si="558"/>
        <v>0</v>
      </c>
      <c r="G4040" s="11">
        <v>249</v>
      </c>
      <c r="H4040" s="13">
        <v>800000</v>
      </c>
      <c r="I4040" s="11">
        <v>87.83</v>
      </c>
      <c r="J4040" s="9">
        <v>35.273092369477901</v>
      </c>
      <c r="K4040" s="13">
        <v>0.15525315898091799</v>
      </c>
      <c r="L4040" s="13">
        <f t="shared" si="559"/>
        <v>5.4762590173871577E-2</v>
      </c>
      <c r="M4040" s="11">
        <v>249</v>
      </c>
      <c r="N4040" s="8">
        <v>160383.21</v>
      </c>
      <c r="O4040" s="9">
        <v>1.5338304275796499</v>
      </c>
      <c r="P4040" s="13"/>
      <c r="Q4040" s="13"/>
      <c r="R4040" s="13">
        <f t="shared" si="560"/>
        <v>12270.6434206372</v>
      </c>
      <c r="S4040" s="11">
        <f t="shared" si="561"/>
        <v>19.050561537823423</v>
      </c>
      <c r="T4040" s="13">
        <f t="shared" si="562"/>
        <v>7.650827926836716E-2</v>
      </c>
      <c r="U4040" s="14"/>
      <c r="V4040" s="13">
        <f t="shared" si="563"/>
        <v>0.08</v>
      </c>
      <c r="W4040" s="13">
        <v>155.44</v>
      </c>
    </row>
    <row r="4041" spans="1:23" hidden="1" x14ac:dyDescent="0.25">
      <c r="A4041" s="7" t="s">
        <v>10643</v>
      </c>
      <c r="B4041" s="7" t="s">
        <v>10644</v>
      </c>
      <c r="C4041" s="7" t="s">
        <v>7302</v>
      </c>
      <c r="D4041" s="14">
        <v>4</v>
      </c>
      <c r="E4041" s="13">
        <f t="shared" si="565"/>
        <v>0</v>
      </c>
      <c r="F4041" s="14">
        <f t="shared" si="558"/>
        <v>0</v>
      </c>
      <c r="G4041" s="11">
        <v>168.4</v>
      </c>
      <c r="H4041" s="13">
        <v>800000</v>
      </c>
      <c r="I4041" s="11">
        <v>83.22</v>
      </c>
      <c r="J4041" s="9">
        <v>49.4180522565321</v>
      </c>
      <c r="K4041" s="13">
        <v>4.7189961379276004E-3</v>
      </c>
      <c r="L4041" s="13">
        <f t="shared" si="559"/>
        <v>2.3320359774247931E-3</v>
      </c>
      <c r="M4041" s="11">
        <v>42.1</v>
      </c>
      <c r="N4041" s="8">
        <v>3568555.58</v>
      </c>
      <c r="O4041" s="9">
        <v>34.128005862416302</v>
      </c>
      <c r="P4041" s="13"/>
      <c r="Q4041" s="13"/>
      <c r="R4041" s="13">
        <f t="shared" si="560"/>
        <v>273024.04689933039</v>
      </c>
      <c r="S4041" s="11">
        <f t="shared" si="561"/>
        <v>12.883994228793043</v>
      </c>
      <c r="T4041" s="13">
        <f t="shared" si="562"/>
        <v>0.30603311707346892</v>
      </c>
      <c r="U4041" s="14"/>
      <c r="V4041" s="13">
        <f t="shared" si="563"/>
        <v>0.31</v>
      </c>
      <c r="W4041" s="13">
        <v>25.87</v>
      </c>
    </row>
    <row r="4042" spans="1:23" hidden="1" x14ac:dyDescent="0.25">
      <c r="A4042" s="7" t="s">
        <v>10643</v>
      </c>
      <c r="B4042" s="7" t="s">
        <v>10645</v>
      </c>
      <c r="C4042" s="7" t="s">
        <v>6080</v>
      </c>
      <c r="D4042" s="14">
        <v>4</v>
      </c>
      <c r="E4042" s="13">
        <f t="shared" si="565"/>
        <v>0</v>
      </c>
      <c r="F4042" s="14">
        <f t="shared" si="558"/>
        <v>0</v>
      </c>
      <c r="G4042" s="11">
        <v>159.80000000000001</v>
      </c>
      <c r="H4042" s="13">
        <v>800000</v>
      </c>
      <c r="I4042" s="11">
        <v>54.28</v>
      </c>
      <c r="J4042" s="9">
        <v>33.9674593241552</v>
      </c>
      <c r="K4042" s="13">
        <v>4.4780022734016104E-3</v>
      </c>
      <c r="L4042" s="13">
        <f t="shared" si="559"/>
        <v>1.521063600752437E-3</v>
      </c>
      <c r="M4042" s="11">
        <v>39.950000000000003</v>
      </c>
      <c r="N4042" s="8">
        <v>3568555.58</v>
      </c>
      <c r="O4042" s="9">
        <v>34.128005862416302</v>
      </c>
      <c r="P4042" s="13"/>
      <c r="Q4042" s="13"/>
      <c r="R4042" s="13">
        <f t="shared" si="560"/>
        <v>273024.04689933039</v>
      </c>
      <c r="S4042" s="11">
        <f t="shared" si="561"/>
        <v>12.226023027085093</v>
      </c>
      <c r="T4042" s="13">
        <f t="shared" si="562"/>
        <v>0.30603311707346914</v>
      </c>
      <c r="U4042" s="14"/>
      <c r="V4042" s="13">
        <f t="shared" si="563"/>
        <v>0.31</v>
      </c>
      <c r="W4042" s="13">
        <v>25.87</v>
      </c>
    </row>
    <row r="4043" spans="1:23" hidden="1" x14ac:dyDescent="0.25">
      <c r="A4043" s="7" t="s">
        <v>10643</v>
      </c>
      <c r="B4043" s="7" t="s">
        <v>10646</v>
      </c>
      <c r="C4043" s="7" t="s">
        <v>821</v>
      </c>
      <c r="D4043" s="14">
        <v>1</v>
      </c>
      <c r="E4043" s="13">
        <f t="shared" si="565"/>
        <v>0</v>
      </c>
      <c r="F4043" s="14">
        <f t="shared" si="558"/>
        <v>0</v>
      </c>
      <c r="G4043" s="11">
        <v>33.96</v>
      </c>
      <c r="H4043" s="13">
        <v>800000</v>
      </c>
      <c r="I4043" s="11">
        <v>10.93</v>
      </c>
      <c r="J4043" s="9">
        <v>32.184923439340402</v>
      </c>
      <c r="K4043" s="13">
        <v>9.5164553945380898E-4</v>
      </c>
      <c r="L4043" s="13">
        <f t="shared" si="559"/>
        <v>3.0628638828710642E-4</v>
      </c>
      <c r="M4043" s="11">
        <v>33.96</v>
      </c>
      <c r="N4043" s="8">
        <v>3568555.58</v>
      </c>
      <c r="O4043" s="9">
        <v>34.128005862416302</v>
      </c>
      <c r="P4043" s="13"/>
      <c r="Q4043" s="13"/>
      <c r="R4043" s="13">
        <f t="shared" si="560"/>
        <v>273024.04689933039</v>
      </c>
      <c r="S4043" s="11">
        <f t="shared" si="561"/>
        <v>2.5982211639537534</v>
      </c>
      <c r="T4043" s="13">
        <f t="shared" si="562"/>
        <v>7.6508279268367299E-2</v>
      </c>
      <c r="U4043" s="14"/>
      <c r="V4043" s="13">
        <f t="shared" si="563"/>
        <v>0.08</v>
      </c>
      <c r="W4043" s="13">
        <v>25.87</v>
      </c>
    </row>
    <row r="4044" spans="1:23" hidden="1" x14ac:dyDescent="0.25">
      <c r="A4044" s="7" t="s">
        <v>10643</v>
      </c>
      <c r="B4044" s="7" t="s">
        <v>10647</v>
      </c>
      <c r="C4044" s="7" t="s">
        <v>3808</v>
      </c>
      <c r="D4044" s="14">
        <v>6</v>
      </c>
      <c r="E4044" s="13">
        <f t="shared" si="565"/>
        <v>0</v>
      </c>
      <c r="F4044" s="14">
        <f t="shared" si="558"/>
        <v>0</v>
      </c>
      <c r="G4044" s="11">
        <v>628.92999999999995</v>
      </c>
      <c r="H4044" s="13">
        <v>800000</v>
      </c>
      <c r="I4044" s="11">
        <v>269.58</v>
      </c>
      <c r="J4044" s="9">
        <v>42.8632757222584</v>
      </c>
      <c r="K4044" s="13">
        <v>1.7624217583294601E-2</v>
      </c>
      <c r="L4044" s="13">
        <f t="shared" si="559"/>
        <v>7.5543169766183107E-3</v>
      </c>
      <c r="M4044" s="11">
        <v>104.821666666667</v>
      </c>
      <c r="N4044" s="8">
        <v>3568555.58</v>
      </c>
      <c r="O4044" s="9">
        <v>34.128005862416302</v>
      </c>
      <c r="P4044" s="13"/>
      <c r="Q4044" s="13"/>
      <c r="R4044" s="13">
        <f t="shared" si="560"/>
        <v>273024.04689933039</v>
      </c>
      <c r="S4044" s="11">
        <f t="shared" si="561"/>
        <v>48.118352080254283</v>
      </c>
      <c r="T4044" s="13">
        <f t="shared" si="562"/>
        <v>0.45904967561020271</v>
      </c>
      <c r="U4044" s="14"/>
      <c r="V4044" s="13">
        <f t="shared" si="563"/>
        <v>0.46</v>
      </c>
      <c r="W4044" s="13">
        <v>69.349999999999994</v>
      </c>
    </row>
    <row r="4045" spans="1:23" hidden="1" x14ac:dyDescent="0.25">
      <c r="A4045" s="7" t="s">
        <v>10643</v>
      </c>
      <c r="B4045" s="7" t="s">
        <v>10648</v>
      </c>
      <c r="C4045" s="7" t="s">
        <v>7339</v>
      </c>
      <c r="D4045" s="14">
        <v>1</v>
      </c>
      <c r="E4045" s="13">
        <f t="shared" si="565"/>
        <v>0</v>
      </c>
      <c r="F4045" s="14">
        <f t="shared" si="558"/>
        <v>0</v>
      </c>
      <c r="G4045" s="11">
        <v>99.95</v>
      </c>
      <c r="H4045" s="13">
        <v>800000</v>
      </c>
      <c r="I4045" s="11">
        <v>39.4</v>
      </c>
      <c r="J4045" s="9">
        <v>39.419709854927497</v>
      </c>
      <c r="K4045" s="13">
        <v>2.8008531115550099E-3</v>
      </c>
      <c r="L4045" s="13">
        <f t="shared" si="559"/>
        <v>1.1040881700376936E-3</v>
      </c>
      <c r="M4045" s="11">
        <v>99.95</v>
      </c>
      <c r="N4045" s="8">
        <v>3568555.58</v>
      </c>
      <c r="O4045" s="9">
        <v>34.128005862416302</v>
      </c>
      <c r="P4045" s="13"/>
      <c r="Q4045" s="13"/>
      <c r="R4045" s="13">
        <f t="shared" si="560"/>
        <v>273024.04689933039</v>
      </c>
      <c r="S4045" s="11">
        <f t="shared" si="561"/>
        <v>7.6470025128733052</v>
      </c>
      <c r="T4045" s="13">
        <f t="shared" si="562"/>
        <v>7.650827926836723E-2</v>
      </c>
      <c r="U4045" s="14"/>
      <c r="V4045" s="13">
        <f t="shared" si="563"/>
        <v>0.08</v>
      </c>
      <c r="W4045" s="13">
        <v>69.349999999999994</v>
      </c>
    </row>
    <row r="4046" spans="1:23" hidden="1" x14ac:dyDescent="0.25">
      <c r="A4046" s="7" t="s">
        <v>10643</v>
      </c>
      <c r="B4046" s="7" t="s">
        <v>10649</v>
      </c>
      <c r="C4046" s="7" t="s">
        <v>7047</v>
      </c>
      <c r="D4046" s="14">
        <v>1</v>
      </c>
      <c r="E4046" s="13">
        <f t="shared" si="565"/>
        <v>0</v>
      </c>
      <c r="F4046" s="14">
        <f t="shared" si="558"/>
        <v>0</v>
      </c>
      <c r="G4046" s="11">
        <v>89.95</v>
      </c>
      <c r="H4046" s="13">
        <v>800000</v>
      </c>
      <c r="I4046" s="11">
        <v>30.11</v>
      </c>
      <c r="J4046" s="9">
        <v>33.474152306837098</v>
      </c>
      <c r="K4046" s="13">
        <v>2.5206276876875802E-3</v>
      </c>
      <c r="L4046" s="13">
        <f t="shared" si="559"/>
        <v>8.4375875126484678E-4</v>
      </c>
      <c r="M4046" s="11">
        <v>89.95</v>
      </c>
      <c r="N4046" s="8">
        <v>3568555.58</v>
      </c>
      <c r="O4046" s="9">
        <v>34.128005862416302</v>
      </c>
      <c r="P4046" s="13"/>
      <c r="Q4046" s="13"/>
      <c r="R4046" s="13">
        <f t="shared" si="560"/>
        <v>273024.04689933039</v>
      </c>
      <c r="S4046" s="11">
        <f t="shared" si="561"/>
        <v>6.8819197201896465</v>
      </c>
      <c r="T4046" s="13">
        <f t="shared" si="562"/>
        <v>7.6508279268367382E-2</v>
      </c>
      <c r="U4046" s="14"/>
      <c r="V4046" s="13">
        <f t="shared" si="563"/>
        <v>0.08</v>
      </c>
      <c r="W4046" s="13">
        <v>69.349999999999994</v>
      </c>
    </row>
    <row r="4047" spans="1:23" hidden="1" x14ac:dyDescent="0.25">
      <c r="A4047" s="7" t="s">
        <v>10643</v>
      </c>
      <c r="B4047" s="7" t="s">
        <v>10650</v>
      </c>
      <c r="C4047" s="7" t="s">
        <v>7339</v>
      </c>
      <c r="D4047" s="14">
        <v>-1</v>
      </c>
      <c r="E4047" s="13">
        <f t="shared" si="565"/>
        <v>0</v>
      </c>
      <c r="F4047" s="14">
        <f t="shared" si="558"/>
        <v>0</v>
      </c>
      <c r="G4047" s="11">
        <v>-99.95</v>
      </c>
      <c r="H4047" s="13">
        <v>800000</v>
      </c>
      <c r="I4047" s="11">
        <v>-39.4</v>
      </c>
      <c r="J4047" s="9">
        <v>39.419709854927497</v>
      </c>
      <c r="K4047" s="13">
        <v>-2.8008531115550099E-3</v>
      </c>
      <c r="L4047" s="13">
        <f t="shared" si="559"/>
        <v>-1.1040881700376936E-3</v>
      </c>
      <c r="M4047" s="11">
        <v>99.95</v>
      </c>
      <c r="N4047" s="8">
        <v>3568555.58</v>
      </c>
      <c r="O4047" s="9">
        <v>34.128005862416302</v>
      </c>
      <c r="P4047" s="13"/>
      <c r="Q4047" s="13"/>
      <c r="R4047" s="13">
        <f t="shared" si="560"/>
        <v>273024.04689933039</v>
      </c>
      <c r="S4047" s="11">
        <f t="shared" si="561"/>
        <v>-7.6470025128733052</v>
      </c>
      <c r="T4047" s="13">
        <f t="shared" si="562"/>
        <v>-7.650827926836723E-2</v>
      </c>
      <c r="U4047" s="14"/>
      <c r="V4047" s="13">
        <f t="shared" si="563"/>
        <v>-0.08</v>
      </c>
      <c r="W4047" s="13">
        <v>69.349999999999994</v>
      </c>
    </row>
    <row r="4048" spans="1:23" hidden="1" x14ac:dyDescent="0.25">
      <c r="A4048" s="7" t="s">
        <v>10643</v>
      </c>
      <c r="B4048" s="7" t="s">
        <v>10651</v>
      </c>
      <c r="C4048" s="7" t="s">
        <v>1358</v>
      </c>
      <c r="D4048" s="14">
        <v>1</v>
      </c>
      <c r="E4048" s="13">
        <f t="shared" si="565"/>
        <v>0</v>
      </c>
      <c r="F4048" s="14">
        <f t="shared" si="558"/>
        <v>0</v>
      </c>
      <c r="G4048" s="11">
        <v>81.96</v>
      </c>
      <c r="H4048" s="13">
        <v>800000</v>
      </c>
      <c r="I4048" s="11">
        <v>22.12</v>
      </c>
      <c r="J4048" s="9">
        <v>26.988775012201099</v>
      </c>
      <c r="K4048" s="13">
        <v>2.2967275740174999E-3</v>
      </c>
      <c r="L4048" s="13">
        <f t="shared" si="559"/>
        <v>6.198586375947675E-4</v>
      </c>
      <c r="M4048" s="11">
        <v>81.96</v>
      </c>
      <c r="N4048" s="8">
        <v>3568555.58</v>
      </c>
      <c r="O4048" s="9">
        <v>34.128005862416302</v>
      </c>
      <c r="P4048" s="13"/>
      <c r="Q4048" s="13"/>
      <c r="R4048" s="13">
        <f t="shared" si="560"/>
        <v>273024.04689933039</v>
      </c>
      <c r="S4048" s="11">
        <f t="shared" si="561"/>
        <v>6.2706185688353919</v>
      </c>
      <c r="T4048" s="13">
        <f t="shared" si="562"/>
        <v>7.650827926836741E-2</v>
      </c>
      <c r="U4048" s="14"/>
      <c r="V4048" s="13">
        <f t="shared" si="563"/>
        <v>0.08</v>
      </c>
      <c r="W4048" s="13">
        <v>69.349999999999994</v>
      </c>
    </row>
    <row r="4049" spans="1:23" hidden="1" x14ac:dyDescent="0.25">
      <c r="A4049" s="7" t="s">
        <v>10643</v>
      </c>
      <c r="B4049" s="7" t="s">
        <v>10652</v>
      </c>
      <c r="C4049" s="7" t="s">
        <v>3419</v>
      </c>
      <c r="D4049" s="14">
        <v>2</v>
      </c>
      <c r="E4049" s="13">
        <f t="shared" ref="E4049:E4077" si="566">IF((V4049 &lt; 0), 0, ROUND((T4049 - U4049), 0))</f>
        <v>0</v>
      </c>
      <c r="F4049" s="14">
        <f t="shared" si="558"/>
        <v>0</v>
      </c>
      <c r="G4049" s="11">
        <v>199.9</v>
      </c>
      <c r="H4049" s="13">
        <v>800000</v>
      </c>
      <c r="I4049" s="11">
        <v>78.8</v>
      </c>
      <c r="J4049" s="9">
        <v>39.419709854927497</v>
      </c>
      <c r="K4049" s="13">
        <v>5.6017062231100197E-3</v>
      </c>
      <c r="L4049" s="13">
        <f t="shared" si="559"/>
        <v>2.2081763400753872E-3</v>
      </c>
      <c r="M4049" s="11">
        <v>99.95</v>
      </c>
      <c r="N4049" s="8">
        <v>3568555.58</v>
      </c>
      <c r="O4049" s="9">
        <v>34.128005862416302</v>
      </c>
      <c r="P4049" s="13"/>
      <c r="Q4049" s="13"/>
      <c r="R4049" s="13">
        <f t="shared" si="560"/>
        <v>273024.04689933039</v>
      </c>
      <c r="S4049" s="11">
        <f t="shared" si="561"/>
        <v>15.29400502574661</v>
      </c>
      <c r="T4049" s="13">
        <f t="shared" si="562"/>
        <v>0.15301655853673446</v>
      </c>
      <c r="U4049" s="14"/>
      <c r="V4049" s="13">
        <f t="shared" si="563"/>
        <v>0.15</v>
      </c>
      <c r="W4049" s="13">
        <v>69.349999999999994</v>
      </c>
    </row>
    <row r="4050" spans="1:23" hidden="1" x14ac:dyDescent="0.25">
      <c r="A4050" s="7" t="s">
        <v>10643</v>
      </c>
      <c r="B4050" s="7" t="s">
        <v>10653</v>
      </c>
      <c r="C4050" s="7" t="s">
        <v>2984</v>
      </c>
      <c r="D4050" s="14">
        <v>1</v>
      </c>
      <c r="E4050" s="13">
        <f t="shared" si="566"/>
        <v>0</v>
      </c>
      <c r="F4050" s="14">
        <f t="shared" si="558"/>
        <v>0</v>
      </c>
      <c r="G4050" s="11">
        <v>99.95</v>
      </c>
      <c r="H4050" s="13">
        <v>800000</v>
      </c>
      <c r="I4050" s="11">
        <v>39.4</v>
      </c>
      <c r="J4050" s="9">
        <v>39.419709854927497</v>
      </c>
      <c r="K4050" s="13">
        <v>2.8008531115550099E-3</v>
      </c>
      <c r="L4050" s="13">
        <f t="shared" si="559"/>
        <v>1.1040881700376936E-3</v>
      </c>
      <c r="M4050" s="11">
        <v>99.95</v>
      </c>
      <c r="N4050" s="8">
        <v>3568555.58</v>
      </c>
      <c r="O4050" s="9">
        <v>34.128005862416302</v>
      </c>
      <c r="P4050" s="13"/>
      <c r="Q4050" s="13"/>
      <c r="R4050" s="13">
        <f t="shared" si="560"/>
        <v>273024.04689933039</v>
      </c>
      <c r="S4050" s="11">
        <f t="shared" si="561"/>
        <v>7.6470025128733052</v>
      </c>
      <c r="T4050" s="13">
        <f t="shared" si="562"/>
        <v>7.650827926836723E-2</v>
      </c>
      <c r="U4050" s="14"/>
      <c r="V4050" s="13">
        <f t="shared" si="563"/>
        <v>0.08</v>
      </c>
      <c r="W4050" s="13">
        <v>69.349999999999994</v>
      </c>
    </row>
    <row r="4051" spans="1:23" hidden="1" x14ac:dyDescent="0.25">
      <c r="A4051" s="7" t="s">
        <v>10643</v>
      </c>
      <c r="B4051" s="7" t="s">
        <v>10654</v>
      </c>
      <c r="C4051" s="7" t="s">
        <v>7339</v>
      </c>
      <c r="D4051" s="14">
        <v>1</v>
      </c>
      <c r="E4051" s="13">
        <f t="shared" si="566"/>
        <v>0</v>
      </c>
      <c r="F4051" s="14">
        <f t="shared" si="558"/>
        <v>0</v>
      </c>
      <c r="G4051" s="11">
        <v>119.99</v>
      </c>
      <c r="H4051" s="13">
        <v>800000</v>
      </c>
      <c r="I4051" s="11">
        <v>59.44</v>
      </c>
      <c r="J4051" s="9">
        <v>49.537461455121303</v>
      </c>
      <c r="K4051" s="13">
        <v>3.36242486098535E-3</v>
      </c>
      <c r="L4051" s="13">
        <f t="shared" si="559"/>
        <v>1.6656599194680337E-3</v>
      </c>
      <c r="M4051" s="11">
        <v>119.99</v>
      </c>
      <c r="N4051" s="8">
        <v>3568555.58</v>
      </c>
      <c r="O4051" s="9">
        <v>34.128005862416302</v>
      </c>
      <c r="P4051" s="13"/>
      <c r="Q4051" s="13"/>
      <c r="R4051" s="13">
        <f t="shared" si="560"/>
        <v>273024.04689933039</v>
      </c>
      <c r="S4051" s="11">
        <f t="shared" si="561"/>
        <v>9.1802284294113861</v>
      </c>
      <c r="T4051" s="13">
        <f t="shared" si="562"/>
        <v>7.6508279268367257E-2</v>
      </c>
      <c r="U4051" s="14"/>
      <c r="V4051" s="13">
        <f t="shared" si="563"/>
        <v>0.08</v>
      </c>
      <c r="W4051" s="13">
        <v>69.349999999999994</v>
      </c>
    </row>
    <row r="4052" spans="1:23" hidden="1" x14ac:dyDescent="0.25">
      <c r="A4052" s="7" t="s">
        <v>10643</v>
      </c>
      <c r="B4052" s="7" t="s">
        <v>10655</v>
      </c>
      <c r="C4052" s="7" t="s">
        <v>636</v>
      </c>
      <c r="D4052" s="14">
        <v>3</v>
      </c>
      <c r="E4052" s="13">
        <f t="shared" si="566"/>
        <v>0</v>
      </c>
      <c r="F4052" s="14">
        <f t="shared" si="558"/>
        <v>0</v>
      </c>
      <c r="G4052" s="11">
        <v>278.64999999999998</v>
      </c>
      <c r="H4052" s="13">
        <v>800000</v>
      </c>
      <c r="I4052" s="11">
        <v>97</v>
      </c>
      <c r="J4052" s="9">
        <v>34.810694419522697</v>
      </c>
      <c r="K4052" s="13">
        <v>7.8084814360660703E-3</v>
      </c>
      <c r="L4052" s="13">
        <f t="shared" si="559"/>
        <v>2.7181866115141172E-3</v>
      </c>
      <c r="M4052" s="11">
        <v>92.883333333333297</v>
      </c>
      <c r="N4052" s="8">
        <v>3568555.58</v>
      </c>
      <c r="O4052" s="9">
        <v>34.128005862416302</v>
      </c>
      <c r="P4052" s="13"/>
      <c r="Q4052" s="13"/>
      <c r="R4052" s="13">
        <f t="shared" si="560"/>
        <v>273024.04689933039</v>
      </c>
      <c r="S4052" s="11">
        <f t="shared" si="561"/>
        <v>21.319032018130535</v>
      </c>
      <c r="T4052" s="13">
        <f t="shared" si="562"/>
        <v>0.22952483780510186</v>
      </c>
      <c r="U4052" s="14"/>
      <c r="V4052" s="13">
        <f t="shared" si="563"/>
        <v>0.23</v>
      </c>
      <c r="W4052" s="13">
        <v>69.349999999999994</v>
      </c>
    </row>
    <row r="4053" spans="1:23" hidden="1" x14ac:dyDescent="0.25">
      <c r="A4053" s="7" t="s">
        <v>10643</v>
      </c>
      <c r="B4053" s="7" t="s">
        <v>10656</v>
      </c>
      <c r="C4053" s="7" t="s">
        <v>2357</v>
      </c>
      <c r="D4053" s="14">
        <v>2</v>
      </c>
      <c r="E4053" s="13">
        <f t="shared" si="566"/>
        <v>0</v>
      </c>
      <c r="F4053" s="14">
        <f t="shared" si="558"/>
        <v>0</v>
      </c>
      <c r="G4053" s="11">
        <v>230.13</v>
      </c>
      <c r="H4053" s="13">
        <v>800000</v>
      </c>
      <c r="I4053" s="11">
        <v>109.38</v>
      </c>
      <c r="J4053" s="9">
        <v>47.529657150306299</v>
      </c>
      <c r="K4053" s="13">
        <v>6.4488276794612796E-3</v>
      </c>
      <c r="L4053" s="13">
        <f t="shared" si="559"/>
        <v>3.0651056862619997E-3</v>
      </c>
      <c r="M4053" s="11">
        <v>115.065</v>
      </c>
      <c r="N4053" s="8">
        <v>3568555.58</v>
      </c>
      <c r="O4053" s="9">
        <v>34.128005862416302</v>
      </c>
      <c r="P4053" s="13"/>
      <c r="Q4053" s="13"/>
      <c r="R4053" s="13">
        <f t="shared" si="560"/>
        <v>273024.04689933039</v>
      </c>
      <c r="S4053" s="11">
        <f t="shared" si="561"/>
        <v>17.606850308029362</v>
      </c>
      <c r="T4053" s="13">
        <f t="shared" si="562"/>
        <v>0.15301655853673457</v>
      </c>
      <c r="U4053" s="14"/>
      <c r="V4053" s="13">
        <f t="shared" si="563"/>
        <v>0.15</v>
      </c>
      <c r="W4053" s="13">
        <v>69.349999999999994</v>
      </c>
    </row>
    <row r="4054" spans="1:23" hidden="1" x14ac:dyDescent="0.25">
      <c r="A4054" s="7" t="s">
        <v>10643</v>
      </c>
      <c r="B4054" s="7" t="s">
        <v>10657</v>
      </c>
      <c r="C4054" s="7" t="s">
        <v>7342</v>
      </c>
      <c r="D4054" s="14">
        <v>2</v>
      </c>
      <c r="E4054" s="13">
        <f t="shared" si="566"/>
        <v>0</v>
      </c>
      <c r="F4054" s="14">
        <f t="shared" si="558"/>
        <v>0</v>
      </c>
      <c r="G4054" s="11">
        <v>175.95</v>
      </c>
      <c r="H4054" s="13">
        <v>800000</v>
      </c>
      <c r="I4054" s="11">
        <v>54.85</v>
      </c>
      <c r="J4054" s="9">
        <v>31.173628871838599</v>
      </c>
      <c r="K4054" s="13">
        <v>4.9305663329475202E-3</v>
      </c>
      <c r="L4054" s="13">
        <f t="shared" si="559"/>
        <v>1.5370364499128818E-3</v>
      </c>
      <c r="M4054" s="11">
        <v>87.974999999999994</v>
      </c>
      <c r="N4054" s="8">
        <v>3568555.58</v>
      </c>
      <c r="O4054" s="9">
        <v>34.128005862416302</v>
      </c>
      <c r="P4054" s="13"/>
      <c r="Q4054" s="13"/>
      <c r="R4054" s="13">
        <f t="shared" si="560"/>
        <v>273024.04689933039</v>
      </c>
      <c r="S4054" s="11">
        <f t="shared" si="561"/>
        <v>13.461631737269231</v>
      </c>
      <c r="T4054" s="13">
        <f t="shared" si="562"/>
        <v>0.15301655853673465</v>
      </c>
      <c r="U4054" s="14"/>
      <c r="V4054" s="13">
        <f t="shared" si="563"/>
        <v>0.15</v>
      </c>
      <c r="W4054" s="13">
        <v>66</v>
      </c>
    </row>
    <row r="4055" spans="1:23" hidden="1" x14ac:dyDescent="0.25">
      <c r="A4055" s="7" t="s">
        <v>10643</v>
      </c>
      <c r="B4055" s="7" t="s">
        <v>10658</v>
      </c>
      <c r="C4055" s="7" t="s">
        <v>7342</v>
      </c>
      <c r="D4055" s="14">
        <v>1</v>
      </c>
      <c r="E4055" s="13">
        <f t="shared" si="566"/>
        <v>0</v>
      </c>
      <c r="F4055" s="14">
        <f t="shared" si="558"/>
        <v>0</v>
      </c>
      <c r="G4055" s="11">
        <v>130.18</v>
      </c>
      <c r="H4055" s="13">
        <v>800000</v>
      </c>
      <c r="I4055" s="11">
        <v>69.63</v>
      </c>
      <c r="J4055" s="9">
        <v>53.487478875403298</v>
      </c>
      <c r="K4055" s="13">
        <v>3.6479745679062702E-3</v>
      </c>
      <c r="L4055" s="13">
        <f t="shared" si="559"/>
        <v>1.9512096263889509E-3</v>
      </c>
      <c r="M4055" s="11">
        <v>130.18</v>
      </c>
      <c r="N4055" s="8">
        <v>3568555.58</v>
      </c>
      <c r="O4055" s="9">
        <v>34.128005862416302</v>
      </c>
      <c r="P4055" s="13"/>
      <c r="Q4055" s="13"/>
      <c r="R4055" s="13">
        <f t="shared" si="560"/>
        <v>273024.04689933039</v>
      </c>
      <c r="S4055" s="11">
        <f t="shared" si="561"/>
        <v>9.95984779515606</v>
      </c>
      <c r="T4055" s="13">
        <f t="shared" si="562"/>
        <v>7.6508279268367327E-2</v>
      </c>
      <c r="U4055" s="14"/>
      <c r="V4055" s="13">
        <f t="shared" si="563"/>
        <v>0.08</v>
      </c>
      <c r="W4055" s="13">
        <v>66</v>
      </c>
    </row>
    <row r="4056" spans="1:23" hidden="1" x14ac:dyDescent="0.25">
      <c r="A4056" s="7" t="s">
        <v>10643</v>
      </c>
      <c r="B4056" s="7" t="s">
        <v>10659</v>
      </c>
      <c r="C4056" s="7" t="s">
        <v>3988</v>
      </c>
      <c r="D4056" s="14">
        <v>5</v>
      </c>
      <c r="E4056" s="13">
        <f t="shared" si="566"/>
        <v>0</v>
      </c>
      <c r="F4056" s="14">
        <f t="shared" si="558"/>
        <v>0</v>
      </c>
      <c r="G4056" s="11">
        <v>499.75</v>
      </c>
      <c r="H4056" s="13">
        <v>800000</v>
      </c>
      <c r="I4056" s="11">
        <v>197.71</v>
      </c>
      <c r="J4056" s="9">
        <v>39.561780890445199</v>
      </c>
      <c r="K4056" s="13">
        <v>1.4004265557775101E-2</v>
      </c>
      <c r="L4056" s="13">
        <f t="shared" si="559"/>
        <v>5.5403368552830682E-3</v>
      </c>
      <c r="M4056" s="11">
        <v>99.95</v>
      </c>
      <c r="N4056" s="8">
        <v>3568555.58</v>
      </c>
      <c r="O4056" s="9">
        <v>34.128005862416302</v>
      </c>
      <c r="P4056" s="13"/>
      <c r="Q4056" s="13"/>
      <c r="R4056" s="13">
        <f t="shared" si="560"/>
        <v>273024.04689933039</v>
      </c>
      <c r="S4056" s="11">
        <f t="shared" si="561"/>
        <v>38.235012564366663</v>
      </c>
      <c r="T4056" s="13">
        <f t="shared" si="562"/>
        <v>0.38254139634183754</v>
      </c>
      <c r="U4056" s="14"/>
      <c r="V4056" s="13">
        <f t="shared" si="563"/>
        <v>0.38</v>
      </c>
      <c r="W4056" s="13">
        <v>69.349999999999994</v>
      </c>
    </row>
    <row r="4057" spans="1:23" hidden="1" x14ac:dyDescent="0.25">
      <c r="A4057" s="7" t="s">
        <v>10643</v>
      </c>
      <c r="B4057" s="7" t="s">
        <v>10660</v>
      </c>
      <c r="C4057" s="7" t="s">
        <v>3988</v>
      </c>
      <c r="D4057" s="14">
        <v>5</v>
      </c>
      <c r="E4057" s="13">
        <f t="shared" si="566"/>
        <v>0</v>
      </c>
      <c r="F4057" s="14">
        <f t="shared" si="558"/>
        <v>0</v>
      </c>
      <c r="G4057" s="11">
        <v>530</v>
      </c>
      <c r="H4057" s="13">
        <v>800000</v>
      </c>
      <c r="I4057" s="11">
        <v>227.96</v>
      </c>
      <c r="J4057" s="9">
        <v>43.011320754716998</v>
      </c>
      <c r="K4057" s="13">
        <v>1.48519474649741E-2</v>
      </c>
      <c r="L4057" s="13">
        <f t="shared" si="559"/>
        <v>6.3880187624820702E-3</v>
      </c>
      <c r="M4057" s="11">
        <v>106</v>
      </c>
      <c r="N4057" s="8">
        <v>3568555.58</v>
      </c>
      <c r="O4057" s="9">
        <v>34.128005862416302</v>
      </c>
      <c r="P4057" s="13"/>
      <c r="Q4057" s="13"/>
      <c r="R4057" s="13">
        <f t="shared" si="560"/>
        <v>273024.04689933039</v>
      </c>
      <c r="S4057" s="11">
        <f t="shared" si="561"/>
        <v>40.5493880122348</v>
      </c>
      <c r="T4057" s="13">
        <f t="shared" si="562"/>
        <v>0.38254139634183776</v>
      </c>
      <c r="U4057" s="14"/>
      <c r="V4057" s="13">
        <f t="shared" si="563"/>
        <v>0.38</v>
      </c>
      <c r="W4057" s="13">
        <v>69.349999999999994</v>
      </c>
    </row>
    <row r="4058" spans="1:23" hidden="1" x14ac:dyDescent="0.25">
      <c r="A4058" s="7" t="s">
        <v>10643</v>
      </c>
      <c r="B4058" s="7" t="s">
        <v>10661</v>
      </c>
      <c r="C4058" s="7" t="s">
        <v>6786</v>
      </c>
      <c r="D4058" s="14">
        <v>4</v>
      </c>
      <c r="E4058" s="13">
        <f t="shared" si="566"/>
        <v>0</v>
      </c>
      <c r="F4058" s="14">
        <f t="shared" si="558"/>
        <v>0</v>
      </c>
      <c r="G4058" s="11">
        <v>410.08</v>
      </c>
      <c r="H4058" s="13">
        <v>800000</v>
      </c>
      <c r="I4058" s="11">
        <v>170.01</v>
      </c>
      <c r="J4058" s="9">
        <v>41.457764338665598</v>
      </c>
      <c r="K4058" s="13">
        <v>1.1491484181955801E-2</v>
      </c>
      <c r="L4058" s="13">
        <f t="shared" si="559"/>
        <v>4.7641124311702705E-3</v>
      </c>
      <c r="M4058" s="11">
        <v>102.52</v>
      </c>
      <c r="N4058" s="8">
        <v>3568555.58</v>
      </c>
      <c r="O4058" s="9">
        <v>34.128005862416302</v>
      </c>
      <c r="P4058" s="13"/>
      <c r="Q4058" s="13"/>
      <c r="R4058" s="13">
        <f t="shared" si="560"/>
        <v>273024.04689933039</v>
      </c>
      <c r="S4058" s="11">
        <f t="shared" si="561"/>
        <v>31.374515162372141</v>
      </c>
      <c r="T4058" s="13">
        <f t="shared" si="562"/>
        <v>0.30603311707346997</v>
      </c>
      <c r="U4058" s="14"/>
      <c r="V4058" s="13">
        <f t="shared" si="563"/>
        <v>0.31</v>
      </c>
      <c r="W4058" s="13">
        <v>69.349999999999994</v>
      </c>
    </row>
    <row r="4059" spans="1:23" hidden="1" x14ac:dyDescent="0.25">
      <c r="A4059" s="7" t="s">
        <v>10643</v>
      </c>
      <c r="B4059" s="7" t="s">
        <v>10662</v>
      </c>
      <c r="C4059" s="7" t="s">
        <v>3419</v>
      </c>
      <c r="D4059" s="14">
        <v>6</v>
      </c>
      <c r="E4059" s="13">
        <f t="shared" si="566"/>
        <v>0</v>
      </c>
      <c r="F4059" s="14">
        <f t="shared" si="558"/>
        <v>0</v>
      </c>
      <c r="G4059" s="11">
        <v>599.70000000000005</v>
      </c>
      <c r="H4059" s="13">
        <v>800000</v>
      </c>
      <c r="I4059" s="11">
        <v>236.4</v>
      </c>
      <c r="J4059" s="9">
        <v>39.419709854927497</v>
      </c>
      <c r="K4059" s="13">
        <v>1.6805118669330099E-2</v>
      </c>
      <c r="L4059" s="13">
        <f t="shared" si="559"/>
        <v>6.624529020226178E-3</v>
      </c>
      <c r="M4059" s="11">
        <v>99.95</v>
      </c>
      <c r="N4059" s="8">
        <v>3568555.58</v>
      </c>
      <c r="O4059" s="9">
        <v>34.128005862416302</v>
      </c>
      <c r="P4059" s="13"/>
      <c r="Q4059" s="13"/>
      <c r="R4059" s="13">
        <f t="shared" si="560"/>
        <v>273024.04689933039</v>
      </c>
      <c r="S4059" s="11">
        <f t="shared" si="561"/>
        <v>45.882015077239934</v>
      </c>
      <c r="T4059" s="13">
        <f t="shared" si="562"/>
        <v>0.45904967561020443</v>
      </c>
      <c r="U4059" s="14"/>
      <c r="V4059" s="13">
        <f t="shared" si="563"/>
        <v>0.46</v>
      </c>
      <c r="W4059" s="13">
        <v>69.349999999999994</v>
      </c>
    </row>
    <row r="4060" spans="1:23" hidden="1" x14ac:dyDescent="0.25">
      <c r="A4060" s="7" t="s">
        <v>10643</v>
      </c>
      <c r="B4060" s="7" t="s">
        <v>10663</v>
      </c>
      <c r="C4060" s="7" t="s">
        <v>7199</v>
      </c>
      <c r="D4060" s="14">
        <v>1</v>
      </c>
      <c r="E4060" s="13">
        <f t="shared" si="566"/>
        <v>0</v>
      </c>
      <c r="F4060" s="14">
        <f t="shared" si="558"/>
        <v>0</v>
      </c>
      <c r="G4060" s="11">
        <v>130.18</v>
      </c>
      <c r="H4060" s="13">
        <v>800000</v>
      </c>
      <c r="I4060" s="11">
        <v>69.63</v>
      </c>
      <c r="J4060" s="9">
        <v>53.487478875403298</v>
      </c>
      <c r="K4060" s="13">
        <v>3.6479745679062702E-3</v>
      </c>
      <c r="L4060" s="13">
        <f t="shared" si="559"/>
        <v>1.9512096263889509E-3</v>
      </c>
      <c r="M4060" s="11">
        <v>130.18</v>
      </c>
      <c r="N4060" s="8">
        <v>3568555.58</v>
      </c>
      <c r="O4060" s="9">
        <v>34.128005862416302</v>
      </c>
      <c r="P4060" s="13"/>
      <c r="Q4060" s="13"/>
      <c r="R4060" s="13">
        <f t="shared" si="560"/>
        <v>273024.04689933039</v>
      </c>
      <c r="S4060" s="11">
        <f t="shared" si="561"/>
        <v>9.95984779515606</v>
      </c>
      <c r="T4060" s="13">
        <f t="shared" si="562"/>
        <v>7.6508279268367327E-2</v>
      </c>
      <c r="U4060" s="14"/>
      <c r="V4060" s="13">
        <f t="shared" si="563"/>
        <v>0.08</v>
      </c>
      <c r="W4060" s="13">
        <v>66</v>
      </c>
    </row>
    <row r="4061" spans="1:23" hidden="1" x14ac:dyDescent="0.25">
      <c r="A4061" s="7" t="s">
        <v>10643</v>
      </c>
      <c r="B4061" s="7" t="s">
        <v>10664</v>
      </c>
      <c r="C4061" s="7" t="s">
        <v>3988</v>
      </c>
      <c r="D4061" s="14">
        <v>1</v>
      </c>
      <c r="E4061" s="13">
        <f t="shared" si="566"/>
        <v>0</v>
      </c>
      <c r="F4061" s="14">
        <f t="shared" si="558"/>
        <v>0</v>
      </c>
      <c r="G4061" s="11">
        <v>99.95</v>
      </c>
      <c r="H4061" s="13">
        <v>800000</v>
      </c>
      <c r="I4061" s="11">
        <v>39.4</v>
      </c>
      <c r="J4061" s="9">
        <v>39.419709854927497</v>
      </c>
      <c r="K4061" s="13">
        <v>2.8008531115550099E-3</v>
      </c>
      <c r="L4061" s="13">
        <f t="shared" si="559"/>
        <v>1.1040881700376936E-3</v>
      </c>
      <c r="M4061" s="11">
        <v>99.95</v>
      </c>
      <c r="N4061" s="8">
        <v>3568555.58</v>
      </c>
      <c r="O4061" s="9">
        <v>34.128005862416302</v>
      </c>
      <c r="P4061" s="13"/>
      <c r="Q4061" s="13"/>
      <c r="R4061" s="13">
        <f t="shared" si="560"/>
        <v>273024.04689933039</v>
      </c>
      <c r="S4061" s="11">
        <f t="shared" si="561"/>
        <v>7.6470025128733052</v>
      </c>
      <c r="T4061" s="13">
        <f t="shared" si="562"/>
        <v>7.650827926836723E-2</v>
      </c>
      <c r="U4061" s="14"/>
      <c r="V4061" s="13">
        <f t="shared" si="563"/>
        <v>0.08</v>
      </c>
      <c r="W4061" s="13">
        <v>69.349999999999994</v>
      </c>
    </row>
    <row r="4062" spans="1:23" hidden="1" x14ac:dyDescent="0.25">
      <c r="A4062" s="7" t="s">
        <v>10643</v>
      </c>
      <c r="B4062" s="7" t="s">
        <v>10665</v>
      </c>
      <c r="C4062" s="7" t="s">
        <v>867</v>
      </c>
      <c r="D4062" s="14">
        <v>5</v>
      </c>
      <c r="E4062" s="13">
        <f t="shared" si="566"/>
        <v>0</v>
      </c>
      <c r="F4062" s="14">
        <f t="shared" si="558"/>
        <v>0</v>
      </c>
      <c r="G4062" s="11">
        <v>499.75</v>
      </c>
      <c r="H4062" s="13">
        <v>800000</v>
      </c>
      <c r="I4062" s="11">
        <v>202.72</v>
      </c>
      <c r="J4062" s="9">
        <v>40.5642821410705</v>
      </c>
      <c r="K4062" s="13">
        <v>1.4004265557775101E-2</v>
      </c>
      <c r="L4062" s="13">
        <f t="shared" si="559"/>
        <v>5.6807297926406517E-3</v>
      </c>
      <c r="M4062" s="11">
        <v>99.95</v>
      </c>
      <c r="N4062" s="8">
        <v>3568555.58</v>
      </c>
      <c r="O4062" s="9">
        <v>34.128005862416302</v>
      </c>
      <c r="P4062" s="13"/>
      <c r="Q4062" s="13"/>
      <c r="R4062" s="13">
        <f t="shared" si="560"/>
        <v>273024.04689933039</v>
      </c>
      <c r="S4062" s="11">
        <f t="shared" si="561"/>
        <v>38.235012564366663</v>
      </c>
      <c r="T4062" s="13">
        <f t="shared" si="562"/>
        <v>0.38254139634183754</v>
      </c>
      <c r="U4062" s="14"/>
      <c r="V4062" s="13">
        <f t="shared" si="563"/>
        <v>0.38</v>
      </c>
      <c r="W4062" s="13">
        <v>69.349999999999994</v>
      </c>
    </row>
    <row r="4063" spans="1:23" hidden="1" x14ac:dyDescent="0.25">
      <c r="A4063" s="7" t="s">
        <v>10643</v>
      </c>
      <c r="B4063" s="7" t="s">
        <v>10666</v>
      </c>
      <c r="C4063" s="7" t="s">
        <v>3419</v>
      </c>
      <c r="D4063" s="14">
        <v>1</v>
      </c>
      <c r="E4063" s="13">
        <f t="shared" si="566"/>
        <v>0</v>
      </c>
      <c r="F4063" s="14">
        <f t="shared" si="558"/>
        <v>0</v>
      </c>
      <c r="G4063" s="11">
        <v>79.959999999999994</v>
      </c>
      <c r="H4063" s="13">
        <v>800000</v>
      </c>
      <c r="I4063" s="11">
        <v>27.67</v>
      </c>
      <c r="J4063" s="9">
        <v>34.604802401200601</v>
      </c>
      <c r="K4063" s="13">
        <v>2.2406824892440098E-3</v>
      </c>
      <c r="L4063" s="13">
        <f t="shared" si="559"/>
        <v>7.7538374784119255E-4</v>
      </c>
      <c r="M4063" s="11">
        <v>79.959999999999994</v>
      </c>
      <c r="N4063" s="8">
        <v>3568555.58</v>
      </c>
      <c r="O4063" s="9">
        <v>34.128005862416302</v>
      </c>
      <c r="P4063" s="13"/>
      <c r="Q4063" s="13"/>
      <c r="R4063" s="13">
        <f t="shared" si="560"/>
        <v>273024.04689933039</v>
      </c>
      <c r="S4063" s="11">
        <f t="shared" si="561"/>
        <v>6.1176020102986497</v>
      </c>
      <c r="T4063" s="13">
        <f t="shared" si="562"/>
        <v>7.6508279268367313E-2</v>
      </c>
      <c r="U4063" s="14"/>
      <c r="V4063" s="13">
        <f t="shared" si="563"/>
        <v>0.08</v>
      </c>
      <c r="W4063" s="13">
        <v>69.349999999999994</v>
      </c>
    </row>
    <row r="4064" spans="1:23" s="26" customFormat="1" hidden="1" x14ac:dyDescent="0.25">
      <c r="A4064" s="20" t="s">
        <v>10643</v>
      </c>
      <c r="B4064" s="31" t="s">
        <v>10667</v>
      </c>
      <c r="C4064" s="20" t="s">
        <v>1277</v>
      </c>
      <c r="D4064" s="21">
        <v>7</v>
      </c>
      <c r="E4064" s="22">
        <f t="shared" si="566"/>
        <v>1</v>
      </c>
      <c r="F4064" s="21">
        <f t="shared" si="558"/>
        <v>69.349999999999994</v>
      </c>
      <c r="G4064" s="23">
        <v>729.88</v>
      </c>
      <c r="H4064" s="22">
        <v>800000</v>
      </c>
      <c r="I4064" s="23">
        <v>310.26</v>
      </c>
      <c r="J4064" s="24">
        <v>42.508357538225503</v>
      </c>
      <c r="K4064" s="22">
        <v>2.0453093237236299E-2</v>
      </c>
      <c r="L4064" s="22">
        <f t="shared" si="559"/>
        <v>8.6942740009110266E-3</v>
      </c>
      <c r="M4064" s="23">
        <v>104.26857142857099</v>
      </c>
      <c r="N4064" s="25">
        <v>3568555.58</v>
      </c>
      <c r="O4064" s="24">
        <v>34.128005862416302</v>
      </c>
      <c r="P4064" s="22"/>
      <c r="Q4064" s="22"/>
      <c r="R4064" s="22">
        <f t="shared" si="560"/>
        <v>273024.04689933039</v>
      </c>
      <c r="S4064" s="23">
        <f t="shared" si="561"/>
        <v>55.841862872395808</v>
      </c>
      <c r="T4064" s="22">
        <f t="shared" si="562"/>
        <v>0.53555795487857216</v>
      </c>
      <c r="U4064" s="21"/>
      <c r="V4064" s="22">
        <f t="shared" si="563"/>
        <v>0.54</v>
      </c>
      <c r="W4064" s="22">
        <v>69.349999999999994</v>
      </c>
    </row>
    <row r="4065" spans="1:23" hidden="1" x14ac:dyDescent="0.25">
      <c r="A4065" s="7" t="s">
        <v>10643</v>
      </c>
      <c r="B4065" s="7" t="s">
        <v>10668</v>
      </c>
      <c r="C4065" s="7" t="s">
        <v>1277</v>
      </c>
      <c r="D4065" s="14">
        <v>4</v>
      </c>
      <c r="E4065" s="13">
        <f t="shared" si="566"/>
        <v>0</v>
      </c>
      <c r="F4065" s="14">
        <f t="shared" si="558"/>
        <v>0</v>
      </c>
      <c r="G4065" s="11">
        <v>343.66</v>
      </c>
      <c r="H4065" s="13">
        <v>800000</v>
      </c>
      <c r="I4065" s="11">
        <v>91</v>
      </c>
      <c r="J4065" s="9">
        <v>26.479660129197502</v>
      </c>
      <c r="K4065" s="13">
        <v>9.6302269166282702E-3</v>
      </c>
      <c r="L4065" s="13">
        <f t="shared" si="559"/>
        <v>2.550051357193662E-3</v>
      </c>
      <c r="M4065" s="11">
        <v>85.915000000000006</v>
      </c>
      <c r="N4065" s="8">
        <v>3568555.58</v>
      </c>
      <c r="O4065" s="9">
        <v>34.128005862416302</v>
      </c>
      <c r="P4065" s="13"/>
      <c r="Q4065" s="13"/>
      <c r="R4065" s="13">
        <f t="shared" si="560"/>
        <v>273024.04689933039</v>
      </c>
      <c r="S4065" s="11">
        <f t="shared" si="561"/>
        <v>26.292835253367109</v>
      </c>
      <c r="T4065" s="13">
        <f t="shared" si="562"/>
        <v>0.3060331170734692</v>
      </c>
      <c r="U4065" s="14"/>
      <c r="V4065" s="13">
        <f t="shared" si="563"/>
        <v>0.31</v>
      </c>
      <c r="W4065" s="13">
        <v>69.349999999999994</v>
      </c>
    </row>
    <row r="4066" spans="1:23" hidden="1" x14ac:dyDescent="0.25">
      <c r="A4066" s="7" t="s">
        <v>10643</v>
      </c>
      <c r="B4066" s="7" t="s">
        <v>10669</v>
      </c>
      <c r="C4066" s="7" t="s">
        <v>1277</v>
      </c>
      <c r="D4066" s="14">
        <v>2</v>
      </c>
      <c r="E4066" s="13">
        <f t="shared" si="566"/>
        <v>0</v>
      </c>
      <c r="F4066" s="14">
        <f t="shared" si="558"/>
        <v>0</v>
      </c>
      <c r="G4066" s="11">
        <v>199.9</v>
      </c>
      <c r="H4066" s="13">
        <v>800000</v>
      </c>
      <c r="I4066" s="11">
        <v>79.510000000000005</v>
      </c>
      <c r="J4066" s="9">
        <v>39.774887443721902</v>
      </c>
      <c r="K4066" s="13">
        <v>5.6017062231100197E-3</v>
      </c>
      <c r="L4066" s="13">
        <f t="shared" si="559"/>
        <v>2.2280723451699757E-3</v>
      </c>
      <c r="M4066" s="11">
        <v>99.95</v>
      </c>
      <c r="N4066" s="8">
        <v>3568555.58</v>
      </c>
      <c r="O4066" s="9">
        <v>34.128005862416302</v>
      </c>
      <c r="P4066" s="13"/>
      <c r="Q4066" s="13"/>
      <c r="R4066" s="13">
        <f t="shared" si="560"/>
        <v>273024.04689933039</v>
      </c>
      <c r="S4066" s="11">
        <f t="shared" si="561"/>
        <v>15.29400502574661</v>
      </c>
      <c r="T4066" s="13">
        <f t="shared" si="562"/>
        <v>0.15301655853673446</v>
      </c>
      <c r="U4066" s="14"/>
      <c r="V4066" s="13">
        <f t="shared" si="563"/>
        <v>0.15</v>
      </c>
      <c r="W4066" s="13">
        <v>69.349999999999994</v>
      </c>
    </row>
    <row r="4067" spans="1:23" hidden="1" x14ac:dyDescent="0.25">
      <c r="A4067" s="7" t="s">
        <v>10643</v>
      </c>
      <c r="B4067" s="7" t="s">
        <v>10670</v>
      </c>
      <c r="C4067" s="7" t="s">
        <v>1277</v>
      </c>
      <c r="D4067" s="14">
        <v>4</v>
      </c>
      <c r="E4067" s="13">
        <f t="shared" si="566"/>
        <v>0</v>
      </c>
      <c r="F4067" s="14">
        <f t="shared" si="558"/>
        <v>0</v>
      </c>
      <c r="G4067" s="11">
        <v>353.1</v>
      </c>
      <c r="H4067" s="13">
        <v>800000</v>
      </c>
      <c r="I4067" s="11">
        <v>111.61</v>
      </c>
      <c r="J4067" s="9">
        <v>31.6086094590767</v>
      </c>
      <c r="K4067" s="13">
        <v>9.8947597167591307E-3</v>
      </c>
      <c r="L4067" s="13">
        <f t="shared" si="559"/>
        <v>3.1275959557844376E-3</v>
      </c>
      <c r="M4067" s="11">
        <v>88.275000000000006</v>
      </c>
      <c r="N4067" s="8">
        <v>3568555.58</v>
      </c>
      <c r="O4067" s="9">
        <v>34.128005862416302</v>
      </c>
      <c r="P4067" s="13"/>
      <c r="Q4067" s="13"/>
      <c r="R4067" s="13">
        <f t="shared" si="560"/>
        <v>273024.04689933039</v>
      </c>
      <c r="S4067" s="11">
        <f t="shared" si="561"/>
        <v>27.015073409660502</v>
      </c>
      <c r="T4067" s="13">
        <f t="shared" si="562"/>
        <v>0.30603311707346925</v>
      </c>
      <c r="U4067" s="14"/>
      <c r="V4067" s="13">
        <f t="shared" si="563"/>
        <v>0.31</v>
      </c>
      <c r="W4067" s="13">
        <v>69.349999999999994</v>
      </c>
    </row>
    <row r="4068" spans="1:23" hidden="1" x14ac:dyDescent="0.25">
      <c r="A4068" s="7" t="s">
        <v>10643</v>
      </c>
      <c r="B4068" s="7" t="s">
        <v>10671</v>
      </c>
      <c r="C4068" s="7" t="s">
        <v>619</v>
      </c>
      <c r="D4068" s="14">
        <v>1</v>
      </c>
      <c r="E4068" s="13">
        <f t="shared" si="566"/>
        <v>0</v>
      </c>
      <c r="F4068" s="14">
        <f t="shared" si="558"/>
        <v>0</v>
      </c>
      <c r="G4068" s="11">
        <v>99.95</v>
      </c>
      <c r="H4068" s="13">
        <v>800000</v>
      </c>
      <c r="I4068" s="11">
        <v>39.4</v>
      </c>
      <c r="J4068" s="9">
        <v>39.419709854927497</v>
      </c>
      <c r="K4068" s="13">
        <v>2.8008531115550099E-3</v>
      </c>
      <c r="L4068" s="13">
        <f t="shared" si="559"/>
        <v>1.1040881700376936E-3</v>
      </c>
      <c r="M4068" s="11">
        <v>99.95</v>
      </c>
      <c r="N4068" s="8">
        <v>3568555.58</v>
      </c>
      <c r="O4068" s="9">
        <v>34.128005862416302</v>
      </c>
      <c r="P4068" s="13"/>
      <c r="Q4068" s="13"/>
      <c r="R4068" s="13">
        <f t="shared" si="560"/>
        <v>273024.04689933039</v>
      </c>
      <c r="S4068" s="11">
        <f t="shared" si="561"/>
        <v>7.6470025128733052</v>
      </c>
      <c r="T4068" s="13">
        <f t="shared" si="562"/>
        <v>7.650827926836723E-2</v>
      </c>
      <c r="U4068" s="14"/>
      <c r="V4068" s="13">
        <f t="shared" si="563"/>
        <v>0.08</v>
      </c>
      <c r="W4068" s="13">
        <v>66</v>
      </c>
    </row>
    <row r="4069" spans="1:23" hidden="1" x14ac:dyDescent="0.25">
      <c r="A4069" s="7" t="s">
        <v>10643</v>
      </c>
      <c r="B4069" s="7" t="s">
        <v>10672</v>
      </c>
      <c r="C4069" s="7" t="s">
        <v>2702</v>
      </c>
      <c r="D4069" s="14">
        <v>1</v>
      </c>
      <c r="E4069" s="13">
        <f t="shared" si="566"/>
        <v>0</v>
      </c>
      <c r="F4069" s="14">
        <f t="shared" ref="F4069:F4132" si="567">W4069 * E4069</f>
        <v>0</v>
      </c>
      <c r="G4069" s="11">
        <v>99.95</v>
      </c>
      <c r="H4069" s="13">
        <v>800000</v>
      </c>
      <c r="I4069" s="11">
        <v>39.4</v>
      </c>
      <c r="J4069" s="9">
        <v>39.419709854927497</v>
      </c>
      <c r="K4069" s="13">
        <v>2.8008531115550099E-3</v>
      </c>
      <c r="L4069" s="13">
        <f t="shared" ref="L4069:L4132" si="568">J4069 * K4069%</f>
        <v>1.1040881700376936E-3</v>
      </c>
      <c r="M4069" s="11">
        <v>99.95</v>
      </c>
      <c r="N4069" s="8">
        <v>3568555.58</v>
      </c>
      <c r="O4069" s="9">
        <v>34.128005862416302</v>
      </c>
      <c r="P4069" s="13"/>
      <c r="Q4069" s="13"/>
      <c r="R4069" s="13">
        <f t="shared" ref="R4069:R4132" si="569">H4069 * O4069%</f>
        <v>273024.04689933039</v>
      </c>
      <c r="S4069" s="11">
        <f t="shared" ref="S4069:S4132" si="570">K4069% * R4069</f>
        <v>7.6470025128733052</v>
      </c>
      <c r="T4069" s="13">
        <f t="shared" ref="T4069:T4132" si="571">IFERROR((S4069 / M4069), 0)</f>
        <v>7.650827926836723E-2</v>
      </c>
      <c r="U4069" s="14"/>
      <c r="V4069" s="13">
        <f t="shared" ref="V4069:V4132" si="572">ROUND((T4069 - U4069), 2)</f>
        <v>0.08</v>
      </c>
      <c r="W4069" s="13">
        <v>66</v>
      </c>
    </row>
    <row r="4070" spans="1:23" hidden="1" x14ac:dyDescent="0.25">
      <c r="A4070" s="7" t="s">
        <v>10643</v>
      </c>
      <c r="B4070" s="7" t="s">
        <v>10673</v>
      </c>
      <c r="C4070" s="7" t="s">
        <v>2707</v>
      </c>
      <c r="D4070" s="14">
        <v>1</v>
      </c>
      <c r="E4070" s="13">
        <f t="shared" si="566"/>
        <v>0</v>
      </c>
      <c r="F4070" s="14">
        <f t="shared" si="567"/>
        <v>0</v>
      </c>
      <c r="G4070" s="11">
        <v>90</v>
      </c>
      <c r="H4070" s="13">
        <v>800000</v>
      </c>
      <c r="I4070" s="11">
        <v>30.16</v>
      </c>
      <c r="J4070" s="9">
        <v>33.511111111111099</v>
      </c>
      <c r="K4070" s="13">
        <v>2.5220288148069098E-3</v>
      </c>
      <c r="L4070" s="13">
        <f t="shared" si="568"/>
        <v>8.4515987838418185E-4</v>
      </c>
      <c r="M4070" s="11">
        <v>90</v>
      </c>
      <c r="N4070" s="8">
        <v>3568555.58</v>
      </c>
      <c r="O4070" s="9">
        <v>34.128005862416302</v>
      </c>
      <c r="P4070" s="13"/>
      <c r="Q4070" s="13"/>
      <c r="R4070" s="13">
        <f t="shared" si="569"/>
        <v>273024.04689933039</v>
      </c>
      <c r="S4070" s="11">
        <f t="shared" si="570"/>
        <v>6.8857451341530442</v>
      </c>
      <c r="T4070" s="13">
        <f t="shared" si="571"/>
        <v>7.650827926836716E-2</v>
      </c>
      <c r="U4070" s="14"/>
      <c r="V4070" s="13">
        <f t="shared" si="572"/>
        <v>0.08</v>
      </c>
      <c r="W4070" s="13">
        <v>66</v>
      </c>
    </row>
    <row r="4071" spans="1:23" hidden="1" x14ac:dyDescent="0.25">
      <c r="A4071" s="7" t="s">
        <v>10643</v>
      </c>
      <c r="B4071" s="7" t="s">
        <v>10674</v>
      </c>
      <c r="C4071" s="7" t="s">
        <v>4839</v>
      </c>
      <c r="D4071" s="14">
        <v>2</v>
      </c>
      <c r="E4071" s="13">
        <f t="shared" si="566"/>
        <v>0</v>
      </c>
      <c r="F4071" s="14">
        <f t="shared" si="567"/>
        <v>0</v>
      </c>
      <c r="G4071" s="11">
        <v>238.18</v>
      </c>
      <c r="H4071" s="13">
        <v>800000</v>
      </c>
      <c r="I4071" s="11">
        <v>117.08</v>
      </c>
      <c r="J4071" s="9">
        <v>49.156100428247498</v>
      </c>
      <c r="K4071" s="13">
        <v>6.6744091456745697E-3</v>
      </c>
      <c r="L4071" s="13">
        <f t="shared" si="568"/>
        <v>3.2808792626399272E-3</v>
      </c>
      <c r="M4071" s="11">
        <v>119.09</v>
      </c>
      <c r="N4071" s="8">
        <v>3568555.58</v>
      </c>
      <c r="O4071" s="9">
        <v>34.128005862416302</v>
      </c>
      <c r="P4071" s="13"/>
      <c r="Q4071" s="13"/>
      <c r="R4071" s="13">
        <f t="shared" si="569"/>
        <v>273024.04689933039</v>
      </c>
      <c r="S4071" s="11">
        <f t="shared" si="570"/>
        <v>18.222741956139735</v>
      </c>
      <c r="T4071" s="13">
        <f t="shared" si="571"/>
        <v>0.15301655853673471</v>
      </c>
      <c r="U4071" s="14"/>
      <c r="V4071" s="13">
        <f t="shared" si="572"/>
        <v>0.15</v>
      </c>
      <c r="W4071" s="13">
        <v>66</v>
      </c>
    </row>
    <row r="4072" spans="1:23" hidden="1" x14ac:dyDescent="0.25">
      <c r="A4072" s="7" t="s">
        <v>10643</v>
      </c>
      <c r="B4072" s="7" t="s">
        <v>10675</v>
      </c>
      <c r="C4072" s="7" t="s">
        <v>7449</v>
      </c>
      <c r="D4072" s="14">
        <v>1</v>
      </c>
      <c r="E4072" s="13">
        <f t="shared" si="566"/>
        <v>0</v>
      </c>
      <c r="F4072" s="14">
        <f t="shared" si="567"/>
        <v>0</v>
      </c>
      <c r="G4072" s="11">
        <v>105</v>
      </c>
      <c r="H4072" s="13">
        <v>800000</v>
      </c>
      <c r="I4072" s="11">
        <v>30.31</v>
      </c>
      <c r="J4072" s="9">
        <v>28.866666666666699</v>
      </c>
      <c r="K4072" s="13">
        <v>2.9423669506080702E-3</v>
      </c>
      <c r="L4072" s="13">
        <f t="shared" si="568"/>
        <v>8.4936325974219716E-4</v>
      </c>
      <c r="M4072" s="11">
        <v>105</v>
      </c>
      <c r="N4072" s="8">
        <v>3568555.58</v>
      </c>
      <c r="O4072" s="9">
        <v>34.128005862416302</v>
      </c>
      <c r="P4072" s="13"/>
      <c r="Q4072" s="13"/>
      <c r="R4072" s="13">
        <f t="shared" si="569"/>
        <v>273024.04689933039</v>
      </c>
      <c r="S4072" s="11">
        <f t="shared" si="570"/>
        <v>8.0333693231785741</v>
      </c>
      <c r="T4072" s="13">
        <f t="shared" si="571"/>
        <v>7.6508279268367368E-2</v>
      </c>
      <c r="U4072" s="14"/>
      <c r="V4072" s="13">
        <f t="shared" si="572"/>
        <v>0.08</v>
      </c>
      <c r="W4072" s="13">
        <v>69.349999999999994</v>
      </c>
    </row>
    <row r="4073" spans="1:23" hidden="1" x14ac:dyDescent="0.25">
      <c r="A4073" s="7" t="s">
        <v>10643</v>
      </c>
      <c r="B4073" s="7" t="s">
        <v>10676</v>
      </c>
      <c r="C4073" s="7" t="s">
        <v>2609</v>
      </c>
      <c r="D4073" s="14">
        <v>0</v>
      </c>
      <c r="E4073" s="13">
        <f t="shared" si="566"/>
        <v>0</v>
      </c>
      <c r="F4073" s="14">
        <f t="shared" si="567"/>
        <v>0</v>
      </c>
      <c r="G4073" s="11">
        <v>0</v>
      </c>
      <c r="H4073" s="13">
        <v>800000</v>
      </c>
      <c r="I4073" s="11">
        <v>0</v>
      </c>
      <c r="J4073" s="9"/>
      <c r="K4073" s="13">
        <v>0</v>
      </c>
      <c r="L4073" s="13">
        <f t="shared" si="568"/>
        <v>0</v>
      </c>
      <c r="M4073" s="11">
        <v>0</v>
      </c>
      <c r="N4073" s="8">
        <v>3568555.58</v>
      </c>
      <c r="O4073" s="9">
        <v>34.128005862416302</v>
      </c>
      <c r="P4073" s="13"/>
      <c r="Q4073" s="13"/>
      <c r="R4073" s="13">
        <f t="shared" si="569"/>
        <v>273024.04689933039</v>
      </c>
      <c r="S4073" s="11">
        <f t="shared" si="570"/>
        <v>0</v>
      </c>
      <c r="T4073" s="13">
        <f t="shared" si="571"/>
        <v>0</v>
      </c>
      <c r="U4073" s="14"/>
      <c r="V4073" s="13">
        <f t="shared" si="572"/>
        <v>0</v>
      </c>
      <c r="W4073" s="13">
        <v>66</v>
      </c>
    </row>
    <row r="4074" spans="1:23" hidden="1" x14ac:dyDescent="0.25">
      <c r="A4074" s="7" t="s">
        <v>10643</v>
      </c>
      <c r="B4074" s="7" t="s">
        <v>10677</v>
      </c>
      <c r="C4074" s="7" t="s">
        <v>3737</v>
      </c>
      <c r="D4074" s="14">
        <v>1</v>
      </c>
      <c r="E4074" s="13">
        <f t="shared" si="566"/>
        <v>0</v>
      </c>
      <c r="F4074" s="14">
        <f t="shared" si="567"/>
        <v>0</v>
      </c>
      <c r="G4074" s="11">
        <v>99.95</v>
      </c>
      <c r="H4074" s="13">
        <v>800000</v>
      </c>
      <c r="I4074" s="11">
        <v>39.4</v>
      </c>
      <c r="J4074" s="9">
        <v>39.419709854927497</v>
      </c>
      <c r="K4074" s="13">
        <v>2.8008531115550099E-3</v>
      </c>
      <c r="L4074" s="13">
        <f t="shared" si="568"/>
        <v>1.1040881700376936E-3</v>
      </c>
      <c r="M4074" s="11">
        <v>99.95</v>
      </c>
      <c r="N4074" s="8">
        <v>3568555.58</v>
      </c>
      <c r="O4074" s="9">
        <v>34.128005862416302</v>
      </c>
      <c r="P4074" s="13"/>
      <c r="Q4074" s="13"/>
      <c r="R4074" s="13">
        <f t="shared" si="569"/>
        <v>273024.04689933039</v>
      </c>
      <c r="S4074" s="11">
        <f t="shared" si="570"/>
        <v>7.6470025128733052</v>
      </c>
      <c r="T4074" s="13">
        <f t="shared" si="571"/>
        <v>7.650827926836723E-2</v>
      </c>
      <c r="U4074" s="14"/>
      <c r="V4074" s="13">
        <f t="shared" si="572"/>
        <v>0.08</v>
      </c>
      <c r="W4074" s="13">
        <v>66</v>
      </c>
    </row>
    <row r="4075" spans="1:23" hidden="1" x14ac:dyDescent="0.25">
      <c r="A4075" s="7" t="s">
        <v>10643</v>
      </c>
      <c r="B4075" s="7" t="s">
        <v>10678</v>
      </c>
      <c r="C4075" s="7" t="s">
        <v>3094</v>
      </c>
      <c r="D4075" s="14">
        <v>1</v>
      </c>
      <c r="E4075" s="13">
        <f t="shared" si="566"/>
        <v>0</v>
      </c>
      <c r="F4075" s="14">
        <f t="shared" si="567"/>
        <v>0</v>
      </c>
      <c r="G4075" s="11">
        <v>99.95</v>
      </c>
      <c r="H4075" s="13">
        <v>800000</v>
      </c>
      <c r="I4075" s="11">
        <v>39.4</v>
      </c>
      <c r="J4075" s="9">
        <v>39.419709854927497</v>
      </c>
      <c r="K4075" s="13">
        <v>2.8008531115550099E-3</v>
      </c>
      <c r="L4075" s="13">
        <f t="shared" si="568"/>
        <v>1.1040881700376936E-3</v>
      </c>
      <c r="M4075" s="11">
        <v>99.95</v>
      </c>
      <c r="N4075" s="8">
        <v>3568555.58</v>
      </c>
      <c r="O4075" s="9">
        <v>34.128005862416302</v>
      </c>
      <c r="P4075" s="13"/>
      <c r="Q4075" s="13"/>
      <c r="R4075" s="13">
        <f t="shared" si="569"/>
        <v>273024.04689933039</v>
      </c>
      <c r="S4075" s="11">
        <f t="shared" si="570"/>
        <v>7.6470025128733052</v>
      </c>
      <c r="T4075" s="13">
        <f t="shared" si="571"/>
        <v>7.650827926836723E-2</v>
      </c>
      <c r="U4075" s="14"/>
      <c r="V4075" s="13">
        <f t="shared" si="572"/>
        <v>0.08</v>
      </c>
      <c r="W4075" s="13">
        <v>66</v>
      </c>
    </row>
    <row r="4076" spans="1:23" hidden="1" x14ac:dyDescent="0.25">
      <c r="A4076" s="7" t="s">
        <v>10643</v>
      </c>
      <c r="B4076" s="7" t="s">
        <v>10679</v>
      </c>
      <c r="C4076" s="7" t="s">
        <v>1043</v>
      </c>
      <c r="D4076" s="14">
        <v>2</v>
      </c>
      <c r="E4076" s="13">
        <f t="shared" si="566"/>
        <v>0</v>
      </c>
      <c r="F4076" s="14">
        <f t="shared" si="567"/>
        <v>0</v>
      </c>
      <c r="G4076" s="11">
        <v>79.900000000000006</v>
      </c>
      <c r="H4076" s="13">
        <v>800000</v>
      </c>
      <c r="I4076" s="11">
        <v>34.74</v>
      </c>
      <c r="J4076" s="9">
        <v>43.479349186483098</v>
      </c>
      <c r="K4076" s="13">
        <v>2.2390011367008E-3</v>
      </c>
      <c r="L4076" s="13">
        <f t="shared" si="568"/>
        <v>9.7350312251546654E-4</v>
      </c>
      <c r="M4076" s="11">
        <v>39.950000000000003</v>
      </c>
      <c r="N4076" s="8">
        <v>3568555.58</v>
      </c>
      <c r="O4076" s="9">
        <v>34.128005862416302</v>
      </c>
      <c r="P4076" s="13"/>
      <c r="Q4076" s="13"/>
      <c r="R4076" s="13">
        <f t="shared" si="569"/>
        <v>273024.04689933039</v>
      </c>
      <c r="S4076" s="11">
        <f t="shared" si="570"/>
        <v>6.1130115135425331</v>
      </c>
      <c r="T4076" s="13">
        <f t="shared" si="571"/>
        <v>0.15301655853673424</v>
      </c>
      <c r="U4076" s="14"/>
      <c r="V4076" s="13">
        <f t="shared" si="572"/>
        <v>0.15</v>
      </c>
      <c r="W4076" s="13">
        <v>25.87</v>
      </c>
    </row>
    <row r="4077" spans="1:23" hidden="1" x14ac:dyDescent="0.25">
      <c r="A4077" s="7" t="s">
        <v>10643</v>
      </c>
      <c r="B4077" s="7" t="s">
        <v>10680</v>
      </c>
      <c r="C4077" s="7" t="s">
        <v>1792</v>
      </c>
      <c r="D4077" s="14">
        <v>2</v>
      </c>
      <c r="E4077" s="13">
        <f t="shared" si="566"/>
        <v>0</v>
      </c>
      <c r="F4077" s="14">
        <f t="shared" si="567"/>
        <v>0</v>
      </c>
      <c r="G4077" s="11">
        <v>88.5</v>
      </c>
      <c r="H4077" s="13">
        <v>800000</v>
      </c>
      <c r="I4077" s="11">
        <v>43.34</v>
      </c>
      <c r="J4077" s="9">
        <v>48.971751412429398</v>
      </c>
      <c r="K4077" s="13">
        <v>2.4799950012267999E-3</v>
      </c>
      <c r="L4077" s="13">
        <f t="shared" si="568"/>
        <v>1.2144969870414638E-3</v>
      </c>
      <c r="M4077" s="11">
        <v>44.25</v>
      </c>
      <c r="N4077" s="8">
        <v>3568555.58</v>
      </c>
      <c r="O4077" s="9">
        <v>34.128005862416302</v>
      </c>
      <c r="P4077" s="13"/>
      <c r="Q4077" s="13"/>
      <c r="R4077" s="13">
        <f t="shared" si="569"/>
        <v>273024.04689933039</v>
      </c>
      <c r="S4077" s="11">
        <f t="shared" si="570"/>
        <v>6.7709827152505069</v>
      </c>
      <c r="T4077" s="13">
        <f t="shared" si="571"/>
        <v>0.15301655853673463</v>
      </c>
      <c r="U4077" s="14"/>
      <c r="V4077" s="13">
        <f t="shared" si="572"/>
        <v>0.15</v>
      </c>
      <c r="W4077" s="13">
        <v>25.87</v>
      </c>
    </row>
    <row r="4078" spans="1:23" s="26" customFormat="1" hidden="1" x14ac:dyDescent="0.25">
      <c r="A4078" s="20" t="s">
        <v>10643</v>
      </c>
      <c r="B4078" s="31" t="s">
        <v>10681</v>
      </c>
      <c r="C4078" s="20" t="s">
        <v>3022</v>
      </c>
      <c r="D4078" s="21">
        <v>16</v>
      </c>
      <c r="E4078" s="22">
        <v>2</v>
      </c>
      <c r="F4078" s="21">
        <f t="shared" si="567"/>
        <v>51.74</v>
      </c>
      <c r="G4078" s="23">
        <v>618.92999999999995</v>
      </c>
      <c r="H4078" s="22">
        <v>800000</v>
      </c>
      <c r="I4078" s="23">
        <v>253.31</v>
      </c>
      <c r="J4078" s="24">
        <v>40.927083838237003</v>
      </c>
      <c r="K4078" s="22">
        <v>1.7343992159427099E-2</v>
      </c>
      <c r="L4078" s="22">
        <f t="shared" si="568"/>
        <v>7.0983902119859804E-3</v>
      </c>
      <c r="M4078" s="23">
        <v>38.683124999999997</v>
      </c>
      <c r="N4078" s="25">
        <v>3568555.58</v>
      </c>
      <c r="O4078" s="24">
        <v>34.128005862416302</v>
      </c>
      <c r="P4078" s="22"/>
      <c r="Q4078" s="22"/>
      <c r="R4078" s="22">
        <f t="shared" si="569"/>
        <v>273024.04689933039</v>
      </c>
      <c r="S4078" s="23">
        <f t="shared" si="570"/>
        <v>47.353269287570427</v>
      </c>
      <c r="T4078" s="22">
        <f t="shared" si="571"/>
        <v>1.2241324682938732</v>
      </c>
      <c r="U4078" s="21"/>
      <c r="V4078" s="22">
        <f t="shared" si="572"/>
        <v>1.22</v>
      </c>
      <c r="W4078" s="22">
        <v>25.87</v>
      </c>
    </row>
    <row r="4079" spans="1:23" s="26" customFormat="1" hidden="1" x14ac:dyDescent="0.25">
      <c r="A4079" s="20" t="s">
        <v>10643</v>
      </c>
      <c r="B4079" s="31" t="s">
        <v>10682</v>
      </c>
      <c r="C4079" s="20" t="s">
        <v>4401</v>
      </c>
      <c r="D4079" s="21">
        <v>49</v>
      </c>
      <c r="E4079" s="22">
        <v>6</v>
      </c>
      <c r="F4079" s="21">
        <f t="shared" si="567"/>
        <v>155.22</v>
      </c>
      <c r="G4079" s="23">
        <v>1687.89</v>
      </c>
      <c r="H4079" s="22">
        <v>800000</v>
      </c>
      <c r="I4079" s="23">
        <v>577.84</v>
      </c>
      <c r="J4079" s="24">
        <v>34.234458406649701</v>
      </c>
      <c r="K4079" s="22">
        <v>4.72989690691605E-2</v>
      </c>
      <c r="L4079" s="22">
        <f t="shared" si="568"/>
        <v>1.6192545892755858E-2</v>
      </c>
      <c r="M4079" s="23">
        <v>34.446734693877602</v>
      </c>
      <c r="N4079" s="25">
        <v>3568555.58</v>
      </c>
      <c r="O4079" s="24">
        <v>34.128005862416302</v>
      </c>
      <c r="P4079" s="22"/>
      <c r="Q4079" s="22"/>
      <c r="R4079" s="22">
        <f t="shared" si="569"/>
        <v>273024.04689933039</v>
      </c>
      <c r="S4079" s="23">
        <f t="shared" si="570"/>
        <v>129.13755949428455</v>
      </c>
      <c r="T4079" s="22">
        <f t="shared" si="571"/>
        <v>3.7489056841499941</v>
      </c>
      <c r="U4079" s="21"/>
      <c r="V4079" s="22">
        <f t="shared" si="572"/>
        <v>3.75</v>
      </c>
      <c r="W4079" s="22">
        <v>25.87</v>
      </c>
    </row>
    <row r="4080" spans="1:23" hidden="1" x14ac:dyDescent="0.25">
      <c r="A4080" s="7" t="s">
        <v>10643</v>
      </c>
      <c r="B4080" s="7" t="s">
        <v>10683</v>
      </c>
      <c r="C4080" s="7" t="s">
        <v>5752</v>
      </c>
      <c r="D4080" s="14">
        <v>1</v>
      </c>
      <c r="E4080" s="13">
        <f>IF((V4080 &lt; 0), 0, ROUND((T4080 - U4080), 0))</f>
        <v>0</v>
      </c>
      <c r="F4080" s="14">
        <f t="shared" si="567"/>
        <v>0</v>
      </c>
      <c r="G4080" s="11">
        <v>39.950000000000003</v>
      </c>
      <c r="H4080" s="13">
        <v>800000</v>
      </c>
      <c r="I4080" s="11">
        <v>17.37</v>
      </c>
      <c r="J4080" s="9">
        <v>43.479349186483098</v>
      </c>
      <c r="K4080" s="13">
        <v>1.1195005683504E-3</v>
      </c>
      <c r="L4080" s="13">
        <f t="shared" si="568"/>
        <v>4.8675156125773327E-4</v>
      </c>
      <c r="M4080" s="11">
        <v>39.950000000000003</v>
      </c>
      <c r="N4080" s="8">
        <v>3568555.58</v>
      </c>
      <c r="O4080" s="9">
        <v>34.128005862416302</v>
      </c>
      <c r="P4080" s="13"/>
      <c r="Q4080" s="13"/>
      <c r="R4080" s="13">
        <f t="shared" si="569"/>
        <v>273024.04689933039</v>
      </c>
      <c r="S4080" s="11">
        <f t="shared" si="570"/>
        <v>3.0565057567712666</v>
      </c>
      <c r="T4080" s="13">
        <f t="shared" si="571"/>
        <v>7.6508279268367119E-2</v>
      </c>
      <c r="U4080" s="14"/>
      <c r="V4080" s="13">
        <f t="shared" si="572"/>
        <v>0.08</v>
      </c>
      <c r="W4080" s="13">
        <v>24.611999999999998</v>
      </c>
    </row>
    <row r="4081" spans="1:23" s="26" customFormat="1" hidden="1" x14ac:dyDescent="0.25">
      <c r="A4081" s="20" t="s">
        <v>10643</v>
      </c>
      <c r="B4081" s="31" t="s">
        <v>10684</v>
      </c>
      <c r="C4081" s="20" t="s">
        <v>4134</v>
      </c>
      <c r="D4081" s="21">
        <v>11</v>
      </c>
      <c r="E4081" s="22">
        <v>2</v>
      </c>
      <c r="F4081" s="21">
        <f t="shared" si="567"/>
        <v>51.74</v>
      </c>
      <c r="G4081" s="23">
        <v>429.5</v>
      </c>
      <c r="H4081" s="22">
        <v>800000</v>
      </c>
      <c r="I4081" s="23">
        <v>180.67</v>
      </c>
      <c r="J4081" s="24">
        <v>42.065192083818403</v>
      </c>
      <c r="K4081" s="22">
        <v>1.2035681955106301E-2</v>
      </c>
      <c r="L4081" s="22">
        <f t="shared" si="568"/>
        <v>5.0628327330129357E-3</v>
      </c>
      <c r="M4081" s="23">
        <v>39.045454545454497</v>
      </c>
      <c r="N4081" s="25">
        <v>3568555.58</v>
      </c>
      <c r="O4081" s="24">
        <v>34.128005862416302</v>
      </c>
      <c r="P4081" s="22"/>
      <c r="Q4081" s="22"/>
      <c r="R4081" s="22">
        <f t="shared" si="569"/>
        <v>273024.04689933039</v>
      </c>
      <c r="S4081" s="23">
        <f t="shared" si="570"/>
        <v>32.86030594576367</v>
      </c>
      <c r="T4081" s="22">
        <f t="shared" si="571"/>
        <v>0.84159107195203919</v>
      </c>
      <c r="U4081" s="21"/>
      <c r="V4081" s="22">
        <f t="shared" si="572"/>
        <v>0.84</v>
      </c>
      <c r="W4081" s="22">
        <v>25.87</v>
      </c>
    </row>
    <row r="4082" spans="1:23" s="26" customFormat="1" hidden="1" x14ac:dyDescent="0.25">
      <c r="A4082" s="20" t="s">
        <v>10643</v>
      </c>
      <c r="B4082" s="31" t="s">
        <v>10685</v>
      </c>
      <c r="C4082" s="20" t="s">
        <v>6128</v>
      </c>
      <c r="D4082" s="21">
        <v>11</v>
      </c>
      <c r="E4082" s="22">
        <v>2</v>
      </c>
      <c r="F4082" s="21">
        <f t="shared" si="567"/>
        <v>51.74</v>
      </c>
      <c r="G4082" s="23">
        <v>458.77</v>
      </c>
      <c r="H4082" s="22">
        <v>800000</v>
      </c>
      <c r="I4082" s="23">
        <v>208.14</v>
      </c>
      <c r="J4082" s="24">
        <v>45.369139220088499</v>
      </c>
      <c r="K4082" s="22">
        <v>1.2855901770766299E-2</v>
      </c>
      <c r="L4082" s="22">
        <f t="shared" si="568"/>
        <v>5.8326119723767847E-3</v>
      </c>
      <c r="M4082" s="23">
        <v>41.706363636363598</v>
      </c>
      <c r="N4082" s="25">
        <v>3568555.58</v>
      </c>
      <c r="O4082" s="24">
        <v>34.128005862416302</v>
      </c>
      <c r="P4082" s="22"/>
      <c r="Q4082" s="22"/>
      <c r="R4082" s="22">
        <f t="shared" si="569"/>
        <v>273024.04689933039</v>
      </c>
      <c r="S4082" s="23">
        <f t="shared" si="570"/>
        <v>35.099703279948827</v>
      </c>
      <c r="T4082" s="22">
        <f t="shared" si="571"/>
        <v>0.84159107195204008</v>
      </c>
      <c r="U4082" s="21"/>
      <c r="V4082" s="22">
        <f t="shared" si="572"/>
        <v>0.84</v>
      </c>
      <c r="W4082" s="22">
        <v>25.87</v>
      </c>
    </row>
    <row r="4083" spans="1:23" hidden="1" x14ac:dyDescent="0.25">
      <c r="A4083" s="7" t="s">
        <v>10643</v>
      </c>
      <c r="B4083" s="7" t="s">
        <v>10686</v>
      </c>
      <c r="C4083" s="7" t="s">
        <v>5890</v>
      </c>
      <c r="D4083" s="14">
        <v>2</v>
      </c>
      <c r="E4083" s="13">
        <f t="shared" ref="E4083:E4110" si="573">IF((V4083 &lt; 0), 0, ROUND((T4083 - U4083), 0))</f>
        <v>0</v>
      </c>
      <c r="F4083" s="14">
        <f t="shared" si="567"/>
        <v>0</v>
      </c>
      <c r="G4083" s="11">
        <v>84.51</v>
      </c>
      <c r="H4083" s="13">
        <v>800000</v>
      </c>
      <c r="I4083" s="11">
        <v>43.79</v>
      </c>
      <c r="J4083" s="9">
        <v>51.816353094308397</v>
      </c>
      <c r="K4083" s="13">
        <v>2.3681850571036899E-3</v>
      </c>
      <c r="L4083" s="13">
        <f t="shared" si="568"/>
        <v>1.2271071311154968E-3</v>
      </c>
      <c r="M4083" s="11">
        <v>42.255000000000003</v>
      </c>
      <c r="N4083" s="8">
        <v>3568555.58</v>
      </c>
      <c r="O4083" s="9">
        <v>34.128005862416302</v>
      </c>
      <c r="P4083" s="13"/>
      <c r="Q4083" s="13"/>
      <c r="R4083" s="13">
        <f t="shared" si="569"/>
        <v>273024.04689933039</v>
      </c>
      <c r="S4083" s="11">
        <f t="shared" si="570"/>
        <v>6.4657146809697128</v>
      </c>
      <c r="T4083" s="13">
        <f t="shared" si="571"/>
        <v>0.1530165585367344</v>
      </c>
      <c r="U4083" s="14"/>
      <c r="V4083" s="13">
        <f t="shared" si="572"/>
        <v>0.15</v>
      </c>
      <c r="W4083" s="13">
        <v>24.611999999999998</v>
      </c>
    </row>
    <row r="4084" spans="1:23" hidden="1" x14ac:dyDescent="0.25">
      <c r="A4084" s="7" t="s">
        <v>10643</v>
      </c>
      <c r="B4084" s="7" t="s">
        <v>10687</v>
      </c>
      <c r="C4084" s="7" t="s">
        <v>5529</v>
      </c>
      <c r="D4084" s="14">
        <v>1</v>
      </c>
      <c r="E4084" s="13">
        <f t="shared" si="573"/>
        <v>0</v>
      </c>
      <c r="F4084" s="14">
        <f t="shared" si="567"/>
        <v>0</v>
      </c>
      <c r="G4084" s="11">
        <v>39.950000000000003</v>
      </c>
      <c r="H4084" s="13">
        <v>800000</v>
      </c>
      <c r="I4084" s="11">
        <v>17.37</v>
      </c>
      <c r="J4084" s="9">
        <v>43.479349186483098</v>
      </c>
      <c r="K4084" s="13">
        <v>1.1195005683504E-3</v>
      </c>
      <c r="L4084" s="13">
        <f t="shared" si="568"/>
        <v>4.8675156125773327E-4</v>
      </c>
      <c r="M4084" s="11">
        <v>39.950000000000003</v>
      </c>
      <c r="N4084" s="8">
        <v>3568555.58</v>
      </c>
      <c r="O4084" s="9">
        <v>34.128005862416302</v>
      </c>
      <c r="P4084" s="13"/>
      <c r="Q4084" s="13"/>
      <c r="R4084" s="13">
        <f t="shared" si="569"/>
        <v>273024.04689933039</v>
      </c>
      <c r="S4084" s="11">
        <f t="shared" si="570"/>
        <v>3.0565057567712666</v>
      </c>
      <c r="T4084" s="13">
        <f t="shared" si="571"/>
        <v>7.6508279268367119E-2</v>
      </c>
      <c r="U4084" s="14"/>
      <c r="V4084" s="13">
        <f t="shared" si="572"/>
        <v>0.08</v>
      </c>
      <c r="W4084" s="13">
        <v>24.611999999999998</v>
      </c>
    </row>
    <row r="4085" spans="1:23" hidden="1" x14ac:dyDescent="0.25">
      <c r="A4085" s="7" t="s">
        <v>10643</v>
      </c>
      <c r="B4085" s="7" t="s">
        <v>10688</v>
      </c>
      <c r="C4085" s="7" t="s">
        <v>3849</v>
      </c>
      <c r="D4085" s="14">
        <v>3</v>
      </c>
      <c r="E4085" s="13">
        <f t="shared" si="573"/>
        <v>0</v>
      </c>
      <c r="F4085" s="14">
        <f t="shared" si="567"/>
        <v>0</v>
      </c>
      <c r="G4085" s="11">
        <v>119.85</v>
      </c>
      <c r="H4085" s="13">
        <v>800000</v>
      </c>
      <c r="I4085" s="11">
        <v>52.11</v>
      </c>
      <c r="J4085" s="9">
        <v>43.479349186483098</v>
      </c>
      <c r="K4085" s="13">
        <v>3.35850170505121E-3</v>
      </c>
      <c r="L4085" s="13">
        <f t="shared" si="568"/>
        <v>1.4602546837732043E-3</v>
      </c>
      <c r="M4085" s="11">
        <v>39.950000000000003</v>
      </c>
      <c r="N4085" s="8">
        <v>3568555.58</v>
      </c>
      <c r="O4085" s="9">
        <v>34.128005862416302</v>
      </c>
      <c r="P4085" s="13"/>
      <c r="Q4085" s="13"/>
      <c r="R4085" s="13">
        <f t="shared" si="569"/>
        <v>273024.04689933039</v>
      </c>
      <c r="S4085" s="11">
        <f t="shared" si="570"/>
        <v>9.1695172703138272</v>
      </c>
      <c r="T4085" s="13">
        <f t="shared" si="571"/>
        <v>0.22952483780510205</v>
      </c>
      <c r="U4085" s="14"/>
      <c r="V4085" s="13">
        <f t="shared" si="572"/>
        <v>0.23</v>
      </c>
      <c r="W4085" s="13">
        <v>24.611999999999998</v>
      </c>
    </row>
    <row r="4086" spans="1:23" hidden="1" x14ac:dyDescent="0.25">
      <c r="A4086" s="7" t="s">
        <v>10643</v>
      </c>
      <c r="B4086" s="7" t="s">
        <v>10689</v>
      </c>
      <c r="C4086" s="7" t="s">
        <v>5469</v>
      </c>
      <c r="D4086" s="14">
        <v>1</v>
      </c>
      <c r="E4086" s="13">
        <f t="shared" si="573"/>
        <v>0</v>
      </c>
      <c r="F4086" s="14">
        <f t="shared" si="567"/>
        <v>0</v>
      </c>
      <c r="G4086" s="11">
        <v>40</v>
      </c>
      <c r="H4086" s="13">
        <v>800000</v>
      </c>
      <c r="I4086" s="11">
        <v>14.71</v>
      </c>
      <c r="J4086" s="9">
        <v>36.774999999999999</v>
      </c>
      <c r="K4086" s="13">
        <v>1.1209016954697401E-3</v>
      </c>
      <c r="L4086" s="13">
        <f t="shared" si="568"/>
        <v>4.1221159850899687E-4</v>
      </c>
      <c r="M4086" s="11">
        <v>40</v>
      </c>
      <c r="N4086" s="8">
        <v>3568555.58</v>
      </c>
      <c r="O4086" s="9">
        <v>34.128005862416302</v>
      </c>
      <c r="P4086" s="13"/>
      <c r="Q4086" s="13"/>
      <c r="R4086" s="13">
        <f t="shared" si="569"/>
        <v>273024.04689933039</v>
      </c>
      <c r="S4086" s="11">
        <f t="shared" si="570"/>
        <v>3.0603311707346927</v>
      </c>
      <c r="T4086" s="13">
        <f t="shared" si="571"/>
        <v>7.6508279268367313E-2</v>
      </c>
      <c r="U4086" s="14"/>
      <c r="V4086" s="13">
        <f t="shared" si="572"/>
        <v>0.08</v>
      </c>
      <c r="W4086" s="13">
        <v>24.611999999999998</v>
      </c>
    </row>
    <row r="4087" spans="1:23" hidden="1" x14ac:dyDescent="0.25">
      <c r="A4087" s="7" t="s">
        <v>10643</v>
      </c>
      <c r="B4087" s="7" t="s">
        <v>10690</v>
      </c>
      <c r="C4087" s="7" t="s">
        <v>1367</v>
      </c>
      <c r="D4087" s="14">
        <v>4</v>
      </c>
      <c r="E4087" s="13">
        <f t="shared" si="573"/>
        <v>0</v>
      </c>
      <c r="F4087" s="14">
        <f t="shared" si="567"/>
        <v>0</v>
      </c>
      <c r="G4087" s="11">
        <v>159.80000000000001</v>
      </c>
      <c r="H4087" s="13">
        <v>800000</v>
      </c>
      <c r="I4087" s="11">
        <v>69.48</v>
      </c>
      <c r="J4087" s="9">
        <v>43.479349186483098</v>
      </c>
      <c r="K4087" s="13">
        <v>4.4780022734016104E-3</v>
      </c>
      <c r="L4087" s="13">
        <f t="shared" si="568"/>
        <v>1.9470062450309376E-3</v>
      </c>
      <c r="M4087" s="11">
        <v>39.950000000000003</v>
      </c>
      <c r="N4087" s="8">
        <v>3568555.58</v>
      </c>
      <c r="O4087" s="9">
        <v>34.128005862416302</v>
      </c>
      <c r="P4087" s="13"/>
      <c r="Q4087" s="13"/>
      <c r="R4087" s="13">
        <f t="shared" si="569"/>
        <v>273024.04689933039</v>
      </c>
      <c r="S4087" s="11">
        <f t="shared" si="570"/>
        <v>12.226023027085093</v>
      </c>
      <c r="T4087" s="13">
        <f t="shared" si="571"/>
        <v>0.30603311707346914</v>
      </c>
      <c r="U4087" s="14"/>
      <c r="V4087" s="13">
        <f t="shared" si="572"/>
        <v>0.31</v>
      </c>
      <c r="W4087" s="13">
        <v>25.87</v>
      </c>
    </row>
    <row r="4088" spans="1:23" hidden="1" x14ac:dyDescent="0.25">
      <c r="A4088" s="7" t="s">
        <v>10691</v>
      </c>
      <c r="B4088" s="7">
        <v>1928</v>
      </c>
      <c r="C4088" s="7" t="s">
        <v>1892</v>
      </c>
      <c r="D4088" s="14">
        <v>1</v>
      </c>
      <c r="E4088" s="13">
        <f t="shared" si="573"/>
        <v>0</v>
      </c>
      <c r="F4088" s="14">
        <f t="shared" si="567"/>
        <v>0</v>
      </c>
      <c r="G4088" s="11">
        <v>35</v>
      </c>
      <c r="H4088" s="13">
        <v>800000</v>
      </c>
      <c r="I4088" s="11">
        <v>18.75</v>
      </c>
      <c r="J4088" s="9">
        <v>53.571428571428598</v>
      </c>
      <c r="K4088" s="13">
        <v>9.8078898353602196E-4</v>
      </c>
      <c r="L4088" s="13">
        <f t="shared" si="568"/>
        <v>5.2542266975144061E-4</v>
      </c>
      <c r="M4088" s="11">
        <v>35</v>
      </c>
      <c r="N4088" s="8">
        <v>3568555.58</v>
      </c>
      <c r="O4088" s="9">
        <v>34.128005862416302</v>
      </c>
      <c r="P4088" s="13"/>
      <c r="Q4088" s="13"/>
      <c r="R4088" s="13">
        <f t="shared" si="569"/>
        <v>273024.04689933039</v>
      </c>
      <c r="S4088" s="11">
        <f t="shared" si="570"/>
        <v>2.6777897743928545</v>
      </c>
      <c r="T4088" s="13">
        <f t="shared" si="571"/>
        <v>7.6508279268367271E-2</v>
      </c>
      <c r="U4088" s="14"/>
      <c r="V4088" s="13">
        <f t="shared" si="572"/>
        <v>0.08</v>
      </c>
      <c r="W4088" s="13">
        <v>0</v>
      </c>
    </row>
    <row r="4089" spans="1:23" hidden="1" x14ac:dyDescent="0.25">
      <c r="A4089" s="7" t="s">
        <v>10691</v>
      </c>
      <c r="B4089" s="7" t="s">
        <v>10692</v>
      </c>
      <c r="C4089" s="7" t="s">
        <v>4733</v>
      </c>
      <c r="D4089" s="14">
        <v>1</v>
      </c>
      <c r="E4089" s="13">
        <f t="shared" si="573"/>
        <v>0</v>
      </c>
      <c r="F4089" s="14">
        <f t="shared" si="567"/>
        <v>0</v>
      </c>
      <c r="G4089" s="11">
        <v>12.95</v>
      </c>
      <c r="H4089" s="13">
        <v>800000</v>
      </c>
      <c r="I4089" s="11">
        <v>-4.7699999999999996</v>
      </c>
      <c r="J4089" s="9">
        <v>-36.833976833976799</v>
      </c>
      <c r="K4089" s="13">
        <v>3.62891923908328E-4</v>
      </c>
      <c r="L4089" s="13">
        <f t="shared" si="568"/>
        <v>-1.3366752718476624E-4</v>
      </c>
      <c r="M4089" s="11">
        <v>12.95</v>
      </c>
      <c r="N4089" s="8">
        <v>3568555.58</v>
      </c>
      <c r="O4089" s="9">
        <v>34.128005862416302</v>
      </c>
      <c r="P4089" s="13"/>
      <c r="Q4089" s="13"/>
      <c r="R4089" s="13">
        <f t="shared" si="569"/>
        <v>273024.04689933039</v>
      </c>
      <c r="S4089" s="11">
        <f t="shared" si="570"/>
        <v>0.99078221652535581</v>
      </c>
      <c r="T4089" s="13">
        <f t="shared" si="571"/>
        <v>7.6508279268367244E-2</v>
      </c>
      <c r="U4089" s="14"/>
      <c r="V4089" s="13">
        <f t="shared" si="572"/>
        <v>0.08</v>
      </c>
      <c r="W4089" s="13">
        <v>9.18</v>
      </c>
    </row>
    <row r="4090" spans="1:23" hidden="1" x14ac:dyDescent="0.25">
      <c r="A4090" s="7" t="s">
        <v>10691</v>
      </c>
      <c r="B4090" s="7" t="s">
        <v>10693</v>
      </c>
      <c r="C4090" s="7" t="s">
        <v>4798</v>
      </c>
      <c r="D4090" s="14">
        <v>3</v>
      </c>
      <c r="E4090" s="13">
        <f t="shared" si="573"/>
        <v>0</v>
      </c>
      <c r="F4090" s="14">
        <f t="shared" si="567"/>
        <v>0</v>
      </c>
      <c r="G4090" s="11">
        <v>101.86</v>
      </c>
      <c r="H4090" s="13">
        <v>800000</v>
      </c>
      <c r="I4090" s="11">
        <v>32.700000000000003</v>
      </c>
      <c r="J4090" s="9">
        <v>32.102886314549401</v>
      </c>
      <c r="K4090" s="13">
        <v>2.85437616751369E-3</v>
      </c>
      <c r="L4090" s="13">
        <f t="shared" si="568"/>
        <v>9.1633713604651209E-4</v>
      </c>
      <c r="M4090" s="11">
        <v>33.953333333333298</v>
      </c>
      <c r="N4090" s="8">
        <v>3568555.58</v>
      </c>
      <c r="O4090" s="9">
        <v>34.128005862416302</v>
      </c>
      <c r="P4090" s="13"/>
      <c r="Q4090" s="13"/>
      <c r="R4090" s="13">
        <f t="shared" si="569"/>
        <v>273024.04689933039</v>
      </c>
      <c r="S4090" s="11">
        <f t="shared" si="570"/>
        <v>7.7931333262758864</v>
      </c>
      <c r="T4090" s="13">
        <f t="shared" si="571"/>
        <v>0.22952483780510194</v>
      </c>
      <c r="U4090" s="14"/>
      <c r="V4090" s="13">
        <f t="shared" si="572"/>
        <v>0.23</v>
      </c>
      <c r="W4090" s="13">
        <v>28.31</v>
      </c>
    </row>
    <row r="4091" spans="1:23" hidden="1" x14ac:dyDescent="0.25">
      <c r="A4091" s="7" t="s">
        <v>10691</v>
      </c>
      <c r="B4091" s="7" t="s">
        <v>10694</v>
      </c>
      <c r="C4091" s="7" t="s">
        <v>466</v>
      </c>
      <c r="D4091" s="14">
        <v>1</v>
      </c>
      <c r="E4091" s="13">
        <f t="shared" si="573"/>
        <v>0</v>
      </c>
      <c r="F4091" s="14">
        <f t="shared" si="567"/>
        <v>0</v>
      </c>
      <c r="G4091" s="11">
        <v>34.61</v>
      </c>
      <c r="H4091" s="13">
        <v>800000</v>
      </c>
      <c r="I4091" s="11">
        <v>13.41</v>
      </c>
      <c r="J4091" s="9">
        <v>38.746027159780397</v>
      </c>
      <c r="K4091" s="13">
        <v>9.6986019200519203E-4</v>
      </c>
      <c r="L4091" s="13">
        <f t="shared" si="568"/>
        <v>3.7578229340622999E-4</v>
      </c>
      <c r="M4091" s="11">
        <v>34.61</v>
      </c>
      <c r="N4091" s="8">
        <v>3568555.58</v>
      </c>
      <c r="O4091" s="9">
        <v>34.128005862416302</v>
      </c>
      <c r="P4091" s="13"/>
      <c r="Q4091" s="13"/>
      <c r="R4091" s="13">
        <f t="shared" si="569"/>
        <v>273024.04689933039</v>
      </c>
      <c r="S4091" s="11">
        <f t="shared" si="570"/>
        <v>2.6479515454781914</v>
      </c>
      <c r="T4091" s="13">
        <f t="shared" si="571"/>
        <v>7.6508279268367271E-2</v>
      </c>
      <c r="U4091" s="14"/>
      <c r="V4091" s="13">
        <f t="shared" si="572"/>
        <v>0.08</v>
      </c>
      <c r="W4091" s="13">
        <v>28.31</v>
      </c>
    </row>
    <row r="4092" spans="1:23" hidden="1" x14ac:dyDescent="0.25">
      <c r="A4092" s="7" t="s">
        <v>10691</v>
      </c>
      <c r="B4092" s="7" t="s">
        <v>10695</v>
      </c>
      <c r="C4092" s="7" t="s">
        <v>6059</v>
      </c>
      <c r="D4092" s="14">
        <v>2</v>
      </c>
      <c r="E4092" s="13">
        <f t="shared" si="573"/>
        <v>0</v>
      </c>
      <c r="F4092" s="14">
        <f t="shared" si="567"/>
        <v>0</v>
      </c>
      <c r="G4092" s="11">
        <v>111.95</v>
      </c>
      <c r="H4092" s="13">
        <v>800000</v>
      </c>
      <c r="I4092" s="11">
        <v>66.89</v>
      </c>
      <c r="J4092" s="9">
        <v>59.749888343010298</v>
      </c>
      <c r="K4092" s="13">
        <v>3.1371236201959301E-3</v>
      </c>
      <c r="L4092" s="13">
        <f t="shared" si="568"/>
        <v>1.8744278602492706E-3</v>
      </c>
      <c r="M4092" s="11">
        <v>55.975000000000001</v>
      </c>
      <c r="N4092" s="8">
        <v>3568555.58</v>
      </c>
      <c r="O4092" s="9">
        <v>34.128005862416302</v>
      </c>
      <c r="P4092" s="13"/>
      <c r="Q4092" s="13"/>
      <c r="R4092" s="13">
        <f t="shared" si="569"/>
        <v>273024.04689933039</v>
      </c>
      <c r="S4092" s="11">
        <f t="shared" si="570"/>
        <v>8.5651018640937071</v>
      </c>
      <c r="T4092" s="13">
        <f t="shared" si="571"/>
        <v>0.15301655853673438</v>
      </c>
      <c r="U4092" s="14"/>
      <c r="V4092" s="13">
        <f t="shared" si="572"/>
        <v>0.15</v>
      </c>
      <c r="W4092" s="13">
        <v>28.31</v>
      </c>
    </row>
    <row r="4093" spans="1:23" hidden="1" x14ac:dyDescent="0.25">
      <c r="A4093" s="7" t="s">
        <v>10691</v>
      </c>
      <c r="B4093" s="7" t="s">
        <v>10696</v>
      </c>
      <c r="C4093" s="7" t="s">
        <v>2237</v>
      </c>
      <c r="D4093" s="14">
        <v>2</v>
      </c>
      <c r="E4093" s="13">
        <f t="shared" si="573"/>
        <v>0</v>
      </c>
      <c r="F4093" s="14">
        <f t="shared" si="567"/>
        <v>0</v>
      </c>
      <c r="G4093" s="11">
        <v>35.9</v>
      </c>
      <c r="H4093" s="13">
        <v>800000</v>
      </c>
      <c r="I4093" s="11">
        <v>16.7</v>
      </c>
      <c r="J4093" s="9">
        <v>46.518105849582199</v>
      </c>
      <c r="K4093" s="13">
        <v>1.0060092716840899E-3</v>
      </c>
      <c r="L4093" s="13">
        <f t="shared" si="568"/>
        <v>4.6797645785861587E-4</v>
      </c>
      <c r="M4093" s="11">
        <v>17.95</v>
      </c>
      <c r="N4093" s="8">
        <v>3568555.58</v>
      </c>
      <c r="O4093" s="9">
        <v>34.128005862416302</v>
      </c>
      <c r="P4093" s="13"/>
      <c r="Q4093" s="13"/>
      <c r="R4093" s="13">
        <f t="shared" si="569"/>
        <v>273024.04689933039</v>
      </c>
      <c r="S4093" s="11">
        <f t="shared" si="570"/>
        <v>2.7466472257343817</v>
      </c>
      <c r="T4093" s="13">
        <f t="shared" si="571"/>
        <v>0.15301655853673435</v>
      </c>
      <c r="U4093" s="14"/>
      <c r="V4093" s="13">
        <f t="shared" si="572"/>
        <v>0.15</v>
      </c>
      <c r="W4093" s="13">
        <v>12.38</v>
      </c>
    </row>
    <row r="4094" spans="1:23" s="38" customFormat="1" x14ac:dyDescent="0.25">
      <c r="A4094" s="15" t="s">
        <v>10691</v>
      </c>
      <c r="B4094" s="35" t="s">
        <v>10697</v>
      </c>
      <c r="C4094" s="15" t="s">
        <v>3295</v>
      </c>
      <c r="D4094" s="36">
        <v>19</v>
      </c>
      <c r="E4094" s="37">
        <v>2</v>
      </c>
      <c r="F4094" s="36">
        <f t="shared" si="567"/>
        <v>18.559999999999999</v>
      </c>
      <c r="G4094" s="11">
        <v>216.78</v>
      </c>
      <c r="H4094" s="13">
        <v>800000</v>
      </c>
      <c r="I4094" s="11">
        <v>69.260000000000005</v>
      </c>
      <c r="J4094" s="9">
        <v>31.949441830427201</v>
      </c>
      <c r="K4094" s="13">
        <v>6.0747267385982502E-3</v>
      </c>
      <c r="L4094" s="13">
        <f t="shared" si="568"/>
        <v>1.9408412857058555E-3</v>
      </c>
      <c r="M4094" s="11">
        <v>11.4094736842105</v>
      </c>
      <c r="N4094" s="8">
        <v>3568555.58</v>
      </c>
      <c r="O4094" s="9">
        <v>34.128005862416302</v>
      </c>
      <c r="P4094" s="13"/>
      <c r="Q4094" s="13"/>
      <c r="R4094" s="13">
        <f t="shared" si="569"/>
        <v>273024.04689933039</v>
      </c>
      <c r="S4094" s="11">
        <f t="shared" si="570"/>
        <v>16.585464779796652</v>
      </c>
      <c r="T4094" s="13">
        <f t="shared" si="571"/>
        <v>1.453657306098981</v>
      </c>
      <c r="U4094" s="14"/>
      <c r="V4094" s="13">
        <f t="shared" si="572"/>
        <v>1.45</v>
      </c>
      <c r="W4094" s="13">
        <v>9.2799999999999994</v>
      </c>
    </row>
    <row r="4095" spans="1:23" hidden="1" x14ac:dyDescent="0.25">
      <c r="A4095" s="7" t="s">
        <v>10691</v>
      </c>
      <c r="B4095" s="7" t="s">
        <v>10698</v>
      </c>
      <c r="C4095" s="7" t="s">
        <v>5623</v>
      </c>
      <c r="D4095" s="14">
        <v>5</v>
      </c>
      <c r="E4095" s="13">
        <f t="shared" si="573"/>
        <v>0</v>
      </c>
      <c r="F4095" s="14">
        <f t="shared" si="567"/>
        <v>0</v>
      </c>
      <c r="G4095" s="11">
        <v>299.83</v>
      </c>
      <c r="H4095" s="13">
        <v>800000</v>
      </c>
      <c r="I4095" s="11">
        <v>186.88</v>
      </c>
      <c r="J4095" s="9">
        <v>62.328652903311898</v>
      </c>
      <c r="K4095" s="13">
        <v>8.4019988838172997E-3</v>
      </c>
      <c r="L4095" s="13">
        <f t="shared" si="568"/>
        <v>5.2368527212346251E-3</v>
      </c>
      <c r="M4095" s="11">
        <v>59.966000000000001</v>
      </c>
      <c r="N4095" s="8">
        <v>3568555.58</v>
      </c>
      <c r="O4095" s="9">
        <v>34.128005862416302</v>
      </c>
      <c r="P4095" s="13"/>
      <c r="Q4095" s="13"/>
      <c r="R4095" s="13">
        <f t="shared" si="569"/>
        <v>273024.04689933039</v>
      </c>
      <c r="S4095" s="11">
        <f t="shared" si="570"/>
        <v>22.939477373034563</v>
      </c>
      <c r="T4095" s="13">
        <f t="shared" si="571"/>
        <v>0.38254139634183643</v>
      </c>
      <c r="U4095" s="14"/>
      <c r="V4095" s="13">
        <f t="shared" si="572"/>
        <v>0.38</v>
      </c>
      <c r="W4095" s="13">
        <v>28.31</v>
      </c>
    </row>
    <row r="4096" spans="1:23" hidden="1" x14ac:dyDescent="0.25">
      <c r="A4096" s="7" t="s">
        <v>10691</v>
      </c>
      <c r="B4096" s="7" t="s">
        <v>10699</v>
      </c>
      <c r="C4096" s="7" t="s">
        <v>5821</v>
      </c>
      <c r="D4096" s="14">
        <v>0</v>
      </c>
      <c r="E4096" s="13">
        <f t="shared" si="573"/>
        <v>0</v>
      </c>
      <c r="F4096" s="14">
        <f t="shared" si="567"/>
        <v>0</v>
      </c>
      <c r="G4096" s="11">
        <v>0</v>
      </c>
      <c r="H4096" s="13">
        <v>800000</v>
      </c>
      <c r="I4096" s="11">
        <v>-1.96</v>
      </c>
      <c r="J4096" s="9"/>
      <c r="K4096" s="13">
        <v>0</v>
      </c>
      <c r="L4096" s="13">
        <f t="shared" si="568"/>
        <v>0</v>
      </c>
      <c r="M4096" s="11">
        <v>0</v>
      </c>
      <c r="N4096" s="8">
        <v>3568555.58</v>
      </c>
      <c r="O4096" s="9">
        <v>34.128005862416302</v>
      </c>
      <c r="P4096" s="13"/>
      <c r="Q4096" s="13"/>
      <c r="R4096" s="13">
        <f t="shared" si="569"/>
        <v>273024.04689933039</v>
      </c>
      <c r="S4096" s="11">
        <f t="shared" si="570"/>
        <v>0</v>
      </c>
      <c r="T4096" s="13">
        <f t="shared" si="571"/>
        <v>0</v>
      </c>
      <c r="U4096" s="14"/>
      <c r="V4096" s="13">
        <f t="shared" si="572"/>
        <v>0</v>
      </c>
      <c r="W4096" s="13">
        <v>28.31</v>
      </c>
    </row>
    <row r="4097" spans="1:23" hidden="1" x14ac:dyDescent="0.25">
      <c r="A4097" s="7" t="s">
        <v>10691</v>
      </c>
      <c r="B4097" s="7" t="s">
        <v>10700</v>
      </c>
      <c r="C4097" s="7" t="s">
        <v>3764</v>
      </c>
      <c r="D4097" s="14">
        <v>1</v>
      </c>
      <c r="E4097" s="13">
        <f t="shared" si="573"/>
        <v>0</v>
      </c>
      <c r="F4097" s="14">
        <f t="shared" si="567"/>
        <v>0</v>
      </c>
      <c r="G4097" s="11">
        <v>26</v>
      </c>
      <c r="H4097" s="13">
        <v>800000</v>
      </c>
      <c r="I4097" s="11">
        <v>10.07</v>
      </c>
      <c r="J4097" s="9">
        <v>38.730769230769198</v>
      </c>
      <c r="K4097" s="13">
        <v>7.2858610205533102E-4</v>
      </c>
      <c r="L4097" s="13">
        <f t="shared" si="568"/>
        <v>2.8218700183450682E-4</v>
      </c>
      <c r="M4097" s="11">
        <v>26</v>
      </c>
      <c r="N4097" s="8">
        <v>3568555.58</v>
      </c>
      <c r="O4097" s="9">
        <v>34.128005862416302</v>
      </c>
      <c r="P4097" s="13"/>
      <c r="Q4097" s="13"/>
      <c r="R4097" s="13">
        <f t="shared" si="569"/>
        <v>273024.04689933039</v>
      </c>
      <c r="S4097" s="11">
        <f t="shared" si="570"/>
        <v>1.9892152609775502</v>
      </c>
      <c r="T4097" s="13">
        <f t="shared" si="571"/>
        <v>7.6508279268367313E-2</v>
      </c>
      <c r="U4097" s="14"/>
      <c r="V4097" s="13">
        <f t="shared" si="572"/>
        <v>0.08</v>
      </c>
      <c r="W4097" s="13">
        <v>19.96</v>
      </c>
    </row>
    <row r="4098" spans="1:23" hidden="1" x14ac:dyDescent="0.25">
      <c r="A4098" s="7" t="s">
        <v>10691</v>
      </c>
      <c r="B4098" s="7" t="s">
        <v>10701</v>
      </c>
      <c r="C4098" s="7" t="s">
        <v>5088</v>
      </c>
      <c r="D4098" s="14">
        <v>5</v>
      </c>
      <c r="E4098" s="13">
        <f t="shared" si="573"/>
        <v>0</v>
      </c>
      <c r="F4098" s="14">
        <f t="shared" si="567"/>
        <v>0</v>
      </c>
      <c r="G4098" s="11">
        <v>263.98</v>
      </c>
      <c r="H4098" s="13">
        <v>800000</v>
      </c>
      <c r="I4098" s="11">
        <v>151.99</v>
      </c>
      <c r="J4098" s="9">
        <v>57.5763315402682</v>
      </c>
      <c r="K4098" s="13">
        <v>7.39739073925255E-3</v>
      </c>
      <c r="L4098" s="13">
        <f t="shared" si="568"/>
        <v>4.2591462173611448E-3</v>
      </c>
      <c r="M4098" s="11">
        <v>52.795999999999999</v>
      </c>
      <c r="N4098" s="8">
        <v>3568555.58</v>
      </c>
      <c r="O4098" s="9">
        <v>34.128005862416302</v>
      </c>
      <c r="P4098" s="13"/>
      <c r="Q4098" s="13"/>
      <c r="R4098" s="13">
        <f t="shared" si="569"/>
        <v>273024.04689933039</v>
      </c>
      <c r="S4098" s="11">
        <f t="shared" si="570"/>
        <v>20.196655561263608</v>
      </c>
      <c r="T4098" s="13">
        <f t="shared" si="571"/>
        <v>0.38254139634183665</v>
      </c>
      <c r="U4098" s="14"/>
      <c r="V4098" s="13">
        <f t="shared" si="572"/>
        <v>0.38</v>
      </c>
      <c r="W4098" s="13">
        <v>28.31</v>
      </c>
    </row>
    <row r="4099" spans="1:23" hidden="1" x14ac:dyDescent="0.25">
      <c r="A4099" s="7" t="s">
        <v>10691</v>
      </c>
      <c r="B4099" s="7" t="s">
        <v>10702</v>
      </c>
      <c r="C4099" s="7" t="s">
        <v>6311</v>
      </c>
      <c r="D4099" s="14">
        <v>1</v>
      </c>
      <c r="E4099" s="13">
        <f t="shared" si="573"/>
        <v>0</v>
      </c>
      <c r="F4099" s="14">
        <f t="shared" si="567"/>
        <v>0</v>
      </c>
      <c r="G4099" s="11">
        <v>35</v>
      </c>
      <c r="H4099" s="13">
        <v>800000</v>
      </c>
      <c r="I4099" s="11">
        <v>12.29</v>
      </c>
      <c r="J4099" s="9">
        <v>35.1142857142857</v>
      </c>
      <c r="K4099" s="13">
        <v>9.8078898353602196E-4</v>
      </c>
      <c r="L4099" s="13">
        <f t="shared" si="568"/>
        <v>3.443970459330773E-4</v>
      </c>
      <c r="M4099" s="11">
        <v>35</v>
      </c>
      <c r="N4099" s="8">
        <v>3568555.58</v>
      </c>
      <c r="O4099" s="9">
        <v>34.128005862416302</v>
      </c>
      <c r="P4099" s="13"/>
      <c r="Q4099" s="13"/>
      <c r="R4099" s="13">
        <f t="shared" si="569"/>
        <v>273024.04689933039</v>
      </c>
      <c r="S4099" s="11">
        <f t="shared" si="570"/>
        <v>2.6777897743928545</v>
      </c>
      <c r="T4099" s="13">
        <f t="shared" si="571"/>
        <v>7.6508279268367271E-2</v>
      </c>
      <c r="U4099" s="14"/>
      <c r="V4099" s="13">
        <f t="shared" si="572"/>
        <v>0.08</v>
      </c>
      <c r="W4099" s="13">
        <v>25.29</v>
      </c>
    </row>
    <row r="4100" spans="1:23" s="38" customFormat="1" x14ac:dyDescent="0.25">
      <c r="A4100" s="15" t="s">
        <v>10691</v>
      </c>
      <c r="B4100" s="35" t="s">
        <v>10703</v>
      </c>
      <c r="C4100" s="15" t="s">
        <v>1105</v>
      </c>
      <c r="D4100" s="36">
        <v>11</v>
      </c>
      <c r="E4100" s="37">
        <f t="shared" si="573"/>
        <v>1</v>
      </c>
      <c r="F4100" s="36">
        <f t="shared" si="567"/>
        <v>28.31</v>
      </c>
      <c r="G4100" s="11">
        <v>612.63</v>
      </c>
      <c r="H4100" s="13">
        <v>800000</v>
      </c>
      <c r="I4100" s="11">
        <v>366.34</v>
      </c>
      <c r="J4100" s="9">
        <v>59.797920441375702</v>
      </c>
      <c r="K4100" s="13">
        <v>1.7167450142390701E-2</v>
      </c>
      <c r="L4100" s="13">
        <f t="shared" si="568"/>
        <v>1.0265778177959631E-2</v>
      </c>
      <c r="M4100" s="11">
        <v>55.693636363636401</v>
      </c>
      <c r="N4100" s="8">
        <v>3568555.58</v>
      </c>
      <c r="O4100" s="9">
        <v>34.128005862416302</v>
      </c>
      <c r="P4100" s="13"/>
      <c r="Q4100" s="13"/>
      <c r="R4100" s="13">
        <f t="shared" si="569"/>
        <v>273024.04689933039</v>
      </c>
      <c r="S4100" s="11">
        <f t="shared" si="570"/>
        <v>46.871267128179952</v>
      </c>
      <c r="T4100" s="13">
        <f t="shared" si="571"/>
        <v>0.84159107195204141</v>
      </c>
      <c r="U4100" s="14"/>
      <c r="V4100" s="13">
        <f t="shared" si="572"/>
        <v>0.84</v>
      </c>
      <c r="W4100" s="13">
        <v>28.31</v>
      </c>
    </row>
    <row r="4101" spans="1:23" hidden="1" x14ac:dyDescent="0.25">
      <c r="A4101" s="7" t="s">
        <v>10691</v>
      </c>
      <c r="B4101" s="7" t="s">
        <v>10704</v>
      </c>
      <c r="C4101" s="7" t="s">
        <v>1380</v>
      </c>
      <c r="D4101" s="14">
        <v>3</v>
      </c>
      <c r="E4101" s="13">
        <f t="shared" si="573"/>
        <v>0</v>
      </c>
      <c r="F4101" s="14">
        <f t="shared" si="567"/>
        <v>0</v>
      </c>
      <c r="G4101" s="11">
        <v>147.85</v>
      </c>
      <c r="H4101" s="13">
        <v>800000</v>
      </c>
      <c r="I4101" s="11">
        <v>88.55</v>
      </c>
      <c r="J4101" s="9">
        <v>59.891782211700999</v>
      </c>
      <c r="K4101" s="13">
        <v>4.1431328918800202E-3</v>
      </c>
      <c r="L4101" s="13">
        <f t="shared" si="568"/>
        <v>2.4813961283461309E-3</v>
      </c>
      <c r="M4101" s="11">
        <v>49.283333333333303</v>
      </c>
      <c r="N4101" s="8">
        <v>3568555.58</v>
      </c>
      <c r="O4101" s="9">
        <v>34.128005862416302</v>
      </c>
      <c r="P4101" s="13"/>
      <c r="Q4101" s="13"/>
      <c r="R4101" s="13">
        <f t="shared" si="569"/>
        <v>273024.04689933039</v>
      </c>
      <c r="S4101" s="11">
        <f t="shared" si="570"/>
        <v>11.311749089828089</v>
      </c>
      <c r="T4101" s="13">
        <f t="shared" si="571"/>
        <v>0.22952483780510172</v>
      </c>
      <c r="U4101" s="14"/>
      <c r="V4101" s="13">
        <f t="shared" si="572"/>
        <v>0.23</v>
      </c>
      <c r="W4101" s="13">
        <v>25.29</v>
      </c>
    </row>
    <row r="4102" spans="1:23" hidden="1" x14ac:dyDescent="0.25">
      <c r="A4102" s="7" t="s">
        <v>10691</v>
      </c>
      <c r="B4102" s="7" t="s">
        <v>10705</v>
      </c>
      <c r="C4102" s="7" t="s">
        <v>4009</v>
      </c>
      <c r="D4102" s="14">
        <v>0</v>
      </c>
      <c r="E4102" s="13">
        <f t="shared" si="573"/>
        <v>0</v>
      </c>
      <c r="F4102" s="14">
        <f t="shared" si="567"/>
        <v>0</v>
      </c>
      <c r="G4102" s="11">
        <v>0</v>
      </c>
      <c r="H4102" s="13">
        <v>800000</v>
      </c>
      <c r="I4102" s="11">
        <v>0</v>
      </c>
      <c r="J4102" s="9"/>
      <c r="K4102" s="13">
        <v>0</v>
      </c>
      <c r="L4102" s="13">
        <f t="shared" si="568"/>
        <v>0</v>
      </c>
      <c r="M4102" s="11">
        <v>0</v>
      </c>
      <c r="N4102" s="8">
        <v>3568555.58</v>
      </c>
      <c r="O4102" s="9">
        <v>34.128005862416302</v>
      </c>
      <c r="P4102" s="13"/>
      <c r="Q4102" s="13"/>
      <c r="R4102" s="13">
        <f t="shared" si="569"/>
        <v>273024.04689933039</v>
      </c>
      <c r="S4102" s="11">
        <f t="shared" si="570"/>
        <v>0</v>
      </c>
      <c r="T4102" s="13">
        <f t="shared" si="571"/>
        <v>0</v>
      </c>
      <c r="U4102" s="14"/>
      <c r="V4102" s="13">
        <f t="shared" si="572"/>
        <v>0</v>
      </c>
      <c r="W4102" s="13">
        <v>21.04</v>
      </c>
    </row>
    <row r="4103" spans="1:23" hidden="1" x14ac:dyDescent="0.25">
      <c r="A4103" s="7" t="s">
        <v>10691</v>
      </c>
      <c r="B4103" s="7" t="s">
        <v>10706</v>
      </c>
      <c r="C4103" s="7" t="s">
        <v>5944</v>
      </c>
      <c r="D4103" s="14">
        <v>0</v>
      </c>
      <c r="E4103" s="13">
        <f t="shared" si="573"/>
        <v>0</v>
      </c>
      <c r="F4103" s="14">
        <f t="shared" si="567"/>
        <v>0</v>
      </c>
      <c r="G4103" s="11">
        <v>0</v>
      </c>
      <c r="H4103" s="13">
        <v>800000</v>
      </c>
      <c r="I4103" s="11">
        <v>0</v>
      </c>
      <c r="J4103" s="9"/>
      <c r="K4103" s="13">
        <v>0</v>
      </c>
      <c r="L4103" s="13">
        <f t="shared" si="568"/>
        <v>0</v>
      </c>
      <c r="M4103" s="11">
        <v>0</v>
      </c>
      <c r="N4103" s="8">
        <v>3568555.58</v>
      </c>
      <c r="O4103" s="9">
        <v>34.128005862416302</v>
      </c>
      <c r="P4103" s="13"/>
      <c r="Q4103" s="13"/>
      <c r="R4103" s="13">
        <f t="shared" si="569"/>
        <v>273024.04689933039</v>
      </c>
      <c r="S4103" s="11">
        <f t="shared" si="570"/>
        <v>0</v>
      </c>
      <c r="T4103" s="13">
        <f t="shared" si="571"/>
        <v>0</v>
      </c>
      <c r="U4103" s="14"/>
      <c r="V4103" s="13">
        <f t="shared" si="572"/>
        <v>0</v>
      </c>
      <c r="W4103" s="13">
        <v>28.31</v>
      </c>
    </row>
    <row r="4104" spans="1:23" s="38" customFormat="1" x14ac:dyDescent="0.25">
      <c r="A4104" s="15" t="s">
        <v>10691</v>
      </c>
      <c r="B4104" s="35" t="s">
        <v>10707</v>
      </c>
      <c r="C4104" s="15" t="s">
        <v>4229</v>
      </c>
      <c r="D4104" s="36">
        <v>40</v>
      </c>
      <c r="E4104" s="37">
        <f t="shared" si="573"/>
        <v>3</v>
      </c>
      <c r="F4104" s="36">
        <f t="shared" si="567"/>
        <v>84.929999999999993</v>
      </c>
      <c r="G4104" s="11">
        <v>2152.8000000000002</v>
      </c>
      <c r="H4104" s="13">
        <v>800000</v>
      </c>
      <c r="I4104" s="11">
        <v>1264</v>
      </c>
      <c r="J4104" s="9">
        <v>58.714232627276097</v>
      </c>
      <c r="K4104" s="13">
        <v>6.0326929250181398E-2</v>
      </c>
      <c r="L4104" s="13">
        <f t="shared" si="568"/>
        <v>3.5420493576843778E-2</v>
      </c>
      <c r="M4104" s="11">
        <v>53.82</v>
      </c>
      <c r="N4104" s="8">
        <v>3568555.58</v>
      </c>
      <c r="O4104" s="9">
        <v>34.128005862416302</v>
      </c>
      <c r="P4104" s="13"/>
      <c r="Q4104" s="13"/>
      <c r="R4104" s="13">
        <f t="shared" si="569"/>
        <v>273024.04689933039</v>
      </c>
      <c r="S4104" s="11">
        <f t="shared" si="570"/>
        <v>164.70702360894114</v>
      </c>
      <c r="T4104" s="13">
        <f t="shared" si="571"/>
        <v>3.0603311707346923</v>
      </c>
      <c r="U4104" s="14"/>
      <c r="V4104" s="13">
        <f t="shared" si="572"/>
        <v>3.06</v>
      </c>
      <c r="W4104" s="13">
        <v>28.31</v>
      </c>
    </row>
    <row r="4105" spans="1:23" hidden="1" x14ac:dyDescent="0.25">
      <c r="A4105" s="7" t="s">
        <v>10691</v>
      </c>
      <c r="B4105" s="7" t="s">
        <v>10708</v>
      </c>
      <c r="C4105" s="7" t="s">
        <v>7040</v>
      </c>
      <c r="D4105" s="14">
        <v>4</v>
      </c>
      <c r="E4105" s="13">
        <f t="shared" si="573"/>
        <v>0</v>
      </c>
      <c r="F4105" s="14">
        <f t="shared" si="567"/>
        <v>0</v>
      </c>
      <c r="G4105" s="11">
        <v>122.48</v>
      </c>
      <c r="H4105" s="13">
        <v>800000</v>
      </c>
      <c r="I4105" s="11">
        <v>42.25</v>
      </c>
      <c r="J4105" s="9">
        <v>34.495427824951001</v>
      </c>
      <c r="K4105" s="13">
        <v>3.4322009915283402E-3</v>
      </c>
      <c r="L4105" s="13">
        <f t="shared" si="568"/>
        <v>1.1839524158399112E-3</v>
      </c>
      <c r="M4105" s="11">
        <v>30.62</v>
      </c>
      <c r="N4105" s="8">
        <v>3568555.58</v>
      </c>
      <c r="O4105" s="9">
        <v>34.128005862416302</v>
      </c>
      <c r="P4105" s="13"/>
      <c r="Q4105" s="13"/>
      <c r="R4105" s="13">
        <f t="shared" si="569"/>
        <v>273024.04689933039</v>
      </c>
      <c r="S4105" s="11">
        <f t="shared" si="570"/>
        <v>9.3707340447896179</v>
      </c>
      <c r="T4105" s="13">
        <f t="shared" si="571"/>
        <v>0.30603311707346892</v>
      </c>
      <c r="U4105" s="14"/>
      <c r="V4105" s="13">
        <f t="shared" si="572"/>
        <v>0.31</v>
      </c>
      <c r="W4105" s="13">
        <v>25.86</v>
      </c>
    </row>
    <row r="4106" spans="1:23" hidden="1" x14ac:dyDescent="0.25">
      <c r="A4106" s="7" t="s">
        <v>10691</v>
      </c>
      <c r="B4106" s="7" t="s">
        <v>10709</v>
      </c>
      <c r="C4106" s="7" t="s">
        <v>3282</v>
      </c>
      <c r="D4106" s="14">
        <v>2</v>
      </c>
      <c r="E4106" s="13">
        <f t="shared" si="573"/>
        <v>0</v>
      </c>
      <c r="F4106" s="14">
        <f t="shared" si="567"/>
        <v>0</v>
      </c>
      <c r="G4106" s="11">
        <v>97.65</v>
      </c>
      <c r="H4106" s="13">
        <v>800000</v>
      </c>
      <c r="I4106" s="11">
        <v>36.53</v>
      </c>
      <c r="J4106" s="9">
        <v>37.4091141833077</v>
      </c>
      <c r="K4106" s="13">
        <v>2.7364012640654998E-3</v>
      </c>
      <c r="L4106" s="13">
        <f t="shared" si="568"/>
        <v>1.023663473387738E-3</v>
      </c>
      <c r="M4106" s="11">
        <v>48.825000000000003</v>
      </c>
      <c r="N4106" s="8">
        <v>3568555.58</v>
      </c>
      <c r="O4106" s="9">
        <v>34.128005862416302</v>
      </c>
      <c r="P4106" s="13"/>
      <c r="Q4106" s="13"/>
      <c r="R4106" s="13">
        <f t="shared" si="569"/>
        <v>273024.04689933039</v>
      </c>
      <c r="S4106" s="11">
        <f t="shared" si="570"/>
        <v>7.4710334705560593</v>
      </c>
      <c r="T4106" s="13">
        <f t="shared" si="571"/>
        <v>0.15301655853673443</v>
      </c>
      <c r="U4106" s="14"/>
      <c r="V4106" s="13">
        <f t="shared" si="572"/>
        <v>0.15</v>
      </c>
      <c r="W4106" s="13">
        <v>28.31</v>
      </c>
    </row>
    <row r="4107" spans="1:23" hidden="1" x14ac:dyDescent="0.25">
      <c r="A4107" s="7" t="s">
        <v>10691</v>
      </c>
      <c r="B4107" s="7" t="s">
        <v>10710</v>
      </c>
      <c r="C4107" s="7" t="s">
        <v>3738</v>
      </c>
      <c r="D4107" s="14">
        <v>1</v>
      </c>
      <c r="E4107" s="13">
        <f t="shared" si="573"/>
        <v>0</v>
      </c>
      <c r="F4107" s="14">
        <f t="shared" si="567"/>
        <v>0</v>
      </c>
      <c r="G4107" s="11">
        <v>30</v>
      </c>
      <c r="H4107" s="13">
        <v>800000</v>
      </c>
      <c r="I4107" s="11">
        <v>13.91</v>
      </c>
      <c r="J4107" s="9">
        <v>46.366666666666703</v>
      </c>
      <c r="K4107" s="13">
        <v>8.4067627160230504E-4</v>
      </c>
      <c r="L4107" s="13">
        <f t="shared" si="568"/>
        <v>3.8979356459960241E-4</v>
      </c>
      <c r="M4107" s="11">
        <v>30</v>
      </c>
      <c r="N4107" s="8">
        <v>3568555.58</v>
      </c>
      <c r="O4107" s="9">
        <v>34.128005862416302</v>
      </c>
      <c r="P4107" s="13"/>
      <c r="Q4107" s="13"/>
      <c r="R4107" s="13">
        <f t="shared" si="569"/>
        <v>273024.04689933039</v>
      </c>
      <c r="S4107" s="11">
        <f t="shared" si="570"/>
        <v>2.2952483780510198</v>
      </c>
      <c r="T4107" s="13">
        <f t="shared" si="571"/>
        <v>7.6508279268367327E-2</v>
      </c>
      <c r="U4107" s="14"/>
      <c r="V4107" s="13">
        <f t="shared" si="572"/>
        <v>0.08</v>
      </c>
      <c r="W4107" s="13">
        <v>21.04</v>
      </c>
    </row>
    <row r="4108" spans="1:23" hidden="1" x14ac:dyDescent="0.25">
      <c r="A4108" s="7" t="s">
        <v>10691</v>
      </c>
      <c r="B4108" s="7" t="s">
        <v>10711</v>
      </c>
      <c r="C4108" s="7" t="s">
        <v>1568</v>
      </c>
      <c r="D4108" s="14">
        <v>0</v>
      </c>
      <c r="E4108" s="13">
        <f t="shared" si="573"/>
        <v>0</v>
      </c>
      <c r="F4108" s="14">
        <f t="shared" si="567"/>
        <v>0</v>
      </c>
      <c r="G4108" s="11">
        <v>0</v>
      </c>
      <c r="H4108" s="13">
        <v>800000</v>
      </c>
      <c r="I4108" s="11">
        <v>0</v>
      </c>
      <c r="J4108" s="9"/>
      <c r="K4108" s="13">
        <v>0</v>
      </c>
      <c r="L4108" s="13">
        <f t="shared" si="568"/>
        <v>0</v>
      </c>
      <c r="M4108" s="11">
        <v>0</v>
      </c>
      <c r="N4108" s="8">
        <v>3568555.58</v>
      </c>
      <c r="O4108" s="9">
        <v>34.128005862416302</v>
      </c>
      <c r="P4108" s="13"/>
      <c r="Q4108" s="13"/>
      <c r="R4108" s="13">
        <f t="shared" si="569"/>
        <v>273024.04689933039</v>
      </c>
      <c r="S4108" s="11">
        <f t="shared" si="570"/>
        <v>0</v>
      </c>
      <c r="T4108" s="13">
        <f t="shared" si="571"/>
        <v>0</v>
      </c>
      <c r="U4108" s="14"/>
      <c r="V4108" s="13">
        <f t="shared" si="572"/>
        <v>0</v>
      </c>
      <c r="W4108" s="13">
        <v>25.86</v>
      </c>
    </row>
    <row r="4109" spans="1:23" hidden="1" x14ac:dyDescent="0.25">
      <c r="A4109" s="7" t="s">
        <v>10691</v>
      </c>
      <c r="B4109" s="7" t="s">
        <v>10712</v>
      </c>
      <c r="C4109" s="7" t="s">
        <v>2012</v>
      </c>
      <c r="D4109" s="14">
        <v>0</v>
      </c>
      <c r="E4109" s="13">
        <f t="shared" si="573"/>
        <v>0</v>
      </c>
      <c r="F4109" s="14">
        <f t="shared" si="567"/>
        <v>0</v>
      </c>
      <c r="G4109" s="11">
        <v>-2.04</v>
      </c>
      <c r="H4109" s="13">
        <v>800000</v>
      </c>
      <c r="I4109" s="11">
        <v>-2.54</v>
      </c>
      <c r="J4109" s="9">
        <v>124.509803921569</v>
      </c>
      <c r="K4109" s="13">
        <v>-5.7165986468956697E-5</v>
      </c>
      <c r="L4109" s="13">
        <f t="shared" si="568"/>
        <v>-7.1177257662328647E-5</v>
      </c>
      <c r="M4109" s="11">
        <v>0</v>
      </c>
      <c r="N4109" s="8">
        <v>3568555.58</v>
      </c>
      <c r="O4109" s="9">
        <v>34.128005862416302</v>
      </c>
      <c r="P4109" s="13"/>
      <c r="Q4109" s="13"/>
      <c r="R4109" s="13">
        <f t="shared" si="569"/>
        <v>273024.04689933039</v>
      </c>
      <c r="S4109" s="11">
        <f t="shared" si="570"/>
        <v>-0.15607688970746919</v>
      </c>
      <c r="T4109" s="13">
        <f t="shared" si="571"/>
        <v>0</v>
      </c>
      <c r="U4109" s="14"/>
      <c r="V4109" s="13">
        <f t="shared" si="572"/>
        <v>0</v>
      </c>
      <c r="W4109" s="13">
        <v>28.31</v>
      </c>
    </row>
    <row r="4110" spans="1:23" s="38" customFormat="1" x14ac:dyDescent="0.25">
      <c r="A4110" s="15" t="s">
        <v>10691</v>
      </c>
      <c r="B4110" s="35" t="s">
        <v>10713</v>
      </c>
      <c r="C4110" s="15" t="s">
        <v>4847</v>
      </c>
      <c r="D4110" s="36">
        <v>36</v>
      </c>
      <c r="E4110" s="37">
        <f t="shared" si="573"/>
        <v>3</v>
      </c>
      <c r="F4110" s="36">
        <f t="shared" si="567"/>
        <v>84.929999999999993</v>
      </c>
      <c r="G4110" s="11">
        <v>1856.84</v>
      </c>
      <c r="H4110" s="13">
        <v>800000</v>
      </c>
      <c r="I4110" s="11">
        <v>1067.44</v>
      </c>
      <c r="J4110" s="9">
        <v>57.486913250468497</v>
      </c>
      <c r="K4110" s="13">
        <v>5.2033377605400798E-2</v>
      </c>
      <c r="L4110" s="13">
        <f t="shared" si="568"/>
        <v>2.9912382645305456E-2</v>
      </c>
      <c r="M4110" s="11">
        <v>51.578888888888898</v>
      </c>
      <c r="N4110" s="8">
        <v>3568555.58</v>
      </c>
      <c r="O4110" s="9">
        <v>34.128005862416302</v>
      </c>
      <c r="P4110" s="13"/>
      <c r="Q4110" s="13"/>
      <c r="R4110" s="13">
        <f t="shared" si="569"/>
        <v>273024.04689933039</v>
      </c>
      <c r="S4110" s="11">
        <f t="shared" si="570"/>
        <v>142.06363327667515</v>
      </c>
      <c r="T4110" s="13">
        <f t="shared" si="571"/>
        <v>2.7542980536612225</v>
      </c>
      <c r="U4110" s="14"/>
      <c r="V4110" s="13">
        <f t="shared" si="572"/>
        <v>2.75</v>
      </c>
      <c r="W4110" s="13">
        <v>28.31</v>
      </c>
    </row>
    <row r="4111" spans="1:23" s="38" customFormat="1" x14ac:dyDescent="0.25">
      <c r="A4111" s="15" t="s">
        <v>10691</v>
      </c>
      <c r="B4111" s="35" t="s">
        <v>10714</v>
      </c>
      <c r="C4111" s="15" t="s">
        <v>668</v>
      </c>
      <c r="D4111" s="36">
        <v>8</v>
      </c>
      <c r="E4111" s="37">
        <v>2</v>
      </c>
      <c r="F4111" s="36">
        <f t="shared" si="567"/>
        <v>56.62</v>
      </c>
      <c r="G4111" s="11">
        <v>361.06</v>
      </c>
      <c r="H4111" s="13">
        <v>800000</v>
      </c>
      <c r="I4111" s="11">
        <v>181.09</v>
      </c>
      <c r="J4111" s="9">
        <v>50.155098875533099</v>
      </c>
      <c r="K4111" s="13">
        <v>1.01178191541576E-2</v>
      </c>
      <c r="L4111" s="13">
        <f t="shared" si="568"/>
        <v>5.0746022008153714E-3</v>
      </c>
      <c r="M4111" s="11">
        <v>45.1325</v>
      </c>
      <c r="N4111" s="8">
        <v>3568555.58</v>
      </c>
      <c r="O4111" s="9">
        <v>34.128005862416302</v>
      </c>
      <c r="P4111" s="13"/>
      <c r="Q4111" s="13"/>
      <c r="R4111" s="13">
        <f t="shared" si="569"/>
        <v>273024.04689933039</v>
      </c>
      <c r="S4111" s="11">
        <f t="shared" si="570"/>
        <v>27.624079312636681</v>
      </c>
      <c r="T4111" s="13">
        <f t="shared" si="571"/>
        <v>0.61206623414693806</v>
      </c>
      <c r="U4111" s="14"/>
      <c r="V4111" s="13">
        <f t="shared" si="572"/>
        <v>0.61</v>
      </c>
      <c r="W4111" s="13">
        <v>28.31</v>
      </c>
    </row>
    <row r="4112" spans="1:23" hidden="1" x14ac:dyDescent="0.25">
      <c r="A4112" s="7" t="s">
        <v>10691</v>
      </c>
      <c r="B4112" s="7" t="s">
        <v>10715</v>
      </c>
      <c r="C4112" s="7" t="s">
        <v>7279</v>
      </c>
      <c r="D4112" s="14">
        <v>2</v>
      </c>
      <c r="E4112" s="13">
        <f>IF((V4112 &lt; 0), 0, ROUND((T4112 - U4112), 0))</f>
        <v>0</v>
      </c>
      <c r="F4112" s="14">
        <f t="shared" si="567"/>
        <v>0</v>
      </c>
      <c r="G4112" s="11">
        <v>104.95</v>
      </c>
      <c r="H4112" s="13">
        <v>800000</v>
      </c>
      <c r="I4112" s="11">
        <v>43.5</v>
      </c>
      <c r="J4112" s="9">
        <v>41.448308718437403</v>
      </c>
      <c r="K4112" s="13">
        <v>2.9409658234887301E-3</v>
      </c>
      <c r="L4112" s="13">
        <f t="shared" si="568"/>
        <v>1.2189805938233437E-3</v>
      </c>
      <c r="M4112" s="11">
        <v>52.475000000000001</v>
      </c>
      <c r="N4112" s="8">
        <v>3568555.58</v>
      </c>
      <c r="O4112" s="9">
        <v>34.128005862416302</v>
      </c>
      <c r="P4112" s="13"/>
      <c r="Q4112" s="13"/>
      <c r="R4112" s="13">
        <f t="shared" si="569"/>
        <v>273024.04689933039</v>
      </c>
      <c r="S4112" s="11">
        <f t="shared" si="570"/>
        <v>8.0295439092151479</v>
      </c>
      <c r="T4112" s="13">
        <f t="shared" si="571"/>
        <v>0.1530165585367346</v>
      </c>
      <c r="U4112" s="14"/>
      <c r="V4112" s="13">
        <f t="shared" si="572"/>
        <v>0.15</v>
      </c>
      <c r="W4112" s="13">
        <v>28.31</v>
      </c>
    </row>
    <row r="4113" spans="1:23" hidden="1" x14ac:dyDescent="0.25">
      <c r="A4113" s="7" t="s">
        <v>10691</v>
      </c>
      <c r="B4113" s="7" t="s">
        <v>10716</v>
      </c>
      <c r="C4113" s="7" t="s">
        <v>5909</v>
      </c>
      <c r="D4113" s="14">
        <v>2</v>
      </c>
      <c r="E4113" s="13">
        <f>IF((V4113 &lt; 0), 0, ROUND((T4113 - U4113), 0))</f>
        <v>0</v>
      </c>
      <c r="F4113" s="14">
        <f t="shared" si="567"/>
        <v>0</v>
      </c>
      <c r="G4113" s="11">
        <v>79.989999999999995</v>
      </c>
      <c r="H4113" s="13">
        <v>800000</v>
      </c>
      <c r="I4113" s="11">
        <v>36.659999999999997</v>
      </c>
      <c r="J4113" s="9">
        <v>45.830728841105099</v>
      </c>
      <c r="K4113" s="13">
        <v>2.2415231655156099E-3</v>
      </c>
      <c r="L4113" s="13">
        <f t="shared" si="568"/>
        <v>1.0273064038980146E-3</v>
      </c>
      <c r="M4113" s="11">
        <v>39.994999999999997</v>
      </c>
      <c r="N4113" s="8">
        <v>3568555.58</v>
      </c>
      <c r="O4113" s="9">
        <v>34.128005862416302</v>
      </c>
      <c r="P4113" s="13"/>
      <c r="Q4113" s="13"/>
      <c r="R4113" s="13">
        <f t="shared" si="569"/>
        <v>273024.04689933039</v>
      </c>
      <c r="S4113" s="11">
        <f t="shared" si="570"/>
        <v>6.1198972586766942</v>
      </c>
      <c r="T4113" s="13">
        <f t="shared" si="571"/>
        <v>0.15301655853673446</v>
      </c>
      <c r="U4113" s="14"/>
      <c r="V4113" s="13">
        <f t="shared" si="572"/>
        <v>0.15</v>
      </c>
      <c r="W4113" s="13">
        <v>28.31</v>
      </c>
    </row>
    <row r="4114" spans="1:23" s="38" customFormat="1" x14ac:dyDescent="0.25">
      <c r="A4114" s="15" t="s">
        <v>10691</v>
      </c>
      <c r="B4114" s="35" t="s">
        <v>10717</v>
      </c>
      <c r="C4114" s="15" t="s">
        <v>983</v>
      </c>
      <c r="D4114" s="36">
        <v>12</v>
      </c>
      <c r="E4114" s="37">
        <f>IF((V4114 &lt; 0), 0, ROUND((T4114 - U4114), 0))</f>
        <v>1</v>
      </c>
      <c r="F4114" s="36">
        <f t="shared" si="567"/>
        <v>28.31</v>
      </c>
      <c r="G4114" s="11">
        <v>623.61</v>
      </c>
      <c r="H4114" s="13">
        <v>800000</v>
      </c>
      <c r="I4114" s="11">
        <v>357.55</v>
      </c>
      <c r="J4114" s="9">
        <v>57.335514183544198</v>
      </c>
      <c r="K4114" s="13">
        <v>1.74751376577971E-2</v>
      </c>
      <c r="L4114" s="13">
        <f t="shared" si="568"/>
        <v>1.001946003038013E-2</v>
      </c>
      <c r="M4114" s="11">
        <v>51.967500000000001</v>
      </c>
      <c r="N4114" s="8">
        <v>3568555.58</v>
      </c>
      <c r="O4114" s="9">
        <v>34.128005862416302</v>
      </c>
      <c r="P4114" s="13"/>
      <c r="Q4114" s="13"/>
      <c r="R4114" s="13">
        <f t="shared" si="569"/>
        <v>273024.04689933039</v>
      </c>
      <c r="S4114" s="11">
        <f t="shared" si="570"/>
        <v>47.711328034546497</v>
      </c>
      <c r="T4114" s="13">
        <f t="shared" si="571"/>
        <v>0.91809935122040687</v>
      </c>
      <c r="U4114" s="14"/>
      <c r="V4114" s="13">
        <f t="shared" si="572"/>
        <v>0.92</v>
      </c>
      <c r="W4114" s="13">
        <v>28.31</v>
      </c>
    </row>
    <row r="4115" spans="1:23" hidden="1" x14ac:dyDescent="0.25">
      <c r="A4115" s="7" t="s">
        <v>10691</v>
      </c>
      <c r="B4115" s="7" t="s">
        <v>10718</v>
      </c>
      <c r="C4115" s="7" t="s">
        <v>4895</v>
      </c>
      <c r="D4115" s="14">
        <v>2</v>
      </c>
      <c r="E4115" s="13">
        <f>IF((V4115 &lt; 0), 0, ROUND((T4115 - U4115), 0))</f>
        <v>0</v>
      </c>
      <c r="F4115" s="14">
        <f t="shared" si="567"/>
        <v>0</v>
      </c>
      <c r="G4115" s="11">
        <v>104.99</v>
      </c>
      <c r="H4115" s="13">
        <v>800000</v>
      </c>
      <c r="I4115" s="11">
        <v>69.010000000000005</v>
      </c>
      <c r="J4115" s="9">
        <v>65.730069530431507</v>
      </c>
      <c r="K4115" s="13">
        <v>2.9420867251842E-3</v>
      </c>
      <c r="L4115" s="13">
        <f t="shared" si="568"/>
        <v>1.9338356501091699E-3</v>
      </c>
      <c r="M4115" s="11">
        <v>52.494999999999997</v>
      </c>
      <c r="N4115" s="8">
        <v>3568555.58</v>
      </c>
      <c r="O4115" s="9">
        <v>34.128005862416302</v>
      </c>
      <c r="P4115" s="13"/>
      <c r="Q4115" s="13"/>
      <c r="R4115" s="13">
        <f t="shared" si="569"/>
        <v>273024.04689933039</v>
      </c>
      <c r="S4115" s="11">
        <f t="shared" si="570"/>
        <v>8.0326042403858828</v>
      </c>
      <c r="T4115" s="13">
        <f t="shared" si="571"/>
        <v>0.1530165585367346</v>
      </c>
      <c r="U4115" s="14"/>
      <c r="V4115" s="13">
        <f t="shared" si="572"/>
        <v>0.15</v>
      </c>
      <c r="W4115" s="13">
        <v>24.01</v>
      </c>
    </row>
    <row r="4116" spans="1:23" hidden="1" x14ac:dyDescent="0.25">
      <c r="A4116" s="7" t="s">
        <v>10691</v>
      </c>
      <c r="B4116" s="7" t="s">
        <v>10719</v>
      </c>
      <c r="C4116" s="7" t="s">
        <v>6769</v>
      </c>
      <c r="D4116" s="14">
        <v>1</v>
      </c>
      <c r="E4116" s="13">
        <f>IF((V4116 &lt; 0), 0, ROUND((T4116 - U4116), 0))</f>
        <v>0</v>
      </c>
      <c r="F4116" s="14">
        <f t="shared" si="567"/>
        <v>0</v>
      </c>
      <c r="G4116" s="11">
        <v>38.950000000000003</v>
      </c>
      <c r="H4116" s="13">
        <v>800000</v>
      </c>
      <c r="I4116" s="11">
        <v>16.71</v>
      </c>
      <c r="J4116" s="9">
        <v>42.901155327342799</v>
      </c>
      <c r="K4116" s="13">
        <v>1.0914780259636599E-3</v>
      </c>
      <c r="L4116" s="13">
        <f t="shared" si="568"/>
        <v>4.6825668328248469E-4</v>
      </c>
      <c r="M4116" s="11">
        <v>38.950000000000003</v>
      </c>
      <c r="N4116" s="8">
        <v>3568555.58</v>
      </c>
      <c r="O4116" s="9">
        <v>34.128005862416302</v>
      </c>
      <c r="P4116" s="13"/>
      <c r="Q4116" s="13"/>
      <c r="R4116" s="13">
        <f t="shared" si="569"/>
        <v>273024.04689933039</v>
      </c>
      <c r="S4116" s="11">
        <f t="shared" si="570"/>
        <v>2.9799974775029083</v>
      </c>
      <c r="T4116" s="13">
        <f t="shared" si="571"/>
        <v>7.6508279268367341E-2</v>
      </c>
      <c r="U4116" s="14"/>
      <c r="V4116" s="13">
        <f t="shared" si="572"/>
        <v>0.08</v>
      </c>
      <c r="W4116" s="13">
        <v>27.29</v>
      </c>
    </row>
    <row r="4117" spans="1:23" s="38" customFormat="1" x14ac:dyDescent="0.25">
      <c r="A4117" s="15" t="s">
        <v>10691</v>
      </c>
      <c r="B4117" s="35" t="s">
        <v>10720</v>
      </c>
      <c r="C4117" s="15" t="s">
        <v>1664</v>
      </c>
      <c r="D4117" s="36">
        <v>14</v>
      </c>
      <c r="E4117" s="37">
        <v>2</v>
      </c>
      <c r="F4117" s="36">
        <f t="shared" si="567"/>
        <v>54.58</v>
      </c>
      <c r="G4117" s="11">
        <v>535.80999999999995</v>
      </c>
      <c r="H4117" s="13">
        <v>800000</v>
      </c>
      <c r="I4117" s="11">
        <v>213.3</v>
      </c>
      <c r="J4117" s="9">
        <v>39.808887478770501</v>
      </c>
      <c r="K4117" s="13">
        <v>1.5014758436240999E-2</v>
      </c>
      <c r="L4117" s="13">
        <f t="shared" si="568"/>
        <v>5.9772082910923806E-3</v>
      </c>
      <c r="M4117" s="11">
        <v>38.272142857142903</v>
      </c>
      <c r="N4117" s="8">
        <v>3568555.58</v>
      </c>
      <c r="O4117" s="9">
        <v>34.128005862416302</v>
      </c>
      <c r="P4117" s="13"/>
      <c r="Q4117" s="13"/>
      <c r="R4117" s="13">
        <f t="shared" si="569"/>
        <v>273024.04689933039</v>
      </c>
      <c r="S4117" s="11">
        <f t="shared" si="570"/>
        <v>40.993901114783796</v>
      </c>
      <c r="T4117" s="13">
        <f t="shared" si="571"/>
        <v>1.0711159097571386</v>
      </c>
      <c r="U4117" s="14"/>
      <c r="V4117" s="13">
        <f t="shared" si="572"/>
        <v>1.07</v>
      </c>
      <c r="W4117" s="13">
        <v>27.29</v>
      </c>
    </row>
    <row r="4118" spans="1:23" hidden="1" x14ac:dyDescent="0.25">
      <c r="A4118" s="7" t="s">
        <v>10691</v>
      </c>
      <c r="B4118" s="7" t="s">
        <v>10721</v>
      </c>
      <c r="C4118" s="7" t="s">
        <v>2865</v>
      </c>
      <c r="D4118" s="14">
        <v>2</v>
      </c>
      <c r="E4118" s="13">
        <f>IF((V4118 &lt; 0), 0, ROUND((T4118 - U4118), 0))</f>
        <v>0</v>
      </c>
      <c r="F4118" s="14">
        <f t="shared" si="567"/>
        <v>0</v>
      </c>
      <c r="G4118" s="11">
        <v>118.95</v>
      </c>
      <c r="H4118" s="13">
        <v>800000</v>
      </c>
      <c r="I4118" s="11">
        <v>74.569999999999993</v>
      </c>
      <c r="J4118" s="9">
        <v>62.690205968894503</v>
      </c>
      <c r="K4118" s="13">
        <v>3.3332814169031401E-3</v>
      </c>
      <c r="L4118" s="13">
        <f t="shared" si="568"/>
        <v>2.0896409857794635E-3</v>
      </c>
      <c r="M4118" s="11">
        <v>59.475000000000001</v>
      </c>
      <c r="N4118" s="8">
        <v>3568555.58</v>
      </c>
      <c r="O4118" s="9">
        <v>34.128005862416302</v>
      </c>
      <c r="P4118" s="13"/>
      <c r="Q4118" s="13"/>
      <c r="R4118" s="13">
        <f t="shared" si="569"/>
        <v>273024.04689933039</v>
      </c>
      <c r="S4118" s="11">
        <f t="shared" si="570"/>
        <v>9.1006598189722929</v>
      </c>
      <c r="T4118" s="13">
        <f t="shared" si="571"/>
        <v>0.15301655853673465</v>
      </c>
      <c r="U4118" s="14"/>
      <c r="V4118" s="13">
        <f t="shared" si="572"/>
        <v>0.15</v>
      </c>
      <c r="W4118" s="13">
        <v>28.31</v>
      </c>
    </row>
    <row r="4119" spans="1:23" hidden="1" x14ac:dyDescent="0.25">
      <c r="A4119" s="7" t="s">
        <v>10691</v>
      </c>
      <c r="B4119" s="7" t="s">
        <v>10722</v>
      </c>
      <c r="C4119" s="7" t="s">
        <v>3949</v>
      </c>
      <c r="D4119" s="14">
        <v>1</v>
      </c>
      <c r="E4119" s="13">
        <f>IF((V4119 &lt; 0), 0, ROUND((T4119 - U4119), 0))</f>
        <v>0</v>
      </c>
      <c r="F4119" s="14">
        <f t="shared" si="567"/>
        <v>0</v>
      </c>
      <c r="G4119" s="11">
        <v>38.950000000000003</v>
      </c>
      <c r="H4119" s="13">
        <v>800000</v>
      </c>
      <c r="I4119" s="11">
        <v>17.05</v>
      </c>
      <c r="J4119" s="9">
        <v>43.774069319640603</v>
      </c>
      <c r="K4119" s="13">
        <v>1.0914780259636599E-3</v>
      </c>
      <c r="L4119" s="13">
        <f t="shared" si="568"/>
        <v>4.7778434769397737E-4</v>
      </c>
      <c r="M4119" s="11">
        <v>38.950000000000003</v>
      </c>
      <c r="N4119" s="8">
        <v>3568555.58</v>
      </c>
      <c r="O4119" s="9">
        <v>34.128005862416302</v>
      </c>
      <c r="P4119" s="13"/>
      <c r="Q4119" s="13"/>
      <c r="R4119" s="13">
        <f t="shared" si="569"/>
        <v>273024.04689933039</v>
      </c>
      <c r="S4119" s="11">
        <f t="shared" si="570"/>
        <v>2.9799974775029083</v>
      </c>
      <c r="T4119" s="13">
        <f t="shared" si="571"/>
        <v>7.6508279268367341E-2</v>
      </c>
      <c r="U4119" s="14"/>
      <c r="V4119" s="13">
        <f t="shared" si="572"/>
        <v>0.08</v>
      </c>
      <c r="W4119" s="13">
        <v>27.29</v>
      </c>
    </row>
    <row r="4120" spans="1:23" s="38" customFormat="1" x14ac:dyDescent="0.25">
      <c r="A4120" s="15" t="s">
        <v>10691</v>
      </c>
      <c r="B4120" s="35" t="s">
        <v>10723</v>
      </c>
      <c r="C4120" s="15" t="s">
        <v>2209</v>
      </c>
      <c r="D4120" s="36">
        <v>18</v>
      </c>
      <c r="E4120" s="37">
        <v>2</v>
      </c>
      <c r="F4120" s="36">
        <f t="shared" si="567"/>
        <v>54.58</v>
      </c>
      <c r="G4120" s="11">
        <v>675.98</v>
      </c>
      <c r="H4120" s="13">
        <v>800000</v>
      </c>
      <c r="I4120" s="11">
        <v>267.08</v>
      </c>
      <c r="J4120" s="9">
        <v>39.510044675878</v>
      </c>
      <c r="K4120" s="13">
        <v>1.89426782025909E-2</v>
      </c>
      <c r="L4120" s="13">
        <f t="shared" si="568"/>
        <v>7.4842606206514681E-3</v>
      </c>
      <c r="M4120" s="11">
        <v>37.5544444444444</v>
      </c>
      <c r="N4120" s="8">
        <v>3568555.58</v>
      </c>
      <c r="O4120" s="9">
        <v>34.128005862416302</v>
      </c>
      <c r="P4120" s="13"/>
      <c r="Q4120" s="13"/>
      <c r="R4120" s="13">
        <f t="shared" si="569"/>
        <v>273024.04689933039</v>
      </c>
      <c r="S4120" s="11">
        <f t="shared" si="570"/>
        <v>51.718066619831013</v>
      </c>
      <c r="T4120" s="13">
        <f t="shared" si="571"/>
        <v>1.3771490268306152</v>
      </c>
      <c r="U4120" s="14"/>
      <c r="V4120" s="13">
        <f t="shared" si="572"/>
        <v>1.38</v>
      </c>
      <c r="W4120" s="13">
        <v>27.29</v>
      </c>
    </row>
    <row r="4121" spans="1:23" hidden="1" x14ac:dyDescent="0.25">
      <c r="A4121" s="7" t="s">
        <v>10691</v>
      </c>
      <c r="B4121" s="7">
        <v>231125</v>
      </c>
      <c r="C4121" s="7" t="s">
        <v>4186</v>
      </c>
      <c r="D4121" s="14">
        <v>2</v>
      </c>
      <c r="E4121" s="13">
        <f>IF((V4121 &lt; 0), 0, ROUND((T4121 - U4121), 0))</f>
        <v>0</v>
      </c>
      <c r="F4121" s="14">
        <f t="shared" si="567"/>
        <v>0</v>
      </c>
      <c r="G4121" s="11">
        <v>36.9</v>
      </c>
      <c r="H4121" s="13">
        <v>800000</v>
      </c>
      <c r="I4121" s="11">
        <v>17.22</v>
      </c>
      <c r="J4121" s="9">
        <v>46.6666666666667</v>
      </c>
      <c r="K4121" s="13">
        <v>1.03403181407083E-3</v>
      </c>
      <c r="L4121" s="13">
        <f t="shared" si="568"/>
        <v>4.8254817989972095E-4</v>
      </c>
      <c r="M4121" s="11">
        <v>18.45</v>
      </c>
      <c r="N4121" s="8">
        <v>3568555.58</v>
      </c>
      <c r="O4121" s="9">
        <v>34.128005862416302</v>
      </c>
      <c r="P4121" s="13"/>
      <c r="Q4121" s="13"/>
      <c r="R4121" s="13">
        <f t="shared" si="569"/>
        <v>273024.04689933039</v>
      </c>
      <c r="S4121" s="11">
        <f t="shared" si="570"/>
        <v>2.8231555050027395</v>
      </c>
      <c r="T4121" s="13">
        <f t="shared" si="571"/>
        <v>0.15301655853673385</v>
      </c>
      <c r="U4121" s="14"/>
      <c r="V4121" s="13">
        <f t="shared" si="572"/>
        <v>0.15</v>
      </c>
      <c r="W4121" s="13">
        <v>12.33</v>
      </c>
    </row>
    <row r="4122" spans="1:23" s="38" customFormat="1" x14ac:dyDescent="0.25">
      <c r="A4122" s="15" t="s">
        <v>10691</v>
      </c>
      <c r="B4122" s="35">
        <v>231150</v>
      </c>
      <c r="C4122" s="15" t="s">
        <v>1541</v>
      </c>
      <c r="D4122" s="36">
        <v>15</v>
      </c>
      <c r="E4122" s="37">
        <v>2</v>
      </c>
      <c r="F4122" s="36">
        <f t="shared" si="567"/>
        <v>23.26</v>
      </c>
      <c r="G4122" s="11">
        <v>217.71</v>
      </c>
      <c r="H4122" s="13">
        <v>800000</v>
      </c>
      <c r="I4122" s="11">
        <v>65.790000000000006</v>
      </c>
      <c r="J4122" s="9">
        <v>30.2190988011575</v>
      </c>
      <c r="K4122" s="13">
        <v>6.1007877030179302E-3</v>
      </c>
      <c r="L4122" s="13">
        <f t="shared" si="568"/>
        <v>1.8436030636238556E-3</v>
      </c>
      <c r="M4122" s="11">
        <v>14.513999999999999</v>
      </c>
      <c r="N4122" s="8">
        <v>3568555.58</v>
      </c>
      <c r="O4122" s="9">
        <v>34.128005862416302</v>
      </c>
      <c r="P4122" s="13"/>
      <c r="Q4122" s="13"/>
      <c r="R4122" s="13">
        <f t="shared" si="569"/>
        <v>273024.04689933039</v>
      </c>
      <c r="S4122" s="11">
        <f t="shared" si="570"/>
        <v>16.656617479516257</v>
      </c>
      <c r="T4122" s="13">
        <f t="shared" si="571"/>
        <v>1.1476241890255103</v>
      </c>
      <c r="U4122" s="14"/>
      <c r="V4122" s="13">
        <f t="shared" si="572"/>
        <v>1.1499999999999999</v>
      </c>
      <c r="W4122" s="13">
        <v>11.63</v>
      </c>
    </row>
    <row r="4123" spans="1:23" hidden="1" x14ac:dyDescent="0.25">
      <c r="A4123" s="7" t="s">
        <v>10691</v>
      </c>
      <c r="B4123" s="7" t="s">
        <v>10724</v>
      </c>
      <c r="C4123" s="7" t="s">
        <v>4496</v>
      </c>
      <c r="D4123" s="14">
        <v>1</v>
      </c>
      <c r="E4123" s="13">
        <f t="shared" ref="E4123:E4143" si="574">IF((V4123 &lt; 0), 0, ROUND((T4123 - U4123), 0))</f>
        <v>0</v>
      </c>
      <c r="F4123" s="14">
        <f t="shared" si="567"/>
        <v>0</v>
      </c>
      <c r="G4123" s="11">
        <v>83.95</v>
      </c>
      <c r="H4123" s="13">
        <v>800000</v>
      </c>
      <c r="I4123" s="11">
        <v>35.83</v>
      </c>
      <c r="J4123" s="9">
        <v>42.6801667659321</v>
      </c>
      <c r="K4123" s="13">
        <v>2.3524924333671198E-3</v>
      </c>
      <c r="L4123" s="13">
        <f t="shared" si="568"/>
        <v>1.0040476937170208E-3</v>
      </c>
      <c r="M4123" s="11">
        <v>83.95</v>
      </c>
      <c r="N4123" s="8">
        <v>3568555.58</v>
      </c>
      <c r="O4123" s="9">
        <v>34.128005862416302</v>
      </c>
      <c r="P4123" s="13"/>
      <c r="Q4123" s="13"/>
      <c r="R4123" s="13">
        <f t="shared" si="569"/>
        <v>273024.04689933039</v>
      </c>
      <c r="S4123" s="11">
        <f t="shared" si="570"/>
        <v>6.4228700445794447</v>
      </c>
      <c r="T4123" s="13">
        <f t="shared" si="571"/>
        <v>7.650827926836741E-2</v>
      </c>
      <c r="U4123" s="14"/>
      <c r="V4123" s="13">
        <f t="shared" si="572"/>
        <v>0.08</v>
      </c>
      <c r="W4123" s="13">
        <v>56.87</v>
      </c>
    </row>
    <row r="4124" spans="1:23" hidden="1" x14ac:dyDescent="0.25">
      <c r="A4124" s="7" t="s">
        <v>10691</v>
      </c>
      <c r="B4124" s="7" t="s">
        <v>10725</v>
      </c>
      <c r="C4124" s="7" t="s">
        <v>7100</v>
      </c>
      <c r="D4124" s="14">
        <v>5</v>
      </c>
      <c r="E4124" s="13">
        <f t="shared" si="574"/>
        <v>0</v>
      </c>
      <c r="F4124" s="14">
        <f t="shared" si="567"/>
        <v>0</v>
      </c>
      <c r="G4124" s="11">
        <v>403.75</v>
      </c>
      <c r="H4124" s="13">
        <v>800000</v>
      </c>
      <c r="I4124" s="11">
        <v>199.75</v>
      </c>
      <c r="J4124" s="9">
        <v>49.473684210526301</v>
      </c>
      <c r="K4124" s="13">
        <v>1.13141014886477E-2</v>
      </c>
      <c r="L4124" s="13">
        <f t="shared" si="568"/>
        <v>5.5975028417520186E-3</v>
      </c>
      <c r="M4124" s="11">
        <v>80.75</v>
      </c>
      <c r="N4124" s="8">
        <v>3568555.58</v>
      </c>
      <c r="O4124" s="9">
        <v>34.128005862416302</v>
      </c>
      <c r="P4124" s="13"/>
      <c r="Q4124" s="13"/>
      <c r="R4124" s="13">
        <f t="shared" si="569"/>
        <v>273024.04689933039</v>
      </c>
      <c r="S4124" s="11">
        <f t="shared" si="570"/>
        <v>30.890217754603334</v>
      </c>
      <c r="T4124" s="13">
        <f t="shared" si="571"/>
        <v>0.38254139634183698</v>
      </c>
      <c r="U4124" s="14"/>
      <c r="V4124" s="13">
        <f t="shared" si="572"/>
        <v>0.38</v>
      </c>
      <c r="W4124" s="13">
        <v>56.87</v>
      </c>
    </row>
    <row r="4125" spans="1:23" s="38" customFormat="1" x14ac:dyDescent="0.25">
      <c r="A4125" s="15" t="s">
        <v>10691</v>
      </c>
      <c r="B4125" s="35">
        <v>231175</v>
      </c>
      <c r="C4125" s="15" t="s">
        <v>3529</v>
      </c>
      <c r="D4125" s="36">
        <v>36</v>
      </c>
      <c r="E4125" s="37">
        <f t="shared" si="574"/>
        <v>3</v>
      </c>
      <c r="F4125" s="36">
        <f t="shared" si="567"/>
        <v>34.89</v>
      </c>
      <c r="G4125" s="11">
        <v>632.66999999999996</v>
      </c>
      <c r="H4125" s="13">
        <v>800000</v>
      </c>
      <c r="I4125" s="11">
        <v>246.15</v>
      </c>
      <c r="J4125" s="9">
        <v>38.906538953957003</v>
      </c>
      <c r="K4125" s="13">
        <v>1.7729021891821E-2</v>
      </c>
      <c r="L4125" s="13">
        <f t="shared" si="568"/>
        <v>6.8977488084969027E-3</v>
      </c>
      <c r="M4125" s="11">
        <v>17.574166666666699</v>
      </c>
      <c r="N4125" s="8">
        <v>3568555.58</v>
      </c>
      <c r="O4125" s="9">
        <v>34.128005862416302</v>
      </c>
      <c r="P4125" s="13"/>
      <c r="Q4125" s="13"/>
      <c r="R4125" s="13">
        <f t="shared" si="569"/>
        <v>273024.04689933039</v>
      </c>
      <c r="S4125" s="11">
        <f t="shared" si="570"/>
        <v>48.404493044717924</v>
      </c>
      <c r="T4125" s="13">
        <f t="shared" si="571"/>
        <v>2.7542980536612167</v>
      </c>
      <c r="U4125" s="14"/>
      <c r="V4125" s="13">
        <f t="shared" si="572"/>
        <v>2.75</v>
      </c>
      <c r="W4125" s="13">
        <v>11.63</v>
      </c>
    </row>
    <row r="4126" spans="1:23" hidden="1" x14ac:dyDescent="0.25">
      <c r="A4126" s="7" t="s">
        <v>10691</v>
      </c>
      <c r="B4126" s="7" t="s">
        <v>10726</v>
      </c>
      <c r="C4126" s="7" t="s">
        <v>2177</v>
      </c>
      <c r="D4126" s="14">
        <v>1</v>
      </c>
      <c r="E4126" s="13">
        <f t="shared" si="574"/>
        <v>0</v>
      </c>
      <c r="F4126" s="14">
        <f t="shared" si="567"/>
        <v>0</v>
      </c>
      <c r="G4126" s="11">
        <v>71</v>
      </c>
      <c r="H4126" s="13">
        <v>800000</v>
      </c>
      <c r="I4126" s="11">
        <v>28.38</v>
      </c>
      <c r="J4126" s="9">
        <v>39.971830985915503</v>
      </c>
      <c r="K4126" s="13">
        <v>1.98960050945879E-3</v>
      </c>
      <c r="L4126" s="13">
        <f t="shared" si="568"/>
        <v>7.952797529357813E-4</v>
      </c>
      <c r="M4126" s="11">
        <v>71</v>
      </c>
      <c r="N4126" s="8">
        <v>3568555.58</v>
      </c>
      <c r="O4126" s="9">
        <v>34.128005862416302</v>
      </c>
      <c r="P4126" s="13"/>
      <c r="Q4126" s="13"/>
      <c r="R4126" s="13">
        <f t="shared" si="569"/>
        <v>273024.04689933039</v>
      </c>
      <c r="S4126" s="11">
        <f t="shared" si="570"/>
        <v>5.4320878280540832</v>
      </c>
      <c r="T4126" s="13">
        <f t="shared" si="571"/>
        <v>7.6508279268367368E-2</v>
      </c>
      <c r="U4126" s="14"/>
      <c r="V4126" s="13">
        <f t="shared" si="572"/>
        <v>0.08</v>
      </c>
      <c r="W4126" s="13">
        <v>56.87</v>
      </c>
    </row>
    <row r="4127" spans="1:23" hidden="1" x14ac:dyDescent="0.25">
      <c r="A4127" s="7" t="s">
        <v>10691</v>
      </c>
      <c r="B4127" s="7" t="s">
        <v>10727</v>
      </c>
      <c r="C4127" s="7" t="s">
        <v>864</v>
      </c>
      <c r="D4127" s="14">
        <v>5</v>
      </c>
      <c r="E4127" s="13">
        <f t="shared" si="574"/>
        <v>0</v>
      </c>
      <c r="F4127" s="14">
        <f t="shared" si="567"/>
        <v>0</v>
      </c>
      <c r="G4127" s="11">
        <v>387.25</v>
      </c>
      <c r="H4127" s="13">
        <v>800000</v>
      </c>
      <c r="I4127" s="11">
        <v>142.63999999999999</v>
      </c>
      <c r="J4127" s="9">
        <v>36.834086507424097</v>
      </c>
      <c r="K4127" s="13">
        <v>1.08517295392664E-2</v>
      </c>
      <c r="L4127" s="13">
        <f t="shared" si="568"/>
        <v>3.99713544604508E-3</v>
      </c>
      <c r="M4127" s="11">
        <v>77.45</v>
      </c>
      <c r="N4127" s="8">
        <v>3568555.58</v>
      </c>
      <c r="O4127" s="9">
        <v>34.128005862416302</v>
      </c>
      <c r="P4127" s="13"/>
      <c r="Q4127" s="13"/>
      <c r="R4127" s="13">
        <f t="shared" si="569"/>
        <v>273024.04689933039</v>
      </c>
      <c r="S4127" s="11">
        <f t="shared" si="570"/>
        <v>29.627831146675188</v>
      </c>
      <c r="T4127" s="13">
        <f t="shared" si="571"/>
        <v>0.38254139634183587</v>
      </c>
      <c r="U4127" s="14"/>
      <c r="V4127" s="13">
        <f t="shared" si="572"/>
        <v>0.38</v>
      </c>
      <c r="W4127" s="13">
        <v>56.87</v>
      </c>
    </row>
    <row r="4128" spans="1:23" hidden="1" x14ac:dyDescent="0.25">
      <c r="A4128" s="7" t="s">
        <v>10691</v>
      </c>
      <c r="B4128" s="7" t="s">
        <v>10728</v>
      </c>
      <c r="C4128" s="7" t="s">
        <v>2886</v>
      </c>
      <c r="D4128" s="14">
        <v>1</v>
      </c>
      <c r="E4128" s="13">
        <f t="shared" si="574"/>
        <v>0</v>
      </c>
      <c r="F4128" s="14">
        <f t="shared" si="567"/>
        <v>0</v>
      </c>
      <c r="G4128" s="11">
        <v>65</v>
      </c>
      <c r="H4128" s="13">
        <v>800000</v>
      </c>
      <c r="I4128" s="11">
        <v>22.38</v>
      </c>
      <c r="J4128" s="9">
        <v>34.430769230769201</v>
      </c>
      <c r="K4128" s="13">
        <v>1.8214652551383299E-3</v>
      </c>
      <c r="L4128" s="13">
        <f t="shared" si="568"/>
        <v>6.2714449861531977E-4</v>
      </c>
      <c r="M4128" s="11">
        <v>65</v>
      </c>
      <c r="N4128" s="8">
        <v>3568555.58</v>
      </c>
      <c r="O4128" s="9">
        <v>34.128005862416302</v>
      </c>
      <c r="P4128" s="13"/>
      <c r="Q4128" s="13"/>
      <c r="R4128" s="13">
        <f t="shared" si="569"/>
        <v>273024.04689933039</v>
      </c>
      <c r="S4128" s="11">
        <f t="shared" si="570"/>
        <v>4.9730381524438823</v>
      </c>
      <c r="T4128" s="13">
        <f t="shared" si="571"/>
        <v>7.6508279268367424E-2</v>
      </c>
      <c r="U4128" s="14"/>
      <c r="V4128" s="13">
        <f t="shared" si="572"/>
        <v>0.08</v>
      </c>
      <c r="W4128" s="13">
        <v>56.87</v>
      </c>
    </row>
    <row r="4129" spans="1:23" hidden="1" x14ac:dyDescent="0.25">
      <c r="A4129" s="7" t="s">
        <v>10691</v>
      </c>
      <c r="B4129" s="7" t="s">
        <v>10729</v>
      </c>
      <c r="C4129" s="7" t="s">
        <v>3272</v>
      </c>
      <c r="D4129" s="14">
        <v>4</v>
      </c>
      <c r="E4129" s="13">
        <f t="shared" si="574"/>
        <v>0</v>
      </c>
      <c r="F4129" s="14">
        <f t="shared" si="567"/>
        <v>0</v>
      </c>
      <c r="G4129" s="11">
        <v>249.33</v>
      </c>
      <c r="H4129" s="13">
        <v>800000</v>
      </c>
      <c r="I4129" s="11">
        <v>60.77</v>
      </c>
      <c r="J4129" s="9">
        <v>24.373320498937201</v>
      </c>
      <c r="K4129" s="13">
        <v>6.9868604932867501E-3</v>
      </c>
      <c r="L4129" s="13">
        <f t="shared" si="568"/>
        <v>1.7029299008424043E-3</v>
      </c>
      <c r="M4129" s="11">
        <v>62.332500000000003</v>
      </c>
      <c r="N4129" s="8">
        <v>3568555.58</v>
      </c>
      <c r="O4129" s="9">
        <v>34.128005862416302</v>
      </c>
      <c r="P4129" s="13"/>
      <c r="Q4129" s="13"/>
      <c r="R4129" s="13">
        <f t="shared" si="569"/>
        <v>273024.04689933039</v>
      </c>
      <c r="S4129" s="11">
        <f t="shared" si="570"/>
        <v>19.075809269982003</v>
      </c>
      <c r="T4129" s="13">
        <f t="shared" si="571"/>
        <v>0.30603311707346892</v>
      </c>
      <c r="U4129" s="14"/>
      <c r="V4129" s="13">
        <f t="shared" si="572"/>
        <v>0.31</v>
      </c>
      <c r="W4129" s="13">
        <v>56.87</v>
      </c>
    </row>
    <row r="4130" spans="1:23" hidden="1" x14ac:dyDescent="0.25">
      <c r="A4130" s="7" t="s">
        <v>10691</v>
      </c>
      <c r="B4130" s="7" t="s">
        <v>10730</v>
      </c>
      <c r="C4130" s="7" t="s">
        <v>4892</v>
      </c>
      <c r="D4130" s="14">
        <v>0</v>
      </c>
      <c r="E4130" s="13">
        <f t="shared" si="574"/>
        <v>0</v>
      </c>
      <c r="F4130" s="14">
        <f t="shared" si="567"/>
        <v>0</v>
      </c>
      <c r="G4130" s="11">
        <v>0</v>
      </c>
      <c r="H4130" s="13">
        <v>800000</v>
      </c>
      <c r="I4130" s="11">
        <v>0</v>
      </c>
      <c r="J4130" s="9"/>
      <c r="K4130" s="13">
        <v>0</v>
      </c>
      <c r="L4130" s="13">
        <f t="shared" si="568"/>
        <v>0</v>
      </c>
      <c r="M4130" s="11">
        <v>0</v>
      </c>
      <c r="N4130" s="8">
        <v>3568555.58</v>
      </c>
      <c r="O4130" s="9">
        <v>34.128005862416302</v>
      </c>
      <c r="P4130" s="13"/>
      <c r="Q4130" s="13"/>
      <c r="R4130" s="13">
        <f t="shared" si="569"/>
        <v>273024.04689933039</v>
      </c>
      <c r="S4130" s="11">
        <f t="shared" si="570"/>
        <v>0</v>
      </c>
      <c r="T4130" s="13">
        <f t="shared" si="571"/>
        <v>0</v>
      </c>
      <c r="U4130" s="14"/>
      <c r="V4130" s="13">
        <f t="shared" si="572"/>
        <v>0</v>
      </c>
      <c r="W4130" s="13">
        <v>73.41</v>
      </c>
    </row>
    <row r="4131" spans="1:23" hidden="1" x14ac:dyDescent="0.25">
      <c r="A4131" s="7" t="s">
        <v>10691</v>
      </c>
      <c r="B4131" s="7" t="s">
        <v>10731</v>
      </c>
      <c r="C4131" s="7" t="s">
        <v>336</v>
      </c>
      <c r="D4131" s="14">
        <v>2</v>
      </c>
      <c r="E4131" s="13">
        <f t="shared" si="574"/>
        <v>0</v>
      </c>
      <c r="F4131" s="14">
        <f t="shared" si="567"/>
        <v>0</v>
      </c>
      <c r="G4131" s="11">
        <v>146.51</v>
      </c>
      <c r="H4131" s="13">
        <v>800000</v>
      </c>
      <c r="I4131" s="11">
        <v>50.27</v>
      </c>
      <c r="J4131" s="9">
        <v>34.311651081837397</v>
      </c>
      <c r="K4131" s="13">
        <v>4.1055826850817899E-3</v>
      </c>
      <c r="L4131" s="13">
        <f t="shared" si="568"/>
        <v>1.4086932057815946E-3</v>
      </c>
      <c r="M4131" s="11">
        <v>73.254999999999995</v>
      </c>
      <c r="N4131" s="8">
        <v>3568555.58</v>
      </c>
      <c r="O4131" s="9">
        <v>34.128005862416302</v>
      </c>
      <c r="P4131" s="13"/>
      <c r="Q4131" s="13"/>
      <c r="R4131" s="13">
        <f t="shared" si="569"/>
        <v>273024.04689933039</v>
      </c>
      <c r="S4131" s="11">
        <f t="shared" si="570"/>
        <v>11.209227995608494</v>
      </c>
      <c r="T4131" s="13">
        <f t="shared" si="571"/>
        <v>0.15301655853673463</v>
      </c>
      <c r="U4131" s="14"/>
      <c r="V4131" s="13">
        <f t="shared" si="572"/>
        <v>0.15</v>
      </c>
      <c r="W4131" s="13">
        <v>56.87</v>
      </c>
    </row>
    <row r="4132" spans="1:23" hidden="1" x14ac:dyDescent="0.25">
      <c r="A4132" s="7" t="s">
        <v>10691</v>
      </c>
      <c r="B4132" s="7" t="s">
        <v>10732</v>
      </c>
      <c r="C4132" s="7" t="s">
        <v>6969</v>
      </c>
      <c r="D4132" s="14">
        <v>1</v>
      </c>
      <c r="E4132" s="13">
        <f t="shared" si="574"/>
        <v>0</v>
      </c>
      <c r="F4132" s="14">
        <f t="shared" si="567"/>
        <v>0</v>
      </c>
      <c r="G4132" s="11">
        <v>83.95</v>
      </c>
      <c r="H4132" s="13">
        <v>800000</v>
      </c>
      <c r="I4132" s="11">
        <v>35.83</v>
      </c>
      <c r="J4132" s="9">
        <v>42.6801667659321</v>
      </c>
      <c r="K4132" s="13">
        <v>2.3524924333671198E-3</v>
      </c>
      <c r="L4132" s="13">
        <f t="shared" si="568"/>
        <v>1.0040476937170208E-3</v>
      </c>
      <c r="M4132" s="11">
        <v>83.95</v>
      </c>
      <c r="N4132" s="8">
        <v>3568555.58</v>
      </c>
      <c r="O4132" s="9">
        <v>34.128005862416302</v>
      </c>
      <c r="P4132" s="13"/>
      <c r="Q4132" s="13"/>
      <c r="R4132" s="13">
        <f t="shared" si="569"/>
        <v>273024.04689933039</v>
      </c>
      <c r="S4132" s="11">
        <f t="shared" si="570"/>
        <v>6.4228700445794447</v>
      </c>
      <c r="T4132" s="13">
        <f t="shared" si="571"/>
        <v>7.650827926836741E-2</v>
      </c>
      <c r="U4132" s="14"/>
      <c r="V4132" s="13">
        <f t="shared" si="572"/>
        <v>0.08</v>
      </c>
      <c r="W4132" s="13">
        <v>56.87</v>
      </c>
    </row>
    <row r="4133" spans="1:23" hidden="1" x14ac:dyDescent="0.25">
      <c r="A4133" s="7" t="s">
        <v>10691</v>
      </c>
      <c r="B4133" s="7" t="s">
        <v>10733</v>
      </c>
      <c r="C4133" s="7" t="s">
        <v>2854</v>
      </c>
      <c r="D4133" s="14">
        <v>1</v>
      </c>
      <c r="E4133" s="13">
        <f t="shared" si="574"/>
        <v>0</v>
      </c>
      <c r="F4133" s="14">
        <f t="shared" ref="F4133:F4196" si="575">W4133 * E4133</f>
        <v>0</v>
      </c>
      <c r="G4133" s="11">
        <v>77</v>
      </c>
      <c r="H4133" s="13">
        <v>800000</v>
      </c>
      <c r="I4133" s="11">
        <v>28.88</v>
      </c>
      <c r="J4133" s="9">
        <v>37.506493506493499</v>
      </c>
      <c r="K4133" s="13">
        <v>2.15773576377925E-3</v>
      </c>
      <c r="L4133" s="13">
        <f t="shared" ref="L4133:L4196" si="576">J4133 * K4133%</f>
        <v>8.092910241291523E-4</v>
      </c>
      <c r="M4133" s="11">
        <v>77</v>
      </c>
      <c r="N4133" s="8">
        <v>3568555.58</v>
      </c>
      <c r="O4133" s="9">
        <v>34.128005862416302</v>
      </c>
      <c r="P4133" s="13"/>
      <c r="Q4133" s="13"/>
      <c r="R4133" s="13">
        <f t="shared" ref="R4133:R4196" si="577">H4133 * O4133%</f>
        <v>273024.04689933039</v>
      </c>
      <c r="S4133" s="11">
        <f t="shared" ref="S4133:S4196" si="578">K4133% * R4133</f>
        <v>5.8911375036642841</v>
      </c>
      <c r="T4133" s="13">
        <f t="shared" ref="T4133:T4196" si="579">IFERROR((S4133 / M4133), 0)</f>
        <v>7.6508279268367327E-2</v>
      </c>
      <c r="U4133" s="14"/>
      <c r="V4133" s="13">
        <f t="shared" ref="V4133:V4196" si="580">ROUND((T4133 - U4133), 2)</f>
        <v>0.08</v>
      </c>
      <c r="W4133" s="13">
        <v>56.87</v>
      </c>
    </row>
    <row r="4134" spans="1:23" hidden="1" x14ac:dyDescent="0.25">
      <c r="A4134" s="7" t="s">
        <v>10691</v>
      </c>
      <c r="B4134" s="7" t="s">
        <v>10734</v>
      </c>
      <c r="C4134" s="7" t="s">
        <v>452</v>
      </c>
      <c r="D4134" s="14">
        <v>3</v>
      </c>
      <c r="E4134" s="13">
        <f t="shared" si="574"/>
        <v>0</v>
      </c>
      <c r="F4134" s="14">
        <f t="shared" si="575"/>
        <v>0</v>
      </c>
      <c r="G4134" s="11">
        <v>135.88999999999999</v>
      </c>
      <c r="H4134" s="13">
        <v>800000</v>
      </c>
      <c r="I4134" s="11">
        <v>72.290000000000006</v>
      </c>
      <c r="J4134" s="9">
        <v>53.197439105158601</v>
      </c>
      <c r="K4134" s="13">
        <v>3.8079832849345699E-3</v>
      </c>
      <c r="L4134" s="13">
        <f t="shared" si="576"/>
        <v>2.025749589137686E-3</v>
      </c>
      <c r="M4134" s="11">
        <v>45.296666666666702</v>
      </c>
      <c r="N4134" s="8">
        <v>3568555.58</v>
      </c>
      <c r="O4134" s="9">
        <v>34.128005862416302</v>
      </c>
      <c r="P4134" s="13"/>
      <c r="Q4134" s="13"/>
      <c r="R4134" s="13">
        <f t="shared" si="577"/>
        <v>273024.04689933039</v>
      </c>
      <c r="S4134" s="11">
        <f t="shared" si="578"/>
        <v>10.396710069778424</v>
      </c>
      <c r="T4134" s="13">
        <f t="shared" si="579"/>
        <v>0.22952483780510152</v>
      </c>
      <c r="U4134" s="14"/>
      <c r="V4134" s="13">
        <f t="shared" si="580"/>
        <v>0.23</v>
      </c>
      <c r="W4134" s="13">
        <v>28.31</v>
      </c>
    </row>
    <row r="4135" spans="1:23" hidden="1" x14ac:dyDescent="0.25">
      <c r="A4135" s="7" t="s">
        <v>10691</v>
      </c>
      <c r="B4135" s="7" t="s">
        <v>10735</v>
      </c>
      <c r="C4135" s="7" t="s">
        <v>2695</v>
      </c>
      <c r="D4135" s="14">
        <v>1</v>
      </c>
      <c r="E4135" s="13">
        <f t="shared" si="574"/>
        <v>0</v>
      </c>
      <c r="F4135" s="14">
        <f t="shared" si="575"/>
        <v>0</v>
      </c>
      <c r="G4135" s="11">
        <v>33.950000000000003</v>
      </c>
      <c r="H4135" s="13">
        <v>800000</v>
      </c>
      <c r="I4135" s="11">
        <v>13.77</v>
      </c>
      <c r="J4135" s="9">
        <v>40.559646539028002</v>
      </c>
      <c r="K4135" s="13">
        <v>9.5136531402994205E-4</v>
      </c>
      <c r="L4135" s="13">
        <f t="shared" si="576"/>
        <v>3.8587040866545826E-4</v>
      </c>
      <c r="M4135" s="11">
        <v>33.950000000000003</v>
      </c>
      <c r="N4135" s="8">
        <v>3568555.58</v>
      </c>
      <c r="O4135" s="9">
        <v>34.128005862416302</v>
      </c>
      <c r="P4135" s="13"/>
      <c r="Q4135" s="13"/>
      <c r="R4135" s="13">
        <f t="shared" si="577"/>
        <v>273024.04689933039</v>
      </c>
      <c r="S4135" s="11">
        <f t="shared" si="578"/>
        <v>2.597456081161071</v>
      </c>
      <c r="T4135" s="13">
        <f t="shared" si="579"/>
        <v>7.6508279268367327E-2</v>
      </c>
      <c r="U4135" s="14"/>
      <c r="V4135" s="13">
        <f t="shared" si="580"/>
        <v>0.08</v>
      </c>
      <c r="W4135" s="13">
        <v>25.29</v>
      </c>
    </row>
    <row r="4136" spans="1:23" hidden="1" x14ac:dyDescent="0.25">
      <c r="A4136" s="7" t="s">
        <v>10691</v>
      </c>
      <c r="B4136" s="7" t="s">
        <v>10736</v>
      </c>
      <c r="C4136" s="7" t="s">
        <v>4148</v>
      </c>
      <c r="D4136" s="14">
        <v>1</v>
      </c>
      <c r="E4136" s="13">
        <f t="shared" si="574"/>
        <v>0</v>
      </c>
      <c r="F4136" s="14">
        <f t="shared" si="575"/>
        <v>0</v>
      </c>
      <c r="G4136" s="11">
        <v>49.99</v>
      </c>
      <c r="H4136" s="13">
        <v>800000</v>
      </c>
      <c r="I4136" s="11">
        <v>19.920000000000002</v>
      </c>
      <c r="J4136" s="9">
        <v>39.847969593918798</v>
      </c>
      <c r="K4136" s="13">
        <v>1.40084689391331E-3</v>
      </c>
      <c r="L4136" s="13">
        <f t="shared" si="576"/>
        <v>5.5820904434393168E-4</v>
      </c>
      <c r="M4136" s="11">
        <v>49.99</v>
      </c>
      <c r="N4136" s="8">
        <v>3568555.58</v>
      </c>
      <c r="O4136" s="9">
        <v>34.128005862416302</v>
      </c>
      <c r="P4136" s="13"/>
      <c r="Q4136" s="13"/>
      <c r="R4136" s="13">
        <f t="shared" si="577"/>
        <v>273024.04689933039</v>
      </c>
      <c r="S4136" s="11">
        <f t="shared" si="578"/>
        <v>3.8246488806256886</v>
      </c>
      <c r="T4136" s="13">
        <f t="shared" si="579"/>
        <v>7.6508279268367438E-2</v>
      </c>
      <c r="U4136" s="14"/>
      <c r="V4136" s="13">
        <f t="shared" si="580"/>
        <v>0.08</v>
      </c>
      <c r="W4136" s="13">
        <v>28.31</v>
      </c>
    </row>
    <row r="4137" spans="1:23" hidden="1" x14ac:dyDescent="0.25">
      <c r="A4137" s="7" t="s">
        <v>10691</v>
      </c>
      <c r="B4137" s="7" t="s">
        <v>10737</v>
      </c>
      <c r="C4137" s="7" t="s">
        <v>4113</v>
      </c>
      <c r="D4137" s="14">
        <v>2</v>
      </c>
      <c r="E4137" s="13">
        <f t="shared" si="574"/>
        <v>0</v>
      </c>
      <c r="F4137" s="14">
        <f t="shared" si="575"/>
        <v>0</v>
      </c>
      <c r="G4137" s="11">
        <v>63.9</v>
      </c>
      <c r="H4137" s="13">
        <v>800000</v>
      </c>
      <c r="I4137" s="11">
        <v>32.42</v>
      </c>
      <c r="J4137" s="9">
        <v>50.735524256650997</v>
      </c>
      <c r="K4137" s="13">
        <v>1.79064045851291E-3</v>
      </c>
      <c r="L4137" s="13">
        <f t="shared" si="576"/>
        <v>9.0849082417822401E-4</v>
      </c>
      <c r="M4137" s="11">
        <v>31.95</v>
      </c>
      <c r="N4137" s="8">
        <v>3568555.58</v>
      </c>
      <c r="O4137" s="9">
        <v>34.128005862416302</v>
      </c>
      <c r="P4137" s="13"/>
      <c r="Q4137" s="13"/>
      <c r="R4137" s="13">
        <f t="shared" si="577"/>
        <v>273024.04689933039</v>
      </c>
      <c r="S4137" s="11">
        <f t="shared" si="578"/>
        <v>4.8888790452486717</v>
      </c>
      <c r="T4137" s="13">
        <f t="shared" si="579"/>
        <v>0.15301655853673465</v>
      </c>
      <c r="U4137" s="14"/>
      <c r="V4137" s="13">
        <f t="shared" si="580"/>
        <v>0.15</v>
      </c>
      <c r="W4137" s="13">
        <v>19.96</v>
      </c>
    </row>
    <row r="4138" spans="1:23" hidden="1" x14ac:dyDescent="0.25">
      <c r="A4138" s="7" t="s">
        <v>10691</v>
      </c>
      <c r="B4138" s="7" t="s">
        <v>10738</v>
      </c>
      <c r="C4138" s="7" t="s">
        <v>6535</v>
      </c>
      <c r="D4138" s="14">
        <v>1</v>
      </c>
      <c r="E4138" s="13">
        <f t="shared" si="574"/>
        <v>0</v>
      </c>
      <c r="F4138" s="14">
        <f t="shared" si="575"/>
        <v>0</v>
      </c>
      <c r="G4138" s="11">
        <v>37.950000000000003</v>
      </c>
      <c r="H4138" s="13">
        <v>800000</v>
      </c>
      <c r="I4138" s="11">
        <v>15.36</v>
      </c>
      <c r="J4138" s="9">
        <v>40.4743083003953</v>
      </c>
      <c r="K4138" s="13">
        <v>1.0634554835769201E-3</v>
      </c>
      <c r="L4138" s="13">
        <f t="shared" si="576"/>
        <v>4.3042625106038231E-4</v>
      </c>
      <c r="M4138" s="11">
        <v>37.950000000000003</v>
      </c>
      <c r="N4138" s="8">
        <v>3568555.58</v>
      </c>
      <c r="O4138" s="9">
        <v>34.128005862416302</v>
      </c>
      <c r="P4138" s="13"/>
      <c r="Q4138" s="13"/>
      <c r="R4138" s="13">
        <f t="shared" si="577"/>
        <v>273024.04689933039</v>
      </c>
      <c r="S4138" s="11">
        <f t="shared" si="578"/>
        <v>2.903489198234551</v>
      </c>
      <c r="T4138" s="13">
        <f t="shared" si="579"/>
        <v>7.6508279268367604E-2</v>
      </c>
      <c r="U4138" s="14"/>
      <c r="V4138" s="13">
        <f t="shared" si="580"/>
        <v>0.08</v>
      </c>
      <c r="W4138" s="13">
        <v>28.31</v>
      </c>
    </row>
    <row r="4139" spans="1:23" hidden="1" x14ac:dyDescent="0.25">
      <c r="A4139" s="7" t="s">
        <v>10691</v>
      </c>
      <c r="B4139" s="7" t="s">
        <v>10739</v>
      </c>
      <c r="C4139" s="7" t="s">
        <v>2252</v>
      </c>
      <c r="D4139" s="14">
        <v>1</v>
      </c>
      <c r="E4139" s="13">
        <f t="shared" si="574"/>
        <v>0</v>
      </c>
      <c r="F4139" s="14">
        <f t="shared" si="575"/>
        <v>0</v>
      </c>
      <c r="G4139" s="11">
        <v>33.950000000000003</v>
      </c>
      <c r="H4139" s="13">
        <v>800000</v>
      </c>
      <c r="I4139" s="11">
        <v>12.1</v>
      </c>
      <c r="J4139" s="9">
        <v>35.640648011781998</v>
      </c>
      <c r="K4139" s="13">
        <v>9.5136531402994205E-4</v>
      </c>
      <c r="L4139" s="13">
        <f t="shared" si="576"/>
        <v>3.3907276287959608E-4</v>
      </c>
      <c r="M4139" s="11">
        <v>33.950000000000003</v>
      </c>
      <c r="N4139" s="8">
        <v>3568555.58</v>
      </c>
      <c r="O4139" s="9">
        <v>34.128005862416302</v>
      </c>
      <c r="P4139" s="13"/>
      <c r="Q4139" s="13"/>
      <c r="R4139" s="13">
        <f t="shared" si="577"/>
        <v>273024.04689933039</v>
      </c>
      <c r="S4139" s="11">
        <f t="shared" si="578"/>
        <v>2.597456081161071</v>
      </c>
      <c r="T4139" s="13">
        <f t="shared" si="579"/>
        <v>7.6508279268367327E-2</v>
      </c>
      <c r="U4139" s="14"/>
      <c r="V4139" s="13">
        <f t="shared" si="580"/>
        <v>0.08</v>
      </c>
      <c r="W4139" s="13">
        <v>25.29</v>
      </c>
    </row>
    <row r="4140" spans="1:23" s="38" customFormat="1" x14ac:dyDescent="0.25">
      <c r="A4140" s="15" t="s">
        <v>10691</v>
      </c>
      <c r="B4140" s="35" t="s">
        <v>10740</v>
      </c>
      <c r="C4140" s="15" t="s">
        <v>658</v>
      </c>
      <c r="D4140" s="36">
        <v>40</v>
      </c>
      <c r="E4140" s="37">
        <f t="shared" si="574"/>
        <v>3</v>
      </c>
      <c r="F4140" s="36">
        <f t="shared" si="575"/>
        <v>84.929999999999993</v>
      </c>
      <c r="G4140" s="11">
        <v>2189.5</v>
      </c>
      <c r="H4140" s="13">
        <v>800000</v>
      </c>
      <c r="I4140" s="11">
        <v>1302.7</v>
      </c>
      <c r="J4140" s="9">
        <v>59.497602192281299</v>
      </c>
      <c r="K4140" s="13">
        <v>6.1355356555774898E-2</v>
      </c>
      <c r="L4140" s="13">
        <f t="shared" si="576"/>
        <v>3.6504965967210729E-2</v>
      </c>
      <c r="M4140" s="11">
        <v>54.737499999999997</v>
      </c>
      <c r="N4140" s="8">
        <v>3568555.58</v>
      </c>
      <c r="O4140" s="9">
        <v>34.128005862416302</v>
      </c>
      <c r="P4140" s="13"/>
      <c r="Q4140" s="13"/>
      <c r="R4140" s="13">
        <f t="shared" si="577"/>
        <v>273024.04689933039</v>
      </c>
      <c r="S4140" s="11">
        <f t="shared" si="578"/>
        <v>167.51487745809024</v>
      </c>
      <c r="T4140" s="13">
        <f t="shared" si="579"/>
        <v>3.0603311707346927</v>
      </c>
      <c r="U4140" s="14"/>
      <c r="V4140" s="13">
        <f t="shared" si="580"/>
        <v>3.06</v>
      </c>
      <c r="W4140" s="13">
        <v>28.31</v>
      </c>
    </row>
    <row r="4141" spans="1:23" hidden="1" x14ac:dyDescent="0.25">
      <c r="A4141" s="7" t="s">
        <v>10691</v>
      </c>
      <c r="B4141" s="7" t="s">
        <v>10741</v>
      </c>
      <c r="C4141" s="7" t="s">
        <v>7190</v>
      </c>
      <c r="D4141" s="14">
        <v>4</v>
      </c>
      <c r="E4141" s="13">
        <f t="shared" si="574"/>
        <v>0</v>
      </c>
      <c r="F4141" s="14">
        <f t="shared" si="575"/>
        <v>0</v>
      </c>
      <c r="G4141" s="11">
        <v>122.03</v>
      </c>
      <c r="H4141" s="13">
        <v>800000</v>
      </c>
      <c r="I4141" s="11">
        <v>44.12</v>
      </c>
      <c r="J4141" s="9">
        <v>36.1550438416783</v>
      </c>
      <c r="K4141" s="13">
        <v>3.41959084745431E-3</v>
      </c>
      <c r="L4141" s="13">
        <f t="shared" si="576"/>
        <v>1.2363545701031243E-3</v>
      </c>
      <c r="M4141" s="11">
        <v>30.5075</v>
      </c>
      <c r="N4141" s="8">
        <v>3568555.58</v>
      </c>
      <c r="O4141" s="9">
        <v>34.128005862416302</v>
      </c>
      <c r="P4141" s="13"/>
      <c r="Q4141" s="13"/>
      <c r="R4141" s="13">
        <f t="shared" si="577"/>
        <v>273024.04689933039</v>
      </c>
      <c r="S4141" s="11">
        <f t="shared" si="578"/>
        <v>9.3363053191188641</v>
      </c>
      <c r="T4141" s="13">
        <f t="shared" si="579"/>
        <v>0.30603311707346925</v>
      </c>
      <c r="U4141" s="14"/>
      <c r="V4141" s="13">
        <f t="shared" si="580"/>
        <v>0.31</v>
      </c>
      <c r="W4141" s="13">
        <v>25.29</v>
      </c>
    </row>
    <row r="4142" spans="1:23" hidden="1" x14ac:dyDescent="0.25">
      <c r="A4142" s="7" t="s">
        <v>10691</v>
      </c>
      <c r="B4142" s="7" t="s">
        <v>10742</v>
      </c>
      <c r="C4142" s="7" t="s">
        <v>3268</v>
      </c>
      <c r="D4142" s="14">
        <v>1</v>
      </c>
      <c r="E4142" s="13">
        <f t="shared" si="574"/>
        <v>0</v>
      </c>
      <c r="F4142" s="14">
        <f t="shared" si="575"/>
        <v>0</v>
      </c>
      <c r="G4142" s="11">
        <v>47.66</v>
      </c>
      <c r="H4142" s="13">
        <v>800000</v>
      </c>
      <c r="I4142" s="11">
        <v>16.61</v>
      </c>
      <c r="J4142" s="9">
        <v>34.851028115820398</v>
      </c>
      <c r="K4142" s="13">
        <v>1.33555437015219E-3</v>
      </c>
      <c r="L4142" s="13">
        <f t="shared" si="576"/>
        <v>4.6545442904380777E-4</v>
      </c>
      <c r="M4142" s="11">
        <v>47.66</v>
      </c>
      <c r="N4142" s="8">
        <v>3568555.58</v>
      </c>
      <c r="O4142" s="9">
        <v>34.128005862416302</v>
      </c>
      <c r="P4142" s="13"/>
      <c r="Q4142" s="13"/>
      <c r="R4142" s="13">
        <f t="shared" si="577"/>
        <v>273024.04689933039</v>
      </c>
      <c r="S4142" s="11">
        <f t="shared" si="578"/>
        <v>3.646384589930372</v>
      </c>
      <c r="T4142" s="13">
        <f t="shared" si="579"/>
        <v>7.6508279268367022E-2</v>
      </c>
      <c r="U4142" s="14"/>
      <c r="V4142" s="13">
        <f t="shared" si="580"/>
        <v>0.08</v>
      </c>
      <c r="W4142" s="13">
        <v>28.31</v>
      </c>
    </row>
    <row r="4143" spans="1:23" hidden="1" x14ac:dyDescent="0.25">
      <c r="A4143" s="7" t="s">
        <v>10691</v>
      </c>
      <c r="B4143" s="7" t="s">
        <v>10743</v>
      </c>
      <c r="C4143" s="7" t="s">
        <v>2514</v>
      </c>
      <c r="D4143" s="14">
        <v>2</v>
      </c>
      <c r="E4143" s="13">
        <f t="shared" si="574"/>
        <v>0</v>
      </c>
      <c r="F4143" s="14">
        <f t="shared" si="575"/>
        <v>0</v>
      </c>
      <c r="G4143" s="11">
        <v>57.95</v>
      </c>
      <c r="H4143" s="13">
        <v>800000</v>
      </c>
      <c r="I4143" s="11">
        <v>25.4</v>
      </c>
      <c r="J4143" s="9">
        <v>43.830888697152702</v>
      </c>
      <c r="K4143" s="13">
        <v>1.6239063313117899E-3</v>
      </c>
      <c r="L4143" s="13">
        <f t="shared" si="576"/>
        <v>7.117725766232865E-4</v>
      </c>
      <c r="M4143" s="11">
        <v>28.975000000000001</v>
      </c>
      <c r="N4143" s="8">
        <v>3568555.58</v>
      </c>
      <c r="O4143" s="9">
        <v>34.128005862416302</v>
      </c>
      <c r="P4143" s="13"/>
      <c r="Q4143" s="13"/>
      <c r="R4143" s="13">
        <f t="shared" si="577"/>
        <v>273024.04689933039</v>
      </c>
      <c r="S4143" s="11">
        <f t="shared" si="578"/>
        <v>4.4336547836018969</v>
      </c>
      <c r="T4143" s="13">
        <f t="shared" si="579"/>
        <v>0.15301655853673501</v>
      </c>
      <c r="U4143" s="14"/>
      <c r="V4143" s="13">
        <f t="shared" si="580"/>
        <v>0.15</v>
      </c>
      <c r="W4143" s="13">
        <v>21.04</v>
      </c>
    </row>
    <row r="4144" spans="1:23" s="38" customFormat="1" x14ac:dyDescent="0.25">
      <c r="A4144" s="15" t="s">
        <v>10691</v>
      </c>
      <c r="B4144" s="35" t="s">
        <v>10744</v>
      </c>
      <c r="C4144" s="15" t="s">
        <v>4870</v>
      </c>
      <c r="D4144" s="36">
        <v>17</v>
      </c>
      <c r="E4144" s="37">
        <v>2</v>
      </c>
      <c r="F4144" s="36">
        <f t="shared" si="575"/>
        <v>56.62</v>
      </c>
      <c r="G4144" s="11">
        <v>878.56</v>
      </c>
      <c r="H4144" s="13">
        <v>800000</v>
      </c>
      <c r="I4144" s="11">
        <v>501.85</v>
      </c>
      <c r="J4144" s="9">
        <v>57.121881260244002</v>
      </c>
      <c r="K4144" s="13">
        <v>2.4619484839297399E-2</v>
      </c>
      <c r="L4144" s="13">
        <f t="shared" si="576"/>
        <v>1.4063112896787236E-2</v>
      </c>
      <c r="M4144" s="11">
        <v>51.68</v>
      </c>
      <c r="N4144" s="8">
        <v>3568555.58</v>
      </c>
      <c r="O4144" s="9">
        <v>34.128005862416302</v>
      </c>
      <c r="P4144" s="13"/>
      <c r="Q4144" s="13"/>
      <c r="R4144" s="13">
        <f t="shared" si="577"/>
        <v>273024.04689933039</v>
      </c>
      <c r="S4144" s="11">
        <f t="shared" si="578"/>
        <v>67.217113834016871</v>
      </c>
      <c r="T4144" s="13">
        <f t="shared" si="579"/>
        <v>1.3006407475622459</v>
      </c>
      <c r="U4144" s="14"/>
      <c r="V4144" s="13">
        <f t="shared" si="580"/>
        <v>1.3</v>
      </c>
      <c r="W4144" s="13">
        <v>28.31</v>
      </c>
    </row>
    <row r="4145" spans="1:23" hidden="1" x14ac:dyDescent="0.25">
      <c r="A4145" s="7" t="s">
        <v>10691</v>
      </c>
      <c r="B4145" s="7" t="s">
        <v>10745</v>
      </c>
      <c r="C4145" s="7" t="s">
        <v>3098</v>
      </c>
      <c r="D4145" s="14">
        <v>4</v>
      </c>
      <c r="E4145" s="13">
        <f>IF((V4145 &lt; 0), 0, ROUND((T4145 - U4145), 0))</f>
        <v>0</v>
      </c>
      <c r="F4145" s="14">
        <f t="shared" si="575"/>
        <v>0</v>
      </c>
      <c r="G4145" s="11">
        <v>208.71</v>
      </c>
      <c r="H4145" s="13">
        <v>800000</v>
      </c>
      <c r="I4145" s="11">
        <v>127.99</v>
      </c>
      <c r="J4145" s="9">
        <v>61.324325619280302</v>
      </c>
      <c r="K4145" s="13">
        <v>5.8485848215372302E-3</v>
      </c>
      <c r="L4145" s="13">
        <f t="shared" si="576"/>
        <v>3.5866052000792948E-3</v>
      </c>
      <c r="M4145" s="11">
        <v>52.177500000000002</v>
      </c>
      <c r="N4145" s="8">
        <v>3568555.58</v>
      </c>
      <c r="O4145" s="9">
        <v>34.128005862416302</v>
      </c>
      <c r="P4145" s="13"/>
      <c r="Q4145" s="13"/>
      <c r="R4145" s="13">
        <f t="shared" si="577"/>
        <v>273024.04689933039</v>
      </c>
      <c r="S4145" s="11">
        <f t="shared" si="578"/>
        <v>15.968042966100926</v>
      </c>
      <c r="T4145" s="13">
        <f t="shared" si="579"/>
        <v>0.30603311707346892</v>
      </c>
      <c r="U4145" s="14"/>
      <c r="V4145" s="13">
        <f t="shared" si="580"/>
        <v>0.31</v>
      </c>
      <c r="W4145" s="13">
        <v>25.29</v>
      </c>
    </row>
    <row r="4146" spans="1:23" hidden="1" x14ac:dyDescent="0.25">
      <c r="A4146" s="7" t="s">
        <v>10691</v>
      </c>
      <c r="B4146" s="7" t="s">
        <v>10746</v>
      </c>
      <c r="C4146" s="7" t="s">
        <v>1794</v>
      </c>
      <c r="D4146" s="14">
        <v>3</v>
      </c>
      <c r="E4146" s="13">
        <f>IF((V4146 &lt; 0), 0, ROUND((T4146 - U4146), 0))</f>
        <v>0</v>
      </c>
      <c r="F4146" s="14">
        <f t="shared" si="575"/>
        <v>0</v>
      </c>
      <c r="G4146" s="11">
        <v>155.88999999999999</v>
      </c>
      <c r="H4146" s="13">
        <v>800000</v>
      </c>
      <c r="I4146" s="11">
        <v>65.680000000000007</v>
      </c>
      <c r="J4146" s="9">
        <v>42.132272756430801</v>
      </c>
      <c r="K4146" s="13">
        <v>4.3684341326694397E-3</v>
      </c>
      <c r="L4146" s="13">
        <f t="shared" si="576"/>
        <v>1.8405205839613105E-3</v>
      </c>
      <c r="M4146" s="11">
        <v>51.963333333333303</v>
      </c>
      <c r="N4146" s="8">
        <v>3568555.58</v>
      </c>
      <c r="O4146" s="9">
        <v>34.128005862416302</v>
      </c>
      <c r="P4146" s="13"/>
      <c r="Q4146" s="13"/>
      <c r="R4146" s="13">
        <f t="shared" si="577"/>
        <v>273024.04689933039</v>
      </c>
      <c r="S4146" s="11">
        <f t="shared" si="578"/>
        <v>11.926875655145768</v>
      </c>
      <c r="T4146" s="13">
        <f t="shared" si="579"/>
        <v>0.22952483780510183</v>
      </c>
      <c r="U4146" s="14"/>
      <c r="V4146" s="13">
        <f t="shared" si="580"/>
        <v>0.23</v>
      </c>
      <c r="W4146" s="13">
        <v>28.31</v>
      </c>
    </row>
    <row r="4147" spans="1:23" hidden="1" x14ac:dyDescent="0.25">
      <c r="A4147" s="7" t="s">
        <v>10691</v>
      </c>
      <c r="B4147" s="7" t="s">
        <v>10747</v>
      </c>
      <c r="C4147" s="7" t="s">
        <v>2934</v>
      </c>
      <c r="D4147" s="14">
        <v>1</v>
      </c>
      <c r="E4147" s="13">
        <f>IF((V4147 &lt; 0), 0, ROUND((T4147 - U4147), 0))</f>
        <v>0</v>
      </c>
      <c r="F4147" s="14">
        <f t="shared" si="575"/>
        <v>0</v>
      </c>
      <c r="G4147" s="11">
        <v>27.95</v>
      </c>
      <c r="H4147" s="13">
        <v>800000</v>
      </c>
      <c r="I4147" s="11">
        <v>11.49</v>
      </c>
      <c r="J4147" s="9">
        <v>41.109123434704799</v>
      </c>
      <c r="K4147" s="13">
        <v>7.8323005970948095E-4</v>
      </c>
      <c r="L4147" s="13">
        <f t="shared" si="576"/>
        <v>3.2197901202368263E-4</v>
      </c>
      <c r="M4147" s="11">
        <v>27.95</v>
      </c>
      <c r="N4147" s="8">
        <v>3568555.58</v>
      </c>
      <c r="O4147" s="9">
        <v>34.128005862416302</v>
      </c>
      <c r="P4147" s="13"/>
      <c r="Q4147" s="13"/>
      <c r="R4147" s="13">
        <f t="shared" si="577"/>
        <v>273024.04689933039</v>
      </c>
      <c r="S4147" s="11">
        <f t="shared" si="578"/>
        <v>2.1384064055508669</v>
      </c>
      <c r="T4147" s="13">
        <f t="shared" si="579"/>
        <v>7.6508279268367327E-2</v>
      </c>
      <c r="U4147" s="14"/>
      <c r="V4147" s="13">
        <f t="shared" si="580"/>
        <v>0.08</v>
      </c>
      <c r="W4147" s="13">
        <v>21.04</v>
      </c>
    </row>
    <row r="4148" spans="1:23" s="38" customFormat="1" x14ac:dyDescent="0.25">
      <c r="A4148" s="15" t="s">
        <v>10691</v>
      </c>
      <c r="B4148" s="35" t="s">
        <v>10748</v>
      </c>
      <c r="C4148" s="15" t="s">
        <v>442</v>
      </c>
      <c r="D4148" s="36">
        <v>15</v>
      </c>
      <c r="E4148" s="37">
        <v>2</v>
      </c>
      <c r="F4148" s="36">
        <f t="shared" si="575"/>
        <v>56.62</v>
      </c>
      <c r="G4148" s="11">
        <v>753.57</v>
      </c>
      <c r="H4148" s="13">
        <v>800000</v>
      </c>
      <c r="I4148" s="11">
        <v>417.26</v>
      </c>
      <c r="J4148" s="9">
        <v>55.371100229573898</v>
      </c>
      <c r="K4148" s="13">
        <v>2.1116947266378298E-2</v>
      </c>
      <c r="L4148" s="13">
        <f t="shared" si="576"/>
        <v>1.1692686036292593E-2</v>
      </c>
      <c r="M4148" s="11">
        <v>50.238</v>
      </c>
      <c r="N4148" s="8">
        <v>3568555.58</v>
      </c>
      <c r="O4148" s="9">
        <v>34.128005862416302</v>
      </c>
      <c r="P4148" s="13"/>
      <c r="Q4148" s="13"/>
      <c r="R4148" s="13">
        <f t="shared" si="577"/>
        <v>273024.04689933039</v>
      </c>
      <c r="S4148" s="11">
        <f t="shared" si="578"/>
        <v>57.654344008263557</v>
      </c>
      <c r="T4148" s="13">
        <f t="shared" si="579"/>
        <v>1.1476241890255097</v>
      </c>
      <c r="U4148" s="14"/>
      <c r="V4148" s="13">
        <f t="shared" si="580"/>
        <v>1.1499999999999999</v>
      </c>
      <c r="W4148" s="13">
        <v>28.31</v>
      </c>
    </row>
    <row r="4149" spans="1:23" hidden="1" x14ac:dyDescent="0.25">
      <c r="A4149" s="7" t="s">
        <v>10691</v>
      </c>
      <c r="B4149" s="7" t="s">
        <v>10749</v>
      </c>
      <c r="C4149" s="7" t="s">
        <v>7101</v>
      </c>
      <c r="D4149" s="14">
        <v>2</v>
      </c>
      <c r="E4149" s="13">
        <f>IF((V4149 &lt; 0), 0, ROUND((T4149 - U4149), 0))</f>
        <v>0</v>
      </c>
      <c r="F4149" s="14">
        <f t="shared" si="575"/>
        <v>0</v>
      </c>
      <c r="G4149" s="11">
        <v>102.94</v>
      </c>
      <c r="H4149" s="13">
        <v>800000</v>
      </c>
      <c r="I4149" s="11">
        <v>43.63</v>
      </c>
      <c r="J4149" s="9">
        <v>42.383912959005201</v>
      </c>
      <c r="K4149" s="13">
        <v>2.8846405132913798E-3</v>
      </c>
      <c r="L4149" s="13">
        <f t="shared" si="576"/>
        <v>1.2226235243336192E-3</v>
      </c>
      <c r="M4149" s="11">
        <v>51.47</v>
      </c>
      <c r="N4149" s="8">
        <v>3568555.58</v>
      </c>
      <c r="O4149" s="9">
        <v>34.128005862416302</v>
      </c>
      <c r="P4149" s="13"/>
      <c r="Q4149" s="13"/>
      <c r="R4149" s="13">
        <f t="shared" si="577"/>
        <v>273024.04689933039</v>
      </c>
      <c r="S4149" s="11">
        <f t="shared" si="578"/>
        <v>7.875762267885742</v>
      </c>
      <c r="T4149" s="13">
        <f t="shared" si="579"/>
        <v>0.15301655853673485</v>
      </c>
      <c r="U4149" s="14"/>
      <c r="V4149" s="13">
        <f t="shared" si="580"/>
        <v>0.15</v>
      </c>
      <c r="W4149" s="13">
        <v>28.31</v>
      </c>
    </row>
    <row r="4150" spans="1:23" hidden="1" x14ac:dyDescent="0.25">
      <c r="A4150" s="7" t="s">
        <v>10691</v>
      </c>
      <c r="B4150" s="7" t="s">
        <v>10750</v>
      </c>
      <c r="C4150" s="7" t="s">
        <v>2927</v>
      </c>
      <c r="D4150" s="14">
        <v>2</v>
      </c>
      <c r="E4150" s="13">
        <f>IF((V4150 &lt; 0), 0, ROUND((T4150 - U4150), 0))</f>
        <v>0</v>
      </c>
      <c r="F4150" s="14">
        <f t="shared" si="575"/>
        <v>0</v>
      </c>
      <c r="G4150" s="11">
        <v>46.33</v>
      </c>
      <c r="H4150" s="13">
        <v>800000</v>
      </c>
      <c r="I4150" s="11">
        <v>12.34</v>
      </c>
      <c r="J4150" s="9">
        <v>26.635009712929001</v>
      </c>
      <c r="K4150" s="13">
        <v>1.2982843887778301E-3</v>
      </c>
      <c r="L4150" s="13">
        <f t="shared" si="576"/>
        <v>3.4579817305241596E-4</v>
      </c>
      <c r="M4150" s="11">
        <v>23.164999999999999</v>
      </c>
      <c r="N4150" s="8">
        <v>3568555.58</v>
      </c>
      <c r="O4150" s="9">
        <v>34.128005862416302</v>
      </c>
      <c r="P4150" s="13"/>
      <c r="Q4150" s="13"/>
      <c r="R4150" s="13">
        <f t="shared" si="577"/>
        <v>273024.04689933039</v>
      </c>
      <c r="S4150" s="11">
        <f t="shared" si="578"/>
        <v>3.5446285785034672</v>
      </c>
      <c r="T4150" s="13">
        <f t="shared" si="579"/>
        <v>0.15301655853673504</v>
      </c>
      <c r="U4150" s="14"/>
      <c r="V4150" s="13">
        <f t="shared" si="580"/>
        <v>0.15</v>
      </c>
      <c r="W4150" s="13">
        <v>21.04</v>
      </c>
    </row>
    <row r="4151" spans="1:23" s="38" customFormat="1" x14ac:dyDescent="0.25">
      <c r="A4151" s="15" t="s">
        <v>10691</v>
      </c>
      <c r="B4151" s="35" t="s">
        <v>10751</v>
      </c>
      <c r="C4151" s="15" t="s">
        <v>6050</v>
      </c>
      <c r="D4151" s="36">
        <v>9</v>
      </c>
      <c r="E4151" s="37">
        <v>2</v>
      </c>
      <c r="F4151" s="36">
        <f t="shared" si="575"/>
        <v>65.38</v>
      </c>
      <c r="G4151" s="11">
        <v>453.78</v>
      </c>
      <c r="H4151" s="13">
        <v>800000</v>
      </c>
      <c r="I4151" s="11">
        <v>218.54</v>
      </c>
      <c r="J4151" s="9">
        <v>48.159901273745</v>
      </c>
      <c r="K4151" s="13">
        <v>1.27160692842565E-2</v>
      </c>
      <c r="L4151" s="13">
        <f t="shared" si="576"/>
        <v>6.1240464131989431E-3</v>
      </c>
      <c r="M4151" s="11">
        <v>50.42</v>
      </c>
      <c r="N4151" s="8">
        <v>3568555.58</v>
      </c>
      <c r="O4151" s="9">
        <v>34.128005862416302</v>
      </c>
      <c r="P4151" s="13"/>
      <c r="Q4151" s="13"/>
      <c r="R4151" s="13">
        <f t="shared" si="577"/>
        <v>273024.04689933039</v>
      </c>
      <c r="S4151" s="11">
        <f t="shared" si="578"/>
        <v>34.717926966399816</v>
      </c>
      <c r="T4151" s="13">
        <f t="shared" si="579"/>
        <v>0.68857451341530773</v>
      </c>
      <c r="U4151" s="14"/>
      <c r="V4151" s="13">
        <f t="shared" si="580"/>
        <v>0.69</v>
      </c>
      <c r="W4151" s="13">
        <v>32.69</v>
      </c>
    </row>
    <row r="4152" spans="1:23" hidden="1" x14ac:dyDescent="0.25">
      <c r="A4152" s="7" t="s">
        <v>10691</v>
      </c>
      <c r="B4152" s="7" t="s">
        <v>10752</v>
      </c>
      <c r="C4152" s="7" t="s">
        <v>3073</v>
      </c>
      <c r="D4152" s="14">
        <v>1</v>
      </c>
      <c r="E4152" s="13">
        <f t="shared" ref="E4152:E4162" si="581">IF((V4152 &lt; 0), 0, ROUND((T4152 - U4152), 0))</f>
        <v>0</v>
      </c>
      <c r="F4152" s="14">
        <f t="shared" si="575"/>
        <v>0</v>
      </c>
      <c r="G4152" s="11">
        <v>42.95</v>
      </c>
      <c r="H4152" s="13">
        <v>800000</v>
      </c>
      <c r="I4152" s="11">
        <v>16.87</v>
      </c>
      <c r="J4152" s="9">
        <v>39.278230500582097</v>
      </c>
      <c r="K4152" s="13">
        <v>1.20356819551063E-3</v>
      </c>
      <c r="L4152" s="13">
        <f t="shared" si="576"/>
        <v>4.7274029006436183E-4</v>
      </c>
      <c r="M4152" s="11">
        <v>42.95</v>
      </c>
      <c r="N4152" s="8">
        <v>3568555.58</v>
      </c>
      <c r="O4152" s="9">
        <v>34.128005862416302</v>
      </c>
      <c r="P4152" s="13"/>
      <c r="Q4152" s="13"/>
      <c r="R4152" s="13">
        <f t="shared" si="577"/>
        <v>273024.04689933039</v>
      </c>
      <c r="S4152" s="11">
        <f t="shared" si="578"/>
        <v>3.286030594576367</v>
      </c>
      <c r="T4152" s="13">
        <f t="shared" si="579"/>
        <v>7.6508279268367091E-2</v>
      </c>
      <c r="U4152" s="14"/>
      <c r="V4152" s="13">
        <f t="shared" si="580"/>
        <v>0.08</v>
      </c>
      <c r="W4152" s="13">
        <v>32.69</v>
      </c>
    </row>
    <row r="4153" spans="1:23" hidden="1" x14ac:dyDescent="0.25">
      <c r="A4153" s="7" t="s">
        <v>10691</v>
      </c>
      <c r="B4153" s="7" t="s">
        <v>10753</v>
      </c>
      <c r="C4153" s="7" t="s">
        <v>984</v>
      </c>
      <c r="D4153" s="14">
        <v>3</v>
      </c>
      <c r="E4153" s="13">
        <f t="shared" si="581"/>
        <v>0</v>
      </c>
      <c r="F4153" s="14">
        <f t="shared" si="575"/>
        <v>0</v>
      </c>
      <c r="G4153" s="11">
        <v>239.85</v>
      </c>
      <c r="H4153" s="13">
        <v>800000</v>
      </c>
      <c r="I4153" s="11">
        <v>86.7</v>
      </c>
      <c r="J4153" s="9">
        <v>36.147592245153199</v>
      </c>
      <c r="K4153" s="13">
        <v>6.7212067914604297E-3</v>
      </c>
      <c r="L4153" s="13">
        <f t="shared" si="576"/>
        <v>2.4295544249306605E-3</v>
      </c>
      <c r="M4153" s="11">
        <v>79.95</v>
      </c>
      <c r="N4153" s="8">
        <v>3568555.58</v>
      </c>
      <c r="O4153" s="9">
        <v>34.128005862416302</v>
      </c>
      <c r="P4153" s="13"/>
      <c r="Q4153" s="13"/>
      <c r="R4153" s="13">
        <f t="shared" si="577"/>
        <v>273024.04689933039</v>
      </c>
      <c r="S4153" s="11">
        <f t="shared" si="578"/>
        <v>18.350510782517905</v>
      </c>
      <c r="T4153" s="13">
        <f t="shared" si="579"/>
        <v>0.22952483780510199</v>
      </c>
      <c r="U4153" s="14"/>
      <c r="V4153" s="13">
        <f t="shared" si="580"/>
        <v>0.23</v>
      </c>
      <c r="W4153" s="13">
        <v>56.87</v>
      </c>
    </row>
    <row r="4154" spans="1:23" hidden="1" x14ac:dyDescent="0.25">
      <c r="A4154" s="7" t="s">
        <v>10691</v>
      </c>
      <c r="B4154" s="7" t="s">
        <v>10754</v>
      </c>
      <c r="C4154" s="7" t="s">
        <v>6645</v>
      </c>
      <c r="D4154" s="14">
        <v>-1</v>
      </c>
      <c r="E4154" s="13">
        <f t="shared" si="581"/>
        <v>0</v>
      </c>
      <c r="F4154" s="14">
        <f t="shared" si="575"/>
        <v>0</v>
      </c>
      <c r="G4154" s="11">
        <v>-79.95</v>
      </c>
      <c r="H4154" s="13">
        <v>800000</v>
      </c>
      <c r="I4154" s="11">
        <v>-31.83</v>
      </c>
      <c r="J4154" s="9">
        <v>39.812382739211998</v>
      </c>
      <c r="K4154" s="13">
        <v>-2.2404022638201401E-3</v>
      </c>
      <c r="L4154" s="13">
        <f t="shared" si="576"/>
        <v>-8.9195752417004425E-4</v>
      </c>
      <c r="M4154" s="11">
        <v>79.95</v>
      </c>
      <c r="N4154" s="8">
        <v>3568555.58</v>
      </c>
      <c r="O4154" s="9">
        <v>34.128005862416302</v>
      </c>
      <c r="P4154" s="13"/>
      <c r="Q4154" s="13"/>
      <c r="R4154" s="13">
        <f t="shared" si="577"/>
        <v>273024.04689933039</v>
      </c>
      <c r="S4154" s="11">
        <f t="shared" si="578"/>
        <v>-6.1168369275059593</v>
      </c>
      <c r="T4154" s="13">
        <f t="shared" si="579"/>
        <v>-7.6508279268367216E-2</v>
      </c>
      <c r="U4154" s="14"/>
      <c r="V4154" s="13">
        <f t="shared" si="580"/>
        <v>-0.08</v>
      </c>
      <c r="W4154" s="13">
        <v>56.87</v>
      </c>
    </row>
    <row r="4155" spans="1:23" hidden="1" x14ac:dyDescent="0.25">
      <c r="A4155" s="7" t="s">
        <v>10691</v>
      </c>
      <c r="B4155" s="7" t="s">
        <v>10755</v>
      </c>
      <c r="C4155" s="7" t="s">
        <v>5984</v>
      </c>
      <c r="D4155" s="14">
        <v>2</v>
      </c>
      <c r="E4155" s="13">
        <f t="shared" si="581"/>
        <v>0</v>
      </c>
      <c r="F4155" s="14">
        <f t="shared" si="575"/>
        <v>0</v>
      </c>
      <c r="G4155" s="11">
        <v>159.9</v>
      </c>
      <c r="H4155" s="13">
        <v>800000</v>
      </c>
      <c r="I4155" s="11">
        <v>67.87</v>
      </c>
      <c r="J4155" s="9">
        <v>42.445278298936799</v>
      </c>
      <c r="K4155" s="13">
        <v>4.4808045276402801E-3</v>
      </c>
      <c r="L4155" s="13">
        <f t="shared" si="576"/>
        <v>1.9018899517882772E-3</v>
      </c>
      <c r="M4155" s="11">
        <v>79.95</v>
      </c>
      <c r="N4155" s="8">
        <v>3568555.58</v>
      </c>
      <c r="O4155" s="9">
        <v>34.128005862416302</v>
      </c>
      <c r="P4155" s="13"/>
      <c r="Q4155" s="13"/>
      <c r="R4155" s="13">
        <f t="shared" si="577"/>
        <v>273024.04689933039</v>
      </c>
      <c r="S4155" s="11">
        <f t="shared" si="578"/>
        <v>12.233673855011919</v>
      </c>
      <c r="T4155" s="13">
        <f t="shared" si="579"/>
        <v>0.15301655853673443</v>
      </c>
      <c r="U4155" s="14"/>
      <c r="V4155" s="13">
        <f t="shared" si="580"/>
        <v>0.15</v>
      </c>
      <c r="W4155" s="13">
        <v>56.87</v>
      </c>
    </row>
    <row r="4156" spans="1:23" hidden="1" x14ac:dyDescent="0.25">
      <c r="A4156" s="7" t="s">
        <v>10691</v>
      </c>
      <c r="B4156" s="7" t="s">
        <v>10756</v>
      </c>
      <c r="C4156" s="7" t="s">
        <v>3463</v>
      </c>
      <c r="D4156" s="14">
        <v>1</v>
      </c>
      <c r="E4156" s="13">
        <f t="shared" si="581"/>
        <v>0</v>
      </c>
      <c r="F4156" s="14">
        <f t="shared" si="575"/>
        <v>0</v>
      </c>
      <c r="G4156" s="11">
        <v>79.95</v>
      </c>
      <c r="H4156" s="13">
        <v>800000</v>
      </c>
      <c r="I4156" s="11">
        <v>31.83</v>
      </c>
      <c r="J4156" s="9">
        <v>39.812382739211998</v>
      </c>
      <c r="K4156" s="13">
        <v>2.2404022638201401E-3</v>
      </c>
      <c r="L4156" s="13">
        <f t="shared" si="576"/>
        <v>8.9195752417004425E-4</v>
      </c>
      <c r="M4156" s="11">
        <v>79.95</v>
      </c>
      <c r="N4156" s="8">
        <v>3568555.58</v>
      </c>
      <c r="O4156" s="9">
        <v>34.128005862416302</v>
      </c>
      <c r="P4156" s="13"/>
      <c r="Q4156" s="13"/>
      <c r="R4156" s="13">
        <f t="shared" si="577"/>
        <v>273024.04689933039</v>
      </c>
      <c r="S4156" s="11">
        <f t="shared" si="578"/>
        <v>6.1168369275059593</v>
      </c>
      <c r="T4156" s="13">
        <f t="shared" si="579"/>
        <v>7.6508279268367216E-2</v>
      </c>
      <c r="U4156" s="14"/>
      <c r="V4156" s="13">
        <f t="shared" si="580"/>
        <v>0.08</v>
      </c>
      <c r="W4156" s="13">
        <v>56.87</v>
      </c>
    </row>
    <row r="4157" spans="1:23" hidden="1" x14ac:dyDescent="0.25">
      <c r="A4157" s="7" t="s">
        <v>10691</v>
      </c>
      <c r="B4157" s="7" t="s">
        <v>10757</v>
      </c>
      <c r="C4157" s="7" t="s">
        <v>546</v>
      </c>
      <c r="D4157" s="14">
        <v>5</v>
      </c>
      <c r="E4157" s="13">
        <f t="shared" si="581"/>
        <v>0</v>
      </c>
      <c r="F4157" s="14">
        <f t="shared" si="575"/>
        <v>0</v>
      </c>
      <c r="G4157" s="11">
        <v>336.82</v>
      </c>
      <c r="H4157" s="13">
        <v>800000</v>
      </c>
      <c r="I4157" s="11">
        <v>96.17</v>
      </c>
      <c r="J4157" s="9">
        <v>28.552342497476399</v>
      </c>
      <c r="K4157" s="13">
        <v>9.4385527267029402E-3</v>
      </c>
      <c r="L4157" s="13">
        <f t="shared" si="576"/>
        <v>2.6949279013331212E-3</v>
      </c>
      <c r="M4157" s="11">
        <v>67.364000000000004</v>
      </c>
      <c r="N4157" s="8">
        <v>3568555.58</v>
      </c>
      <c r="O4157" s="9">
        <v>34.128005862416302</v>
      </c>
      <c r="P4157" s="13"/>
      <c r="Q4157" s="13"/>
      <c r="R4157" s="13">
        <f t="shared" si="577"/>
        <v>273024.04689933039</v>
      </c>
      <c r="S4157" s="11">
        <f t="shared" si="578"/>
        <v>25.769518623171464</v>
      </c>
      <c r="T4157" s="13">
        <f t="shared" si="579"/>
        <v>0.38254139634183632</v>
      </c>
      <c r="U4157" s="14"/>
      <c r="V4157" s="13">
        <f t="shared" si="580"/>
        <v>0.38</v>
      </c>
      <c r="W4157" s="13">
        <v>56.87</v>
      </c>
    </row>
    <row r="4158" spans="1:23" hidden="1" x14ac:dyDescent="0.25">
      <c r="A4158" s="7" t="s">
        <v>10691</v>
      </c>
      <c r="B4158" s="7" t="s">
        <v>10758</v>
      </c>
      <c r="C4158" s="7" t="s">
        <v>5351</v>
      </c>
      <c r="D4158" s="14">
        <v>1</v>
      </c>
      <c r="E4158" s="13">
        <f t="shared" si="581"/>
        <v>0</v>
      </c>
      <c r="F4158" s="14">
        <f t="shared" si="575"/>
        <v>0</v>
      </c>
      <c r="G4158" s="11">
        <v>79.95</v>
      </c>
      <c r="H4158" s="13">
        <v>800000</v>
      </c>
      <c r="I4158" s="11">
        <v>31.83</v>
      </c>
      <c r="J4158" s="9">
        <v>39.812382739211998</v>
      </c>
      <c r="K4158" s="13">
        <v>2.2404022638201401E-3</v>
      </c>
      <c r="L4158" s="13">
        <f t="shared" si="576"/>
        <v>8.9195752417004425E-4</v>
      </c>
      <c r="M4158" s="11">
        <v>79.95</v>
      </c>
      <c r="N4158" s="8">
        <v>3568555.58</v>
      </c>
      <c r="O4158" s="9">
        <v>34.128005862416302</v>
      </c>
      <c r="P4158" s="13"/>
      <c r="Q4158" s="13"/>
      <c r="R4158" s="13">
        <f t="shared" si="577"/>
        <v>273024.04689933039</v>
      </c>
      <c r="S4158" s="11">
        <f t="shared" si="578"/>
        <v>6.1168369275059593</v>
      </c>
      <c r="T4158" s="13">
        <f t="shared" si="579"/>
        <v>7.6508279268367216E-2</v>
      </c>
      <c r="U4158" s="14"/>
      <c r="V4158" s="13">
        <f t="shared" si="580"/>
        <v>0.08</v>
      </c>
      <c r="W4158" s="13">
        <v>56.87</v>
      </c>
    </row>
    <row r="4159" spans="1:23" s="38" customFormat="1" x14ac:dyDescent="0.25">
      <c r="A4159" s="15" t="s">
        <v>10691</v>
      </c>
      <c r="B4159" s="35" t="s">
        <v>10759</v>
      </c>
      <c r="C4159" s="15" t="s">
        <v>6181</v>
      </c>
      <c r="D4159" s="36">
        <v>35</v>
      </c>
      <c r="E4159" s="37">
        <f t="shared" si="581"/>
        <v>3</v>
      </c>
      <c r="F4159" s="36">
        <f t="shared" si="575"/>
        <v>233.91</v>
      </c>
      <c r="G4159" s="11">
        <v>3475.04</v>
      </c>
      <c r="H4159" s="13">
        <v>800000</v>
      </c>
      <c r="I4159" s="11">
        <v>1238.45</v>
      </c>
      <c r="J4159" s="9">
        <v>35.638438694230899</v>
      </c>
      <c r="K4159" s="13">
        <v>9.73794556956291E-2</v>
      </c>
      <c r="L4159" s="13">
        <f t="shared" si="576"/>
        <v>3.4704517618862521E-2</v>
      </c>
      <c r="M4159" s="11">
        <v>99.286857142857102</v>
      </c>
      <c r="N4159" s="8">
        <v>3568555.58</v>
      </c>
      <c r="O4159" s="9">
        <v>34.128005862416302</v>
      </c>
      <c r="P4159" s="13"/>
      <c r="Q4159" s="13"/>
      <c r="R4159" s="13">
        <f t="shared" si="577"/>
        <v>273024.04689933039</v>
      </c>
      <c r="S4159" s="11">
        <f t="shared" si="578"/>
        <v>265.86933078874705</v>
      </c>
      <c r="T4159" s="13">
        <f t="shared" si="579"/>
        <v>2.6777897743928563</v>
      </c>
      <c r="U4159" s="14"/>
      <c r="V4159" s="13">
        <f t="shared" si="580"/>
        <v>2.68</v>
      </c>
      <c r="W4159" s="13">
        <v>77.97</v>
      </c>
    </row>
    <row r="4160" spans="1:23" s="38" customFormat="1" x14ac:dyDescent="0.25">
      <c r="A4160" s="15" t="s">
        <v>10691</v>
      </c>
      <c r="B4160" s="35" t="s">
        <v>10760</v>
      </c>
      <c r="C4160" s="15" t="s">
        <v>6181</v>
      </c>
      <c r="D4160" s="36">
        <v>39</v>
      </c>
      <c r="E4160" s="37">
        <f t="shared" si="581"/>
        <v>3</v>
      </c>
      <c r="F4160" s="36">
        <f t="shared" si="575"/>
        <v>233.91</v>
      </c>
      <c r="G4160" s="11">
        <v>3902.36</v>
      </c>
      <c r="H4160" s="13">
        <v>800000</v>
      </c>
      <c r="I4160" s="11">
        <v>1331.36</v>
      </c>
      <c r="J4160" s="9">
        <v>34.116790865014998</v>
      </c>
      <c r="K4160" s="13">
        <v>0.109354048508332</v>
      </c>
      <c r="L4160" s="13">
        <f t="shared" si="576"/>
        <v>3.7308092032014677E-2</v>
      </c>
      <c r="M4160" s="11">
        <v>100.060512820513</v>
      </c>
      <c r="N4160" s="8">
        <v>3568555.58</v>
      </c>
      <c r="O4160" s="9">
        <v>34.128005862416302</v>
      </c>
      <c r="P4160" s="13"/>
      <c r="Q4160" s="13"/>
      <c r="R4160" s="13">
        <f t="shared" si="577"/>
        <v>273024.04689933039</v>
      </c>
      <c r="S4160" s="11">
        <f t="shared" si="578"/>
        <v>298.56284868570486</v>
      </c>
      <c r="T4160" s="13">
        <f t="shared" si="579"/>
        <v>2.9838228914663101</v>
      </c>
      <c r="U4160" s="14"/>
      <c r="V4160" s="13">
        <f t="shared" si="580"/>
        <v>2.98</v>
      </c>
      <c r="W4160" s="13">
        <v>77.97</v>
      </c>
    </row>
    <row r="4161" spans="1:23" hidden="1" x14ac:dyDescent="0.25">
      <c r="A4161" s="7" t="s">
        <v>10691</v>
      </c>
      <c r="B4161" s="7" t="s">
        <v>10761</v>
      </c>
      <c r="C4161" s="7" t="s">
        <v>6181</v>
      </c>
      <c r="D4161" s="14">
        <v>5</v>
      </c>
      <c r="E4161" s="13">
        <f t="shared" si="581"/>
        <v>0</v>
      </c>
      <c r="F4161" s="14">
        <f t="shared" si="575"/>
        <v>0</v>
      </c>
      <c r="G4161" s="11">
        <v>489.85</v>
      </c>
      <c r="H4161" s="13">
        <v>800000</v>
      </c>
      <c r="I4161" s="11">
        <v>167.21</v>
      </c>
      <c r="J4161" s="9">
        <v>34.134939267122597</v>
      </c>
      <c r="K4161" s="13">
        <v>1.3726842388146299E-2</v>
      </c>
      <c r="L4161" s="13">
        <f t="shared" si="576"/>
        <v>4.6856493124873798E-3</v>
      </c>
      <c r="M4161" s="11">
        <v>97.97</v>
      </c>
      <c r="N4161" s="8">
        <v>3568555.58</v>
      </c>
      <c r="O4161" s="9">
        <v>34.128005862416302</v>
      </c>
      <c r="P4161" s="13"/>
      <c r="Q4161" s="13"/>
      <c r="R4161" s="13">
        <f t="shared" si="577"/>
        <v>273024.04689933039</v>
      </c>
      <c r="S4161" s="11">
        <f t="shared" si="578"/>
        <v>37.477580599609716</v>
      </c>
      <c r="T4161" s="13">
        <f t="shared" si="579"/>
        <v>0.38254139634183643</v>
      </c>
      <c r="U4161" s="14"/>
      <c r="V4161" s="13">
        <f t="shared" si="580"/>
        <v>0.38</v>
      </c>
      <c r="W4161" s="13">
        <v>77.97</v>
      </c>
    </row>
    <row r="4162" spans="1:23" hidden="1" x14ac:dyDescent="0.25">
      <c r="A4162" s="7" t="s">
        <v>10691</v>
      </c>
      <c r="B4162" s="7" t="s">
        <v>10762</v>
      </c>
      <c r="C4162" s="7" t="s">
        <v>6181</v>
      </c>
      <c r="D4162" s="14">
        <v>1</v>
      </c>
      <c r="E4162" s="13">
        <f t="shared" si="581"/>
        <v>0</v>
      </c>
      <c r="F4162" s="14">
        <f t="shared" si="575"/>
        <v>0</v>
      </c>
      <c r="G4162" s="11">
        <v>85</v>
      </c>
      <c r="H4162" s="13">
        <v>800000</v>
      </c>
      <c r="I4162" s="11">
        <v>19.03</v>
      </c>
      <c r="J4162" s="9">
        <v>22.388235294117599</v>
      </c>
      <c r="K4162" s="13">
        <v>2.3819161028732E-3</v>
      </c>
      <c r="L4162" s="13">
        <f t="shared" si="576"/>
        <v>5.3326898161972815E-4</v>
      </c>
      <c r="M4162" s="11">
        <v>85</v>
      </c>
      <c r="N4162" s="8">
        <v>3568555.58</v>
      </c>
      <c r="O4162" s="9">
        <v>34.128005862416302</v>
      </c>
      <c r="P4162" s="13"/>
      <c r="Q4162" s="13"/>
      <c r="R4162" s="13">
        <f t="shared" si="577"/>
        <v>273024.04689933039</v>
      </c>
      <c r="S4162" s="11">
        <f t="shared" si="578"/>
        <v>6.5032037378112282</v>
      </c>
      <c r="T4162" s="13">
        <f t="shared" si="579"/>
        <v>7.6508279268367396E-2</v>
      </c>
      <c r="U4162" s="14"/>
      <c r="V4162" s="13">
        <f t="shared" si="580"/>
        <v>0.08</v>
      </c>
      <c r="W4162" s="13">
        <v>77.97</v>
      </c>
    </row>
    <row r="4163" spans="1:23" s="38" customFormat="1" x14ac:dyDescent="0.25">
      <c r="A4163" s="15" t="s">
        <v>10691</v>
      </c>
      <c r="B4163" s="35" t="s">
        <v>10763</v>
      </c>
      <c r="C4163" s="15" t="s">
        <v>6181</v>
      </c>
      <c r="D4163" s="36">
        <v>9</v>
      </c>
      <c r="E4163" s="37">
        <v>2</v>
      </c>
      <c r="F4163" s="36">
        <f t="shared" si="575"/>
        <v>155.94</v>
      </c>
      <c r="G4163" s="11">
        <v>908.7</v>
      </c>
      <c r="H4163" s="13">
        <v>800000</v>
      </c>
      <c r="I4163" s="11">
        <v>331.39</v>
      </c>
      <c r="J4163" s="9">
        <v>36.468581490040698</v>
      </c>
      <c r="K4163" s="13">
        <v>2.54640842668338E-2</v>
      </c>
      <c r="L4163" s="13">
        <f t="shared" si="576"/>
        <v>9.2863903215429158E-3</v>
      </c>
      <c r="M4163" s="11">
        <v>100.966666666667</v>
      </c>
      <c r="N4163" s="8">
        <v>3568555.58</v>
      </c>
      <c r="O4163" s="9">
        <v>34.128005862416302</v>
      </c>
      <c r="P4163" s="13"/>
      <c r="Q4163" s="13"/>
      <c r="R4163" s="13">
        <f t="shared" si="577"/>
        <v>273024.04689933039</v>
      </c>
      <c r="S4163" s="11">
        <f t="shared" si="578"/>
        <v>69.523073371165324</v>
      </c>
      <c r="T4163" s="13">
        <f t="shared" si="579"/>
        <v>0.68857451341530307</v>
      </c>
      <c r="U4163" s="14"/>
      <c r="V4163" s="13">
        <f t="shared" si="580"/>
        <v>0.69</v>
      </c>
      <c r="W4163" s="13">
        <v>77.97</v>
      </c>
    </row>
    <row r="4164" spans="1:23" hidden="1" x14ac:dyDescent="0.25">
      <c r="A4164" s="7" t="s">
        <v>10691</v>
      </c>
      <c r="B4164" s="7" t="s">
        <v>10764</v>
      </c>
      <c r="C4164" s="7" t="s">
        <v>3956</v>
      </c>
      <c r="D4164" s="14">
        <v>1</v>
      </c>
      <c r="E4164" s="13">
        <f>IF((V4164 &lt; 0), 0, ROUND((T4164 - U4164), 0))</f>
        <v>0</v>
      </c>
      <c r="F4164" s="14">
        <f t="shared" si="575"/>
        <v>0</v>
      </c>
      <c r="G4164" s="11">
        <v>99.95</v>
      </c>
      <c r="H4164" s="13">
        <v>800000</v>
      </c>
      <c r="I4164" s="11">
        <v>37.36</v>
      </c>
      <c r="J4164" s="9">
        <v>37.378689344672303</v>
      </c>
      <c r="K4164" s="13">
        <v>2.8008531115550099E-3</v>
      </c>
      <c r="L4164" s="13">
        <f t="shared" si="576"/>
        <v>1.0469221835687351E-3</v>
      </c>
      <c r="M4164" s="11">
        <v>99.95</v>
      </c>
      <c r="N4164" s="8">
        <v>3568555.58</v>
      </c>
      <c r="O4164" s="9">
        <v>34.128005862416302</v>
      </c>
      <c r="P4164" s="13"/>
      <c r="Q4164" s="13"/>
      <c r="R4164" s="13">
        <f t="shared" si="577"/>
        <v>273024.04689933039</v>
      </c>
      <c r="S4164" s="11">
        <f t="shared" si="578"/>
        <v>7.6470025128733052</v>
      </c>
      <c r="T4164" s="13">
        <f t="shared" si="579"/>
        <v>7.650827926836723E-2</v>
      </c>
      <c r="U4164" s="14"/>
      <c r="V4164" s="13">
        <f t="shared" si="580"/>
        <v>0.08</v>
      </c>
      <c r="W4164" s="13">
        <v>77.97</v>
      </c>
    </row>
    <row r="4165" spans="1:23" hidden="1" x14ac:dyDescent="0.25">
      <c r="A4165" s="7" t="s">
        <v>10691</v>
      </c>
      <c r="B4165" s="7" t="s">
        <v>10765</v>
      </c>
      <c r="C4165" s="7" t="s">
        <v>5259</v>
      </c>
      <c r="D4165" s="14">
        <v>2</v>
      </c>
      <c r="E4165" s="13">
        <f>IF((V4165 &lt; 0), 0, ROUND((T4165 - U4165), 0))</f>
        <v>0</v>
      </c>
      <c r="F4165" s="14">
        <f t="shared" si="575"/>
        <v>0</v>
      </c>
      <c r="G4165" s="11">
        <v>428.95</v>
      </c>
      <c r="H4165" s="13">
        <v>800000</v>
      </c>
      <c r="I4165" s="11">
        <v>168.41</v>
      </c>
      <c r="J4165" s="9">
        <v>39.260986128919498</v>
      </c>
      <c r="K4165" s="13">
        <v>1.2020269556793599E-2</v>
      </c>
      <c r="L4165" s="13">
        <f t="shared" si="576"/>
        <v>4.7192763633514684E-3</v>
      </c>
      <c r="M4165" s="11">
        <v>214.47499999999999</v>
      </c>
      <c r="N4165" s="8">
        <v>3568555.58</v>
      </c>
      <c r="O4165" s="9">
        <v>34.128005862416302</v>
      </c>
      <c r="P4165" s="13"/>
      <c r="Q4165" s="13"/>
      <c r="R4165" s="13">
        <f t="shared" si="577"/>
        <v>273024.04689933039</v>
      </c>
      <c r="S4165" s="11">
        <f t="shared" si="578"/>
        <v>32.818226392166089</v>
      </c>
      <c r="T4165" s="13">
        <f t="shared" si="579"/>
        <v>0.15301655853673429</v>
      </c>
      <c r="U4165" s="14"/>
      <c r="V4165" s="13">
        <f t="shared" si="580"/>
        <v>0.15</v>
      </c>
      <c r="W4165" s="13">
        <v>145.25</v>
      </c>
    </row>
    <row r="4166" spans="1:23" hidden="1" x14ac:dyDescent="0.25">
      <c r="A4166" s="7" t="s">
        <v>10691</v>
      </c>
      <c r="B4166" s="7" t="s">
        <v>10766</v>
      </c>
      <c r="C4166" s="7" t="s">
        <v>3645</v>
      </c>
      <c r="D4166" s="14">
        <v>2</v>
      </c>
      <c r="E4166" s="13">
        <f>IF((V4166 &lt; 0), 0, ROUND((T4166 - U4166), 0))</f>
        <v>0</v>
      </c>
      <c r="F4166" s="14">
        <f t="shared" si="575"/>
        <v>0</v>
      </c>
      <c r="G4166" s="11">
        <v>424.95</v>
      </c>
      <c r="H4166" s="13">
        <v>800000</v>
      </c>
      <c r="I4166" s="11">
        <v>164.41</v>
      </c>
      <c r="J4166" s="9">
        <v>38.6892575597129</v>
      </c>
      <c r="K4166" s="13">
        <v>1.1908179387246601E-2</v>
      </c>
      <c r="L4166" s="13">
        <f t="shared" si="576"/>
        <v>4.6071861938044786E-3</v>
      </c>
      <c r="M4166" s="11">
        <v>212.47499999999999</v>
      </c>
      <c r="N4166" s="8">
        <v>3568555.58</v>
      </c>
      <c r="O4166" s="9">
        <v>34.128005862416302</v>
      </c>
      <c r="P4166" s="13"/>
      <c r="Q4166" s="13"/>
      <c r="R4166" s="13">
        <f t="shared" si="577"/>
        <v>273024.04689933039</v>
      </c>
      <c r="S4166" s="11">
        <f t="shared" si="578"/>
        <v>32.512193275092557</v>
      </c>
      <c r="T4166" s="13">
        <f t="shared" si="579"/>
        <v>0.15301655853673402</v>
      </c>
      <c r="U4166" s="14"/>
      <c r="V4166" s="13">
        <f t="shared" si="580"/>
        <v>0.15</v>
      </c>
      <c r="W4166" s="13">
        <v>145.25</v>
      </c>
    </row>
    <row r="4167" spans="1:23" hidden="1" x14ac:dyDescent="0.25">
      <c r="A4167" s="7" t="s">
        <v>10691</v>
      </c>
      <c r="B4167" s="7" t="s">
        <v>10767</v>
      </c>
      <c r="C4167" s="7" t="s">
        <v>3008</v>
      </c>
      <c r="D4167" s="14">
        <v>4</v>
      </c>
      <c r="E4167" s="13">
        <f>IF((V4167 &lt; 0), 0, ROUND((T4167 - U4167), 0))</f>
        <v>0</v>
      </c>
      <c r="F4167" s="14">
        <f t="shared" si="575"/>
        <v>0</v>
      </c>
      <c r="G4167" s="11">
        <v>794.85</v>
      </c>
      <c r="H4167" s="13">
        <v>800000</v>
      </c>
      <c r="I4167" s="11">
        <v>273.77</v>
      </c>
      <c r="J4167" s="9">
        <v>34.442976662263298</v>
      </c>
      <c r="K4167" s="13">
        <v>2.22737178161031E-2</v>
      </c>
      <c r="L4167" s="13">
        <f t="shared" si="576"/>
        <v>7.6717314292187727E-3</v>
      </c>
      <c r="M4167" s="11">
        <v>198.71250000000001</v>
      </c>
      <c r="N4167" s="8">
        <v>3568555.58</v>
      </c>
      <c r="O4167" s="9">
        <v>34.128005862416302</v>
      </c>
      <c r="P4167" s="13"/>
      <c r="Q4167" s="13"/>
      <c r="R4167" s="13">
        <f t="shared" si="577"/>
        <v>273024.04689933039</v>
      </c>
      <c r="S4167" s="11">
        <f t="shared" si="578"/>
        <v>60.812605776461837</v>
      </c>
      <c r="T4167" s="13">
        <f t="shared" si="579"/>
        <v>0.30603311707346964</v>
      </c>
      <c r="U4167" s="14"/>
      <c r="V4167" s="13">
        <f t="shared" si="580"/>
        <v>0.31</v>
      </c>
      <c r="W4167" s="13">
        <v>145.25</v>
      </c>
    </row>
    <row r="4168" spans="1:23" s="38" customFormat="1" x14ac:dyDescent="0.25">
      <c r="A4168" s="15" t="s">
        <v>10691</v>
      </c>
      <c r="B4168" s="35">
        <v>270011</v>
      </c>
      <c r="C4168" s="15" t="s">
        <v>4086</v>
      </c>
      <c r="D4168" s="36">
        <v>18</v>
      </c>
      <c r="E4168" s="37">
        <v>2</v>
      </c>
      <c r="F4168" s="36">
        <f t="shared" si="575"/>
        <v>290.5</v>
      </c>
      <c r="G4168" s="11">
        <v>3523.98</v>
      </c>
      <c r="H4168" s="13">
        <v>800000</v>
      </c>
      <c r="I4168" s="11">
        <v>1249.67</v>
      </c>
      <c r="J4168" s="9">
        <v>35.461892519253801</v>
      </c>
      <c r="K4168" s="13">
        <v>9.8750878920036297E-2</v>
      </c>
      <c r="L4168" s="13">
        <f t="shared" si="576"/>
        <v>3.5018930544441731E-2</v>
      </c>
      <c r="M4168" s="11">
        <v>195.77666666666701</v>
      </c>
      <c r="N4168" s="8">
        <v>3568555.58</v>
      </c>
      <c r="O4168" s="9">
        <v>34.128005862416302</v>
      </c>
      <c r="P4168" s="13"/>
      <c r="Q4168" s="13"/>
      <c r="R4168" s="13">
        <f t="shared" si="577"/>
        <v>273024.04689933039</v>
      </c>
      <c r="S4168" s="11">
        <f t="shared" si="578"/>
        <v>269.6136459761409</v>
      </c>
      <c r="T4168" s="13">
        <f t="shared" si="579"/>
        <v>1.3771490268306086</v>
      </c>
      <c r="U4168" s="14"/>
      <c r="V4168" s="13">
        <f t="shared" si="580"/>
        <v>1.38</v>
      </c>
      <c r="W4168" s="13">
        <v>145.25</v>
      </c>
    </row>
    <row r="4169" spans="1:23" hidden="1" x14ac:dyDescent="0.25">
      <c r="A4169" s="7" t="s">
        <v>10691</v>
      </c>
      <c r="B4169" s="7" t="s">
        <v>10768</v>
      </c>
      <c r="C4169" s="7" t="s">
        <v>455</v>
      </c>
      <c r="D4169" s="14">
        <v>5</v>
      </c>
      <c r="E4169" s="13">
        <f>IF((V4169 &lt; 0), 0, ROUND((T4169 - U4169), 0))</f>
        <v>0</v>
      </c>
      <c r="F4169" s="14">
        <f t="shared" si="575"/>
        <v>0</v>
      </c>
      <c r="G4169" s="11">
        <v>999.75</v>
      </c>
      <c r="H4169" s="13">
        <v>800000</v>
      </c>
      <c r="I4169" s="11">
        <v>319.06</v>
      </c>
      <c r="J4169" s="9">
        <v>31.913978494623699</v>
      </c>
      <c r="K4169" s="13">
        <v>2.8015536751146802E-2</v>
      </c>
      <c r="L4169" s="13">
        <f t="shared" si="576"/>
        <v>8.9408723739143898E-3</v>
      </c>
      <c r="M4169" s="11">
        <v>199.95</v>
      </c>
      <c r="N4169" s="8">
        <v>3568555.58</v>
      </c>
      <c r="O4169" s="9">
        <v>34.128005862416302</v>
      </c>
      <c r="P4169" s="13"/>
      <c r="Q4169" s="13"/>
      <c r="R4169" s="13">
        <f t="shared" si="577"/>
        <v>273024.04689933039</v>
      </c>
      <c r="S4169" s="11">
        <f t="shared" si="578"/>
        <v>76.489152198550187</v>
      </c>
      <c r="T4169" s="13">
        <f t="shared" si="579"/>
        <v>0.38254139634183643</v>
      </c>
      <c r="U4169" s="14"/>
      <c r="V4169" s="13">
        <f t="shared" si="580"/>
        <v>0.38</v>
      </c>
      <c r="W4169" s="13">
        <v>145.25</v>
      </c>
    </row>
    <row r="4170" spans="1:23" hidden="1" x14ac:dyDescent="0.25">
      <c r="A4170" s="7" t="s">
        <v>10691</v>
      </c>
      <c r="B4170" s="7" t="s">
        <v>10769</v>
      </c>
      <c r="C4170" s="7" t="s">
        <v>3045</v>
      </c>
      <c r="D4170" s="14">
        <v>6</v>
      </c>
      <c r="E4170" s="13">
        <f>IF((V4170 &lt; 0), 0, ROUND((T4170 - U4170), 0))</f>
        <v>0</v>
      </c>
      <c r="F4170" s="14">
        <f t="shared" si="575"/>
        <v>0</v>
      </c>
      <c r="G4170" s="11">
        <v>1769.64</v>
      </c>
      <c r="H4170" s="13">
        <v>800000</v>
      </c>
      <c r="I4170" s="11">
        <v>574.55999999999995</v>
      </c>
      <c r="J4170" s="9">
        <v>32.467620532989798</v>
      </c>
      <c r="K4170" s="13">
        <v>4.95898119092767E-2</v>
      </c>
      <c r="L4170" s="13">
        <f t="shared" si="576"/>
        <v>1.6100631953727344E-2</v>
      </c>
      <c r="M4170" s="11">
        <v>294.94</v>
      </c>
      <c r="N4170" s="8">
        <v>3568555.58</v>
      </c>
      <c r="O4170" s="9">
        <v>34.128005862416302</v>
      </c>
      <c r="P4170" s="13"/>
      <c r="Q4170" s="13"/>
      <c r="R4170" s="13">
        <f t="shared" si="577"/>
        <v>273024.04689933039</v>
      </c>
      <c r="S4170" s="11">
        <f t="shared" si="578"/>
        <v>135.39211132447335</v>
      </c>
      <c r="T4170" s="13">
        <f t="shared" si="579"/>
        <v>0.45904967561020327</v>
      </c>
      <c r="U4170" s="14"/>
      <c r="V4170" s="13">
        <f t="shared" si="580"/>
        <v>0.46</v>
      </c>
      <c r="W4170" s="13">
        <v>224.29</v>
      </c>
    </row>
    <row r="4171" spans="1:23" s="38" customFormat="1" x14ac:dyDescent="0.25">
      <c r="A4171" s="15" t="s">
        <v>10691</v>
      </c>
      <c r="B4171" s="35">
        <v>279005</v>
      </c>
      <c r="C4171" s="15" t="s">
        <v>179</v>
      </c>
      <c r="D4171" s="36">
        <v>18</v>
      </c>
      <c r="E4171" s="37">
        <v>2</v>
      </c>
      <c r="F4171" s="36">
        <f t="shared" si="575"/>
        <v>290.5</v>
      </c>
      <c r="G4171" s="11">
        <v>3551.58</v>
      </c>
      <c r="H4171" s="13">
        <v>800000</v>
      </c>
      <c r="I4171" s="11">
        <v>1195.28</v>
      </c>
      <c r="J4171" s="9">
        <v>33.654880363106003</v>
      </c>
      <c r="K4171" s="13">
        <v>9.9524301089910505E-2</v>
      </c>
      <c r="L4171" s="13">
        <f t="shared" si="576"/>
        <v>3.3494784464026782E-2</v>
      </c>
      <c r="M4171" s="11">
        <v>197.31</v>
      </c>
      <c r="N4171" s="8">
        <v>3568555.58</v>
      </c>
      <c r="O4171" s="9">
        <v>34.128005862416302</v>
      </c>
      <c r="P4171" s="13"/>
      <c r="Q4171" s="13"/>
      <c r="R4171" s="13">
        <f t="shared" si="577"/>
        <v>273024.04689933039</v>
      </c>
      <c r="S4171" s="11">
        <f t="shared" si="578"/>
        <v>271.72527448394806</v>
      </c>
      <c r="T4171" s="13">
        <f t="shared" si="579"/>
        <v>1.3771490268306119</v>
      </c>
      <c r="U4171" s="14"/>
      <c r="V4171" s="13">
        <f t="shared" si="580"/>
        <v>1.38</v>
      </c>
      <c r="W4171" s="13">
        <v>145.25</v>
      </c>
    </row>
    <row r="4172" spans="1:23" hidden="1" x14ac:dyDescent="0.25">
      <c r="A4172" s="7" t="s">
        <v>10691</v>
      </c>
      <c r="B4172" s="7" t="s">
        <v>10770</v>
      </c>
      <c r="C4172" s="7" t="s">
        <v>6207</v>
      </c>
      <c r="D4172" s="14">
        <v>4</v>
      </c>
      <c r="E4172" s="13">
        <f t="shared" ref="E4172:E4203" si="582">IF((V4172 &lt; 0), 0, ROUND((T4172 - U4172), 0))</f>
        <v>0</v>
      </c>
      <c r="F4172" s="14">
        <f t="shared" si="575"/>
        <v>0</v>
      </c>
      <c r="G4172" s="11">
        <v>756.17</v>
      </c>
      <c r="H4172" s="13">
        <v>800000</v>
      </c>
      <c r="I4172" s="11">
        <v>225.71</v>
      </c>
      <c r="J4172" s="9">
        <v>29.849108004813701</v>
      </c>
      <c r="K4172" s="13">
        <v>2.1189805876583801E-2</v>
      </c>
      <c r="L4172" s="13">
        <f t="shared" si="576"/>
        <v>6.3249680421118594E-3</v>
      </c>
      <c r="M4172" s="11">
        <v>189.04249999999999</v>
      </c>
      <c r="N4172" s="8">
        <v>3568555.58</v>
      </c>
      <c r="O4172" s="9">
        <v>34.128005862416302</v>
      </c>
      <c r="P4172" s="13"/>
      <c r="Q4172" s="13"/>
      <c r="R4172" s="13">
        <f t="shared" si="577"/>
        <v>273024.04689933039</v>
      </c>
      <c r="S4172" s="11">
        <f t="shared" si="578"/>
        <v>57.853265534361221</v>
      </c>
      <c r="T4172" s="13">
        <f t="shared" si="579"/>
        <v>0.30603311707346881</v>
      </c>
      <c r="U4172" s="14"/>
      <c r="V4172" s="13">
        <f t="shared" si="580"/>
        <v>0.31</v>
      </c>
      <c r="W4172" s="13">
        <v>145.25</v>
      </c>
    </row>
    <row r="4173" spans="1:23" hidden="1" x14ac:dyDescent="0.25">
      <c r="A4173" s="7" t="s">
        <v>10691</v>
      </c>
      <c r="B4173" s="7" t="s">
        <v>10771</v>
      </c>
      <c r="C4173" s="7" t="s">
        <v>6806</v>
      </c>
      <c r="D4173" s="14">
        <v>1</v>
      </c>
      <c r="E4173" s="13">
        <f t="shared" si="582"/>
        <v>0</v>
      </c>
      <c r="F4173" s="14">
        <f t="shared" si="575"/>
        <v>0</v>
      </c>
      <c r="G4173" s="11">
        <v>300</v>
      </c>
      <c r="H4173" s="13">
        <v>800000</v>
      </c>
      <c r="I4173" s="11">
        <v>111.29</v>
      </c>
      <c r="J4173" s="9">
        <v>37.0966666666667</v>
      </c>
      <c r="K4173" s="13">
        <v>8.4067627160230498E-3</v>
      </c>
      <c r="L4173" s="13">
        <f t="shared" si="576"/>
        <v>3.1186287422206868E-3</v>
      </c>
      <c r="M4173" s="11">
        <v>300</v>
      </c>
      <c r="N4173" s="8">
        <v>3568555.58</v>
      </c>
      <c r="O4173" s="9">
        <v>34.128005862416302</v>
      </c>
      <c r="P4173" s="13"/>
      <c r="Q4173" s="13"/>
      <c r="R4173" s="13">
        <f t="shared" si="577"/>
        <v>273024.04689933039</v>
      </c>
      <c r="S4173" s="11">
        <f t="shared" si="578"/>
        <v>22.952483780510192</v>
      </c>
      <c r="T4173" s="13">
        <f t="shared" si="579"/>
        <v>7.6508279268367313E-2</v>
      </c>
      <c r="U4173" s="14"/>
      <c r="V4173" s="13">
        <f t="shared" si="580"/>
        <v>0.08</v>
      </c>
      <c r="W4173" s="13">
        <v>224.29</v>
      </c>
    </row>
    <row r="4174" spans="1:23" hidden="1" x14ac:dyDescent="0.25">
      <c r="A4174" s="7" t="s">
        <v>10691</v>
      </c>
      <c r="B4174" s="7">
        <v>270190</v>
      </c>
      <c r="C4174" s="7" t="s">
        <v>2539</v>
      </c>
      <c r="D4174" s="14">
        <v>1</v>
      </c>
      <c r="E4174" s="13">
        <f t="shared" si="582"/>
        <v>0</v>
      </c>
      <c r="F4174" s="14">
        <f t="shared" si="575"/>
        <v>0</v>
      </c>
      <c r="G4174" s="11">
        <v>200</v>
      </c>
      <c r="H4174" s="13">
        <v>800000</v>
      </c>
      <c r="I4174" s="11">
        <v>89.34</v>
      </c>
      <c r="J4174" s="9">
        <v>44.67</v>
      </c>
      <c r="K4174" s="13">
        <v>5.6045084773486999E-3</v>
      </c>
      <c r="L4174" s="13">
        <f t="shared" si="576"/>
        <v>2.5035339368316644E-3</v>
      </c>
      <c r="M4174" s="11">
        <v>200</v>
      </c>
      <c r="N4174" s="8">
        <v>3568555.58</v>
      </c>
      <c r="O4174" s="9">
        <v>34.128005862416302</v>
      </c>
      <c r="P4174" s="13"/>
      <c r="Q4174" s="13"/>
      <c r="R4174" s="13">
        <f t="shared" si="577"/>
        <v>273024.04689933039</v>
      </c>
      <c r="S4174" s="11">
        <f t="shared" si="578"/>
        <v>15.301655853673463</v>
      </c>
      <c r="T4174" s="13">
        <f t="shared" si="579"/>
        <v>7.6508279268367313E-2</v>
      </c>
      <c r="U4174" s="14"/>
      <c r="V4174" s="13">
        <f t="shared" si="580"/>
        <v>0.08</v>
      </c>
      <c r="W4174" s="13">
        <v>135.22</v>
      </c>
    </row>
    <row r="4175" spans="1:23" hidden="1" x14ac:dyDescent="0.25">
      <c r="A4175" s="7" t="s">
        <v>10691</v>
      </c>
      <c r="B4175" s="7" t="s">
        <v>10772</v>
      </c>
      <c r="C4175" s="7" t="s">
        <v>1009</v>
      </c>
      <c r="D4175" s="14">
        <v>1</v>
      </c>
      <c r="E4175" s="13">
        <f t="shared" si="582"/>
        <v>0</v>
      </c>
      <c r="F4175" s="14">
        <f t="shared" si="575"/>
        <v>0</v>
      </c>
      <c r="G4175" s="11">
        <v>34.950000000000003</v>
      </c>
      <c r="H4175" s="13">
        <v>800000</v>
      </c>
      <c r="I4175" s="11">
        <v>15.37</v>
      </c>
      <c r="J4175" s="9">
        <v>43.977110157367697</v>
      </c>
      <c r="K4175" s="13">
        <v>9.7938785641668493E-4</v>
      </c>
      <c r="L4175" s="13">
        <f t="shared" si="576"/>
        <v>4.3070647648424772E-4</v>
      </c>
      <c r="M4175" s="11">
        <v>34.950000000000003</v>
      </c>
      <c r="N4175" s="8">
        <v>3568555.58</v>
      </c>
      <c r="O4175" s="9">
        <v>34.128005862416302</v>
      </c>
      <c r="P4175" s="13"/>
      <c r="Q4175" s="13"/>
      <c r="R4175" s="13">
        <f t="shared" si="577"/>
        <v>273024.04689933039</v>
      </c>
      <c r="S4175" s="11">
        <f t="shared" si="578"/>
        <v>2.6739643604294367</v>
      </c>
      <c r="T4175" s="13">
        <f t="shared" si="579"/>
        <v>7.6508279268367285E-2</v>
      </c>
      <c r="U4175" s="14"/>
      <c r="V4175" s="13">
        <f t="shared" si="580"/>
        <v>0.08</v>
      </c>
      <c r="W4175" s="13">
        <v>24.99</v>
      </c>
    </row>
    <row r="4176" spans="1:23" hidden="1" x14ac:dyDescent="0.25">
      <c r="A4176" s="7" t="s">
        <v>10691</v>
      </c>
      <c r="B4176" s="7" t="s">
        <v>10773</v>
      </c>
      <c r="C4176" s="7" t="s">
        <v>7520</v>
      </c>
      <c r="D4176" s="14">
        <v>2</v>
      </c>
      <c r="E4176" s="13">
        <f t="shared" si="582"/>
        <v>0</v>
      </c>
      <c r="F4176" s="14">
        <f t="shared" si="575"/>
        <v>0</v>
      </c>
      <c r="G4176" s="11">
        <v>74.94</v>
      </c>
      <c r="H4176" s="13">
        <v>800000</v>
      </c>
      <c r="I4176" s="11">
        <v>32.22</v>
      </c>
      <c r="J4176" s="9">
        <v>42.9943955164131</v>
      </c>
      <c r="K4176" s="13">
        <v>2.10000932646256E-3</v>
      </c>
      <c r="L4176" s="13">
        <f t="shared" si="576"/>
        <v>9.0288631570087591E-4</v>
      </c>
      <c r="M4176" s="11">
        <v>37.47</v>
      </c>
      <c r="N4176" s="8">
        <v>3568555.58</v>
      </c>
      <c r="O4176" s="9">
        <v>34.128005862416302</v>
      </c>
      <c r="P4176" s="13"/>
      <c r="Q4176" s="13"/>
      <c r="R4176" s="13">
        <f t="shared" si="577"/>
        <v>273024.04689933039</v>
      </c>
      <c r="S4176" s="11">
        <f t="shared" si="578"/>
        <v>5.7335304483714529</v>
      </c>
      <c r="T4176" s="13">
        <f t="shared" si="579"/>
        <v>0.15301655853673479</v>
      </c>
      <c r="U4176" s="14"/>
      <c r="V4176" s="13">
        <f t="shared" si="580"/>
        <v>0.15</v>
      </c>
      <c r="W4176" s="13">
        <v>24.99</v>
      </c>
    </row>
    <row r="4177" spans="1:23" hidden="1" x14ac:dyDescent="0.25">
      <c r="A4177" s="7" t="s">
        <v>10691</v>
      </c>
      <c r="B4177" s="7" t="s">
        <v>10774</v>
      </c>
      <c r="C4177" s="7" t="s">
        <v>5373</v>
      </c>
      <c r="D4177" s="14">
        <v>2</v>
      </c>
      <c r="E4177" s="13">
        <f t="shared" si="582"/>
        <v>0</v>
      </c>
      <c r="F4177" s="14">
        <f t="shared" si="575"/>
        <v>0</v>
      </c>
      <c r="G4177" s="11">
        <v>46.5</v>
      </c>
      <c r="H4177" s="13">
        <v>800000</v>
      </c>
      <c r="I4177" s="11">
        <v>4.22</v>
      </c>
      <c r="J4177" s="9">
        <v>9.0752688172043001</v>
      </c>
      <c r="K4177" s="13">
        <v>1.30304822098357E-3</v>
      </c>
      <c r="L4177" s="13">
        <f t="shared" si="576"/>
        <v>1.1825512887205731E-4</v>
      </c>
      <c r="M4177" s="11">
        <v>23.25</v>
      </c>
      <c r="N4177" s="8">
        <v>3568555.58</v>
      </c>
      <c r="O4177" s="9">
        <v>34.128005862416302</v>
      </c>
      <c r="P4177" s="13"/>
      <c r="Q4177" s="13"/>
      <c r="R4177" s="13">
        <f t="shared" si="577"/>
        <v>273024.04689933039</v>
      </c>
      <c r="S4177" s="11">
        <f t="shared" si="578"/>
        <v>3.5576349859790724</v>
      </c>
      <c r="T4177" s="13">
        <f t="shared" si="579"/>
        <v>0.15301655853673429</v>
      </c>
      <c r="U4177" s="14"/>
      <c r="V4177" s="13">
        <f t="shared" si="580"/>
        <v>0.15</v>
      </c>
      <c r="W4177" s="13">
        <v>24.99</v>
      </c>
    </row>
    <row r="4178" spans="1:23" s="38" customFormat="1" x14ac:dyDescent="0.25">
      <c r="A4178" s="15" t="s">
        <v>10691</v>
      </c>
      <c r="B4178" s="35" t="s">
        <v>10775</v>
      </c>
      <c r="C4178" s="15" t="s">
        <v>6712</v>
      </c>
      <c r="D4178" s="36">
        <v>25</v>
      </c>
      <c r="E4178" s="37">
        <f t="shared" si="582"/>
        <v>2</v>
      </c>
      <c r="F4178" s="36">
        <f t="shared" si="575"/>
        <v>49.98</v>
      </c>
      <c r="G4178" s="11">
        <v>878.48</v>
      </c>
      <c r="H4178" s="13">
        <v>800000</v>
      </c>
      <c r="I4178" s="11">
        <v>353.32</v>
      </c>
      <c r="J4178" s="9">
        <v>40.219469993625403</v>
      </c>
      <c r="K4178" s="13">
        <v>2.46172430359064E-2</v>
      </c>
      <c r="L4178" s="13">
        <f t="shared" si="576"/>
        <v>9.9009246760842131E-3</v>
      </c>
      <c r="M4178" s="11">
        <v>35.139200000000002</v>
      </c>
      <c r="N4178" s="8">
        <v>3568555.58</v>
      </c>
      <c r="O4178" s="9">
        <v>34.128005862416302</v>
      </c>
      <c r="P4178" s="13"/>
      <c r="Q4178" s="13"/>
      <c r="R4178" s="13">
        <f t="shared" si="577"/>
        <v>273024.04689933039</v>
      </c>
      <c r="S4178" s="11">
        <f t="shared" si="578"/>
        <v>67.210993171675227</v>
      </c>
      <c r="T4178" s="13">
        <f t="shared" si="579"/>
        <v>1.9127069817091802</v>
      </c>
      <c r="U4178" s="14"/>
      <c r="V4178" s="13">
        <f t="shared" si="580"/>
        <v>1.91</v>
      </c>
      <c r="W4178" s="13">
        <v>24.99</v>
      </c>
    </row>
    <row r="4179" spans="1:23" hidden="1" x14ac:dyDescent="0.25">
      <c r="A4179" s="7" t="s">
        <v>10691</v>
      </c>
      <c r="B4179" s="7" t="s">
        <v>10776</v>
      </c>
      <c r="C4179" s="7" t="s">
        <v>780</v>
      </c>
      <c r="D4179" s="14">
        <v>3</v>
      </c>
      <c r="E4179" s="13">
        <f t="shared" si="582"/>
        <v>0</v>
      </c>
      <c r="F4179" s="14">
        <f t="shared" si="575"/>
        <v>0</v>
      </c>
      <c r="G4179" s="11">
        <v>221.97</v>
      </c>
      <c r="H4179" s="13">
        <v>800000</v>
      </c>
      <c r="I4179" s="11">
        <v>75.150000000000006</v>
      </c>
      <c r="J4179" s="9">
        <v>33.855926476550898</v>
      </c>
      <c r="K4179" s="13">
        <v>6.2201637335854501E-3</v>
      </c>
      <c r="L4179" s="13">
        <f t="shared" si="576"/>
        <v>2.1058940603637731E-3</v>
      </c>
      <c r="M4179" s="11">
        <v>73.989999999999995</v>
      </c>
      <c r="N4179" s="8">
        <v>3568555.58</v>
      </c>
      <c r="O4179" s="9">
        <v>34.128005862416302</v>
      </c>
      <c r="P4179" s="13"/>
      <c r="Q4179" s="13"/>
      <c r="R4179" s="13">
        <f t="shared" si="577"/>
        <v>273024.04689933039</v>
      </c>
      <c r="S4179" s="11">
        <f t="shared" si="578"/>
        <v>16.982542749199478</v>
      </c>
      <c r="T4179" s="13">
        <f t="shared" si="579"/>
        <v>0.22952483780510177</v>
      </c>
      <c r="U4179" s="14"/>
      <c r="V4179" s="13">
        <f t="shared" si="580"/>
        <v>0.23</v>
      </c>
      <c r="W4179" s="13">
        <v>52.85</v>
      </c>
    </row>
    <row r="4180" spans="1:23" hidden="1" x14ac:dyDescent="0.25">
      <c r="A4180" s="7" t="s">
        <v>10691</v>
      </c>
      <c r="B4180" s="7">
        <v>29895</v>
      </c>
      <c r="C4180" s="7" t="s">
        <v>6733</v>
      </c>
      <c r="D4180" s="14">
        <v>1</v>
      </c>
      <c r="E4180" s="13">
        <f t="shared" si="582"/>
        <v>0</v>
      </c>
      <c r="F4180" s="14">
        <f t="shared" si="575"/>
        <v>0</v>
      </c>
      <c r="G4180" s="11">
        <v>422.95</v>
      </c>
      <c r="H4180" s="13">
        <v>800000</v>
      </c>
      <c r="I4180" s="11">
        <v>161.32</v>
      </c>
      <c r="J4180" s="9">
        <v>38.141624305473499</v>
      </c>
      <c r="K4180" s="13">
        <v>1.18521343024732E-2</v>
      </c>
      <c r="L4180" s="13">
        <f t="shared" si="576"/>
        <v>4.5205965378294797E-3</v>
      </c>
      <c r="M4180" s="11">
        <v>422.95</v>
      </c>
      <c r="N4180" s="8">
        <v>3568555.58</v>
      </c>
      <c r="O4180" s="9">
        <v>34.128005862416302</v>
      </c>
      <c r="P4180" s="13"/>
      <c r="Q4180" s="13"/>
      <c r="R4180" s="13">
        <f t="shared" si="577"/>
        <v>273024.04689933039</v>
      </c>
      <c r="S4180" s="11">
        <f t="shared" si="578"/>
        <v>32.35917671655605</v>
      </c>
      <c r="T4180" s="13">
        <f t="shared" si="579"/>
        <v>7.6508279268367535E-2</v>
      </c>
      <c r="U4180" s="14"/>
      <c r="V4180" s="13">
        <f t="shared" si="580"/>
        <v>0.08</v>
      </c>
      <c r="W4180" s="13">
        <v>317.06</v>
      </c>
    </row>
    <row r="4181" spans="1:23" hidden="1" x14ac:dyDescent="0.25">
      <c r="A4181" s="7" t="s">
        <v>10691</v>
      </c>
      <c r="B4181" s="7">
        <v>400002</v>
      </c>
      <c r="C4181" s="7" t="s">
        <v>4883</v>
      </c>
      <c r="D4181" s="14">
        <v>3</v>
      </c>
      <c r="E4181" s="13">
        <f t="shared" si="582"/>
        <v>0</v>
      </c>
      <c r="F4181" s="14">
        <f t="shared" si="575"/>
        <v>0</v>
      </c>
      <c r="G4181" s="11">
        <v>138.94999999999999</v>
      </c>
      <c r="H4181" s="13">
        <v>800000</v>
      </c>
      <c r="I4181" s="11">
        <v>39.909999999999997</v>
      </c>
      <c r="J4181" s="9">
        <v>28.722562072688</v>
      </c>
      <c r="K4181" s="13">
        <v>3.8937322646380099E-3</v>
      </c>
      <c r="L4181" s="13">
        <f t="shared" si="576"/>
        <v>1.1183796666549325E-3</v>
      </c>
      <c r="M4181" s="11">
        <v>46.316666666666698</v>
      </c>
      <c r="N4181" s="8">
        <v>3568555.58</v>
      </c>
      <c r="O4181" s="9">
        <v>34.128005862416302</v>
      </c>
      <c r="P4181" s="13"/>
      <c r="Q4181" s="13"/>
      <c r="R4181" s="13">
        <f t="shared" si="577"/>
        <v>273024.04689933039</v>
      </c>
      <c r="S4181" s="11">
        <f t="shared" si="578"/>
        <v>10.630825404339639</v>
      </c>
      <c r="T4181" s="13">
        <f t="shared" si="579"/>
        <v>0.2295248378051018</v>
      </c>
      <c r="U4181" s="14"/>
      <c r="V4181" s="13">
        <f t="shared" si="580"/>
        <v>0.23</v>
      </c>
      <c r="W4181" s="13">
        <v>40.56</v>
      </c>
    </row>
    <row r="4182" spans="1:23" hidden="1" x14ac:dyDescent="0.25">
      <c r="A4182" s="7" t="s">
        <v>10691</v>
      </c>
      <c r="B4182" s="7">
        <v>400004</v>
      </c>
      <c r="C4182" s="7" t="s">
        <v>3819</v>
      </c>
      <c r="D4182" s="14">
        <v>0</v>
      </c>
      <c r="E4182" s="13">
        <f t="shared" si="582"/>
        <v>0</v>
      </c>
      <c r="F4182" s="14">
        <f t="shared" si="575"/>
        <v>0</v>
      </c>
      <c r="G4182" s="11">
        <v>0</v>
      </c>
      <c r="H4182" s="13">
        <v>800000</v>
      </c>
      <c r="I4182" s="11">
        <v>0</v>
      </c>
      <c r="J4182" s="9"/>
      <c r="K4182" s="13">
        <v>0</v>
      </c>
      <c r="L4182" s="13">
        <f t="shared" si="576"/>
        <v>0</v>
      </c>
      <c r="M4182" s="11">
        <v>0</v>
      </c>
      <c r="N4182" s="8">
        <v>3568555.58</v>
      </c>
      <c r="O4182" s="9">
        <v>34.128005862416302</v>
      </c>
      <c r="P4182" s="13"/>
      <c r="Q4182" s="13"/>
      <c r="R4182" s="13">
        <f t="shared" si="577"/>
        <v>273024.04689933039</v>
      </c>
      <c r="S4182" s="11">
        <f t="shared" si="578"/>
        <v>0</v>
      </c>
      <c r="T4182" s="13">
        <f t="shared" si="579"/>
        <v>0</v>
      </c>
      <c r="U4182" s="14"/>
      <c r="V4182" s="13">
        <f t="shared" si="580"/>
        <v>0</v>
      </c>
      <c r="W4182" s="13">
        <v>63.53</v>
      </c>
    </row>
    <row r="4183" spans="1:23" hidden="1" x14ac:dyDescent="0.25">
      <c r="A4183" s="7" t="s">
        <v>10691</v>
      </c>
      <c r="B4183" s="7">
        <v>400006</v>
      </c>
      <c r="C4183" s="7" t="s">
        <v>4160</v>
      </c>
      <c r="D4183" s="14">
        <v>-1</v>
      </c>
      <c r="E4183" s="13">
        <f t="shared" si="582"/>
        <v>0</v>
      </c>
      <c r="F4183" s="14">
        <f t="shared" si="575"/>
        <v>0</v>
      </c>
      <c r="G4183" s="11">
        <v>-121.95</v>
      </c>
      <c r="H4183" s="13">
        <v>800000</v>
      </c>
      <c r="I4183" s="11">
        <v>-48.18</v>
      </c>
      <c r="J4183" s="9">
        <v>39.507995079950803</v>
      </c>
      <c r="K4183" s="13">
        <v>-3.4173490440633698E-3</v>
      </c>
      <c r="L4183" s="13">
        <f t="shared" si="576"/>
        <v>-1.3501260921933017E-3</v>
      </c>
      <c r="M4183" s="11">
        <v>121.95</v>
      </c>
      <c r="N4183" s="8">
        <v>3568555.58</v>
      </c>
      <c r="O4183" s="9">
        <v>34.128005862416302</v>
      </c>
      <c r="P4183" s="13"/>
      <c r="Q4183" s="13"/>
      <c r="R4183" s="13">
        <f t="shared" si="577"/>
        <v>273024.04689933039</v>
      </c>
      <c r="S4183" s="11">
        <f t="shared" si="578"/>
        <v>-9.3301846567773925</v>
      </c>
      <c r="T4183" s="13">
        <f t="shared" si="579"/>
        <v>-7.6508279268367299E-2</v>
      </c>
      <c r="U4183" s="14"/>
      <c r="V4183" s="13">
        <f t="shared" si="580"/>
        <v>-0.08</v>
      </c>
      <c r="W4183" s="13">
        <v>87.19</v>
      </c>
    </row>
    <row r="4184" spans="1:23" hidden="1" x14ac:dyDescent="0.25">
      <c r="A4184" s="7" t="s">
        <v>10691</v>
      </c>
      <c r="B4184" s="7">
        <v>400010</v>
      </c>
      <c r="C4184" s="7" t="s">
        <v>6845</v>
      </c>
      <c r="D4184" s="14">
        <v>2</v>
      </c>
      <c r="E4184" s="13">
        <f t="shared" si="582"/>
        <v>0</v>
      </c>
      <c r="F4184" s="14">
        <f t="shared" si="575"/>
        <v>0</v>
      </c>
      <c r="G4184" s="11">
        <v>113.9</v>
      </c>
      <c r="H4184" s="13">
        <v>800000</v>
      </c>
      <c r="I4184" s="11">
        <v>46.6</v>
      </c>
      <c r="J4184" s="9">
        <v>40.913081650570703</v>
      </c>
      <c r="K4184" s="13">
        <v>3.1917675778500802E-3</v>
      </c>
      <c r="L4184" s="13">
        <f t="shared" si="576"/>
        <v>1.305850475222246E-3</v>
      </c>
      <c r="M4184" s="11">
        <v>56.95</v>
      </c>
      <c r="N4184" s="8">
        <v>3568555.58</v>
      </c>
      <c r="O4184" s="9">
        <v>34.128005862416302</v>
      </c>
      <c r="P4184" s="13"/>
      <c r="Q4184" s="13"/>
      <c r="R4184" s="13">
        <f t="shared" si="577"/>
        <v>273024.04689933039</v>
      </c>
      <c r="S4184" s="11">
        <f t="shared" si="578"/>
        <v>8.7142930086670241</v>
      </c>
      <c r="T4184" s="13">
        <f t="shared" si="579"/>
        <v>0.1530165585367344</v>
      </c>
      <c r="U4184" s="14"/>
      <c r="V4184" s="13">
        <f t="shared" si="580"/>
        <v>0.15</v>
      </c>
      <c r="W4184" s="13">
        <v>42.19</v>
      </c>
    </row>
    <row r="4185" spans="1:23" hidden="1" x14ac:dyDescent="0.25">
      <c r="A4185" s="7" t="s">
        <v>10691</v>
      </c>
      <c r="B4185" s="7">
        <v>400015</v>
      </c>
      <c r="C4185" s="7" t="s">
        <v>5199</v>
      </c>
      <c r="D4185" s="14">
        <v>0</v>
      </c>
      <c r="E4185" s="13">
        <f t="shared" si="582"/>
        <v>0</v>
      </c>
      <c r="F4185" s="14">
        <f t="shared" si="575"/>
        <v>0</v>
      </c>
      <c r="G4185" s="11">
        <v>0</v>
      </c>
      <c r="H4185" s="13">
        <v>800000</v>
      </c>
      <c r="I4185" s="11">
        <v>0</v>
      </c>
      <c r="J4185" s="9"/>
      <c r="K4185" s="13">
        <v>0</v>
      </c>
      <c r="L4185" s="13">
        <f t="shared" si="576"/>
        <v>0</v>
      </c>
      <c r="M4185" s="11">
        <v>0</v>
      </c>
      <c r="N4185" s="8">
        <v>3568555.58</v>
      </c>
      <c r="O4185" s="9">
        <v>34.128005862416302</v>
      </c>
      <c r="P4185" s="13"/>
      <c r="Q4185" s="13"/>
      <c r="R4185" s="13">
        <f t="shared" si="577"/>
        <v>273024.04689933039</v>
      </c>
      <c r="S4185" s="11">
        <f t="shared" si="578"/>
        <v>0</v>
      </c>
      <c r="T4185" s="13">
        <f t="shared" si="579"/>
        <v>0</v>
      </c>
      <c r="U4185" s="14"/>
      <c r="V4185" s="13">
        <f t="shared" si="580"/>
        <v>0</v>
      </c>
      <c r="W4185" s="13">
        <v>14.91</v>
      </c>
    </row>
    <row r="4186" spans="1:23" hidden="1" x14ac:dyDescent="0.25">
      <c r="A4186" s="7" t="s">
        <v>10691</v>
      </c>
      <c r="B4186" s="7">
        <v>400017</v>
      </c>
      <c r="C4186" s="7" t="s">
        <v>5070</v>
      </c>
      <c r="D4186" s="14">
        <v>4</v>
      </c>
      <c r="E4186" s="13">
        <f t="shared" si="582"/>
        <v>0</v>
      </c>
      <c r="F4186" s="14">
        <f t="shared" si="575"/>
        <v>0</v>
      </c>
      <c r="G4186" s="11">
        <v>134.41</v>
      </c>
      <c r="H4186" s="13">
        <v>800000</v>
      </c>
      <c r="I4186" s="11">
        <v>50.37</v>
      </c>
      <c r="J4186" s="9">
        <v>37.474890261141297</v>
      </c>
      <c r="K4186" s="13">
        <v>3.76650992220219E-3</v>
      </c>
      <c r="L4186" s="13">
        <f t="shared" si="576"/>
        <v>1.4114954600202693E-3</v>
      </c>
      <c r="M4186" s="11">
        <v>33.602499999999999</v>
      </c>
      <c r="N4186" s="8">
        <v>3568555.58</v>
      </c>
      <c r="O4186" s="9">
        <v>34.128005862416302</v>
      </c>
      <c r="P4186" s="13"/>
      <c r="Q4186" s="13"/>
      <c r="R4186" s="13">
        <f t="shared" si="577"/>
        <v>273024.04689933039</v>
      </c>
      <c r="S4186" s="11">
        <f t="shared" si="578"/>
        <v>10.283477816461239</v>
      </c>
      <c r="T4186" s="13">
        <f t="shared" si="579"/>
        <v>0.30603311707346892</v>
      </c>
      <c r="U4186" s="14"/>
      <c r="V4186" s="13">
        <f t="shared" si="580"/>
        <v>0.31</v>
      </c>
      <c r="W4186" s="13">
        <v>24.83</v>
      </c>
    </row>
    <row r="4187" spans="1:23" hidden="1" x14ac:dyDescent="0.25">
      <c r="A4187" s="7" t="s">
        <v>10691</v>
      </c>
      <c r="B4187" s="7">
        <v>400030</v>
      </c>
      <c r="C4187" s="7" t="s">
        <v>1943</v>
      </c>
      <c r="D4187" s="14">
        <v>1</v>
      </c>
      <c r="E4187" s="13">
        <f t="shared" si="582"/>
        <v>0</v>
      </c>
      <c r="F4187" s="14">
        <f t="shared" si="575"/>
        <v>0</v>
      </c>
      <c r="G4187" s="11">
        <v>130</v>
      </c>
      <c r="H4187" s="13">
        <v>800000</v>
      </c>
      <c r="I4187" s="11">
        <v>41.45</v>
      </c>
      <c r="J4187" s="9">
        <v>31.884615384615401</v>
      </c>
      <c r="K4187" s="13">
        <v>3.6429305102766499E-3</v>
      </c>
      <c r="L4187" s="13">
        <f t="shared" si="576"/>
        <v>1.161534381930517E-3</v>
      </c>
      <c r="M4187" s="11">
        <v>130</v>
      </c>
      <c r="N4187" s="8">
        <v>3568555.58</v>
      </c>
      <c r="O4187" s="9">
        <v>34.128005862416302</v>
      </c>
      <c r="P4187" s="13"/>
      <c r="Q4187" s="13"/>
      <c r="R4187" s="13">
        <f t="shared" si="577"/>
        <v>273024.04689933039</v>
      </c>
      <c r="S4187" s="11">
        <f t="shared" si="578"/>
        <v>9.9460763048877361</v>
      </c>
      <c r="T4187" s="13">
        <f t="shared" si="579"/>
        <v>7.6508279268367202E-2</v>
      </c>
      <c r="U4187" s="14"/>
      <c r="V4187" s="13">
        <f t="shared" si="580"/>
        <v>0.08</v>
      </c>
      <c r="W4187" s="13">
        <v>83.49</v>
      </c>
    </row>
    <row r="4188" spans="1:23" hidden="1" x14ac:dyDescent="0.25">
      <c r="A4188" s="7" t="s">
        <v>10691</v>
      </c>
      <c r="B4188" s="7">
        <v>400033</v>
      </c>
      <c r="C4188" s="7" t="s">
        <v>2259</v>
      </c>
      <c r="D4188" s="14">
        <v>4</v>
      </c>
      <c r="E4188" s="13">
        <f t="shared" si="582"/>
        <v>0</v>
      </c>
      <c r="F4188" s="14">
        <f t="shared" si="575"/>
        <v>0</v>
      </c>
      <c r="G4188" s="11">
        <v>335.4</v>
      </c>
      <c r="H4188" s="13">
        <v>800000</v>
      </c>
      <c r="I4188" s="11">
        <v>120.54</v>
      </c>
      <c r="J4188" s="9">
        <v>35.9391771019678</v>
      </c>
      <c r="K4188" s="13">
        <v>9.3987607165137693E-3</v>
      </c>
      <c r="L4188" s="13">
        <f t="shared" si="576"/>
        <v>3.3778372592980612E-3</v>
      </c>
      <c r="M4188" s="11">
        <v>83.85</v>
      </c>
      <c r="N4188" s="8">
        <v>3568555.58</v>
      </c>
      <c r="O4188" s="9">
        <v>34.128005862416302</v>
      </c>
      <c r="P4188" s="13"/>
      <c r="Q4188" s="13"/>
      <c r="R4188" s="13">
        <f t="shared" si="577"/>
        <v>273024.04689933039</v>
      </c>
      <c r="S4188" s="11">
        <f t="shared" si="578"/>
        <v>25.660876866610394</v>
      </c>
      <c r="T4188" s="13">
        <f t="shared" si="579"/>
        <v>0.30603311707346925</v>
      </c>
      <c r="U4188" s="14"/>
      <c r="V4188" s="13">
        <f t="shared" si="580"/>
        <v>0.31</v>
      </c>
      <c r="W4188" s="13">
        <v>65.349999999999994</v>
      </c>
    </row>
    <row r="4189" spans="1:23" hidden="1" x14ac:dyDescent="0.25">
      <c r="A4189" s="7" t="s">
        <v>10691</v>
      </c>
      <c r="B4189" s="7">
        <v>400036</v>
      </c>
      <c r="C4189" s="7" t="s">
        <v>4269</v>
      </c>
      <c r="D4189" s="14">
        <v>1</v>
      </c>
      <c r="E4189" s="13">
        <f t="shared" si="582"/>
        <v>0</v>
      </c>
      <c r="F4189" s="14">
        <f t="shared" si="575"/>
        <v>0</v>
      </c>
      <c r="G4189" s="11">
        <v>70.95</v>
      </c>
      <c r="H4189" s="13">
        <v>800000</v>
      </c>
      <c r="I4189" s="11">
        <v>26.42</v>
      </c>
      <c r="J4189" s="9">
        <v>37.237491190979597</v>
      </c>
      <c r="K4189" s="13">
        <v>1.98819938233945E-3</v>
      </c>
      <c r="L4189" s="13">
        <f t="shared" si="576"/>
        <v>7.4035556985776335E-4</v>
      </c>
      <c r="M4189" s="11">
        <v>70.95</v>
      </c>
      <c r="N4189" s="8">
        <v>3568555.58</v>
      </c>
      <c r="O4189" s="9">
        <v>34.128005862416302</v>
      </c>
      <c r="P4189" s="13"/>
      <c r="Q4189" s="13"/>
      <c r="R4189" s="13">
        <f t="shared" si="577"/>
        <v>273024.04689933039</v>
      </c>
      <c r="S4189" s="11">
        <f t="shared" si="578"/>
        <v>5.428262414090657</v>
      </c>
      <c r="T4189" s="13">
        <f t="shared" si="579"/>
        <v>7.6508279268367257E-2</v>
      </c>
      <c r="U4189" s="14"/>
      <c r="V4189" s="13">
        <f t="shared" si="580"/>
        <v>0.08</v>
      </c>
      <c r="W4189" s="13">
        <v>52.64</v>
      </c>
    </row>
    <row r="4190" spans="1:23" hidden="1" x14ac:dyDescent="0.25">
      <c r="A4190" s="7" t="s">
        <v>10691</v>
      </c>
      <c r="B4190" s="7">
        <v>400066</v>
      </c>
      <c r="C4190" s="7" t="s">
        <v>6287</v>
      </c>
      <c r="D4190" s="14">
        <v>3</v>
      </c>
      <c r="E4190" s="13">
        <f t="shared" si="582"/>
        <v>0</v>
      </c>
      <c r="F4190" s="14">
        <f t="shared" si="575"/>
        <v>0</v>
      </c>
      <c r="G4190" s="11">
        <v>308.89999999999998</v>
      </c>
      <c r="H4190" s="13">
        <v>800000</v>
      </c>
      <c r="I4190" s="11">
        <v>122.29</v>
      </c>
      <c r="J4190" s="9">
        <v>39.588863709938501</v>
      </c>
      <c r="K4190" s="13">
        <v>8.6561633432650602E-3</v>
      </c>
      <c r="L4190" s="13">
        <f t="shared" si="576"/>
        <v>3.4268767084748605E-3</v>
      </c>
      <c r="M4190" s="11">
        <v>102.966666666667</v>
      </c>
      <c r="N4190" s="8">
        <v>3568555.58</v>
      </c>
      <c r="O4190" s="9">
        <v>34.128005862416302</v>
      </c>
      <c r="P4190" s="13"/>
      <c r="Q4190" s="13"/>
      <c r="R4190" s="13">
        <f t="shared" si="577"/>
        <v>273024.04689933039</v>
      </c>
      <c r="S4190" s="11">
        <f t="shared" si="578"/>
        <v>23.633407465998644</v>
      </c>
      <c r="T4190" s="13">
        <f t="shared" si="579"/>
        <v>0.22952483780510102</v>
      </c>
      <c r="U4190" s="14"/>
      <c r="V4190" s="13">
        <f t="shared" si="580"/>
        <v>0.23</v>
      </c>
      <c r="W4190" s="13">
        <v>76.44</v>
      </c>
    </row>
    <row r="4191" spans="1:23" hidden="1" x14ac:dyDescent="0.25">
      <c r="A4191" s="7" t="s">
        <v>10691</v>
      </c>
      <c r="B4191" s="7">
        <v>400092</v>
      </c>
      <c r="C4191" s="7" t="s">
        <v>3891</v>
      </c>
      <c r="D4191" s="14">
        <v>1</v>
      </c>
      <c r="E4191" s="13">
        <f t="shared" si="582"/>
        <v>0</v>
      </c>
      <c r="F4191" s="14">
        <f t="shared" si="575"/>
        <v>0</v>
      </c>
      <c r="G4191" s="11">
        <v>71.95</v>
      </c>
      <c r="H4191" s="13">
        <v>800000</v>
      </c>
      <c r="I4191" s="11">
        <v>27.09</v>
      </c>
      <c r="J4191" s="9">
        <v>37.6511466296039</v>
      </c>
      <c r="K4191" s="13">
        <v>2.0162219247261901E-3</v>
      </c>
      <c r="L4191" s="13">
        <f t="shared" si="576"/>
        <v>7.5913067325687983E-4</v>
      </c>
      <c r="M4191" s="11">
        <v>71.95</v>
      </c>
      <c r="N4191" s="8">
        <v>3568555.58</v>
      </c>
      <c r="O4191" s="9">
        <v>34.128005862416302</v>
      </c>
      <c r="P4191" s="13"/>
      <c r="Q4191" s="13"/>
      <c r="R4191" s="13">
        <f t="shared" si="577"/>
        <v>273024.04689933039</v>
      </c>
      <c r="S4191" s="11">
        <f t="shared" si="578"/>
        <v>5.5047706933590153</v>
      </c>
      <c r="T4191" s="13">
        <f t="shared" si="579"/>
        <v>7.6508279268367133E-2</v>
      </c>
      <c r="U4191" s="14"/>
      <c r="V4191" s="13">
        <f t="shared" si="580"/>
        <v>0.08</v>
      </c>
      <c r="W4191" s="13">
        <v>53.01</v>
      </c>
    </row>
    <row r="4192" spans="1:23" hidden="1" x14ac:dyDescent="0.25">
      <c r="A4192" s="7" t="s">
        <v>10691</v>
      </c>
      <c r="B4192" s="7">
        <v>400093</v>
      </c>
      <c r="C4192" s="7" t="s">
        <v>7267</v>
      </c>
      <c r="D4192" s="14">
        <v>1</v>
      </c>
      <c r="E4192" s="13">
        <f t="shared" si="582"/>
        <v>0</v>
      </c>
      <c r="F4192" s="14">
        <f t="shared" si="575"/>
        <v>0</v>
      </c>
      <c r="G4192" s="11">
        <v>136.94999999999999</v>
      </c>
      <c r="H4192" s="13">
        <v>800000</v>
      </c>
      <c r="I4192" s="11">
        <v>51.13</v>
      </c>
      <c r="J4192" s="9">
        <v>37.334793720335902</v>
      </c>
      <c r="K4192" s="13">
        <v>3.8376871798645202E-3</v>
      </c>
      <c r="L4192" s="13">
        <f t="shared" si="576"/>
        <v>1.4327925922341949E-3</v>
      </c>
      <c r="M4192" s="11">
        <v>136.94999999999999</v>
      </c>
      <c r="N4192" s="8">
        <v>3568555.58</v>
      </c>
      <c r="O4192" s="9">
        <v>34.128005862416302</v>
      </c>
      <c r="P4192" s="13"/>
      <c r="Q4192" s="13"/>
      <c r="R4192" s="13">
        <f t="shared" si="577"/>
        <v>273024.04689933039</v>
      </c>
      <c r="S4192" s="11">
        <f t="shared" si="578"/>
        <v>10.477808845802898</v>
      </c>
      <c r="T4192" s="13">
        <f t="shared" si="579"/>
        <v>7.6508279268367271E-2</v>
      </c>
      <c r="U4192" s="14"/>
      <c r="V4192" s="13">
        <f t="shared" si="580"/>
        <v>0.08</v>
      </c>
      <c r="W4192" s="13">
        <v>101.44</v>
      </c>
    </row>
    <row r="4193" spans="1:23" hidden="1" x14ac:dyDescent="0.25">
      <c r="A4193" s="7" t="s">
        <v>10691</v>
      </c>
      <c r="B4193" s="7">
        <v>400096</v>
      </c>
      <c r="C4193" s="7" t="s">
        <v>1947</v>
      </c>
      <c r="D4193" s="14">
        <v>2</v>
      </c>
      <c r="E4193" s="13">
        <f t="shared" si="582"/>
        <v>0</v>
      </c>
      <c r="F4193" s="14">
        <f t="shared" si="575"/>
        <v>0</v>
      </c>
      <c r="G4193" s="11">
        <v>141.9</v>
      </c>
      <c r="H4193" s="13">
        <v>800000</v>
      </c>
      <c r="I4193" s="11">
        <v>28.37</v>
      </c>
      <c r="J4193" s="9">
        <v>19.992952783650502</v>
      </c>
      <c r="K4193" s="13">
        <v>3.9763987646789E-3</v>
      </c>
      <c r="L4193" s="13">
        <f t="shared" si="576"/>
        <v>7.9499952751191426E-4</v>
      </c>
      <c r="M4193" s="11">
        <v>70.95</v>
      </c>
      <c r="N4193" s="8">
        <v>3568555.58</v>
      </c>
      <c r="O4193" s="9">
        <v>34.128005862416302</v>
      </c>
      <c r="P4193" s="13"/>
      <c r="Q4193" s="13"/>
      <c r="R4193" s="13">
        <f t="shared" si="577"/>
        <v>273024.04689933039</v>
      </c>
      <c r="S4193" s="11">
        <f t="shared" si="578"/>
        <v>10.856524828181314</v>
      </c>
      <c r="T4193" s="13">
        <f t="shared" si="579"/>
        <v>0.15301655853673451</v>
      </c>
      <c r="U4193" s="14"/>
      <c r="V4193" s="13">
        <f t="shared" si="580"/>
        <v>0.15</v>
      </c>
      <c r="W4193" s="13">
        <v>52.64</v>
      </c>
    </row>
    <row r="4194" spans="1:23" hidden="1" x14ac:dyDescent="0.25">
      <c r="A4194" s="7" t="s">
        <v>10691</v>
      </c>
      <c r="B4194" s="7">
        <v>400121</v>
      </c>
      <c r="C4194" s="7" t="s">
        <v>6332</v>
      </c>
      <c r="D4194" s="14">
        <v>1</v>
      </c>
      <c r="E4194" s="13">
        <f t="shared" si="582"/>
        <v>0</v>
      </c>
      <c r="F4194" s="14">
        <f t="shared" si="575"/>
        <v>0</v>
      </c>
      <c r="G4194" s="11">
        <v>94.21</v>
      </c>
      <c r="H4194" s="13">
        <v>800000</v>
      </c>
      <c r="I4194" s="11">
        <v>21.74</v>
      </c>
      <c r="J4194" s="9">
        <v>23.0761065704278</v>
      </c>
      <c r="K4194" s="13">
        <v>2.6400037182551001E-3</v>
      </c>
      <c r="L4194" s="13">
        <f t="shared" si="576"/>
        <v>6.0921007148780342E-4</v>
      </c>
      <c r="M4194" s="11">
        <v>94.21</v>
      </c>
      <c r="N4194" s="8">
        <v>3568555.58</v>
      </c>
      <c r="O4194" s="9">
        <v>34.128005862416302</v>
      </c>
      <c r="P4194" s="13"/>
      <c r="Q4194" s="13"/>
      <c r="R4194" s="13">
        <f t="shared" si="577"/>
        <v>273024.04689933039</v>
      </c>
      <c r="S4194" s="11">
        <f t="shared" si="578"/>
        <v>7.2078449898728714</v>
      </c>
      <c r="T4194" s="13">
        <f t="shared" si="579"/>
        <v>7.6508279268367174E-2</v>
      </c>
      <c r="U4194" s="14"/>
      <c r="V4194" s="13">
        <f t="shared" si="580"/>
        <v>0.08</v>
      </c>
      <c r="W4194" s="13">
        <v>85.65</v>
      </c>
    </row>
    <row r="4195" spans="1:23" s="38" customFormat="1" x14ac:dyDescent="0.25">
      <c r="A4195" s="15" t="s">
        <v>10691</v>
      </c>
      <c r="B4195" s="35">
        <v>400123</v>
      </c>
      <c r="C4195" s="15" t="s">
        <v>3370</v>
      </c>
      <c r="D4195" s="36">
        <v>7</v>
      </c>
      <c r="E4195" s="37">
        <f t="shared" si="582"/>
        <v>1</v>
      </c>
      <c r="F4195" s="36">
        <f t="shared" si="575"/>
        <v>112.15</v>
      </c>
      <c r="G4195" s="11">
        <v>1086.06</v>
      </c>
      <c r="H4195" s="13">
        <v>800000</v>
      </c>
      <c r="I4195" s="11">
        <v>432.69</v>
      </c>
      <c r="J4195" s="9">
        <v>39.840340312689897</v>
      </c>
      <c r="K4195" s="13">
        <v>3.04341623845466E-2</v>
      </c>
      <c r="L4195" s="13">
        <f t="shared" si="576"/>
        <v>1.2125073865320024E-2</v>
      </c>
      <c r="M4195" s="11">
        <v>155.15142857142899</v>
      </c>
      <c r="N4195" s="8">
        <v>3568555.58</v>
      </c>
      <c r="O4195" s="9">
        <v>34.128005862416302</v>
      </c>
      <c r="P4195" s="13"/>
      <c r="Q4195" s="13"/>
      <c r="R4195" s="13">
        <f t="shared" si="577"/>
        <v>273024.04689933039</v>
      </c>
      <c r="S4195" s="11">
        <f t="shared" si="578"/>
        <v>83.092581782202885</v>
      </c>
      <c r="T4195" s="13">
        <f t="shared" si="579"/>
        <v>0.53555795487856894</v>
      </c>
      <c r="U4195" s="14"/>
      <c r="V4195" s="13">
        <f t="shared" si="580"/>
        <v>0.54</v>
      </c>
      <c r="W4195" s="13">
        <v>112.15</v>
      </c>
    </row>
    <row r="4196" spans="1:23" hidden="1" x14ac:dyDescent="0.25">
      <c r="A4196" s="7" t="s">
        <v>10691</v>
      </c>
      <c r="B4196" s="7">
        <v>400127</v>
      </c>
      <c r="C4196" s="7" t="s">
        <v>2528</v>
      </c>
      <c r="D4196" s="14">
        <v>2</v>
      </c>
      <c r="E4196" s="13">
        <f t="shared" si="582"/>
        <v>0</v>
      </c>
      <c r="F4196" s="14">
        <f t="shared" si="575"/>
        <v>0</v>
      </c>
      <c r="G4196" s="11">
        <v>277.89999999999998</v>
      </c>
      <c r="H4196" s="13">
        <v>800000</v>
      </c>
      <c r="I4196" s="11">
        <v>110.8</v>
      </c>
      <c r="J4196" s="9">
        <v>39.870456998920503</v>
      </c>
      <c r="K4196" s="13">
        <v>7.7874645292760197E-3</v>
      </c>
      <c r="L4196" s="13">
        <f t="shared" si="576"/>
        <v>3.104897696451182E-3</v>
      </c>
      <c r="M4196" s="11">
        <v>138.94999999999999</v>
      </c>
      <c r="N4196" s="8">
        <v>3568555.58</v>
      </c>
      <c r="O4196" s="9">
        <v>34.128005862416302</v>
      </c>
      <c r="P4196" s="13"/>
      <c r="Q4196" s="13"/>
      <c r="R4196" s="13">
        <f t="shared" si="577"/>
        <v>273024.04689933039</v>
      </c>
      <c r="S4196" s="11">
        <f t="shared" si="578"/>
        <v>21.261650808679278</v>
      </c>
      <c r="T4196" s="13">
        <f t="shared" si="579"/>
        <v>0.15301655853673465</v>
      </c>
      <c r="U4196" s="14"/>
      <c r="V4196" s="13">
        <f t="shared" si="580"/>
        <v>0.15</v>
      </c>
      <c r="W4196" s="13">
        <v>98.74</v>
      </c>
    </row>
    <row r="4197" spans="1:23" hidden="1" x14ac:dyDescent="0.25">
      <c r="A4197" s="7" t="s">
        <v>10691</v>
      </c>
      <c r="B4197" s="7">
        <v>400130</v>
      </c>
      <c r="C4197" s="7" t="s">
        <v>5931</v>
      </c>
      <c r="D4197" s="14">
        <v>1</v>
      </c>
      <c r="E4197" s="13">
        <f t="shared" si="582"/>
        <v>0</v>
      </c>
      <c r="F4197" s="14">
        <f t="shared" ref="F4197:F4260" si="583">W4197 * E4197</f>
        <v>0</v>
      </c>
      <c r="G4197" s="11">
        <v>108.95</v>
      </c>
      <c r="H4197" s="13">
        <v>800000</v>
      </c>
      <c r="I4197" s="11">
        <v>47.57</v>
      </c>
      <c r="J4197" s="9">
        <v>43.662230380908703</v>
      </c>
      <c r="K4197" s="13">
        <v>3.0530559930356999E-3</v>
      </c>
      <c r="L4197" s="13">
        <f t="shared" ref="L4197:L4260" si="584">J4197 * K4197%</f>
        <v>1.3330323413373872E-3</v>
      </c>
      <c r="M4197" s="11">
        <v>108.95</v>
      </c>
      <c r="N4197" s="8">
        <v>3568555.58</v>
      </c>
      <c r="O4197" s="9">
        <v>34.128005862416302</v>
      </c>
      <c r="P4197" s="13"/>
      <c r="Q4197" s="13"/>
      <c r="R4197" s="13">
        <f t="shared" ref="R4197:R4260" si="585">H4197 * O4197%</f>
        <v>273024.04689933039</v>
      </c>
      <c r="S4197" s="11">
        <f t="shared" ref="S4197:S4260" si="586">K4197% * R4197</f>
        <v>8.3355770262886058</v>
      </c>
      <c r="T4197" s="13">
        <f t="shared" ref="T4197:T4260" si="587">IFERROR((S4197 / M4197), 0)</f>
        <v>7.6508279268367188E-2</v>
      </c>
      <c r="U4197" s="14"/>
      <c r="V4197" s="13">
        <f t="shared" ref="V4197:V4260" si="588">ROUND((T4197 - U4197), 2)</f>
        <v>0.08</v>
      </c>
      <c r="W4197" s="13">
        <v>77.709999999999994</v>
      </c>
    </row>
    <row r="4198" spans="1:23" hidden="1" x14ac:dyDescent="0.25">
      <c r="A4198" s="7" t="s">
        <v>10691</v>
      </c>
      <c r="B4198" s="7">
        <v>400140</v>
      </c>
      <c r="C4198" s="7" t="s">
        <v>6021</v>
      </c>
      <c r="D4198" s="14">
        <v>2</v>
      </c>
      <c r="E4198" s="13">
        <f t="shared" si="582"/>
        <v>0</v>
      </c>
      <c r="F4198" s="14">
        <f t="shared" si="583"/>
        <v>0</v>
      </c>
      <c r="G4198" s="11">
        <v>153.26</v>
      </c>
      <c r="H4198" s="13">
        <v>800000</v>
      </c>
      <c r="I4198" s="11">
        <v>48.48</v>
      </c>
      <c r="J4198" s="9">
        <v>31.6325199008221</v>
      </c>
      <c r="K4198" s="13">
        <v>4.2947348461923104E-3</v>
      </c>
      <c r="L4198" s="13">
        <f t="shared" si="584"/>
        <v>1.3585328549093239E-3</v>
      </c>
      <c r="M4198" s="11">
        <v>76.63</v>
      </c>
      <c r="N4198" s="8">
        <v>3568555.58</v>
      </c>
      <c r="O4198" s="9">
        <v>34.128005862416302</v>
      </c>
      <c r="P4198" s="13"/>
      <c r="Q4198" s="13"/>
      <c r="R4198" s="13">
        <f t="shared" si="585"/>
        <v>273024.04689933039</v>
      </c>
      <c r="S4198" s="11">
        <f t="shared" si="586"/>
        <v>11.725658880669979</v>
      </c>
      <c r="T4198" s="13">
        <f t="shared" si="587"/>
        <v>0.15301655853673468</v>
      </c>
      <c r="U4198" s="14"/>
      <c r="V4198" s="13">
        <f t="shared" si="588"/>
        <v>0.15</v>
      </c>
      <c r="W4198" s="13">
        <v>61.92</v>
      </c>
    </row>
    <row r="4199" spans="1:23" hidden="1" x14ac:dyDescent="0.25">
      <c r="A4199" s="7" t="s">
        <v>10691</v>
      </c>
      <c r="B4199" s="7">
        <v>400141</v>
      </c>
      <c r="C4199" s="7" t="s">
        <v>6325</v>
      </c>
      <c r="D4199" s="14">
        <v>2</v>
      </c>
      <c r="E4199" s="13">
        <f t="shared" si="582"/>
        <v>0</v>
      </c>
      <c r="F4199" s="14">
        <f t="shared" si="583"/>
        <v>0</v>
      </c>
      <c r="G4199" s="11">
        <v>178.51</v>
      </c>
      <c r="H4199" s="13">
        <v>800000</v>
      </c>
      <c r="I4199" s="11">
        <v>48.39</v>
      </c>
      <c r="J4199" s="9">
        <v>27.107725057419799</v>
      </c>
      <c r="K4199" s="13">
        <v>5.0023040414575804E-3</v>
      </c>
      <c r="L4199" s="13">
        <f t="shared" si="584"/>
        <v>1.3560108260945198E-3</v>
      </c>
      <c r="M4199" s="11">
        <v>89.254999999999995</v>
      </c>
      <c r="N4199" s="8">
        <v>3568555.58</v>
      </c>
      <c r="O4199" s="9">
        <v>34.128005862416302</v>
      </c>
      <c r="P4199" s="13"/>
      <c r="Q4199" s="13"/>
      <c r="R4199" s="13">
        <f t="shared" si="585"/>
        <v>273024.04689933039</v>
      </c>
      <c r="S4199" s="11">
        <f t="shared" si="586"/>
        <v>13.657492932196245</v>
      </c>
      <c r="T4199" s="13">
        <f t="shared" si="587"/>
        <v>0.1530165585367346</v>
      </c>
      <c r="U4199" s="14"/>
      <c r="V4199" s="13">
        <f t="shared" si="588"/>
        <v>0.15</v>
      </c>
      <c r="W4199" s="13">
        <v>66.5</v>
      </c>
    </row>
    <row r="4200" spans="1:23" hidden="1" x14ac:dyDescent="0.25">
      <c r="A4200" s="7" t="s">
        <v>10691</v>
      </c>
      <c r="B4200" s="7">
        <v>400142</v>
      </c>
      <c r="C4200" s="7" t="s">
        <v>1530</v>
      </c>
      <c r="D4200" s="14">
        <v>4</v>
      </c>
      <c r="E4200" s="13">
        <f t="shared" si="582"/>
        <v>0</v>
      </c>
      <c r="F4200" s="14">
        <f t="shared" si="583"/>
        <v>0</v>
      </c>
      <c r="G4200" s="11">
        <v>175.01</v>
      </c>
      <c r="H4200" s="13">
        <v>800000</v>
      </c>
      <c r="I4200" s="11">
        <v>57.56</v>
      </c>
      <c r="J4200" s="9">
        <v>32.889549168618899</v>
      </c>
      <c r="K4200" s="13">
        <v>4.90422514310398E-3</v>
      </c>
      <c r="L4200" s="13">
        <f t="shared" si="584"/>
        <v>1.6129775397809541E-3</v>
      </c>
      <c r="M4200" s="11">
        <v>43.752499999999998</v>
      </c>
      <c r="N4200" s="8">
        <v>3568555.58</v>
      </c>
      <c r="O4200" s="9">
        <v>34.128005862416302</v>
      </c>
      <c r="P4200" s="13"/>
      <c r="Q4200" s="13"/>
      <c r="R4200" s="13">
        <f t="shared" si="585"/>
        <v>273024.04689933039</v>
      </c>
      <c r="S4200" s="11">
        <f t="shared" si="586"/>
        <v>13.389713954756964</v>
      </c>
      <c r="T4200" s="13">
        <f t="shared" si="587"/>
        <v>0.30603311707346925</v>
      </c>
      <c r="U4200" s="14"/>
      <c r="V4200" s="13">
        <f t="shared" si="588"/>
        <v>0.31</v>
      </c>
      <c r="W4200" s="13">
        <v>32.1</v>
      </c>
    </row>
    <row r="4201" spans="1:23" hidden="1" x14ac:dyDescent="0.25">
      <c r="A4201" s="7" t="s">
        <v>10691</v>
      </c>
      <c r="B4201" s="7">
        <v>400146</v>
      </c>
      <c r="C4201" s="7" t="s">
        <v>266</v>
      </c>
      <c r="D4201" s="14">
        <v>0</v>
      </c>
      <c r="E4201" s="13">
        <f t="shared" si="582"/>
        <v>0</v>
      </c>
      <c r="F4201" s="14">
        <f t="shared" si="583"/>
        <v>0</v>
      </c>
      <c r="G4201" s="11">
        <v>0</v>
      </c>
      <c r="H4201" s="13">
        <v>800000</v>
      </c>
      <c r="I4201" s="11">
        <v>0</v>
      </c>
      <c r="J4201" s="9"/>
      <c r="K4201" s="13">
        <v>0</v>
      </c>
      <c r="L4201" s="13">
        <f t="shared" si="584"/>
        <v>0</v>
      </c>
      <c r="M4201" s="11">
        <v>0</v>
      </c>
      <c r="N4201" s="8">
        <v>3568555.58</v>
      </c>
      <c r="O4201" s="9">
        <v>34.128005862416302</v>
      </c>
      <c r="P4201" s="13"/>
      <c r="Q4201" s="13"/>
      <c r="R4201" s="13">
        <f t="shared" si="585"/>
        <v>273024.04689933039</v>
      </c>
      <c r="S4201" s="11">
        <f t="shared" si="586"/>
        <v>0</v>
      </c>
      <c r="T4201" s="13">
        <f t="shared" si="587"/>
        <v>0</v>
      </c>
      <c r="U4201" s="14"/>
      <c r="V4201" s="13">
        <f t="shared" si="588"/>
        <v>0</v>
      </c>
      <c r="W4201" s="13">
        <v>32.1</v>
      </c>
    </row>
    <row r="4202" spans="1:23" hidden="1" x14ac:dyDescent="0.25">
      <c r="A4202" s="7" t="s">
        <v>10691</v>
      </c>
      <c r="B4202" s="7">
        <v>400240</v>
      </c>
      <c r="C4202" s="7" t="s">
        <v>6449</v>
      </c>
      <c r="D4202" s="14">
        <v>1</v>
      </c>
      <c r="E4202" s="13">
        <f t="shared" si="582"/>
        <v>0</v>
      </c>
      <c r="F4202" s="14">
        <f t="shared" si="583"/>
        <v>0</v>
      </c>
      <c r="G4202" s="11">
        <v>76.95</v>
      </c>
      <c r="H4202" s="13">
        <v>800000</v>
      </c>
      <c r="I4202" s="11">
        <v>28.44</v>
      </c>
      <c r="J4202" s="9">
        <v>36.9590643274854</v>
      </c>
      <c r="K4202" s="13">
        <v>2.1563346366599099E-3</v>
      </c>
      <c r="L4202" s="13">
        <f t="shared" si="584"/>
        <v>7.9696110547898471E-4</v>
      </c>
      <c r="M4202" s="11">
        <v>76.95</v>
      </c>
      <c r="N4202" s="8">
        <v>3568555.58</v>
      </c>
      <c r="O4202" s="9">
        <v>34.128005862416302</v>
      </c>
      <c r="P4202" s="13"/>
      <c r="Q4202" s="13"/>
      <c r="R4202" s="13">
        <f t="shared" si="585"/>
        <v>273024.04689933039</v>
      </c>
      <c r="S4202" s="11">
        <f t="shared" si="586"/>
        <v>5.887312089700858</v>
      </c>
      <c r="T4202" s="13">
        <f t="shared" si="587"/>
        <v>7.6508279268367216E-2</v>
      </c>
      <c r="U4202" s="14"/>
      <c r="V4202" s="13">
        <f t="shared" si="588"/>
        <v>0.08</v>
      </c>
      <c r="W4202" s="13">
        <v>57.33</v>
      </c>
    </row>
    <row r="4203" spans="1:23" hidden="1" x14ac:dyDescent="0.25">
      <c r="A4203" s="7" t="s">
        <v>10691</v>
      </c>
      <c r="B4203" s="7">
        <v>400440</v>
      </c>
      <c r="C4203" s="7" t="s">
        <v>174</v>
      </c>
      <c r="D4203" s="14">
        <v>2</v>
      </c>
      <c r="E4203" s="13">
        <f t="shared" si="582"/>
        <v>0</v>
      </c>
      <c r="F4203" s="14">
        <f t="shared" si="583"/>
        <v>0</v>
      </c>
      <c r="G4203" s="11">
        <v>161.91999999999999</v>
      </c>
      <c r="H4203" s="13">
        <v>800000</v>
      </c>
      <c r="I4203" s="11">
        <v>49.38</v>
      </c>
      <c r="J4203" s="9">
        <v>30.496541501976299</v>
      </c>
      <c r="K4203" s="13">
        <v>4.5374100632615101E-3</v>
      </c>
      <c r="L4203" s="13">
        <f t="shared" si="584"/>
        <v>1.3837531430573955E-3</v>
      </c>
      <c r="M4203" s="11">
        <v>80.959999999999994</v>
      </c>
      <c r="N4203" s="8">
        <v>3568555.58</v>
      </c>
      <c r="O4203" s="9">
        <v>34.128005862416302</v>
      </c>
      <c r="P4203" s="13"/>
      <c r="Q4203" s="13"/>
      <c r="R4203" s="13">
        <f t="shared" si="585"/>
        <v>273024.04689933039</v>
      </c>
      <c r="S4203" s="11">
        <f t="shared" si="586"/>
        <v>12.388220579134043</v>
      </c>
      <c r="T4203" s="13">
        <f t="shared" si="587"/>
        <v>0.15301655853673474</v>
      </c>
      <c r="U4203" s="14"/>
      <c r="V4203" s="13">
        <f t="shared" si="588"/>
        <v>0.15</v>
      </c>
      <c r="W4203" s="13">
        <v>66.5</v>
      </c>
    </row>
    <row r="4204" spans="1:23" hidden="1" x14ac:dyDescent="0.25">
      <c r="A4204" s="7" t="s">
        <v>10691</v>
      </c>
      <c r="B4204" s="7">
        <v>400441</v>
      </c>
      <c r="C4204" s="7" t="s">
        <v>174</v>
      </c>
      <c r="D4204" s="14">
        <v>1</v>
      </c>
      <c r="E4204" s="13">
        <f t="shared" ref="E4204:E4235" si="589">IF((V4204 &lt; 0), 0, ROUND((T4204 - U4204), 0))</f>
        <v>0</v>
      </c>
      <c r="F4204" s="14">
        <f t="shared" si="583"/>
        <v>0</v>
      </c>
      <c r="G4204" s="11">
        <v>98.95</v>
      </c>
      <c r="H4204" s="13">
        <v>800000</v>
      </c>
      <c r="I4204" s="11">
        <v>36.86</v>
      </c>
      <c r="J4204" s="9">
        <v>37.251136937847399</v>
      </c>
      <c r="K4204" s="13">
        <v>2.7728305691682698E-3</v>
      </c>
      <c r="L4204" s="13">
        <f t="shared" si="584"/>
        <v>1.0329109123753655E-3</v>
      </c>
      <c r="M4204" s="11">
        <v>98.95</v>
      </c>
      <c r="N4204" s="8">
        <v>3568555.58</v>
      </c>
      <c r="O4204" s="9">
        <v>34.128005862416302</v>
      </c>
      <c r="P4204" s="13"/>
      <c r="Q4204" s="13"/>
      <c r="R4204" s="13">
        <f t="shared" si="585"/>
        <v>273024.04689933039</v>
      </c>
      <c r="S4204" s="11">
        <f t="shared" si="586"/>
        <v>7.570494233604947</v>
      </c>
      <c r="T4204" s="13">
        <f t="shared" si="587"/>
        <v>7.6508279268367327E-2</v>
      </c>
      <c r="U4204" s="14"/>
      <c r="V4204" s="13">
        <f t="shared" si="588"/>
        <v>0.08</v>
      </c>
      <c r="W4204" s="13">
        <v>73.38</v>
      </c>
    </row>
    <row r="4205" spans="1:23" hidden="1" x14ac:dyDescent="0.25">
      <c r="A4205" s="7" t="s">
        <v>10691</v>
      </c>
      <c r="B4205" s="7">
        <v>400501</v>
      </c>
      <c r="C4205" s="7" t="s">
        <v>5517</v>
      </c>
      <c r="D4205" s="14">
        <v>6</v>
      </c>
      <c r="E4205" s="13">
        <f t="shared" si="589"/>
        <v>0</v>
      </c>
      <c r="F4205" s="14">
        <f t="shared" si="583"/>
        <v>0</v>
      </c>
      <c r="G4205" s="11">
        <v>597.29</v>
      </c>
      <c r="H4205" s="13">
        <v>800000</v>
      </c>
      <c r="I4205" s="11">
        <v>209.34</v>
      </c>
      <c r="J4205" s="9">
        <v>35.0483014950861</v>
      </c>
      <c r="K4205" s="13">
        <v>1.6737584342178001E-2</v>
      </c>
      <c r="L4205" s="13">
        <f t="shared" si="584"/>
        <v>5.866239023240869E-3</v>
      </c>
      <c r="M4205" s="11">
        <v>99.548333333333304</v>
      </c>
      <c r="N4205" s="8">
        <v>3568555.58</v>
      </c>
      <c r="O4205" s="9">
        <v>34.128005862416302</v>
      </c>
      <c r="P4205" s="13"/>
      <c r="Q4205" s="13"/>
      <c r="R4205" s="13">
        <f t="shared" si="585"/>
        <v>273024.04689933039</v>
      </c>
      <c r="S4205" s="11">
        <f t="shared" si="586"/>
        <v>45.697630124203044</v>
      </c>
      <c r="T4205" s="13">
        <f t="shared" si="587"/>
        <v>0.45904967561020332</v>
      </c>
      <c r="U4205" s="14"/>
      <c r="V4205" s="13">
        <f t="shared" si="588"/>
        <v>0.46</v>
      </c>
      <c r="W4205" s="13">
        <v>77.150000000000006</v>
      </c>
    </row>
    <row r="4206" spans="1:23" hidden="1" x14ac:dyDescent="0.25">
      <c r="A4206" s="7" t="s">
        <v>10691</v>
      </c>
      <c r="B4206" s="7">
        <v>400502</v>
      </c>
      <c r="C4206" s="7" t="s">
        <v>6305</v>
      </c>
      <c r="D4206" s="14">
        <v>2</v>
      </c>
      <c r="E4206" s="13">
        <f t="shared" si="589"/>
        <v>0</v>
      </c>
      <c r="F4206" s="14">
        <f t="shared" si="583"/>
        <v>0</v>
      </c>
      <c r="G4206" s="11">
        <v>193.95</v>
      </c>
      <c r="H4206" s="13">
        <v>800000</v>
      </c>
      <c r="I4206" s="11">
        <v>65.11</v>
      </c>
      <c r="J4206" s="9">
        <v>33.570507862851301</v>
      </c>
      <c r="K4206" s="13">
        <v>5.4349720959089003E-3</v>
      </c>
      <c r="L4206" s="13">
        <f t="shared" si="584"/>
        <v>1.8245477348008716E-3</v>
      </c>
      <c r="M4206" s="11">
        <v>96.974999999999994</v>
      </c>
      <c r="N4206" s="8">
        <v>3568555.58</v>
      </c>
      <c r="O4206" s="9">
        <v>34.128005862416302</v>
      </c>
      <c r="P4206" s="13"/>
      <c r="Q4206" s="13"/>
      <c r="R4206" s="13">
        <f t="shared" si="585"/>
        <v>273024.04689933039</v>
      </c>
      <c r="S4206" s="11">
        <f t="shared" si="586"/>
        <v>14.838780764099836</v>
      </c>
      <c r="T4206" s="13">
        <f t="shared" si="587"/>
        <v>0.1530165585367346</v>
      </c>
      <c r="U4206" s="14"/>
      <c r="V4206" s="13">
        <f t="shared" si="588"/>
        <v>0.15</v>
      </c>
      <c r="W4206" s="13">
        <v>76.14</v>
      </c>
    </row>
    <row r="4207" spans="1:23" hidden="1" x14ac:dyDescent="0.25">
      <c r="A4207" s="7" t="s">
        <v>10691</v>
      </c>
      <c r="B4207" s="7">
        <v>400503</v>
      </c>
      <c r="C4207" s="7" t="s">
        <v>3477</v>
      </c>
      <c r="D4207" s="14">
        <v>3</v>
      </c>
      <c r="E4207" s="13">
        <f t="shared" si="589"/>
        <v>0</v>
      </c>
      <c r="F4207" s="14">
        <f t="shared" si="583"/>
        <v>0</v>
      </c>
      <c r="G4207" s="11">
        <v>87.18</v>
      </c>
      <c r="H4207" s="13">
        <v>800000</v>
      </c>
      <c r="I4207" s="11">
        <v>30.57</v>
      </c>
      <c r="J4207" s="9">
        <v>35.065381968341399</v>
      </c>
      <c r="K4207" s="13">
        <v>2.4430052452763E-3</v>
      </c>
      <c r="L4207" s="13">
        <f t="shared" si="584"/>
        <v>8.5664912076275029E-4</v>
      </c>
      <c r="M4207" s="11">
        <v>29.06</v>
      </c>
      <c r="N4207" s="8">
        <v>3568555.58</v>
      </c>
      <c r="O4207" s="9">
        <v>34.128005862416302</v>
      </c>
      <c r="P4207" s="13"/>
      <c r="Q4207" s="13"/>
      <c r="R4207" s="13">
        <f t="shared" si="585"/>
        <v>273024.04689933039</v>
      </c>
      <c r="S4207" s="11">
        <f t="shared" si="586"/>
        <v>6.6699917866162668</v>
      </c>
      <c r="T4207" s="13">
        <f t="shared" si="587"/>
        <v>0.22952483780510211</v>
      </c>
      <c r="U4207" s="14"/>
      <c r="V4207" s="13">
        <f t="shared" si="588"/>
        <v>0.23</v>
      </c>
      <c r="W4207" s="13">
        <v>22.29</v>
      </c>
    </row>
    <row r="4208" spans="1:23" hidden="1" x14ac:dyDescent="0.25">
      <c r="A4208" s="7" t="s">
        <v>10691</v>
      </c>
      <c r="B4208" s="7">
        <v>400504</v>
      </c>
      <c r="C4208" s="7" t="s">
        <v>3296</v>
      </c>
      <c r="D4208" s="14">
        <v>1</v>
      </c>
      <c r="E4208" s="13">
        <f t="shared" si="589"/>
        <v>0</v>
      </c>
      <c r="F4208" s="14">
        <f t="shared" si="583"/>
        <v>0</v>
      </c>
      <c r="G4208" s="11">
        <v>29.95</v>
      </c>
      <c r="H4208" s="13">
        <v>800000</v>
      </c>
      <c r="I4208" s="11">
        <v>11.61</v>
      </c>
      <c r="J4208" s="9">
        <v>38.764607679465797</v>
      </c>
      <c r="K4208" s="13">
        <v>8.3927514448296704E-4</v>
      </c>
      <c r="L4208" s="13">
        <f t="shared" si="584"/>
        <v>3.2534171711009189E-4</v>
      </c>
      <c r="M4208" s="11">
        <v>29.95</v>
      </c>
      <c r="N4208" s="8">
        <v>3568555.58</v>
      </c>
      <c r="O4208" s="9">
        <v>34.128005862416302</v>
      </c>
      <c r="P4208" s="13"/>
      <c r="Q4208" s="13"/>
      <c r="R4208" s="13">
        <f t="shared" si="585"/>
        <v>273024.04689933039</v>
      </c>
      <c r="S4208" s="11">
        <f t="shared" si="586"/>
        <v>2.2914229640875989</v>
      </c>
      <c r="T4208" s="13">
        <f t="shared" si="587"/>
        <v>7.6508279268367244E-2</v>
      </c>
      <c r="U4208" s="14"/>
      <c r="V4208" s="13">
        <f t="shared" si="588"/>
        <v>0.08</v>
      </c>
      <c r="W4208" s="13">
        <v>21.68</v>
      </c>
    </row>
    <row r="4209" spans="1:23" hidden="1" x14ac:dyDescent="0.25">
      <c r="A4209" s="7" t="s">
        <v>10691</v>
      </c>
      <c r="B4209" s="7">
        <v>400505</v>
      </c>
      <c r="C4209" s="7" t="s">
        <v>5517</v>
      </c>
      <c r="D4209" s="14">
        <v>1</v>
      </c>
      <c r="E4209" s="13">
        <f t="shared" si="589"/>
        <v>0</v>
      </c>
      <c r="F4209" s="14">
        <f t="shared" si="583"/>
        <v>0</v>
      </c>
      <c r="G4209" s="11">
        <v>107.95</v>
      </c>
      <c r="H4209" s="13">
        <v>800000</v>
      </c>
      <c r="I4209" s="11">
        <v>42.67</v>
      </c>
      <c r="J4209" s="9">
        <v>39.527559055118097</v>
      </c>
      <c r="K4209" s="13">
        <v>3.0250334506489599E-3</v>
      </c>
      <c r="L4209" s="13">
        <f t="shared" si="584"/>
        <v>1.1957218836423445E-3</v>
      </c>
      <c r="M4209" s="11">
        <v>107.95</v>
      </c>
      <c r="N4209" s="8">
        <v>3568555.58</v>
      </c>
      <c r="O4209" s="9">
        <v>34.128005862416302</v>
      </c>
      <c r="P4209" s="13"/>
      <c r="Q4209" s="13"/>
      <c r="R4209" s="13">
        <f t="shared" si="585"/>
        <v>273024.04689933039</v>
      </c>
      <c r="S4209" s="11">
        <f t="shared" si="586"/>
        <v>8.2590687470202493</v>
      </c>
      <c r="T4209" s="13">
        <f t="shared" si="587"/>
        <v>7.6508279268367285E-2</v>
      </c>
      <c r="U4209" s="14"/>
      <c r="V4209" s="13">
        <f t="shared" si="588"/>
        <v>0.08</v>
      </c>
      <c r="W4209" s="13">
        <v>77.150000000000006</v>
      </c>
    </row>
    <row r="4210" spans="1:23" hidden="1" x14ac:dyDescent="0.25">
      <c r="A4210" s="7" t="s">
        <v>10691</v>
      </c>
      <c r="B4210" s="7">
        <v>400506</v>
      </c>
      <c r="C4210" s="7" t="s">
        <v>2364</v>
      </c>
      <c r="D4210" s="14">
        <v>2</v>
      </c>
      <c r="E4210" s="13">
        <f t="shared" si="589"/>
        <v>0</v>
      </c>
      <c r="F4210" s="14">
        <f t="shared" si="583"/>
        <v>0</v>
      </c>
      <c r="G4210" s="11">
        <v>125.35</v>
      </c>
      <c r="H4210" s="13">
        <v>800000</v>
      </c>
      <c r="I4210" s="11">
        <v>50.47</v>
      </c>
      <c r="J4210" s="9">
        <v>40.263262863980799</v>
      </c>
      <c r="K4210" s="13">
        <v>3.5126256881783001E-3</v>
      </c>
      <c r="L4210" s="13">
        <f t="shared" si="584"/>
        <v>1.4142977142589433E-3</v>
      </c>
      <c r="M4210" s="11">
        <v>62.674999999999997</v>
      </c>
      <c r="N4210" s="8">
        <v>3568555.58</v>
      </c>
      <c r="O4210" s="9">
        <v>34.128005862416302</v>
      </c>
      <c r="P4210" s="13"/>
      <c r="Q4210" s="13"/>
      <c r="R4210" s="13">
        <f t="shared" si="585"/>
        <v>273024.04689933039</v>
      </c>
      <c r="S4210" s="11">
        <f t="shared" si="586"/>
        <v>9.5903128062898482</v>
      </c>
      <c r="T4210" s="13">
        <f t="shared" si="587"/>
        <v>0.15301655853673471</v>
      </c>
      <c r="U4210" s="14"/>
      <c r="V4210" s="13">
        <f t="shared" si="588"/>
        <v>0.15</v>
      </c>
      <c r="W4210" s="13">
        <v>44.24</v>
      </c>
    </row>
    <row r="4211" spans="1:23" hidden="1" x14ac:dyDescent="0.25">
      <c r="A4211" s="7" t="s">
        <v>10691</v>
      </c>
      <c r="B4211" s="7">
        <v>400507</v>
      </c>
      <c r="C4211" s="7" t="s">
        <v>5141</v>
      </c>
      <c r="D4211" s="14">
        <v>1</v>
      </c>
      <c r="E4211" s="13">
        <f t="shared" si="589"/>
        <v>0</v>
      </c>
      <c r="F4211" s="14">
        <f t="shared" si="583"/>
        <v>0</v>
      </c>
      <c r="G4211" s="11">
        <v>192.95</v>
      </c>
      <c r="H4211" s="13">
        <v>800000</v>
      </c>
      <c r="I4211" s="11">
        <v>82.68</v>
      </c>
      <c r="J4211" s="9">
        <v>42.850479398807998</v>
      </c>
      <c r="K4211" s="13">
        <v>5.4069495535221598E-3</v>
      </c>
      <c r="L4211" s="13">
        <f t="shared" si="584"/>
        <v>2.3169038045359543E-3</v>
      </c>
      <c r="M4211" s="11">
        <v>192.95</v>
      </c>
      <c r="N4211" s="8">
        <v>3568555.58</v>
      </c>
      <c r="O4211" s="9">
        <v>34.128005862416302</v>
      </c>
      <c r="P4211" s="13"/>
      <c r="Q4211" s="13"/>
      <c r="R4211" s="13">
        <f t="shared" si="585"/>
        <v>273024.04689933039</v>
      </c>
      <c r="S4211" s="11">
        <f t="shared" si="586"/>
        <v>14.762272484831477</v>
      </c>
      <c r="T4211" s="13">
        <f t="shared" si="587"/>
        <v>7.6508279268367341E-2</v>
      </c>
      <c r="U4211" s="14"/>
      <c r="V4211" s="13">
        <f t="shared" si="588"/>
        <v>0.08</v>
      </c>
      <c r="W4211" s="13">
        <v>130.35</v>
      </c>
    </row>
    <row r="4212" spans="1:23" hidden="1" x14ac:dyDescent="0.25">
      <c r="A4212" s="7" t="s">
        <v>10691</v>
      </c>
      <c r="B4212" s="7">
        <v>400508</v>
      </c>
      <c r="C4212" s="7" t="s">
        <v>6427</v>
      </c>
      <c r="D4212" s="14">
        <v>1</v>
      </c>
      <c r="E4212" s="13">
        <f t="shared" si="589"/>
        <v>0</v>
      </c>
      <c r="F4212" s="14">
        <f t="shared" si="583"/>
        <v>0</v>
      </c>
      <c r="G4212" s="11">
        <v>84.82</v>
      </c>
      <c r="H4212" s="13">
        <v>800000</v>
      </c>
      <c r="I4212" s="11">
        <v>32.869999999999997</v>
      </c>
      <c r="J4212" s="9">
        <v>38.7526526762556</v>
      </c>
      <c r="K4212" s="13">
        <v>2.3768720452435801E-3</v>
      </c>
      <c r="L4212" s="13">
        <f t="shared" si="584"/>
        <v>9.2110096825225745E-4</v>
      </c>
      <c r="M4212" s="11">
        <v>84.82</v>
      </c>
      <c r="N4212" s="8">
        <v>3568555.58</v>
      </c>
      <c r="O4212" s="9">
        <v>34.128005862416302</v>
      </c>
      <c r="P4212" s="13"/>
      <c r="Q4212" s="13"/>
      <c r="R4212" s="13">
        <f t="shared" si="585"/>
        <v>273024.04689933039</v>
      </c>
      <c r="S4212" s="11">
        <f t="shared" si="586"/>
        <v>6.489432247542906</v>
      </c>
      <c r="T4212" s="13">
        <f t="shared" si="587"/>
        <v>7.6508279268367202E-2</v>
      </c>
      <c r="U4212" s="14"/>
      <c r="V4212" s="13">
        <f t="shared" si="588"/>
        <v>0.08</v>
      </c>
      <c r="W4212" s="13">
        <v>69.33</v>
      </c>
    </row>
    <row r="4213" spans="1:23" hidden="1" x14ac:dyDescent="0.25">
      <c r="A4213" s="7" t="s">
        <v>10691</v>
      </c>
      <c r="B4213" s="7">
        <v>400509</v>
      </c>
      <c r="C4213" s="7" t="s">
        <v>2231</v>
      </c>
      <c r="D4213" s="14">
        <v>1</v>
      </c>
      <c r="E4213" s="13">
        <f t="shared" si="589"/>
        <v>0</v>
      </c>
      <c r="F4213" s="14">
        <f t="shared" si="583"/>
        <v>0</v>
      </c>
      <c r="G4213" s="11">
        <v>80</v>
      </c>
      <c r="H4213" s="13">
        <v>800000</v>
      </c>
      <c r="I4213" s="11">
        <v>19.62</v>
      </c>
      <c r="J4213" s="9">
        <v>24.524999999999999</v>
      </c>
      <c r="K4213" s="13">
        <v>2.2418033909394801E-3</v>
      </c>
      <c r="L4213" s="13">
        <f t="shared" si="584"/>
        <v>5.4980228162790747E-4</v>
      </c>
      <c r="M4213" s="11">
        <v>80</v>
      </c>
      <c r="N4213" s="8">
        <v>3568555.58</v>
      </c>
      <c r="O4213" s="9">
        <v>34.128005862416302</v>
      </c>
      <c r="P4213" s="13"/>
      <c r="Q4213" s="13"/>
      <c r="R4213" s="13">
        <f t="shared" si="585"/>
        <v>273024.04689933039</v>
      </c>
      <c r="S4213" s="11">
        <f t="shared" si="586"/>
        <v>6.1206623414693855</v>
      </c>
      <c r="T4213" s="13">
        <f t="shared" si="587"/>
        <v>7.6508279268367313E-2</v>
      </c>
      <c r="U4213" s="14"/>
      <c r="V4213" s="13">
        <f t="shared" si="588"/>
        <v>0.08</v>
      </c>
      <c r="W4213" s="13">
        <v>71.37</v>
      </c>
    </row>
    <row r="4214" spans="1:23" hidden="1" x14ac:dyDescent="0.25">
      <c r="A4214" s="7" t="s">
        <v>10691</v>
      </c>
      <c r="B4214" s="7">
        <v>400520</v>
      </c>
      <c r="C4214" s="7" t="s">
        <v>5906</v>
      </c>
      <c r="D4214" s="14">
        <v>1</v>
      </c>
      <c r="E4214" s="13">
        <f t="shared" si="589"/>
        <v>0</v>
      </c>
      <c r="F4214" s="14">
        <f t="shared" si="583"/>
        <v>0</v>
      </c>
      <c r="G4214" s="11">
        <v>215.95</v>
      </c>
      <c r="H4214" s="13">
        <v>800000</v>
      </c>
      <c r="I4214" s="11">
        <v>85.47</v>
      </c>
      <c r="J4214" s="9">
        <v>39.578606158833097</v>
      </c>
      <c r="K4214" s="13">
        <v>6.0514680284172598E-3</v>
      </c>
      <c r="L4214" s="13">
        <f t="shared" si="584"/>
        <v>2.3950866977949692E-3</v>
      </c>
      <c r="M4214" s="11">
        <v>215.95</v>
      </c>
      <c r="N4214" s="8">
        <v>3568555.58</v>
      </c>
      <c r="O4214" s="9">
        <v>34.128005862416302</v>
      </c>
      <c r="P4214" s="13"/>
      <c r="Q4214" s="13"/>
      <c r="R4214" s="13">
        <f t="shared" si="585"/>
        <v>273024.04689933039</v>
      </c>
      <c r="S4214" s="11">
        <f t="shared" si="586"/>
        <v>16.521962908003925</v>
      </c>
      <c r="T4214" s="13">
        <f t="shared" si="587"/>
        <v>7.6508279268367327E-2</v>
      </c>
      <c r="U4214" s="14"/>
      <c r="V4214" s="13">
        <f t="shared" si="588"/>
        <v>0.08</v>
      </c>
      <c r="W4214" s="13">
        <v>154.22999999999999</v>
      </c>
    </row>
    <row r="4215" spans="1:23" hidden="1" x14ac:dyDescent="0.25">
      <c r="A4215" s="7" t="s">
        <v>10691</v>
      </c>
      <c r="B4215" s="7">
        <v>400523</v>
      </c>
      <c r="C4215" s="7" t="s">
        <v>809</v>
      </c>
      <c r="D4215" s="14">
        <v>1</v>
      </c>
      <c r="E4215" s="13">
        <f t="shared" si="589"/>
        <v>0</v>
      </c>
      <c r="F4215" s="14">
        <f t="shared" si="583"/>
        <v>0</v>
      </c>
      <c r="G4215" s="11">
        <v>144.33000000000001</v>
      </c>
      <c r="H4215" s="13">
        <v>800000</v>
      </c>
      <c r="I4215" s="11">
        <v>41.49</v>
      </c>
      <c r="J4215" s="9">
        <v>28.746622323841201</v>
      </c>
      <c r="K4215" s="13">
        <v>4.0444935426786899E-3</v>
      </c>
      <c r="L4215" s="13">
        <f t="shared" si="584"/>
        <v>1.1626552836259882E-3</v>
      </c>
      <c r="M4215" s="11">
        <v>144.33000000000001</v>
      </c>
      <c r="N4215" s="8">
        <v>3568555.58</v>
      </c>
      <c r="O4215" s="9">
        <v>34.128005862416302</v>
      </c>
      <c r="P4215" s="13"/>
      <c r="Q4215" s="13"/>
      <c r="R4215" s="13">
        <f t="shared" si="585"/>
        <v>273024.04689933039</v>
      </c>
      <c r="S4215" s="11">
        <f t="shared" si="586"/>
        <v>11.042439946803457</v>
      </c>
      <c r="T4215" s="13">
        <f t="shared" si="587"/>
        <v>7.6508279268367327E-2</v>
      </c>
      <c r="U4215" s="14"/>
      <c r="V4215" s="13">
        <f t="shared" si="588"/>
        <v>0.08</v>
      </c>
      <c r="W4215" s="13">
        <v>117.97</v>
      </c>
    </row>
    <row r="4216" spans="1:23" hidden="1" x14ac:dyDescent="0.25">
      <c r="A4216" s="7" t="s">
        <v>10691</v>
      </c>
      <c r="B4216" s="7">
        <v>400539</v>
      </c>
      <c r="C4216" s="7" t="s">
        <v>3113</v>
      </c>
      <c r="D4216" s="14">
        <v>3</v>
      </c>
      <c r="E4216" s="13">
        <f t="shared" si="589"/>
        <v>0</v>
      </c>
      <c r="F4216" s="14">
        <f t="shared" si="583"/>
        <v>0</v>
      </c>
      <c r="G4216" s="11">
        <v>300.56</v>
      </c>
      <c r="H4216" s="13">
        <v>800000</v>
      </c>
      <c r="I4216" s="11">
        <v>114.29</v>
      </c>
      <c r="J4216" s="9">
        <v>38.0256853872771</v>
      </c>
      <c r="K4216" s="13">
        <v>8.4224553397596203E-3</v>
      </c>
      <c r="L4216" s="13">
        <f t="shared" si="584"/>
        <v>3.202696369380914E-3</v>
      </c>
      <c r="M4216" s="11">
        <v>100.18666666666699</v>
      </c>
      <c r="N4216" s="8">
        <v>3568555.58</v>
      </c>
      <c r="O4216" s="9">
        <v>34.128005862416302</v>
      </c>
      <c r="P4216" s="13"/>
      <c r="Q4216" s="13"/>
      <c r="R4216" s="13">
        <f t="shared" si="585"/>
        <v>273024.04689933039</v>
      </c>
      <c r="S4216" s="11">
        <f t="shared" si="586"/>
        <v>22.995328416900463</v>
      </c>
      <c r="T4216" s="13">
        <f t="shared" si="587"/>
        <v>0.22952483780510102</v>
      </c>
      <c r="U4216" s="14"/>
      <c r="V4216" s="13">
        <f t="shared" si="588"/>
        <v>0.23</v>
      </c>
      <c r="W4216" s="13">
        <v>73.38</v>
      </c>
    </row>
    <row r="4217" spans="1:23" hidden="1" x14ac:dyDescent="0.25">
      <c r="A4217" s="7" t="s">
        <v>10691</v>
      </c>
      <c r="B4217" s="7">
        <v>400595</v>
      </c>
      <c r="C4217" s="7" t="s">
        <v>2842</v>
      </c>
      <c r="D4217" s="14">
        <v>1</v>
      </c>
      <c r="E4217" s="13">
        <f t="shared" si="589"/>
        <v>0</v>
      </c>
      <c r="F4217" s="14">
        <f t="shared" si="583"/>
        <v>0</v>
      </c>
      <c r="G4217" s="11">
        <v>66.95</v>
      </c>
      <c r="H4217" s="13">
        <v>800000</v>
      </c>
      <c r="I4217" s="11">
        <v>26.04</v>
      </c>
      <c r="J4217" s="9">
        <v>38.894697535474201</v>
      </c>
      <c r="K4217" s="13">
        <v>1.87610921279248E-3</v>
      </c>
      <c r="L4217" s="13">
        <f t="shared" si="584"/>
        <v>7.2970700375080122E-4</v>
      </c>
      <c r="M4217" s="11">
        <v>66.95</v>
      </c>
      <c r="N4217" s="8">
        <v>3568555.58</v>
      </c>
      <c r="O4217" s="9">
        <v>34.128005862416302</v>
      </c>
      <c r="P4217" s="13"/>
      <c r="Q4217" s="13"/>
      <c r="R4217" s="13">
        <f t="shared" si="585"/>
        <v>273024.04689933039</v>
      </c>
      <c r="S4217" s="11">
        <f t="shared" si="586"/>
        <v>5.1222292970171992</v>
      </c>
      <c r="T4217" s="13">
        <f t="shared" si="587"/>
        <v>7.6508279268367424E-2</v>
      </c>
      <c r="U4217" s="14"/>
      <c r="V4217" s="13">
        <f t="shared" si="588"/>
        <v>0.08</v>
      </c>
      <c r="W4217" s="13">
        <v>47.45</v>
      </c>
    </row>
    <row r="4218" spans="1:23" hidden="1" x14ac:dyDescent="0.25">
      <c r="A4218" s="7" t="s">
        <v>10691</v>
      </c>
      <c r="B4218" s="7">
        <v>400601</v>
      </c>
      <c r="C4218" s="7" t="s">
        <v>488</v>
      </c>
      <c r="D4218" s="14">
        <v>1</v>
      </c>
      <c r="E4218" s="13">
        <f t="shared" si="589"/>
        <v>0</v>
      </c>
      <c r="F4218" s="14">
        <f t="shared" si="583"/>
        <v>0</v>
      </c>
      <c r="G4218" s="11">
        <v>73.95</v>
      </c>
      <c r="H4218" s="13">
        <v>800000</v>
      </c>
      <c r="I4218" s="11">
        <v>26.5</v>
      </c>
      <c r="J4218" s="9">
        <v>35.8350236646383</v>
      </c>
      <c r="K4218" s="13">
        <v>2.0722670094996802E-3</v>
      </c>
      <c r="L4218" s="13">
        <f t="shared" si="584"/>
        <v>7.4259737324870278E-4</v>
      </c>
      <c r="M4218" s="11">
        <v>73.95</v>
      </c>
      <c r="N4218" s="8">
        <v>3568555.58</v>
      </c>
      <c r="O4218" s="9">
        <v>34.128005862416302</v>
      </c>
      <c r="P4218" s="13"/>
      <c r="Q4218" s="13"/>
      <c r="R4218" s="13">
        <f t="shared" si="585"/>
        <v>273024.04689933039</v>
      </c>
      <c r="S4218" s="11">
        <f t="shared" si="586"/>
        <v>5.6577872518957575</v>
      </c>
      <c r="T4218" s="13">
        <f t="shared" si="587"/>
        <v>7.6508279268367244E-2</v>
      </c>
      <c r="U4218" s="14"/>
      <c r="V4218" s="13">
        <f t="shared" si="588"/>
        <v>0.08</v>
      </c>
      <c r="W4218" s="13">
        <v>55.04</v>
      </c>
    </row>
    <row r="4219" spans="1:23" hidden="1" x14ac:dyDescent="0.25">
      <c r="A4219" s="7" t="s">
        <v>10691</v>
      </c>
      <c r="B4219" s="7">
        <v>400810</v>
      </c>
      <c r="C4219" s="7" t="s">
        <v>3915</v>
      </c>
      <c r="D4219" s="14">
        <v>1</v>
      </c>
      <c r="E4219" s="13">
        <f t="shared" si="589"/>
        <v>0</v>
      </c>
      <c r="F4219" s="14">
        <f t="shared" si="583"/>
        <v>0</v>
      </c>
      <c r="G4219" s="11">
        <v>167.95</v>
      </c>
      <c r="H4219" s="13">
        <v>800000</v>
      </c>
      <c r="I4219" s="11">
        <v>66.7</v>
      </c>
      <c r="J4219" s="9">
        <v>39.714200654956798</v>
      </c>
      <c r="K4219" s="13">
        <v>4.7063859938535702E-3</v>
      </c>
      <c r="L4219" s="13">
        <f t="shared" si="584"/>
        <v>1.8691035771957896E-3</v>
      </c>
      <c r="M4219" s="11">
        <v>167.95</v>
      </c>
      <c r="N4219" s="8">
        <v>3568555.58</v>
      </c>
      <c r="O4219" s="9">
        <v>34.128005862416302</v>
      </c>
      <c r="P4219" s="13"/>
      <c r="Q4219" s="13"/>
      <c r="R4219" s="13">
        <f t="shared" si="585"/>
        <v>273024.04689933039</v>
      </c>
      <c r="S4219" s="11">
        <f t="shared" si="586"/>
        <v>12.849565503122289</v>
      </c>
      <c r="T4219" s="13">
        <f t="shared" si="587"/>
        <v>7.6508279268367313E-2</v>
      </c>
      <c r="U4219" s="14"/>
      <c r="V4219" s="13">
        <f t="shared" si="588"/>
        <v>0.08</v>
      </c>
      <c r="W4219" s="13">
        <v>119.68</v>
      </c>
    </row>
    <row r="4220" spans="1:23" hidden="1" x14ac:dyDescent="0.25">
      <c r="A4220" s="7" t="s">
        <v>10691</v>
      </c>
      <c r="B4220" s="7">
        <v>400859</v>
      </c>
      <c r="C4220" s="7" t="s">
        <v>2427</v>
      </c>
      <c r="D4220" s="14">
        <v>1</v>
      </c>
      <c r="E4220" s="13">
        <f t="shared" si="589"/>
        <v>0</v>
      </c>
      <c r="F4220" s="14">
        <f t="shared" si="583"/>
        <v>0</v>
      </c>
      <c r="G4220" s="11">
        <v>110.95</v>
      </c>
      <c r="H4220" s="13">
        <v>800000</v>
      </c>
      <c r="I4220" s="11">
        <v>40.090000000000003</v>
      </c>
      <c r="J4220" s="9">
        <v>36.133393420459697</v>
      </c>
      <c r="K4220" s="13">
        <v>3.10910107780919E-3</v>
      </c>
      <c r="L4220" s="13">
        <f t="shared" si="584"/>
        <v>1.1234237242845472E-3</v>
      </c>
      <c r="M4220" s="11">
        <v>110.95</v>
      </c>
      <c r="N4220" s="8">
        <v>3568555.58</v>
      </c>
      <c r="O4220" s="9">
        <v>34.128005862416302</v>
      </c>
      <c r="P4220" s="13"/>
      <c r="Q4220" s="13"/>
      <c r="R4220" s="13">
        <f t="shared" si="585"/>
        <v>273024.04689933039</v>
      </c>
      <c r="S4220" s="11">
        <f t="shared" si="586"/>
        <v>8.4885935848253489</v>
      </c>
      <c r="T4220" s="13">
        <f t="shared" si="587"/>
        <v>7.6508279268367271E-2</v>
      </c>
      <c r="U4220" s="14"/>
      <c r="V4220" s="13">
        <f t="shared" si="588"/>
        <v>0.08</v>
      </c>
      <c r="W4220" s="13">
        <v>78.78</v>
      </c>
    </row>
    <row r="4221" spans="1:23" hidden="1" x14ac:dyDescent="0.25">
      <c r="A4221" s="7" t="s">
        <v>10691</v>
      </c>
      <c r="B4221" s="7">
        <v>400891</v>
      </c>
      <c r="C4221" s="7" t="s">
        <v>6912</v>
      </c>
      <c r="D4221" s="14">
        <v>1</v>
      </c>
      <c r="E4221" s="13">
        <f t="shared" si="589"/>
        <v>0</v>
      </c>
      <c r="F4221" s="14">
        <f t="shared" si="583"/>
        <v>0</v>
      </c>
      <c r="G4221" s="11">
        <v>51.95</v>
      </c>
      <c r="H4221" s="13">
        <v>800000</v>
      </c>
      <c r="I4221" s="11">
        <v>21.81</v>
      </c>
      <c r="J4221" s="9">
        <v>41.982675649663101</v>
      </c>
      <c r="K4221" s="13">
        <v>1.45577107699132E-3</v>
      </c>
      <c r="L4221" s="13">
        <f t="shared" si="584"/>
        <v>6.1117164945487311E-4</v>
      </c>
      <c r="M4221" s="11">
        <v>51.95</v>
      </c>
      <c r="N4221" s="8">
        <v>3568555.58</v>
      </c>
      <c r="O4221" s="9">
        <v>34.128005862416302</v>
      </c>
      <c r="P4221" s="13"/>
      <c r="Q4221" s="13"/>
      <c r="R4221" s="13">
        <f t="shared" si="585"/>
        <v>273024.04689933039</v>
      </c>
      <c r="S4221" s="11">
        <f t="shared" si="586"/>
        <v>3.9746051079916684</v>
      </c>
      <c r="T4221" s="13">
        <f t="shared" si="587"/>
        <v>7.6508279268367049E-2</v>
      </c>
      <c r="U4221" s="14"/>
      <c r="V4221" s="13">
        <f t="shared" si="588"/>
        <v>0.08</v>
      </c>
      <c r="W4221" s="13">
        <v>37.090000000000003</v>
      </c>
    </row>
    <row r="4222" spans="1:23" hidden="1" x14ac:dyDescent="0.25">
      <c r="A4222" s="7" t="s">
        <v>10691</v>
      </c>
      <c r="B4222" s="7">
        <v>400893</v>
      </c>
      <c r="C4222" s="7" t="s">
        <v>7589</v>
      </c>
      <c r="D4222" s="14">
        <v>1</v>
      </c>
      <c r="E4222" s="13">
        <f t="shared" si="589"/>
        <v>0</v>
      </c>
      <c r="F4222" s="14">
        <f t="shared" si="583"/>
        <v>0</v>
      </c>
      <c r="G4222" s="11">
        <v>86.33</v>
      </c>
      <c r="H4222" s="13">
        <v>800000</v>
      </c>
      <c r="I4222" s="11">
        <v>30.03</v>
      </c>
      <c r="J4222" s="9">
        <v>34.785126838874099</v>
      </c>
      <c r="K4222" s="13">
        <v>2.4191860842475701E-3</v>
      </c>
      <c r="L4222" s="13">
        <f t="shared" si="584"/>
        <v>8.4151694787390886E-4</v>
      </c>
      <c r="M4222" s="11">
        <v>86.33</v>
      </c>
      <c r="N4222" s="8">
        <v>3568555.58</v>
      </c>
      <c r="O4222" s="9">
        <v>34.128005862416302</v>
      </c>
      <c r="P4222" s="13"/>
      <c r="Q4222" s="13"/>
      <c r="R4222" s="13">
        <f t="shared" si="585"/>
        <v>273024.04689933039</v>
      </c>
      <c r="S4222" s="11">
        <f t="shared" si="586"/>
        <v>6.6049597492381604</v>
      </c>
      <c r="T4222" s="13">
        <f t="shared" si="587"/>
        <v>7.6508279268367438E-2</v>
      </c>
      <c r="U4222" s="14"/>
      <c r="V4222" s="13">
        <f t="shared" si="588"/>
        <v>0.08</v>
      </c>
      <c r="W4222" s="13">
        <v>70.56</v>
      </c>
    </row>
    <row r="4223" spans="1:23" hidden="1" x14ac:dyDescent="0.25">
      <c r="A4223" s="7" t="s">
        <v>10691</v>
      </c>
      <c r="B4223" s="7">
        <v>400912</v>
      </c>
      <c r="C4223" s="7" t="s">
        <v>468</v>
      </c>
      <c r="D4223" s="14">
        <v>1</v>
      </c>
      <c r="E4223" s="13">
        <f t="shared" si="589"/>
        <v>0</v>
      </c>
      <c r="F4223" s="14">
        <f t="shared" si="583"/>
        <v>0</v>
      </c>
      <c r="G4223" s="11">
        <v>58.95</v>
      </c>
      <c r="H4223" s="13">
        <v>800000</v>
      </c>
      <c r="I4223" s="11">
        <v>23.44</v>
      </c>
      <c r="J4223" s="9">
        <v>39.762510602205303</v>
      </c>
      <c r="K4223" s="13">
        <v>1.65192887369853E-3</v>
      </c>
      <c r="L4223" s="13">
        <f t="shared" si="584"/>
        <v>6.5684839354526855E-4</v>
      </c>
      <c r="M4223" s="11">
        <v>58.95</v>
      </c>
      <c r="N4223" s="8">
        <v>3568555.58</v>
      </c>
      <c r="O4223" s="9">
        <v>34.128005862416302</v>
      </c>
      <c r="P4223" s="13"/>
      <c r="Q4223" s="13"/>
      <c r="R4223" s="13">
        <f t="shared" si="585"/>
        <v>273024.04689933039</v>
      </c>
      <c r="S4223" s="11">
        <f t="shared" si="586"/>
        <v>4.5101630628702543</v>
      </c>
      <c r="T4223" s="13">
        <f t="shared" si="587"/>
        <v>7.6508279268367327E-2</v>
      </c>
      <c r="U4223" s="14"/>
      <c r="V4223" s="13">
        <f t="shared" si="588"/>
        <v>0.08</v>
      </c>
      <c r="W4223" s="13">
        <v>41.97</v>
      </c>
    </row>
    <row r="4224" spans="1:23" hidden="1" x14ac:dyDescent="0.25">
      <c r="A4224" s="7" t="s">
        <v>10691</v>
      </c>
      <c r="B4224" s="7">
        <v>400933</v>
      </c>
      <c r="C4224" s="7" t="s">
        <v>3930</v>
      </c>
      <c r="D4224" s="14">
        <v>1</v>
      </c>
      <c r="E4224" s="13">
        <f t="shared" si="589"/>
        <v>0</v>
      </c>
      <c r="F4224" s="14">
        <f t="shared" si="583"/>
        <v>0</v>
      </c>
      <c r="G4224" s="11">
        <v>58</v>
      </c>
      <c r="H4224" s="13">
        <v>800000</v>
      </c>
      <c r="I4224" s="11">
        <v>7.79</v>
      </c>
      <c r="J4224" s="9">
        <v>13.4310344827586</v>
      </c>
      <c r="K4224" s="13">
        <v>1.62530745843112E-3</v>
      </c>
      <c r="L4224" s="13">
        <f t="shared" si="584"/>
        <v>2.182956051927311E-4</v>
      </c>
      <c r="M4224" s="11">
        <v>58</v>
      </c>
      <c r="N4224" s="8">
        <v>3568555.58</v>
      </c>
      <c r="O4224" s="9">
        <v>34.128005862416302</v>
      </c>
      <c r="P4224" s="13"/>
      <c r="Q4224" s="13"/>
      <c r="R4224" s="13">
        <f t="shared" si="585"/>
        <v>273024.04689933039</v>
      </c>
      <c r="S4224" s="11">
        <f t="shared" si="586"/>
        <v>4.4374801975652955</v>
      </c>
      <c r="T4224" s="13">
        <f t="shared" si="587"/>
        <v>7.650827926836716E-2</v>
      </c>
      <c r="U4224" s="14"/>
      <c r="V4224" s="13">
        <f t="shared" si="588"/>
        <v>0.08</v>
      </c>
      <c r="W4224" s="13">
        <v>35.56</v>
      </c>
    </row>
    <row r="4225" spans="1:23" hidden="1" x14ac:dyDescent="0.25">
      <c r="A4225" s="7" t="s">
        <v>10691</v>
      </c>
      <c r="B4225" s="7">
        <v>400939</v>
      </c>
      <c r="C4225" s="7" t="s">
        <v>6973</v>
      </c>
      <c r="D4225" s="14">
        <v>1</v>
      </c>
      <c r="E4225" s="13">
        <f t="shared" si="589"/>
        <v>0</v>
      </c>
      <c r="F4225" s="14">
        <f t="shared" si="583"/>
        <v>0</v>
      </c>
      <c r="G4225" s="11">
        <v>68.03</v>
      </c>
      <c r="H4225" s="13">
        <v>800000</v>
      </c>
      <c r="I4225" s="11">
        <v>15.7</v>
      </c>
      <c r="J4225" s="9">
        <v>23.078053799794201</v>
      </c>
      <c r="K4225" s="13">
        <v>1.90637355857016E-3</v>
      </c>
      <c r="L4225" s="13">
        <f t="shared" si="584"/>
        <v>4.3995391547187271E-4</v>
      </c>
      <c r="M4225" s="11">
        <v>68.03</v>
      </c>
      <c r="N4225" s="8">
        <v>3568555.58</v>
      </c>
      <c r="O4225" s="9">
        <v>34.128005862416302</v>
      </c>
      <c r="P4225" s="13"/>
      <c r="Q4225" s="13"/>
      <c r="R4225" s="13">
        <f t="shared" si="585"/>
        <v>273024.04689933039</v>
      </c>
      <c r="S4225" s="11">
        <f t="shared" si="586"/>
        <v>5.2048582386270272</v>
      </c>
      <c r="T4225" s="13">
        <f t="shared" si="587"/>
        <v>7.6508279268367299E-2</v>
      </c>
      <c r="U4225" s="14"/>
      <c r="V4225" s="13">
        <f t="shared" si="588"/>
        <v>0.08</v>
      </c>
      <c r="W4225" s="13">
        <v>61.85</v>
      </c>
    </row>
    <row r="4226" spans="1:23" hidden="1" x14ac:dyDescent="0.25">
      <c r="A4226" s="7" t="s">
        <v>10691</v>
      </c>
      <c r="B4226" s="7">
        <v>401001</v>
      </c>
      <c r="C4226" s="7" t="s">
        <v>318</v>
      </c>
      <c r="D4226" s="14">
        <v>0</v>
      </c>
      <c r="E4226" s="13">
        <f t="shared" si="589"/>
        <v>0</v>
      </c>
      <c r="F4226" s="14">
        <f t="shared" si="583"/>
        <v>0</v>
      </c>
      <c r="G4226" s="11">
        <v>0</v>
      </c>
      <c r="H4226" s="13">
        <v>800000</v>
      </c>
      <c r="I4226" s="11">
        <v>0</v>
      </c>
      <c r="J4226" s="9"/>
      <c r="K4226" s="13">
        <v>0</v>
      </c>
      <c r="L4226" s="13">
        <f t="shared" si="584"/>
        <v>0</v>
      </c>
      <c r="M4226" s="11">
        <v>0</v>
      </c>
      <c r="N4226" s="8">
        <v>3568555.58</v>
      </c>
      <c r="O4226" s="9">
        <v>34.128005862416302</v>
      </c>
      <c r="P4226" s="13"/>
      <c r="Q4226" s="13"/>
      <c r="R4226" s="13">
        <f t="shared" si="585"/>
        <v>273024.04689933039</v>
      </c>
      <c r="S4226" s="11">
        <f t="shared" si="586"/>
        <v>0</v>
      </c>
      <c r="T4226" s="13">
        <f t="shared" si="587"/>
        <v>0</v>
      </c>
      <c r="U4226" s="14"/>
      <c r="V4226" s="13">
        <f t="shared" si="588"/>
        <v>0</v>
      </c>
      <c r="W4226" s="13">
        <v>40.47</v>
      </c>
    </row>
    <row r="4227" spans="1:23" hidden="1" x14ac:dyDescent="0.25">
      <c r="A4227" s="7" t="s">
        <v>10691</v>
      </c>
      <c r="B4227" s="7">
        <v>401003</v>
      </c>
      <c r="C4227" s="7" t="s">
        <v>6097</v>
      </c>
      <c r="D4227" s="14">
        <v>3</v>
      </c>
      <c r="E4227" s="13">
        <f t="shared" si="589"/>
        <v>0</v>
      </c>
      <c r="F4227" s="14">
        <f t="shared" si="583"/>
        <v>0</v>
      </c>
      <c r="G4227" s="11">
        <v>140.6</v>
      </c>
      <c r="H4227" s="13">
        <v>800000</v>
      </c>
      <c r="I4227" s="11">
        <v>43.57</v>
      </c>
      <c r="J4227" s="9">
        <v>30.988620199146499</v>
      </c>
      <c r="K4227" s="13">
        <v>3.9399694595761304E-3</v>
      </c>
      <c r="L4227" s="13">
        <f t="shared" si="584"/>
        <v>1.220942171790412E-3</v>
      </c>
      <c r="M4227" s="11">
        <v>46.866666666666703</v>
      </c>
      <c r="N4227" s="8">
        <v>3568555.58</v>
      </c>
      <c r="O4227" s="9">
        <v>34.128005862416302</v>
      </c>
      <c r="P4227" s="13"/>
      <c r="Q4227" s="13"/>
      <c r="R4227" s="13">
        <f t="shared" si="585"/>
        <v>273024.04689933039</v>
      </c>
      <c r="S4227" s="11">
        <f t="shared" si="586"/>
        <v>10.757064065132429</v>
      </c>
      <c r="T4227" s="13">
        <f t="shared" si="587"/>
        <v>0.22952483780510144</v>
      </c>
      <c r="U4227" s="14"/>
      <c r="V4227" s="13">
        <f t="shared" si="588"/>
        <v>0.23</v>
      </c>
      <c r="W4227" s="13">
        <v>41.38</v>
      </c>
    </row>
    <row r="4228" spans="1:23" hidden="1" x14ac:dyDescent="0.25">
      <c r="A4228" s="7" t="s">
        <v>10691</v>
      </c>
      <c r="B4228" s="7">
        <v>401007</v>
      </c>
      <c r="C4228" s="7" t="s">
        <v>5796</v>
      </c>
      <c r="D4228" s="14">
        <v>2</v>
      </c>
      <c r="E4228" s="13">
        <f t="shared" si="589"/>
        <v>0</v>
      </c>
      <c r="F4228" s="14">
        <f t="shared" si="583"/>
        <v>0</v>
      </c>
      <c r="G4228" s="11">
        <v>145</v>
      </c>
      <c r="H4228" s="13">
        <v>800000</v>
      </c>
      <c r="I4228" s="11">
        <v>49.56</v>
      </c>
      <c r="J4228" s="9">
        <v>34.179310344827599</v>
      </c>
      <c r="K4228" s="13">
        <v>4.0632686460778103E-3</v>
      </c>
      <c r="L4228" s="13">
        <f t="shared" si="584"/>
        <v>1.3887972006870093E-3</v>
      </c>
      <c r="M4228" s="11">
        <v>72.5</v>
      </c>
      <c r="N4228" s="8">
        <v>3568555.58</v>
      </c>
      <c r="O4228" s="9">
        <v>34.128005862416302</v>
      </c>
      <c r="P4228" s="13"/>
      <c r="Q4228" s="13"/>
      <c r="R4228" s="13">
        <f t="shared" si="585"/>
        <v>273024.04689933039</v>
      </c>
      <c r="S4228" s="11">
        <f t="shared" si="586"/>
        <v>11.093700493913268</v>
      </c>
      <c r="T4228" s="13">
        <f t="shared" si="587"/>
        <v>0.15301655853673474</v>
      </c>
      <c r="U4228" s="14"/>
      <c r="V4228" s="13">
        <f t="shared" si="588"/>
        <v>0.15</v>
      </c>
      <c r="W4228" s="13">
        <v>62.08</v>
      </c>
    </row>
    <row r="4229" spans="1:23" hidden="1" x14ac:dyDescent="0.25">
      <c r="A4229" s="7" t="s">
        <v>10691</v>
      </c>
      <c r="B4229" s="7">
        <v>401009</v>
      </c>
      <c r="C4229" s="7" t="s">
        <v>5338</v>
      </c>
      <c r="D4229" s="14">
        <v>2</v>
      </c>
      <c r="E4229" s="13">
        <f t="shared" si="589"/>
        <v>0</v>
      </c>
      <c r="F4229" s="14">
        <f t="shared" si="583"/>
        <v>0</v>
      </c>
      <c r="G4229" s="11">
        <v>167.34</v>
      </c>
      <c r="H4229" s="13">
        <v>800000</v>
      </c>
      <c r="I4229" s="11">
        <v>67</v>
      </c>
      <c r="J4229" s="9">
        <v>40.038245488227602</v>
      </c>
      <c r="K4229" s="13">
        <v>4.6892922429976596E-3</v>
      </c>
      <c r="L4229" s="13">
        <f t="shared" si="584"/>
        <v>1.8775103399118174E-3</v>
      </c>
      <c r="M4229" s="11">
        <v>83.67</v>
      </c>
      <c r="N4229" s="8">
        <v>3568555.58</v>
      </c>
      <c r="O4229" s="9">
        <v>34.128005862416302</v>
      </c>
      <c r="P4229" s="13"/>
      <c r="Q4229" s="13"/>
      <c r="R4229" s="13">
        <f t="shared" si="585"/>
        <v>273024.04689933039</v>
      </c>
      <c r="S4229" s="11">
        <f t="shared" si="586"/>
        <v>12.802895452768592</v>
      </c>
      <c r="T4229" s="13">
        <f t="shared" si="587"/>
        <v>0.15301655853673468</v>
      </c>
      <c r="U4229" s="14"/>
      <c r="V4229" s="13">
        <f t="shared" si="588"/>
        <v>0.15</v>
      </c>
      <c r="W4229" s="13">
        <v>67.08</v>
      </c>
    </row>
    <row r="4230" spans="1:23" hidden="1" x14ac:dyDescent="0.25">
      <c r="A4230" s="7" t="s">
        <v>10691</v>
      </c>
      <c r="B4230" s="7">
        <v>401012</v>
      </c>
      <c r="C4230" s="7" t="s">
        <v>3619</v>
      </c>
      <c r="D4230" s="14">
        <v>3</v>
      </c>
      <c r="E4230" s="13">
        <f t="shared" si="589"/>
        <v>0</v>
      </c>
      <c r="F4230" s="14">
        <f t="shared" si="583"/>
        <v>0</v>
      </c>
      <c r="G4230" s="11">
        <v>239.85</v>
      </c>
      <c r="H4230" s="13">
        <v>800000</v>
      </c>
      <c r="I4230" s="11">
        <v>91.57</v>
      </c>
      <c r="J4230" s="9">
        <v>38.178027934125502</v>
      </c>
      <c r="K4230" s="13">
        <v>6.7212067914604297E-3</v>
      </c>
      <c r="L4230" s="13">
        <f t="shared" si="584"/>
        <v>2.5660242063541032E-3</v>
      </c>
      <c r="M4230" s="11">
        <v>79.95</v>
      </c>
      <c r="N4230" s="8">
        <v>3568555.58</v>
      </c>
      <c r="O4230" s="9">
        <v>34.128005862416302</v>
      </c>
      <c r="P4230" s="13"/>
      <c r="Q4230" s="13"/>
      <c r="R4230" s="13">
        <f t="shared" si="585"/>
        <v>273024.04689933039</v>
      </c>
      <c r="S4230" s="11">
        <f t="shared" si="586"/>
        <v>18.350510782517905</v>
      </c>
      <c r="T4230" s="13">
        <f t="shared" si="587"/>
        <v>0.22952483780510199</v>
      </c>
      <c r="U4230" s="14"/>
      <c r="V4230" s="13">
        <f t="shared" si="588"/>
        <v>0.23</v>
      </c>
      <c r="W4230" s="13">
        <v>59.54</v>
      </c>
    </row>
    <row r="4231" spans="1:23" hidden="1" x14ac:dyDescent="0.25">
      <c r="A4231" s="7" t="s">
        <v>10691</v>
      </c>
      <c r="B4231" s="7">
        <v>401015</v>
      </c>
      <c r="C4231" s="7" t="s">
        <v>2786</v>
      </c>
      <c r="D4231" s="14">
        <v>1</v>
      </c>
      <c r="E4231" s="13">
        <f t="shared" si="589"/>
        <v>0</v>
      </c>
      <c r="F4231" s="14">
        <f t="shared" si="583"/>
        <v>0</v>
      </c>
      <c r="G4231" s="11">
        <v>30.35</v>
      </c>
      <c r="H4231" s="13">
        <v>800000</v>
      </c>
      <c r="I4231" s="11">
        <v>10.76</v>
      </c>
      <c r="J4231" s="9">
        <v>35.453047775947297</v>
      </c>
      <c r="K4231" s="13">
        <v>8.5048416143766498E-4</v>
      </c>
      <c r="L4231" s="13">
        <f t="shared" si="584"/>
        <v>3.0152255608136014E-4</v>
      </c>
      <c r="M4231" s="11">
        <v>30.35</v>
      </c>
      <c r="N4231" s="8">
        <v>3568555.58</v>
      </c>
      <c r="O4231" s="9">
        <v>34.128005862416302</v>
      </c>
      <c r="P4231" s="13"/>
      <c r="Q4231" s="13"/>
      <c r="R4231" s="13">
        <f t="shared" si="585"/>
        <v>273024.04689933039</v>
      </c>
      <c r="S4231" s="11">
        <f t="shared" si="586"/>
        <v>2.3220262757949475</v>
      </c>
      <c r="T4231" s="13">
        <f t="shared" si="587"/>
        <v>7.6508279268367299E-2</v>
      </c>
      <c r="U4231" s="14"/>
      <c r="V4231" s="13">
        <f t="shared" si="588"/>
        <v>0.08</v>
      </c>
      <c r="W4231" s="13">
        <v>23.17</v>
      </c>
    </row>
    <row r="4232" spans="1:23" hidden="1" x14ac:dyDescent="0.25">
      <c r="A4232" s="7" t="s">
        <v>10691</v>
      </c>
      <c r="B4232" s="7">
        <v>401016</v>
      </c>
      <c r="C4232" s="7" t="s">
        <v>5711</v>
      </c>
      <c r="D4232" s="14">
        <v>6</v>
      </c>
      <c r="E4232" s="13">
        <f t="shared" si="589"/>
        <v>0</v>
      </c>
      <c r="F4232" s="14">
        <f t="shared" si="583"/>
        <v>0</v>
      </c>
      <c r="G4232" s="11">
        <v>195.74</v>
      </c>
      <c r="H4232" s="13">
        <v>800000</v>
      </c>
      <c r="I4232" s="11">
        <v>81.48</v>
      </c>
      <c r="J4232" s="9">
        <v>41.626647593746803</v>
      </c>
      <c r="K4232" s="13">
        <v>5.4851324467811704E-3</v>
      </c>
      <c r="L4232" s="13">
        <f t="shared" si="584"/>
        <v>2.2832767536718592E-3</v>
      </c>
      <c r="M4232" s="11">
        <v>32.623333333333299</v>
      </c>
      <c r="N4232" s="8">
        <v>3568555.58</v>
      </c>
      <c r="O4232" s="9">
        <v>34.128005862416302</v>
      </c>
      <c r="P4232" s="13"/>
      <c r="Q4232" s="13"/>
      <c r="R4232" s="13">
        <f t="shared" si="585"/>
        <v>273024.04689933039</v>
      </c>
      <c r="S4232" s="11">
        <f t="shared" si="586"/>
        <v>14.975730583990211</v>
      </c>
      <c r="T4232" s="13">
        <f t="shared" si="587"/>
        <v>0.45904967561020416</v>
      </c>
      <c r="U4232" s="14"/>
      <c r="V4232" s="13">
        <f t="shared" si="588"/>
        <v>0.46</v>
      </c>
      <c r="W4232" s="13">
        <v>23.26</v>
      </c>
    </row>
    <row r="4233" spans="1:23" hidden="1" x14ac:dyDescent="0.25">
      <c r="A4233" s="7" t="s">
        <v>10691</v>
      </c>
      <c r="B4233" s="7">
        <v>401020</v>
      </c>
      <c r="C4233" s="7" t="s">
        <v>3628</v>
      </c>
      <c r="D4233" s="14">
        <v>2</v>
      </c>
      <c r="E4233" s="13">
        <f t="shared" si="589"/>
        <v>0</v>
      </c>
      <c r="F4233" s="14">
        <f t="shared" si="583"/>
        <v>0</v>
      </c>
      <c r="G4233" s="11">
        <v>97.95</v>
      </c>
      <c r="H4233" s="13">
        <v>800000</v>
      </c>
      <c r="I4233" s="11">
        <v>29.22</v>
      </c>
      <c r="J4233" s="9">
        <v>29.831546707503801</v>
      </c>
      <c r="K4233" s="13">
        <v>2.7448080267815302E-3</v>
      </c>
      <c r="L4233" s="13">
        <f t="shared" si="584"/>
        <v>8.1881868854064563E-4</v>
      </c>
      <c r="M4233" s="11">
        <v>48.975000000000001</v>
      </c>
      <c r="N4233" s="8">
        <v>3568555.58</v>
      </c>
      <c r="O4233" s="9">
        <v>34.128005862416302</v>
      </c>
      <c r="P4233" s="13"/>
      <c r="Q4233" s="13"/>
      <c r="R4233" s="13">
        <f t="shared" si="585"/>
        <v>273024.04689933039</v>
      </c>
      <c r="S4233" s="11">
        <f t="shared" si="586"/>
        <v>7.4939859543365905</v>
      </c>
      <c r="T4233" s="13">
        <f t="shared" si="587"/>
        <v>0.15301655853673488</v>
      </c>
      <c r="U4233" s="14"/>
      <c r="V4233" s="13">
        <f t="shared" si="588"/>
        <v>0.15</v>
      </c>
      <c r="W4233" s="13">
        <v>31.54</v>
      </c>
    </row>
    <row r="4234" spans="1:23" hidden="1" x14ac:dyDescent="0.25">
      <c r="A4234" s="7" t="s">
        <v>10691</v>
      </c>
      <c r="B4234" s="7">
        <v>401021</v>
      </c>
      <c r="C4234" s="7" t="s">
        <v>2982</v>
      </c>
      <c r="D4234" s="14">
        <v>1</v>
      </c>
      <c r="E4234" s="13">
        <f t="shared" si="589"/>
        <v>0</v>
      </c>
      <c r="F4234" s="14">
        <f t="shared" si="583"/>
        <v>0</v>
      </c>
      <c r="G4234" s="11">
        <v>17.95</v>
      </c>
      <c r="H4234" s="13">
        <v>800000</v>
      </c>
      <c r="I4234" s="11">
        <v>4.17</v>
      </c>
      <c r="J4234" s="9">
        <v>23.231197771587698</v>
      </c>
      <c r="K4234" s="13">
        <v>5.0300463584204605E-4</v>
      </c>
      <c r="L4234" s="13">
        <f t="shared" si="584"/>
        <v>1.1685400175272022E-4</v>
      </c>
      <c r="M4234" s="11">
        <v>17.95</v>
      </c>
      <c r="N4234" s="8">
        <v>3568555.58</v>
      </c>
      <c r="O4234" s="9">
        <v>34.128005862416302</v>
      </c>
      <c r="P4234" s="13"/>
      <c r="Q4234" s="13"/>
      <c r="R4234" s="13">
        <f t="shared" si="585"/>
        <v>273024.04689933039</v>
      </c>
      <c r="S4234" s="11">
        <f t="shared" si="586"/>
        <v>1.3733236128671937</v>
      </c>
      <c r="T4234" s="13">
        <f t="shared" si="587"/>
        <v>7.6508279268367341E-2</v>
      </c>
      <c r="U4234" s="14"/>
      <c r="V4234" s="13">
        <f t="shared" si="588"/>
        <v>0.08</v>
      </c>
      <c r="W4234" s="13">
        <v>12.76</v>
      </c>
    </row>
    <row r="4235" spans="1:23" hidden="1" x14ac:dyDescent="0.25">
      <c r="A4235" s="7" t="s">
        <v>10691</v>
      </c>
      <c r="B4235" s="7">
        <v>401027</v>
      </c>
      <c r="C4235" s="7" t="s">
        <v>3741</v>
      </c>
      <c r="D4235" s="14">
        <v>1</v>
      </c>
      <c r="E4235" s="13">
        <f t="shared" si="589"/>
        <v>0</v>
      </c>
      <c r="F4235" s="14">
        <f t="shared" si="583"/>
        <v>0</v>
      </c>
      <c r="G4235" s="11">
        <v>47.95</v>
      </c>
      <c r="H4235" s="13">
        <v>800000</v>
      </c>
      <c r="I4235" s="11">
        <v>17.850000000000001</v>
      </c>
      <c r="J4235" s="9">
        <v>37.2262773722628</v>
      </c>
      <c r="K4235" s="13">
        <v>1.34368090744435E-3</v>
      </c>
      <c r="L4235" s="13">
        <f t="shared" si="584"/>
        <v>5.0020238160337156E-4</v>
      </c>
      <c r="M4235" s="11">
        <v>47.95</v>
      </c>
      <c r="N4235" s="8">
        <v>3568555.58</v>
      </c>
      <c r="O4235" s="9">
        <v>34.128005862416302</v>
      </c>
      <c r="P4235" s="13"/>
      <c r="Q4235" s="13"/>
      <c r="R4235" s="13">
        <f t="shared" si="585"/>
        <v>273024.04689933039</v>
      </c>
      <c r="S4235" s="11">
        <f t="shared" si="586"/>
        <v>3.6685719909182106</v>
      </c>
      <c r="T4235" s="13">
        <f t="shared" si="587"/>
        <v>7.6508279268367271E-2</v>
      </c>
      <c r="U4235" s="14"/>
      <c r="V4235" s="13">
        <f t="shared" si="588"/>
        <v>0.08</v>
      </c>
      <c r="W4235" s="13">
        <v>35.58</v>
      </c>
    </row>
    <row r="4236" spans="1:23" hidden="1" x14ac:dyDescent="0.25">
      <c r="A4236" s="7" t="s">
        <v>10691</v>
      </c>
      <c r="B4236" s="7">
        <v>401032</v>
      </c>
      <c r="C4236" s="7" t="s">
        <v>1642</v>
      </c>
      <c r="D4236" s="14">
        <v>1</v>
      </c>
      <c r="E4236" s="13">
        <f t="shared" ref="E4236:E4267" si="590">IF((V4236 &lt; 0), 0, ROUND((T4236 - U4236), 0))</f>
        <v>0</v>
      </c>
      <c r="F4236" s="14">
        <f t="shared" si="583"/>
        <v>0</v>
      </c>
      <c r="G4236" s="11">
        <v>76.19</v>
      </c>
      <c r="H4236" s="13">
        <v>800000</v>
      </c>
      <c r="I4236" s="11">
        <v>25.76</v>
      </c>
      <c r="J4236" s="9">
        <v>33.810211313820702</v>
      </c>
      <c r="K4236" s="13">
        <v>2.13503750444599E-3</v>
      </c>
      <c r="L4236" s="13">
        <f t="shared" si="584"/>
        <v>7.2186069188251325E-4</v>
      </c>
      <c r="M4236" s="11">
        <v>76.19</v>
      </c>
      <c r="N4236" s="8">
        <v>3568555.58</v>
      </c>
      <c r="O4236" s="9">
        <v>34.128005862416302</v>
      </c>
      <c r="P4236" s="13"/>
      <c r="Q4236" s="13"/>
      <c r="R4236" s="13">
        <f t="shared" si="585"/>
        <v>273024.04689933039</v>
      </c>
      <c r="S4236" s="11">
        <f t="shared" si="586"/>
        <v>5.8291657974569127</v>
      </c>
      <c r="T4236" s="13">
        <f t="shared" si="587"/>
        <v>7.650827926836741E-2</v>
      </c>
      <c r="U4236" s="14"/>
      <c r="V4236" s="13">
        <f t="shared" si="588"/>
        <v>0.08</v>
      </c>
      <c r="W4236" s="13">
        <v>59.6</v>
      </c>
    </row>
    <row r="4237" spans="1:23" hidden="1" x14ac:dyDescent="0.25">
      <c r="A4237" s="7" t="s">
        <v>10691</v>
      </c>
      <c r="B4237" s="7">
        <v>401054</v>
      </c>
      <c r="C4237" s="7" t="s">
        <v>4299</v>
      </c>
      <c r="D4237" s="14">
        <v>1</v>
      </c>
      <c r="E4237" s="13">
        <f t="shared" si="590"/>
        <v>0</v>
      </c>
      <c r="F4237" s="14">
        <f t="shared" si="583"/>
        <v>0</v>
      </c>
      <c r="G4237" s="11">
        <v>103.95</v>
      </c>
      <c r="H4237" s="13">
        <v>800000</v>
      </c>
      <c r="I4237" s="11">
        <v>50.1</v>
      </c>
      <c r="J4237" s="9">
        <v>48.196248196248199</v>
      </c>
      <c r="K4237" s="13">
        <v>2.9129432811019901E-3</v>
      </c>
      <c r="L4237" s="13">
        <f t="shared" si="584"/>
        <v>1.403929373575851E-3</v>
      </c>
      <c r="M4237" s="11">
        <v>103.95</v>
      </c>
      <c r="N4237" s="8">
        <v>3568555.58</v>
      </c>
      <c r="O4237" s="9">
        <v>34.128005862416302</v>
      </c>
      <c r="P4237" s="13"/>
      <c r="Q4237" s="13"/>
      <c r="R4237" s="13">
        <f t="shared" si="585"/>
        <v>273024.04689933039</v>
      </c>
      <c r="S4237" s="11">
        <f t="shared" si="586"/>
        <v>7.9530356299467915</v>
      </c>
      <c r="T4237" s="13">
        <f t="shared" si="587"/>
        <v>7.6508279268367396E-2</v>
      </c>
      <c r="U4237" s="14"/>
      <c r="V4237" s="13">
        <f t="shared" si="588"/>
        <v>0.08</v>
      </c>
      <c r="W4237" s="13">
        <v>76.92</v>
      </c>
    </row>
    <row r="4238" spans="1:23" hidden="1" x14ac:dyDescent="0.25">
      <c r="A4238" s="7" t="s">
        <v>10691</v>
      </c>
      <c r="B4238" s="7">
        <v>401055</v>
      </c>
      <c r="C4238" s="7" t="s">
        <v>3421</v>
      </c>
      <c r="D4238" s="14">
        <v>1</v>
      </c>
      <c r="E4238" s="13">
        <f t="shared" si="590"/>
        <v>0</v>
      </c>
      <c r="F4238" s="14">
        <f t="shared" si="583"/>
        <v>0</v>
      </c>
      <c r="G4238" s="11">
        <v>162.94999999999999</v>
      </c>
      <c r="H4238" s="13">
        <v>800000</v>
      </c>
      <c r="I4238" s="11">
        <v>60.43</v>
      </c>
      <c r="J4238" s="9">
        <v>37.084995397361197</v>
      </c>
      <c r="K4238" s="13">
        <v>4.5662732819198503E-3</v>
      </c>
      <c r="L4238" s="13">
        <f t="shared" si="584"/>
        <v>1.6934022364309105E-3</v>
      </c>
      <c r="M4238" s="11">
        <v>162.94999999999999</v>
      </c>
      <c r="N4238" s="8">
        <v>3568555.58</v>
      </c>
      <c r="O4238" s="9">
        <v>34.128005862416302</v>
      </c>
      <c r="P4238" s="13"/>
      <c r="Q4238" s="13"/>
      <c r="R4238" s="13">
        <f t="shared" si="585"/>
        <v>273024.04689933039</v>
      </c>
      <c r="S4238" s="11">
        <f t="shared" si="586"/>
        <v>12.467024106780444</v>
      </c>
      <c r="T4238" s="13">
        <f t="shared" si="587"/>
        <v>7.6508279268367257E-2</v>
      </c>
      <c r="U4238" s="14"/>
      <c r="V4238" s="13">
        <f t="shared" si="588"/>
        <v>0.08</v>
      </c>
      <c r="W4238" s="13">
        <v>121.18</v>
      </c>
    </row>
    <row r="4239" spans="1:23" hidden="1" x14ac:dyDescent="0.25">
      <c r="A4239" s="7" t="s">
        <v>10691</v>
      </c>
      <c r="B4239" s="7">
        <v>401089</v>
      </c>
      <c r="C4239" s="7" t="s">
        <v>7472</v>
      </c>
      <c r="D4239" s="14">
        <v>0</v>
      </c>
      <c r="E4239" s="13">
        <f t="shared" si="590"/>
        <v>0</v>
      </c>
      <c r="F4239" s="14">
        <f t="shared" si="583"/>
        <v>0</v>
      </c>
      <c r="G4239" s="11">
        <v>0</v>
      </c>
      <c r="H4239" s="13">
        <v>800000</v>
      </c>
      <c r="I4239" s="11">
        <v>0</v>
      </c>
      <c r="J4239" s="9"/>
      <c r="K4239" s="13">
        <v>0</v>
      </c>
      <c r="L4239" s="13">
        <f t="shared" si="584"/>
        <v>0</v>
      </c>
      <c r="M4239" s="11">
        <v>0</v>
      </c>
      <c r="N4239" s="8">
        <v>3568555.58</v>
      </c>
      <c r="O4239" s="9">
        <v>34.128005862416302</v>
      </c>
      <c r="P4239" s="13"/>
      <c r="Q4239" s="13"/>
      <c r="R4239" s="13">
        <f t="shared" si="585"/>
        <v>273024.04689933039</v>
      </c>
      <c r="S4239" s="11">
        <f t="shared" si="586"/>
        <v>0</v>
      </c>
      <c r="T4239" s="13">
        <f t="shared" si="587"/>
        <v>0</v>
      </c>
      <c r="U4239" s="14"/>
      <c r="V4239" s="13">
        <f t="shared" si="588"/>
        <v>0</v>
      </c>
      <c r="W4239" s="13">
        <v>30.86</v>
      </c>
    </row>
    <row r="4240" spans="1:23" hidden="1" x14ac:dyDescent="0.25">
      <c r="A4240" s="7" t="s">
        <v>10691</v>
      </c>
      <c r="B4240" s="7">
        <v>401090</v>
      </c>
      <c r="C4240" s="7" t="s">
        <v>7492</v>
      </c>
      <c r="D4240" s="14">
        <v>1</v>
      </c>
      <c r="E4240" s="13">
        <f t="shared" si="590"/>
        <v>0</v>
      </c>
      <c r="F4240" s="14">
        <f t="shared" si="583"/>
        <v>0</v>
      </c>
      <c r="G4240" s="11">
        <v>41.95</v>
      </c>
      <c r="H4240" s="13">
        <v>800000</v>
      </c>
      <c r="I4240" s="11">
        <v>15.84</v>
      </c>
      <c r="J4240" s="9">
        <v>37.759237187127503</v>
      </c>
      <c r="K4240" s="13">
        <v>1.1755456531238901E-3</v>
      </c>
      <c r="L4240" s="13">
        <f t="shared" si="584"/>
        <v>4.4387707140601681E-4</v>
      </c>
      <c r="M4240" s="11">
        <v>41.95</v>
      </c>
      <c r="N4240" s="8">
        <v>3568555.58</v>
      </c>
      <c r="O4240" s="9">
        <v>34.128005862416302</v>
      </c>
      <c r="P4240" s="13"/>
      <c r="Q4240" s="13"/>
      <c r="R4240" s="13">
        <f t="shared" si="585"/>
        <v>273024.04689933039</v>
      </c>
      <c r="S4240" s="11">
        <f t="shared" si="586"/>
        <v>3.2095223153080097</v>
      </c>
      <c r="T4240" s="13">
        <f t="shared" si="587"/>
        <v>7.6508279268367327E-2</v>
      </c>
      <c r="U4240" s="14"/>
      <c r="V4240" s="13">
        <f t="shared" si="588"/>
        <v>0.08</v>
      </c>
      <c r="W4240" s="13">
        <v>30.86</v>
      </c>
    </row>
    <row r="4241" spans="1:23" hidden="1" x14ac:dyDescent="0.25">
      <c r="A4241" s="7" t="s">
        <v>10691</v>
      </c>
      <c r="B4241" s="7">
        <v>401094</v>
      </c>
      <c r="C4241" s="7" t="s">
        <v>6478</v>
      </c>
      <c r="D4241" s="14">
        <v>1</v>
      </c>
      <c r="E4241" s="13">
        <f t="shared" si="590"/>
        <v>0</v>
      </c>
      <c r="F4241" s="14">
        <f t="shared" si="583"/>
        <v>0</v>
      </c>
      <c r="G4241" s="11">
        <v>47.95</v>
      </c>
      <c r="H4241" s="13">
        <v>800000</v>
      </c>
      <c r="I4241" s="11">
        <v>12.83</v>
      </c>
      <c r="J4241" s="9">
        <v>26.757038581856101</v>
      </c>
      <c r="K4241" s="13">
        <v>1.34368090744435E-3</v>
      </c>
      <c r="L4241" s="13">
        <f t="shared" si="584"/>
        <v>3.595292188219189E-4</v>
      </c>
      <c r="M4241" s="11">
        <v>47.95</v>
      </c>
      <c r="N4241" s="8">
        <v>3568555.58</v>
      </c>
      <c r="O4241" s="9">
        <v>34.128005862416302</v>
      </c>
      <c r="P4241" s="13"/>
      <c r="Q4241" s="13"/>
      <c r="R4241" s="13">
        <f t="shared" si="585"/>
        <v>273024.04689933039</v>
      </c>
      <c r="S4241" s="11">
        <f t="shared" si="586"/>
        <v>3.6685719909182106</v>
      </c>
      <c r="T4241" s="13">
        <f t="shared" si="587"/>
        <v>7.6508279268367271E-2</v>
      </c>
      <c r="U4241" s="14"/>
      <c r="V4241" s="13">
        <f t="shared" si="588"/>
        <v>0.08</v>
      </c>
      <c r="W4241" s="13">
        <v>35.58</v>
      </c>
    </row>
    <row r="4242" spans="1:23" hidden="1" x14ac:dyDescent="0.25">
      <c r="A4242" s="7" t="s">
        <v>10691</v>
      </c>
      <c r="B4242" s="7">
        <v>401113</v>
      </c>
      <c r="C4242" s="7" t="s">
        <v>3994</v>
      </c>
      <c r="D4242" s="14">
        <v>1</v>
      </c>
      <c r="E4242" s="13">
        <f t="shared" si="590"/>
        <v>0</v>
      </c>
      <c r="F4242" s="14">
        <f t="shared" si="583"/>
        <v>0</v>
      </c>
      <c r="G4242" s="11">
        <v>94.95</v>
      </c>
      <c r="H4242" s="13">
        <v>800000</v>
      </c>
      <c r="I4242" s="11">
        <v>38.01</v>
      </c>
      <c r="J4242" s="9">
        <v>40.031595576619303</v>
      </c>
      <c r="K4242" s="13">
        <v>2.66074039962129E-3</v>
      </c>
      <c r="L4242" s="13">
        <f t="shared" si="584"/>
        <v>1.0651368361201193E-3</v>
      </c>
      <c r="M4242" s="11">
        <v>94.95</v>
      </c>
      <c r="N4242" s="8">
        <v>3568555.58</v>
      </c>
      <c r="O4242" s="9">
        <v>34.128005862416302</v>
      </c>
      <c r="P4242" s="13"/>
      <c r="Q4242" s="13"/>
      <c r="R4242" s="13">
        <f t="shared" si="585"/>
        <v>273024.04689933039</v>
      </c>
      <c r="S4242" s="11">
        <f t="shared" si="586"/>
        <v>7.2644611165314625</v>
      </c>
      <c r="T4242" s="13">
        <f t="shared" si="587"/>
        <v>7.650827926836716E-2</v>
      </c>
      <c r="U4242" s="14"/>
      <c r="V4242" s="13">
        <f t="shared" si="588"/>
        <v>0.08</v>
      </c>
      <c r="W4242" s="13">
        <v>67.290000000000006</v>
      </c>
    </row>
    <row r="4243" spans="1:23" hidden="1" x14ac:dyDescent="0.25">
      <c r="A4243" s="7" t="s">
        <v>10691</v>
      </c>
      <c r="B4243" s="7">
        <v>401201</v>
      </c>
      <c r="C4243" s="7" t="s">
        <v>3605</v>
      </c>
      <c r="D4243" s="14">
        <v>1</v>
      </c>
      <c r="E4243" s="13">
        <f t="shared" si="590"/>
        <v>0</v>
      </c>
      <c r="F4243" s="14">
        <f t="shared" si="583"/>
        <v>0</v>
      </c>
      <c r="G4243" s="11">
        <v>116.96</v>
      </c>
      <c r="H4243" s="13">
        <v>800000</v>
      </c>
      <c r="I4243" s="11">
        <v>34.619999999999997</v>
      </c>
      <c r="J4243" s="9">
        <v>29.599863201094401</v>
      </c>
      <c r="K4243" s="13">
        <v>3.2775165575535201E-3</v>
      </c>
      <c r="L4243" s="13">
        <f t="shared" si="584"/>
        <v>9.7014041742906037E-4</v>
      </c>
      <c r="M4243" s="11">
        <v>116.96</v>
      </c>
      <c r="N4243" s="8">
        <v>3568555.58</v>
      </c>
      <c r="O4243" s="9">
        <v>34.128005862416302</v>
      </c>
      <c r="P4243" s="13"/>
      <c r="Q4243" s="13"/>
      <c r="R4243" s="13">
        <f t="shared" si="585"/>
        <v>273024.04689933039</v>
      </c>
      <c r="S4243" s="11">
        <f t="shared" si="586"/>
        <v>8.9484083432282411</v>
      </c>
      <c r="T4243" s="13">
        <f t="shared" si="587"/>
        <v>7.6508279268367313E-2</v>
      </c>
      <c r="U4243" s="14"/>
      <c r="V4243" s="13">
        <f t="shared" si="588"/>
        <v>0.08</v>
      </c>
      <c r="W4243" s="13">
        <v>92.9</v>
      </c>
    </row>
    <row r="4244" spans="1:23" hidden="1" x14ac:dyDescent="0.25">
      <c r="A4244" s="7" t="s">
        <v>10691</v>
      </c>
      <c r="B4244" s="7">
        <v>401203</v>
      </c>
      <c r="C4244" s="7" t="s">
        <v>6784</v>
      </c>
      <c r="D4244" s="14">
        <v>1</v>
      </c>
      <c r="E4244" s="13">
        <f t="shared" si="590"/>
        <v>0</v>
      </c>
      <c r="F4244" s="14">
        <f t="shared" si="583"/>
        <v>0</v>
      </c>
      <c r="G4244" s="11">
        <v>76.95</v>
      </c>
      <c r="H4244" s="13">
        <v>800000</v>
      </c>
      <c r="I4244" s="11">
        <v>29.35</v>
      </c>
      <c r="J4244" s="9">
        <v>38.1416504223522</v>
      </c>
      <c r="K4244" s="13">
        <v>2.1563346366599099E-3</v>
      </c>
      <c r="L4244" s="13">
        <f t="shared" si="584"/>
        <v>8.2246161905092123E-4</v>
      </c>
      <c r="M4244" s="11">
        <v>76.95</v>
      </c>
      <c r="N4244" s="8">
        <v>3568555.58</v>
      </c>
      <c r="O4244" s="9">
        <v>34.128005862416302</v>
      </c>
      <c r="P4244" s="13"/>
      <c r="Q4244" s="13"/>
      <c r="R4244" s="13">
        <f t="shared" si="585"/>
        <v>273024.04689933039</v>
      </c>
      <c r="S4244" s="11">
        <f t="shared" si="586"/>
        <v>5.887312089700858</v>
      </c>
      <c r="T4244" s="13">
        <f t="shared" si="587"/>
        <v>7.6508279268367216E-2</v>
      </c>
      <c r="U4244" s="14"/>
      <c r="V4244" s="13">
        <f t="shared" si="588"/>
        <v>0.08</v>
      </c>
      <c r="W4244" s="13">
        <v>56.27</v>
      </c>
    </row>
    <row r="4245" spans="1:23" s="38" customFormat="1" x14ac:dyDescent="0.25">
      <c r="A4245" s="15" t="s">
        <v>10691</v>
      </c>
      <c r="B4245" s="35">
        <v>401209</v>
      </c>
      <c r="C4245" s="15" t="s">
        <v>4637</v>
      </c>
      <c r="D4245" s="36">
        <v>10</v>
      </c>
      <c r="E4245" s="37">
        <f t="shared" si="590"/>
        <v>1</v>
      </c>
      <c r="F4245" s="36">
        <f t="shared" si="583"/>
        <v>63.12</v>
      </c>
      <c r="G4245" s="11">
        <v>827.91</v>
      </c>
      <c r="H4245" s="13">
        <v>800000</v>
      </c>
      <c r="I4245" s="11">
        <v>309.29000000000002</v>
      </c>
      <c r="J4245" s="9">
        <v>37.357925378362403</v>
      </c>
      <c r="K4245" s="13">
        <v>2.32001430674088E-2</v>
      </c>
      <c r="L4245" s="13">
        <f t="shared" si="584"/>
        <v>8.6670921347958979E-3</v>
      </c>
      <c r="M4245" s="11">
        <v>82.790999999999997</v>
      </c>
      <c r="N4245" s="8">
        <v>3568555.58</v>
      </c>
      <c r="O4245" s="9">
        <v>34.128005862416302</v>
      </c>
      <c r="P4245" s="13"/>
      <c r="Q4245" s="13"/>
      <c r="R4245" s="13">
        <f t="shared" si="585"/>
        <v>273024.04689933039</v>
      </c>
      <c r="S4245" s="11">
        <f t="shared" si="586"/>
        <v>63.341969489073946</v>
      </c>
      <c r="T4245" s="13">
        <f t="shared" si="587"/>
        <v>0.76508279268367274</v>
      </c>
      <c r="U4245" s="14"/>
      <c r="V4245" s="13">
        <f t="shared" si="588"/>
        <v>0.77</v>
      </c>
      <c r="W4245" s="13">
        <v>63.12</v>
      </c>
    </row>
    <row r="4246" spans="1:23" hidden="1" x14ac:dyDescent="0.25">
      <c r="A4246" s="7" t="s">
        <v>10691</v>
      </c>
      <c r="B4246" s="7">
        <v>401265</v>
      </c>
      <c r="C4246" s="7" t="s">
        <v>6201</v>
      </c>
      <c r="D4246" s="14">
        <v>1</v>
      </c>
      <c r="E4246" s="13">
        <f t="shared" si="590"/>
        <v>0</v>
      </c>
      <c r="F4246" s="14">
        <f t="shared" si="583"/>
        <v>0</v>
      </c>
      <c r="G4246" s="11">
        <v>44.06</v>
      </c>
      <c r="H4246" s="13">
        <v>800000</v>
      </c>
      <c r="I4246" s="11">
        <v>17.07</v>
      </c>
      <c r="J4246" s="9">
        <v>38.742623694961402</v>
      </c>
      <c r="K4246" s="13">
        <v>1.2346732175599201E-3</v>
      </c>
      <c r="L4246" s="13">
        <f t="shared" si="584"/>
        <v>4.7834479854171193E-4</v>
      </c>
      <c r="M4246" s="11">
        <v>44.06</v>
      </c>
      <c r="N4246" s="8">
        <v>3568555.58</v>
      </c>
      <c r="O4246" s="9">
        <v>34.128005862416302</v>
      </c>
      <c r="P4246" s="13"/>
      <c r="Q4246" s="13"/>
      <c r="R4246" s="13">
        <f t="shared" si="585"/>
        <v>273024.04689933039</v>
      </c>
      <c r="S4246" s="11">
        <f t="shared" si="586"/>
        <v>3.3709547845642676</v>
      </c>
      <c r="T4246" s="13">
        <f t="shared" si="587"/>
        <v>7.6508279268367396E-2</v>
      </c>
      <c r="U4246" s="14"/>
      <c r="V4246" s="13">
        <f t="shared" si="588"/>
        <v>0.08</v>
      </c>
      <c r="W4246" s="13">
        <v>36.01</v>
      </c>
    </row>
    <row r="4247" spans="1:23" hidden="1" x14ac:dyDescent="0.25">
      <c r="A4247" s="7" t="s">
        <v>10691</v>
      </c>
      <c r="B4247" s="7">
        <v>401270</v>
      </c>
      <c r="C4247" s="7" t="s">
        <v>7213</v>
      </c>
      <c r="D4247" s="14">
        <v>1</v>
      </c>
      <c r="E4247" s="13">
        <f t="shared" si="590"/>
        <v>0</v>
      </c>
      <c r="F4247" s="14">
        <f t="shared" si="583"/>
        <v>0</v>
      </c>
      <c r="G4247" s="11">
        <v>83.38</v>
      </c>
      <c r="H4247" s="13">
        <v>800000</v>
      </c>
      <c r="I4247" s="11">
        <v>29.01</v>
      </c>
      <c r="J4247" s="9">
        <v>34.7925161909331</v>
      </c>
      <c r="K4247" s="13">
        <v>2.33651958420667E-3</v>
      </c>
      <c r="L4247" s="13">
        <f t="shared" si="584"/>
        <v>8.1293395463942833E-4</v>
      </c>
      <c r="M4247" s="11">
        <v>83.38</v>
      </c>
      <c r="N4247" s="8">
        <v>3568555.58</v>
      </c>
      <c r="O4247" s="9">
        <v>34.128005862416302</v>
      </c>
      <c r="P4247" s="13"/>
      <c r="Q4247" s="13"/>
      <c r="R4247" s="13">
        <f t="shared" si="585"/>
        <v>273024.04689933039</v>
      </c>
      <c r="S4247" s="11">
        <f t="shared" si="586"/>
        <v>6.3792603253964577</v>
      </c>
      <c r="T4247" s="13">
        <f t="shared" si="587"/>
        <v>7.6508279268367216E-2</v>
      </c>
      <c r="U4247" s="14"/>
      <c r="V4247" s="13">
        <f t="shared" si="588"/>
        <v>0.08</v>
      </c>
      <c r="W4247" s="13">
        <v>68.150000000000006</v>
      </c>
    </row>
    <row r="4248" spans="1:23" s="38" customFormat="1" x14ac:dyDescent="0.25">
      <c r="A4248" s="15" t="s">
        <v>10691</v>
      </c>
      <c r="B4248" s="35">
        <v>401273</v>
      </c>
      <c r="C4248" s="15" t="s">
        <v>6198</v>
      </c>
      <c r="D4248" s="36">
        <v>8</v>
      </c>
      <c r="E4248" s="37">
        <f t="shared" si="590"/>
        <v>1</v>
      </c>
      <c r="F4248" s="36">
        <f t="shared" si="583"/>
        <v>152.94999999999999</v>
      </c>
      <c r="G4248" s="11">
        <v>1620.22</v>
      </c>
      <c r="H4248" s="13">
        <v>800000</v>
      </c>
      <c r="I4248" s="11">
        <v>594.94000000000005</v>
      </c>
      <c r="J4248" s="9">
        <v>36.719704731456197</v>
      </c>
      <c r="K4248" s="13">
        <v>4.5402683625849503E-2</v>
      </c>
      <c r="L4248" s="13">
        <f t="shared" si="584"/>
        <v>1.6671731367569147E-2</v>
      </c>
      <c r="M4248" s="11">
        <v>202.5275</v>
      </c>
      <c r="N4248" s="8">
        <v>3568555.58</v>
      </c>
      <c r="O4248" s="9">
        <v>34.128005862416302</v>
      </c>
      <c r="P4248" s="13"/>
      <c r="Q4248" s="13"/>
      <c r="R4248" s="13">
        <f t="shared" si="585"/>
        <v>273024.04689933039</v>
      </c>
      <c r="S4248" s="11">
        <f t="shared" si="586"/>
        <v>123.96024423619394</v>
      </c>
      <c r="T4248" s="13">
        <f t="shared" si="587"/>
        <v>0.61206623414693784</v>
      </c>
      <c r="U4248" s="14"/>
      <c r="V4248" s="13">
        <f t="shared" si="588"/>
        <v>0.61</v>
      </c>
      <c r="W4248" s="13">
        <v>152.94999999999999</v>
      </c>
    </row>
    <row r="4249" spans="1:23" hidden="1" x14ac:dyDescent="0.25">
      <c r="A4249" s="7" t="s">
        <v>10691</v>
      </c>
      <c r="B4249" s="7">
        <v>401908</v>
      </c>
      <c r="C4249" s="7" t="s">
        <v>4092</v>
      </c>
      <c r="D4249" s="14">
        <v>0</v>
      </c>
      <c r="E4249" s="13">
        <f t="shared" si="590"/>
        <v>0</v>
      </c>
      <c r="F4249" s="14">
        <f t="shared" si="583"/>
        <v>0</v>
      </c>
      <c r="G4249" s="11">
        <v>0</v>
      </c>
      <c r="H4249" s="13">
        <v>800000</v>
      </c>
      <c r="I4249" s="11">
        <v>0</v>
      </c>
      <c r="J4249" s="9"/>
      <c r="K4249" s="13">
        <v>0</v>
      </c>
      <c r="L4249" s="13">
        <f t="shared" si="584"/>
        <v>0</v>
      </c>
      <c r="M4249" s="11">
        <v>0</v>
      </c>
      <c r="N4249" s="8">
        <v>3568555.58</v>
      </c>
      <c r="O4249" s="9">
        <v>34.128005862416302</v>
      </c>
      <c r="P4249" s="13"/>
      <c r="Q4249" s="13"/>
      <c r="R4249" s="13">
        <f t="shared" si="585"/>
        <v>273024.04689933039</v>
      </c>
      <c r="S4249" s="11">
        <f t="shared" si="586"/>
        <v>0</v>
      </c>
      <c r="T4249" s="13">
        <f t="shared" si="587"/>
        <v>0</v>
      </c>
      <c r="U4249" s="14"/>
      <c r="V4249" s="13">
        <f t="shared" si="588"/>
        <v>0</v>
      </c>
      <c r="W4249" s="13">
        <v>37.770000000000003</v>
      </c>
    </row>
    <row r="4250" spans="1:23" hidden="1" x14ac:dyDescent="0.25">
      <c r="A4250" s="7" t="s">
        <v>10691</v>
      </c>
      <c r="B4250" s="7">
        <v>401989</v>
      </c>
      <c r="C4250" s="7" t="s">
        <v>3850</v>
      </c>
      <c r="D4250" s="14">
        <v>2</v>
      </c>
      <c r="E4250" s="13">
        <f t="shared" si="590"/>
        <v>0</v>
      </c>
      <c r="F4250" s="14">
        <f t="shared" si="583"/>
        <v>0</v>
      </c>
      <c r="G4250" s="11">
        <v>109.9</v>
      </c>
      <c r="H4250" s="13">
        <v>800000</v>
      </c>
      <c r="I4250" s="11">
        <v>46.66</v>
      </c>
      <c r="J4250" s="9">
        <v>42.456778889899901</v>
      </c>
      <c r="K4250" s="13">
        <v>3.0796774083031099E-3</v>
      </c>
      <c r="L4250" s="13">
        <f t="shared" si="584"/>
        <v>1.3075318277654512E-3</v>
      </c>
      <c r="M4250" s="11">
        <v>54.95</v>
      </c>
      <c r="N4250" s="8">
        <v>3568555.58</v>
      </c>
      <c r="O4250" s="9">
        <v>34.128005862416302</v>
      </c>
      <c r="P4250" s="13"/>
      <c r="Q4250" s="13"/>
      <c r="R4250" s="13">
        <f t="shared" si="585"/>
        <v>273024.04689933039</v>
      </c>
      <c r="S4250" s="11">
        <f t="shared" si="586"/>
        <v>8.4082598915935662</v>
      </c>
      <c r="T4250" s="13">
        <f t="shared" si="587"/>
        <v>0.1530165585367346</v>
      </c>
      <c r="U4250" s="14"/>
      <c r="V4250" s="13">
        <f t="shared" si="588"/>
        <v>0.15</v>
      </c>
      <c r="W4250" s="13">
        <v>38.85</v>
      </c>
    </row>
    <row r="4251" spans="1:23" hidden="1" x14ac:dyDescent="0.25">
      <c r="A4251" s="7" t="s">
        <v>10691</v>
      </c>
      <c r="B4251" s="7">
        <v>402019</v>
      </c>
      <c r="C4251" s="7" t="s">
        <v>3253</v>
      </c>
      <c r="D4251" s="14">
        <v>3</v>
      </c>
      <c r="E4251" s="13">
        <f t="shared" si="590"/>
        <v>0</v>
      </c>
      <c r="F4251" s="14">
        <f t="shared" si="583"/>
        <v>0</v>
      </c>
      <c r="G4251" s="11">
        <v>315.06</v>
      </c>
      <c r="H4251" s="13">
        <v>800000</v>
      </c>
      <c r="I4251" s="11">
        <v>108.75</v>
      </c>
      <c r="J4251" s="9">
        <v>34.517234812416703</v>
      </c>
      <c r="K4251" s="13">
        <v>8.8287822043674104E-3</v>
      </c>
      <c r="L4251" s="13">
        <f t="shared" si="584"/>
        <v>3.0474514845583583E-3</v>
      </c>
      <c r="M4251" s="11">
        <v>105.02</v>
      </c>
      <c r="N4251" s="8">
        <v>3568555.58</v>
      </c>
      <c r="O4251" s="9">
        <v>34.128005862416302</v>
      </c>
      <c r="P4251" s="13"/>
      <c r="Q4251" s="13"/>
      <c r="R4251" s="13">
        <f t="shared" si="585"/>
        <v>273024.04689933039</v>
      </c>
      <c r="S4251" s="11">
        <f t="shared" si="586"/>
        <v>24.104698466291815</v>
      </c>
      <c r="T4251" s="13">
        <f t="shared" si="587"/>
        <v>0.22952483780510202</v>
      </c>
      <c r="U4251" s="14"/>
      <c r="V4251" s="13">
        <f t="shared" si="588"/>
        <v>0.23</v>
      </c>
      <c r="W4251" s="13">
        <v>81.28</v>
      </c>
    </row>
    <row r="4252" spans="1:23" hidden="1" x14ac:dyDescent="0.25">
      <c r="A4252" s="7" t="s">
        <v>10691</v>
      </c>
      <c r="B4252" s="7" t="s">
        <v>10777</v>
      </c>
      <c r="C4252" s="7" t="s">
        <v>4071</v>
      </c>
      <c r="D4252" s="14">
        <v>1</v>
      </c>
      <c r="E4252" s="13">
        <f t="shared" si="590"/>
        <v>0</v>
      </c>
      <c r="F4252" s="14">
        <f t="shared" si="583"/>
        <v>0</v>
      </c>
      <c r="G4252" s="11">
        <v>63.95</v>
      </c>
      <c r="H4252" s="13">
        <v>800000</v>
      </c>
      <c r="I4252" s="11">
        <v>24.02</v>
      </c>
      <c r="J4252" s="9">
        <v>37.560594214229901</v>
      </c>
      <c r="K4252" s="13">
        <v>1.79204158563225E-3</v>
      </c>
      <c r="L4252" s="13">
        <f t="shared" si="584"/>
        <v>6.7310146812958062E-4</v>
      </c>
      <c r="M4252" s="11">
        <v>63.95</v>
      </c>
      <c r="N4252" s="8">
        <v>3568555.58</v>
      </c>
      <c r="O4252" s="9">
        <v>34.128005862416302</v>
      </c>
      <c r="P4252" s="13"/>
      <c r="Q4252" s="13"/>
      <c r="R4252" s="13">
        <f t="shared" si="585"/>
        <v>273024.04689933039</v>
      </c>
      <c r="S4252" s="11">
        <f t="shared" si="586"/>
        <v>4.8927044592120978</v>
      </c>
      <c r="T4252" s="13">
        <f t="shared" si="587"/>
        <v>7.6508279268367438E-2</v>
      </c>
      <c r="U4252" s="14"/>
      <c r="V4252" s="13">
        <f t="shared" si="588"/>
        <v>0.08</v>
      </c>
      <c r="W4252" s="13">
        <v>47.19</v>
      </c>
    </row>
    <row r="4253" spans="1:23" hidden="1" x14ac:dyDescent="0.25">
      <c r="A4253" s="7" t="s">
        <v>10691</v>
      </c>
      <c r="B4253" s="7">
        <v>402028</v>
      </c>
      <c r="C4253" s="7" t="s">
        <v>2500</v>
      </c>
      <c r="D4253" s="14">
        <v>1</v>
      </c>
      <c r="E4253" s="13">
        <f t="shared" si="590"/>
        <v>0</v>
      </c>
      <c r="F4253" s="14">
        <f t="shared" si="583"/>
        <v>0</v>
      </c>
      <c r="G4253" s="11">
        <v>118.69</v>
      </c>
      <c r="H4253" s="13">
        <v>800000</v>
      </c>
      <c r="I4253" s="11">
        <v>55.66</v>
      </c>
      <c r="J4253" s="9">
        <v>46.895273401297501</v>
      </c>
      <c r="K4253" s="13">
        <v>3.32599555588258E-3</v>
      </c>
      <c r="L4253" s="13">
        <f t="shared" si="584"/>
        <v>1.5597347092461405E-3</v>
      </c>
      <c r="M4253" s="11">
        <v>118.69</v>
      </c>
      <c r="N4253" s="8">
        <v>3568555.58</v>
      </c>
      <c r="O4253" s="9">
        <v>34.128005862416302</v>
      </c>
      <c r="P4253" s="13"/>
      <c r="Q4253" s="13"/>
      <c r="R4253" s="13">
        <f t="shared" si="585"/>
        <v>273024.04689933039</v>
      </c>
      <c r="S4253" s="11">
        <f t="shared" si="586"/>
        <v>9.0807676663624992</v>
      </c>
      <c r="T4253" s="13">
        <f t="shared" si="587"/>
        <v>7.6508279268367174E-2</v>
      </c>
      <c r="U4253" s="14"/>
      <c r="V4253" s="13">
        <f t="shared" si="588"/>
        <v>0.08</v>
      </c>
      <c r="W4253" s="13">
        <v>70.31</v>
      </c>
    </row>
    <row r="4254" spans="1:23" hidden="1" x14ac:dyDescent="0.25">
      <c r="A4254" s="7" t="s">
        <v>10691</v>
      </c>
      <c r="B4254" s="7">
        <v>402130</v>
      </c>
      <c r="C4254" s="7" t="s">
        <v>7375</v>
      </c>
      <c r="D4254" s="14">
        <v>2</v>
      </c>
      <c r="E4254" s="13">
        <f t="shared" si="590"/>
        <v>0</v>
      </c>
      <c r="F4254" s="14">
        <f t="shared" si="583"/>
        <v>0</v>
      </c>
      <c r="G4254" s="11">
        <v>149.79</v>
      </c>
      <c r="H4254" s="13">
        <v>800000</v>
      </c>
      <c r="I4254" s="11">
        <v>41.27</v>
      </c>
      <c r="J4254" s="9">
        <v>27.551906001735802</v>
      </c>
      <c r="K4254" s="13">
        <v>4.1974966241103097E-3</v>
      </c>
      <c r="L4254" s="13">
        <f t="shared" si="584"/>
        <v>1.156490324300906E-3</v>
      </c>
      <c r="M4254" s="11">
        <v>74.894999999999996</v>
      </c>
      <c r="N4254" s="8">
        <v>3568555.58</v>
      </c>
      <c r="O4254" s="9">
        <v>34.128005862416302</v>
      </c>
      <c r="P4254" s="13"/>
      <c r="Q4254" s="13"/>
      <c r="R4254" s="13">
        <f t="shared" si="585"/>
        <v>273024.04689933039</v>
      </c>
      <c r="S4254" s="11">
        <f t="shared" si="586"/>
        <v>11.460175151608741</v>
      </c>
      <c r="T4254" s="13">
        <f t="shared" si="587"/>
        <v>0.15301655853673465</v>
      </c>
      <c r="U4254" s="14"/>
      <c r="V4254" s="13">
        <f t="shared" si="588"/>
        <v>0.15</v>
      </c>
      <c r="W4254" s="13">
        <v>68.97</v>
      </c>
    </row>
    <row r="4255" spans="1:23" hidden="1" x14ac:dyDescent="0.25">
      <c r="A4255" s="7" t="s">
        <v>10691</v>
      </c>
      <c r="B4255" s="7">
        <v>402132</v>
      </c>
      <c r="C4255" s="7" t="s">
        <v>5891</v>
      </c>
      <c r="D4255" s="14">
        <v>5</v>
      </c>
      <c r="E4255" s="13">
        <f t="shared" si="590"/>
        <v>0</v>
      </c>
      <c r="F4255" s="14">
        <f t="shared" si="583"/>
        <v>0</v>
      </c>
      <c r="G4255" s="11">
        <v>334.3</v>
      </c>
      <c r="H4255" s="13">
        <v>800000</v>
      </c>
      <c r="I4255" s="11">
        <v>110</v>
      </c>
      <c r="J4255" s="9">
        <v>32.904576727490301</v>
      </c>
      <c r="K4255" s="13">
        <v>9.3679359198883504E-3</v>
      </c>
      <c r="L4255" s="13">
        <f t="shared" si="584"/>
        <v>3.082479662541787E-3</v>
      </c>
      <c r="M4255" s="11">
        <v>66.86</v>
      </c>
      <c r="N4255" s="8">
        <v>3568555.58</v>
      </c>
      <c r="O4255" s="9">
        <v>34.128005862416302</v>
      </c>
      <c r="P4255" s="13"/>
      <c r="Q4255" s="13"/>
      <c r="R4255" s="13">
        <f t="shared" si="585"/>
        <v>273024.04689933039</v>
      </c>
      <c r="S4255" s="11">
        <f t="shared" si="586"/>
        <v>25.576717759415189</v>
      </c>
      <c r="T4255" s="13">
        <f t="shared" si="587"/>
        <v>0.38254139634183654</v>
      </c>
      <c r="U4255" s="14"/>
      <c r="V4255" s="13">
        <f t="shared" si="588"/>
        <v>0.38</v>
      </c>
      <c r="W4255" s="13">
        <v>57.5</v>
      </c>
    </row>
    <row r="4256" spans="1:23" hidden="1" x14ac:dyDescent="0.25">
      <c r="A4256" s="7" t="s">
        <v>10691</v>
      </c>
      <c r="B4256" s="7">
        <v>402133</v>
      </c>
      <c r="C4256" s="7" t="s">
        <v>7477</v>
      </c>
      <c r="D4256" s="14">
        <v>1</v>
      </c>
      <c r="E4256" s="13">
        <f t="shared" si="590"/>
        <v>0</v>
      </c>
      <c r="F4256" s="14">
        <f t="shared" si="583"/>
        <v>0</v>
      </c>
      <c r="G4256" s="11">
        <v>77.95</v>
      </c>
      <c r="H4256" s="13">
        <v>800000</v>
      </c>
      <c r="I4256" s="11">
        <v>29.3</v>
      </c>
      <c r="J4256" s="9">
        <v>37.588197562540103</v>
      </c>
      <c r="K4256" s="13">
        <v>2.1843571790466599E-3</v>
      </c>
      <c r="L4256" s="13">
        <f t="shared" si="584"/>
        <v>8.2106049193158637E-4</v>
      </c>
      <c r="M4256" s="11">
        <v>77.95</v>
      </c>
      <c r="N4256" s="8">
        <v>3568555.58</v>
      </c>
      <c r="O4256" s="9">
        <v>34.128005862416302</v>
      </c>
      <c r="P4256" s="13"/>
      <c r="Q4256" s="13"/>
      <c r="R4256" s="13">
        <f t="shared" si="585"/>
        <v>273024.04689933039</v>
      </c>
      <c r="S4256" s="11">
        <f t="shared" si="586"/>
        <v>5.9638203689692428</v>
      </c>
      <c r="T4256" s="13">
        <f t="shared" si="587"/>
        <v>7.6508279268367452E-2</v>
      </c>
      <c r="U4256" s="14"/>
      <c r="V4256" s="13">
        <f t="shared" si="588"/>
        <v>0.08</v>
      </c>
      <c r="W4256" s="13">
        <v>57.5</v>
      </c>
    </row>
    <row r="4257" spans="1:23" hidden="1" x14ac:dyDescent="0.25">
      <c r="A4257" s="7" t="s">
        <v>10691</v>
      </c>
      <c r="B4257" s="7">
        <v>402134</v>
      </c>
      <c r="C4257" s="7" t="s">
        <v>649</v>
      </c>
      <c r="D4257" s="14">
        <v>4</v>
      </c>
      <c r="E4257" s="13">
        <f t="shared" si="590"/>
        <v>0</v>
      </c>
      <c r="F4257" s="14">
        <f t="shared" si="583"/>
        <v>0</v>
      </c>
      <c r="G4257" s="11">
        <v>113.85</v>
      </c>
      <c r="H4257" s="13">
        <v>800000</v>
      </c>
      <c r="I4257" s="11">
        <v>43.75</v>
      </c>
      <c r="J4257" s="9">
        <v>38.427755819060202</v>
      </c>
      <c r="K4257" s="13">
        <v>3.1903664507307501E-3</v>
      </c>
      <c r="L4257" s="13">
        <f t="shared" si="584"/>
        <v>1.2259862294200302E-3</v>
      </c>
      <c r="M4257" s="11">
        <v>28.462499999999999</v>
      </c>
      <c r="N4257" s="8">
        <v>3568555.58</v>
      </c>
      <c r="O4257" s="9">
        <v>34.128005862416302</v>
      </c>
      <c r="P4257" s="13"/>
      <c r="Q4257" s="13"/>
      <c r="R4257" s="13">
        <f t="shared" si="585"/>
        <v>273024.04689933039</v>
      </c>
      <c r="S4257" s="11">
        <f t="shared" si="586"/>
        <v>8.7104675947036245</v>
      </c>
      <c r="T4257" s="13">
        <f t="shared" si="587"/>
        <v>0.30603311707346947</v>
      </c>
      <c r="U4257" s="14"/>
      <c r="V4257" s="13">
        <f t="shared" si="588"/>
        <v>0.31</v>
      </c>
      <c r="W4257" s="13">
        <v>23.17</v>
      </c>
    </row>
    <row r="4258" spans="1:23" hidden="1" x14ac:dyDescent="0.25">
      <c r="A4258" s="7" t="s">
        <v>10691</v>
      </c>
      <c r="B4258" s="7">
        <v>402312</v>
      </c>
      <c r="C4258" s="7" t="s">
        <v>4482</v>
      </c>
      <c r="D4258" s="14">
        <v>1</v>
      </c>
      <c r="E4258" s="13">
        <f t="shared" si="590"/>
        <v>0</v>
      </c>
      <c r="F4258" s="14">
        <f t="shared" si="583"/>
        <v>0</v>
      </c>
      <c r="G4258" s="11">
        <v>169.99</v>
      </c>
      <c r="H4258" s="13">
        <v>800000</v>
      </c>
      <c r="I4258" s="11">
        <v>71.569999999999993</v>
      </c>
      <c r="J4258" s="9">
        <v>42.102476616271503</v>
      </c>
      <c r="K4258" s="13">
        <v>4.7635519803225302E-3</v>
      </c>
      <c r="L4258" s="13">
        <f t="shared" si="584"/>
        <v>2.0055733586192316E-3</v>
      </c>
      <c r="M4258" s="11">
        <v>169.99</v>
      </c>
      <c r="N4258" s="8">
        <v>3568555.58</v>
      </c>
      <c r="O4258" s="9">
        <v>34.128005862416302</v>
      </c>
      <c r="P4258" s="13"/>
      <c r="Q4258" s="13"/>
      <c r="R4258" s="13">
        <f t="shared" si="585"/>
        <v>273024.04689933039</v>
      </c>
      <c r="S4258" s="11">
        <f t="shared" si="586"/>
        <v>13.005642392829767</v>
      </c>
      <c r="T4258" s="13">
        <f t="shared" si="587"/>
        <v>7.6508279268367355E-2</v>
      </c>
      <c r="U4258" s="14"/>
      <c r="V4258" s="13">
        <f t="shared" si="588"/>
        <v>0.08</v>
      </c>
      <c r="W4258" s="13">
        <v>116.32</v>
      </c>
    </row>
    <row r="4259" spans="1:23" hidden="1" x14ac:dyDescent="0.25">
      <c r="A4259" s="7" t="s">
        <v>10691</v>
      </c>
      <c r="B4259" s="7">
        <v>402313</v>
      </c>
      <c r="C4259" s="7" t="s">
        <v>1557</v>
      </c>
      <c r="D4259" s="14">
        <v>1</v>
      </c>
      <c r="E4259" s="13">
        <f t="shared" si="590"/>
        <v>0</v>
      </c>
      <c r="F4259" s="14">
        <f t="shared" si="583"/>
        <v>0</v>
      </c>
      <c r="G4259" s="11">
        <v>228.95</v>
      </c>
      <c r="H4259" s="13">
        <v>800000</v>
      </c>
      <c r="I4259" s="11">
        <v>95.3</v>
      </c>
      <c r="J4259" s="9">
        <v>41.6248089102424</v>
      </c>
      <c r="K4259" s="13">
        <v>6.4157610794449201E-3</v>
      </c>
      <c r="L4259" s="13">
        <f t="shared" si="584"/>
        <v>2.6705482894566531E-3</v>
      </c>
      <c r="M4259" s="11">
        <v>228.95</v>
      </c>
      <c r="N4259" s="8">
        <v>3568555.58</v>
      </c>
      <c r="O4259" s="9">
        <v>34.128005862416302</v>
      </c>
      <c r="P4259" s="13"/>
      <c r="Q4259" s="13"/>
      <c r="R4259" s="13">
        <f t="shared" si="585"/>
        <v>273024.04689933039</v>
      </c>
      <c r="S4259" s="11">
        <f t="shared" si="586"/>
        <v>17.516570538492683</v>
      </c>
      <c r="T4259" s="13">
        <f t="shared" si="587"/>
        <v>7.6508279268367257E-2</v>
      </c>
      <c r="U4259" s="14"/>
      <c r="V4259" s="13">
        <f t="shared" si="588"/>
        <v>0.08</v>
      </c>
      <c r="W4259" s="13">
        <v>157.96</v>
      </c>
    </row>
    <row r="4260" spans="1:23" hidden="1" x14ac:dyDescent="0.25">
      <c r="A4260" s="7" t="s">
        <v>10691</v>
      </c>
      <c r="B4260" s="7">
        <v>402522</v>
      </c>
      <c r="C4260" s="7" t="s">
        <v>1580</v>
      </c>
      <c r="D4260" s="14">
        <v>1</v>
      </c>
      <c r="E4260" s="13">
        <f t="shared" si="590"/>
        <v>0</v>
      </c>
      <c r="F4260" s="14">
        <f t="shared" si="583"/>
        <v>0</v>
      </c>
      <c r="G4260" s="11">
        <v>123</v>
      </c>
      <c r="H4260" s="13">
        <v>800000</v>
      </c>
      <c r="I4260" s="11">
        <v>43.89</v>
      </c>
      <c r="J4260" s="9">
        <v>35.682926829268297</v>
      </c>
      <c r="K4260" s="13">
        <v>3.4467727135694499E-3</v>
      </c>
      <c r="L4260" s="13">
        <f t="shared" si="584"/>
        <v>1.2299093853541721E-3</v>
      </c>
      <c r="M4260" s="11">
        <v>123</v>
      </c>
      <c r="N4260" s="8">
        <v>3568555.58</v>
      </c>
      <c r="O4260" s="9">
        <v>34.128005862416302</v>
      </c>
      <c r="P4260" s="13"/>
      <c r="Q4260" s="13"/>
      <c r="R4260" s="13">
        <f t="shared" si="585"/>
        <v>273024.04689933039</v>
      </c>
      <c r="S4260" s="11">
        <f t="shared" si="586"/>
        <v>9.4105183500091769</v>
      </c>
      <c r="T4260" s="13">
        <f t="shared" si="587"/>
        <v>7.6508279268367285E-2</v>
      </c>
      <c r="U4260" s="14"/>
      <c r="V4260" s="13">
        <f t="shared" si="588"/>
        <v>0.08</v>
      </c>
      <c r="W4260" s="13">
        <v>97.68</v>
      </c>
    </row>
    <row r="4261" spans="1:23" hidden="1" x14ac:dyDescent="0.25">
      <c r="A4261" s="7" t="s">
        <v>10691</v>
      </c>
      <c r="B4261" s="7">
        <v>402802</v>
      </c>
      <c r="C4261" s="7" t="s">
        <v>6941</v>
      </c>
      <c r="D4261" s="14">
        <v>1</v>
      </c>
      <c r="E4261" s="13">
        <f t="shared" si="590"/>
        <v>0</v>
      </c>
      <c r="F4261" s="14">
        <f t="shared" ref="F4261:F4324" si="591">W4261 * E4261</f>
        <v>0</v>
      </c>
      <c r="G4261" s="11">
        <v>99.95</v>
      </c>
      <c r="H4261" s="13">
        <v>800000</v>
      </c>
      <c r="I4261" s="11">
        <v>42.2</v>
      </c>
      <c r="J4261" s="9">
        <v>42.221110555277598</v>
      </c>
      <c r="K4261" s="13">
        <v>2.8008531115550099E-3</v>
      </c>
      <c r="L4261" s="13">
        <f t="shared" ref="L4261:L4324" si="592">J4261 * K4261%</f>
        <v>1.1825512887205733E-3</v>
      </c>
      <c r="M4261" s="11">
        <v>99.95</v>
      </c>
      <c r="N4261" s="8">
        <v>3568555.58</v>
      </c>
      <c r="O4261" s="9">
        <v>34.128005862416302</v>
      </c>
      <c r="P4261" s="13"/>
      <c r="Q4261" s="13"/>
      <c r="R4261" s="13">
        <f t="shared" ref="R4261:R4324" si="593">H4261 * O4261%</f>
        <v>273024.04689933039</v>
      </c>
      <c r="S4261" s="11">
        <f t="shared" ref="S4261:S4324" si="594">K4261% * R4261</f>
        <v>7.6470025128733052</v>
      </c>
      <c r="T4261" s="13">
        <f t="shared" ref="T4261:T4324" si="595">IFERROR((S4261 / M4261), 0)</f>
        <v>7.650827926836723E-2</v>
      </c>
      <c r="U4261" s="14"/>
      <c r="V4261" s="13">
        <f t="shared" ref="V4261:V4324" si="596">ROUND((T4261 - U4261), 2)</f>
        <v>0.08</v>
      </c>
      <c r="W4261" s="13">
        <v>71.33</v>
      </c>
    </row>
    <row r="4262" spans="1:23" hidden="1" x14ac:dyDescent="0.25">
      <c r="A4262" s="7" t="s">
        <v>10691</v>
      </c>
      <c r="B4262" s="7">
        <v>402906</v>
      </c>
      <c r="C4262" s="7" t="s">
        <v>86</v>
      </c>
      <c r="D4262" s="14">
        <v>1</v>
      </c>
      <c r="E4262" s="13">
        <f t="shared" si="590"/>
        <v>0</v>
      </c>
      <c r="F4262" s="14">
        <f t="shared" si="591"/>
        <v>0</v>
      </c>
      <c r="G4262" s="11">
        <v>52.95</v>
      </c>
      <c r="H4262" s="13">
        <v>800000</v>
      </c>
      <c r="I4262" s="11">
        <v>20.99</v>
      </c>
      <c r="J4262" s="9">
        <v>39.641170915958497</v>
      </c>
      <c r="K4262" s="13">
        <v>1.4837936193780701E-3</v>
      </c>
      <c r="L4262" s="13">
        <f t="shared" si="592"/>
        <v>5.8819316469774739E-4</v>
      </c>
      <c r="M4262" s="11">
        <v>52.95</v>
      </c>
      <c r="N4262" s="8">
        <v>3568555.58</v>
      </c>
      <c r="O4262" s="9">
        <v>34.128005862416302</v>
      </c>
      <c r="P4262" s="13"/>
      <c r="Q4262" s="13"/>
      <c r="R4262" s="13">
        <f t="shared" si="593"/>
        <v>273024.04689933039</v>
      </c>
      <c r="S4262" s="11">
        <f t="shared" si="594"/>
        <v>4.0511133872600542</v>
      </c>
      <c r="T4262" s="13">
        <f t="shared" si="595"/>
        <v>7.6508279268367396E-2</v>
      </c>
      <c r="U4262" s="14"/>
      <c r="V4262" s="13">
        <f t="shared" si="596"/>
        <v>0.08</v>
      </c>
      <c r="W4262" s="13">
        <v>37.770000000000003</v>
      </c>
    </row>
    <row r="4263" spans="1:23" hidden="1" x14ac:dyDescent="0.25">
      <c r="A4263" s="7" t="s">
        <v>10691</v>
      </c>
      <c r="B4263" s="7">
        <v>403012</v>
      </c>
      <c r="C4263" s="7" t="s">
        <v>2246</v>
      </c>
      <c r="D4263" s="14">
        <v>1</v>
      </c>
      <c r="E4263" s="13">
        <f t="shared" si="590"/>
        <v>0</v>
      </c>
      <c r="F4263" s="14">
        <f t="shared" si="591"/>
        <v>0</v>
      </c>
      <c r="G4263" s="11">
        <v>126.99</v>
      </c>
      <c r="H4263" s="13">
        <v>800000</v>
      </c>
      <c r="I4263" s="11">
        <v>78.5</v>
      </c>
      <c r="J4263" s="9">
        <v>61.815891015040599</v>
      </c>
      <c r="K4263" s="13">
        <v>3.5585826576925599E-3</v>
      </c>
      <c r="L4263" s="13">
        <f t="shared" si="592"/>
        <v>2.1997695773593681E-3</v>
      </c>
      <c r="M4263" s="11">
        <v>126.99</v>
      </c>
      <c r="N4263" s="8">
        <v>3568555.58</v>
      </c>
      <c r="O4263" s="9">
        <v>34.128005862416302</v>
      </c>
      <c r="P4263" s="13"/>
      <c r="Q4263" s="13"/>
      <c r="R4263" s="13">
        <f t="shared" si="593"/>
        <v>273024.04689933039</v>
      </c>
      <c r="S4263" s="11">
        <f t="shared" si="594"/>
        <v>9.7157863842899719</v>
      </c>
      <c r="T4263" s="13">
        <f t="shared" si="595"/>
        <v>7.6508279268367368E-2</v>
      </c>
      <c r="U4263" s="14"/>
      <c r="V4263" s="13">
        <f t="shared" si="596"/>
        <v>0.08</v>
      </c>
      <c r="W4263" s="13">
        <v>54.09</v>
      </c>
    </row>
    <row r="4264" spans="1:23" hidden="1" x14ac:dyDescent="0.25">
      <c r="A4264" s="7" t="s">
        <v>10691</v>
      </c>
      <c r="B4264" s="7">
        <v>403608</v>
      </c>
      <c r="C4264" s="7" t="s">
        <v>6841</v>
      </c>
      <c r="D4264" s="14">
        <v>1</v>
      </c>
      <c r="E4264" s="13">
        <f t="shared" si="590"/>
        <v>0</v>
      </c>
      <c r="F4264" s="14">
        <f t="shared" si="591"/>
        <v>0</v>
      </c>
      <c r="G4264" s="11">
        <v>45.95</v>
      </c>
      <c r="H4264" s="13">
        <v>800000</v>
      </c>
      <c r="I4264" s="11">
        <v>19.53</v>
      </c>
      <c r="J4264" s="9">
        <v>42.502720348204598</v>
      </c>
      <c r="K4264" s="13">
        <v>1.2876358226708599E-3</v>
      </c>
      <c r="L4264" s="13">
        <f t="shared" si="592"/>
        <v>5.4728025281309926E-4</v>
      </c>
      <c r="M4264" s="11">
        <v>45.95</v>
      </c>
      <c r="N4264" s="8">
        <v>3568555.58</v>
      </c>
      <c r="O4264" s="9">
        <v>34.128005862416302</v>
      </c>
      <c r="P4264" s="13"/>
      <c r="Q4264" s="13"/>
      <c r="R4264" s="13">
        <f t="shared" si="593"/>
        <v>273024.04689933039</v>
      </c>
      <c r="S4264" s="11">
        <f t="shared" si="594"/>
        <v>3.5155554323814675</v>
      </c>
      <c r="T4264" s="13">
        <f t="shared" si="595"/>
        <v>7.6508279268367077E-2</v>
      </c>
      <c r="U4264" s="14"/>
      <c r="V4264" s="13">
        <f t="shared" si="596"/>
        <v>0.08</v>
      </c>
      <c r="W4264" s="13">
        <v>31.22</v>
      </c>
    </row>
    <row r="4265" spans="1:23" hidden="1" x14ac:dyDescent="0.25">
      <c r="A4265" s="7" t="s">
        <v>10691</v>
      </c>
      <c r="B4265" s="7">
        <v>403708</v>
      </c>
      <c r="C4265" s="7" t="s">
        <v>6465</v>
      </c>
      <c r="D4265" s="14">
        <v>1</v>
      </c>
      <c r="E4265" s="13">
        <f t="shared" si="590"/>
        <v>0</v>
      </c>
      <c r="F4265" s="14">
        <f t="shared" si="591"/>
        <v>0</v>
      </c>
      <c r="G4265" s="11">
        <v>47.95</v>
      </c>
      <c r="H4265" s="13">
        <v>800000</v>
      </c>
      <c r="I4265" s="11">
        <v>20.149999999999999</v>
      </c>
      <c r="J4265" s="9">
        <v>42.0229405630865</v>
      </c>
      <c r="K4265" s="13">
        <v>1.34368090744435E-3</v>
      </c>
      <c r="L4265" s="13">
        <f t="shared" si="592"/>
        <v>5.6465422909288056E-4</v>
      </c>
      <c r="M4265" s="11">
        <v>47.95</v>
      </c>
      <c r="N4265" s="8">
        <v>3568555.58</v>
      </c>
      <c r="O4265" s="9">
        <v>34.128005862416302</v>
      </c>
      <c r="P4265" s="13"/>
      <c r="Q4265" s="13"/>
      <c r="R4265" s="13">
        <f t="shared" si="593"/>
        <v>273024.04689933039</v>
      </c>
      <c r="S4265" s="11">
        <f t="shared" si="594"/>
        <v>3.6685719909182106</v>
      </c>
      <c r="T4265" s="13">
        <f t="shared" si="595"/>
        <v>7.6508279268367271E-2</v>
      </c>
      <c r="U4265" s="14"/>
      <c r="V4265" s="13">
        <f t="shared" si="596"/>
        <v>0.08</v>
      </c>
      <c r="W4265" s="13">
        <v>32.86</v>
      </c>
    </row>
    <row r="4266" spans="1:23" hidden="1" x14ac:dyDescent="0.25">
      <c r="A4266" s="7" t="s">
        <v>10691</v>
      </c>
      <c r="B4266" s="7">
        <v>404506</v>
      </c>
      <c r="C4266" s="7" t="s">
        <v>5703</v>
      </c>
      <c r="D4266" s="14">
        <v>1</v>
      </c>
      <c r="E4266" s="13">
        <f t="shared" si="590"/>
        <v>0</v>
      </c>
      <c r="F4266" s="14">
        <f t="shared" si="591"/>
        <v>0</v>
      </c>
      <c r="G4266" s="11">
        <v>173.95</v>
      </c>
      <c r="H4266" s="13">
        <v>800000</v>
      </c>
      <c r="I4266" s="11">
        <v>72.64</v>
      </c>
      <c r="J4266" s="9">
        <v>41.759126185685503</v>
      </c>
      <c r="K4266" s="13">
        <v>4.8745212481740297E-3</v>
      </c>
      <c r="L4266" s="13">
        <f t="shared" si="592"/>
        <v>2.0355574789730447E-3</v>
      </c>
      <c r="M4266" s="11">
        <v>173.95</v>
      </c>
      <c r="N4266" s="8">
        <v>3568555.58</v>
      </c>
      <c r="O4266" s="9">
        <v>34.128005862416302</v>
      </c>
      <c r="P4266" s="13"/>
      <c r="Q4266" s="13"/>
      <c r="R4266" s="13">
        <f t="shared" si="593"/>
        <v>273024.04689933039</v>
      </c>
      <c r="S4266" s="11">
        <f t="shared" si="594"/>
        <v>13.308615178732488</v>
      </c>
      <c r="T4266" s="13">
        <f t="shared" si="595"/>
        <v>7.6508279268367285E-2</v>
      </c>
      <c r="U4266" s="14"/>
      <c r="V4266" s="13">
        <f t="shared" si="596"/>
        <v>0.08</v>
      </c>
      <c r="W4266" s="13">
        <v>119.74</v>
      </c>
    </row>
    <row r="4267" spans="1:23" hidden="1" x14ac:dyDescent="0.25">
      <c r="A4267" s="7" t="s">
        <v>10691</v>
      </c>
      <c r="B4267" s="7">
        <v>404903</v>
      </c>
      <c r="C4267" s="7" t="s">
        <v>6091</v>
      </c>
      <c r="D4267" s="14">
        <v>1</v>
      </c>
      <c r="E4267" s="13">
        <f t="shared" si="590"/>
        <v>0</v>
      </c>
      <c r="F4267" s="14">
        <f t="shared" si="591"/>
        <v>0</v>
      </c>
      <c r="G4267" s="11">
        <v>54.95</v>
      </c>
      <c r="H4267" s="13">
        <v>800000</v>
      </c>
      <c r="I4267" s="11">
        <v>21.89</v>
      </c>
      <c r="J4267" s="9">
        <v>39.836214740673299</v>
      </c>
      <c r="K4267" s="13">
        <v>1.5398387041515599E-3</v>
      </c>
      <c r="L4267" s="13">
        <f t="shared" si="592"/>
        <v>6.1341345284581634E-4</v>
      </c>
      <c r="M4267" s="11">
        <v>54.95</v>
      </c>
      <c r="N4267" s="8">
        <v>3568555.58</v>
      </c>
      <c r="O4267" s="9">
        <v>34.128005862416302</v>
      </c>
      <c r="P4267" s="13"/>
      <c r="Q4267" s="13"/>
      <c r="R4267" s="13">
        <f t="shared" si="593"/>
        <v>273024.04689933039</v>
      </c>
      <c r="S4267" s="11">
        <f t="shared" si="594"/>
        <v>4.2041299457967964</v>
      </c>
      <c r="T4267" s="13">
        <f t="shared" si="595"/>
        <v>7.6508279268367535E-2</v>
      </c>
      <c r="U4267" s="14"/>
      <c r="V4267" s="13">
        <f t="shared" si="596"/>
        <v>0.08</v>
      </c>
      <c r="W4267" s="13">
        <v>39.08</v>
      </c>
    </row>
    <row r="4268" spans="1:23" hidden="1" x14ac:dyDescent="0.25">
      <c r="A4268" s="7" t="s">
        <v>10691</v>
      </c>
      <c r="B4268" s="7">
        <v>480056</v>
      </c>
      <c r="C4268" s="7" t="s">
        <v>3010</v>
      </c>
      <c r="D4268" s="14">
        <v>1</v>
      </c>
      <c r="E4268" s="13">
        <f t="shared" ref="E4268:E4299" si="597">IF((V4268 &lt; 0), 0, ROUND((T4268 - U4268), 0))</f>
        <v>0</v>
      </c>
      <c r="F4268" s="14">
        <f t="shared" si="591"/>
        <v>0</v>
      </c>
      <c r="G4268" s="11">
        <v>163.95</v>
      </c>
      <c r="H4268" s="13">
        <v>800000</v>
      </c>
      <c r="I4268" s="11">
        <v>65.180000000000007</v>
      </c>
      <c r="J4268" s="9">
        <v>39.756023177798099</v>
      </c>
      <c r="K4268" s="13">
        <v>4.5942958243066004E-3</v>
      </c>
      <c r="L4268" s="13">
        <f t="shared" si="592"/>
        <v>1.8265093127679424E-3</v>
      </c>
      <c r="M4268" s="11">
        <v>163.95</v>
      </c>
      <c r="N4268" s="8">
        <v>3568555.58</v>
      </c>
      <c r="O4268" s="9">
        <v>34.128005862416302</v>
      </c>
      <c r="P4268" s="13"/>
      <c r="Q4268" s="13"/>
      <c r="R4268" s="13">
        <f t="shared" si="593"/>
        <v>273024.04689933039</v>
      </c>
      <c r="S4268" s="11">
        <f t="shared" si="594"/>
        <v>12.543532386048831</v>
      </c>
      <c r="T4268" s="13">
        <f t="shared" si="595"/>
        <v>7.6508279268367382E-2</v>
      </c>
      <c r="U4268" s="14"/>
      <c r="V4268" s="13">
        <f t="shared" si="596"/>
        <v>0.08</v>
      </c>
      <c r="W4268" s="13">
        <v>116.73</v>
      </c>
    </row>
    <row r="4269" spans="1:23" hidden="1" x14ac:dyDescent="0.25">
      <c r="A4269" s="7" t="s">
        <v>10691</v>
      </c>
      <c r="B4269" s="7">
        <v>480058</v>
      </c>
      <c r="C4269" s="7" t="s">
        <v>6557</v>
      </c>
      <c r="D4269" s="14">
        <v>0</v>
      </c>
      <c r="E4269" s="13">
        <f t="shared" si="597"/>
        <v>0</v>
      </c>
      <c r="F4269" s="14">
        <f t="shared" si="591"/>
        <v>0</v>
      </c>
      <c r="G4269" s="11">
        <v>0</v>
      </c>
      <c r="H4269" s="13">
        <v>800000</v>
      </c>
      <c r="I4269" s="11">
        <v>0</v>
      </c>
      <c r="J4269" s="9"/>
      <c r="K4269" s="13">
        <v>0</v>
      </c>
      <c r="L4269" s="13">
        <f t="shared" si="592"/>
        <v>0</v>
      </c>
      <c r="M4269" s="11">
        <v>0</v>
      </c>
      <c r="N4269" s="8">
        <v>3568555.58</v>
      </c>
      <c r="O4269" s="9">
        <v>34.128005862416302</v>
      </c>
      <c r="P4269" s="13"/>
      <c r="Q4269" s="13"/>
      <c r="R4269" s="13">
        <f t="shared" si="593"/>
        <v>273024.04689933039</v>
      </c>
      <c r="S4269" s="11">
        <f t="shared" si="594"/>
        <v>0</v>
      </c>
      <c r="T4269" s="13">
        <f t="shared" si="595"/>
        <v>0</v>
      </c>
      <c r="U4269" s="14"/>
      <c r="V4269" s="13">
        <f t="shared" si="596"/>
        <v>0</v>
      </c>
      <c r="W4269" s="13">
        <v>110.76</v>
      </c>
    </row>
    <row r="4270" spans="1:23" hidden="1" x14ac:dyDescent="0.25">
      <c r="A4270" s="7" t="s">
        <v>10691</v>
      </c>
      <c r="B4270" s="7">
        <v>480137</v>
      </c>
      <c r="C4270" s="7" t="s">
        <v>2668</v>
      </c>
      <c r="D4270" s="14">
        <v>2</v>
      </c>
      <c r="E4270" s="13">
        <f t="shared" si="597"/>
        <v>0</v>
      </c>
      <c r="F4270" s="14">
        <f t="shared" si="591"/>
        <v>0</v>
      </c>
      <c r="G4270" s="11">
        <v>329.94</v>
      </c>
      <c r="H4270" s="13">
        <v>800000</v>
      </c>
      <c r="I4270" s="11">
        <v>136.22999999999999</v>
      </c>
      <c r="J4270" s="9">
        <v>41.289325331878501</v>
      </c>
      <c r="K4270" s="13">
        <v>9.2457576350821503E-3</v>
      </c>
      <c r="L4270" s="13">
        <f t="shared" si="592"/>
        <v>3.817510949346065E-3</v>
      </c>
      <c r="M4270" s="11">
        <v>164.97</v>
      </c>
      <c r="N4270" s="8">
        <v>3568555.58</v>
      </c>
      <c r="O4270" s="9">
        <v>34.128005862416302</v>
      </c>
      <c r="P4270" s="13"/>
      <c r="Q4270" s="13"/>
      <c r="R4270" s="13">
        <f t="shared" si="593"/>
        <v>273024.04689933039</v>
      </c>
      <c r="S4270" s="11">
        <f t="shared" si="594"/>
        <v>25.243141661805112</v>
      </c>
      <c r="T4270" s="13">
        <f t="shared" si="595"/>
        <v>0.15301655853673463</v>
      </c>
      <c r="U4270" s="14"/>
      <c r="V4270" s="13">
        <f t="shared" si="596"/>
        <v>0.15</v>
      </c>
      <c r="W4270" s="13">
        <v>121.42</v>
      </c>
    </row>
    <row r="4271" spans="1:23" hidden="1" x14ac:dyDescent="0.25">
      <c r="A4271" s="7" t="s">
        <v>10691</v>
      </c>
      <c r="B4271" s="7">
        <v>480143</v>
      </c>
      <c r="C4271" s="7" t="s">
        <v>1893</v>
      </c>
      <c r="D4271" s="14">
        <v>1</v>
      </c>
      <c r="E4271" s="13">
        <f t="shared" si="597"/>
        <v>0</v>
      </c>
      <c r="F4271" s="14">
        <f t="shared" si="591"/>
        <v>0</v>
      </c>
      <c r="G4271" s="11">
        <v>150.94999999999999</v>
      </c>
      <c r="H4271" s="13">
        <v>800000</v>
      </c>
      <c r="I4271" s="11">
        <v>60.04</v>
      </c>
      <c r="J4271" s="9">
        <v>39.774759854256402</v>
      </c>
      <c r="K4271" s="13">
        <v>4.2300027732789297E-3</v>
      </c>
      <c r="L4271" s="13">
        <f t="shared" si="592"/>
        <v>1.6824734449000802E-3</v>
      </c>
      <c r="M4271" s="11">
        <v>150.94999999999999</v>
      </c>
      <c r="N4271" s="8">
        <v>3568555.58</v>
      </c>
      <c r="O4271" s="9">
        <v>34.128005862416302</v>
      </c>
      <c r="P4271" s="13"/>
      <c r="Q4271" s="13"/>
      <c r="R4271" s="13">
        <f t="shared" si="593"/>
        <v>273024.04689933039</v>
      </c>
      <c r="S4271" s="11">
        <f t="shared" si="594"/>
        <v>11.548924755560041</v>
      </c>
      <c r="T4271" s="13">
        <f t="shared" si="595"/>
        <v>7.6508279268367285E-2</v>
      </c>
      <c r="U4271" s="14"/>
      <c r="V4271" s="13">
        <f t="shared" si="596"/>
        <v>0.08</v>
      </c>
      <c r="W4271" s="13">
        <v>107.45</v>
      </c>
    </row>
    <row r="4272" spans="1:23" hidden="1" x14ac:dyDescent="0.25">
      <c r="A4272" s="7" t="s">
        <v>10691</v>
      </c>
      <c r="B4272" s="7">
        <v>480144</v>
      </c>
      <c r="C4272" s="7" t="s">
        <v>1176</v>
      </c>
      <c r="D4272" s="14">
        <v>1</v>
      </c>
      <c r="E4272" s="13">
        <f t="shared" si="597"/>
        <v>0</v>
      </c>
      <c r="F4272" s="14">
        <f t="shared" si="591"/>
        <v>0</v>
      </c>
      <c r="G4272" s="11">
        <v>130.44999999999999</v>
      </c>
      <c r="H4272" s="13">
        <v>800000</v>
      </c>
      <c r="I4272" s="11">
        <v>36.4</v>
      </c>
      <c r="J4272" s="9">
        <v>27.9034112686853</v>
      </c>
      <c r="K4272" s="13">
        <v>3.65554065435069E-3</v>
      </c>
      <c r="L4272" s="13">
        <f t="shared" si="592"/>
        <v>1.0200205428774628E-3</v>
      </c>
      <c r="M4272" s="11">
        <v>130.44999999999999</v>
      </c>
      <c r="N4272" s="8">
        <v>3568555.58</v>
      </c>
      <c r="O4272" s="9">
        <v>34.128005862416302</v>
      </c>
      <c r="P4272" s="13"/>
      <c r="Q4272" s="13"/>
      <c r="R4272" s="13">
        <f t="shared" si="593"/>
        <v>273024.04689933039</v>
      </c>
      <c r="S4272" s="11">
        <f t="shared" si="594"/>
        <v>9.9805050305585166</v>
      </c>
      <c r="T4272" s="13">
        <f t="shared" si="595"/>
        <v>7.6508279268367327E-2</v>
      </c>
      <c r="U4272" s="14"/>
      <c r="V4272" s="13">
        <f t="shared" si="596"/>
        <v>0.08</v>
      </c>
      <c r="W4272" s="13">
        <v>106.64</v>
      </c>
    </row>
    <row r="4273" spans="1:23" hidden="1" x14ac:dyDescent="0.25">
      <c r="A4273" s="7" t="s">
        <v>10691</v>
      </c>
      <c r="B4273" s="7">
        <v>480209</v>
      </c>
      <c r="C4273" s="7" t="s">
        <v>1930</v>
      </c>
      <c r="D4273" s="14">
        <v>1</v>
      </c>
      <c r="E4273" s="13">
        <f t="shared" si="597"/>
        <v>0</v>
      </c>
      <c r="F4273" s="14">
        <f t="shared" si="591"/>
        <v>0</v>
      </c>
      <c r="G4273" s="11">
        <v>149</v>
      </c>
      <c r="H4273" s="13">
        <v>800000</v>
      </c>
      <c r="I4273" s="11">
        <v>51.57</v>
      </c>
      <c r="J4273" s="9">
        <v>34.610738255033603</v>
      </c>
      <c r="K4273" s="13">
        <v>4.1753588156247801E-3</v>
      </c>
      <c r="L4273" s="13">
        <f t="shared" si="592"/>
        <v>1.4451225108843637E-3</v>
      </c>
      <c r="M4273" s="11">
        <v>149</v>
      </c>
      <c r="N4273" s="8">
        <v>3568555.58</v>
      </c>
      <c r="O4273" s="9">
        <v>34.128005862416302</v>
      </c>
      <c r="P4273" s="13"/>
      <c r="Q4273" s="13"/>
      <c r="R4273" s="13">
        <f t="shared" si="593"/>
        <v>273024.04689933039</v>
      </c>
      <c r="S4273" s="11">
        <f t="shared" si="594"/>
        <v>11.399733610986727</v>
      </c>
      <c r="T4273" s="13">
        <f t="shared" si="595"/>
        <v>7.6508279268367299E-2</v>
      </c>
      <c r="U4273" s="14"/>
      <c r="V4273" s="13">
        <f t="shared" si="596"/>
        <v>0.08</v>
      </c>
      <c r="W4273" s="13">
        <v>110.76</v>
      </c>
    </row>
    <row r="4274" spans="1:23" hidden="1" x14ac:dyDescent="0.25">
      <c r="A4274" s="7" t="s">
        <v>10691</v>
      </c>
      <c r="B4274" s="7">
        <v>49815</v>
      </c>
      <c r="C4274" s="7" t="s">
        <v>304</v>
      </c>
      <c r="D4274" s="14">
        <v>1</v>
      </c>
      <c r="E4274" s="13">
        <f t="shared" si="597"/>
        <v>0</v>
      </c>
      <c r="F4274" s="14">
        <f t="shared" si="591"/>
        <v>0</v>
      </c>
      <c r="G4274" s="11">
        <v>602</v>
      </c>
      <c r="H4274" s="13">
        <v>800000</v>
      </c>
      <c r="I4274" s="11">
        <v>187.23</v>
      </c>
      <c r="J4274" s="9">
        <v>31.101328903654501</v>
      </c>
      <c r="K4274" s="13">
        <v>1.6869570516819601E-2</v>
      </c>
      <c r="L4274" s="13">
        <f t="shared" si="592"/>
        <v>5.2466606110699926E-3</v>
      </c>
      <c r="M4274" s="11">
        <v>602</v>
      </c>
      <c r="N4274" s="8">
        <v>3568555.58</v>
      </c>
      <c r="O4274" s="9">
        <v>34.128005862416302</v>
      </c>
      <c r="P4274" s="13"/>
      <c r="Q4274" s="13"/>
      <c r="R4274" s="13">
        <f t="shared" si="593"/>
        <v>273024.04689933039</v>
      </c>
      <c r="S4274" s="11">
        <f t="shared" si="594"/>
        <v>46.057984119557162</v>
      </c>
      <c r="T4274" s="13">
        <f t="shared" si="595"/>
        <v>7.6508279268367382E-2</v>
      </c>
      <c r="U4274" s="14"/>
      <c r="V4274" s="13">
        <f t="shared" si="596"/>
        <v>0.08</v>
      </c>
      <c r="W4274" s="13">
        <v>440.63</v>
      </c>
    </row>
    <row r="4275" spans="1:23" hidden="1" x14ac:dyDescent="0.25">
      <c r="A4275" s="7" t="s">
        <v>10691</v>
      </c>
      <c r="B4275" s="7">
        <v>49826</v>
      </c>
      <c r="C4275" s="7" t="s">
        <v>711</v>
      </c>
      <c r="D4275" s="14">
        <v>1</v>
      </c>
      <c r="E4275" s="13">
        <f t="shared" si="597"/>
        <v>0</v>
      </c>
      <c r="F4275" s="14">
        <f t="shared" si="591"/>
        <v>0</v>
      </c>
      <c r="G4275" s="11">
        <v>570</v>
      </c>
      <c r="H4275" s="13">
        <v>800000</v>
      </c>
      <c r="I4275" s="11">
        <v>195.21</v>
      </c>
      <c r="J4275" s="9">
        <v>34.247368421052599</v>
      </c>
      <c r="K4275" s="13">
        <v>1.5972849160443801E-2</v>
      </c>
      <c r="L4275" s="13">
        <f t="shared" si="592"/>
        <v>5.4702804993161961E-3</v>
      </c>
      <c r="M4275" s="11">
        <v>570</v>
      </c>
      <c r="N4275" s="8">
        <v>3568555.58</v>
      </c>
      <c r="O4275" s="9">
        <v>34.128005862416302</v>
      </c>
      <c r="P4275" s="13"/>
      <c r="Q4275" s="13"/>
      <c r="R4275" s="13">
        <f t="shared" si="593"/>
        <v>273024.04689933039</v>
      </c>
      <c r="S4275" s="11">
        <f t="shared" si="594"/>
        <v>43.609719182969386</v>
      </c>
      <c r="T4275" s="13">
        <f t="shared" si="595"/>
        <v>7.6508279268367341E-2</v>
      </c>
      <c r="U4275" s="14"/>
      <c r="V4275" s="13">
        <f t="shared" si="596"/>
        <v>0.08</v>
      </c>
      <c r="W4275" s="13">
        <v>476.14</v>
      </c>
    </row>
    <row r="4276" spans="1:23" hidden="1" x14ac:dyDescent="0.25">
      <c r="A4276" s="7" t="s">
        <v>10691</v>
      </c>
      <c r="B4276" s="7">
        <v>49862</v>
      </c>
      <c r="C4276" s="7" t="s">
        <v>1353</v>
      </c>
      <c r="D4276" s="14">
        <v>2</v>
      </c>
      <c r="E4276" s="13">
        <f t="shared" si="597"/>
        <v>0</v>
      </c>
      <c r="F4276" s="14">
        <f t="shared" si="591"/>
        <v>0</v>
      </c>
      <c r="G4276" s="11">
        <v>1127.9000000000001</v>
      </c>
      <c r="H4276" s="13">
        <v>800000</v>
      </c>
      <c r="I4276" s="11">
        <v>411.9</v>
      </c>
      <c r="J4276" s="9">
        <v>36.519194964092598</v>
      </c>
      <c r="K4276" s="13">
        <v>3.1606625558008E-2</v>
      </c>
      <c r="L4276" s="13">
        <f t="shared" si="592"/>
        <v>1.1542485209099661E-2</v>
      </c>
      <c r="M4276" s="11">
        <v>563.95000000000005</v>
      </c>
      <c r="N4276" s="8">
        <v>3568555.58</v>
      </c>
      <c r="O4276" s="9">
        <v>34.128005862416302</v>
      </c>
      <c r="P4276" s="13"/>
      <c r="Q4276" s="13"/>
      <c r="R4276" s="13">
        <f t="shared" si="593"/>
        <v>273024.04689933039</v>
      </c>
      <c r="S4276" s="11">
        <f t="shared" si="594"/>
        <v>86.293688186791499</v>
      </c>
      <c r="T4276" s="13">
        <f t="shared" si="595"/>
        <v>0.15301655853673463</v>
      </c>
      <c r="U4276" s="14"/>
      <c r="V4276" s="13">
        <f t="shared" si="596"/>
        <v>0.15</v>
      </c>
      <c r="W4276" s="13">
        <v>423.14</v>
      </c>
    </row>
    <row r="4277" spans="1:23" hidden="1" x14ac:dyDescent="0.25">
      <c r="A4277" s="7" t="s">
        <v>10691</v>
      </c>
      <c r="B4277" s="7">
        <v>49895</v>
      </c>
      <c r="C4277" s="7" t="s">
        <v>3125</v>
      </c>
      <c r="D4277" s="14">
        <v>1</v>
      </c>
      <c r="E4277" s="13">
        <f t="shared" si="597"/>
        <v>0</v>
      </c>
      <c r="F4277" s="14">
        <f t="shared" si="591"/>
        <v>0</v>
      </c>
      <c r="G4277" s="11">
        <v>579.95000000000005</v>
      </c>
      <c r="H4277" s="13">
        <v>800000</v>
      </c>
      <c r="I4277" s="11">
        <v>211.99</v>
      </c>
      <c r="J4277" s="9">
        <v>36.553151133718401</v>
      </c>
      <c r="K4277" s="13">
        <v>1.62516734571919E-2</v>
      </c>
      <c r="L4277" s="13">
        <f t="shared" si="592"/>
        <v>5.9404987605657534E-3</v>
      </c>
      <c r="M4277" s="11">
        <v>579.95000000000005</v>
      </c>
      <c r="N4277" s="8">
        <v>3568555.58</v>
      </c>
      <c r="O4277" s="9">
        <v>34.128005862416302</v>
      </c>
      <c r="P4277" s="13"/>
      <c r="Q4277" s="13"/>
      <c r="R4277" s="13">
        <f t="shared" si="593"/>
        <v>273024.04689933039</v>
      </c>
      <c r="S4277" s="11">
        <f t="shared" si="594"/>
        <v>44.370976561689645</v>
      </c>
      <c r="T4277" s="13">
        <f t="shared" si="595"/>
        <v>7.6508279268367341E-2</v>
      </c>
      <c r="U4277" s="14"/>
      <c r="V4277" s="13">
        <f t="shared" si="596"/>
        <v>0.08</v>
      </c>
      <c r="W4277" s="13">
        <v>434.91</v>
      </c>
    </row>
    <row r="4278" spans="1:23" hidden="1" x14ac:dyDescent="0.25">
      <c r="A4278" s="7" t="s">
        <v>10691</v>
      </c>
      <c r="B4278" s="7">
        <v>49896</v>
      </c>
      <c r="C4278" s="7" t="s">
        <v>6374</v>
      </c>
      <c r="D4278" s="14">
        <v>2</v>
      </c>
      <c r="E4278" s="13">
        <f t="shared" si="597"/>
        <v>0</v>
      </c>
      <c r="F4278" s="14">
        <f t="shared" si="591"/>
        <v>0</v>
      </c>
      <c r="G4278" s="11">
        <v>1110.3800000000001</v>
      </c>
      <c r="H4278" s="13">
        <v>800000</v>
      </c>
      <c r="I4278" s="11">
        <v>305.14</v>
      </c>
      <c r="J4278" s="9">
        <v>27.480682288946099</v>
      </c>
      <c r="K4278" s="13">
        <v>3.1115670615392201E-2</v>
      </c>
      <c r="L4278" s="13">
        <f t="shared" si="592"/>
        <v>8.5507985838908906E-3</v>
      </c>
      <c r="M4278" s="11">
        <v>555.19000000000005</v>
      </c>
      <c r="N4278" s="8">
        <v>3568555.58</v>
      </c>
      <c r="O4278" s="9">
        <v>34.128005862416302</v>
      </c>
      <c r="P4278" s="13"/>
      <c r="Q4278" s="13"/>
      <c r="R4278" s="13">
        <f t="shared" si="593"/>
        <v>273024.04689933039</v>
      </c>
      <c r="S4278" s="11">
        <f t="shared" si="594"/>
        <v>84.953263134009561</v>
      </c>
      <c r="T4278" s="13">
        <f t="shared" si="595"/>
        <v>0.15301655853673438</v>
      </c>
      <c r="U4278" s="14"/>
      <c r="V4278" s="13">
        <f t="shared" si="596"/>
        <v>0.15</v>
      </c>
      <c r="W4278" s="13">
        <v>475.86</v>
      </c>
    </row>
    <row r="4279" spans="1:23" hidden="1" x14ac:dyDescent="0.25">
      <c r="A4279" s="7" t="s">
        <v>10691</v>
      </c>
      <c r="B4279" s="7" t="s">
        <v>10778</v>
      </c>
      <c r="C4279" s="7" t="s">
        <v>7303</v>
      </c>
      <c r="D4279" s="14">
        <v>1</v>
      </c>
      <c r="E4279" s="13">
        <f t="shared" si="597"/>
        <v>0</v>
      </c>
      <c r="F4279" s="14">
        <f t="shared" si="591"/>
        <v>0</v>
      </c>
      <c r="G4279" s="11">
        <v>123.26</v>
      </c>
      <c r="H4279" s="13">
        <v>800000</v>
      </c>
      <c r="I4279" s="11">
        <v>45.01</v>
      </c>
      <c r="J4279" s="9">
        <v>36.516306993347399</v>
      </c>
      <c r="K4279" s="13">
        <v>3.45405857459E-3</v>
      </c>
      <c r="L4279" s="13">
        <f t="shared" si="592"/>
        <v>1.2612946328273238E-3</v>
      </c>
      <c r="M4279" s="11">
        <v>123.26</v>
      </c>
      <c r="N4279" s="8">
        <v>3568555.58</v>
      </c>
      <c r="O4279" s="9">
        <v>34.128005862416302</v>
      </c>
      <c r="P4279" s="13"/>
      <c r="Q4279" s="13"/>
      <c r="R4279" s="13">
        <f t="shared" si="593"/>
        <v>273024.04689933039</v>
      </c>
      <c r="S4279" s="11">
        <f t="shared" si="594"/>
        <v>9.4304105026189458</v>
      </c>
      <c r="T4279" s="13">
        <f t="shared" si="595"/>
        <v>7.650827926836723E-2</v>
      </c>
      <c r="U4279" s="14"/>
      <c r="V4279" s="13">
        <f t="shared" si="596"/>
        <v>0.08</v>
      </c>
      <c r="W4279" s="13">
        <v>98.53</v>
      </c>
    </row>
    <row r="4280" spans="1:23" hidden="1" x14ac:dyDescent="0.25">
      <c r="A4280" s="7" t="s">
        <v>10691</v>
      </c>
      <c r="B4280" s="7" t="s">
        <v>10779</v>
      </c>
      <c r="C4280" s="7" t="s">
        <v>5234</v>
      </c>
      <c r="D4280" s="14">
        <v>1</v>
      </c>
      <c r="E4280" s="13">
        <f t="shared" si="597"/>
        <v>0</v>
      </c>
      <c r="F4280" s="14">
        <f t="shared" si="591"/>
        <v>0</v>
      </c>
      <c r="G4280" s="11">
        <v>136.94999999999999</v>
      </c>
      <c r="H4280" s="13">
        <v>800000</v>
      </c>
      <c r="I4280" s="11">
        <v>53.59</v>
      </c>
      <c r="J4280" s="9">
        <v>39.1310697334794</v>
      </c>
      <c r="K4280" s="13">
        <v>3.8376871798645202E-3</v>
      </c>
      <c r="L4280" s="13">
        <f t="shared" si="592"/>
        <v>1.5017280465055845E-3</v>
      </c>
      <c r="M4280" s="11">
        <v>136.94999999999999</v>
      </c>
      <c r="N4280" s="8">
        <v>3568555.58</v>
      </c>
      <c r="O4280" s="9">
        <v>34.128005862416302</v>
      </c>
      <c r="P4280" s="13"/>
      <c r="Q4280" s="13"/>
      <c r="R4280" s="13">
        <f t="shared" si="593"/>
        <v>273024.04689933039</v>
      </c>
      <c r="S4280" s="11">
        <f t="shared" si="594"/>
        <v>10.477808845802898</v>
      </c>
      <c r="T4280" s="13">
        <f t="shared" si="595"/>
        <v>7.6508279268367271E-2</v>
      </c>
      <c r="U4280" s="14"/>
      <c r="V4280" s="13">
        <f t="shared" si="596"/>
        <v>0.08</v>
      </c>
      <c r="W4280" s="13">
        <v>98.53</v>
      </c>
    </row>
    <row r="4281" spans="1:23" hidden="1" x14ac:dyDescent="0.25">
      <c r="A4281" s="7" t="s">
        <v>10691</v>
      </c>
      <c r="B4281" s="7" t="s">
        <v>10780</v>
      </c>
      <c r="C4281" s="7" t="s">
        <v>4169</v>
      </c>
      <c r="D4281" s="14">
        <v>2</v>
      </c>
      <c r="E4281" s="13">
        <f t="shared" si="597"/>
        <v>0</v>
      </c>
      <c r="F4281" s="14">
        <f t="shared" si="591"/>
        <v>0</v>
      </c>
      <c r="G4281" s="11">
        <v>264</v>
      </c>
      <c r="H4281" s="13">
        <v>800000</v>
      </c>
      <c r="I4281" s="11">
        <v>95.12</v>
      </c>
      <c r="J4281" s="9">
        <v>36.030303030303003</v>
      </c>
      <c r="K4281" s="13">
        <v>7.39795119010028E-3</v>
      </c>
      <c r="L4281" s="13">
        <f t="shared" si="592"/>
        <v>2.6655042318270384E-3</v>
      </c>
      <c r="M4281" s="11">
        <v>132</v>
      </c>
      <c r="N4281" s="8">
        <v>3568555.58</v>
      </c>
      <c r="O4281" s="9">
        <v>34.128005862416302</v>
      </c>
      <c r="P4281" s="13"/>
      <c r="Q4281" s="13"/>
      <c r="R4281" s="13">
        <f t="shared" si="593"/>
        <v>273024.04689933039</v>
      </c>
      <c r="S4281" s="11">
        <f t="shared" si="594"/>
        <v>20.198185726848962</v>
      </c>
      <c r="T4281" s="13">
        <f t="shared" si="595"/>
        <v>0.15301655853673457</v>
      </c>
      <c r="U4281" s="14"/>
      <c r="V4281" s="13">
        <f t="shared" si="596"/>
        <v>0.15</v>
      </c>
      <c r="W4281" s="13">
        <v>99.79</v>
      </c>
    </row>
    <row r="4282" spans="1:23" hidden="1" x14ac:dyDescent="0.25">
      <c r="A4282" s="7" t="s">
        <v>10691</v>
      </c>
      <c r="B4282" s="7">
        <v>580011</v>
      </c>
      <c r="C4282" s="7" t="s">
        <v>4604</v>
      </c>
      <c r="D4282" s="14">
        <v>1</v>
      </c>
      <c r="E4282" s="13">
        <f t="shared" si="597"/>
        <v>0</v>
      </c>
      <c r="F4282" s="14">
        <f t="shared" si="591"/>
        <v>0</v>
      </c>
      <c r="G4282" s="11">
        <v>67.95</v>
      </c>
      <c r="H4282" s="13">
        <v>800000</v>
      </c>
      <c r="I4282" s="11">
        <v>31.99</v>
      </c>
      <c r="J4282" s="9">
        <v>47.078734363502598</v>
      </c>
      <c r="K4282" s="13">
        <v>1.90413175517922E-3</v>
      </c>
      <c r="L4282" s="13">
        <f t="shared" si="592"/>
        <v>8.9644113095192464E-4</v>
      </c>
      <c r="M4282" s="11">
        <v>67.95</v>
      </c>
      <c r="N4282" s="8">
        <v>3568555.58</v>
      </c>
      <c r="O4282" s="9">
        <v>34.128005862416302</v>
      </c>
      <c r="P4282" s="13"/>
      <c r="Q4282" s="13"/>
      <c r="R4282" s="13">
        <f t="shared" si="593"/>
        <v>273024.04689933039</v>
      </c>
      <c r="S4282" s="11">
        <f t="shared" si="594"/>
        <v>5.1987375762855565</v>
      </c>
      <c r="T4282" s="13">
        <f t="shared" si="595"/>
        <v>7.6508279268367271E-2</v>
      </c>
      <c r="U4282" s="14"/>
      <c r="V4282" s="13">
        <f t="shared" si="596"/>
        <v>0.08</v>
      </c>
      <c r="W4282" s="13">
        <v>48</v>
      </c>
    </row>
    <row r="4283" spans="1:23" hidden="1" x14ac:dyDescent="0.25">
      <c r="A4283" s="7" t="s">
        <v>10691</v>
      </c>
      <c r="B4283" s="7">
        <v>580018</v>
      </c>
      <c r="C4283" s="7" t="s">
        <v>6057</v>
      </c>
      <c r="D4283" s="14">
        <v>0</v>
      </c>
      <c r="E4283" s="13">
        <f t="shared" si="597"/>
        <v>0</v>
      </c>
      <c r="F4283" s="14">
        <f t="shared" si="591"/>
        <v>0</v>
      </c>
      <c r="G4283" s="11">
        <v>0</v>
      </c>
      <c r="H4283" s="13">
        <v>800000</v>
      </c>
      <c r="I4283" s="11">
        <v>0</v>
      </c>
      <c r="J4283" s="9"/>
      <c r="K4283" s="13">
        <v>0</v>
      </c>
      <c r="L4283" s="13">
        <f t="shared" si="592"/>
        <v>0</v>
      </c>
      <c r="M4283" s="11">
        <v>0</v>
      </c>
      <c r="N4283" s="8">
        <v>3568555.58</v>
      </c>
      <c r="O4283" s="9">
        <v>34.128005862416302</v>
      </c>
      <c r="P4283" s="13"/>
      <c r="Q4283" s="13"/>
      <c r="R4283" s="13">
        <f t="shared" si="593"/>
        <v>273024.04689933039</v>
      </c>
      <c r="S4283" s="11">
        <f t="shared" si="594"/>
        <v>0</v>
      </c>
      <c r="T4283" s="13">
        <f t="shared" si="595"/>
        <v>0</v>
      </c>
      <c r="U4283" s="14"/>
      <c r="V4283" s="13">
        <f t="shared" si="596"/>
        <v>0</v>
      </c>
      <c r="W4283" s="13">
        <v>34.090000000000003</v>
      </c>
    </row>
    <row r="4284" spans="1:23" hidden="1" x14ac:dyDescent="0.25">
      <c r="A4284" s="7" t="s">
        <v>10691</v>
      </c>
      <c r="B4284" s="7">
        <v>580056</v>
      </c>
      <c r="C4284" s="7" t="s">
        <v>2613</v>
      </c>
      <c r="D4284" s="14">
        <v>1</v>
      </c>
      <c r="E4284" s="13">
        <f t="shared" si="597"/>
        <v>0</v>
      </c>
      <c r="F4284" s="14">
        <f t="shared" si="591"/>
        <v>0</v>
      </c>
      <c r="G4284" s="11">
        <v>67.95</v>
      </c>
      <c r="H4284" s="13">
        <v>800000</v>
      </c>
      <c r="I4284" s="11">
        <v>42.17</v>
      </c>
      <c r="J4284" s="9">
        <v>62.060338484179503</v>
      </c>
      <c r="K4284" s="13">
        <v>1.90413175517922E-3</v>
      </c>
      <c r="L4284" s="13">
        <f t="shared" si="592"/>
        <v>1.1817106124489721E-3</v>
      </c>
      <c r="M4284" s="11">
        <v>67.95</v>
      </c>
      <c r="N4284" s="8">
        <v>3568555.58</v>
      </c>
      <c r="O4284" s="9">
        <v>34.128005862416302</v>
      </c>
      <c r="P4284" s="13"/>
      <c r="Q4284" s="13"/>
      <c r="R4284" s="13">
        <f t="shared" si="593"/>
        <v>273024.04689933039</v>
      </c>
      <c r="S4284" s="11">
        <f t="shared" si="594"/>
        <v>5.1987375762855565</v>
      </c>
      <c r="T4284" s="13">
        <f t="shared" si="595"/>
        <v>7.6508279268367271E-2</v>
      </c>
      <c r="U4284" s="14"/>
      <c r="V4284" s="13">
        <f t="shared" si="596"/>
        <v>0.08</v>
      </c>
      <c r="W4284" s="13">
        <v>48</v>
      </c>
    </row>
    <row r="4285" spans="1:23" hidden="1" x14ac:dyDescent="0.25">
      <c r="A4285" s="7" t="s">
        <v>10691</v>
      </c>
      <c r="B4285" s="7">
        <v>580137</v>
      </c>
      <c r="C4285" s="7" t="s">
        <v>1381</v>
      </c>
      <c r="D4285" s="14">
        <v>5</v>
      </c>
      <c r="E4285" s="13">
        <f t="shared" si="597"/>
        <v>0</v>
      </c>
      <c r="F4285" s="14">
        <f t="shared" si="591"/>
        <v>0</v>
      </c>
      <c r="G4285" s="11">
        <v>318.14</v>
      </c>
      <c r="H4285" s="13">
        <v>800000</v>
      </c>
      <c r="I4285" s="11">
        <v>137.41999999999999</v>
      </c>
      <c r="J4285" s="9">
        <v>43.194819890614198</v>
      </c>
      <c r="K4285" s="13">
        <v>8.9150916349185708E-3</v>
      </c>
      <c r="L4285" s="13">
        <f t="shared" si="592"/>
        <v>3.8508577747862894E-3</v>
      </c>
      <c r="M4285" s="11">
        <v>63.628</v>
      </c>
      <c r="N4285" s="8">
        <v>3568555.58</v>
      </c>
      <c r="O4285" s="9">
        <v>34.128005862416302</v>
      </c>
      <c r="P4285" s="13"/>
      <c r="Q4285" s="13"/>
      <c r="R4285" s="13">
        <f t="shared" si="593"/>
        <v>273024.04689933039</v>
      </c>
      <c r="S4285" s="11">
        <f t="shared" si="594"/>
        <v>24.340343966438361</v>
      </c>
      <c r="T4285" s="13">
        <f t="shared" si="595"/>
        <v>0.38254139634183632</v>
      </c>
      <c r="U4285" s="14"/>
      <c r="V4285" s="13">
        <f t="shared" si="596"/>
        <v>0.38</v>
      </c>
      <c r="W4285" s="13">
        <v>44.85</v>
      </c>
    </row>
    <row r="4286" spans="1:23" hidden="1" x14ac:dyDescent="0.25">
      <c r="A4286" s="7" t="s">
        <v>10691</v>
      </c>
      <c r="B4286" s="7">
        <v>580139</v>
      </c>
      <c r="C4286" s="7" t="s">
        <v>380</v>
      </c>
      <c r="D4286" s="14">
        <v>2</v>
      </c>
      <c r="E4286" s="13">
        <f t="shared" si="597"/>
        <v>0</v>
      </c>
      <c r="F4286" s="14">
        <f t="shared" si="591"/>
        <v>0</v>
      </c>
      <c r="G4286" s="11">
        <v>135.9</v>
      </c>
      <c r="H4286" s="13">
        <v>800000</v>
      </c>
      <c r="I4286" s="11">
        <v>54.7</v>
      </c>
      <c r="J4286" s="9">
        <v>40.250183958793201</v>
      </c>
      <c r="K4286" s="13">
        <v>3.8082635103584401E-3</v>
      </c>
      <c r="L4286" s="13">
        <f t="shared" si="592"/>
        <v>1.5328330685548677E-3</v>
      </c>
      <c r="M4286" s="11">
        <v>67.95</v>
      </c>
      <c r="N4286" s="8">
        <v>3568555.58</v>
      </c>
      <c r="O4286" s="9">
        <v>34.128005862416302</v>
      </c>
      <c r="P4286" s="13"/>
      <c r="Q4286" s="13"/>
      <c r="R4286" s="13">
        <f t="shared" si="593"/>
        <v>273024.04689933039</v>
      </c>
      <c r="S4286" s="11">
        <f t="shared" si="594"/>
        <v>10.397475152571113</v>
      </c>
      <c r="T4286" s="13">
        <f t="shared" si="595"/>
        <v>0.15301655853673454</v>
      </c>
      <c r="U4286" s="14"/>
      <c r="V4286" s="13">
        <f t="shared" si="596"/>
        <v>0.15</v>
      </c>
      <c r="W4286" s="13">
        <v>48</v>
      </c>
    </row>
    <row r="4287" spans="1:23" hidden="1" x14ac:dyDescent="0.25">
      <c r="A4287" s="7" t="s">
        <v>10691</v>
      </c>
      <c r="B4287" s="7">
        <v>580143</v>
      </c>
      <c r="C4287" s="7" t="s">
        <v>7041</v>
      </c>
      <c r="D4287" s="14">
        <v>1</v>
      </c>
      <c r="E4287" s="13">
        <f t="shared" si="597"/>
        <v>0</v>
      </c>
      <c r="F4287" s="14">
        <f t="shared" si="591"/>
        <v>0</v>
      </c>
      <c r="G4287" s="11">
        <v>67.95</v>
      </c>
      <c r="H4287" s="13">
        <v>800000</v>
      </c>
      <c r="I4287" s="11">
        <v>31.71</v>
      </c>
      <c r="J4287" s="9">
        <v>46.6666666666667</v>
      </c>
      <c r="K4287" s="13">
        <v>1.90413175517922E-3</v>
      </c>
      <c r="L4287" s="13">
        <f t="shared" si="592"/>
        <v>8.8859481908363667E-4</v>
      </c>
      <c r="M4287" s="11">
        <v>67.95</v>
      </c>
      <c r="N4287" s="8">
        <v>3568555.58</v>
      </c>
      <c r="O4287" s="9">
        <v>34.128005862416302</v>
      </c>
      <c r="P4287" s="13"/>
      <c r="Q4287" s="13"/>
      <c r="R4287" s="13">
        <f t="shared" si="593"/>
        <v>273024.04689933039</v>
      </c>
      <c r="S4287" s="11">
        <f t="shared" si="594"/>
        <v>5.1987375762855565</v>
      </c>
      <c r="T4287" s="13">
        <f t="shared" si="595"/>
        <v>7.6508279268367271E-2</v>
      </c>
      <c r="U4287" s="14"/>
      <c r="V4287" s="13">
        <f t="shared" si="596"/>
        <v>0.08</v>
      </c>
      <c r="W4287" s="13">
        <v>48.37</v>
      </c>
    </row>
    <row r="4288" spans="1:23" hidden="1" x14ac:dyDescent="0.25">
      <c r="A4288" s="7" t="s">
        <v>10691</v>
      </c>
      <c r="B4288" s="7">
        <v>580209</v>
      </c>
      <c r="C4288" s="7" t="s">
        <v>5932</v>
      </c>
      <c r="D4288" s="14">
        <v>2</v>
      </c>
      <c r="E4288" s="13">
        <f t="shared" si="597"/>
        <v>0</v>
      </c>
      <c r="F4288" s="14">
        <f t="shared" si="591"/>
        <v>0</v>
      </c>
      <c r="G4288" s="11">
        <v>135.9</v>
      </c>
      <c r="H4288" s="13">
        <v>800000</v>
      </c>
      <c r="I4288" s="11">
        <v>54.7</v>
      </c>
      <c r="J4288" s="9">
        <v>40.250183958793201</v>
      </c>
      <c r="K4288" s="13">
        <v>3.8082635103584401E-3</v>
      </c>
      <c r="L4288" s="13">
        <f t="shared" si="592"/>
        <v>1.5328330685548677E-3</v>
      </c>
      <c r="M4288" s="11">
        <v>67.95</v>
      </c>
      <c r="N4288" s="8">
        <v>3568555.58</v>
      </c>
      <c r="O4288" s="9">
        <v>34.128005862416302</v>
      </c>
      <c r="P4288" s="13"/>
      <c r="Q4288" s="13"/>
      <c r="R4288" s="13">
        <f t="shared" si="593"/>
        <v>273024.04689933039</v>
      </c>
      <c r="S4288" s="11">
        <f t="shared" si="594"/>
        <v>10.397475152571113</v>
      </c>
      <c r="T4288" s="13">
        <f t="shared" si="595"/>
        <v>0.15301655853673454</v>
      </c>
      <c r="U4288" s="14"/>
      <c r="V4288" s="13">
        <f t="shared" si="596"/>
        <v>0.15</v>
      </c>
      <c r="W4288" s="13">
        <v>48</v>
      </c>
    </row>
    <row r="4289" spans="1:23" hidden="1" x14ac:dyDescent="0.25">
      <c r="A4289" s="7" t="s">
        <v>10691</v>
      </c>
      <c r="B4289" s="7">
        <v>580302</v>
      </c>
      <c r="C4289" s="7" t="s">
        <v>5219</v>
      </c>
      <c r="D4289" s="14">
        <v>1</v>
      </c>
      <c r="E4289" s="13">
        <f t="shared" si="597"/>
        <v>0</v>
      </c>
      <c r="F4289" s="14">
        <f t="shared" si="591"/>
        <v>0</v>
      </c>
      <c r="G4289" s="11">
        <v>55.99</v>
      </c>
      <c r="H4289" s="13">
        <v>800000</v>
      </c>
      <c r="I4289" s="11">
        <v>15.39</v>
      </c>
      <c r="J4289" s="9">
        <v>27.4870512591534</v>
      </c>
      <c r="K4289" s="13">
        <v>1.5689821482337699E-3</v>
      </c>
      <c r="L4289" s="13">
        <f t="shared" si="592"/>
        <v>4.312669273319825E-4</v>
      </c>
      <c r="M4289" s="11">
        <v>55.99</v>
      </c>
      <c r="N4289" s="8">
        <v>3568555.58</v>
      </c>
      <c r="O4289" s="9">
        <v>34.128005862416302</v>
      </c>
      <c r="P4289" s="13"/>
      <c r="Q4289" s="13"/>
      <c r="R4289" s="13">
        <f t="shared" si="593"/>
        <v>273024.04689933039</v>
      </c>
      <c r="S4289" s="11">
        <f t="shared" si="594"/>
        <v>4.2836985562358896</v>
      </c>
      <c r="T4289" s="13">
        <f t="shared" si="595"/>
        <v>7.6508279268367382E-2</v>
      </c>
      <c r="U4289" s="14"/>
      <c r="V4289" s="13">
        <f t="shared" si="596"/>
        <v>0.08</v>
      </c>
      <c r="W4289" s="13">
        <v>48</v>
      </c>
    </row>
    <row r="4290" spans="1:23" hidden="1" x14ac:dyDescent="0.25">
      <c r="A4290" s="7" t="s">
        <v>10691</v>
      </c>
      <c r="B4290" s="7">
        <v>59829</v>
      </c>
      <c r="C4290" s="7" t="s">
        <v>5727</v>
      </c>
      <c r="D4290" s="14">
        <v>1</v>
      </c>
      <c r="E4290" s="13">
        <f t="shared" si="597"/>
        <v>0</v>
      </c>
      <c r="F4290" s="14">
        <f t="shared" si="591"/>
        <v>0</v>
      </c>
      <c r="G4290" s="11">
        <v>110</v>
      </c>
      <c r="H4290" s="13">
        <v>800000</v>
      </c>
      <c r="I4290" s="11">
        <v>-120.12</v>
      </c>
      <c r="J4290" s="9">
        <v>-109.2</v>
      </c>
      <c r="K4290" s="13">
        <v>3.0824796625417801E-3</v>
      </c>
      <c r="L4290" s="13">
        <f t="shared" si="592"/>
        <v>-3.3660677914956237E-3</v>
      </c>
      <c r="M4290" s="11">
        <v>110</v>
      </c>
      <c r="N4290" s="8">
        <v>3568555.58</v>
      </c>
      <c r="O4290" s="9">
        <v>34.128005862416302</v>
      </c>
      <c r="P4290" s="13"/>
      <c r="Q4290" s="13"/>
      <c r="R4290" s="13">
        <f t="shared" si="593"/>
        <v>273024.04689933039</v>
      </c>
      <c r="S4290" s="11">
        <f t="shared" si="594"/>
        <v>8.4159107195203902</v>
      </c>
      <c r="T4290" s="13">
        <f t="shared" si="595"/>
        <v>7.6508279268367188E-2</v>
      </c>
      <c r="U4290" s="14"/>
      <c r="V4290" s="13">
        <f t="shared" si="596"/>
        <v>0.08</v>
      </c>
      <c r="W4290" s="13">
        <v>256.73</v>
      </c>
    </row>
    <row r="4291" spans="1:23" hidden="1" x14ac:dyDescent="0.25">
      <c r="A4291" s="7" t="s">
        <v>10691</v>
      </c>
      <c r="B4291" s="7">
        <v>59833</v>
      </c>
      <c r="C4291" s="7" t="s">
        <v>3538</v>
      </c>
      <c r="D4291" s="14">
        <v>1</v>
      </c>
      <c r="E4291" s="13">
        <f t="shared" si="597"/>
        <v>0</v>
      </c>
      <c r="F4291" s="14">
        <f t="shared" si="591"/>
        <v>0</v>
      </c>
      <c r="G4291" s="11">
        <v>336.95</v>
      </c>
      <c r="H4291" s="13">
        <v>800000</v>
      </c>
      <c r="I4291" s="11">
        <v>102.06</v>
      </c>
      <c r="J4291" s="9">
        <v>30.289360439234301</v>
      </c>
      <c r="K4291" s="13">
        <v>9.4421956572132201E-3</v>
      </c>
      <c r="L4291" s="13">
        <f t="shared" si="592"/>
        <v>2.8599806759910403E-3</v>
      </c>
      <c r="M4291" s="11">
        <v>336.95</v>
      </c>
      <c r="N4291" s="8">
        <v>3568555.58</v>
      </c>
      <c r="O4291" s="9">
        <v>34.128005862416302</v>
      </c>
      <c r="P4291" s="13"/>
      <c r="Q4291" s="13"/>
      <c r="R4291" s="13">
        <f t="shared" si="593"/>
        <v>273024.04689933039</v>
      </c>
      <c r="S4291" s="11">
        <f t="shared" si="594"/>
        <v>25.77946469947636</v>
      </c>
      <c r="T4291" s="13">
        <f t="shared" si="595"/>
        <v>7.6508279268367299E-2</v>
      </c>
      <c r="U4291" s="14"/>
      <c r="V4291" s="13">
        <f t="shared" si="596"/>
        <v>0.08</v>
      </c>
      <c r="W4291" s="13">
        <v>252.24</v>
      </c>
    </row>
    <row r="4292" spans="1:23" hidden="1" x14ac:dyDescent="0.25">
      <c r="A4292" s="7" t="s">
        <v>10691</v>
      </c>
      <c r="B4292" s="7">
        <v>59860</v>
      </c>
      <c r="C4292" s="7" t="s">
        <v>7247</v>
      </c>
      <c r="D4292" s="14">
        <v>1</v>
      </c>
      <c r="E4292" s="13">
        <f t="shared" si="597"/>
        <v>0</v>
      </c>
      <c r="F4292" s="14">
        <f t="shared" si="591"/>
        <v>0</v>
      </c>
      <c r="G4292" s="11">
        <v>300</v>
      </c>
      <c r="H4292" s="13">
        <v>800000</v>
      </c>
      <c r="I4292" s="11">
        <v>100.82</v>
      </c>
      <c r="J4292" s="9">
        <v>33.606666666666698</v>
      </c>
      <c r="K4292" s="13">
        <v>8.4067627160230498E-3</v>
      </c>
      <c r="L4292" s="13">
        <f t="shared" si="592"/>
        <v>2.8252327234314823E-3</v>
      </c>
      <c r="M4292" s="11">
        <v>300</v>
      </c>
      <c r="N4292" s="8">
        <v>3568555.58</v>
      </c>
      <c r="O4292" s="9">
        <v>34.128005862416302</v>
      </c>
      <c r="P4292" s="13"/>
      <c r="Q4292" s="13"/>
      <c r="R4292" s="13">
        <f t="shared" si="593"/>
        <v>273024.04689933039</v>
      </c>
      <c r="S4292" s="11">
        <f t="shared" si="594"/>
        <v>22.952483780510192</v>
      </c>
      <c r="T4292" s="13">
        <f t="shared" si="595"/>
        <v>7.6508279268367313E-2</v>
      </c>
      <c r="U4292" s="14"/>
      <c r="V4292" s="13">
        <f t="shared" si="596"/>
        <v>0.08</v>
      </c>
      <c r="W4292" s="13">
        <v>240.3</v>
      </c>
    </row>
    <row r="4293" spans="1:23" hidden="1" x14ac:dyDescent="0.25">
      <c r="A4293" s="7" t="s">
        <v>10691</v>
      </c>
      <c r="B4293" s="7">
        <v>59894</v>
      </c>
      <c r="C4293" s="7" t="s">
        <v>5893</v>
      </c>
      <c r="D4293" s="14">
        <v>1</v>
      </c>
      <c r="E4293" s="13">
        <f t="shared" si="597"/>
        <v>0</v>
      </c>
      <c r="F4293" s="14">
        <f t="shared" si="591"/>
        <v>0</v>
      </c>
      <c r="G4293" s="11">
        <v>323.99</v>
      </c>
      <c r="H4293" s="13">
        <v>800000</v>
      </c>
      <c r="I4293" s="11">
        <v>120.87</v>
      </c>
      <c r="J4293" s="9">
        <v>37.306706997129503</v>
      </c>
      <c r="K4293" s="13">
        <v>9.0790235078810205E-3</v>
      </c>
      <c r="L4293" s="13">
        <f t="shared" si="592"/>
        <v>3.3870846982856813E-3</v>
      </c>
      <c r="M4293" s="11">
        <v>323.99</v>
      </c>
      <c r="N4293" s="8">
        <v>3568555.58</v>
      </c>
      <c r="O4293" s="9">
        <v>34.128005862416302</v>
      </c>
      <c r="P4293" s="13"/>
      <c r="Q4293" s="13"/>
      <c r="R4293" s="13">
        <f t="shared" si="593"/>
        <v>273024.04689933039</v>
      </c>
      <c r="S4293" s="11">
        <f t="shared" si="594"/>
        <v>24.78791740015831</v>
      </c>
      <c r="T4293" s="13">
        <f t="shared" si="595"/>
        <v>7.6508279268367257E-2</v>
      </c>
      <c r="U4293" s="14"/>
      <c r="V4293" s="13">
        <f t="shared" si="596"/>
        <v>0.08</v>
      </c>
      <c r="W4293" s="13">
        <v>243.84</v>
      </c>
    </row>
    <row r="4294" spans="1:23" hidden="1" x14ac:dyDescent="0.25">
      <c r="A4294" s="7" t="s">
        <v>10691</v>
      </c>
      <c r="B4294" s="7">
        <v>69860</v>
      </c>
      <c r="C4294" s="7" t="s">
        <v>2580</v>
      </c>
      <c r="D4294" s="14">
        <v>1</v>
      </c>
      <c r="E4294" s="13">
        <f t="shared" si="597"/>
        <v>0</v>
      </c>
      <c r="F4294" s="14">
        <f t="shared" si="591"/>
        <v>0</v>
      </c>
      <c r="G4294" s="11">
        <v>484.16</v>
      </c>
      <c r="H4294" s="13">
        <v>800000</v>
      </c>
      <c r="I4294" s="11">
        <v>159.57</v>
      </c>
      <c r="J4294" s="9">
        <v>32.958113020489101</v>
      </c>
      <c r="K4294" s="13">
        <v>1.35673941219657E-2</v>
      </c>
      <c r="L4294" s="13">
        <f t="shared" si="592"/>
        <v>4.4715570886526505E-3</v>
      </c>
      <c r="M4294" s="11">
        <v>484.16</v>
      </c>
      <c r="N4294" s="8">
        <v>3568555.58</v>
      </c>
      <c r="O4294" s="9">
        <v>34.128005862416302</v>
      </c>
      <c r="P4294" s="13"/>
      <c r="Q4294" s="13"/>
      <c r="R4294" s="13">
        <f t="shared" si="593"/>
        <v>273024.04689933039</v>
      </c>
      <c r="S4294" s="11">
        <f t="shared" si="594"/>
        <v>37.042248490572632</v>
      </c>
      <c r="T4294" s="13">
        <f t="shared" si="595"/>
        <v>7.6508279268367133E-2</v>
      </c>
      <c r="U4294" s="14"/>
      <c r="V4294" s="13">
        <f t="shared" si="596"/>
        <v>0.08</v>
      </c>
      <c r="W4294" s="13">
        <v>403.51</v>
      </c>
    </row>
    <row r="4295" spans="1:23" hidden="1" x14ac:dyDescent="0.25">
      <c r="A4295" s="7" t="s">
        <v>10691</v>
      </c>
      <c r="B4295" s="7">
        <v>71138</v>
      </c>
      <c r="C4295" s="7" t="s">
        <v>2677</v>
      </c>
      <c r="D4295" s="14">
        <v>0</v>
      </c>
      <c r="E4295" s="13">
        <f t="shared" si="597"/>
        <v>0</v>
      </c>
      <c r="F4295" s="14">
        <f t="shared" si="591"/>
        <v>0</v>
      </c>
      <c r="G4295" s="11">
        <v>0</v>
      </c>
      <c r="H4295" s="13">
        <v>800000</v>
      </c>
      <c r="I4295" s="11">
        <v>1.72</v>
      </c>
      <c r="J4295" s="9"/>
      <c r="K4295" s="13">
        <v>0</v>
      </c>
      <c r="L4295" s="13">
        <f t="shared" si="592"/>
        <v>0</v>
      </c>
      <c r="M4295" s="11">
        <v>0</v>
      </c>
      <c r="N4295" s="8">
        <v>3568555.58</v>
      </c>
      <c r="O4295" s="9">
        <v>34.128005862416302</v>
      </c>
      <c r="P4295" s="13"/>
      <c r="Q4295" s="13"/>
      <c r="R4295" s="13">
        <f t="shared" si="593"/>
        <v>273024.04689933039</v>
      </c>
      <c r="S4295" s="11">
        <f t="shared" si="594"/>
        <v>0</v>
      </c>
      <c r="T4295" s="13">
        <f t="shared" si="595"/>
        <v>0</v>
      </c>
      <c r="U4295" s="14"/>
      <c r="V4295" s="13">
        <f t="shared" si="596"/>
        <v>0</v>
      </c>
      <c r="W4295" s="13">
        <v>109.13</v>
      </c>
    </row>
    <row r="4296" spans="1:23" hidden="1" x14ac:dyDescent="0.25">
      <c r="A4296" s="7" t="s">
        <v>10691</v>
      </c>
      <c r="B4296" s="7">
        <v>79896</v>
      </c>
      <c r="C4296" s="7" t="s">
        <v>464</v>
      </c>
      <c r="D4296" s="14">
        <v>1</v>
      </c>
      <c r="E4296" s="13">
        <f t="shared" si="597"/>
        <v>0</v>
      </c>
      <c r="F4296" s="14">
        <f t="shared" si="591"/>
        <v>0</v>
      </c>
      <c r="G4296" s="11">
        <v>199.95</v>
      </c>
      <c r="H4296" s="13">
        <v>800000</v>
      </c>
      <c r="I4296" s="11">
        <v>76.010000000000005</v>
      </c>
      <c r="J4296" s="9">
        <v>38.014503625906499</v>
      </c>
      <c r="K4296" s="13">
        <v>5.6031073502293598E-3</v>
      </c>
      <c r="L4296" s="13">
        <f t="shared" si="592"/>
        <v>2.1299934468163736E-3</v>
      </c>
      <c r="M4296" s="11">
        <v>199.95</v>
      </c>
      <c r="N4296" s="8">
        <v>3568555.58</v>
      </c>
      <c r="O4296" s="9">
        <v>34.128005862416302</v>
      </c>
      <c r="P4296" s="13"/>
      <c r="Q4296" s="13"/>
      <c r="R4296" s="13">
        <f t="shared" si="593"/>
        <v>273024.04689933039</v>
      </c>
      <c r="S4296" s="11">
        <f t="shared" si="594"/>
        <v>15.297830439710037</v>
      </c>
      <c r="T4296" s="13">
        <f t="shared" si="595"/>
        <v>7.6508279268367285E-2</v>
      </c>
      <c r="U4296" s="14"/>
      <c r="V4296" s="13">
        <f t="shared" si="596"/>
        <v>0.08</v>
      </c>
      <c r="W4296" s="13">
        <v>149.53</v>
      </c>
    </row>
    <row r="4297" spans="1:23" hidden="1" x14ac:dyDescent="0.25">
      <c r="A4297" s="7" t="s">
        <v>10691</v>
      </c>
      <c r="B4297" s="7">
        <v>8479</v>
      </c>
      <c r="C4297" s="7" t="s">
        <v>2593</v>
      </c>
      <c r="D4297" s="14">
        <v>4</v>
      </c>
      <c r="E4297" s="13">
        <f t="shared" si="597"/>
        <v>0</v>
      </c>
      <c r="F4297" s="14">
        <f t="shared" si="591"/>
        <v>0</v>
      </c>
      <c r="G4297" s="11">
        <v>10</v>
      </c>
      <c r="H4297" s="13">
        <v>800000</v>
      </c>
      <c r="I4297" s="11">
        <v>3.5</v>
      </c>
      <c r="J4297" s="9">
        <v>35</v>
      </c>
      <c r="K4297" s="13">
        <v>2.8022542386743501E-4</v>
      </c>
      <c r="L4297" s="13">
        <f t="shared" si="592"/>
        <v>9.8078898353602247E-5</v>
      </c>
      <c r="M4297" s="11">
        <v>2.5</v>
      </c>
      <c r="N4297" s="8">
        <v>3568555.58</v>
      </c>
      <c r="O4297" s="9">
        <v>34.128005862416302</v>
      </c>
      <c r="P4297" s="13"/>
      <c r="Q4297" s="13"/>
      <c r="R4297" s="13">
        <f t="shared" si="593"/>
        <v>273024.04689933039</v>
      </c>
      <c r="S4297" s="11">
        <f t="shared" si="594"/>
        <v>0.76508279268367319</v>
      </c>
      <c r="T4297" s="13">
        <f t="shared" si="595"/>
        <v>0.30603311707346925</v>
      </c>
      <c r="U4297" s="14"/>
      <c r="V4297" s="13">
        <f t="shared" si="596"/>
        <v>0.31</v>
      </c>
      <c r="W4297" s="13">
        <v>1</v>
      </c>
    </row>
    <row r="4298" spans="1:23" hidden="1" x14ac:dyDescent="0.25">
      <c r="A4298" s="7" t="s">
        <v>10691</v>
      </c>
      <c r="B4298" s="7" t="s">
        <v>10781</v>
      </c>
      <c r="C4298" s="7" t="s">
        <v>5728</v>
      </c>
      <c r="D4298" s="14">
        <v>1</v>
      </c>
      <c r="E4298" s="13">
        <f t="shared" si="597"/>
        <v>0</v>
      </c>
      <c r="F4298" s="14">
        <f t="shared" si="591"/>
        <v>0</v>
      </c>
      <c r="G4298" s="11">
        <v>310.95</v>
      </c>
      <c r="H4298" s="13">
        <v>800000</v>
      </c>
      <c r="I4298" s="11">
        <v>96.35</v>
      </c>
      <c r="J4298" s="9">
        <v>30.985689017526902</v>
      </c>
      <c r="K4298" s="13">
        <v>8.7136095551578908E-3</v>
      </c>
      <c r="L4298" s="13">
        <f t="shared" si="592"/>
        <v>2.6999719589627332E-3</v>
      </c>
      <c r="M4298" s="11">
        <v>310.95</v>
      </c>
      <c r="N4298" s="8">
        <v>3568555.58</v>
      </c>
      <c r="O4298" s="9">
        <v>34.128005862416302</v>
      </c>
      <c r="P4298" s="13"/>
      <c r="Q4298" s="13"/>
      <c r="R4298" s="13">
        <f t="shared" si="593"/>
        <v>273024.04689933039</v>
      </c>
      <c r="S4298" s="11">
        <f t="shared" si="594"/>
        <v>23.790249438498815</v>
      </c>
      <c r="T4298" s="13">
        <f t="shared" si="595"/>
        <v>7.6508279268367313E-2</v>
      </c>
      <c r="U4298" s="14"/>
      <c r="V4298" s="13">
        <f t="shared" si="596"/>
        <v>0.08</v>
      </c>
      <c r="W4298" s="13">
        <v>233.15</v>
      </c>
    </row>
    <row r="4299" spans="1:23" hidden="1" x14ac:dyDescent="0.25">
      <c r="A4299" s="7" t="s">
        <v>10691</v>
      </c>
      <c r="B4299" s="7">
        <v>87182</v>
      </c>
      <c r="C4299" s="7" t="s">
        <v>5684</v>
      </c>
      <c r="D4299" s="14">
        <v>1</v>
      </c>
      <c r="E4299" s="13">
        <f t="shared" si="597"/>
        <v>0</v>
      </c>
      <c r="F4299" s="14">
        <f t="shared" si="591"/>
        <v>0</v>
      </c>
      <c r="G4299" s="11">
        <v>85.95</v>
      </c>
      <c r="H4299" s="13">
        <v>800000</v>
      </c>
      <c r="I4299" s="11">
        <v>31.73</v>
      </c>
      <c r="J4299" s="9">
        <v>36.916812100058202</v>
      </c>
      <c r="K4299" s="13">
        <v>2.4085375181406E-3</v>
      </c>
      <c r="L4299" s="13">
        <f t="shared" si="592"/>
        <v>8.8915526993137053E-4</v>
      </c>
      <c r="M4299" s="11">
        <v>85.95</v>
      </c>
      <c r="N4299" s="8">
        <v>3568555.58</v>
      </c>
      <c r="O4299" s="9">
        <v>34.128005862416302</v>
      </c>
      <c r="P4299" s="13"/>
      <c r="Q4299" s="13"/>
      <c r="R4299" s="13">
        <f t="shared" si="593"/>
        <v>273024.04689933039</v>
      </c>
      <c r="S4299" s="11">
        <f t="shared" si="594"/>
        <v>6.5758866031161602</v>
      </c>
      <c r="T4299" s="13">
        <f t="shared" si="595"/>
        <v>7.6508279268367188E-2</v>
      </c>
      <c r="U4299" s="14"/>
      <c r="V4299" s="13">
        <f t="shared" si="596"/>
        <v>0.08</v>
      </c>
      <c r="W4299" s="13">
        <v>64.09</v>
      </c>
    </row>
    <row r="4300" spans="1:23" hidden="1" x14ac:dyDescent="0.25">
      <c r="A4300" s="7" t="s">
        <v>10691</v>
      </c>
      <c r="B4300" s="7" t="s">
        <v>10782</v>
      </c>
      <c r="C4300" s="7" t="s">
        <v>1728</v>
      </c>
      <c r="D4300" s="14">
        <v>0</v>
      </c>
      <c r="E4300" s="13">
        <f t="shared" ref="E4300:E4320" si="598">IF((V4300 &lt; 0), 0, ROUND((T4300 - U4300), 0))</f>
        <v>0</v>
      </c>
      <c r="F4300" s="14">
        <f t="shared" si="591"/>
        <v>0</v>
      </c>
      <c r="G4300" s="11">
        <v>0</v>
      </c>
      <c r="H4300" s="13">
        <v>800000</v>
      </c>
      <c r="I4300" s="11">
        <v>0</v>
      </c>
      <c r="J4300" s="9"/>
      <c r="K4300" s="13">
        <v>0</v>
      </c>
      <c r="L4300" s="13">
        <f t="shared" si="592"/>
        <v>0</v>
      </c>
      <c r="M4300" s="11">
        <v>0</v>
      </c>
      <c r="N4300" s="8">
        <v>3568555.58</v>
      </c>
      <c r="O4300" s="9">
        <v>34.128005862416302</v>
      </c>
      <c r="P4300" s="13"/>
      <c r="Q4300" s="13"/>
      <c r="R4300" s="13">
        <f t="shared" si="593"/>
        <v>273024.04689933039</v>
      </c>
      <c r="S4300" s="11">
        <f t="shared" si="594"/>
        <v>0</v>
      </c>
      <c r="T4300" s="13">
        <f t="shared" si="595"/>
        <v>0</v>
      </c>
      <c r="U4300" s="14"/>
      <c r="V4300" s="13">
        <f t="shared" si="596"/>
        <v>0</v>
      </c>
      <c r="W4300" s="13">
        <v>233.15</v>
      </c>
    </row>
    <row r="4301" spans="1:23" hidden="1" x14ac:dyDescent="0.25">
      <c r="A4301" s="7" t="s">
        <v>10691</v>
      </c>
      <c r="B4301" s="7">
        <v>89822</v>
      </c>
      <c r="C4301" s="7" t="s">
        <v>7290</v>
      </c>
      <c r="D4301" s="14">
        <v>1</v>
      </c>
      <c r="E4301" s="13">
        <f t="shared" si="598"/>
        <v>0</v>
      </c>
      <c r="F4301" s="14">
        <f t="shared" si="591"/>
        <v>0</v>
      </c>
      <c r="G4301" s="11">
        <v>449.95</v>
      </c>
      <c r="H4301" s="13">
        <v>800000</v>
      </c>
      <c r="I4301" s="11">
        <v>164.24</v>
      </c>
      <c r="J4301" s="9">
        <v>36.501833537059703</v>
      </c>
      <c r="K4301" s="13">
        <v>1.26087429469152E-2</v>
      </c>
      <c r="L4301" s="13">
        <f t="shared" si="592"/>
        <v>4.6024223615987415E-3</v>
      </c>
      <c r="M4301" s="11">
        <v>449.95</v>
      </c>
      <c r="N4301" s="8">
        <v>3568555.58</v>
      </c>
      <c r="O4301" s="9">
        <v>34.128005862416302</v>
      </c>
      <c r="P4301" s="13"/>
      <c r="Q4301" s="13"/>
      <c r="R4301" s="13">
        <f t="shared" si="593"/>
        <v>273024.04689933039</v>
      </c>
      <c r="S4301" s="11">
        <f t="shared" si="594"/>
        <v>34.424900256801763</v>
      </c>
      <c r="T4301" s="13">
        <f t="shared" si="595"/>
        <v>7.6508279268367077E-2</v>
      </c>
      <c r="U4301" s="14"/>
      <c r="V4301" s="13">
        <f t="shared" si="596"/>
        <v>0.08</v>
      </c>
      <c r="W4301" s="13">
        <v>337.7</v>
      </c>
    </row>
    <row r="4302" spans="1:23" hidden="1" x14ac:dyDescent="0.25">
      <c r="A4302" s="7" t="s">
        <v>10691</v>
      </c>
      <c r="B4302" s="7">
        <v>89829</v>
      </c>
      <c r="C4302" s="7" t="s">
        <v>5727</v>
      </c>
      <c r="D4302" s="14">
        <v>1</v>
      </c>
      <c r="E4302" s="13">
        <f t="shared" si="598"/>
        <v>0</v>
      </c>
      <c r="F4302" s="14">
        <f t="shared" si="591"/>
        <v>0</v>
      </c>
      <c r="G4302" s="11">
        <v>451.95</v>
      </c>
      <c r="H4302" s="13">
        <v>800000</v>
      </c>
      <c r="I4302" s="11">
        <v>165.36</v>
      </c>
      <c r="J4302" s="9">
        <v>36.5881181546631</v>
      </c>
      <c r="K4302" s="13">
        <v>1.26647880316887E-2</v>
      </c>
      <c r="L4302" s="13">
        <f t="shared" si="592"/>
        <v>4.633807609071893E-3</v>
      </c>
      <c r="M4302" s="11">
        <v>451.95</v>
      </c>
      <c r="N4302" s="8">
        <v>3568555.58</v>
      </c>
      <c r="O4302" s="9">
        <v>34.128005862416302</v>
      </c>
      <c r="P4302" s="13"/>
      <c r="Q4302" s="13"/>
      <c r="R4302" s="13">
        <f t="shared" si="593"/>
        <v>273024.04689933039</v>
      </c>
      <c r="S4302" s="11">
        <f t="shared" si="594"/>
        <v>34.57791681533854</v>
      </c>
      <c r="T4302" s="13">
        <f t="shared" si="595"/>
        <v>7.650827926836716E-2</v>
      </c>
      <c r="U4302" s="14"/>
      <c r="V4302" s="13">
        <f t="shared" si="596"/>
        <v>0.08</v>
      </c>
      <c r="W4302" s="13">
        <v>338.73</v>
      </c>
    </row>
    <row r="4303" spans="1:23" hidden="1" x14ac:dyDescent="0.25">
      <c r="A4303" s="7" t="s">
        <v>10691</v>
      </c>
      <c r="B4303" s="7">
        <v>89831</v>
      </c>
      <c r="C4303" s="7" t="s">
        <v>6575</v>
      </c>
      <c r="D4303" s="14">
        <v>1</v>
      </c>
      <c r="E4303" s="13">
        <f t="shared" si="598"/>
        <v>0</v>
      </c>
      <c r="F4303" s="14">
        <f t="shared" si="591"/>
        <v>0</v>
      </c>
      <c r="G4303" s="11">
        <v>466.66</v>
      </c>
      <c r="H4303" s="13">
        <v>800000</v>
      </c>
      <c r="I4303" s="11">
        <v>145.93</v>
      </c>
      <c r="J4303" s="9">
        <v>31.271161016585999</v>
      </c>
      <c r="K4303" s="13">
        <v>1.30769996301977E-2</v>
      </c>
      <c r="L4303" s="13">
        <f t="shared" si="592"/>
        <v>4.0893296104974781E-3</v>
      </c>
      <c r="M4303" s="11">
        <v>466.66</v>
      </c>
      <c r="N4303" s="8">
        <v>3568555.58</v>
      </c>
      <c r="O4303" s="9">
        <v>34.128005862416302</v>
      </c>
      <c r="P4303" s="13"/>
      <c r="Q4303" s="13"/>
      <c r="R4303" s="13">
        <f t="shared" si="593"/>
        <v>273024.04689933039</v>
      </c>
      <c r="S4303" s="11">
        <f t="shared" si="594"/>
        <v>35.703353603376229</v>
      </c>
      <c r="T4303" s="13">
        <f t="shared" si="595"/>
        <v>7.6508279268367174E-2</v>
      </c>
      <c r="U4303" s="14"/>
      <c r="V4303" s="13">
        <f t="shared" si="596"/>
        <v>0.08</v>
      </c>
      <c r="W4303" s="13">
        <v>424.29</v>
      </c>
    </row>
    <row r="4304" spans="1:23" hidden="1" x14ac:dyDescent="0.25">
      <c r="A4304" s="7" t="s">
        <v>10691</v>
      </c>
      <c r="B4304" s="7">
        <v>89860</v>
      </c>
      <c r="C4304" s="7" t="s">
        <v>6946</v>
      </c>
      <c r="D4304" s="14">
        <v>3</v>
      </c>
      <c r="E4304" s="13">
        <f t="shared" si="598"/>
        <v>0</v>
      </c>
      <c r="F4304" s="14">
        <f t="shared" si="591"/>
        <v>0</v>
      </c>
      <c r="G4304" s="11">
        <v>1229.8499999999999</v>
      </c>
      <c r="H4304" s="13">
        <v>800000</v>
      </c>
      <c r="I4304" s="11">
        <v>459.9</v>
      </c>
      <c r="J4304" s="9">
        <v>37.394804244420101</v>
      </c>
      <c r="K4304" s="13">
        <v>3.4463523754336499E-2</v>
      </c>
      <c r="L4304" s="13">
        <f t="shared" si="592"/>
        <v>1.2887567243663356E-2</v>
      </c>
      <c r="M4304" s="11">
        <v>409.95</v>
      </c>
      <c r="N4304" s="8">
        <v>3568555.58</v>
      </c>
      <c r="O4304" s="9">
        <v>34.128005862416302</v>
      </c>
      <c r="P4304" s="13"/>
      <c r="Q4304" s="13"/>
      <c r="R4304" s="13">
        <f t="shared" si="593"/>
        <v>273024.04689933039</v>
      </c>
      <c r="S4304" s="11">
        <f t="shared" si="594"/>
        <v>94.093707258201562</v>
      </c>
      <c r="T4304" s="13">
        <f t="shared" si="595"/>
        <v>0.22952483780510199</v>
      </c>
      <c r="U4304" s="14"/>
      <c r="V4304" s="13">
        <f t="shared" si="596"/>
        <v>0.23</v>
      </c>
      <c r="W4304" s="13">
        <v>307.58</v>
      </c>
    </row>
    <row r="4305" spans="1:23" hidden="1" x14ac:dyDescent="0.25">
      <c r="A4305" s="7" t="s">
        <v>10691</v>
      </c>
      <c r="B4305" s="7">
        <v>89862</v>
      </c>
      <c r="C4305" s="7" t="s">
        <v>2016</v>
      </c>
      <c r="D4305" s="14">
        <v>3</v>
      </c>
      <c r="E4305" s="13">
        <f t="shared" si="598"/>
        <v>0</v>
      </c>
      <c r="F4305" s="14">
        <f t="shared" si="591"/>
        <v>0</v>
      </c>
      <c r="G4305" s="11">
        <v>1192.95</v>
      </c>
      <c r="H4305" s="13">
        <v>800000</v>
      </c>
      <c r="I4305" s="11">
        <v>430.82</v>
      </c>
      <c r="J4305" s="9">
        <v>36.113835449935003</v>
      </c>
      <c r="K4305" s="13">
        <v>3.34294919402656E-2</v>
      </c>
      <c r="L4305" s="13">
        <f t="shared" si="592"/>
        <v>1.2072671711056804E-2</v>
      </c>
      <c r="M4305" s="11">
        <v>397.65</v>
      </c>
      <c r="N4305" s="8">
        <v>3568555.58</v>
      </c>
      <c r="O4305" s="9">
        <v>34.128005862416302</v>
      </c>
      <c r="P4305" s="13"/>
      <c r="Q4305" s="13"/>
      <c r="R4305" s="13">
        <f t="shared" si="593"/>
        <v>273024.04689933039</v>
      </c>
      <c r="S4305" s="11">
        <f t="shared" si="594"/>
        <v>91.270551753198632</v>
      </c>
      <c r="T4305" s="13">
        <f t="shared" si="595"/>
        <v>0.22952483780510155</v>
      </c>
      <c r="U4305" s="14"/>
      <c r="V4305" s="13">
        <f t="shared" si="596"/>
        <v>0.23</v>
      </c>
      <c r="W4305" s="13">
        <v>305.27</v>
      </c>
    </row>
    <row r="4306" spans="1:23" hidden="1" x14ac:dyDescent="0.25">
      <c r="A4306" s="7" t="s">
        <v>10691</v>
      </c>
      <c r="B4306" s="7">
        <v>89889</v>
      </c>
      <c r="C4306" s="7" t="s">
        <v>4933</v>
      </c>
      <c r="D4306" s="14">
        <v>1</v>
      </c>
      <c r="E4306" s="13">
        <f t="shared" si="598"/>
        <v>0</v>
      </c>
      <c r="F4306" s="14">
        <f t="shared" si="591"/>
        <v>0</v>
      </c>
      <c r="G4306" s="11">
        <v>420.95</v>
      </c>
      <c r="H4306" s="13">
        <v>800000</v>
      </c>
      <c r="I4306" s="11">
        <v>154.08000000000001</v>
      </c>
      <c r="J4306" s="9">
        <v>36.602921962228301</v>
      </c>
      <c r="K4306" s="13">
        <v>1.1796089217699699E-2</v>
      </c>
      <c r="L4306" s="13">
        <f t="shared" si="592"/>
        <v>4.3177133309494483E-3</v>
      </c>
      <c r="M4306" s="11">
        <v>420.95</v>
      </c>
      <c r="N4306" s="8">
        <v>3568555.58</v>
      </c>
      <c r="O4306" s="9">
        <v>34.128005862416302</v>
      </c>
      <c r="P4306" s="13"/>
      <c r="Q4306" s="13"/>
      <c r="R4306" s="13">
        <f t="shared" si="593"/>
        <v>273024.04689933039</v>
      </c>
      <c r="S4306" s="11">
        <f t="shared" si="594"/>
        <v>32.206160158019287</v>
      </c>
      <c r="T4306" s="13">
        <f t="shared" si="595"/>
        <v>7.6508279268367479E-2</v>
      </c>
      <c r="U4306" s="14"/>
      <c r="V4306" s="13">
        <f t="shared" si="596"/>
        <v>0.08</v>
      </c>
      <c r="W4306" s="13">
        <v>315.43</v>
      </c>
    </row>
    <row r="4307" spans="1:23" hidden="1" x14ac:dyDescent="0.25">
      <c r="A4307" s="7" t="s">
        <v>10691</v>
      </c>
      <c r="B4307" s="7">
        <v>89890</v>
      </c>
      <c r="C4307" s="7" t="s">
        <v>5208</v>
      </c>
      <c r="D4307" s="14">
        <v>2</v>
      </c>
      <c r="E4307" s="13">
        <f t="shared" si="598"/>
        <v>0</v>
      </c>
      <c r="F4307" s="14">
        <f t="shared" si="591"/>
        <v>0</v>
      </c>
      <c r="G4307" s="11">
        <v>888.4</v>
      </c>
      <c r="H4307" s="13">
        <v>800000</v>
      </c>
      <c r="I4307" s="11">
        <v>331.54</v>
      </c>
      <c r="J4307" s="9">
        <v>37.318775326429503</v>
      </c>
      <c r="K4307" s="13">
        <v>2.4895226656382899E-2</v>
      </c>
      <c r="L4307" s="13">
        <f t="shared" si="592"/>
        <v>9.2905937029009213E-3</v>
      </c>
      <c r="M4307" s="11">
        <v>444.2</v>
      </c>
      <c r="N4307" s="8">
        <v>3568555.58</v>
      </c>
      <c r="O4307" s="9">
        <v>34.128005862416302</v>
      </c>
      <c r="P4307" s="13"/>
      <c r="Q4307" s="13"/>
      <c r="R4307" s="13">
        <f t="shared" si="593"/>
        <v>273024.04689933039</v>
      </c>
      <c r="S4307" s="11">
        <f t="shared" si="594"/>
        <v>67.969955302017453</v>
      </c>
      <c r="T4307" s="13">
        <f t="shared" si="595"/>
        <v>0.15301655853673449</v>
      </c>
      <c r="U4307" s="14"/>
      <c r="V4307" s="13">
        <f t="shared" si="596"/>
        <v>0.15</v>
      </c>
      <c r="W4307" s="13">
        <v>337.39</v>
      </c>
    </row>
    <row r="4308" spans="1:23" hidden="1" x14ac:dyDescent="0.25">
      <c r="A4308" s="7" t="s">
        <v>10691</v>
      </c>
      <c r="B4308" s="7">
        <v>89896</v>
      </c>
      <c r="C4308" s="7" t="s">
        <v>1066</v>
      </c>
      <c r="D4308" s="14">
        <v>2</v>
      </c>
      <c r="E4308" s="13">
        <f t="shared" si="598"/>
        <v>0</v>
      </c>
      <c r="F4308" s="14">
        <f t="shared" si="591"/>
        <v>0</v>
      </c>
      <c r="G4308" s="11">
        <v>919.95</v>
      </c>
      <c r="H4308" s="13">
        <v>800000</v>
      </c>
      <c r="I4308" s="11">
        <v>311.24</v>
      </c>
      <c r="J4308" s="9">
        <v>33.832273493124603</v>
      </c>
      <c r="K4308" s="13">
        <v>2.57793378686847E-2</v>
      </c>
      <c r="L4308" s="13">
        <f t="shared" si="592"/>
        <v>8.7217360924500466E-3</v>
      </c>
      <c r="M4308" s="11">
        <v>459.97500000000002</v>
      </c>
      <c r="N4308" s="8">
        <v>3568555.58</v>
      </c>
      <c r="O4308" s="9">
        <v>34.128005862416302</v>
      </c>
      <c r="P4308" s="13"/>
      <c r="Q4308" s="13"/>
      <c r="R4308" s="13">
        <f t="shared" si="593"/>
        <v>273024.04689933039</v>
      </c>
      <c r="S4308" s="11">
        <f t="shared" si="594"/>
        <v>70.38379151293455</v>
      </c>
      <c r="T4308" s="13">
        <f t="shared" si="595"/>
        <v>0.15301655853673471</v>
      </c>
      <c r="U4308" s="14"/>
      <c r="V4308" s="13">
        <f t="shared" si="596"/>
        <v>0.15</v>
      </c>
      <c r="W4308" s="13">
        <v>337.39</v>
      </c>
    </row>
    <row r="4309" spans="1:23" hidden="1" x14ac:dyDescent="0.25">
      <c r="A4309" s="7" t="s">
        <v>10691</v>
      </c>
      <c r="B4309" s="7">
        <v>89897</v>
      </c>
      <c r="C4309" s="7" t="s">
        <v>6135</v>
      </c>
      <c r="D4309" s="14">
        <v>1</v>
      </c>
      <c r="E4309" s="13">
        <f t="shared" si="598"/>
        <v>0</v>
      </c>
      <c r="F4309" s="14">
        <f t="shared" si="591"/>
        <v>0</v>
      </c>
      <c r="G4309" s="11">
        <v>538.95000000000005</v>
      </c>
      <c r="H4309" s="13">
        <v>800000</v>
      </c>
      <c r="I4309" s="11">
        <v>139.94999999999999</v>
      </c>
      <c r="J4309" s="9">
        <v>25.9671583634846</v>
      </c>
      <c r="K4309" s="13">
        <v>1.5102749219335399E-2</v>
      </c>
      <c r="L4309" s="13">
        <f t="shared" si="592"/>
        <v>3.9217548070247573E-3</v>
      </c>
      <c r="M4309" s="11">
        <v>538.95000000000005</v>
      </c>
      <c r="N4309" s="8">
        <v>3568555.58</v>
      </c>
      <c r="O4309" s="9">
        <v>34.128005862416302</v>
      </c>
      <c r="P4309" s="13"/>
      <c r="Q4309" s="13"/>
      <c r="R4309" s="13">
        <f t="shared" si="593"/>
        <v>273024.04689933039</v>
      </c>
      <c r="S4309" s="11">
        <f t="shared" si="594"/>
        <v>41.234137111686536</v>
      </c>
      <c r="T4309" s="13">
        <f t="shared" si="595"/>
        <v>7.6508279268367257E-2</v>
      </c>
      <c r="U4309" s="14"/>
      <c r="V4309" s="13">
        <f t="shared" si="596"/>
        <v>0.08</v>
      </c>
      <c r="W4309" s="13">
        <v>403.99</v>
      </c>
    </row>
    <row r="4310" spans="1:23" hidden="1" x14ac:dyDescent="0.25">
      <c r="A4310" s="7" t="s">
        <v>10691</v>
      </c>
      <c r="B4310" s="7" t="s">
        <v>10783</v>
      </c>
      <c r="C4310" s="7" t="s">
        <v>6379</v>
      </c>
      <c r="D4310" s="14">
        <v>1</v>
      </c>
      <c r="E4310" s="13">
        <f t="shared" si="598"/>
        <v>0</v>
      </c>
      <c r="F4310" s="14">
        <f t="shared" si="591"/>
        <v>0</v>
      </c>
      <c r="G4310" s="11">
        <v>175.95</v>
      </c>
      <c r="H4310" s="13">
        <v>800000</v>
      </c>
      <c r="I4310" s="11">
        <v>73.3</v>
      </c>
      <c r="J4310" s="9">
        <v>41.659562375674902</v>
      </c>
      <c r="K4310" s="13">
        <v>4.9305663329475202E-3</v>
      </c>
      <c r="L4310" s="13">
        <f t="shared" si="592"/>
        <v>2.0540523569482988E-3</v>
      </c>
      <c r="M4310" s="11">
        <v>175.95</v>
      </c>
      <c r="N4310" s="8">
        <v>3568555.58</v>
      </c>
      <c r="O4310" s="9">
        <v>34.128005862416302</v>
      </c>
      <c r="P4310" s="13"/>
      <c r="Q4310" s="13"/>
      <c r="R4310" s="13">
        <f t="shared" si="593"/>
        <v>273024.04689933039</v>
      </c>
      <c r="S4310" s="11">
        <f t="shared" si="594"/>
        <v>13.461631737269231</v>
      </c>
      <c r="T4310" s="13">
        <f t="shared" si="595"/>
        <v>7.6508279268367327E-2</v>
      </c>
      <c r="U4310" s="14"/>
      <c r="V4310" s="13">
        <f t="shared" si="596"/>
        <v>0.08</v>
      </c>
      <c r="W4310" s="13">
        <v>125.76</v>
      </c>
    </row>
    <row r="4311" spans="1:23" hidden="1" x14ac:dyDescent="0.25">
      <c r="A4311" s="7" t="s">
        <v>10691</v>
      </c>
      <c r="B4311" s="7">
        <v>920247</v>
      </c>
      <c r="C4311" s="7" t="s">
        <v>5331</v>
      </c>
      <c r="D4311" s="14">
        <v>1</v>
      </c>
      <c r="E4311" s="13">
        <f t="shared" si="598"/>
        <v>0</v>
      </c>
      <c r="F4311" s="14">
        <f t="shared" si="591"/>
        <v>0</v>
      </c>
      <c r="G4311" s="11">
        <v>136.94999999999999</v>
      </c>
      <c r="H4311" s="13">
        <v>800000</v>
      </c>
      <c r="I4311" s="11">
        <v>54.57</v>
      </c>
      <c r="J4311" s="9">
        <v>39.8466593647317</v>
      </c>
      <c r="K4311" s="13">
        <v>3.8376871798645202E-3</v>
      </c>
      <c r="L4311" s="13">
        <f t="shared" si="592"/>
        <v>1.5291901380445937E-3</v>
      </c>
      <c r="M4311" s="11">
        <v>136.94999999999999</v>
      </c>
      <c r="N4311" s="8">
        <v>3568555.58</v>
      </c>
      <c r="O4311" s="9">
        <v>34.128005862416302</v>
      </c>
      <c r="P4311" s="13"/>
      <c r="Q4311" s="13"/>
      <c r="R4311" s="13">
        <f t="shared" si="593"/>
        <v>273024.04689933039</v>
      </c>
      <c r="S4311" s="11">
        <f t="shared" si="594"/>
        <v>10.477808845802898</v>
      </c>
      <c r="T4311" s="13">
        <f t="shared" si="595"/>
        <v>7.6508279268367271E-2</v>
      </c>
      <c r="U4311" s="14"/>
      <c r="V4311" s="13">
        <f t="shared" si="596"/>
        <v>0.08</v>
      </c>
      <c r="W4311" s="13">
        <v>97.38</v>
      </c>
    </row>
    <row r="4312" spans="1:23" hidden="1" x14ac:dyDescent="0.25">
      <c r="A4312" s="7" t="s">
        <v>10691</v>
      </c>
      <c r="B4312" s="7">
        <v>920266</v>
      </c>
      <c r="C4312" s="7" t="s">
        <v>2196</v>
      </c>
      <c r="D4312" s="14">
        <v>1</v>
      </c>
      <c r="E4312" s="13">
        <f t="shared" si="598"/>
        <v>0</v>
      </c>
      <c r="F4312" s="14">
        <f t="shared" si="591"/>
        <v>0</v>
      </c>
      <c r="G4312" s="11">
        <v>157.94999999999999</v>
      </c>
      <c r="H4312" s="13">
        <v>800000</v>
      </c>
      <c r="I4312" s="11">
        <v>48.17</v>
      </c>
      <c r="J4312" s="9">
        <v>30.496992719214902</v>
      </c>
      <c r="K4312" s="13">
        <v>4.4261605699861296E-3</v>
      </c>
      <c r="L4312" s="13">
        <f t="shared" si="592"/>
        <v>1.3498458667694307E-3</v>
      </c>
      <c r="M4312" s="11">
        <v>157.94999999999999</v>
      </c>
      <c r="N4312" s="8">
        <v>3568555.58</v>
      </c>
      <c r="O4312" s="9">
        <v>34.128005862416302</v>
      </c>
      <c r="P4312" s="13"/>
      <c r="Q4312" s="13"/>
      <c r="R4312" s="13">
        <f t="shared" si="593"/>
        <v>273024.04689933039</v>
      </c>
      <c r="S4312" s="11">
        <f t="shared" si="594"/>
        <v>12.0844827104386</v>
      </c>
      <c r="T4312" s="13">
        <f t="shared" si="595"/>
        <v>7.6508279268367216E-2</v>
      </c>
      <c r="U4312" s="14"/>
      <c r="V4312" s="13">
        <f t="shared" si="596"/>
        <v>0.08</v>
      </c>
      <c r="W4312" s="13">
        <v>112.65</v>
      </c>
    </row>
    <row r="4313" spans="1:23" hidden="1" x14ac:dyDescent="0.25">
      <c r="A4313" s="7" t="s">
        <v>10691</v>
      </c>
      <c r="B4313" s="7">
        <v>95701</v>
      </c>
      <c r="C4313" s="7" t="s">
        <v>3209</v>
      </c>
      <c r="D4313" s="14">
        <v>1</v>
      </c>
      <c r="E4313" s="13">
        <f t="shared" si="598"/>
        <v>0</v>
      </c>
      <c r="F4313" s="14">
        <f t="shared" si="591"/>
        <v>0</v>
      </c>
      <c r="G4313" s="11">
        <v>93.83</v>
      </c>
      <c r="H4313" s="13">
        <v>800000</v>
      </c>
      <c r="I4313" s="11">
        <v>32.840000000000003</v>
      </c>
      <c r="J4313" s="9">
        <v>34.999467121389699</v>
      </c>
      <c r="K4313" s="13">
        <v>2.6293551521481399E-3</v>
      </c>
      <c r="L4313" s="13">
        <f t="shared" si="592"/>
        <v>9.2026029198065428E-4</v>
      </c>
      <c r="M4313" s="11">
        <v>93.83</v>
      </c>
      <c r="N4313" s="8">
        <v>3568555.58</v>
      </c>
      <c r="O4313" s="9">
        <v>34.128005862416302</v>
      </c>
      <c r="P4313" s="13"/>
      <c r="Q4313" s="13"/>
      <c r="R4313" s="13">
        <f t="shared" si="593"/>
        <v>273024.04689933039</v>
      </c>
      <c r="S4313" s="11">
        <f t="shared" si="594"/>
        <v>7.1787718437508969</v>
      </c>
      <c r="T4313" s="13">
        <f t="shared" si="595"/>
        <v>7.650827926836723E-2</v>
      </c>
      <c r="U4313" s="14"/>
      <c r="V4313" s="13">
        <f t="shared" si="596"/>
        <v>0.08</v>
      </c>
      <c r="W4313" s="13">
        <v>74.510000000000005</v>
      </c>
    </row>
    <row r="4314" spans="1:23" hidden="1" x14ac:dyDescent="0.25">
      <c r="A4314" s="7" t="s">
        <v>10691</v>
      </c>
      <c r="B4314" s="7">
        <v>97102</v>
      </c>
      <c r="C4314" s="7" t="s">
        <v>3654</v>
      </c>
      <c r="D4314" s="14">
        <v>1</v>
      </c>
      <c r="E4314" s="13">
        <f t="shared" si="598"/>
        <v>0</v>
      </c>
      <c r="F4314" s="14">
        <f t="shared" si="591"/>
        <v>0</v>
      </c>
      <c r="G4314" s="11">
        <v>120</v>
      </c>
      <c r="H4314" s="13">
        <v>800000</v>
      </c>
      <c r="I4314" s="11">
        <v>44.33</v>
      </c>
      <c r="J4314" s="9">
        <v>36.941666666666698</v>
      </c>
      <c r="K4314" s="13">
        <v>3.3627050864092202E-3</v>
      </c>
      <c r="L4314" s="13">
        <f t="shared" si="592"/>
        <v>1.2422393040043406E-3</v>
      </c>
      <c r="M4314" s="11">
        <v>120</v>
      </c>
      <c r="N4314" s="8">
        <v>3568555.58</v>
      </c>
      <c r="O4314" s="9">
        <v>34.128005862416302</v>
      </c>
      <c r="P4314" s="13"/>
      <c r="Q4314" s="13"/>
      <c r="R4314" s="13">
        <f t="shared" si="593"/>
        <v>273024.04689933039</v>
      </c>
      <c r="S4314" s="11">
        <f t="shared" si="594"/>
        <v>9.1809935122040791</v>
      </c>
      <c r="T4314" s="13">
        <f t="shared" si="595"/>
        <v>7.6508279268367327E-2</v>
      </c>
      <c r="U4314" s="14"/>
      <c r="V4314" s="13">
        <f t="shared" si="596"/>
        <v>0.08</v>
      </c>
      <c r="W4314" s="13">
        <v>89.45</v>
      </c>
    </row>
    <row r="4315" spans="1:23" hidden="1" x14ac:dyDescent="0.25">
      <c r="A4315" s="7" t="s">
        <v>10691</v>
      </c>
      <c r="B4315" s="7">
        <v>97105</v>
      </c>
      <c r="C4315" s="7" t="s">
        <v>3415</v>
      </c>
      <c r="D4315" s="14">
        <v>4</v>
      </c>
      <c r="E4315" s="13">
        <f t="shared" si="598"/>
        <v>0</v>
      </c>
      <c r="F4315" s="14">
        <f t="shared" si="591"/>
        <v>0</v>
      </c>
      <c r="G4315" s="11">
        <v>468.6</v>
      </c>
      <c r="H4315" s="13">
        <v>800000</v>
      </c>
      <c r="I4315" s="11">
        <v>174.57</v>
      </c>
      <c r="J4315" s="9">
        <v>37.253521126760603</v>
      </c>
      <c r="K4315" s="13">
        <v>1.3131363362427999E-2</v>
      </c>
      <c r="L4315" s="13">
        <f t="shared" si="592"/>
        <v>4.891895224453816E-3</v>
      </c>
      <c r="M4315" s="11">
        <v>117.15</v>
      </c>
      <c r="N4315" s="8">
        <v>3568555.58</v>
      </c>
      <c r="O4315" s="9">
        <v>34.128005862416302</v>
      </c>
      <c r="P4315" s="13"/>
      <c r="Q4315" s="13"/>
      <c r="R4315" s="13">
        <f t="shared" si="593"/>
        <v>273024.04689933039</v>
      </c>
      <c r="S4315" s="11">
        <f t="shared" si="594"/>
        <v>35.851779665156904</v>
      </c>
      <c r="T4315" s="13">
        <f t="shared" si="595"/>
        <v>0.30603311707346909</v>
      </c>
      <c r="U4315" s="14"/>
      <c r="V4315" s="13">
        <f t="shared" si="596"/>
        <v>0.31</v>
      </c>
      <c r="W4315" s="13">
        <v>89.45</v>
      </c>
    </row>
    <row r="4316" spans="1:23" hidden="1" x14ac:dyDescent="0.25">
      <c r="A4316" s="7" t="s">
        <v>10691</v>
      </c>
      <c r="B4316" s="7">
        <v>97109</v>
      </c>
      <c r="C4316" s="7" t="s">
        <v>539</v>
      </c>
      <c r="D4316" s="14">
        <v>1</v>
      </c>
      <c r="E4316" s="13">
        <f t="shared" si="598"/>
        <v>0</v>
      </c>
      <c r="F4316" s="14">
        <f t="shared" si="591"/>
        <v>0</v>
      </c>
      <c r="G4316" s="11">
        <v>141.68</v>
      </c>
      <c r="H4316" s="13">
        <v>800000</v>
      </c>
      <c r="I4316" s="11">
        <v>78.11</v>
      </c>
      <c r="J4316" s="9">
        <v>55.131281761716501</v>
      </c>
      <c r="K4316" s="13">
        <v>3.9702338053538202E-3</v>
      </c>
      <c r="L4316" s="13">
        <f t="shared" si="592"/>
        <v>2.1888407858285334E-3</v>
      </c>
      <c r="M4316" s="11">
        <v>141.68</v>
      </c>
      <c r="N4316" s="8">
        <v>3568555.58</v>
      </c>
      <c r="O4316" s="9">
        <v>34.128005862416302</v>
      </c>
      <c r="P4316" s="13"/>
      <c r="Q4316" s="13"/>
      <c r="R4316" s="13">
        <f t="shared" si="593"/>
        <v>273024.04689933039</v>
      </c>
      <c r="S4316" s="11">
        <f t="shared" si="594"/>
        <v>10.839693006742284</v>
      </c>
      <c r="T4316" s="13">
        <f t="shared" si="595"/>
        <v>7.6508279268367327E-2</v>
      </c>
      <c r="U4316" s="14"/>
      <c r="V4316" s="13">
        <f t="shared" si="596"/>
        <v>0.08</v>
      </c>
      <c r="W4316" s="13">
        <v>89.45</v>
      </c>
    </row>
    <row r="4317" spans="1:23" hidden="1" x14ac:dyDescent="0.25">
      <c r="A4317" s="7" t="s">
        <v>10691</v>
      </c>
      <c r="B4317" s="7">
        <v>97178</v>
      </c>
      <c r="C4317" s="7" t="s">
        <v>2696</v>
      </c>
      <c r="D4317" s="14">
        <v>2</v>
      </c>
      <c r="E4317" s="13">
        <f t="shared" si="598"/>
        <v>0</v>
      </c>
      <c r="F4317" s="14">
        <f t="shared" si="591"/>
        <v>0</v>
      </c>
      <c r="G4317" s="11">
        <v>311.89999999999998</v>
      </c>
      <c r="H4317" s="13">
        <v>800000</v>
      </c>
      <c r="I4317" s="11">
        <v>135.97</v>
      </c>
      <c r="J4317" s="9">
        <v>43.594100673292701</v>
      </c>
      <c r="K4317" s="13">
        <v>8.7402309704252903E-3</v>
      </c>
      <c r="L4317" s="13">
        <f t="shared" si="592"/>
        <v>3.8102250883255083E-3</v>
      </c>
      <c r="M4317" s="11">
        <v>155.94999999999999</v>
      </c>
      <c r="N4317" s="8">
        <v>3568555.58</v>
      </c>
      <c r="O4317" s="9">
        <v>34.128005862416302</v>
      </c>
      <c r="P4317" s="13"/>
      <c r="Q4317" s="13"/>
      <c r="R4317" s="13">
        <f t="shared" si="593"/>
        <v>273024.04689933039</v>
      </c>
      <c r="S4317" s="11">
        <f t="shared" si="594"/>
        <v>23.862932303803742</v>
      </c>
      <c r="T4317" s="13">
        <f t="shared" si="595"/>
        <v>0.15301655853673449</v>
      </c>
      <c r="U4317" s="14"/>
      <c r="V4317" s="13">
        <f t="shared" si="596"/>
        <v>0.15</v>
      </c>
      <c r="W4317" s="13">
        <v>110.28</v>
      </c>
    </row>
    <row r="4318" spans="1:23" hidden="1" x14ac:dyDescent="0.25">
      <c r="A4318" s="7" t="s">
        <v>10691</v>
      </c>
      <c r="B4318" s="7">
        <v>97190</v>
      </c>
      <c r="C4318" s="7" t="s">
        <v>6064</v>
      </c>
      <c r="D4318" s="14">
        <v>4</v>
      </c>
      <c r="E4318" s="13">
        <f t="shared" si="598"/>
        <v>0</v>
      </c>
      <c r="F4318" s="14">
        <f t="shared" si="591"/>
        <v>0</v>
      </c>
      <c r="G4318" s="11">
        <v>777.85</v>
      </c>
      <c r="H4318" s="13">
        <v>800000</v>
      </c>
      <c r="I4318" s="11">
        <v>297.73</v>
      </c>
      <c r="J4318" s="9">
        <v>38.276017226971803</v>
      </c>
      <c r="K4318" s="13">
        <v>2.1797334595528399E-2</v>
      </c>
      <c r="L4318" s="13">
        <f t="shared" si="592"/>
        <v>8.3431515448051351E-3</v>
      </c>
      <c r="M4318" s="11">
        <v>194.46250000000001</v>
      </c>
      <c r="N4318" s="8">
        <v>3568555.58</v>
      </c>
      <c r="O4318" s="9">
        <v>34.128005862416302</v>
      </c>
      <c r="P4318" s="13"/>
      <c r="Q4318" s="13"/>
      <c r="R4318" s="13">
        <f t="shared" si="593"/>
        <v>273024.04689933039</v>
      </c>
      <c r="S4318" s="11">
        <f t="shared" si="594"/>
        <v>59.511965028899425</v>
      </c>
      <c r="T4318" s="13">
        <f t="shared" si="595"/>
        <v>0.30603311707346881</v>
      </c>
      <c r="U4318" s="14"/>
      <c r="V4318" s="13">
        <f t="shared" si="596"/>
        <v>0.31</v>
      </c>
      <c r="W4318" s="13">
        <v>141.88</v>
      </c>
    </row>
    <row r="4319" spans="1:23" hidden="1" x14ac:dyDescent="0.25">
      <c r="A4319" s="7" t="s">
        <v>10691</v>
      </c>
      <c r="B4319" s="7">
        <v>97191</v>
      </c>
      <c r="C4319" s="7" t="s">
        <v>1050</v>
      </c>
      <c r="D4319" s="14">
        <v>2</v>
      </c>
      <c r="E4319" s="13">
        <f t="shared" si="598"/>
        <v>0</v>
      </c>
      <c r="F4319" s="14">
        <f t="shared" si="591"/>
        <v>0</v>
      </c>
      <c r="G4319" s="11">
        <v>403.08</v>
      </c>
      <c r="H4319" s="13">
        <v>800000</v>
      </c>
      <c r="I4319" s="11">
        <v>206.18</v>
      </c>
      <c r="J4319" s="9">
        <v>51.151136250868298</v>
      </c>
      <c r="K4319" s="13">
        <v>1.12953263852486E-2</v>
      </c>
      <c r="L4319" s="13">
        <f t="shared" si="592"/>
        <v>5.7776877892987888E-3</v>
      </c>
      <c r="M4319" s="11">
        <v>201.54</v>
      </c>
      <c r="N4319" s="8">
        <v>3568555.58</v>
      </c>
      <c r="O4319" s="9">
        <v>34.128005862416302</v>
      </c>
      <c r="P4319" s="13"/>
      <c r="Q4319" s="13"/>
      <c r="R4319" s="13">
        <f t="shared" si="593"/>
        <v>273024.04689933039</v>
      </c>
      <c r="S4319" s="11">
        <f t="shared" si="594"/>
        <v>30.838957207493578</v>
      </c>
      <c r="T4319" s="13">
        <f t="shared" si="595"/>
        <v>0.15301655853673504</v>
      </c>
      <c r="U4319" s="14"/>
      <c r="V4319" s="13">
        <f t="shared" si="596"/>
        <v>0.15</v>
      </c>
      <c r="W4319" s="13">
        <v>147.63</v>
      </c>
    </row>
    <row r="4320" spans="1:23" hidden="1" x14ac:dyDescent="0.25">
      <c r="A4320" s="7" t="s">
        <v>10691</v>
      </c>
      <c r="B4320" s="7">
        <v>97206</v>
      </c>
      <c r="C4320" s="7" t="s">
        <v>93</v>
      </c>
      <c r="D4320" s="14">
        <v>1</v>
      </c>
      <c r="E4320" s="13">
        <f t="shared" si="598"/>
        <v>0</v>
      </c>
      <c r="F4320" s="14">
        <f t="shared" si="591"/>
        <v>0</v>
      </c>
      <c r="G4320" s="11">
        <v>126.95</v>
      </c>
      <c r="H4320" s="13">
        <v>800000</v>
      </c>
      <c r="I4320" s="11">
        <v>51.28</v>
      </c>
      <c r="J4320" s="9">
        <v>40.393855848759401</v>
      </c>
      <c r="K4320" s="13">
        <v>3.5574617559970901E-3</v>
      </c>
      <c r="L4320" s="13">
        <f t="shared" si="592"/>
        <v>1.4369959735922096E-3</v>
      </c>
      <c r="M4320" s="11">
        <v>126.95</v>
      </c>
      <c r="N4320" s="8">
        <v>3568555.58</v>
      </c>
      <c r="O4320" s="9">
        <v>34.128005862416302</v>
      </c>
      <c r="P4320" s="13"/>
      <c r="Q4320" s="13"/>
      <c r="R4320" s="13">
        <f t="shared" si="593"/>
        <v>273024.04689933039</v>
      </c>
      <c r="S4320" s="11">
        <f t="shared" si="594"/>
        <v>9.7127260531192388</v>
      </c>
      <c r="T4320" s="13">
        <f t="shared" si="595"/>
        <v>7.6508279268367382E-2</v>
      </c>
      <c r="U4320" s="14"/>
      <c r="V4320" s="13">
        <f t="shared" si="596"/>
        <v>0.08</v>
      </c>
      <c r="W4320" s="13">
        <v>89.45</v>
      </c>
    </row>
    <row r="4321" spans="1:23" hidden="1" x14ac:dyDescent="0.25">
      <c r="A4321" s="7" t="s">
        <v>10691</v>
      </c>
      <c r="B4321" s="28">
        <v>97216</v>
      </c>
      <c r="C4321" s="7" t="s">
        <v>3883</v>
      </c>
      <c r="D4321" s="14">
        <v>12</v>
      </c>
      <c r="E4321" s="13">
        <v>0</v>
      </c>
      <c r="F4321" s="14">
        <f t="shared" si="591"/>
        <v>0</v>
      </c>
      <c r="G4321" s="11">
        <v>1564.32</v>
      </c>
      <c r="H4321" s="13">
        <v>800000</v>
      </c>
      <c r="I4321" s="11">
        <v>602.14</v>
      </c>
      <c r="J4321" s="9">
        <v>38.492124373529698</v>
      </c>
      <c r="K4321" s="13">
        <v>4.3836223506430599E-2</v>
      </c>
      <c r="L4321" s="13">
        <f t="shared" si="592"/>
        <v>1.6873493672753728E-2</v>
      </c>
      <c r="M4321" s="11">
        <v>130.36000000000001</v>
      </c>
      <c r="N4321" s="8">
        <v>3568555.58</v>
      </c>
      <c r="O4321" s="9">
        <v>34.128005862416302</v>
      </c>
      <c r="P4321" s="13"/>
      <c r="Q4321" s="13"/>
      <c r="R4321" s="13">
        <f t="shared" si="593"/>
        <v>273024.04689933039</v>
      </c>
      <c r="S4321" s="11">
        <f t="shared" si="594"/>
        <v>119.68343142509238</v>
      </c>
      <c r="T4321" s="13">
        <f t="shared" si="595"/>
        <v>0.91809935122040787</v>
      </c>
      <c r="U4321" s="14"/>
      <c r="V4321" s="13">
        <f t="shared" si="596"/>
        <v>0.92</v>
      </c>
      <c r="W4321" s="13">
        <v>96.61</v>
      </c>
    </row>
    <row r="4322" spans="1:23" hidden="1" x14ac:dyDescent="0.25">
      <c r="A4322" s="7" t="s">
        <v>10691</v>
      </c>
      <c r="B4322" s="7">
        <v>97217</v>
      </c>
      <c r="C4322" s="7" t="s">
        <v>2806</v>
      </c>
      <c r="D4322" s="14">
        <v>2</v>
      </c>
      <c r="E4322" s="13">
        <f>IF((V4322 &lt; 0), 0, ROUND((T4322 - U4322), 0))</f>
        <v>0</v>
      </c>
      <c r="F4322" s="14">
        <f t="shared" si="591"/>
        <v>0</v>
      </c>
      <c r="G4322" s="11">
        <v>273.89999999999998</v>
      </c>
      <c r="H4322" s="13">
        <v>800000</v>
      </c>
      <c r="I4322" s="11">
        <v>110.42</v>
      </c>
      <c r="J4322" s="9">
        <v>40.313983205549498</v>
      </c>
      <c r="K4322" s="13">
        <v>7.6753743597290404E-3</v>
      </c>
      <c r="L4322" s="13">
        <f t="shared" si="592"/>
        <v>3.0942491303442179E-3</v>
      </c>
      <c r="M4322" s="11">
        <v>136.94999999999999</v>
      </c>
      <c r="N4322" s="8">
        <v>3568555.58</v>
      </c>
      <c r="O4322" s="9">
        <v>34.128005862416302</v>
      </c>
      <c r="P4322" s="13"/>
      <c r="Q4322" s="13"/>
      <c r="R4322" s="13">
        <f t="shared" si="593"/>
        <v>273024.04689933039</v>
      </c>
      <c r="S4322" s="11">
        <f t="shared" si="594"/>
        <v>20.955617691605795</v>
      </c>
      <c r="T4322" s="13">
        <f t="shared" si="595"/>
        <v>0.15301655853673454</v>
      </c>
      <c r="U4322" s="14"/>
      <c r="V4322" s="13">
        <f t="shared" si="596"/>
        <v>0.15</v>
      </c>
      <c r="W4322" s="13">
        <v>96.61</v>
      </c>
    </row>
    <row r="4323" spans="1:23" hidden="1" x14ac:dyDescent="0.25">
      <c r="A4323" s="7" t="s">
        <v>10691</v>
      </c>
      <c r="B4323" s="7">
        <v>97219</v>
      </c>
      <c r="C4323" s="7" t="s">
        <v>5812</v>
      </c>
      <c r="D4323" s="14">
        <v>3</v>
      </c>
      <c r="E4323" s="13">
        <f>IF((V4323 &lt; 0), 0, ROUND((T4323 - U4323), 0))</f>
        <v>0</v>
      </c>
      <c r="F4323" s="14">
        <f t="shared" si="591"/>
        <v>0</v>
      </c>
      <c r="G4323" s="11">
        <v>361.9</v>
      </c>
      <c r="H4323" s="13">
        <v>800000</v>
      </c>
      <c r="I4323" s="11">
        <v>146.99</v>
      </c>
      <c r="J4323" s="9">
        <v>40.616192318320003</v>
      </c>
      <c r="K4323" s="13">
        <v>1.0141358089762499E-2</v>
      </c>
      <c r="L4323" s="13">
        <f t="shared" si="592"/>
        <v>4.1190335054274406E-3</v>
      </c>
      <c r="M4323" s="11">
        <v>120.633333333333</v>
      </c>
      <c r="N4323" s="8">
        <v>3568555.58</v>
      </c>
      <c r="O4323" s="9">
        <v>34.128005862416302</v>
      </c>
      <c r="P4323" s="13"/>
      <c r="Q4323" s="13"/>
      <c r="R4323" s="13">
        <f t="shared" si="593"/>
        <v>273024.04689933039</v>
      </c>
      <c r="S4323" s="11">
        <f t="shared" si="594"/>
        <v>27.688346267222201</v>
      </c>
      <c r="T4323" s="13">
        <f t="shared" si="595"/>
        <v>0.22952483780510316</v>
      </c>
      <c r="U4323" s="14"/>
      <c r="V4323" s="13">
        <f t="shared" si="596"/>
        <v>0.23</v>
      </c>
      <c r="W4323" s="13">
        <v>89.45</v>
      </c>
    </row>
    <row r="4324" spans="1:23" hidden="1" x14ac:dyDescent="0.25">
      <c r="A4324" s="7" t="s">
        <v>10691</v>
      </c>
      <c r="B4324" s="7">
        <v>97230</v>
      </c>
      <c r="C4324" s="7" t="s">
        <v>3164</v>
      </c>
      <c r="D4324" s="14">
        <v>3</v>
      </c>
      <c r="E4324" s="13">
        <f>IF((V4324 &lt; 0), 0, ROUND((T4324 - U4324), 0))</f>
        <v>0</v>
      </c>
      <c r="F4324" s="14">
        <f t="shared" si="591"/>
        <v>0</v>
      </c>
      <c r="G4324" s="11">
        <v>330.26</v>
      </c>
      <c r="H4324" s="13">
        <v>800000</v>
      </c>
      <c r="I4324" s="11">
        <v>136.27000000000001</v>
      </c>
      <c r="J4324" s="9">
        <v>41.261430388179001</v>
      </c>
      <c r="K4324" s="13">
        <v>9.2547248486459094E-3</v>
      </c>
      <c r="L4324" s="13">
        <f t="shared" si="592"/>
        <v>3.8186318510415361E-3</v>
      </c>
      <c r="M4324" s="11">
        <v>110.086666666667</v>
      </c>
      <c r="N4324" s="8">
        <v>3568555.58</v>
      </c>
      <c r="O4324" s="9">
        <v>34.128005862416302</v>
      </c>
      <c r="P4324" s="13"/>
      <c r="Q4324" s="13"/>
      <c r="R4324" s="13">
        <f t="shared" si="593"/>
        <v>273024.04689933039</v>
      </c>
      <c r="S4324" s="11">
        <f t="shared" si="594"/>
        <v>25.267624311170991</v>
      </c>
      <c r="T4324" s="13">
        <f t="shared" si="595"/>
        <v>0.22952483780510127</v>
      </c>
      <c r="U4324" s="14"/>
      <c r="V4324" s="13">
        <f t="shared" si="596"/>
        <v>0.23</v>
      </c>
      <c r="W4324" s="13">
        <v>83.11</v>
      </c>
    </row>
    <row r="4325" spans="1:23" hidden="1" x14ac:dyDescent="0.25">
      <c r="A4325" s="7" t="s">
        <v>10691</v>
      </c>
      <c r="B4325" s="7">
        <v>97289</v>
      </c>
      <c r="C4325" s="7" t="s">
        <v>3530</v>
      </c>
      <c r="D4325" s="14">
        <v>6</v>
      </c>
      <c r="E4325" s="13">
        <f>IF((V4325 &lt; 0), 0, ROUND((T4325 - U4325), 0))</f>
        <v>0</v>
      </c>
      <c r="F4325" s="14">
        <f t="shared" ref="F4325:F4388" si="599">W4325 * E4325</f>
        <v>0</v>
      </c>
      <c r="G4325" s="11">
        <v>904.54</v>
      </c>
      <c r="H4325" s="13">
        <v>800000</v>
      </c>
      <c r="I4325" s="11">
        <v>335.46</v>
      </c>
      <c r="J4325" s="9">
        <v>37.086253786455003</v>
      </c>
      <c r="K4325" s="13">
        <v>2.5347510490505001E-2</v>
      </c>
      <c r="L4325" s="13">
        <f t="shared" ref="L4325:L4388" si="600">J4325 * K4325%</f>
        <v>9.4004420690569895E-3</v>
      </c>
      <c r="M4325" s="11">
        <v>150.756666666667</v>
      </c>
      <c r="N4325" s="8">
        <v>3568555.58</v>
      </c>
      <c r="O4325" s="9">
        <v>34.128005862416302</v>
      </c>
      <c r="P4325" s="13"/>
      <c r="Q4325" s="13"/>
      <c r="R4325" s="13">
        <f t="shared" ref="R4325:R4388" si="601">H4325 * O4325%</f>
        <v>273024.04689933039</v>
      </c>
      <c r="S4325" s="11">
        <f t="shared" ref="S4325:S4388" si="602">K4325% * R4325</f>
        <v>69.204798929409066</v>
      </c>
      <c r="T4325" s="13">
        <f t="shared" ref="T4325:T4388" si="603">IFERROR((S4325 / M4325), 0)</f>
        <v>0.45904967561020349</v>
      </c>
      <c r="U4325" s="14"/>
      <c r="V4325" s="13">
        <f t="shared" ref="V4325:V4388" si="604">ROUND((T4325 - U4325), 2)</f>
        <v>0.46</v>
      </c>
      <c r="W4325" s="13">
        <v>107.51</v>
      </c>
    </row>
    <row r="4326" spans="1:23" hidden="1" x14ac:dyDescent="0.25">
      <c r="A4326" s="7" t="s">
        <v>10691</v>
      </c>
      <c r="B4326" s="28">
        <v>97290</v>
      </c>
      <c r="C4326" s="7" t="s">
        <v>5762</v>
      </c>
      <c r="D4326" s="14">
        <v>8</v>
      </c>
      <c r="E4326" s="13">
        <v>0</v>
      </c>
      <c r="F4326" s="14">
        <f t="shared" si="599"/>
        <v>0</v>
      </c>
      <c r="G4326" s="11">
        <v>1295.8599999999999</v>
      </c>
      <c r="H4326" s="13">
        <v>800000</v>
      </c>
      <c r="I4326" s="11">
        <v>530.70000000000005</v>
      </c>
      <c r="J4326" s="9">
        <v>40.953498063062398</v>
      </c>
      <c r="K4326" s="13">
        <v>3.63132917772854E-2</v>
      </c>
      <c r="L4326" s="13">
        <f t="shared" si="600"/>
        <v>1.4871563244644772E-2</v>
      </c>
      <c r="M4326" s="11">
        <v>161.98249999999999</v>
      </c>
      <c r="N4326" s="8">
        <v>3568555.58</v>
      </c>
      <c r="O4326" s="9">
        <v>34.128005862416302</v>
      </c>
      <c r="P4326" s="13"/>
      <c r="Q4326" s="13"/>
      <c r="R4326" s="13">
        <f t="shared" si="601"/>
        <v>273024.04689933039</v>
      </c>
      <c r="S4326" s="11">
        <f t="shared" si="602"/>
        <v>99.144018772706374</v>
      </c>
      <c r="T4326" s="13">
        <f t="shared" si="603"/>
        <v>0.61206623414693795</v>
      </c>
      <c r="U4326" s="14"/>
      <c r="V4326" s="13">
        <f t="shared" si="604"/>
        <v>0.61</v>
      </c>
      <c r="W4326" s="13">
        <v>116.37</v>
      </c>
    </row>
    <row r="4327" spans="1:23" hidden="1" x14ac:dyDescent="0.25">
      <c r="A4327" s="7" t="s">
        <v>10691</v>
      </c>
      <c r="B4327" s="7">
        <v>97291</v>
      </c>
      <c r="C4327" s="7" t="s">
        <v>208</v>
      </c>
      <c r="D4327" s="14">
        <v>1</v>
      </c>
      <c r="E4327" s="13">
        <f t="shared" ref="E4327:E4348" si="605">IF((V4327 &lt; 0), 0, ROUND((T4327 - U4327), 0))</f>
        <v>0</v>
      </c>
      <c r="F4327" s="14">
        <f t="shared" si="599"/>
        <v>0</v>
      </c>
      <c r="G4327" s="11">
        <v>192.95</v>
      </c>
      <c r="H4327" s="13">
        <v>800000</v>
      </c>
      <c r="I4327" s="11">
        <v>77.430000000000007</v>
      </c>
      <c r="J4327" s="9">
        <v>40.129567245400402</v>
      </c>
      <c r="K4327" s="13">
        <v>5.4069495535221598E-3</v>
      </c>
      <c r="L4327" s="13">
        <f t="shared" si="600"/>
        <v>2.1697854570055519E-3</v>
      </c>
      <c r="M4327" s="11">
        <v>192.95</v>
      </c>
      <c r="N4327" s="8">
        <v>3568555.58</v>
      </c>
      <c r="O4327" s="9">
        <v>34.128005862416302</v>
      </c>
      <c r="P4327" s="13"/>
      <c r="Q4327" s="13"/>
      <c r="R4327" s="13">
        <f t="shared" si="601"/>
        <v>273024.04689933039</v>
      </c>
      <c r="S4327" s="11">
        <f t="shared" si="602"/>
        <v>14.762272484831477</v>
      </c>
      <c r="T4327" s="13">
        <f t="shared" si="603"/>
        <v>7.6508279268367341E-2</v>
      </c>
      <c r="U4327" s="14"/>
      <c r="V4327" s="13">
        <f t="shared" si="604"/>
        <v>0.08</v>
      </c>
      <c r="W4327" s="13">
        <v>136.53</v>
      </c>
    </row>
    <row r="4328" spans="1:23" hidden="1" x14ac:dyDescent="0.25">
      <c r="A4328" s="7" t="s">
        <v>10691</v>
      </c>
      <c r="B4328" s="7">
        <v>97292</v>
      </c>
      <c r="C4328" s="7" t="s">
        <v>5617</v>
      </c>
      <c r="D4328" s="14">
        <v>1</v>
      </c>
      <c r="E4328" s="13">
        <f t="shared" si="605"/>
        <v>0</v>
      </c>
      <c r="F4328" s="14">
        <f t="shared" si="599"/>
        <v>0</v>
      </c>
      <c r="G4328" s="11">
        <v>216.95</v>
      </c>
      <c r="H4328" s="13">
        <v>800000</v>
      </c>
      <c r="I4328" s="11">
        <v>91.3</v>
      </c>
      <c r="J4328" s="9">
        <v>42.083429361604097</v>
      </c>
      <c r="K4328" s="13">
        <v>6.0794905708040003E-3</v>
      </c>
      <c r="L4328" s="13">
        <f t="shared" si="600"/>
        <v>2.5584581199096829E-3</v>
      </c>
      <c r="M4328" s="11">
        <v>216.95</v>
      </c>
      <c r="N4328" s="8">
        <v>3568555.58</v>
      </c>
      <c r="O4328" s="9">
        <v>34.128005862416302</v>
      </c>
      <c r="P4328" s="13"/>
      <c r="Q4328" s="13"/>
      <c r="R4328" s="13">
        <f t="shared" si="601"/>
        <v>273024.04689933039</v>
      </c>
      <c r="S4328" s="11">
        <f t="shared" si="602"/>
        <v>16.598471187272281</v>
      </c>
      <c r="T4328" s="13">
        <f t="shared" si="603"/>
        <v>7.6508279268367285E-2</v>
      </c>
      <c r="U4328" s="14"/>
      <c r="V4328" s="13">
        <f t="shared" si="604"/>
        <v>0.08</v>
      </c>
      <c r="W4328" s="13">
        <v>148.52000000000001</v>
      </c>
    </row>
    <row r="4329" spans="1:23" hidden="1" x14ac:dyDescent="0.25">
      <c r="A4329" s="7" t="s">
        <v>10691</v>
      </c>
      <c r="B4329" s="7">
        <v>97295</v>
      </c>
      <c r="C4329" s="7" t="s">
        <v>6023</v>
      </c>
      <c r="D4329" s="14">
        <v>1</v>
      </c>
      <c r="E4329" s="13">
        <f t="shared" si="605"/>
        <v>0</v>
      </c>
      <c r="F4329" s="14">
        <f t="shared" si="599"/>
        <v>0</v>
      </c>
      <c r="G4329" s="11">
        <v>174.95</v>
      </c>
      <c r="H4329" s="13">
        <v>800000</v>
      </c>
      <c r="I4329" s="11">
        <v>70.02</v>
      </c>
      <c r="J4329" s="9">
        <v>40.022863675335799</v>
      </c>
      <c r="K4329" s="13">
        <v>4.9025437905607702E-3</v>
      </c>
      <c r="L4329" s="13">
        <f t="shared" si="600"/>
        <v>1.9621384179197773E-3</v>
      </c>
      <c r="M4329" s="11">
        <v>174.95</v>
      </c>
      <c r="N4329" s="8">
        <v>3568555.58</v>
      </c>
      <c r="O4329" s="9">
        <v>34.128005862416302</v>
      </c>
      <c r="P4329" s="13"/>
      <c r="Q4329" s="13"/>
      <c r="R4329" s="13">
        <f t="shared" si="601"/>
        <v>273024.04689933039</v>
      </c>
      <c r="S4329" s="11">
        <f t="shared" si="602"/>
        <v>13.385123458000848</v>
      </c>
      <c r="T4329" s="13">
        <f t="shared" si="603"/>
        <v>7.6508279268367244E-2</v>
      </c>
      <c r="U4329" s="14"/>
      <c r="V4329" s="13">
        <f t="shared" si="604"/>
        <v>0.08</v>
      </c>
      <c r="W4329" s="13">
        <v>124.01</v>
      </c>
    </row>
    <row r="4330" spans="1:23" hidden="1" x14ac:dyDescent="0.25">
      <c r="A4330" s="7" t="s">
        <v>10691</v>
      </c>
      <c r="B4330" s="7">
        <v>97301</v>
      </c>
      <c r="C4330" s="7" t="s">
        <v>2445</v>
      </c>
      <c r="D4330" s="14">
        <v>4</v>
      </c>
      <c r="E4330" s="13">
        <f t="shared" si="605"/>
        <v>0</v>
      </c>
      <c r="F4330" s="14">
        <f t="shared" si="599"/>
        <v>0</v>
      </c>
      <c r="G4330" s="11">
        <v>521.49</v>
      </c>
      <c r="H4330" s="13">
        <v>800000</v>
      </c>
      <c r="I4330" s="11">
        <v>204.54</v>
      </c>
      <c r="J4330" s="9">
        <v>39.222228614163299</v>
      </c>
      <c r="K4330" s="13">
        <v>1.46134756292629E-2</v>
      </c>
      <c r="L4330" s="13">
        <f t="shared" si="600"/>
        <v>5.7317308197845328E-3</v>
      </c>
      <c r="M4330" s="11">
        <v>130.3725</v>
      </c>
      <c r="N4330" s="8">
        <v>3568555.58</v>
      </c>
      <c r="O4330" s="9">
        <v>34.128005862416302</v>
      </c>
      <c r="P4330" s="13"/>
      <c r="Q4330" s="13"/>
      <c r="R4330" s="13">
        <f t="shared" si="601"/>
        <v>273024.04689933039</v>
      </c>
      <c r="S4330" s="11">
        <f t="shared" si="602"/>
        <v>39.898302555660955</v>
      </c>
      <c r="T4330" s="13">
        <f t="shared" si="603"/>
        <v>0.30603311707346992</v>
      </c>
      <c r="U4330" s="14"/>
      <c r="V4330" s="13">
        <f t="shared" si="604"/>
        <v>0.31</v>
      </c>
      <c r="W4330" s="13">
        <v>96.41</v>
      </c>
    </row>
    <row r="4331" spans="1:23" hidden="1" x14ac:dyDescent="0.25">
      <c r="A4331" s="7" t="s">
        <v>10691</v>
      </c>
      <c r="B4331" s="7">
        <v>97302</v>
      </c>
      <c r="C4331" s="7" t="s">
        <v>6307</v>
      </c>
      <c r="D4331" s="14">
        <v>1</v>
      </c>
      <c r="E4331" s="13">
        <f t="shared" si="605"/>
        <v>0</v>
      </c>
      <c r="F4331" s="14">
        <f t="shared" si="599"/>
        <v>0</v>
      </c>
      <c r="G4331" s="11">
        <v>126.95</v>
      </c>
      <c r="H4331" s="13">
        <v>800000</v>
      </c>
      <c r="I4331" s="11">
        <v>51.28</v>
      </c>
      <c r="J4331" s="9">
        <v>40.393855848759401</v>
      </c>
      <c r="K4331" s="13">
        <v>3.5574617559970901E-3</v>
      </c>
      <c r="L4331" s="13">
        <f t="shared" si="600"/>
        <v>1.4369959735922096E-3</v>
      </c>
      <c r="M4331" s="11">
        <v>126.95</v>
      </c>
      <c r="N4331" s="8">
        <v>3568555.58</v>
      </c>
      <c r="O4331" s="9">
        <v>34.128005862416302</v>
      </c>
      <c r="P4331" s="13"/>
      <c r="Q4331" s="13"/>
      <c r="R4331" s="13">
        <f t="shared" si="601"/>
        <v>273024.04689933039</v>
      </c>
      <c r="S4331" s="11">
        <f t="shared" si="602"/>
        <v>9.7127260531192388</v>
      </c>
      <c r="T4331" s="13">
        <f t="shared" si="603"/>
        <v>7.6508279268367382E-2</v>
      </c>
      <c r="U4331" s="14"/>
      <c r="V4331" s="13">
        <f t="shared" si="604"/>
        <v>0.08</v>
      </c>
      <c r="W4331" s="13">
        <v>89.45</v>
      </c>
    </row>
    <row r="4332" spans="1:23" hidden="1" x14ac:dyDescent="0.25">
      <c r="A4332" s="7" t="s">
        <v>10691</v>
      </c>
      <c r="B4332" s="7">
        <v>97303</v>
      </c>
      <c r="C4332" s="7" t="s">
        <v>6142</v>
      </c>
      <c r="D4332" s="14">
        <v>1</v>
      </c>
      <c r="E4332" s="13">
        <f t="shared" si="605"/>
        <v>0</v>
      </c>
      <c r="F4332" s="14">
        <f t="shared" si="599"/>
        <v>0</v>
      </c>
      <c r="G4332" s="11">
        <v>157.86000000000001</v>
      </c>
      <c r="H4332" s="13">
        <v>800000</v>
      </c>
      <c r="I4332" s="11">
        <v>41.61</v>
      </c>
      <c r="J4332" s="9">
        <v>26.3587989357659</v>
      </c>
      <c r="K4332" s="13">
        <v>4.4236385411713297E-3</v>
      </c>
      <c r="L4332" s="13">
        <f t="shared" si="600"/>
        <v>1.1660179887123985E-3</v>
      </c>
      <c r="M4332" s="11">
        <v>157.86000000000001</v>
      </c>
      <c r="N4332" s="8">
        <v>3568555.58</v>
      </c>
      <c r="O4332" s="9">
        <v>34.128005862416302</v>
      </c>
      <c r="P4332" s="13"/>
      <c r="Q4332" s="13"/>
      <c r="R4332" s="13">
        <f t="shared" si="601"/>
        <v>273024.04689933039</v>
      </c>
      <c r="S4332" s="11">
        <f t="shared" si="602"/>
        <v>12.077596965304465</v>
      </c>
      <c r="T4332" s="13">
        <f t="shared" si="603"/>
        <v>7.6508279268367313E-2</v>
      </c>
      <c r="U4332" s="14"/>
      <c r="V4332" s="13">
        <f t="shared" si="604"/>
        <v>0.08</v>
      </c>
      <c r="W4332" s="13">
        <v>98.91</v>
      </c>
    </row>
    <row r="4333" spans="1:23" hidden="1" x14ac:dyDescent="0.25">
      <c r="A4333" s="7" t="s">
        <v>10691</v>
      </c>
      <c r="B4333" s="7">
        <v>97304</v>
      </c>
      <c r="C4333" s="7" t="s">
        <v>6327</v>
      </c>
      <c r="D4333" s="14">
        <v>1</v>
      </c>
      <c r="E4333" s="13">
        <f t="shared" si="605"/>
        <v>0</v>
      </c>
      <c r="F4333" s="14">
        <f t="shared" si="599"/>
        <v>0</v>
      </c>
      <c r="G4333" s="11">
        <v>131</v>
      </c>
      <c r="H4333" s="13">
        <v>800000</v>
      </c>
      <c r="I4333" s="11">
        <v>55.33</v>
      </c>
      <c r="J4333" s="9">
        <v>42.236641221374001</v>
      </c>
      <c r="K4333" s="13">
        <v>3.6709530526633999E-3</v>
      </c>
      <c r="L4333" s="13">
        <f t="shared" si="600"/>
        <v>1.5504872702585169E-3</v>
      </c>
      <c r="M4333" s="11">
        <v>131</v>
      </c>
      <c r="N4333" s="8">
        <v>3568555.58</v>
      </c>
      <c r="O4333" s="9">
        <v>34.128005862416302</v>
      </c>
      <c r="P4333" s="13"/>
      <c r="Q4333" s="13"/>
      <c r="R4333" s="13">
        <f t="shared" si="601"/>
        <v>273024.04689933039</v>
      </c>
      <c r="S4333" s="11">
        <f t="shared" si="602"/>
        <v>10.022584584156123</v>
      </c>
      <c r="T4333" s="13">
        <f t="shared" si="603"/>
        <v>7.6508279268367355E-2</v>
      </c>
      <c r="U4333" s="14"/>
      <c r="V4333" s="13">
        <f t="shared" si="604"/>
        <v>0.08</v>
      </c>
      <c r="W4333" s="13">
        <v>89.45</v>
      </c>
    </row>
    <row r="4334" spans="1:23" hidden="1" x14ac:dyDescent="0.25">
      <c r="A4334" s="7" t="s">
        <v>10691</v>
      </c>
      <c r="B4334" s="7">
        <v>97330</v>
      </c>
      <c r="C4334" s="7" t="s">
        <v>5197</v>
      </c>
      <c r="D4334" s="14">
        <v>2</v>
      </c>
      <c r="E4334" s="13">
        <f t="shared" si="605"/>
        <v>0</v>
      </c>
      <c r="F4334" s="14">
        <f t="shared" si="599"/>
        <v>0</v>
      </c>
      <c r="G4334" s="11">
        <v>270</v>
      </c>
      <c r="H4334" s="13">
        <v>800000</v>
      </c>
      <c r="I4334" s="11">
        <v>70.819999999999993</v>
      </c>
      <c r="J4334" s="9">
        <v>26.229629629629599</v>
      </c>
      <c r="K4334" s="13">
        <v>7.5660864444207403E-3</v>
      </c>
      <c r="L4334" s="13">
        <f t="shared" si="600"/>
        <v>1.9845564518291715E-3</v>
      </c>
      <c r="M4334" s="11">
        <v>135</v>
      </c>
      <c r="N4334" s="8">
        <v>3568555.58</v>
      </c>
      <c r="O4334" s="9">
        <v>34.128005862416302</v>
      </c>
      <c r="P4334" s="13"/>
      <c r="Q4334" s="13"/>
      <c r="R4334" s="13">
        <f t="shared" si="601"/>
        <v>273024.04689933039</v>
      </c>
      <c r="S4334" s="11">
        <f t="shared" si="602"/>
        <v>20.657235402459165</v>
      </c>
      <c r="T4334" s="13">
        <f t="shared" si="603"/>
        <v>0.15301655853673454</v>
      </c>
      <c r="U4334" s="14"/>
      <c r="V4334" s="13">
        <f t="shared" si="604"/>
        <v>0.15</v>
      </c>
      <c r="W4334" s="13">
        <v>117.71</v>
      </c>
    </row>
    <row r="4335" spans="1:23" hidden="1" x14ac:dyDescent="0.25">
      <c r="A4335" s="7" t="s">
        <v>10691</v>
      </c>
      <c r="B4335" s="7">
        <v>97501</v>
      </c>
      <c r="C4335" s="7" t="s">
        <v>6573</v>
      </c>
      <c r="D4335" s="14">
        <v>1</v>
      </c>
      <c r="E4335" s="13">
        <f t="shared" si="605"/>
        <v>0</v>
      </c>
      <c r="F4335" s="14">
        <f t="shared" si="599"/>
        <v>0</v>
      </c>
      <c r="G4335" s="11">
        <v>181.95</v>
      </c>
      <c r="H4335" s="13">
        <v>800000</v>
      </c>
      <c r="I4335" s="11">
        <v>74.819999999999993</v>
      </c>
      <c r="J4335" s="9">
        <v>41.121187139324</v>
      </c>
      <c r="K4335" s="13">
        <v>5.0987015872679797E-3</v>
      </c>
      <c r="L4335" s="13">
        <f t="shared" si="600"/>
        <v>2.0966466213761491E-3</v>
      </c>
      <c r="M4335" s="11">
        <v>181.95</v>
      </c>
      <c r="N4335" s="8">
        <v>3568555.58</v>
      </c>
      <c r="O4335" s="9">
        <v>34.128005862416302</v>
      </c>
      <c r="P4335" s="13"/>
      <c r="Q4335" s="13"/>
      <c r="R4335" s="13">
        <f t="shared" si="601"/>
        <v>273024.04689933039</v>
      </c>
      <c r="S4335" s="11">
        <f t="shared" si="602"/>
        <v>13.920681412879432</v>
      </c>
      <c r="T4335" s="13">
        <f t="shared" si="603"/>
        <v>7.6508279268367313E-2</v>
      </c>
      <c r="U4335" s="14"/>
      <c r="V4335" s="13">
        <f t="shared" si="604"/>
        <v>0.08</v>
      </c>
      <c r="W4335" s="13">
        <v>130.9</v>
      </c>
    </row>
    <row r="4336" spans="1:23" hidden="1" x14ac:dyDescent="0.25">
      <c r="A4336" s="7" t="s">
        <v>10691</v>
      </c>
      <c r="B4336" s="7">
        <v>97507</v>
      </c>
      <c r="C4336" s="7" t="s">
        <v>6088</v>
      </c>
      <c r="D4336" s="14">
        <v>1</v>
      </c>
      <c r="E4336" s="13">
        <f t="shared" si="605"/>
        <v>0</v>
      </c>
      <c r="F4336" s="14">
        <f t="shared" si="599"/>
        <v>0</v>
      </c>
      <c r="G4336" s="11">
        <v>192.95</v>
      </c>
      <c r="H4336" s="13">
        <v>800000</v>
      </c>
      <c r="I4336" s="11">
        <v>85.82</v>
      </c>
      <c r="J4336" s="9">
        <v>44.477844001036502</v>
      </c>
      <c r="K4336" s="13">
        <v>5.4069495535221598E-3</v>
      </c>
      <c r="L4336" s="13">
        <f t="shared" si="600"/>
        <v>2.4048945876303258E-3</v>
      </c>
      <c r="M4336" s="11">
        <v>192.95</v>
      </c>
      <c r="N4336" s="8">
        <v>3568555.58</v>
      </c>
      <c r="O4336" s="9">
        <v>34.128005862416302</v>
      </c>
      <c r="P4336" s="13"/>
      <c r="Q4336" s="13"/>
      <c r="R4336" s="13">
        <f t="shared" si="601"/>
        <v>273024.04689933039</v>
      </c>
      <c r="S4336" s="11">
        <f t="shared" si="602"/>
        <v>14.762272484831477</v>
      </c>
      <c r="T4336" s="13">
        <f t="shared" si="603"/>
        <v>7.6508279268367341E-2</v>
      </c>
      <c r="U4336" s="14"/>
      <c r="V4336" s="13">
        <f t="shared" si="604"/>
        <v>0.08</v>
      </c>
      <c r="W4336" s="13">
        <v>138.74</v>
      </c>
    </row>
    <row r="4337" spans="1:23" hidden="1" x14ac:dyDescent="0.25">
      <c r="A4337" s="7" t="s">
        <v>10691</v>
      </c>
      <c r="B4337" s="7">
        <v>9751206</v>
      </c>
      <c r="C4337" s="7" t="s">
        <v>7343</v>
      </c>
      <c r="D4337" s="14">
        <v>1</v>
      </c>
      <c r="E4337" s="13">
        <f t="shared" si="605"/>
        <v>0</v>
      </c>
      <c r="F4337" s="14">
        <f t="shared" si="599"/>
        <v>0</v>
      </c>
      <c r="G4337" s="11">
        <v>396.95</v>
      </c>
      <c r="H4337" s="13">
        <v>800000</v>
      </c>
      <c r="I4337" s="11">
        <v>149.22</v>
      </c>
      <c r="J4337" s="9">
        <v>37.591636226224999</v>
      </c>
      <c r="K4337" s="13">
        <v>1.1123548200417799E-2</v>
      </c>
      <c r="L4337" s="13">
        <f t="shared" si="600"/>
        <v>4.1815237749498564E-3</v>
      </c>
      <c r="M4337" s="11">
        <v>396.95</v>
      </c>
      <c r="N4337" s="8">
        <v>3568555.58</v>
      </c>
      <c r="O4337" s="9">
        <v>34.128005862416302</v>
      </c>
      <c r="P4337" s="13"/>
      <c r="Q4337" s="13"/>
      <c r="R4337" s="13">
        <f t="shared" si="601"/>
        <v>273024.04689933039</v>
      </c>
      <c r="S4337" s="11">
        <f t="shared" si="602"/>
        <v>30.369961455578313</v>
      </c>
      <c r="T4337" s="13">
        <f t="shared" si="603"/>
        <v>7.6508279268367077E-2</v>
      </c>
      <c r="U4337" s="14"/>
      <c r="V4337" s="13">
        <f t="shared" si="604"/>
        <v>0.08</v>
      </c>
      <c r="W4337" s="13">
        <v>297.39</v>
      </c>
    </row>
    <row r="4338" spans="1:23" hidden="1" x14ac:dyDescent="0.25">
      <c r="A4338" s="7" t="s">
        <v>10691</v>
      </c>
      <c r="B4338" s="7">
        <v>9751306</v>
      </c>
      <c r="C4338" s="7" t="s">
        <v>2615</v>
      </c>
      <c r="D4338" s="14">
        <v>1</v>
      </c>
      <c r="E4338" s="13">
        <f t="shared" si="605"/>
        <v>0</v>
      </c>
      <c r="F4338" s="14">
        <f t="shared" si="599"/>
        <v>0</v>
      </c>
      <c r="G4338" s="11">
        <v>307.95</v>
      </c>
      <c r="H4338" s="13">
        <v>800000</v>
      </c>
      <c r="I4338" s="11">
        <v>116.82</v>
      </c>
      <c r="J4338" s="9">
        <v>37.934729663906502</v>
      </c>
      <c r="K4338" s="13">
        <v>8.6295419279976606E-3</v>
      </c>
      <c r="L4338" s="13">
        <f t="shared" si="600"/>
        <v>3.2735934016193779E-3</v>
      </c>
      <c r="M4338" s="11">
        <v>307.95</v>
      </c>
      <c r="N4338" s="8">
        <v>3568555.58</v>
      </c>
      <c r="O4338" s="9">
        <v>34.128005862416302</v>
      </c>
      <c r="P4338" s="13"/>
      <c r="Q4338" s="13"/>
      <c r="R4338" s="13">
        <f t="shared" si="601"/>
        <v>273024.04689933039</v>
      </c>
      <c r="S4338" s="11">
        <f t="shared" si="602"/>
        <v>23.560724600693714</v>
      </c>
      <c r="T4338" s="13">
        <f t="shared" si="603"/>
        <v>7.6508279268367313E-2</v>
      </c>
      <c r="U4338" s="14"/>
      <c r="V4338" s="13">
        <f t="shared" si="604"/>
        <v>0.08</v>
      </c>
      <c r="W4338" s="13">
        <v>230.59</v>
      </c>
    </row>
    <row r="4339" spans="1:23" hidden="1" x14ac:dyDescent="0.25">
      <c r="A4339" s="7" t="s">
        <v>10691</v>
      </c>
      <c r="B4339" s="7">
        <v>9751312</v>
      </c>
      <c r="C4339" s="7" t="s">
        <v>4703</v>
      </c>
      <c r="D4339" s="14">
        <v>1</v>
      </c>
      <c r="E4339" s="13">
        <f t="shared" si="605"/>
        <v>0</v>
      </c>
      <c r="F4339" s="14">
        <f t="shared" si="599"/>
        <v>0</v>
      </c>
      <c r="G4339" s="11">
        <v>460.95</v>
      </c>
      <c r="H4339" s="13">
        <v>800000</v>
      </c>
      <c r="I4339" s="11">
        <v>156.94</v>
      </c>
      <c r="J4339" s="9">
        <v>34.047076689445703</v>
      </c>
      <c r="K4339" s="13">
        <v>1.2916990913169399E-2</v>
      </c>
      <c r="L4339" s="13">
        <f t="shared" si="600"/>
        <v>4.3978578021755185E-3</v>
      </c>
      <c r="M4339" s="11">
        <v>460.95</v>
      </c>
      <c r="N4339" s="8">
        <v>3568555.58</v>
      </c>
      <c r="O4339" s="9">
        <v>34.128005862416302</v>
      </c>
      <c r="P4339" s="13"/>
      <c r="Q4339" s="13"/>
      <c r="R4339" s="13">
        <f t="shared" si="601"/>
        <v>273024.04689933039</v>
      </c>
      <c r="S4339" s="11">
        <f t="shared" si="602"/>
        <v>35.266491328753865</v>
      </c>
      <c r="T4339" s="13">
        <f t="shared" si="603"/>
        <v>7.6508279268367216E-2</v>
      </c>
      <c r="U4339" s="14"/>
      <c r="V4339" s="13">
        <f t="shared" si="604"/>
        <v>0.08</v>
      </c>
      <c r="W4339" s="13">
        <v>345.29</v>
      </c>
    </row>
    <row r="4340" spans="1:23" hidden="1" x14ac:dyDescent="0.25">
      <c r="A4340" s="7" t="s">
        <v>10691</v>
      </c>
      <c r="B4340" s="7">
        <v>980021</v>
      </c>
      <c r="C4340" s="7" t="s">
        <v>3139</v>
      </c>
      <c r="D4340" s="14">
        <v>1</v>
      </c>
      <c r="E4340" s="13">
        <f t="shared" si="605"/>
        <v>0</v>
      </c>
      <c r="F4340" s="14">
        <f t="shared" si="599"/>
        <v>0</v>
      </c>
      <c r="G4340" s="11">
        <v>83.72</v>
      </c>
      <c r="H4340" s="13">
        <v>800000</v>
      </c>
      <c r="I4340" s="11">
        <v>19.32</v>
      </c>
      <c r="J4340" s="9">
        <v>23.076923076923102</v>
      </c>
      <c r="K4340" s="13">
        <v>2.3460472486181699E-3</v>
      </c>
      <c r="L4340" s="13">
        <f t="shared" si="600"/>
        <v>5.4139551891188597E-4</v>
      </c>
      <c r="M4340" s="11">
        <v>83.72</v>
      </c>
      <c r="N4340" s="8">
        <v>3568555.58</v>
      </c>
      <c r="O4340" s="9">
        <v>34.128005862416302</v>
      </c>
      <c r="P4340" s="13"/>
      <c r="Q4340" s="13"/>
      <c r="R4340" s="13">
        <f t="shared" si="601"/>
        <v>273024.04689933039</v>
      </c>
      <c r="S4340" s="11">
        <f t="shared" si="602"/>
        <v>6.405273140347723</v>
      </c>
      <c r="T4340" s="13">
        <f t="shared" si="603"/>
        <v>7.6508279268367452E-2</v>
      </c>
      <c r="U4340" s="14"/>
      <c r="V4340" s="13">
        <f t="shared" si="604"/>
        <v>0.08</v>
      </c>
      <c r="W4340" s="13">
        <v>76.12</v>
      </c>
    </row>
    <row r="4341" spans="1:23" hidden="1" x14ac:dyDescent="0.25">
      <c r="A4341" s="7" t="s">
        <v>10691</v>
      </c>
      <c r="B4341" s="7">
        <v>980044</v>
      </c>
      <c r="C4341" s="7" t="s">
        <v>83</v>
      </c>
      <c r="D4341" s="14">
        <v>0</v>
      </c>
      <c r="E4341" s="13">
        <f t="shared" si="605"/>
        <v>0</v>
      </c>
      <c r="F4341" s="14">
        <f t="shared" si="599"/>
        <v>0</v>
      </c>
      <c r="G4341" s="11">
        <v>9.0500000000000007</v>
      </c>
      <c r="H4341" s="13">
        <v>800000</v>
      </c>
      <c r="I4341" s="11">
        <v>9.0500000000000007</v>
      </c>
      <c r="J4341" s="9">
        <v>100</v>
      </c>
      <c r="K4341" s="13">
        <v>2.5360400860002899E-4</v>
      </c>
      <c r="L4341" s="13">
        <f t="shared" si="600"/>
        <v>2.5360400860002899E-4</v>
      </c>
      <c r="M4341" s="11">
        <v>0</v>
      </c>
      <c r="N4341" s="8">
        <v>3568555.58</v>
      </c>
      <c r="O4341" s="9">
        <v>34.128005862416302</v>
      </c>
      <c r="P4341" s="13"/>
      <c r="Q4341" s="13"/>
      <c r="R4341" s="13">
        <f t="shared" si="601"/>
        <v>273024.04689933039</v>
      </c>
      <c r="S4341" s="11">
        <f t="shared" si="602"/>
        <v>0.69239992737872502</v>
      </c>
      <c r="T4341" s="13">
        <f t="shared" si="603"/>
        <v>0</v>
      </c>
      <c r="U4341" s="14"/>
      <c r="V4341" s="13">
        <f t="shared" si="604"/>
        <v>0</v>
      </c>
      <c r="W4341" s="13">
        <v>92.09</v>
      </c>
    </row>
    <row r="4342" spans="1:23" hidden="1" x14ac:dyDescent="0.25">
      <c r="A4342" s="7" t="s">
        <v>10691</v>
      </c>
      <c r="B4342" s="7">
        <v>980276</v>
      </c>
      <c r="C4342" s="7" t="s">
        <v>4479</v>
      </c>
      <c r="D4342" s="14">
        <v>1</v>
      </c>
      <c r="E4342" s="13">
        <f t="shared" si="605"/>
        <v>0</v>
      </c>
      <c r="F4342" s="14">
        <f t="shared" si="599"/>
        <v>0</v>
      </c>
      <c r="G4342" s="11">
        <v>111.95</v>
      </c>
      <c r="H4342" s="13">
        <v>800000</v>
      </c>
      <c r="I4342" s="11">
        <v>46.54</v>
      </c>
      <c r="J4342" s="9">
        <v>41.572130415364001</v>
      </c>
      <c r="K4342" s="13">
        <v>3.1371236201959301E-3</v>
      </c>
      <c r="L4342" s="13">
        <f t="shared" si="600"/>
        <v>1.3041691226790405E-3</v>
      </c>
      <c r="M4342" s="11">
        <v>111.95</v>
      </c>
      <c r="N4342" s="8">
        <v>3568555.58</v>
      </c>
      <c r="O4342" s="9">
        <v>34.128005862416302</v>
      </c>
      <c r="P4342" s="13"/>
      <c r="Q4342" s="13"/>
      <c r="R4342" s="13">
        <f t="shared" si="601"/>
        <v>273024.04689933039</v>
      </c>
      <c r="S4342" s="11">
        <f t="shared" si="602"/>
        <v>8.5651018640937071</v>
      </c>
      <c r="T4342" s="13">
        <f t="shared" si="603"/>
        <v>7.6508279268367188E-2</v>
      </c>
      <c r="U4342" s="14"/>
      <c r="V4342" s="13">
        <f t="shared" si="604"/>
        <v>0.08</v>
      </c>
      <c r="W4342" s="13">
        <v>79.92</v>
      </c>
    </row>
    <row r="4343" spans="1:23" hidden="1" x14ac:dyDescent="0.25">
      <c r="A4343" s="7" t="s">
        <v>10691</v>
      </c>
      <c r="B4343" s="7">
        <v>99813</v>
      </c>
      <c r="C4343" s="7" t="s">
        <v>7391</v>
      </c>
      <c r="D4343" s="14">
        <v>1</v>
      </c>
      <c r="E4343" s="13">
        <f t="shared" si="605"/>
        <v>0</v>
      </c>
      <c r="F4343" s="14">
        <f t="shared" si="599"/>
        <v>0</v>
      </c>
      <c r="G4343" s="11">
        <v>256.95</v>
      </c>
      <c r="H4343" s="13">
        <v>800000</v>
      </c>
      <c r="I4343" s="11">
        <v>94.29</v>
      </c>
      <c r="J4343" s="9">
        <v>36.695855224751902</v>
      </c>
      <c r="K4343" s="13">
        <v>7.2003922662737399E-3</v>
      </c>
      <c r="L4343" s="13">
        <f t="shared" si="600"/>
        <v>2.6422455216460442E-3</v>
      </c>
      <c r="M4343" s="11">
        <v>256.95</v>
      </c>
      <c r="N4343" s="8">
        <v>3568555.58</v>
      </c>
      <c r="O4343" s="9">
        <v>34.128005862416302</v>
      </c>
      <c r="P4343" s="13"/>
      <c r="Q4343" s="13"/>
      <c r="R4343" s="13">
        <f t="shared" si="601"/>
        <v>273024.04689933039</v>
      </c>
      <c r="S4343" s="11">
        <f t="shared" si="602"/>
        <v>19.658802358006973</v>
      </c>
      <c r="T4343" s="13">
        <f t="shared" si="603"/>
        <v>7.6508279268367285E-2</v>
      </c>
      <c r="U4343" s="14"/>
      <c r="V4343" s="13">
        <f t="shared" si="604"/>
        <v>0.08</v>
      </c>
      <c r="W4343" s="13">
        <v>192.25</v>
      </c>
    </row>
    <row r="4344" spans="1:23" hidden="1" x14ac:dyDescent="0.25">
      <c r="A4344" s="7" t="s">
        <v>10691</v>
      </c>
      <c r="B4344" s="7">
        <v>99822</v>
      </c>
      <c r="C4344" s="7" t="s">
        <v>1090</v>
      </c>
      <c r="D4344" s="14">
        <v>1</v>
      </c>
      <c r="E4344" s="13">
        <f t="shared" si="605"/>
        <v>0</v>
      </c>
      <c r="F4344" s="14">
        <f t="shared" si="599"/>
        <v>0</v>
      </c>
      <c r="G4344" s="11">
        <v>193.83</v>
      </c>
      <c r="H4344" s="13">
        <v>800000</v>
      </c>
      <c r="I4344" s="11">
        <v>58.28</v>
      </c>
      <c r="J4344" s="9">
        <v>30.067584997162498</v>
      </c>
      <c r="K4344" s="13">
        <v>5.4316093908224903E-3</v>
      </c>
      <c r="L4344" s="13">
        <f t="shared" si="600"/>
        <v>1.6331537702994126E-3</v>
      </c>
      <c r="M4344" s="11">
        <v>193.83</v>
      </c>
      <c r="N4344" s="8">
        <v>3568555.58</v>
      </c>
      <c r="O4344" s="9">
        <v>34.128005862416302</v>
      </c>
      <c r="P4344" s="13"/>
      <c r="Q4344" s="13"/>
      <c r="R4344" s="13">
        <f t="shared" si="601"/>
        <v>273024.04689933039</v>
      </c>
      <c r="S4344" s="11">
        <f t="shared" si="602"/>
        <v>14.829599770587631</v>
      </c>
      <c r="T4344" s="13">
        <f t="shared" si="603"/>
        <v>7.6508279268367285E-2</v>
      </c>
      <c r="U4344" s="14"/>
      <c r="V4344" s="13">
        <f t="shared" si="604"/>
        <v>0.08</v>
      </c>
      <c r="W4344" s="13">
        <v>160.22</v>
      </c>
    </row>
    <row r="4345" spans="1:23" hidden="1" x14ac:dyDescent="0.25">
      <c r="A4345" s="7" t="s">
        <v>10691</v>
      </c>
      <c r="B4345" s="7">
        <v>99833</v>
      </c>
      <c r="C4345" s="7" t="s">
        <v>3265</v>
      </c>
      <c r="D4345" s="14">
        <v>1</v>
      </c>
      <c r="E4345" s="13">
        <f t="shared" si="605"/>
        <v>0</v>
      </c>
      <c r="F4345" s="14">
        <f t="shared" si="599"/>
        <v>0</v>
      </c>
      <c r="G4345" s="11">
        <v>250</v>
      </c>
      <c r="H4345" s="13">
        <v>800000</v>
      </c>
      <c r="I4345" s="11">
        <v>121.22</v>
      </c>
      <c r="J4345" s="9">
        <v>48.488</v>
      </c>
      <c r="K4345" s="13">
        <v>7.0056355966858696E-3</v>
      </c>
      <c r="L4345" s="13">
        <f t="shared" si="600"/>
        <v>3.3968925881210448E-3</v>
      </c>
      <c r="M4345" s="11">
        <v>250</v>
      </c>
      <c r="N4345" s="8">
        <v>3568555.58</v>
      </c>
      <c r="O4345" s="9">
        <v>34.128005862416302</v>
      </c>
      <c r="P4345" s="13"/>
      <c r="Q4345" s="13"/>
      <c r="R4345" s="13">
        <f t="shared" si="601"/>
        <v>273024.04689933039</v>
      </c>
      <c r="S4345" s="11">
        <f t="shared" si="602"/>
        <v>19.127069817091815</v>
      </c>
      <c r="T4345" s="13">
        <f t="shared" si="603"/>
        <v>7.6508279268367257E-2</v>
      </c>
      <c r="U4345" s="14"/>
      <c r="V4345" s="13">
        <f t="shared" si="604"/>
        <v>0.08</v>
      </c>
      <c r="W4345" s="13">
        <v>160.22</v>
      </c>
    </row>
    <row r="4346" spans="1:23" hidden="1" x14ac:dyDescent="0.25">
      <c r="A4346" s="7" t="s">
        <v>10691</v>
      </c>
      <c r="B4346" s="7">
        <v>99862</v>
      </c>
      <c r="C4346" s="7" t="s">
        <v>5870</v>
      </c>
      <c r="D4346" s="14">
        <v>2</v>
      </c>
      <c r="E4346" s="13">
        <f t="shared" si="605"/>
        <v>0</v>
      </c>
      <c r="F4346" s="14">
        <f t="shared" si="599"/>
        <v>0</v>
      </c>
      <c r="G4346" s="11">
        <v>407.95</v>
      </c>
      <c r="H4346" s="13">
        <v>800000</v>
      </c>
      <c r="I4346" s="11">
        <v>136.85</v>
      </c>
      <c r="J4346" s="9">
        <v>33.545777668832002</v>
      </c>
      <c r="K4346" s="13">
        <v>1.1431796166672E-2</v>
      </c>
      <c r="L4346" s="13">
        <f t="shared" si="600"/>
        <v>3.8348849256258487E-3</v>
      </c>
      <c r="M4346" s="11">
        <v>203.97499999999999</v>
      </c>
      <c r="N4346" s="8">
        <v>3568555.58</v>
      </c>
      <c r="O4346" s="9">
        <v>34.128005862416302</v>
      </c>
      <c r="P4346" s="13"/>
      <c r="Q4346" s="13"/>
      <c r="R4346" s="13">
        <f t="shared" si="601"/>
        <v>273024.04689933039</v>
      </c>
      <c r="S4346" s="11">
        <f t="shared" si="602"/>
        <v>31.211552527530419</v>
      </c>
      <c r="T4346" s="13">
        <f t="shared" si="603"/>
        <v>0.15301655853673449</v>
      </c>
      <c r="U4346" s="14"/>
      <c r="V4346" s="13">
        <f t="shared" si="604"/>
        <v>0.15</v>
      </c>
      <c r="W4346" s="13">
        <v>160.22</v>
      </c>
    </row>
    <row r="4347" spans="1:23" hidden="1" x14ac:dyDescent="0.25">
      <c r="A4347" s="7" t="s">
        <v>10691</v>
      </c>
      <c r="B4347" s="7">
        <v>99889</v>
      </c>
      <c r="C4347" s="7" t="s">
        <v>7214</v>
      </c>
      <c r="D4347" s="14">
        <v>1</v>
      </c>
      <c r="E4347" s="13">
        <f t="shared" si="605"/>
        <v>0</v>
      </c>
      <c r="F4347" s="14">
        <f t="shared" si="599"/>
        <v>0</v>
      </c>
      <c r="G4347" s="11">
        <v>213.95</v>
      </c>
      <c r="H4347" s="13">
        <v>800000</v>
      </c>
      <c r="I4347" s="11">
        <v>78.400000000000006</v>
      </c>
      <c r="J4347" s="9">
        <v>36.6440757186258</v>
      </c>
      <c r="K4347" s="13">
        <v>5.9954229436437701E-3</v>
      </c>
      <c r="L4347" s="13">
        <f t="shared" si="600"/>
        <v>2.1969673231206866E-3</v>
      </c>
      <c r="M4347" s="11">
        <v>213.95</v>
      </c>
      <c r="N4347" s="8">
        <v>3568555.58</v>
      </c>
      <c r="O4347" s="9">
        <v>34.128005862416302</v>
      </c>
      <c r="P4347" s="13"/>
      <c r="Q4347" s="13"/>
      <c r="R4347" s="13">
        <f t="shared" si="601"/>
        <v>273024.04689933039</v>
      </c>
      <c r="S4347" s="11">
        <f t="shared" si="602"/>
        <v>16.36894634946718</v>
      </c>
      <c r="T4347" s="13">
        <f t="shared" si="603"/>
        <v>7.6508279268367285E-2</v>
      </c>
      <c r="U4347" s="14"/>
      <c r="V4347" s="13">
        <f t="shared" si="604"/>
        <v>0.08</v>
      </c>
      <c r="W4347" s="13">
        <v>160.22</v>
      </c>
    </row>
    <row r="4348" spans="1:23" hidden="1" x14ac:dyDescent="0.25">
      <c r="A4348" s="7" t="s">
        <v>10784</v>
      </c>
      <c r="B4348" s="7" t="s">
        <v>10785</v>
      </c>
      <c r="C4348" s="7" t="s">
        <v>868</v>
      </c>
      <c r="D4348" s="14">
        <v>5</v>
      </c>
      <c r="E4348" s="13">
        <f t="shared" si="605"/>
        <v>0</v>
      </c>
      <c r="F4348" s="14">
        <f t="shared" si="599"/>
        <v>0</v>
      </c>
      <c r="G4348" s="11">
        <v>242.39</v>
      </c>
      <c r="H4348" s="13">
        <v>800000</v>
      </c>
      <c r="I4348" s="11">
        <v>77.69</v>
      </c>
      <c r="J4348" s="9">
        <v>32.051652295886797</v>
      </c>
      <c r="K4348" s="13">
        <v>4.2007762744786799E-2</v>
      </c>
      <c r="L4348" s="13">
        <f t="shared" si="600"/>
        <v>1.3464182052240137E-2</v>
      </c>
      <c r="M4348" s="11">
        <v>48.478000000000002</v>
      </c>
      <c r="N4348" s="8">
        <v>577012.4</v>
      </c>
      <c r="O4348" s="9">
        <v>5.51827823006386</v>
      </c>
      <c r="P4348" s="13"/>
      <c r="Q4348" s="13"/>
      <c r="R4348" s="13">
        <f t="shared" si="601"/>
        <v>44146.225840510881</v>
      </c>
      <c r="S4348" s="11">
        <f t="shared" si="602"/>
        <v>18.544841811859573</v>
      </c>
      <c r="T4348" s="13">
        <f t="shared" si="603"/>
        <v>0.38254139634183698</v>
      </c>
      <c r="U4348" s="14"/>
      <c r="V4348" s="13">
        <f t="shared" si="604"/>
        <v>0.38</v>
      </c>
      <c r="W4348" s="13">
        <v>35.345999999999997</v>
      </c>
    </row>
    <row r="4349" spans="1:23" s="38" customFormat="1" x14ac:dyDescent="0.25">
      <c r="A4349" s="15" t="s">
        <v>10784</v>
      </c>
      <c r="B4349" s="35" t="s">
        <v>10786</v>
      </c>
      <c r="C4349" s="15" t="s">
        <v>162</v>
      </c>
      <c r="D4349" s="36">
        <v>10</v>
      </c>
      <c r="E4349" s="37">
        <v>2</v>
      </c>
      <c r="F4349" s="36">
        <f t="shared" si="599"/>
        <v>348.92</v>
      </c>
      <c r="G4349" s="11">
        <v>2483.94</v>
      </c>
      <c r="H4349" s="13">
        <v>800000</v>
      </c>
      <c r="I4349" s="11">
        <v>858.04</v>
      </c>
      <c r="J4349" s="9">
        <v>34.5435074921294</v>
      </c>
      <c r="K4349" s="13">
        <v>0.43048294975983198</v>
      </c>
      <c r="L4349" s="13">
        <f t="shared" si="600"/>
        <v>0.1487039100026272</v>
      </c>
      <c r="M4349" s="11">
        <v>248.39400000000001</v>
      </c>
      <c r="N4349" s="8">
        <v>577012.4</v>
      </c>
      <c r="O4349" s="9">
        <v>5.51827823006386</v>
      </c>
      <c r="P4349" s="13"/>
      <c r="Q4349" s="13"/>
      <c r="R4349" s="13">
        <f t="shared" si="601"/>
        <v>44146.225840510881</v>
      </c>
      <c r="S4349" s="11">
        <f t="shared" si="602"/>
        <v>190.04197520586843</v>
      </c>
      <c r="T4349" s="13">
        <f t="shared" si="603"/>
        <v>0.76508279268367363</v>
      </c>
      <c r="U4349" s="14"/>
      <c r="V4349" s="13">
        <f t="shared" si="604"/>
        <v>0.77</v>
      </c>
      <c r="W4349" s="13">
        <v>174.46</v>
      </c>
    </row>
    <row r="4350" spans="1:23" s="38" customFormat="1" x14ac:dyDescent="0.25">
      <c r="A4350" s="15" t="s">
        <v>10784</v>
      </c>
      <c r="B4350" s="35" t="s">
        <v>10787</v>
      </c>
      <c r="C4350" s="15" t="s">
        <v>1682</v>
      </c>
      <c r="D4350" s="36">
        <v>9</v>
      </c>
      <c r="E4350" s="37">
        <v>2</v>
      </c>
      <c r="F4350" s="36">
        <f t="shared" si="599"/>
        <v>374.32799999999997</v>
      </c>
      <c r="G4350" s="11">
        <v>2507.3000000000002</v>
      </c>
      <c r="H4350" s="13">
        <v>800000</v>
      </c>
      <c r="I4350" s="11">
        <v>937.34</v>
      </c>
      <c r="J4350" s="9">
        <v>37.384437442667398</v>
      </c>
      <c r="K4350" s="13">
        <v>0.43453138962005</v>
      </c>
      <c r="L4350" s="13">
        <f t="shared" si="600"/>
        <v>0.16244711552126093</v>
      </c>
      <c r="M4350" s="11">
        <v>278.58888888888902</v>
      </c>
      <c r="N4350" s="8">
        <v>577012.4</v>
      </c>
      <c r="O4350" s="9">
        <v>5.51827823006386</v>
      </c>
      <c r="P4350" s="13"/>
      <c r="Q4350" s="13"/>
      <c r="R4350" s="13">
        <f t="shared" si="601"/>
        <v>44146.225840510881</v>
      </c>
      <c r="S4350" s="11">
        <f t="shared" si="602"/>
        <v>191.82920860957753</v>
      </c>
      <c r="T4350" s="13">
        <f t="shared" si="603"/>
        <v>0.68857451341530607</v>
      </c>
      <c r="U4350" s="14"/>
      <c r="V4350" s="13">
        <f t="shared" si="604"/>
        <v>0.69</v>
      </c>
      <c r="W4350" s="13">
        <v>187.16399999999999</v>
      </c>
    </row>
    <row r="4351" spans="1:23" s="38" customFormat="1" x14ac:dyDescent="0.25">
      <c r="A4351" s="15" t="s">
        <v>10784</v>
      </c>
      <c r="B4351" s="35" t="s">
        <v>10788</v>
      </c>
      <c r="C4351" s="15" t="s">
        <v>5120</v>
      </c>
      <c r="D4351" s="36">
        <v>11</v>
      </c>
      <c r="E4351" s="37">
        <v>2</v>
      </c>
      <c r="F4351" s="36">
        <f t="shared" si="599"/>
        <v>352.3</v>
      </c>
      <c r="G4351" s="11">
        <v>2911.58</v>
      </c>
      <c r="H4351" s="13">
        <v>800000</v>
      </c>
      <c r="I4351" s="11">
        <v>1105.82</v>
      </c>
      <c r="J4351" s="9">
        <v>37.980065806194602</v>
      </c>
      <c r="K4351" s="13">
        <v>0.50459574178995104</v>
      </c>
      <c r="L4351" s="13">
        <f t="shared" si="600"/>
        <v>0.19164579478707919</v>
      </c>
      <c r="M4351" s="11">
        <v>264.68909090909102</v>
      </c>
      <c r="N4351" s="8">
        <v>577012.4</v>
      </c>
      <c r="O4351" s="9">
        <v>5.51827823006386</v>
      </c>
      <c r="P4351" s="13"/>
      <c r="Q4351" s="13"/>
      <c r="R4351" s="13">
        <f t="shared" si="601"/>
        <v>44146.225840510881</v>
      </c>
      <c r="S4351" s="11">
        <f t="shared" si="602"/>
        <v>222.75997575219293</v>
      </c>
      <c r="T4351" s="13">
        <f t="shared" si="603"/>
        <v>0.84159107195204019</v>
      </c>
      <c r="U4351" s="14"/>
      <c r="V4351" s="13">
        <f t="shared" si="604"/>
        <v>0.84</v>
      </c>
      <c r="W4351" s="13">
        <v>176.15</v>
      </c>
    </row>
    <row r="4352" spans="1:23" hidden="1" x14ac:dyDescent="0.25">
      <c r="A4352" s="7" t="s">
        <v>10784</v>
      </c>
      <c r="B4352" s="7" t="s">
        <v>10789</v>
      </c>
      <c r="C4352" s="7" t="s">
        <v>5722</v>
      </c>
      <c r="D4352" s="14">
        <v>2</v>
      </c>
      <c r="E4352" s="13">
        <f t="shared" ref="E4352:E4383" si="606">IF((V4352 &lt; 0), 0, ROUND((T4352 - U4352), 0))</f>
        <v>0</v>
      </c>
      <c r="F4352" s="14">
        <f t="shared" si="599"/>
        <v>0</v>
      </c>
      <c r="G4352" s="11">
        <v>44.16</v>
      </c>
      <c r="H4352" s="13">
        <v>800000</v>
      </c>
      <c r="I4352" s="11">
        <v>15.46</v>
      </c>
      <c r="J4352" s="9">
        <v>35.009057971014499</v>
      </c>
      <c r="K4352" s="13">
        <v>1.23747547179859E-3</v>
      </c>
      <c r="L4352" s="13">
        <f t="shared" si="600"/>
        <v>4.3322850529905354E-4</v>
      </c>
      <c r="M4352" s="11">
        <v>22.08</v>
      </c>
      <c r="N4352" s="8">
        <v>3568555.58</v>
      </c>
      <c r="O4352" s="9">
        <v>34.128005862416302</v>
      </c>
      <c r="P4352" s="13"/>
      <c r="Q4352" s="13"/>
      <c r="R4352" s="13">
        <f t="shared" si="601"/>
        <v>273024.04689933039</v>
      </c>
      <c r="S4352" s="11">
        <f t="shared" si="602"/>
        <v>3.3786056124910924</v>
      </c>
      <c r="T4352" s="13">
        <f t="shared" si="603"/>
        <v>0.15301655853673427</v>
      </c>
      <c r="U4352" s="14"/>
      <c r="V4352" s="13">
        <f t="shared" si="604"/>
        <v>0.15</v>
      </c>
      <c r="W4352" s="13">
        <v>14.35</v>
      </c>
    </row>
    <row r="4353" spans="1:23" hidden="1" x14ac:dyDescent="0.25">
      <c r="A4353" s="7" t="s">
        <v>10790</v>
      </c>
      <c r="B4353" s="7">
        <v>110523</v>
      </c>
      <c r="C4353" s="7" t="s">
        <v>4707</v>
      </c>
      <c r="D4353" s="14">
        <v>1</v>
      </c>
      <c r="E4353" s="13">
        <f t="shared" si="606"/>
        <v>0</v>
      </c>
      <c r="F4353" s="14">
        <f t="shared" si="599"/>
        <v>0</v>
      </c>
      <c r="G4353" s="11">
        <v>688</v>
      </c>
      <c r="H4353" s="13">
        <v>800000</v>
      </c>
      <c r="I4353" s="11">
        <v>349.6</v>
      </c>
      <c r="J4353" s="9">
        <v>50.8139534883721</v>
      </c>
      <c r="K4353" s="13">
        <v>4.2704537977865602</v>
      </c>
      <c r="L4353" s="13">
        <f t="shared" si="600"/>
        <v>2.1699864065496826</v>
      </c>
      <c r="M4353" s="11">
        <v>688</v>
      </c>
      <c r="N4353" s="8">
        <v>16110.7</v>
      </c>
      <c r="O4353" s="9">
        <v>0.15407524185111099</v>
      </c>
      <c r="P4353" s="13"/>
      <c r="Q4353" s="13"/>
      <c r="R4353" s="13">
        <f t="shared" si="601"/>
        <v>1232.601934808888</v>
      </c>
      <c r="S4353" s="11">
        <f t="shared" si="602"/>
        <v>52.637696136636777</v>
      </c>
      <c r="T4353" s="13">
        <f t="shared" si="603"/>
        <v>7.650827926836741E-2</v>
      </c>
      <c r="U4353" s="14"/>
      <c r="V4353" s="13">
        <f t="shared" si="604"/>
        <v>0.08</v>
      </c>
      <c r="W4353" s="13">
        <v>318</v>
      </c>
    </row>
    <row r="4354" spans="1:23" hidden="1" x14ac:dyDescent="0.25">
      <c r="A4354" s="7" t="s">
        <v>10790</v>
      </c>
      <c r="B4354" s="7">
        <v>51120</v>
      </c>
      <c r="C4354" s="7" t="s">
        <v>5657</v>
      </c>
      <c r="D4354" s="14">
        <v>1</v>
      </c>
      <c r="E4354" s="13">
        <f t="shared" si="606"/>
        <v>0</v>
      </c>
      <c r="F4354" s="14">
        <f t="shared" si="599"/>
        <v>0</v>
      </c>
      <c r="G4354" s="11">
        <v>215</v>
      </c>
      <c r="H4354" s="13">
        <v>800000</v>
      </c>
      <c r="I4354" s="11">
        <v>125</v>
      </c>
      <c r="J4354" s="9">
        <v>58.139534883720899</v>
      </c>
      <c r="K4354" s="13">
        <v>6.0248466131498498E-3</v>
      </c>
      <c r="L4354" s="13">
        <f t="shared" si="600"/>
        <v>3.5028177983429339E-3</v>
      </c>
      <c r="M4354" s="11">
        <v>215</v>
      </c>
      <c r="N4354" s="8">
        <v>3568555.58</v>
      </c>
      <c r="O4354" s="9">
        <v>34.128005862416302</v>
      </c>
      <c r="P4354" s="13"/>
      <c r="Q4354" s="13"/>
      <c r="R4354" s="13">
        <f t="shared" si="601"/>
        <v>273024.04689933039</v>
      </c>
      <c r="S4354" s="11">
        <f t="shared" si="602"/>
        <v>16.449280042698962</v>
      </c>
      <c r="T4354" s="13">
        <f t="shared" si="603"/>
        <v>7.6508279268367271E-2</v>
      </c>
      <c r="U4354" s="14"/>
      <c r="V4354" s="13">
        <f t="shared" si="604"/>
        <v>0.08</v>
      </c>
      <c r="W4354" s="13">
        <v>90</v>
      </c>
    </row>
    <row r="4355" spans="1:23" hidden="1" x14ac:dyDescent="0.25">
      <c r="A4355" s="7" t="s">
        <v>10790</v>
      </c>
      <c r="B4355" s="7">
        <v>53089</v>
      </c>
      <c r="C4355" s="7" t="s">
        <v>7183</v>
      </c>
      <c r="D4355" s="14">
        <v>3</v>
      </c>
      <c r="E4355" s="13">
        <f t="shared" si="606"/>
        <v>0</v>
      </c>
      <c r="F4355" s="14">
        <f t="shared" si="599"/>
        <v>0</v>
      </c>
      <c r="G4355" s="11">
        <v>80.599999999999994</v>
      </c>
      <c r="H4355" s="13">
        <v>800000</v>
      </c>
      <c r="I4355" s="11">
        <v>38.72</v>
      </c>
      <c r="J4355" s="9">
        <v>48.039702233250601</v>
      </c>
      <c r="K4355" s="13">
        <v>3.7175845652014099E-3</v>
      </c>
      <c r="L4355" s="13">
        <f t="shared" si="600"/>
        <v>1.7859165553920414E-3</v>
      </c>
      <c r="M4355" s="11">
        <v>26.866666666666699</v>
      </c>
      <c r="N4355" s="8">
        <v>2168074.42</v>
      </c>
      <c r="O4355" s="9">
        <v>20.734455399995401</v>
      </c>
      <c r="P4355" s="13"/>
      <c r="Q4355" s="13"/>
      <c r="R4355" s="13">
        <f t="shared" si="601"/>
        <v>165875.6431999632</v>
      </c>
      <c r="S4355" s="11">
        <f t="shared" si="602"/>
        <v>6.1665673090303947</v>
      </c>
      <c r="T4355" s="13">
        <f t="shared" si="603"/>
        <v>0.22952483780510127</v>
      </c>
      <c r="U4355" s="14"/>
      <c r="V4355" s="13">
        <f t="shared" si="604"/>
        <v>0.23</v>
      </c>
      <c r="W4355" s="13">
        <v>7.54</v>
      </c>
    </row>
    <row r="4356" spans="1:23" hidden="1" x14ac:dyDescent="0.25">
      <c r="A4356" s="7" t="s">
        <v>10790</v>
      </c>
      <c r="B4356" s="7">
        <v>53284</v>
      </c>
      <c r="C4356" s="7" t="s">
        <v>5074</v>
      </c>
      <c r="D4356" s="14">
        <v>1</v>
      </c>
      <c r="E4356" s="13">
        <f t="shared" si="606"/>
        <v>0</v>
      </c>
      <c r="F4356" s="14">
        <f t="shared" si="599"/>
        <v>0</v>
      </c>
      <c r="G4356" s="11">
        <v>10.99</v>
      </c>
      <c r="H4356" s="13">
        <v>800000</v>
      </c>
      <c r="I4356" s="11">
        <v>8.86</v>
      </c>
      <c r="J4356" s="9">
        <v>80.618744313011803</v>
      </c>
      <c r="K4356" s="13">
        <v>5.0690141900202896E-4</v>
      </c>
      <c r="L4356" s="13">
        <f t="shared" si="600"/>
        <v>4.0865755890427436E-4</v>
      </c>
      <c r="M4356" s="11">
        <v>10.99</v>
      </c>
      <c r="N4356" s="8">
        <v>2168074.42</v>
      </c>
      <c r="O4356" s="9">
        <v>20.734455399995401</v>
      </c>
      <c r="P4356" s="13"/>
      <c r="Q4356" s="13"/>
      <c r="R4356" s="13">
        <f t="shared" si="601"/>
        <v>165875.6431999632</v>
      </c>
      <c r="S4356" s="11">
        <f t="shared" si="602"/>
        <v>0.84082598915935614</v>
      </c>
      <c r="T4356" s="13">
        <f t="shared" si="603"/>
        <v>7.6508279268367257E-2</v>
      </c>
      <c r="U4356" s="14"/>
      <c r="V4356" s="13">
        <f t="shared" si="604"/>
        <v>0.08</v>
      </c>
      <c r="W4356" s="13">
        <v>6.63</v>
      </c>
    </row>
    <row r="4357" spans="1:23" hidden="1" x14ac:dyDescent="0.25">
      <c r="A4357" s="7" t="s">
        <v>10790</v>
      </c>
      <c r="B4357" s="7">
        <v>78327</v>
      </c>
      <c r="C4357" s="7" t="s">
        <v>787</v>
      </c>
      <c r="D4357" s="14">
        <v>2</v>
      </c>
      <c r="E4357" s="13">
        <f t="shared" si="606"/>
        <v>0</v>
      </c>
      <c r="F4357" s="14">
        <f t="shared" si="599"/>
        <v>0</v>
      </c>
      <c r="G4357" s="11">
        <v>48.14</v>
      </c>
      <c r="H4357" s="13">
        <v>800000</v>
      </c>
      <c r="I4357" s="11">
        <v>18.96</v>
      </c>
      <c r="J4357" s="9">
        <v>39.385126713751603</v>
      </c>
      <c r="K4357" s="13">
        <v>1.3490051904978301E-3</v>
      </c>
      <c r="L4357" s="13">
        <f t="shared" si="600"/>
        <v>5.3130740365265662E-4</v>
      </c>
      <c r="M4357" s="11">
        <v>24.07</v>
      </c>
      <c r="N4357" s="8">
        <v>3568555.58</v>
      </c>
      <c r="O4357" s="9">
        <v>34.128005862416302</v>
      </c>
      <c r="P4357" s="13"/>
      <c r="Q4357" s="13"/>
      <c r="R4357" s="13">
        <f t="shared" si="601"/>
        <v>273024.04689933039</v>
      </c>
      <c r="S4357" s="11">
        <f t="shared" si="602"/>
        <v>3.6831085639791969</v>
      </c>
      <c r="T4357" s="13">
        <f t="shared" si="603"/>
        <v>0.1530165585367344</v>
      </c>
      <c r="U4357" s="14"/>
      <c r="V4357" s="13">
        <f t="shared" si="604"/>
        <v>0.15</v>
      </c>
      <c r="W4357" s="13">
        <v>14.59</v>
      </c>
    </row>
    <row r="4358" spans="1:23" hidden="1" x14ac:dyDescent="0.25">
      <c r="A4358" s="7" t="s">
        <v>10790</v>
      </c>
      <c r="B4358" s="7">
        <v>84956</v>
      </c>
      <c r="C4358" s="7" t="s">
        <v>3745</v>
      </c>
      <c r="D4358" s="14">
        <v>1</v>
      </c>
      <c r="E4358" s="13">
        <f t="shared" si="606"/>
        <v>0</v>
      </c>
      <c r="F4358" s="14">
        <f t="shared" si="599"/>
        <v>0</v>
      </c>
      <c r="G4358" s="11">
        <v>425</v>
      </c>
      <c r="H4358" s="13">
        <v>800000</v>
      </c>
      <c r="I4358" s="11">
        <v>198.6</v>
      </c>
      <c r="J4358" s="9">
        <v>46.729411764705901</v>
      </c>
      <c r="K4358" s="13">
        <v>1.96026481415707E-2</v>
      </c>
      <c r="L4358" s="13">
        <f t="shared" si="600"/>
        <v>9.1602021668610416E-3</v>
      </c>
      <c r="M4358" s="11">
        <v>425</v>
      </c>
      <c r="N4358" s="8">
        <v>2168074.42</v>
      </c>
      <c r="O4358" s="9">
        <v>20.734455399995401</v>
      </c>
      <c r="P4358" s="13"/>
      <c r="Q4358" s="13"/>
      <c r="R4358" s="13">
        <f t="shared" si="601"/>
        <v>165875.6431999632</v>
      </c>
      <c r="S4358" s="11">
        <f t="shared" si="602"/>
        <v>32.516018689056033</v>
      </c>
      <c r="T4358" s="13">
        <f t="shared" si="603"/>
        <v>7.6508279268367133E-2</v>
      </c>
      <c r="U4358" s="14"/>
      <c r="V4358" s="13">
        <f t="shared" si="604"/>
        <v>0.08</v>
      </c>
      <c r="W4358" s="13">
        <v>0</v>
      </c>
    </row>
    <row r="4359" spans="1:23" hidden="1" x14ac:dyDescent="0.25">
      <c r="A4359" s="7" t="s">
        <v>10790</v>
      </c>
      <c r="B4359" s="7">
        <v>84979</v>
      </c>
      <c r="C4359" s="7" t="s">
        <v>6507</v>
      </c>
      <c r="D4359" s="14">
        <v>2</v>
      </c>
      <c r="E4359" s="13">
        <f t="shared" si="606"/>
        <v>0</v>
      </c>
      <c r="F4359" s="14">
        <f t="shared" si="599"/>
        <v>0</v>
      </c>
      <c r="G4359" s="11">
        <v>39.9</v>
      </c>
      <c r="H4359" s="13">
        <v>800000</v>
      </c>
      <c r="I4359" s="11">
        <v>18.62</v>
      </c>
      <c r="J4359" s="9">
        <v>46.6666666666667</v>
      </c>
      <c r="K4359" s="13">
        <v>1.8403427314086401E-3</v>
      </c>
      <c r="L4359" s="13">
        <f t="shared" si="600"/>
        <v>8.5882660799069938E-4</v>
      </c>
      <c r="M4359" s="11">
        <v>19.95</v>
      </c>
      <c r="N4359" s="8">
        <v>2168074.42</v>
      </c>
      <c r="O4359" s="9">
        <v>20.734455399995401</v>
      </c>
      <c r="P4359" s="13"/>
      <c r="Q4359" s="13"/>
      <c r="R4359" s="13">
        <f t="shared" si="601"/>
        <v>165875.6431999632</v>
      </c>
      <c r="S4359" s="11">
        <f t="shared" si="602"/>
        <v>3.0526803428078528</v>
      </c>
      <c r="T4359" s="13">
        <f t="shared" si="603"/>
        <v>0.15301655853673449</v>
      </c>
      <c r="U4359" s="14"/>
      <c r="V4359" s="13">
        <f t="shared" si="604"/>
        <v>0.15</v>
      </c>
      <c r="W4359" s="13">
        <v>12</v>
      </c>
    </row>
    <row r="4360" spans="1:23" hidden="1" x14ac:dyDescent="0.25">
      <c r="A4360" s="7" t="s">
        <v>10790</v>
      </c>
      <c r="B4360" s="7">
        <v>85169</v>
      </c>
      <c r="C4360" s="7" t="s">
        <v>2637</v>
      </c>
      <c r="D4360" s="14">
        <v>1</v>
      </c>
      <c r="E4360" s="13">
        <f t="shared" si="606"/>
        <v>0</v>
      </c>
      <c r="F4360" s="14">
        <f t="shared" si="599"/>
        <v>0</v>
      </c>
      <c r="G4360" s="11">
        <v>15</v>
      </c>
      <c r="H4360" s="13">
        <v>800000</v>
      </c>
      <c r="I4360" s="11">
        <v>11.44</v>
      </c>
      <c r="J4360" s="9">
        <v>76.266666666666694</v>
      </c>
      <c r="K4360" s="13">
        <v>9.3105824079648902E-2</v>
      </c>
      <c r="L4360" s="13">
        <f t="shared" si="600"/>
        <v>7.1008708498078915E-2</v>
      </c>
      <c r="M4360" s="11">
        <v>15</v>
      </c>
      <c r="N4360" s="8">
        <v>16110.7</v>
      </c>
      <c r="O4360" s="9">
        <v>0.15407524185111099</v>
      </c>
      <c r="P4360" s="13"/>
      <c r="Q4360" s="13"/>
      <c r="R4360" s="13">
        <f t="shared" si="601"/>
        <v>1232.601934808888</v>
      </c>
      <c r="S4360" s="11">
        <f t="shared" si="602"/>
        <v>1.1476241890255119</v>
      </c>
      <c r="T4360" s="13">
        <f t="shared" si="603"/>
        <v>7.6508279268367466E-2</v>
      </c>
      <c r="U4360" s="14"/>
      <c r="V4360" s="13">
        <f t="shared" si="604"/>
        <v>0.08</v>
      </c>
      <c r="W4360" s="13">
        <v>2.5</v>
      </c>
    </row>
    <row r="4361" spans="1:23" hidden="1" x14ac:dyDescent="0.25">
      <c r="A4361" s="7" t="s">
        <v>10790</v>
      </c>
      <c r="B4361" s="7">
        <v>89630</v>
      </c>
      <c r="C4361" s="7" t="s">
        <v>7117</v>
      </c>
      <c r="D4361" s="14">
        <v>2</v>
      </c>
      <c r="E4361" s="13">
        <f t="shared" si="606"/>
        <v>0</v>
      </c>
      <c r="F4361" s="14">
        <f t="shared" si="599"/>
        <v>0</v>
      </c>
      <c r="G4361" s="11">
        <v>56.9</v>
      </c>
      <c r="H4361" s="13">
        <v>800000</v>
      </c>
      <c r="I4361" s="11">
        <v>17.84</v>
      </c>
      <c r="J4361" s="9">
        <v>31.353251318101901</v>
      </c>
      <c r="K4361" s="13">
        <v>1.5944826618057E-3</v>
      </c>
      <c r="L4361" s="13">
        <f t="shared" si="600"/>
        <v>4.9992215617950181E-4</v>
      </c>
      <c r="M4361" s="11">
        <v>28.45</v>
      </c>
      <c r="N4361" s="8">
        <v>3568555.58</v>
      </c>
      <c r="O4361" s="9">
        <v>34.128005862416302</v>
      </c>
      <c r="P4361" s="13"/>
      <c r="Q4361" s="13"/>
      <c r="R4361" s="13">
        <f t="shared" si="601"/>
        <v>273024.04689933039</v>
      </c>
      <c r="S4361" s="11">
        <f t="shared" si="602"/>
        <v>4.3533210903700859</v>
      </c>
      <c r="T4361" s="13">
        <f t="shared" si="603"/>
        <v>0.15301655853673413</v>
      </c>
      <c r="U4361" s="14"/>
      <c r="V4361" s="13">
        <f t="shared" si="604"/>
        <v>0.15</v>
      </c>
      <c r="W4361" s="13">
        <v>20.170000000000002</v>
      </c>
    </row>
    <row r="4362" spans="1:23" hidden="1" x14ac:dyDescent="0.25">
      <c r="A4362" s="7" t="s">
        <v>10790</v>
      </c>
      <c r="B4362" s="7">
        <v>89792</v>
      </c>
      <c r="C4362" s="7" t="s">
        <v>2710</v>
      </c>
      <c r="D4362" s="14">
        <v>1</v>
      </c>
      <c r="E4362" s="13">
        <f t="shared" si="606"/>
        <v>0</v>
      </c>
      <c r="F4362" s="14">
        <f t="shared" si="599"/>
        <v>0</v>
      </c>
      <c r="G4362" s="11">
        <v>450</v>
      </c>
      <c r="H4362" s="13">
        <v>800000</v>
      </c>
      <c r="I4362" s="11">
        <v>257.22000000000003</v>
      </c>
      <c r="J4362" s="9">
        <v>57.16</v>
      </c>
      <c r="K4362" s="13">
        <v>2.07557450910749E-2</v>
      </c>
      <c r="L4362" s="13">
        <f t="shared" si="600"/>
        <v>1.1863983894058412E-2</v>
      </c>
      <c r="M4362" s="11">
        <v>450</v>
      </c>
      <c r="N4362" s="8">
        <v>2168074.42</v>
      </c>
      <c r="O4362" s="9">
        <v>20.734455399995401</v>
      </c>
      <c r="P4362" s="13"/>
      <c r="Q4362" s="13"/>
      <c r="R4362" s="13">
        <f t="shared" si="601"/>
        <v>165875.6431999632</v>
      </c>
      <c r="S4362" s="11">
        <f t="shared" si="602"/>
        <v>34.428725670765282</v>
      </c>
      <c r="T4362" s="13">
        <f t="shared" si="603"/>
        <v>7.6508279268367299E-2</v>
      </c>
      <c r="U4362" s="14"/>
      <c r="V4362" s="13">
        <f t="shared" si="604"/>
        <v>0.08</v>
      </c>
      <c r="W4362" s="13">
        <v>278.99</v>
      </c>
    </row>
    <row r="4363" spans="1:23" hidden="1" x14ac:dyDescent="0.25">
      <c r="A4363" s="7" t="s">
        <v>10790</v>
      </c>
      <c r="B4363" s="7" t="s">
        <v>10791</v>
      </c>
      <c r="C4363" s="7" t="s">
        <v>2228</v>
      </c>
      <c r="D4363" s="14">
        <v>1</v>
      </c>
      <c r="E4363" s="13">
        <f t="shared" si="606"/>
        <v>0</v>
      </c>
      <c r="F4363" s="14">
        <f t="shared" si="599"/>
        <v>0</v>
      </c>
      <c r="G4363" s="11">
        <v>25</v>
      </c>
      <c r="H4363" s="13">
        <v>800000</v>
      </c>
      <c r="I4363" s="11">
        <v>8.75</v>
      </c>
      <c r="J4363" s="9">
        <v>35</v>
      </c>
      <c r="K4363" s="13">
        <v>1.1530969495041599E-3</v>
      </c>
      <c r="L4363" s="13">
        <f t="shared" si="600"/>
        <v>4.03583932326456E-4</v>
      </c>
      <c r="M4363" s="11">
        <v>25</v>
      </c>
      <c r="N4363" s="8">
        <v>2168074.42</v>
      </c>
      <c r="O4363" s="9">
        <v>20.734455399995401</v>
      </c>
      <c r="P4363" s="13"/>
      <c r="Q4363" s="13"/>
      <c r="R4363" s="13">
        <f t="shared" si="601"/>
        <v>165875.6431999632</v>
      </c>
      <c r="S4363" s="11">
        <f t="shared" si="602"/>
        <v>1.9127069817091802</v>
      </c>
      <c r="T4363" s="13">
        <f t="shared" si="603"/>
        <v>7.6508279268367202E-2</v>
      </c>
      <c r="U4363" s="14"/>
      <c r="V4363" s="13">
        <f t="shared" si="604"/>
        <v>0.08</v>
      </c>
      <c r="W4363" s="13">
        <v>0</v>
      </c>
    </row>
    <row r="4364" spans="1:23" hidden="1" x14ac:dyDescent="0.25">
      <c r="A4364" s="7" t="s">
        <v>10792</v>
      </c>
      <c r="B4364" s="7">
        <v>251568</v>
      </c>
      <c r="C4364" s="7" t="s">
        <v>5298</v>
      </c>
      <c r="D4364" s="14">
        <v>1</v>
      </c>
      <c r="E4364" s="13">
        <f t="shared" si="606"/>
        <v>0</v>
      </c>
      <c r="F4364" s="14">
        <f t="shared" si="599"/>
        <v>0</v>
      </c>
      <c r="G4364" s="11">
        <v>1293.99</v>
      </c>
      <c r="H4364" s="13">
        <v>800000</v>
      </c>
      <c r="I4364" s="11">
        <v>193.99</v>
      </c>
      <c r="J4364" s="9">
        <v>14.9916150820331</v>
      </c>
      <c r="K4364" s="13">
        <v>3.6260889623022201E-2</v>
      </c>
      <c r="L4364" s="13">
        <f t="shared" si="600"/>
        <v>5.4360929976043715E-3</v>
      </c>
      <c r="M4364" s="11">
        <v>1293.99</v>
      </c>
      <c r="N4364" s="8">
        <v>3568555.58</v>
      </c>
      <c r="O4364" s="9">
        <v>34.128005862416302</v>
      </c>
      <c r="P4364" s="13"/>
      <c r="Q4364" s="13"/>
      <c r="R4364" s="13">
        <f t="shared" si="601"/>
        <v>273024.04689933039</v>
      </c>
      <c r="S4364" s="11">
        <f t="shared" si="602"/>
        <v>99.000948290474568</v>
      </c>
      <c r="T4364" s="13">
        <f t="shared" si="603"/>
        <v>7.6508279268367271E-2</v>
      </c>
      <c r="U4364" s="14"/>
      <c r="V4364" s="13">
        <f t="shared" si="604"/>
        <v>0.08</v>
      </c>
      <c r="W4364" s="13">
        <v>1094.74</v>
      </c>
    </row>
    <row r="4365" spans="1:23" hidden="1" x14ac:dyDescent="0.25">
      <c r="A4365" s="7" t="s">
        <v>10792</v>
      </c>
      <c r="B4365" s="7">
        <v>35452</v>
      </c>
      <c r="C4365" s="7" t="s">
        <v>4573</v>
      </c>
      <c r="D4365" s="14">
        <v>2</v>
      </c>
      <c r="E4365" s="13">
        <f t="shared" si="606"/>
        <v>0</v>
      </c>
      <c r="F4365" s="14">
        <f t="shared" si="599"/>
        <v>0</v>
      </c>
      <c r="G4365" s="11">
        <v>174.97</v>
      </c>
      <c r="H4365" s="13">
        <v>800000</v>
      </c>
      <c r="I4365" s="11">
        <v>76.94</v>
      </c>
      <c r="J4365" s="9">
        <v>43.973252557581297</v>
      </c>
      <c r="K4365" s="13">
        <v>4.9031042414085096E-3</v>
      </c>
      <c r="L4365" s="13">
        <f t="shared" si="600"/>
        <v>2.1560544112360445E-3</v>
      </c>
      <c r="M4365" s="11">
        <v>87.484999999999999</v>
      </c>
      <c r="N4365" s="8">
        <v>3568555.58</v>
      </c>
      <c r="O4365" s="9">
        <v>34.128005862416302</v>
      </c>
      <c r="P4365" s="13"/>
      <c r="Q4365" s="13"/>
      <c r="R4365" s="13">
        <f t="shared" si="601"/>
        <v>273024.04689933039</v>
      </c>
      <c r="S4365" s="11">
        <f t="shared" si="602"/>
        <v>13.386653623586227</v>
      </c>
      <c r="T4365" s="13">
        <f t="shared" si="603"/>
        <v>0.1530165585367346</v>
      </c>
      <c r="U4365" s="14"/>
      <c r="V4365" s="13">
        <f t="shared" si="604"/>
        <v>0.15</v>
      </c>
      <c r="W4365" s="13">
        <v>74.14</v>
      </c>
    </row>
    <row r="4366" spans="1:23" hidden="1" x14ac:dyDescent="0.25">
      <c r="A4366" s="7" t="s">
        <v>10792</v>
      </c>
      <c r="B4366" s="7" t="s">
        <v>10793</v>
      </c>
      <c r="C4366" s="7" t="s">
        <v>3123</v>
      </c>
      <c r="D4366" s="14">
        <v>1</v>
      </c>
      <c r="E4366" s="13">
        <f t="shared" si="606"/>
        <v>0</v>
      </c>
      <c r="F4366" s="14">
        <f t="shared" si="599"/>
        <v>0</v>
      </c>
      <c r="G4366" s="11">
        <v>170.99</v>
      </c>
      <c r="H4366" s="13">
        <v>800000</v>
      </c>
      <c r="I4366" s="11">
        <v>60.34</v>
      </c>
      <c r="J4366" s="9">
        <v>35.288613369202899</v>
      </c>
      <c r="K4366" s="13">
        <v>4.7915745227092698E-3</v>
      </c>
      <c r="L4366" s="13">
        <f t="shared" si="600"/>
        <v>1.6908802076161034E-3</v>
      </c>
      <c r="M4366" s="11">
        <v>170.99</v>
      </c>
      <c r="N4366" s="8">
        <v>3568555.58</v>
      </c>
      <c r="O4366" s="9">
        <v>34.128005862416302</v>
      </c>
      <c r="P4366" s="13"/>
      <c r="Q4366" s="13"/>
      <c r="R4366" s="13">
        <f t="shared" si="601"/>
        <v>273024.04689933039</v>
      </c>
      <c r="S4366" s="11">
        <f t="shared" si="602"/>
        <v>13.082150672098123</v>
      </c>
      <c r="T4366" s="13">
        <f t="shared" si="603"/>
        <v>7.6508279268367285E-2</v>
      </c>
      <c r="U4366" s="14"/>
      <c r="V4366" s="13">
        <f t="shared" si="604"/>
        <v>0.08</v>
      </c>
      <c r="W4366" s="13">
        <v>133.69999999999999</v>
      </c>
    </row>
    <row r="4367" spans="1:23" hidden="1" x14ac:dyDescent="0.25">
      <c r="A4367" s="7" t="s">
        <v>10792</v>
      </c>
      <c r="B4367" s="7">
        <v>45002</v>
      </c>
      <c r="C4367" s="7" t="s">
        <v>1350</v>
      </c>
      <c r="D4367" s="14">
        <v>2</v>
      </c>
      <c r="E4367" s="13">
        <f t="shared" si="606"/>
        <v>0</v>
      </c>
      <c r="F4367" s="14">
        <f t="shared" si="599"/>
        <v>0</v>
      </c>
      <c r="G4367" s="11">
        <v>222.99</v>
      </c>
      <c r="H4367" s="13">
        <v>800000</v>
      </c>
      <c r="I4367" s="11">
        <v>76.83</v>
      </c>
      <c r="J4367" s="9">
        <v>34.4544598412485</v>
      </c>
      <c r="K4367" s="13">
        <v>6.2487467268199301E-3</v>
      </c>
      <c r="L4367" s="13">
        <f t="shared" si="600"/>
        <v>2.1529719315735029E-3</v>
      </c>
      <c r="M4367" s="11">
        <v>111.495</v>
      </c>
      <c r="N4367" s="8">
        <v>3568555.58</v>
      </c>
      <c r="O4367" s="9">
        <v>34.128005862416302</v>
      </c>
      <c r="P4367" s="13"/>
      <c r="Q4367" s="13"/>
      <c r="R4367" s="13">
        <f t="shared" si="601"/>
        <v>273024.04689933039</v>
      </c>
      <c r="S4367" s="11">
        <f t="shared" si="602"/>
        <v>17.060581194053217</v>
      </c>
      <c r="T4367" s="13">
        <f t="shared" si="603"/>
        <v>0.15301655853673454</v>
      </c>
      <c r="U4367" s="14"/>
      <c r="V4367" s="13">
        <f t="shared" si="604"/>
        <v>0.15</v>
      </c>
      <c r="W4367" s="13">
        <v>88.31</v>
      </c>
    </row>
    <row r="4368" spans="1:23" hidden="1" x14ac:dyDescent="0.25">
      <c r="A4368" s="7" t="s">
        <v>10792</v>
      </c>
      <c r="B4368" s="7" t="s">
        <v>10794</v>
      </c>
      <c r="C4368" s="7" t="s">
        <v>7194</v>
      </c>
      <c r="D4368" s="14">
        <v>1</v>
      </c>
      <c r="E4368" s="13">
        <f t="shared" si="606"/>
        <v>0</v>
      </c>
      <c r="F4368" s="14">
        <f t="shared" si="599"/>
        <v>0</v>
      </c>
      <c r="G4368" s="11">
        <v>175</v>
      </c>
      <c r="H4368" s="13">
        <v>800000</v>
      </c>
      <c r="I4368" s="11">
        <v>56.42</v>
      </c>
      <c r="J4368" s="9">
        <v>32.24</v>
      </c>
      <c r="K4368" s="13">
        <v>4.9039449176801102E-3</v>
      </c>
      <c r="L4368" s="13">
        <f t="shared" si="600"/>
        <v>1.5810318414600677E-3</v>
      </c>
      <c r="M4368" s="11">
        <v>175</v>
      </c>
      <c r="N4368" s="8">
        <v>3568555.58</v>
      </c>
      <c r="O4368" s="9">
        <v>34.128005862416302</v>
      </c>
      <c r="P4368" s="13"/>
      <c r="Q4368" s="13"/>
      <c r="R4368" s="13">
        <f t="shared" si="601"/>
        <v>273024.04689933039</v>
      </c>
      <c r="S4368" s="11">
        <f t="shared" si="602"/>
        <v>13.388948871964274</v>
      </c>
      <c r="T4368" s="13">
        <f t="shared" si="603"/>
        <v>7.6508279268367285E-2</v>
      </c>
      <c r="U4368" s="14"/>
      <c r="V4368" s="13">
        <f t="shared" si="604"/>
        <v>0.08</v>
      </c>
      <c r="W4368" s="13">
        <v>152.86000000000001</v>
      </c>
    </row>
    <row r="4369" spans="1:23" hidden="1" x14ac:dyDescent="0.25">
      <c r="A4369" s="7" t="s">
        <v>10792</v>
      </c>
      <c r="B4369" s="7" t="s">
        <v>10795</v>
      </c>
      <c r="C4369" s="7" t="s">
        <v>7194</v>
      </c>
      <c r="D4369" s="14">
        <v>2</v>
      </c>
      <c r="E4369" s="13">
        <f t="shared" si="606"/>
        <v>0</v>
      </c>
      <c r="F4369" s="14">
        <f t="shared" si="599"/>
        <v>0</v>
      </c>
      <c r="G4369" s="11">
        <v>365.98</v>
      </c>
      <c r="H4369" s="13">
        <v>800000</v>
      </c>
      <c r="I4369" s="11">
        <v>128.82</v>
      </c>
      <c r="J4369" s="9">
        <v>35.198644734684997</v>
      </c>
      <c r="K4369" s="13">
        <v>1.02556900627004E-2</v>
      </c>
      <c r="L4369" s="13">
        <f t="shared" si="600"/>
        <v>3.6098639102603068E-3</v>
      </c>
      <c r="M4369" s="11">
        <v>182.99</v>
      </c>
      <c r="N4369" s="8">
        <v>3568555.58</v>
      </c>
      <c r="O4369" s="9">
        <v>34.128005862416302</v>
      </c>
      <c r="P4369" s="13"/>
      <c r="Q4369" s="13"/>
      <c r="R4369" s="13">
        <f t="shared" si="601"/>
        <v>273024.04689933039</v>
      </c>
      <c r="S4369" s="11">
        <f t="shared" si="602"/>
        <v>28.000500046637107</v>
      </c>
      <c r="T4369" s="13">
        <f t="shared" si="603"/>
        <v>0.15301655853673482</v>
      </c>
      <c r="U4369" s="14"/>
      <c r="V4369" s="13">
        <f t="shared" si="604"/>
        <v>0.15</v>
      </c>
      <c r="W4369" s="13">
        <v>143.28</v>
      </c>
    </row>
    <row r="4370" spans="1:23" hidden="1" x14ac:dyDescent="0.25">
      <c r="A4370" s="7" t="s">
        <v>10792</v>
      </c>
      <c r="B4370" s="7">
        <v>46002</v>
      </c>
      <c r="C4370" s="7" t="s">
        <v>1463</v>
      </c>
      <c r="D4370" s="14">
        <v>1</v>
      </c>
      <c r="E4370" s="13">
        <f t="shared" si="606"/>
        <v>0</v>
      </c>
      <c r="F4370" s="14">
        <f t="shared" si="599"/>
        <v>0</v>
      </c>
      <c r="G4370" s="11">
        <v>141.99</v>
      </c>
      <c r="H4370" s="13">
        <v>800000</v>
      </c>
      <c r="I4370" s="11">
        <v>49.61</v>
      </c>
      <c r="J4370" s="9">
        <v>34.9390802169167</v>
      </c>
      <c r="K4370" s="13">
        <v>3.9789207934937103E-3</v>
      </c>
      <c r="L4370" s="13">
        <f t="shared" si="600"/>
        <v>1.3901983278063461E-3</v>
      </c>
      <c r="M4370" s="11">
        <v>141.99</v>
      </c>
      <c r="N4370" s="8">
        <v>3568555.58</v>
      </c>
      <c r="O4370" s="9">
        <v>34.128005862416302</v>
      </c>
      <c r="P4370" s="13"/>
      <c r="Q4370" s="13"/>
      <c r="R4370" s="13">
        <f t="shared" si="601"/>
        <v>273024.04689933039</v>
      </c>
      <c r="S4370" s="11">
        <f t="shared" si="602"/>
        <v>10.863410573315477</v>
      </c>
      <c r="T4370" s="13">
        <f t="shared" si="603"/>
        <v>7.6508279268367327E-2</v>
      </c>
      <c r="U4370" s="14"/>
      <c r="V4370" s="13">
        <f t="shared" si="604"/>
        <v>0.08</v>
      </c>
      <c r="W4370" s="13">
        <v>111.5</v>
      </c>
    </row>
    <row r="4371" spans="1:23" hidden="1" x14ac:dyDescent="0.25">
      <c r="A4371" s="7" t="s">
        <v>10792</v>
      </c>
      <c r="B4371" s="7" t="s">
        <v>10796</v>
      </c>
      <c r="C4371" s="7" t="s">
        <v>1362</v>
      </c>
      <c r="D4371" s="14">
        <v>1</v>
      </c>
      <c r="E4371" s="13">
        <f t="shared" si="606"/>
        <v>0</v>
      </c>
      <c r="F4371" s="14">
        <f t="shared" si="599"/>
        <v>0</v>
      </c>
      <c r="G4371" s="11">
        <v>260.61</v>
      </c>
      <c r="H4371" s="13">
        <v>800000</v>
      </c>
      <c r="I4371" s="11">
        <v>69.42</v>
      </c>
      <c r="J4371" s="9">
        <v>26.637504316795201</v>
      </c>
      <c r="K4371" s="13">
        <v>7.3029547714092199E-3</v>
      </c>
      <c r="L4371" s="13">
        <f t="shared" si="600"/>
        <v>1.9453248924877322E-3</v>
      </c>
      <c r="M4371" s="11">
        <v>260.61</v>
      </c>
      <c r="N4371" s="8">
        <v>3568555.58</v>
      </c>
      <c r="O4371" s="9">
        <v>34.128005862416302</v>
      </c>
      <c r="P4371" s="13"/>
      <c r="Q4371" s="13"/>
      <c r="R4371" s="13">
        <f t="shared" si="601"/>
        <v>273024.04689933039</v>
      </c>
      <c r="S4371" s="11">
        <f t="shared" si="602"/>
        <v>19.938822660129198</v>
      </c>
      <c r="T4371" s="13">
        <f t="shared" si="603"/>
        <v>7.6508279268367285E-2</v>
      </c>
      <c r="U4371" s="14"/>
      <c r="V4371" s="13">
        <f t="shared" si="604"/>
        <v>0.08</v>
      </c>
      <c r="W4371" s="13">
        <v>193.71</v>
      </c>
    </row>
    <row r="4372" spans="1:23" hidden="1" x14ac:dyDescent="0.25">
      <c r="A4372" s="7" t="s">
        <v>10792</v>
      </c>
      <c r="B4372" s="7" t="s">
        <v>10797</v>
      </c>
      <c r="C4372" s="7" t="s">
        <v>5956</v>
      </c>
      <c r="D4372" s="14">
        <v>1</v>
      </c>
      <c r="E4372" s="13">
        <f t="shared" si="606"/>
        <v>0</v>
      </c>
      <c r="F4372" s="14">
        <f t="shared" si="599"/>
        <v>0</v>
      </c>
      <c r="G4372" s="11">
        <v>220</v>
      </c>
      <c r="H4372" s="13">
        <v>800000</v>
      </c>
      <c r="I4372" s="11">
        <v>63.29</v>
      </c>
      <c r="J4372" s="9">
        <v>28.768181818181802</v>
      </c>
      <c r="K4372" s="13">
        <v>6.1649593250835697E-3</v>
      </c>
      <c r="L4372" s="13">
        <f t="shared" si="600"/>
        <v>1.773546707656995E-3</v>
      </c>
      <c r="M4372" s="11">
        <v>220</v>
      </c>
      <c r="N4372" s="8">
        <v>3568555.58</v>
      </c>
      <c r="O4372" s="9">
        <v>34.128005862416302</v>
      </c>
      <c r="P4372" s="13"/>
      <c r="Q4372" s="13"/>
      <c r="R4372" s="13">
        <f t="shared" si="601"/>
        <v>273024.04689933039</v>
      </c>
      <c r="S4372" s="11">
        <f t="shared" si="602"/>
        <v>16.831821439040809</v>
      </c>
      <c r="T4372" s="13">
        <f t="shared" si="603"/>
        <v>7.6508279268367313E-2</v>
      </c>
      <c r="U4372" s="14"/>
      <c r="V4372" s="13">
        <f t="shared" si="604"/>
        <v>0.08</v>
      </c>
      <c r="W4372" s="13">
        <v>189.44</v>
      </c>
    </row>
    <row r="4373" spans="1:23" hidden="1" x14ac:dyDescent="0.25">
      <c r="A4373" s="7" t="s">
        <v>10792</v>
      </c>
      <c r="B4373" s="7" t="s">
        <v>10798</v>
      </c>
      <c r="C4373" s="7" t="s">
        <v>4350</v>
      </c>
      <c r="D4373" s="14">
        <v>2</v>
      </c>
      <c r="E4373" s="13">
        <f t="shared" si="606"/>
        <v>0</v>
      </c>
      <c r="F4373" s="14">
        <f t="shared" si="599"/>
        <v>0</v>
      </c>
      <c r="G4373" s="11">
        <v>617.98</v>
      </c>
      <c r="H4373" s="13">
        <v>800000</v>
      </c>
      <c r="I4373" s="11">
        <v>216.36</v>
      </c>
      <c r="J4373" s="9">
        <v>35.0108417748147</v>
      </c>
      <c r="K4373" s="13">
        <v>1.7317370744159701E-2</v>
      </c>
      <c r="L4373" s="13">
        <f t="shared" si="600"/>
        <v>6.0629572707958041E-3</v>
      </c>
      <c r="M4373" s="11">
        <v>308.99</v>
      </c>
      <c r="N4373" s="8">
        <v>3568555.58</v>
      </c>
      <c r="O4373" s="9">
        <v>34.128005862416302</v>
      </c>
      <c r="P4373" s="13"/>
      <c r="Q4373" s="13"/>
      <c r="R4373" s="13">
        <f t="shared" si="601"/>
        <v>273024.04689933039</v>
      </c>
      <c r="S4373" s="11">
        <f t="shared" si="602"/>
        <v>47.280586422265507</v>
      </c>
      <c r="T4373" s="13">
        <f t="shared" si="603"/>
        <v>0.15301655853673421</v>
      </c>
      <c r="U4373" s="14"/>
      <c r="V4373" s="13">
        <f t="shared" si="604"/>
        <v>0.15</v>
      </c>
      <c r="W4373" s="13">
        <v>242.75</v>
      </c>
    </row>
    <row r="4374" spans="1:23" hidden="1" x14ac:dyDescent="0.25">
      <c r="A4374" s="7" t="s">
        <v>10792</v>
      </c>
      <c r="B4374" s="7" t="s">
        <v>10799</v>
      </c>
      <c r="C4374" s="7" t="s">
        <v>1024</v>
      </c>
      <c r="D4374" s="14">
        <v>3</v>
      </c>
      <c r="E4374" s="13">
        <f t="shared" si="606"/>
        <v>0</v>
      </c>
      <c r="F4374" s="14">
        <f t="shared" si="599"/>
        <v>0</v>
      </c>
      <c r="G4374" s="11">
        <v>1003.89</v>
      </c>
      <c r="H4374" s="13">
        <v>800000</v>
      </c>
      <c r="I4374" s="11">
        <v>299.85000000000002</v>
      </c>
      <c r="J4374" s="9">
        <v>29.8688103278248</v>
      </c>
      <c r="K4374" s="13">
        <v>2.81315500766279E-2</v>
      </c>
      <c r="L4374" s="13">
        <f t="shared" si="600"/>
        <v>8.4025593346650392E-3</v>
      </c>
      <c r="M4374" s="11">
        <v>334.63</v>
      </c>
      <c r="N4374" s="8">
        <v>3568555.58</v>
      </c>
      <c r="O4374" s="9">
        <v>34.128005862416302</v>
      </c>
      <c r="P4374" s="13"/>
      <c r="Q4374" s="13"/>
      <c r="R4374" s="13">
        <f t="shared" si="601"/>
        <v>273024.04689933039</v>
      </c>
      <c r="S4374" s="11">
        <f t="shared" si="602"/>
        <v>76.80589647472118</v>
      </c>
      <c r="T4374" s="13">
        <f t="shared" si="603"/>
        <v>0.22952483780510169</v>
      </c>
      <c r="U4374" s="14"/>
      <c r="V4374" s="13">
        <f t="shared" si="604"/>
        <v>0.23</v>
      </c>
      <c r="W4374" s="13">
        <v>283.68</v>
      </c>
    </row>
    <row r="4375" spans="1:23" hidden="1" x14ac:dyDescent="0.25">
      <c r="A4375" s="7" t="s">
        <v>10792</v>
      </c>
      <c r="B4375" s="7">
        <v>80004</v>
      </c>
      <c r="C4375" s="7" t="s">
        <v>5113</v>
      </c>
      <c r="D4375" s="14">
        <v>1</v>
      </c>
      <c r="E4375" s="13">
        <f t="shared" si="606"/>
        <v>0</v>
      </c>
      <c r="F4375" s="14">
        <f t="shared" si="599"/>
        <v>0</v>
      </c>
      <c r="G4375" s="11">
        <v>34.950000000000003</v>
      </c>
      <c r="H4375" s="13">
        <v>800000</v>
      </c>
      <c r="I4375" s="11">
        <v>12.23</v>
      </c>
      <c r="J4375" s="9">
        <v>34.9928469241774</v>
      </c>
      <c r="K4375" s="13">
        <v>9.7938785641668493E-4</v>
      </c>
      <c r="L4375" s="13">
        <f t="shared" si="600"/>
        <v>3.4271569338987292E-4</v>
      </c>
      <c r="M4375" s="11">
        <v>34.950000000000003</v>
      </c>
      <c r="N4375" s="8">
        <v>3568555.58</v>
      </c>
      <c r="O4375" s="9">
        <v>34.128005862416302</v>
      </c>
      <c r="P4375" s="13"/>
      <c r="Q4375" s="13"/>
      <c r="R4375" s="13">
        <f t="shared" si="601"/>
        <v>273024.04689933039</v>
      </c>
      <c r="S4375" s="11">
        <f t="shared" si="602"/>
        <v>2.6739643604294367</v>
      </c>
      <c r="T4375" s="13">
        <f t="shared" si="603"/>
        <v>7.6508279268367285E-2</v>
      </c>
      <c r="U4375" s="14"/>
      <c r="V4375" s="13">
        <f t="shared" si="604"/>
        <v>0.08</v>
      </c>
      <c r="W4375" s="13">
        <v>32.840000000000003</v>
      </c>
    </row>
    <row r="4376" spans="1:23" hidden="1" x14ac:dyDescent="0.25">
      <c r="A4376" s="7" t="s">
        <v>10792</v>
      </c>
      <c r="B4376" s="7">
        <v>80008</v>
      </c>
      <c r="C4376" s="7" t="s">
        <v>2494</v>
      </c>
      <c r="D4376" s="14">
        <v>3</v>
      </c>
      <c r="E4376" s="13">
        <f t="shared" si="606"/>
        <v>0</v>
      </c>
      <c r="F4376" s="14">
        <f t="shared" si="599"/>
        <v>0</v>
      </c>
      <c r="G4376" s="11">
        <v>104.85</v>
      </c>
      <c r="H4376" s="13">
        <v>800000</v>
      </c>
      <c r="I4376" s="11">
        <v>36.69</v>
      </c>
      <c r="J4376" s="9">
        <v>34.9928469241774</v>
      </c>
      <c r="K4376" s="13">
        <v>2.93816356925005E-3</v>
      </c>
      <c r="L4376" s="13">
        <f t="shared" si="600"/>
        <v>1.0281470801696169E-3</v>
      </c>
      <c r="M4376" s="11">
        <v>34.950000000000003</v>
      </c>
      <c r="N4376" s="8">
        <v>3568555.58</v>
      </c>
      <c r="O4376" s="9">
        <v>34.128005862416302</v>
      </c>
      <c r="P4376" s="13"/>
      <c r="Q4376" s="13"/>
      <c r="R4376" s="13">
        <f t="shared" si="601"/>
        <v>273024.04689933039</v>
      </c>
      <c r="S4376" s="11">
        <f t="shared" si="602"/>
        <v>8.0218930812882956</v>
      </c>
      <c r="T4376" s="13">
        <f t="shared" si="603"/>
        <v>0.22952483780510144</v>
      </c>
      <c r="U4376" s="14"/>
      <c r="V4376" s="13">
        <f t="shared" si="604"/>
        <v>0.23</v>
      </c>
      <c r="W4376" s="13">
        <v>28.09</v>
      </c>
    </row>
    <row r="4377" spans="1:23" hidden="1" x14ac:dyDescent="0.25">
      <c r="A4377" s="7" t="s">
        <v>10792</v>
      </c>
      <c r="B4377" s="7">
        <v>851568</v>
      </c>
      <c r="C4377" s="7" t="s">
        <v>2994</v>
      </c>
      <c r="D4377" s="14">
        <v>1</v>
      </c>
      <c r="E4377" s="13">
        <f t="shared" si="606"/>
        <v>0</v>
      </c>
      <c r="F4377" s="14">
        <f t="shared" si="599"/>
        <v>0</v>
      </c>
      <c r="G4377" s="11">
        <v>2461</v>
      </c>
      <c r="H4377" s="13">
        <v>800000</v>
      </c>
      <c r="I4377" s="11">
        <v>893.87</v>
      </c>
      <c r="J4377" s="9">
        <v>36.321414059325498</v>
      </c>
      <c r="K4377" s="13">
        <v>6.8963476813775695E-2</v>
      </c>
      <c r="L4377" s="13">
        <f t="shared" si="600"/>
        <v>2.5048509963238402E-2</v>
      </c>
      <c r="M4377" s="11">
        <v>2461</v>
      </c>
      <c r="N4377" s="8">
        <v>3568555.58</v>
      </c>
      <c r="O4377" s="9">
        <v>34.128005862416302</v>
      </c>
      <c r="P4377" s="13"/>
      <c r="Q4377" s="13"/>
      <c r="R4377" s="13">
        <f t="shared" si="601"/>
        <v>273024.04689933039</v>
      </c>
      <c r="S4377" s="11">
        <f t="shared" si="602"/>
        <v>188.28687527945178</v>
      </c>
      <c r="T4377" s="13">
        <f t="shared" si="603"/>
        <v>7.6508279268367244E-2</v>
      </c>
      <c r="U4377" s="14"/>
      <c r="V4377" s="13">
        <f t="shared" si="604"/>
        <v>0.08</v>
      </c>
      <c r="W4377" s="13">
        <v>1894.36</v>
      </c>
    </row>
    <row r="4378" spans="1:23" hidden="1" x14ac:dyDescent="0.25">
      <c r="A4378" s="7" t="s">
        <v>10792</v>
      </c>
      <c r="B4378" s="7" t="s">
        <v>10800</v>
      </c>
      <c r="C4378" s="7" t="s">
        <v>2769</v>
      </c>
      <c r="D4378" s="14">
        <v>5</v>
      </c>
      <c r="E4378" s="13">
        <f t="shared" si="606"/>
        <v>0</v>
      </c>
      <c r="F4378" s="14">
        <f t="shared" si="599"/>
        <v>0</v>
      </c>
      <c r="G4378" s="11">
        <v>134.97</v>
      </c>
      <c r="H4378" s="13">
        <v>800000</v>
      </c>
      <c r="I4378" s="11">
        <v>34.72</v>
      </c>
      <c r="J4378" s="9">
        <v>25.724235015188601</v>
      </c>
      <c r="K4378" s="13">
        <v>3.78220254593877E-3</v>
      </c>
      <c r="L4378" s="13">
        <f t="shared" si="600"/>
        <v>9.7294267166773583E-4</v>
      </c>
      <c r="M4378" s="11">
        <v>26.994</v>
      </c>
      <c r="N4378" s="8">
        <v>3568555.58</v>
      </c>
      <c r="O4378" s="9">
        <v>34.128005862416302</v>
      </c>
      <c r="P4378" s="13"/>
      <c r="Q4378" s="13"/>
      <c r="R4378" s="13">
        <f t="shared" si="601"/>
        <v>273024.04689933039</v>
      </c>
      <c r="S4378" s="11">
        <f t="shared" si="602"/>
        <v>10.326322452851537</v>
      </c>
      <c r="T4378" s="13">
        <f t="shared" si="603"/>
        <v>0.38254139634183659</v>
      </c>
      <c r="U4378" s="14"/>
      <c r="V4378" s="13">
        <f t="shared" si="604"/>
        <v>0.38</v>
      </c>
      <c r="W4378" s="13">
        <v>23.18</v>
      </c>
    </row>
    <row r="4379" spans="1:23" hidden="1" x14ac:dyDescent="0.25">
      <c r="A4379" s="7" t="s">
        <v>10792</v>
      </c>
      <c r="B4379" s="7" t="s">
        <v>10801</v>
      </c>
      <c r="C4379" s="7" t="s">
        <v>1655</v>
      </c>
      <c r="D4379" s="14">
        <v>2</v>
      </c>
      <c r="E4379" s="13">
        <f t="shared" si="606"/>
        <v>0</v>
      </c>
      <c r="F4379" s="14">
        <f t="shared" si="599"/>
        <v>0</v>
      </c>
      <c r="G4379" s="11">
        <v>63.75</v>
      </c>
      <c r="H4379" s="13">
        <v>800000</v>
      </c>
      <c r="I4379" s="11">
        <v>22.73</v>
      </c>
      <c r="J4379" s="9">
        <v>35.654901960784301</v>
      </c>
      <c r="K4379" s="13">
        <v>1.7864370771549E-3</v>
      </c>
      <c r="L4379" s="13">
        <f t="shared" si="600"/>
        <v>6.3695238845068013E-4</v>
      </c>
      <c r="M4379" s="11">
        <v>31.875</v>
      </c>
      <c r="N4379" s="8">
        <v>3568555.58</v>
      </c>
      <c r="O4379" s="9">
        <v>34.128005862416302</v>
      </c>
      <c r="P4379" s="13"/>
      <c r="Q4379" s="13"/>
      <c r="R4379" s="13">
        <f t="shared" si="601"/>
        <v>273024.04689933039</v>
      </c>
      <c r="S4379" s="11">
        <f t="shared" si="602"/>
        <v>4.8774028033584207</v>
      </c>
      <c r="T4379" s="13">
        <f t="shared" si="603"/>
        <v>0.15301655853673476</v>
      </c>
      <c r="U4379" s="14"/>
      <c r="V4379" s="13">
        <f t="shared" si="604"/>
        <v>0.15</v>
      </c>
      <c r="W4379" s="13">
        <v>23.18</v>
      </c>
    </row>
    <row r="4380" spans="1:23" hidden="1" x14ac:dyDescent="0.25">
      <c r="A4380" s="7" t="s">
        <v>10792</v>
      </c>
      <c r="B4380" s="7" t="s">
        <v>10802</v>
      </c>
      <c r="C4380" s="7" t="s">
        <v>3071</v>
      </c>
      <c r="D4380" s="14">
        <v>1</v>
      </c>
      <c r="E4380" s="13">
        <f t="shared" si="606"/>
        <v>0</v>
      </c>
      <c r="F4380" s="14">
        <f t="shared" si="599"/>
        <v>0</v>
      </c>
      <c r="G4380" s="11">
        <v>23.79</v>
      </c>
      <c r="H4380" s="13">
        <v>800000</v>
      </c>
      <c r="I4380" s="11">
        <v>2.38</v>
      </c>
      <c r="J4380" s="9">
        <v>10.0042034468264</v>
      </c>
      <c r="K4380" s="13">
        <v>6.6665628338062805E-4</v>
      </c>
      <c r="L4380" s="13">
        <f t="shared" si="600"/>
        <v>6.6693650880449561E-5</v>
      </c>
      <c r="M4380" s="11">
        <v>23.79</v>
      </c>
      <c r="N4380" s="8">
        <v>3568555.58</v>
      </c>
      <c r="O4380" s="9">
        <v>34.128005862416302</v>
      </c>
      <c r="P4380" s="13"/>
      <c r="Q4380" s="13"/>
      <c r="R4380" s="13">
        <f t="shared" si="601"/>
        <v>273024.04689933039</v>
      </c>
      <c r="S4380" s="11">
        <f t="shared" si="602"/>
        <v>1.8201319637944589</v>
      </c>
      <c r="T4380" s="13">
        <f t="shared" si="603"/>
        <v>7.6508279268367341E-2</v>
      </c>
      <c r="U4380" s="14"/>
      <c r="V4380" s="13">
        <f t="shared" si="604"/>
        <v>0.08</v>
      </c>
      <c r="W4380" s="13">
        <v>21.41</v>
      </c>
    </row>
    <row r="4381" spans="1:23" hidden="1" x14ac:dyDescent="0.25">
      <c r="A4381" s="7" t="s">
        <v>10792</v>
      </c>
      <c r="B4381" s="7" t="s">
        <v>10803</v>
      </c>
      <c r="C4381" s="7" t="s">
        <v>3348</v>
      </c>
      <c r="D4381" s="14">
        <v>4</v>
      </c>
      <c r="E4381" s="13">
        <f t="shared" si="606"/>
        <v>0</v>
      </c>
      <c r="F4381" s="14">
        <f t="shared" si="599"/>
        <v>0</v>
      </c>
      <c r="G4381" s="11">
        <v>151.96</v>
      </c>
      <c r="H4381" s="13">
        <v>800000</v>
      </c>
      <c r="I4381" s="11">
        <v>68.52</v>
      </c>
      <c r="J4381" s="9">
        <v>45.090813371940001</v>
      </c>
      <c r="K4381" s="13">
        <v>4.2583055410895399E-3</v>
      </c>
      <c r="L4381" s="13">
        <f t="shared" si="600"/>
        <v>1.9201046043396642E-3</v>
      </c>
      <c r="M4381" s="11">
        <v>37.99</v>
      </c>
      <c r="N4381" s="8">
        <v>3568555.58</v>
      </c>
      <c r="O4381" s="9">
        <v>34.128005862416302</v>
      </c>
      <c r="P4381" s="13"/>
      <c r="Q4381" s="13"/>
      <c r="R4381" s="13">
        <f t="shared" si="601"/>
        <v>273024.04689933039</v>
      </c>
      <c r="S4381" s="11">
        <f t="shared" si="602"/>
        <v>11.62619811762109</v>
      </c>
      <c r="T4381" s="13">
        <f t="shared" si="603"/>
        <v>0.30603311707346909</v>
      </c>
      <c r="U4381" s="14"/>
      <c r="V4381" s="13">
        <f t="shared" si="604"/>
        <v>0.31</v>
      </c>
      <c r="W4381" s="13">
        <v>23.18</v>
      </c>
    </row>
    <row r="4382" spans="1:23" hidden="1" x14ac:dyDescent="0.25">
      <c r="A4382" s="7" t="s">
        <v>10792</v>
      </c>
      <c r="B4382" s="7" t="s">
        <v>10804</v>
      </c>
      <c r="C4382" s="7" t="s">
        <v>3279</v>
      </c>
      <c r="D4382" s="14">
        <v>1</v>
      </c>
      <c r="E4382" s="13">
        <f t="shared" si="606"/>
        <v>0</v>
      </c>
      <c r="F4382" s="14">
        <f t="shared" si="599"/>
        <v>0</v>
      </c>
      <c r="G4382" s="11">
        <v>37.99</v>
      </c>
      <c r="H4382" s="13">
        <v>800000</v>
      </c>
      <c r="I4382" s="11">
        <v>14.86</v>
      </c>
      <c r="J4382" s="9">
        <v>39.115556725454098</v>
      </c>
      <c r="K4382" s="13">
        <v>1.06457638527239E-3</v>
      </c>
      <c r="L4382" s="13">
        <f t="shared" si="600"/>
        <v>4.1641497986701049E-4</v>
      </c>
      <c r="M4382" s="11">
        <v>37.99</v>
      </c>
      <c r="N4382" s="8">
        <v>3568555.58</v>
      </c>
      <c r="O4382" s="9">
        <v>34.128005862416302</v>
      </c>
      <c r="P4382" s="13"/>
      <c r="Q4382" s="13"/>
      <c r="R4382" s="13">
        <f t="shared" si="601"/>
        <v>273024.04689933039</v>
      </c>
      <c r="S4382" s="11">
        <f t="shared" si="602"/>
        <v>2.9065495294052863</v>
      </c>
      <c r="T4382" s="13">
        <f t="shared" si="603"/>
        <v>7.6508279268367632E-2</v>
      </c>
      <c r="U4382" s="14"/>
      <c r="V4382" s="13">
        <f t="shared" si="604"/>
        <v>0.08</v>
      </c>
      <c r="W4382" s="13">
        <v>23.18</v>
      </c>
    </row>
    <row r="4383" spans="1:23" hidden="1" x14ac:dyDescent="0.25">
      <c r="A4383" s="7" t="s">
        <v>10792</v>
      </c>
      <c r="B4383" s="7" t="s">
        <v>10805</v>
      </c>
      <c r="C4383" s="7" t="s">
        <v>6217</v>
      </c>
      <c r="D4383" s="14">
        <v>1</v>
      </c>
      <c r="E4383" s="13">
        <f t="shared" si="606"/>
        <v>0</v>
      </c>
      <c r="F4383" s="14">
        <f t="shared" si="599"/>
        <v>0</v>
      </c>
      <c r="G4383" s="11">
        <v>23.79</v>
      </c>
      <c r="H4383" s="13">
        <v>800000</v>
      </c>
      <c r="I4383" s="11">
        <v>2.36</v>
      </c>
      <c r="J4383" s="9">
        <v>9.9201345102984408</v>
      </c>
      <c r="K4383" s="13">
        <v>6.6665628338062805E-4</v>
      </c>
      <c r="L4383" s="13">
        <f t="shared" si="600"/>
        <v>6.6133200032714648E-5</v>
      </c>
      <c r="M4383" s="11">
        <v>23.79</v>
      </c>
      <c r="N4383" s="8">
        <v>3568555.58</v>
      </c>
      <c r="O4383" s="9">
        <v>34.128005862416302</v>
      </c>
      <c r="P4383" s="13"/>
      <c r="Q4383" s="13"/>
      <c r="R4383" s="13">
        <f t="shared" si="601"/>
        <v>273024.04689933039</v>
      </c>
      <c r="S4383" s="11">
        <f t="shared" si="602"/>
        <v>1.8201319637944589</v>
      </c>
      <c r="T4383" s="13">
        <f t="shared" si="603"/>
        <v>7.6508279268367341E-2</v>
      </c>
      <c r="U4383" s="14"/>
      <c r="V4383" s="13">
        <f t="shared" si="604"/>
        <v>0.08</v>
      </c>
      <c r="W4383" s="13">
        <v>23.75</v>
      </c>
    </row>
    <row r="4384" spans="1:23" hidden="1" x14ac:dyDescent="0.25">
      <c r="A4384" s="7" t="s">
        <v>10792</v>
      </c>
      <c r="B4384" s="7" t="s">
        <v>10806</v>
      </c>
      <c r="C4384" s="7" t="s">
        <v>4307</v>
      </c>
      <c r="D4384" s="14">
        <v>1</v>
      </c>
      <c r="E4384" s="13">
        <f t="shared" ref="E4384:E4415" si="607">IF((V4384 &lt; 0), 0, ROUND((T4384 - U4384), 0))</f>
        <v>0</v>
      </c>
      <c r="F4384" s="14">
        <f t="shared" si="599"/>
        <v>0</v>
      </c>
      <c r="G4384" s="11">
        <v>0</v>
      </c>
      <c r="H4384" s="13">
        <v>800000</v>
      </c>
      <c r="I4384" s="11">
        <v>-23.18</v>
      </c>
      <c r="J4384" s="9"/>
      <c r="K4384" s="13">
        <v>0</v>
      </c>
      <c r="L4384" s="13">
        <f t="shared" si="600"/>
        <v>0</v>
      </c>
      <c r="M4384" s="11">
        <v>0</v>
      </c>
      <c r="N4384" s="8">
        <v>3568555.58</v>
      </c>
      <c r="O4384" s="9">
        <v>34.128005862416302</v>
      </c>
      <c r="P4384" s="13"/>
      <c r="Q4384" s="13"/>
      <c r="R4384" s="13">
        <f t="shared" si="601"/>
        <v>273024.04689933039</v>
      </c>
      <c r="S4384" s="11">
        <f t="shared" si="602"/>
        <v>0</v>
      </c>
      <c r="T4384" s="13">
        <f t="shared" si="603"/>
        <v>0</v>
      </c>
      <c r="U4384" s="14"/>
      <c r="V4384" s="13">
        <f t="shared" si="604"/>
        <v>0</v>
      </c>
      <c r="W4384" s="13">
        <v>23.75</v>
      </c>
    </row>
    <row r="4385" spans="1:23" hidden="1" x14ac:dyDescent="0.25">
      <c r="A4385" s="7" t="s">
        <v>10792</v>
      </c>
      <c r="B4385" s="7" t="s">
        <v>10807</v>
      </c>
      <c r="C4385" s="7" t="s">
        <v>385</v>
      </c>
      <c r="D4385" s="14">
        <v>2</v>
      </c>
      <c r="E4385" s="13">
        <f t="shared" si="607"/>
        <v>0</v>
      </c>
      <c r="F4385" s="14">
        <f t="shared" si="599"/>
        <v>0</v>
      </c>
      <c r="G4385" s="11">
        <v>25.76</v>
      </c>
      <c r="H4385" s="13">
        <v>800000</v>
      </c>
      <c r="I4385" s="11">
        <v>-14.97</v>
      </c>
      <c r="J4385" s="9">
        <v>-58.113354037267101</v>
      </c>
      <c r="K4385" s="13">
        <v>7.2186069188251195E-4</v>
      </c>
      <c r="L4385" s="13">
        <f t="shared" si="600"/>
        <v>-4.1949745952955E-4</v>
      </c>
      <c r="M4385" s="11">
        <v>12.88</v>
      </c>
      <c r="N4385" s="8">
        <v>3568555.58</v>
      </c>
      <c r="O4385" s="9">
        <v>34.128005862416302</v>
      </c>
      <c r="P4385" s="13"/>
      <c r="Q4385" s="13"/>
      <c r="R4385" s="13">
        <f t="shared" si="601"/>
        <v>273024.04689933039</v>
      </c>
      <c r="S4385" s="11">
        <f t="shared" si="602"/>
        <v>1.9708532739531404</v>
      </c>
      <c r="T4385" s="13">
        <f t="shared" si="603"/>
        <v>0.15301655853673449</v>
      </c>
      <c r="U4385" s="14"/>
      <c r="V4385" s="13">
        <f t="shared" si="604"/>
        <v>0.15</v>
      </c>
      <c r="W4385" s="13">
        <v>23.75</v>
      </c>
    </row>
    <row r="4386" spans="1:23" hidden="1" x14ac:dyDescent="0.25">
      <c r="A4386" s="7" t="s">
        <v>10792</v>
      </c>
      <c r="B4386" s="28" t="s">
        <v>10808</v>
      </c>
      <c r="C4386" s="7" t="s">
        <v>3362</v>
      </c>
      <c r="D4386" s="14">
        <v>27</v>
      </c>
      <c r="E4386" s="13">
        <f t="shared" si="607"/>
        <v>2</v>
      </c>
      <c r="F4386" s="14">
        <f t="shared" si="599"/>
        <v>53.4</v>
      </c>
      <c r="G4386" s="11">
        <v>1002.99</v>
      </c>
      <c r="H4386" s="13">
        <v>800000</v>
      </c>
      <c r="I4386" s="11">
        <v>369.34</v>
      </c>
      <c r="J4386" s="9">
        <v>36.823896549317503</v>
      </c>
      <c r="K4386" s="13">
        <v>2.8106329788479899E-2</v>
      </c>
      <c r="L4386" s="13">
        <f t="shared" si="600"/>
        <v>1.0349845805119847E-2</v>
      </c>
      <c r="M4386" s="11">
        <v>37.147777777777797</v>
      </c>
      <c r="N4386" s="8">
        <v>3568555.58</v>
      </c>
      <c r="O4386" s="9">
        <v>34.128005862416302</v>
      </c>
      <c r="P4386" s="13"/>
      <c r="Q4386" s="13"/>
      <c r="R4386" s="13">
        <f t="shared" si="601"/>
        <v>273024.04689933039</v>
      </c>
      <c r="S4386" s="11">
        <f t="shared" si="602"/>
        <v>76.737039023379822</v>
      </c>
      <c r="T4386" s="13">
        <f t="shared" si="603"/>
        <v>2.0657235402459189</v>
      </c>
      <c r="U4386" s="14"/>
      <c r="V4386" s="13">
        <f t="shared" si="604"/>
        <v>2.0699999999999998</v>
      </c>
      <c r="W4386" s="13">
        <v>26.7</v>
      </c>
    </row>
    <row r="4387" spans="1:23" hidden="1" x14ac:dyDescent="0.25">
      <c r="A4387" s="7" t="s">
        <v>10792</v>
      </c>
      <c r="B4387" s="28" t="s">
        <v>10809</v>
      </c>
      <c r="C4387" s="7" t="s">
        <v>6308</v>
      </c>
      <c r="D4387" s="14">
        <v>20</v>
      </c>
      <c r="E4387" s="13">
        <f t="shared" si="607"/>
        <v>2</v>
      </c>
      <c r="F4387" s="14">
        <f t="shared" si="599"/>
        <v>53.4</v>
      </c>
      <c r="G4387" s="11">
        <v>688.79</v>
      </c>
      <c r="H4387" s="13">
        <v>800000</v>
      </c>
      <c r="I4387" s="11">
        <v>216.98</v>
      </c>
      <c r="J4387" s="9">
        <v>31.501618780760499</v>
      </c>
      <c r="K4387" s="13">
        <v>1.9301646970565099E-2</v>
      </c>
      <c r="L4387" s="13">
        <f t="shared" si="600"/>
        <v>6.0803312470756252E-3</v>
      </c>
      <c r="M4387" s="11">
        <v>34.439500000000002</v>
      </c>
      <c r="N4387" s="8">
        <v>3568555.58</v>
      </c>
      <c r="O4387" s="9">
        <v>34.128005862416302</v>
      </c>
      <c r="P4387" s="13"/>
      <c r="Q4387" s="13"/>
      <c r="R4387" s="13">
        <f t="shared" si="601"/>
        <v>273024.04689933039</v>
      </c>
      <c r="S4387" s="11">
        <f t="shared" si="602"/>
        <v>52.698137677258842</v>
      </c>
      <c r="T4387" s="13">
        <f t="shared" si="603"/>
        <v>1.5301655853673497</v>
      </c>
      <c r="U4387" s="14"/>
      <c r="V4387" s="13">
        <f t="shared" si="604"/>
        <v>1.53</v>
      </c>
      <c r="W4387" s="13">
        <v>26.7</v>
      </c>
    </row>
    <row r="4388" spans="1:23" hidden="1" x14ac:dyDescent="0.25">
      <c r="A4388" s="7" t="s">
        <v>10792</v>
      </c>
      <c r="B4388" s="28" t="s">
        <v>10810</v>
      </c>
      <c r="C4388" s="7" t="s">
        <v>6538</v>
      </c>
      <c r="D4388" s="14">
        <v>8</v>
      </c>
      <c r="E4388" s="13">
        <f t="shared" si="607"/>
        <v>1</v>
      </c>
      <c r="F4388" s="14">
        <f t="shared" si="599"/>
        <v>26.7</v>
      </c>
      <c r="G4388" s="11">
        <v>309.92</v>
      </c>
      <c r="H4388" s="13">
        <v>800000</v>
      </c>
      <c r="I4388" s="11">
        <v>121.63</v>
      </c>
      <c r="J4388" s="9">
        <v>39.245611770779597</v>
      </c>
      <c r="K4388" s="13">
        <v>8.6847463364995402E-3</v>
      </c>
      <c r="L4388" s="13">
        <f t="shared" si="600"/>
        <v>3.4083818304996133E-3</v>
      </c>
      <c r="M4388" s="11">
        <v>38.74</v>
      </c>
      <c r="N4388" s="8">
        <v>3568555.58</v>
      </c>
      <c r="O4388" s="9">
        <v>34.128005862416302</v>
      </c>
      <c r="P4388" s="13"/>
      <c r="Q4388" s="13"/>
      <c r="R4388" s="13">
        <f t="shared" si="601"/>
        <v>273024.04689933039</v>
      </c>
      <c r="S4388" s="11">
        <f t="shared" si="602"/>
        <v>23.711445910852383</v>
      </c>
      <c r="T4388" s="13">
        <f t="shared" si="603"/>
        <v>0.61206623414693806</v>
      </c>
      <c r="U4388" s="14"/>
      <c r="V4388" s="13">
        <f t="shared" si="604"/>
        <v>0.61</v>
      </c>
      <c r="W4388" s="13">
        <v>26.7</v>
      </c>
    </row>
    <row r="4389" spans="1:23" hidden="1" x14ac:dyDescent="0.25">
      <c r="A4389" s="7" t="s">
        <v>10792</v>
      </c>
      <c r="B4389" s="7" t="s">
        <v>10811</v>
      </c>
      <c r="C4389" s="7" t="s">
        <v>827</v>
      </c>
      <c r="D4389" s="14">
        <v>4</v>
      </c>
      <c r="E4389" s="13">
        <f t="shared" si="607"/>
        <v>0</v>
      </c>
      <c r="F4389" s="14">
        <f t="shared" ref="F4389:F4452" si="608">W4389 * E4389</f>
        <v>0</v>
      </c>
      <c r="G4389" s="11">
        <v>151.96</v>
      </c>
      <c r="H4389" s="13">
        <v>800000</v>
      </c>
      <c r="I4389" s="11">
        <v>66.959999999999994</v>
      </c>
      <c r="J4389" s="9">
        <v>44.064227428270598</v>
      </c>
      <c r="K4389" s="13">
        <v>4.2583055410895399E-3</v>
      </c>
      <c r="L4389" s="13">
        <f t="shared" ref="L4389:L4452" si="609">J4389 * K4389%</f>
        <v>1.8763894382163436E-3</v>
      </c>
      <c r="M4389" s="11">
        <v>37.99</v>
      </c>
      <c r="N4389" s="8">
        <v>3568555.58</v>
      </c>
      <c r="O4389" s="9">
        <v>34.128005862416302</v>
      </c>
      <c r="P4389" s="13"/>
      <c r="Q4389" s="13"/>
      <c r="R4389" s="13">
        <f t="shared" ref="R4389:R4452" si="610">H4389 * O4389%</f>
        <v>273024.04689933039</v>
      </c>
      <c r="S4389" s="11">
        <f t="shared" ref="S4389:S4452" si="611">K4389% * R4389</f>
        <v>11.62619811762109</v>
      </c>
      <c r="T4389" s="13">
        <f t="shared" ref="T4389:T4452" si="612">IFERROR((S4389 / M4389), 0)</f>
        <v>0.30603311707346909</v>
      </c>
      <c r="U4389" s="14"/>
      <c r="V4389" s="13">
        <f t="shared" ref="V4389:V4452" si="613">ROUND((T4389 - U4389), 2)</f>
        <v>0.31</v>
      </c>
      <c r="W4389" s="13">
        <v>26.7</v>
      </c>
    </row>
    <row r="4390" spans="1:23" hidden="1" x14ac:dyDescent="0.25">
      <c r="A4390" s="7" t="s">
        <v>10792</v>
      </c>
      <c r="B4390" s="7">
        <v>95005</v>
      </c>
      <c r="C4390" s="7" t="s">
        <v>7399</v>
      </c>
      <c r="D4390" s="14">
        <v>1</v>
      </c>
      <c r="E4390" s="13">
        <f t="shared" si="607"/>
        <v>0</v>
      </c>
      <c r="F4390" s="14">
        <f t="shared" si="608"/>
        <v>0</v>
      </c>
      <c r="G4390" s="11">
        <v>46.99</v>
      </c>
      <c r="H4390" s="13">
        <v>800000</v>
      </c>
      <c r="I4390" s="11">
        <v>16.940000000000001</v>
      </c>
      <c r="J4390" s="9">
        <v>36.050223451798303</v>
      </c>
      <c r="K4390" s="13">
        <v>1.31677926675308E-3</v>
      </c>
      <c r="L4390" s="13">
        <f t="shared" si="609"/>
        <v>4.7470186803143656E-4</v>
      </c>
      <c r="M4390" s="11">
        <v>46.99</v>
      </c>
      <c r="N4390" s="8">
        <v>3568555.58</v>
      </c>
      <c r="O4390" s="9">
        <v>34.128005862416302</v>
      </c>
      <c r="P4390" s="13"/>
      <c r="Q4390" s="13"/>
      <c r="R4390" s="13">
        <f t="shared" si="610"/>
        <v>273024.04689933039</v>
      </c>
      <c r="S4390" s="11">
        <f t="shared" si="611"/>
        <v>3.5951240428205882</v>
      </c>
      <c r="T4390" s="13">
        <f t="shared" si="612"/>
        <v>7.6508279268367479E-2</v>
      </c>
      <c r="U4390" s="14"/>
      <c r="V4390" s="13">
        <f t="shared" si="613"/>
        <v>0.08</v>
      </c>
      <c r="W4390" s="13">
        <v>36.31</v>
      </c>
    </row>
    <row r="4391" spans="1:23" hidden="1" x14ac:dyDescent="0.25">
      <c r="A4391" s="7" t="s">
        <v>10792</v>
      </c>
      <c r="B4391" s="7">
        <v>95006</v>
      </c>
      <c r="C4391" s="7" t="s">
        <v>6457</v>
      </c>
      <c r="D4391" s="14">
        <v>1</v>
      </c>
      <c r="E4391" s="13">
        <f t="shared" si="607"/>
        <v>0</v>
      </c>
      <c r="F4391" s="14">
        <f t="shared" si="608"/>
        <v>0</v>
      </c>
      <c r="G4391" s="11">
        <v>46.99</v>
      </c>
      <c r="H4391" s="13">
        <v>800000</v>
      </c>
      <c r="I4391" s="11">
        <v>16.940000000000001</v>
      </c>
      <c r="J4391" s="9">
        <v>36.050223451798303</v>
      </c>
      <c r="K4391" s="13">
        <v>1.31677926675308E-3</v>
      </c>
      <c r="L4391" s="13">
        <f t="shared" si="609"/>
        <v>4.7470186803143656E-4</v>
      </c>
      <c r="M4391" s="11">
        <v>46.99</v>
      </c>
      <c r="N4391" s="8">
        <v>3568555.58</v>
      </c>
      <c r="O4391" s="9">
        <v>34.128005862416302</v>
      </c>
      <c r="P4391" s="13"/>
      <c r="Q4391" s="13"/>
      <c r="R4391" s="13">
        <f t="shared" si="610"/>
        <v>273024.04689933039</v>
      </c>
      <c r="S4391" s="11">
        <f t="shared" si="611"/>
        <v>3.5951240428205882</v>
      </c>
      <c r="T4391" s="13">
        <f t="shared" si="612"/>
        <v>7.6508279268367479E-2</v>
      </c>
      <c r="U4391" s="14"/>
      <c r="V4391" s="13">
        <f t="shared" si="613"/>
        <v>0.08</v>
      </c>
      <c r="W4391" s="13">
        <v>36.31</v>
      </c>
    </row>
    <row r="4392" spans="1:23" hidden="1" x14ac:dyDescent="0.25">
      <c r="A4392" s="7" t="s">
        <v>10792</v>
      </c>
      <c r="B4392" s="7">
        <v>951568</v>
      </c>
      <c r="C4392" s="7" t="s">
        <v>2994</v>
      </c>
      <c r="D4392" s="14">
        <v>1</v>
      </c>
      <c r="E4392" s="13">
        <f t="shared" si="607"/>
        <v>0</v>
      </c>
      <c r="F4392" s="14">
        <f t="shared" si="608"/>
        <v>0</v>
      </c>
      <c r="G4392" s="11">
        <v>1593.14</v>
      </c>
      <c r="H4392" s="13">
        <v>800000</v>
      </c>
      <c r="I4392" s="11">
        <v>537.1</v>
      </c>
      <c r="J4392" s="9">
        <v>33.713295755551897</v>
      </c>
      <c r="K4392" s="13">
        <v>4.4643833178016498E-2</v>
      </c>
      <c r="L4392" s="13">
        <f t="shared" si="609"/>
        <v>1.5050907515919906E-2</v>
      </c>
      <c r="M4392" s="11">
        <v>1593.14</v>
      </c>
      <c r="N4392" s="8">
        <v>3568555.58</v>
      </c>
      <c r="O4392" s="9">
        <v>34.128005862416302</v>
      </c>
      <c r="P4392" s="13"/>
      <c r="Q4392" s="13"/>
      <c r="R4392" s="13">
        <f t="shared" si="610"/>
        <v>273024.04689933039</v>
      </c>
      <c r="S4392" s="11">
        <f t="shared" si="611"/>
        <v>121.88840003360659</v>
      </c>
      <c r="T4392" s="13">
        <f t="shared" si="612"/>
        <v>7.650827926836723E-2</v>
      </c>
      <c r="U4392" s="14"/>
      <c r="V4392" s="13">
        <f t="shared" si="613"/>
        <v>0.08</v>
      </c>
      <c r="W4392" s="13">
        <v>1418.39</v>
      </c>
    </row>
    <row r="4393" spans="1:23" hidden="1" x14ac:dyDescent="0.25">
      <c r="A4393" s="7" t="s">
        <v>10792</v>
      </c>
      <c r="B4393" s="7">
        <v>990001</v>
      </c>
      <c r="C4393" s="7" t="s">
        <v>2402</v>
      </c>
      <c r="D4393" s="14">
        <v>2</v>
      </c>
      <c r="E4393" s="13">
        <f t="shared" si="607"/>
        <v>0</v>
      </c>
      <c r="F4393" s="14">
        <f t="shared" si="608"/>
        <v>0</v>
      </c>
      <c r="G4393" s="11">
        <v>384.69</v>
      </c>
      <c r="H4393" s="13">
        <v>800000</v>
      </c>
      <c r="I4393" s="11">
        <v>71.099999999999994</v>
      </c>
      <c r="J4393" s="9">
        <v>18.4824144116041</v>
      </c>
      <c r="K4393" s="13">
        <v>1.07799918307564E-2</v>
      </c>
      <c r="L4393" s="13">
        <f t="shared" si="609"/>
        <v>1.9924027636974654E-3</v>
      </c>
      <c r="M4393" s="11">
        <v>192.345</v>
      </c>
      <c r="N4393" s="8">
        <v>3568555.58</v>
      </c>
      <c r="O4393" s="9">
        <v>34.128005862416302</v>
      </c>
      <c r="P4393" s="13"/>
      <c r="Q4393" s="13"/>
      <c r="R4393" s="13">
        <f t="shared" si="610"/>
        <v>273024.04689933039</v>
      </c>
      <c r="S4393" s="11">
        <f t="shared" si="611"/>
        <v>29.431969951748339</v>
      </c>
      <c r="T4393" s="13">
        <f t="shared" si="612"/>
        <v>0.15301655853673524</v>
      </c>
      <c r="U4393" s="14"/>
      <c r="V4393" s="13">
        <f t="shared" si="613"/>
        <v>0.15</v>
      </c>
      <c r="W4393" s="13">
        <v>189.44</v>
      </c>
    </row>
    <row r="4394" spans="1:23" hidden="1" x14ac:dyDescent="0.25">
      <c r="A4394" s="7" t="s">
        <v>10792</v>
      </c>
      <c r="B4394" s="28" t="s">
        <v>10812</v>
      </c>
      <c r="C4394" s="7" t="s">
        <v>1694</v>
      </c>
      <c r="D4394" s="14">
        <v>8</v>
      </c>
      <c r="E4394" s="13">
        <f t="shared" si="607"/>
        <v>1</v>
      </c>
      <c r="F4394" s="14">
        <f t="shared" si="608"/>
        <v>23.18</v>
      </c>
      <c r="G4394" s="11">
        <v>281.94</v>
      </c>
      <c r="H4394" s="13">
        <v>800000</v>
      </c>
      <c r="I4394" s="11">
        <v>101.15</v>
      </c>
      <c r="J4394" s="9">
        <v>35.876427608711097</v>
      </c>
      <c r="K4394" s="13">
        <v>7.9006756005184607E-3</v>
      </c>
      <c r="L4394" s="13">
        <f t="shared" si="609"/>
        <v>2.8344801624191063E-3</v>
      </c>
      <c r="M4394" s="11">
        <v>35.2425</v>
      </c>
      <c r="N4394" s="8">
        <v>3568555.58</v>
      </c>
      <c r="O4394" s="9">
        <v>34.128005862416302</v>
      </c>
      <c r="P4394" s="13"/>
      <c r="Q4394" s="13"/>
      <c r="R4394" s="13">
        <f t="shared" si="610"/>
        <v>273024.04689933039</v>
      </c>
      <c r="S4394" s="11">
        <f t="shared" si="611"/>
        <v>21.570744256923476</v>
      </c>
      <c r="T4394" s="13">
        <f t="shared" si="612"/>
        <v>0.61206623414693839</v>
      </c>
      <c r="U4394" s="14"/>
      <c r="V4394" s="13">
        <f t="shared" si="613"/>
        <v>0.61</v>
      </c>
      <c r="W4394" s="13">
        <v>23.18</v>
      </c>
    </row>
    <row r="4395" spans="1:23" hidden="1" x14ac:dyDescent="0.25">
      <c r="A4395" s="7" t="s">
        <v>10792</v>
      </c>
      <c r="B4395" s="7" t="s">
        <v>10813</v>
      </c>
      <c r="C4395" s="7" t="s">
        <v>3395</v>
      </c>
      <c r="D4395" s="14">
        <v>1</v>
      </c>
      <c r="E4395" s="13">
        <f t="shared" si="607"/>
        <v>0</v>
      </c>
      <c r="F4395" s="14">
        <f t="shared" si="608"/>
        <v>0</v>
      </c>
      <c r="G4395" s="11">
        <v>963.99</v>
      </c>
      <c r="H4395" s="13">
        <v>800000</v>
      </c>
      <c r="I4395" s="11">
        <v>221.02</v>
      </c>
      <c r="J4395" s="9">
        <v>22.927623730536599</v>
      </c>
      <c r="K4395" s="13">
        <v>2.70134506353969E-2</v>
      </c>
      <c r="L4395" s="13">
        <f t="shared" si="609"/>
        <v>6.1935423183180497E-3</v>
      </c>
      <c r="M4395" s="11">
        <v>963.99</v>
      </c>
      <c r="N4395" s="8">
        <v>3568555.58</v>
      </c>
      <c r="O4395" s="9">
        <v>34.128005862416302</v>
      </c>
      <c r="P4395" s="13"/>
      <c r="Q4395" s="13"/>
      <c r="R4395" s="13">
        <f t="shared" si="610"/>
        <v>273024.04689933039</v>
      </c>
      <c r="S4395" s="11">
        <f t="shared" si="611"/>
        <v>73.753216131913504</v>
      </c>
      <c r="T4395" s="13">
        <f t="shared" si="612"/>
        <v>7.650827926836741E-2</v>
      </c>
      <c r="U4395" s="14"/>
      <c r="V4395" s="13">
        <f t="shared" si="613"/>
        <v>0.08</v>
      </c>
      <c r="W4395" s="13">
        <v>756.79</v>
      </c>
    </row>
    <row r="4396" spans="1:23" hidden="1" x14ac:dyDescent="0.25">
      <c r="A4396" s="7" t="s">
        <v>10792</v>
      </c>
      <c r="B4396" s="7" t="s">
        <v>10814</v>
      </c>
      <c r="C4396" s="7" t="s">
        <v>5908</v>
      </c>
      <c r="D4396" s="14">
        <v>2</v>
      </c>
      <c r="E4396" s="13">
        <f t="shared" si="607"/>
        <v>0</v>
      </c>
      <c r="F4396" s="14">
        <f t="shared" si="608"/>
        <v>0</v>
      </c>
      <c r="G4396" s="11">
        <v>1927.98</v>
      </c>
      <c r="H4396" s="13">
        <v>800000</v>
      </c>
      <c r="I4396" s="11">
        <v>675.86</v>
      </c>
      <c r="J4396" s="9">
        <v>35.055342897747899</v>
      </c>
      <c r="K4396" s="13">
        <v>5.4026901270793702E-2</v>
      </c>
      <c r="L4396" s="13">
        <f t="shared" si="609"/>
        <v>1.8939315497504449E-2</v>
      </c>
      <c r="M4396" s="11">
        <v>963.99</v>
      </c>
      <c r="N4396" s="8">
        <v>3568555.58</v>
      </c>
      <c r="O4396" s="9">
        <v>34.128005862416302</v>
      </c>
      <c r="P4396" s="13"/>
      <c r="Q4396" s="13"/>
      <c r="R4396" s="13">
        <f t="shared" si="610"/>
        <v>273024.04689933039</v>
      </c>
      <c r="S4396" s="11">
        <f t="shared" si="611"/>
        <v>147.50643226382672</v>
      </c>
      <c r="T4396" s="13">
        <f t="shared" si="612"/>
        <v>0.15301655853673454</v>
      </c>
      <c r="U4396" s="14"/>
      <c r="V4396" s="13">
        <f t="shared" si="613"/>
        <v>0.15</v>
      </c>
      <c r="W4396" s="13">
        <v>756.79</v>
      </c>
    </row>
    <row r="4397" spans="1:23" hidden="1" x14ac:dyDescent="0.25">
      <c r="A4397" s="7" t="s">
        <v>10792</v>
      </c>
      <c r="B4397" s="7" t="s">
        <v>10815</v>
      </c>
      <c r="C4397" s="7" t="s">
        <v>6743</v>
      </c>
      <c r="D4397" s="14">
        <v>1</v>
      </c>
      <c r="E4397" s="13">
        <f t="shared" si="607"/>
        <v>0</v>
      </c>
      <c r="F4397" s="14">
        <f t="shared" si="608"/>
        <v>0</v>
      </c>
      <c r="G4397" s="11">
        <v>963.99</v>
      </c>
      <c r="H4397" s="13">
        <v>800000</v>
      </c>
      <c r="I4397" s="11">
        <v>337.93</v>
      </c>
      <c r="J4397" s="9">
        <v>35.055342897747899</v>
      </c>
      <c r="K4397" s="13">
        <v>2.70134506353969E-2</v>
      </c>
      <c r="L4397" s="13">
        <f t="shared" si="609"/>
        <v>9.4696577487522419E-3</v>
      </c>
      <c r="M4397" s="11">
        <v>963.99</v>
      </c>
      <c r="N4397" s="8">
        <v>3568555.58</v>
      </c>
      <c r="O4397" s="9">
        <v>34.128005862416302</v>
      </c>
      <c r="P4397" s="13"/>
      <c r="Q4397" s="13"/>
      <c r="R4397" s="13">
        <f t="shared" si="610"/>
        <v>273024.04689933039</v>
      </c>
      <c r="S4397" s="11">
        <f t="shared" si="611"/>
        <v>73.753216131913504</v>
      </c>
      <c r="T4397" s="13">
        <f t="shared" si="612"/>
        <v>7.650827926836741E-2</v>
      </c>
      <c r="U4397" s="14"/>
      <c r="V4397" s="13">
        <f t="shared" si="613"/>
        <v>0.08</v>
      </c>
      <c r="W4397" s="13">
        <v>756.79</v>
      </c>
    </row>
    <row r="4398" spans="1:23" hidden="1" x14ac:dyDescent="0.25">
      <c r="A4398" s="7" t="s">
        <v>10792</v>
      </c>
      <c r="B4398" s="7" t="s">
        <v>10816</v>
      </c>
      <c r="C4398" s="7" t="s">
        <v>6687</v>
      </c>
      <c r="D4398" s="14">
        <v>1</v>
      </c>
      <c r="E4398" s="13">
        <f t="shared" si="607"/>
        <v>0</v>
      </c>
      <c r="F4398" s="14">
        <f t="shared" si="608"/>
        <v>0</v>
      </c>
      <c r="G4398" s="11">
        <v>963.99</v>
      </c>
      <c r="H4398" s="13">
        <v>800000</v>
      </c>
      <c r="I4398" s="11">
        <v>337.93</v>
      </c>
      <c r="J4398" s="9">
        <v>35.055342897747899</v>
      </c>
      <c r="K4398" s="13">
        <v>2.70134506353969E-2</v>
      </c>
      <c r="L4398" s="13">
        <f t="shared" si="609"/>
        <v>9.4696577487522419E-3</v>
      </c>
      <c r="M4398" s="11">
        <v>963.99</v>
      </c>
      <c r="N4398" s="8">
        <v>3568555.58</v>
      </c>
      <c r="O4398" s="9">
        <v>34.128005862416302</v>
      </c>
      <c r="P4398" s="13"/>
      <c r="Q4398" s="13"/>
      <c r="R4398" s="13">
        <f t="shared" si="610"/>
        <v>273024.04689933039</v>
      </c>
      <c r="S4398" s="11">
        <f t="shared" si="611"/>
        <v>73.753216131913504</v>
      </c>
      <c r="T4398" s="13">
        <f t="shared" si="612"/>
        <v>7.650827926836741E-2</v>
      </c>
      <c r="U4398" s="14"/>
      <c r="V4398" s="13">
        <f t="shared" si="613"/>
        <v>0.08</v>
      </c>
      <c r="W4398" s="13">
        <v>756.79</v>
      </c>
    </row>
    <row r="4399" spans="1:23" hidden="1" x14ac:dyDescent="0.25">
      <c r="A4399" s="7" t="s">
        <v>10792</v>
      </c>
      <c r="B4399" s="7" t="s">
        <v>10817</v>
      </c>
      <c r="C4399" s="7" t="s">
        <v>6893</v>
      </c>
      <c r="D4399" s="14">
        <v>2</v>
      </c>
      <c r="E4399" s="13">
        <f t="shared" si="607"/>
        <v>0</v>
      </c>
      <c r="F4399" s="14">
        <f t="shared" si="608"/>
        <v>0</v>
      </c>
      <c r="G4399" s="11">
        <v>1927.98</v>
      </c>
      <c r="H4399" s="13">
        <v>800000</v>
      </c>
      <c r="I4399" s="11">
        <v>675.86</v>
      </c>
      <c r="J4399" s="9">
        <v>35.055342897747899</v>
      </c>
      <c r="K4399" s="13">
        <v>5.4026901270793702E-2</v>
      </c>
      <c r="L4399" s="13">
        <f t="shared" si="609"/>
        <v>1.8939315497504449E-2</v>
      </c>
      <c r="M4399" s="11">
        <v>963.99</v>
      </c>
      <c r="N4399" s="8">
        <v>3568555.58</v>
      </c>
      <c r="O4399" s="9">
        <v>34.128005862416302</v>
      </c>
      <c r="P4399" s="13"/>
      <c r="Q4399" s="13"/>
      <c r="R4399" s="13">
        <f t="shared" si="610"/>
        <v>273024.04689933039</v>
      </c>
      <c r="S4399" s="11">
        <f t="shared" si="611"/>
        <v>147.50643226382672</v>
      </c>
      <c r="T4399" s="13">
        <f t="shared" si="612"/>
        <v>0.15301655853673454</v>
      </c>
      <c r="U4399" s="14"/>
      <c r="V4399" s="13">
        <f t="shared" si="613"/>
        <v>0.15</v>
      </c>
      <c r="W4399" s="13">
        <v>756.79</v>
      </c>
    </row>
    <row r="4400" spans="1:23" hidden="1" x14ac:dyDescent="0.25">
      <c r="A4400" s="7" t="s">
        <v>10792</v>
      </c>
      <c r="B4400" s="7" t="s">
        <v>10818</v>
      </c>
      <c r="C4400" s="7" t="s">
        <v>2521</v>
      </c>
      <c r="D4400" s="14">
        <v>4</v>
      </c>
      <c r="E4400" s="13">
        <f t="shared" si="607"/>
        <v>0</v>
      </c>
      <c r="F4400" s="14">
        <f t="shared" si="608"/>
        <v>0</v>
      </c>
      <c r="G4400" s="11">
        <v>3619.99</v>
      </c>
      <c r="H4400" s="13">
        <v>800000</v>
      </c>
      <c r="I4400" s="11">
        <v>1115.75</v>
      </c>
      <c r="J4400" s="9">
        <v>30.8219083478131</v>
      </c>
      <c r="K4400" s="13">
        <v>0.101441323214588</v>
      </c>
      <c r="L4400" s="13">
        <f t="shared" si="609"/>
        <v>3.1266151668009168E-2</v>
      </c>
      <c r="M4400" s="11">
        <v>904.99749999999995</v>
      </c>
      <c r="N4400" s="8">
        <v>3568555.58</v>
      </c>
      <c r="O4400" s="9">
        <v>34.128005862416302</v>
      </c>
      <c r="P4400" s="13"/>
      <c r="Q4400" s="13"/>
      <c r="R4400" s="13">
        <f t="shared" si="610"/>
        <v>273024.04689933039</v>
      </c>
      <c r="S4400" s="11">
        <f t="shared" si="611"/>
        <v>276.95920586869806</v>
      </c>
      <c r="T4400" s="13">
        <f t="shared" si="612"/>
        <v>0.30603311707347047</v>
      </c>
      <c r="U4400" s="14"/>
      <c r="V4400" s="13">
        <f t="shared" si="613"/>
        <v>0.31</v>
      </c>
      <c r="W4400" s="13">
        <v>756.79</v>
      </c>
    </row>
    <row r="4401" spans="1:23" hidden="1" x14ac:dyDescent="0.25">
      <c r="A4401" s="7" t="s">
        <v>10792</v>
      </c>
      <c r="B4401" s="7" t="s">
        <v>10819</v>
      </c>
      <c r="C4401" s="7" t="s">
        <v>6414</v>
      </c>
      <c r="D4401" s="14">
        <v>1</v>
      </c>
      <c r="E4401" s="13">
        <f t="shared" si="607"/>
        <v>0</v>
      </c>
      <c r="F4401" s="14">
        <f t="shared" si="608"/>
        <v>0</v>
      </c>
      <c r="G4401" s="11">
        <v>963.99</v>
      </c>
      <c r="H4401" s="13">
        <v>800000</v>
      </c>
      <c r="I4401" s="11">
        <v>337.93</v>
      </c>
      <c r="J4401" s="9">
        <v>35.055342897747899</v>
      </c>
      <c r="K4401" s="13">
        <v>2.70134506353969E-2</v>
      </c>
      <c r="L4401" s="13">
        <f t="shared" si="609"/>
        <v>9.4696577487522419E-3</v>
      </c>
      <c r="M4401" s="11">
        <v>963.99</v>
      </c>
      <c r="N4401" s="8">
        <v>3568555.58</v>
      </c>
      <c r="O4401" s="9">
        <v>34.128005862416302</v>
      </c>
      <c r="P4401" s="13"/>
      <c r="Q4401" s="13"/>
      <c r="R4401" s="13">
        <f t="shared" si="610"/>
        <v>273024.04689933039</v>
      </c>
      <c r="S4401" s="11">
        <f t="shared" si="611"/>
        <v>73.753216131913504</v>
      </c>
      <c r="T4401" s="13">
        <f t="shared" si="612"/>
        <v>7.650827926836741E-2</v>
      </c>
      <c r="U4401" s="14"/>
      <c r="V4401" s="13">
        <f t="shared" si="613"/>
        <v>0.08</v>
      </c>
      <c r="W4401" s="13">
        <v>756.79</v>
      </c>
    </row>
    <row r="4402" spans="1:23" hidden="1" x14ac:dyDescent="0.25">
      <c r="A4402" s="7" t="s">
        <v>10792</v>
      </c>
      <c r="B4402" s="7" t="s">
        <v>10820</v>
      </c>
      <c r="C4402" s="7" t="s">
        <v>6414</v>
      </c>
      <c r="D4402" s="14">
        <v>4</v>
      </c>
      <c r="E4402" s="13">
        <f t="shared" si="607"/>
        <v>0</v>
      </c>
      <c r="F4402" s="14">
        <f t="shared" si="608"/>
        <v>0</v>
      </c>
      <c r="G4402" s="11">
        <v>3809.96</v>
      </c>
      <c r="H4402" s="13">
        <v>800000</v>
      </c>
      <c r="I4402" s="11">
        <v>1305.72</v>
      </c>
      <c r="J4402" s="9">
        <v>34.2712259446293</v>
      </c>
      <c r="K4402" s="13">
        <v>0.106764765591797</v>
      </c>
      <c r="L4402" s="13">
        <f t="shared" si="609"/>
        <v>3.6589594045218589E-2</v>
      </c>
      <c r="M4402" s="11">
        <v>952.49</v>
      </c>
      <c r="N4402" s="8">
        <v>3568555.58</v>
      </c>
      <c r="O4402" s="9">
        <v>34.128005862416302</v>
      </c>
      <c r="P4402" s="13"/>
      <c r="Q4402" s="13"/>
      <c r="R4402" s="13">
        <f t="shared" si="610"/>
        <v>273024.04689933039</v>
      </c>
      <c r="S4402" s="11">
        <f t="shared" si="611"/>
        <v>291.49348368130802</v>
      </c>
      <c r="T4402" s="13">
        <f t="shared" si="612"/>
        <v>0.30603311707346853</v>
      </c>
      <c r="U4402" s="14"/>
      <c r="V4402" s="13">
        <f t="shared" si="613"/>
        <v>0.31</v>
      </c>
      <c r="W4402" s="13">
        <v>756.79</v>
      </c>
    </row>
    <row r="4403" spans="1:23" hidden="1" x14ac:dyDescent="0.25">
      <c r="A4403" s="7" t="s">
        <v>10792</v>
      </c>
      <c r="B4403" s="7" t="s">
        <v>10821</v>
      </c>
      <c r="C4403" s="7" t="s">
        <v>4698</v>
      </c>
      <c r="D4403" s="14">
        <v>1</v>
      </c>
      <c r="E4403" s="13">
        <f t="shared" si="607"/>
        <v>0</v>
      </c>
      <c r="F4403" s="14">
        <f t="shared" si="608"/>
        <v>0</v>
      </c>
      <c r="G4403" s="11">
        <v>963.19</v>
      </c>
      <c r="H4403" s="13">
        <v>800000</v>
      </c>
      <c r="I4403" s="11">
        <v>337.13</v>
      </c>
      <c r="J4403" s="9">
        <v>35.001401592624497</v>
      </c>
      <c r="K4403" s="13">
        <v>2.69910326014875E-2</v>
      </c>
      <c r="L4403" s="13">
        <f t="shared" si="609"/>
        <v>9.4472397148428425E-3</v>
      </c>
      <c r="M4403" s="11">
        <v>963.19</v>
      </c>
      <c r="N4403" s="8">
        <v>3568555.58</v>
      </c>
      <c r="O4403" s="9">
        <v>34.128005862416302</v>
      </c>
      <c r="P4403" s="13"/>
      <c r="Q4403" s="13"/>
      <c r="R4403" s="13">
        <f t="shared" si="610"/>
        <v>273024.04689933039</v>
      </c>
      <c r="S4403" s="11">
        <f t="shared" si="611"/>
        <v>73.692009508498785</v>
      </c>
      <c r="T4403" s="13">
        <f t="shared" si="612"/>
        <v>7.6508279268367382E-2</v>
      </c>
      <c r="U4403" s="14"/>
      <c r="V4403" s="13">
        <f t="shared" si="613"/>
        <v>0.08</v>
      </c>
      <c r="W4403" s="13">
        <v>756.79</v>
      </c>
    </row>
    <row r="4404" spans="1:23" hidden="1" x14ac:dyDescent="0.25">
      <c r="A4404" s="7" t="s">
        <v>10792</v>
      </c>
      <c r="B4404" s="7" t="s">
        <v>10822</v>
      </c>
      <c r="C4404" s="7" t="s">
        <v>2194</v>
      </c>
      <c r="D4404" s="14">
        <v>3</v>
      </c>
      <c r="E4404" s="13">
        <f t="shared" si="607"/>
        <v>0</v>
      </c>
      <c r="F4404" s="14">
        <f t="shared" si="608"/>
        <v>0</v>
      </c>
      <c r="G4404" s="11">
        <v>2767.37</v>
      </c>
      <c r="H4404" s="13">
        <v>800000</v>
      </c>
      <c r="I4404" s="11">
        <v>889.19</v>
      </c>
      <c r="J4404" s="9">
        <v>32.131229289903402</v>
      </c>
      <c r="K4404" s="13">
        <v>7.7548743124802297E-2</v>
      </c>
      <c r="L4404" s="13">
        <f t="shared" si="609"/>
        <v>2.4917364464868429E-2</v>
      </c>
      <c r="M4404" s="11">
        <v>922.45666666666705</v>
      </c>
      <c r="N4404" s="8">
        <v>3568555.58</v>
      </c>
      <c r="O4404" s="9">
        <v>34.128005862416302</v>
      </c>
      <c r="P4404" s="13"/>
      <c r="Q4404" s="13"/>
      <c r="R4404" s="13">
        <f t="shared" si="610"/>
        <v>273024.04689933039</v>
      </c>
      <c r="S4404" s="11">
        <f t="shared" si="611"/>
        <v>211.72671679890149</v>
      </c>
      <c r="T4404" s="13">
        <f t="shared" si="612"/>
        <v>0.22952483780510166</v>
      </c>
      <c r="U4404" s="14"/>
      <c r="V4404" s="13">
        <f t="shared" si="613"/>
        <v>0.23</v>
      </c>
      <c r="W4404" s="13">
        <v>756.79</v>
      </c>
    </row>
    <row r="4405" spans="1:23" hidden="1" x14ac:dyDescent="0.25">
      <c r="A4405" s="7" t="s">
        <v>10792</v>
      </c>
      <c r="B4405" s="7" t="s">
        <v>10823</v>
      </c>
      <c r="C4405" s="7" t="s">
        <v>1012</v>
      </c>
      <c r="D4405" s="14">
        <v>4</v>
      </c>
      <c r="E4405" s="13">
        <f t="shared" si="607"/>
        <v>0</v>
      </c>
      <c r="F4405" s="14">
        <f t="shared" si="608"/>
        <v>0</v>
      </c>
      <c r="G4405" s="11">
        <v>3560.07</v>
      </c>
      <c r="H4405" s="13">
        <v>800000</v>
      </c>
      <c r="I4405" s="11">
        <v>1055.83</v>
      </c>
      <c r="J4405" s="9">
        <v>29.6575629130888</v>
      </c>
      <c r="K4405" s="13">
        <v>9.9762212474773904E-2</v>
      </c>
      <c r="L4405" s="13">
        <f t="shared" si="609"/>
        <v>2.9587040928195397E-2</v>
      </c>
      <c r="M4405" s="11">
        <v>890.01750000000004</v>
      </c>
      <c r="N4405" s="8">
        <v>3568555.58</v>
      </c>
      <c r="O4405" s="9">
        <v>34.128005862416302</v>
      </c>
      <c r="P4405" s="13"/>
      <c r="Q4405" s="13"/>
      <c r="R4405" s="13">
        <f t="shared" si="610"/>
        <v>273024.04689933039</v>
      </c>
      <c r="S4405" s="11">
        <f t="shared" si="611"/>
        <v>272.37482977493636</v>
      </c>
      <c r="T4405" s="13">
        <f t="shared" si="612"/>
        <v>0.3060331170734692</v>
      </c>
      <c r="U4405" s="14"/>
      <c r="V4405" s="13">
        <f t="shared" si="613"/>
        <v>0.31</v>
      </c>
      <c r="W4405" s="13">
        <v>756.79</v>
      </c>
    </row>
    <row r="4406" spans="1:23" hidden="1" x14ac:dyDescent="0.25">
      <c r="A4406" s="7" t="s">
        <v>10792</v>
      </c>
      <c r="B4406" s="7" t="s">
        <v>10824</v>
      </c>
      <c r="C4406" s="7" t="s">
        <v>2232</v>
      </c>
      <c r="D4406" s="14">
        <v>2</v>
      </c>
      <c r="E4406" s="13">
        <f t="shared" si="607"/>
        <v>0</v>
      </c>
      <c r="F4406" s="14">
        <f t="shared" si="608"/>
        <v>0</v>
      </c>
      <c r="G4406" s="11">
        <v>171.84</v>
      </c>
      <c r="H4406" s="13">
        <v>800000</v>
      </c>
      <c r="I4406" s="11">
        <v>37.1</v>
      </c>
      <c r="J4406" s="9">
        <v>21.589851024208599</v>
      </c>
      <c r="K4406" s="13">
        <v>4.8153936837379997E-3</v>
      </c>
      <c r="L4406" s="13">
        <f t="shared" si="609"/>
        <v>1.0396363225481846E-3</v>
      </c>
      <c r="M4406" s="11">
        <v>85.92</v>
      </c>
      <c r="N4406" s="8">
        <v>3568555.58</v>
      </c>
      <c r="O4406" s="9">
        <v>34.128005862416302</v>
      </c>
      <c r="P4406" s="13"/>
      <c r="Q4406" s="13"/>
      <c r="R4406" s="13">
        <f t="shared" si="610"/>
        <v>273024.04689933039</v>
      </c>
      <c r="S4406" s="11">
        <f t="shared" si="611"/>
        <v>13.14718270947623</v>
      </c>
      <c r="T4406" s="13">
        <f t="shared" si="612"/>
        <v>0.15301655853673451</v>
      </c>
      <c r="U4406" s="14"/>
      <c r="V4406" s="13">
        <f t="shared" si="613"/>
        <v>0.15</v>
      </c>
      <c r="W4406" s="13">
        <v>74.73</v>
      </c>
    </row>
    <row r="4407" spans="1:23" hidden="1" x14ac:dyDescent="0.25">
      <c r="A4407" s="7" t="s">
        <v>10792</v>
      </c>
      <c r="B4407" s="7" t="s">
        <v>10825</v>
      </c>
      <c r="C4407" s="7" t="s">
        <v>3119</v>
      </c>
      <c r="D4407" s="14">
        <v>1</v>
      </c>
      <c r="E4407" s="13">
        <f t="shared" si="607"/>
        <v>0</v>
      </c>
      <c r="F4407" s="14">
        <f t="shared" si="608"/>
        <v>0</v>
      </c>
      <c r="G4407" s="11">
        <v>92.99</v>
      </c>
      <c r="H4407" s="13">
        <v>800000</v>
      </c>
      <c r="I4407" s="11">
        <v>28.19</v>
      </c>
      <c r="J4407" s="9">
        <v>30.315087643832701</v>
      </c>
      <c r="K4407" s="13">
        <v>2.6058162165432798E-3</v>
      </c>
      <c r="L4407" s="13">
        <f t="shared" si="609"/>
        <v>7.8995546988230067E-4</v>
      </c>
      <c r="M4407" s="11">
        <v>92.99</v>
      </c>
      <c r="N4407" s="8">
        <v>3568555.58</v>
      </c>
      <c r="O4407" s="9">
        <v>34.128005862416302</v>
      </c>
      <c r="P4407" s="13"/>
      <c r="Q4407" s="13"/>
      <c r="R4407" s="13">
        <f t="shared" si="610"/>
        <v>273024.04689933039</v>
      </c>
      <c r="S4407" s="11">
        <f t="shared" si="611"/>
        <v>7.114504889165481</v>
      </c>
      <c r="T4407" s="13">
        <f t="shared" si="612"/>
        <v>7.6508279268367368E-2</v>
      </c>
      <c r="U4407" s="14"/>
      <c r="V4407" s="13">
        <f t="shared" si="613"/>
        <v>0.08</v>
      </c>
      <c r="W4407" s="13">
        <v>71.88</v>
      </c>
    </row>
    <row r="4408" spans="1:23" hidden="1" x14ac:dyDescent="0.25">
      <c r="A4408" s="7" t="s">
        <v>10792</v>
      </c>
      <c r="B4408" s="7" t="s">
        <v>10826</v>
      </c>
      <c r="C4408" s="7" t="s">
        <v>5884</v>
      </c>
      <c r="D4408" s="14">
        <v>1</v>
      </c>
      <c r="E4408" s="13">
        <f t="shared" si="607"/>
        <v>0</v>
      </c>
      <c r="F4408" s="14">
        <f t="shared" si="608"/>
        <v>0</v>
      </c>
      <c r="G4408" s="11">
        <v>92.99</v>
      </c>
      <c r="H4408" s="13">
        <v>800000</v>
      </c>
      <c r="I4408" s="11">
        <v>28.19</v>
      </c>
      <c r="J4408" s="9">
        <v>30.315087643832701</v>
      </c>
      <c r="K4408" s="13">
        <v>2.6058162165432798E-3</v>
      </c>
      <c r="L4408" s="13">
        <f t="shared" si="609"/>
        <v>7.8995546988230067E-4</v>
      </c>
      <c r="M4408" s="11">
        <v>92.99</v>
      </c>
      <c r="N4408" s="8">
        <v>3568555.58</v>
      </c>
      <c r="O4408" s="9">
        <v>34.128005862416302</v>
      </c>
      <c r="P4408" s="13"/>
      <c r="Q4408" s="13"/>
      <c r="R4408" s="13">
        <f t="shared" si="610"/>
        <v>273024.04689933039</v>
      </c>
      <c r="S4408" s="11">
        <f t="shared" si="611"/>
        <v>7.114504889165481</v>
      </c>
      <c r="T4408" s="13">
        <f t="shared" si="612"/>
        <v>7.6508279268367368E-2</v>
      </c>
      <c r="U4408" s="14"/>
      <c r="V4408" s="13">
        <f t="shared" si="613"/>
        <v>0.08</v>
      </c>
      <c r="W4408" s="13">
        <v>71.88</v>
      </c>
    </row>
    <row r="4409" spans="1:23" hidden="1" x14ac:dyDescent="0.25">
      <c r="A4409" s="7" t="s">
        <v>10792</v>
      </c>
      <c r="B4409" s="7" t="s">
        <v>10827</v>
      </c>
      <c r="C4409" s="7" t="s">
        <v>2642</v>
      </c>
      <c r="D4409" s="14">
        <v>2</v>
      </c>
      <c r="E4409" s="13">
        <f t="shared" si="607"/>
        <v>0</v>
      </c>
      <c r="F4409" s="14">
        <f t="shared" si="608"/>
        <v>0</v>
      </c>
      <c r="G4409" s="11">
        <v>164.99</v>
      </c>
      <c r="H4409" s="13">
        <v>800000</v>
      </c>
      <c r="I4409" s="11">
        <v>35.39</v>
      </c>
      <c r="J4409" s="9">
        <v>21.4497848354446</v>
      </c>
      <c r="K4409" s="13">
        <v>4.6234392683888103E-3</v>
      </c>
      <c r="L4409" s="13">
        <f t="shared" si="609"/>
        <v>9.9171777506685383E-4</v>
      </c>
      <c r="M4409" s="11">
        <v>82.495000000000005</v>
      </c>
      <c r="N4409" s="8">
        <v>3568555.58</v>
      </c>
      <c r="O4409" s="9">
        <v>34.128005862416302</v>
      </c>
      <c r="P4409" s="13"/>
      <c r="Q4409" s="13"/>
      <c r="R4409" s="13">
        <f t="shared" si="610"/>
        <v>273024.04689933039</v>
      </c>
      <c r="S4409" s="11">
        <f t="shared" si="611"/>
        <v>12.623100996487924</v>
      </c>
      <c r="T4409" s="13">
        <f t="shared" si="612"/>
        <v>0.15301655853673463</v>
      </c>
      <c r="U4409" s="14"/>
      <c r="V4409" s="13">
        <f t="shared" si="613"/>
        <v>0.15</v>
      </c>
      <c r="W4409" s="13">
        <v>71.88</v>
      </c>
    </row>
    <row r="4410" spans="1:23" hidden="1" x14ac:dyDescent="0.25">
      <c r="A4410" s="7" t="s">
        <v>10792</v>
      </c>
      <c r="B4410" s="7" t="s">
        <v>10828</v>
      </c>
      <c r="C4410" s="7" t="s">
        <v>1145</v>
      </c>
      <c r="D4410" s="14">
        <v>1</v>
      </c>
      <c r="E4410" s="13">
        <f t="shared" si="607"/>
        <v>0</v>
      </c>
      <c r="F4410" s="14">
        <f t="shared" si="608"/>
        <v>0</v>
      </c>
      <c r="G4410" s="11">
        <v>58.99</v>
      </c>
      <c r="H4410" s="13">
        <v>800000</v>
      </c>
      <c r="I4410" s="11">
        <v>17.77</v>
      </c>
      <c r="J4410" s="9">
        <v>30.123749788099701</v>
      </c>
      <c r="K4410" s="13">
        <v>1.6530497753940001E-3</v>
      </c>
      <c r="L4410" s="13">
        <f t="shared" si="609"/>
        <v>4.9796057821243267E-4</v>
      </c>
      <c r="M4410" s="11">
        <v>58.99</v>
      </c>
      <c r="N4410" s="8">
        <v>3568555.58</v>
      </c>
      <c r="O4410" s="9">
        <v>34.128005862416302</v>
      </c>
      <c r="P4410" s="13"/>
      <c r="Q4410" s="13"/>
      <c r="R4410" s="13">
        <f t="shared" si="610"/>
        <v>273024.04689933039</v>
      </c>
      <c r="S4410" s="11">
        <f t="shared" si="611"/>
        <v>4.51322339404099</v>
      </c>
      <c r="T4410" s="13">
        <f t="shared" si="612"/>
        <v>7.6508279268367355E-2</v>
      </c>
      <c r="U4410" s="14"/>
      <c r="V4410" s="13">
        <f t="shared" si="613"/>
        <v>0.08</v>
      </c>
      <c r="W4410" s="13">
        <v>45.69</v>
      </c>
    </row>
    <row r="4411" spans="1:23" hidden="1" x14ac:dyDescent="0.25">
      <c r="A4411" s="7" t="s">
        <v>10792</v>
      </c>
      <c r="B4411" s="7" t="s">
        <v>10829</v>
      </c>
      <c r="C4411" s="7" t="s">
        <v>5642</v>
      </c>
      <c r="D4411" s="14">
        <v>3</v>
      </c>
      <c r="E4411" s="13">
        <f t="shared" si="607"/>
        <v>0</v>
      </c>
      <c r="F4411" s="14">
        <f t="shared" si="608"/>
        <v>0</v>
      </c>
      <c r="G4411" s="11">
        <v>163.75</v>
      </c>
      <c r="H4411" s="13">
        <v>800000</v>
      </c>
      <c r="I4411" s="11">
        <v>40.090000000000003</v>
      </c>
      <c r="J4411" s="9">
        <v>24.4824427480916</v>
      </c>
      <c r="K4411" s="13">
        <v>4.5886913158292497E-3</v>
      </c>
      <c r="L4411" s="13">
        <f t="shared" si="609"/>
        <v>1.1234237242845472E-3</v>
      </c>
      <c r="M4411" s="11">
        <v>54.5833333333333</v>
      </c>
      <c r="N4411" s="8">
        <v>3568555.58</v>
      </c>
      <c r="O4411" s="9">
        <v>34.128005862416302</v>
      </c>
      <c r="P4411" s="13"/>
      <c r="Q4411" s="13"/>
      <c r="R4411" s="13">
        <f t="shared" si="610"/>
        <v>273024.04689933039</v>
      </c>
      <c r="S4411" s="11">
        <f t="shared" si="611"/>
        <v>12.528230730195153</v>
      </c>
      <c r="T4411" s="13">
        <f t="shared" si="612"/>
        <v>0.22952483780510219</v>
      </c>
      <c r="U4411" s="14"/>
      <c r="V4411" s="13">
        <f t="shared" si="613"/>
        <v>0.23</v>
      </c>
      <c r="W4411" s="13">
        <v>45.69</v>
      </c>
    </row>
    <row r="4412" spans="1:23" hidden="1" x14ac:dyDescent="0.25">
      <c r="A4412" s="7" t="s">
        <v>10792</v>
      </c>
      <c r="B4412" s="7" t="s">
        <v>10830</v>
      </c>
      <c r="C4412" s="7" t="s">
        <v>2796</v>
      </c>
      <c r="D4412" s="14">
        <v>2</v>
      </c>
      <c r="E4412" s="13">
        <f t="shared" si="607"/>
        <v>0</v>
      </c>
      <c r="F4412" s="14">
        <f t="shared" si="608"/>
        <v>0</v>
      </c>
      <c r="G4412" s="11">
        <v>169.98</v>
      </c>
      <c r="H4412" s="13">
        <v>800000</v>
      </c>
      <c r="I4412" s="11">
        <v>59.8</v>
      </c>
      <c r="J4412" s="9">
        <v>35.180609483468601</v>
      </c>
      <c r="K4412" s="13">
        <v>4.7632717548986604E-3</v>
      </c>
      <c r="L4412" s="13">
        <f t="shared" si="609"/>
        <v>1.6757480347272594E-3</v>
      </c>
      <c r="M4412" s="11">
        <v>84.99</v>
      </c>
      <c r="N4412" s="8">
        <v>3568555.58</v>
      </c>
      <c r="O4412" s="9">
        <v>34.128005862416302</v>
      </c>
      <c r="P4412" s="13"/>
      <c r="Q4412" s="13"/>
      <c r="R4412" s="13">
        <f t="shared" si="610"/>
        <v>273024.04689933039</v>
      </c>
      <c r="S4412" s="11">
        <f t="shared" si="611"/>
        <v>13.004877310037077</v>
      </c>
      <c r="T4412" s="13">
        <f t="shared" si="612"/>
        <v>0.15301655853673465</v>
      </c>
      <c r="U4412" s="14"/>
      <c r="V4412" s="13">
        <f t="shared" si="613"/>
        <v>0.15</v>
      </c>
      <c r="W4412" s="13">
        <v>55.09</v>
      </c>
    </row>
    <row r="4413" spans="1:23" hidden="1" x14ac:dyDescent="0.25">
      <c r="A4413" s="7" t="s">
        <v>10792</v>
      </c>
      <c r="B4413" s="7" t="s">
        <v>10831</v>
      </c>
      <c r="C4413" s="7" t="s">
        <v>3742</v>
      </c>
      <c r="D4413" s="14">
        <v>1</v>
      </c>
      <c r="E4413" s="13">
        <f t="shared" si="607"/>
        <v>0</v>
      </c>
      <c r="F4413" s="14">
        <f t="shared" si="608"/>
        <v>0</v>
      </c>
      <c r="G4413" s="11">
        <v>84.99</v>
      </c>
      <c r="H4413" s="13">
        <v>800000</v>
      </c>
      <c r="I4413" s="11">
        <v>29.9</v>
      </c>
      <c r="J4413" s="9">
        <v>35.180609483468601</v>
      </c>
      <c r="K4413" s="13">
        <v>2.3816358774493302E-3</v>
      </c>
      <c r="L4413" s="13">
        <f t="shared" si="609"/>
        <v>8.3787401736362969E-4</v>
      </c>
      <c r="M4413" s="11">
        <v>84.99</v>
      </c>
      <c r="N4413" s="8">
        <v>3568555.58</v>
      </c>
      <c r="O4413" s="9">
        <v>34.128005862416302</v>
      </c>
      <c r="P4413" s="13"/>
      <c r="Q4413" s="13"/>
      <c r="R4413" s="13">
        <f t="shared" si="610"/>
        <v>273024.04689933039</v>
      </c>
      <c r="S4413" s="11">
        <f t="shared" si="611"/>
        <v>6.5024386550185387</v>
      </c>
      <c r="T4413" s="13">
        <f t="shared" si="612"/>
        <v>7.6508279268367327E-2</v>
      </c>
      <c r="U4413" s="14"/>
      <c r="V4413" s="13">
        <f t="shared" si="613"/>
        <v>0.08</v>
      </c>
      <c r="W4413" s="13">
        <v>55.09</v>
      </c>
    </row>
    <row r="4414" spans="1:23" hidden="1" x14ac:dyDescent="0.25">
      <c r="A4414" s="7" t="s">
        <v>10792</v>
      </c>
      <c r="B4414" s="7" t="s">
        <v>10832</v>
      </c>
      <c r="C4414" s="7" t="s">
        <v>4348</v>
      </c>
      <c r="D4414" s="14">
        <v>1</v>
      </c>
      <c r="E4414" s="13">
        <f t="shared" si="607"/>
        <v>0</v>
      </c>
      <c r="F4414" s="14">
        <f t="shared" si="608"/>
        <v>0</v>
      </c>
      <c r="G4414" s="11">
        <v>84.99</v>
      </c>
      <c r="H4414" s="13">
        <v>800000</v>
      </c>
      <c r="I4414" s="11">
        <v>29.9</v>
      </c>
      <c r="J4414" s="9">
        <v>35.180609483468601</v>
      </c>
      <c r="K4414" s="13">
        <v>2.3816358774493302E-3</v>
      </c>
      <c r="L4414" s="13">
        <f t="shared" si="609"/>
        <v>8.3787401736362969E-4</v>
      </c>
      <c r="M4414" s="11">
        <v>84.99</v>
      </c>
      <c r="N4414" s="8">
        <v>3568555.58</v>
      </c>
      <c r="O4414" s="9">
        <v>34.128005862416302</v>
      </c>
      <c r="P4414" s="13"/>
      <c r="Q4414" s="13"/>
      <c r="R4414" s="13">
        <f t="shared" si="610"/>
        <v>273024.04689933039</v>
      </c>
      <c r="S4414" s="11">
        <f t="shared" si="611"/>
        <v>6.5024386550185387</v>
      </c>
      <c r="T4414" s="13">
        <f t="shared" si="612"/>
        <v>7.6508279268367327E-2</v>
      </c>
      <c r="U4414" s="14"/>
      <c r="V4414" s="13">
        <f t="shared" si="613"/>
        <v>0.08</v>
      </c>
      <c r="W4414" s="13">
        <v>55.09</v>
      </c>
    </row>
    <row r="4415" spans="1:23" hidden="1" x14ac:dyDescent="0.25">
      <c r="A4415" s="7" t="s">
        <v>10792</v>
      </c>
      <c r="B4415" s="7" t="s">
        <v>10833</v>
      </c>
      <c r="C4415" s="7" t="s">
        <v>5649</v>
      </c>
      <c r="D4415" s="14">
        <v>1</v>
      </c>
      <c r="E4415" s="13">
        <f t="shared" si="607"/>
        <v>0</v>
      </c>
      <c r="F4415" s="14">
        <f t="shared" si="608"/>
        <v>0</v>
      </c>
      <c r="G4415" s="11">
        <v>84.99</v>
      </c>
      <c r="H4415" s="13">
        <v>800000</v>
      </c>
      <c r="I4415" s="11">
        <v>29.9</v>
      </c>
      <c r="J4415" s="9">
        <v>35.180609483468601</v>
      </c>
      <c r="K4415" s="13">
        <v>2.3816358774493302E-3</v>
      </c>
      <c r="L4415" s="13">
        <f t="shared" si="609"/>
        <v>8.3787401736362969E-4</v>
      </c>
      <c r="M4415" s="11">
        <v>84.99</v>
      </c>
      <c r="N4415" s="8">
        <v>3568555.58</v>
      </c>
      <c r="O4415" s="9">
        <v>34.128005862416302</v>
      </c>
      <c r="P4415" s="13"/>
      <c r="Q4415" s="13"/>
      <c r="R4415" s="13">
        <f t="shared" si="610"/>
        <v>273024.04689933039</v>
      </c>
      <c r="S4415" s="11">
        <f t="shared" si="611"/>
        <v>6.5024386550185387</v>
      </c>
      <c r="T4415" s="13">
        <f t="shared" si="612"/>
        <v>7.6508279268367327E-2</v>
      </c>
      <c r="U4415" s="14"/>
      <c r="V4415" s="13">
        <f t="shared" si="613"/>
        <v>0.08</v>
      </c>
      <c r="W4415" s="13">
        <v>55.09</v>
      </c>
    </row>
    <row r="4416" spans="1:23" hidden="1" x14ac:dyDescent="0.25">
      <c r="A4416" s="7" t="s">
        <v>10792</v>
      </c>
      <c r="B4416" s="7" t="s">
        <v>10834</v>
      </c>
      <c r="C4416" s="7" t="s">
        <v>1327</v>
      </c>
      <c r="D4416" s="14">
        <v>1</v>
      </c>
      <c r="E4416" s="13">
        <f t="shared" ref="E4416:E4447" si="614">IF((V4416 &lt; 0), 0, ROUND((T4416 - U4416), 0))</f>
        <v>0</v>
      </c>
      <c r="F4416" s="14">
        <f t="shared" si="608"/>
        <v>0</v>
      </c>
      <c r="G4416" s="11">
        <v>963.99</v>
      </c>
      <c r="H4416" s="13">
        <v>800000</v>
      </c>
      <c r="I4416" s="11">
        <v>337.93</v>
      </c>
      <c r="J4416" s="9">
        <v>35.055342897747899</v>
      </c>
      <c r="K4416" s="13">
        <v>2.70134506353969E-2</v>
      </c>
      <c r="L4416" s="13">
        <f t="shared" si="609"/>
        <v>9.4696577487522419E-3</v>
      </c>
      <c r="M4416" s="11">
        <v>963.99</v>
      </c>
      <c r="N4416" s="8">
        <v>3568555.58</v>
      </c>
      <c r="O4416" s="9">
        <v>34.128005862416302</v>
      </c>
      <c r="P4416" s="13"/>
      <c r="Q4416" s="13"/>
      <c r="R4416" s="13">
        <f t="shared" si="610"/>
        <v>273024.04689933039</v>
      </c>
      <c r="S4416" s="11">
        <f t="shared" si="611"/>
        <v>73.753216131913504</v>
      </c>
      <c r="T4416" s="13">
        <f t="shared" si="612"/>
        <v>7.650827926836741E-2</v>
      </c>
      <c r="U4416" s="14"/>
      <c r="V4416" s="13">
        <f t="shared" si="613"/>
        <v>0.08</v>
      </c>
      <c r="W4416" s="13">
        <v>756.79</v>
      </c>
    </row>
    <row r="4417" spans="1:23" hidden="1" x14ac:dyDescent="0.25">
      <c r="A4417" s="7" t="s">
        <v>10792</v>
      </c>
      <c r="B4417" s="7" t="s">
        <v>10835</v>
      </c>
      <c r="C4417" s="7" t="s">
        <v>5525</v>
      </c>
      <c r="D4417" s="14">
        <v>2</v>
      </c>
      <c r="E4417" s="13">
        <f t="shared" si="614"/>
        <v>0</v>
      </c>
      <c r="F4417" s="14">
        <f t="shared" si="608"/>
        <v>0</v>
      </c>
      <c r="G4417" s="11">
        <v>45.6</v>
      </c>
      <c r="H4417" s="13">
        <v>800000</v>
      </c>
      <c r="I4417" s="11">
        <v>6.98</v>
      </c>
      <c r="J4417" s="9">
        <v>15.307017543859599</v>
      </c>
      <c r="K4417" s="13">
        <v>1.2778279328355001E-3</v>
      </c>
      <c r="L4417" s="13">
        <f t="shared" si="609"/>
        <v>1.9559734585946844E-4</v>
      </c>
      <c r="M4417" s="11">
        <v>22.8</v>
      </c>
      <c r="N4417" s="8">
        <v>3568555.58</v>
      </c>
      <c r="O4417" s="9">
        <v>34.128005862416302</v>
      </c>
      <c r="P4417" s="13"/>
      <c r="Q4417" s="13"/>
      <c r="R4417" s="13">
        <f t="shared" si="610"/>
        <v>273024.04689933039</v>
      </c>
      <c r="S4417" s="11">
        <f t="shared" si="611"/>
        <v>3.4887775346375398</v>
      </c>
      <c r="T4417" s="13">
        <f t="shared" si="612"/>
        <v>0.15301655853673421</v>
      </c>
      <c r="U4417" s="14"/>
      <c r="V4417" s="13">
        <f t="shared" si="613"/>
        <v>0.15</v>
      </c>
      <c r="W4417" s="13">
        <v>28.51</v>
      </c>
    </row>
    <row r="4418" spans="1:23" hidden="1" x14ac:dyDescent="0.25">
      <c r="A4418" s="7" t="s">
        <v>10792</v>
      </c>
      <c r="B4418" s="7" t="s">
        <v>10836</v>
      </c>
      <c r="C4418" s="7" t="s">
        <v>873</v>
      </c>
      <c r="D4418" s="14">
        <v>1</v>
      </c>
      <c r="E4418" s="13">
        <f t="shared" si="614"/>
        <v>0</v>
      </c>
      <c r="F4418" s="14">
        <f t="shared" si="608"/>
        <v>0</v>
      </c>
      <c r="G4418" s="11">
        <v>25</v>
      </c>
      <c r="H4418" s="13">
        <v>800000</v>
      </c>
      <c r="I4418" s="11">
        <v>5.69</v>
      </c>
      <c r="J4418" s="9">
        <v>22.76</v>
      </c>
      <c r="K4418" s="13">
        <v>7.0056355966858705E-4</v>
      </c>
      <c r="L4418" s="13">
        <f t="shared" si="609"/>
        <v>1.5944826618057042E-4</v>
      </c>
      <c r="M4418" s="11">
        <v>25</v>
      </c>
      <c r="N4418" s="8">
        <v>3568555.58</v>
      </c>
      <c r="O4418" s="9">
        <v>34.128005862416302</v>
      </c>
      <c r="P4418" s="13"/>
      <c r="Q4418" s="13"/>
      <c r="R4418" s="13">
        <f t="shared" si="610"/>
        <v>273024.04689933039</v>
      </c>
      <c r="S4418" s="11">
        <f t="shared" si="611"/>
        <v>1.9127069817091817</v>
      </c>
      <c r="T4418" s="13">
        <f t="shared" si="612"/>
        <v>7.6508279268367271E-2</v>
      </c>
      <c r="U4418" s="14"/>
      <c r="V4418" s="13">
        <f t="shared" si="613"/>
        <v>0.08</v>
      </c>
      <c r="W4418" s="13">
        <v>28.51</v>
      </c>
    </row>
    <row r="4419" spans="1:23" hidden="1" x14ac:dyDescent="0.25">
      <c r="A4419" s="7" t="s">
        <v>10792</v>
      </c>
      <c r="B4419" s="7" t="s">
        <v>10837</v>
      </c>
      <c r="C4419" s="7" t="s">
        <v>4983</v>
      </c>
      <c r="D4419" s="14">
        <v>0</v>
      </c>
      <c r="E4419" s="13">
        <f t="shared" si="614"/>
        <v>0</v>
      </c>
      <c r="F4419" s="14">
        <f t="shared" si="608"/>
        <v>0</v>
      </c>
      <c r="G4419" s="11">
        <v>0</v>
      </c>
      <c r="H4419" s="13">
        <v>800000</v>
      </c>
      <c r="I4419" s="11">
        <v>0</v>
      </c>
      <c r="J4419" s="9"/>
      <c r="K4419" s="13">
        <v>0</v>
      </c>
      <c r="L4419" s="13">
        <f t="shared" si="609"/>
        <v>0</v>
      </c>
      <c r="M4419" s="11">
        <v>0</v>
      </c>
      <c r="N4419" s="8">
        <v>3568555.58</v>
      </c>
      <c r="O4419" s="9">
        <v>34.128005862416302</v>
      </c>
      <c r="P4419" s="13"/>
      <c r="Q4419" s="13"/>
      <c r="R4419" s="13">
        <f t="shared" si="610"/>
        <v>273024.04689933039</v>
      </c>
      <c r="S4419" s="11">
        <f t="shared" si="611"/>
        <v>0</v>
      </c>
      <c r="T4419" s="13">
        <f t="shared" si="612"/>
        <v>0</v>
      </c>
      <c r="U4419" s="14"/>
      <c r="V4419" s="13">
        <f t="shared" si="613"/>
        <v>0</v>
      </c>
      <c r="W4419" s="13">
        <v>26.18</v>
      </c>
    </row>
    <row r="4420" spans="1:23" hidden="1" x14ac:dyDescent="0.25">
      <c r="A4420" s="7" t="s">
        <v>10792</v>
      </c>
      <c r="B4420" s="7" t="s">
        <v>10838</v>
      </c>
      <c r="C4420" s="7" t="s">
        <v>3228</v>
      </c>
      <c r="D4420" s="14">
        <v>1</v>
      </c>
      <c r="E4420" s="13">
        <f t="shared" si="614"/>
        <v>0</v>
      </c>
      <c r="F4420" s="14">
        <f t="shared" si="608"/>
        <v>0</v>
      </c>
      <c r="G4420" s="11">
        <v>33.99</v>
      </c>
      <c r="H4420" s="13">
        <v>800000</v>
      </c>
      <c r="I4420" s="11">
        <v>10.84</v>
      </c>
      <c r="J4420" s="9">
        <v>31.891732862606599</v>
      </c>
      <c r="K4420" s="13">
        <v>9.5248621572541095E-4</v>
      </c>
      <c r="L4420" s="13">
        <f t="shared" si="609"/>
        <v>3.0376435947229887E-4</v>
      </c>
      <c r="M4420" s="11">
        <v>33.99</v>
      </c>
      <c r="N4420" s="8">
        <v>3568555.58</v>
      </c>
      <c r="O4420" s="9">
        <v>34.128005862416302</v>
      </c>
      <c r="P4420" s="13"/>
      <c r="Q4420" s="13"/>
      <c r="R4420" s="13">
        <f t="shared" si="610"/>
        <v>273024.04689933039</v>
      </c>
      <c r="S4420" s="11">
        <f t="shared" si="611"/>
        <v>2.6005164123318032</v>
      </c>
      <c r="T4420" s="13">
        <f t="shared" si="612"/>
        <v>7.6508279268367257E-2</v>
      </c>
      <c r="U4420" s="14"/>
      <c r="V4420" s="13">
        <f t="shared" si="613"/>
        <v>0.08</v>
      </c>
      <c r="W4420" s="13">
        <v>26.18</v>
      </c>
    </row>
    <row r="4421" spans="1:23" hidden="1" x14ac:dyDescent="0.25">
      <c r="A4421" s="7" t="s">
        <v>10792</v>
      </c>
      <c r="B4421" s="7" t="s">
        <v>10839</v>
      </c>
      <c r="C4421" s="7" t="s">
        <v>2584</v>
      </c>
      <c r="D4421" s="14">
        <v>2</v>
      </c>
      <c r="E4421" s="13">
        <f t="shared" si="614"/>
        <v>0</v>
      </c>
      <c r="F4421" s="14">
        <f t="shared" si="608"/>
        <v>0</v>
      </c>
      <c r="G4421" s="11">
        <v>60.22</v>
      </c>
      <c r="H4421" s="13">
        <v>800000</v>
      </c>
      <c r="I4421" s="11">
        <v>12.98</v>
      </c>
      <c r="J4421" s="9">
        <v>21.5543008967121</v>
      </c>
      <c r="K4421" s="13">
        <v>1.6875175025296901E-3</v>
      </c>
      <c r="L4421" s="13">
        <f t="shared" si="609"/>
        <v>3.6373260017993062E-4</v>
      </c>
      <c r="M4421" s="11">
        <v>30.11</v>
      </c>
      <c r="N4421" s="8">
        <v>3568555.58</v>
      </c>
      <c r="O4421" s="9">
        <v>34.128005862416302</v>
      </c>
      <c r="P4421" s="13"/>
      <c r="Q4421" s="13"/>
      <c r="R4421" s="13">
        <f t="shared" si="610"/>
        <v>273024.04689933039</v>
      </c>
      <c r="S4421" s="11">
        <f t="shared" si="611"/>
        <v>4.6073285775410708</v>
      </c>
      <c r="T4421" s="13">
        <f t="shared" si="612"/>
        <v>0.15301655853673435</v>
      </c>
      <c r="U4421" s="14"/>
      <c r="V4421" s="13">
        <f t="shared" si="613"/>
        <v>0.15</v>
      </c>
      <c r="W4421" s="13">
        <v>26.18</v>
      </c>
    </row>
    <row r="4422" spans="1:23" hidden="1" x14ac:dyDescent="0.25">
      <c r="A4422" s="7" t="s">
        <v>10792</v>
      </c>
      <c r="B4422" s="7" t="s">
        <v>10840</v>
      </c>
      <c r="C4422" s="7" t="s">
        <v>6473</v>
      </c>
      <c r="D4422" s="14">
        <v>1</v>
      </c>
      <c r="E4422" s="13">
        <f t="shared" si="614"/>
        <v>0</v>
      </c>
      <c r="F4422" s="14">
        <f t="shared" si="608"/>
        <v>0</v>
      </c>
      <c r="G4422" s="11">
        <v>36.99</v>
      </c>
      <c r="H4422" s="13">
        <v>800000</v>
      </c>
      <c r="I4422" s="11">
        <v>11.65</v>
      </c>
      <c r="J4422" s="9">
        <v>31.4949986482833</v>
      </c>
      <c r="K4422" s="13">
        <v>1.0365538428856399E-3</v>
      </c>
      <c r="L4422" s="13">
        <f t="shared" si="609"/>
        <v>3.264626188055609E-4</v>
      </c>
      <c r="M4422" s="11">
        <v>36.99</v>
      </c>
      <c r="N4422" s="8">
        <v>3568555.58</v>
      </c>
      <c r="O4422" s="9">
        <v>34.128005862416302</v>
      </c>
      <c r="P4422" s="13"/>
      <c r="Q4422" s="13"/>
      <c r="R4422" s="13">
        <f t="shared" si="610"/>
        <v>273024.04689933039</v>
      </c>
      <c r="S4422" s="11">
        <f t="shared" si="611"/>
        <v>2.830041250136901</v>
      </c>
      <c r="T4422" s="13">
        <f t="shared" si="612"/>
        <v>7.6508279268367146E-2</v>
      </c>
      <c r="U4422" s="14"/>
      <c r="V4422" s="13">
        <f t="shared" si="613"/>
        <v>0.08</v>
      </c>
      <c r="W4422" s="13">
        <v>28.09</v>
      </c>
    </row>
    <row r="4423" spans="1:23" hidden="1" x14ac:dyDescent="0.25">
      <c r="A4423" s="7" t="s">
        <v>10792</v>
      </c>
      <c r="B4423" s="7" t="s">
        <v>10841</v>
      </c>
      <c r="C4423" s="7" t="s">
        <v>647</v>
      </c>
      <c r="D4423" s="14">
        <v>1</v>
      </c>
      <c r="E4423" s="13">
        <f t="shared" si="614"/>
        <v>0</v>
      </c>
      <c r="F4423" s="14">
        <f t="shared" si="608"/>
        <v>0</v>
      </c>
      <c r="G4423" s="11">
        <v>51.99</v>
      </c>
      <c r="H4423" s="13">
        <v>800000</v>
      </c>
      <c r="I4423" s="11">
        <v>18.600000000000001</v>
      </c>
      <c r="J4423" s="9">
        <v>35.776110790536599</v>
      </c>
      <c r="K4423" s="13">
        <v>1.4568919786867899E-3</v>
      </c>
      <c r="L4423" s="13">
        <f t="shared" si="609"/>
        <v>5.2121928839342683E-4</v>
      </c>
      <c r="M4423" s="11">
        <v>51.99</v>
      </c>
      <c r="N4423" s="8">
        <v>3568555.58</v>
      </c>
      <c r="O4423" s="9">
        <v>34.128005862416302</v>
      </c>
      <c r="P4423" s="13"/>
      <c r="Q4423" s="13"/>
      <c r="R4423" s="13">
        <f t="shared" si="610"/>
        <v>273024.04689933039</v>
      </c>
      <c r="S4423" s="11">
        <f t="shared" si="611"/>
        <v>3.9776654391624038</v>
      </c>
      <c r="T4423" s="13">
        <f t="shared" si="612"/>
        <v>7.6508279268367063E-2</v>
      </c>
      <c r="U4423" s="14"/>
      <c r="V4423" s="13">
        <f t="shared" si="613"/>
        <v>0.08</v>
      </c>
      <c r="W4423" s="13">
        <v>40.299999999999997</v>
      </c>
    </row>
    <row r="4424" spans="1:23" hidden="1" x14ac:dyDescent="0.25">
      <c r="A4424" s="7" t="s">
        <v>10792</v>
      </c>
      <c r="B4424" s="7" t="s">
        <v>10842</v>
      </c>
      <c r="C4424" s="7" t="s">
        <v>152</v>
      </c>
      <c r="D4424" s="14">
        <v>2</v>
      </c>
      <c r="E4424" s="13">
        <f t="shared" si="614"/>
        <v>0</v>
      </c>
      <c r="F4424" s="14">
        <f t="shared" si="608"/>
        <v>0</v>
      </c>
      <c r="G4424" s="11">
        <v>99.99</v>
      </c>
      <c r="H4424" s="13">
        <v>800000</v>
      </c>
      <c r="I4424" s="11">
        <v>33.29</v>
      </c>
      <c r="J4424" s="9">
        <v>33.293329332933297</v>
      </c>
      <c r="K4424" s="13">
        <v>2.8019740132504802E-3</v>
      </c>
      <c r="L4424" s="13">
        <f t="shared" si="609"/>
        <v>9.3287043605469043E-4</v>
      </c>
      <c r="M4424" s="11">
        <v>49.994999999999997</v>
      </c>
      <c r="N4424" s="8">
        <v>3568555.58</v>
      </c>
      <c r="O4424" s="9">
        <v>34.128005862416302</v>
      </c>
      <c r="P4424" s="13"/>
      <c r="Q4424" s="13"/>
      <c r="R4424" s="13">
        <f t="shared" si="610"/>
        <v>273024.04689933039</v>
      </c>
      <c r="S4424" s="11">
        <f t="shared" si="611"/>
        <v>7.650062844044041</v>
      </c>
      <c r="T4424" s="13">
        <f t="shared" si="612"/>
        <v>0.15301655853673451</v>
      </c>
      <c r="U4424" s="14"/>
      <c r="V4424" s="13">
        <f t="shared" si="613"/>
        <v>0.15</v>
      </c>
      <c r="W4424" s="13">
        <v>40.299999999999997</v>
      </c>
    </row>
    <row r="4425" spans="1:23" hidden="1" x14ac:dyDescent="0.25">
      <c r="A4425" s="7" t="s">
        <v>10792</v>
      </c>
      <c r="B4425" s="7" t="s">
        <v>10843</v>
      </c>
      <c r="C4425" s="7" t="s">
        <v>2167</v>
      </c>
      <c r="D4425" s="14">
        <v>5</v>
      </c>
      <c r="E4425" s="13">
        <f t="shared" si="614"/>
        <v>0</v>
      </c>
      <c r="F4425" s="14">
        <f t="shared" si="608"/>
        <v>0</v>
      </c>
      <c r="G4425" s="11">
        <v>122.46</v>
      </c>
      <c r="H4425" s="13">
        <v>800000</v>
      </c>
      <c r="I4425" s="11">
        <v>39.21</v>
      </c>
      <c r="J4425" s="9">
        <v>32.018618324350797</v>
      </c>
      <c r="K4425" s="13">
        <v>3.4316405406806098E-3</v>
      </c>
      <c r="L4425" s="13">
        <f t="shared" si="609"/>
        <v>1.0987638869842124E-3</v>
      </c>
      <c r="M4425" s="11">
        <v>24.492000000000001</v>
      </c>
      <c r="N4425" s="8">
        <v>3568555.58</v>
      </c>
      <c r="O4425" s="9">
        <v>34.128005862416302</v>
      </c>
      <c r="P4425" s="13"/>
      <c r="Q4425" s="13"/>
      <c r="R4425" s="13">
        <f t="shared" si="610"/>
        <v>273024.04689933039</v>
      </c>
      <c r="S4425" s="11">
        <f t="shared" si="611"/>
        <v>9.369203879204262</v>
      </c>
      <c r="T4425" s="13">
        <f t="shared" si="612"/>
        <v>0.38254139634183659</v>
      </c>
      <c r="U4425" s="14"/>
      <c r="V4425" s="13">
        <f t="shared" si="613"/>
        <v>0.38</v>
      </c>
      <c r="W4425" s="13">
        <v>20.13</v>
      </c>
    </row>
    <row r="4426" spans="1:23" hidden="1" x14ac:dyDescent="0.25">
      <c r="A4426" s="7" t="s">
        <v>10792</v>
      </c>
      <c r="B4426" s="7" t="s">
        <v>10844</v>
      </c>
      <c r="C4426" s="7" t="s">
        <v>2555</v>
      </c>
      <c r="D4426" s="14">
        <v>4</v>
      </c>
      <c r="E4426" s="13">
        <f t="shared" si="614"/>
        <v>0</v>
      </c>
      <c r="F4426" s="14">
        <f t="shared" si="608"/>
        <v>0</v>
      </c>
      <c r="G4426" s="11">
        <v>131.96</v>
      </c>
      <c r="H4426" s="13">
        <v>800000</v>
      </c>
      <c r="I4426" s="11">
        <v>48.64</v>
      </c>
      <c r="J4426" s="9">
        <v>36.859654440739597</v>
      </c>
      <c r="K4426" s="13">
        <v>3.6978546933546701E-3</v>
      </c>
      <c r="L4426" s="13">
        <f t="shared" si="609"/>
        <v>1.3630164616912023E-3</v>
      </c>
      <c r="M4426" s="11">
        <v>32.99</v>
      </c>
      <c r="N4426" s="8">
        <v>3568555.58</v>
      </c>
      <c r="O4426" s="9">
        <v>34.128005862416302</v>
      </c>
      <c r="P4426" s="13"/>
      <c r="Q4426" s="13"/>
      <c r="R4426" s="13">
        <f t="shared" si="610"/>
        <v>273024.04689933039</v>
      </c>
      <c r="S4426" s="11">
        <f t="shared" si="611"/>
        <v>10.096032532253744</v>
      </c>
      <c r="T4426" s="13">
        <f t="shared" si="612"/>
        <v>0.30603311707346903</v>
      </c>
      <c r="U4426" s="14"/>
      <c r="V4426" s="13">
        <f t="shared" si="613"/>
        <v>0.31</v>
      </c>
      <c r="W4426" s="13">
        <v>25.16</v>
      </c>
    </row>
    <row r="4427" spans="1:23" hidden="1" x14ac:dyDescent="0.25">
      <c r="A4427" s="7" t="s">
        <v>10792</v>
      </c>
      <c r="B4427" s="7" t="s">
        <v>10845</v>
      </c>
      <c r="C4427" s="7" t="s">
        <v>4791</v>
      </c>
      <c r="D4427" s="14">
        <v>4</v>
      </c>
      <c r="E4427" s="13">
        <f t="shared" si="614"/>
        <v>0</v>
      </c>
      <c r="F4427" s="14">
        <f t="shared" si="608"/>
        <v>0</v>
      </c>
      <c r="G4427" s="11">
        <v>139.72999999999999</v>
      </c>
      <c r="H4427" s="13">
        <v>800000</v>
      </c>
      <c r="I4427" s="11">
        <v>49.89</v>
      </c>
      <c r="J4427" s="9">
        <v>35.704573105274498</v>
      </c>
      <c r="K4427" s="13">
        <v>3.9155898476996697E-3</v>
      </c>
      <c r="L4427" s="13">
        <f t="shared" si="609"/>
        <v>1.3980446396746349E-3</v>
      </c>
      <c r="M4427" s="11">
        <v>34.932499999999997</v>
      </c>
      <c r="N4427" s="8">
        <v>3568555.58</v>
      </c>
      <c r="O4427" s="9">
        <v>34.128005862416302</v>
      </c>
      <c r="P4427" s="13"/>
      <c r="Q4427" s="13"/>
      <c r="R4427" s="13">
        <f t="shared" si="610"/>
        <v>273024.04689933039</v>
      </c>
      <c r="S4427" s="11">
        <f t="shared" si="611"/>
        <v>10.690501862168965</v>
      </c>
      <c r="T4427" s="13">
        <f t="shared" si="612"/>
        <v>0.30603311707346931</v>
      </c>
      <c r="U4427" s="14"/>
      <c r="V4427" s="13">
        <f t="shared" si="613"/>
        <v>0.31</v>
      </c>
      <c r="W4427" s="13">
        <v>23.75</v>
      </c>
    </row>
    <row r="4428" spans="1:23" hidden="1" x14ac:dyDescent="0.25">
      <c r="A4428" s="7" t="s">
        <v>10792</v>
      </c>
      <c r="B4428" s="28" t="s">
        <v>10846</v>
      </c>
      <c r="C4428" s="7" t="s">
        <v>6220</v>
      </c>
      <c r="D4428" s="14">
        <v>17</v>
      </c>
      <c r="E4428" s="13">
        <f t="shared" si="614"/>
        <v>1</v>
      </c>
      <c r="F4428" s="14">
        <f t="shared" si="608"/>
        <v>23.75</v>
      </c>
      <c r="G4428" s="11">
        <v>623.44000000000005</v>
      </c>
      <c r="H4428" s="13">
        <v>800000</v>
      </c>
      <c r="I4428" s="11">
        <v>249.26</v>
      </c>
      <c r="J4428" s="9">
        <v>39.981393558321599</v>
      </c>
      <c r="K4428" s="13">
        <v>1.7470373825591402E-2</v>
      </c>
      <c r="L4428" s="13">
        <f t="shared" si="609"/>
        <v>6.9848989153197035E-3</v>
      </c>
      <c r="M4428" s="11">
        <v>36.672941176470601</v>
      </c>
      <c r="N4428" s="8">
        <v>3568555.58</v>
      </c>
      <c r="O4428" s="9">
        <v>34.128005862416302</v>
      </c>
      <c r="P4428" s="13"/>
      <c r="Q4428" s="13"/>
      <c r="R4428" s="13">
        <f t="shared" si="610"/>
        <v>273024.04689933039</v>
      </c>
      <c r="S4428" s="11">
        <f t="shared" si="611"/>
        <v>47.69832162707101</v>
      </c>
      <c r="T4428" s="13">
        <f t="shared" si="612"/>
        <v>1.3006407475622463</v>
      </c>
      <c r="U4428" s="14"/>
      <c r="V4428" s="13">
        <f t="shared" si="613"/>
        <v>1.3</v>
      </c>
      <c r="W4428" s="13">
        <v>23.75</v>
      </c>
    </row>
    <row r="4429" spans="1:23" hidden="1" x14ac:dyDescent="0.25">
      <c r="A4429" s="7" t="s">
        <v>10792</v>
      </c>
      <c r="B4429" s="7" t="s">
        <v>10847</v>
      </c>
      <c r="C4429" s="7" t="s">
        <v>1493</v>
      </c>
      <c r="D4429" s="14">
        <v>5</v>
      </c>
      <c r="E4429" s="13">
        <f t="shared" si="614"/>
        <v>0</v>
      </c>
      <c r="F4429" s="14">
        <f t="shared" si="608"/>
        <v>0</v>
      </c>
      <c r="G4429" s="11">
        <v>189.68</v>
      </c>
      <c r="H4429" s="13">
        <v>800000</v>
      </c>
      <c r="I4429" s="11">
        <v>75.98</v>
      </c>
      <c r="J4429" s="9">
        <v>40.056938000843502</v>
      </c>
      <c r="K4429" s="13">
        <v>5.3153158399175098E-3</v>
      </c>
      <c r="L4429" s="13">
        <f t="shared" si="609"/>
        <v>2.1291527705447713E-3</v>
      </c>
      <c r="M4429" s="11">
        <v>37.936</v>
      </c>
      <c r="N4429" s="8">
        <v>3568555.58</v>
      </c>
      <c r="O4429" s="9">
        <v>34.128005862416302</v>
      </c>
      <c r="P4429" s="13"/>
      <c r="Q4429" s="13"/>
      <c r="R4429" s="13">
        <f t="shared" si="610"/>
        <v>273024.04689933039</v>
      </c>
      <c r="S4429" s="11">
        <f t="shared" si="611"/>
        <v>14.51209041162392</v>
      </c>
      <c r="T4429" s="13">
        <f t="shared" si="612"/>
        <v>0.38254139634183676</v>
      </c>
      <c r="U4429" s="14"/>
      <c r="V4429" s="13">
        <f t="shared" si="613"/>
        <v>0.38</v>
      </c>
      <c r="W4429" s="13">
        <v>23.75</v>
      </c>
    </row>
    <row r="4430" spans="1:23" hidden="1" x14ac:dyDescent="0.25">
      <c r="A4430" s="7" t="s">
        <v>10792</v>
      </c>
      <c r="B4430" s="7" t="s">
        <v>10848</v>
      </c>
      <c r="C4430" s="7" t="s">
        <v>5421</v>
      </c>
      <c r="D4430" s="14">
        <v>3</v>
      </c>
      <c r="E4430" s="13">
        <f t="shared" si="614"/>
        <v>0</v>
      </c>
      <c r="F4430" s="14">
        <f t="shared" si="608"/>
        <v>0</v>
      </c>
      <c r="G4430" s="11">
        <v>216.78</v>
      </c>
      <c r="H4430" s="13">
        <v>800000</v>
      </c>
      <c r="I4430" s="11">
        <v>78.959999999999994</v>
      </c>
      <c r="J4430" s="9">
        <v>36.424024356490399</v>
      </c>
      <c r="K4430" s="13">
        <v>6.0747267385982502E-3</v>
      </c>
      <c r="L4430" s="13">
        <f t="shared" si="609"/>
        <v>2.2126599468572615E-3</v>
      </c>
      <c r="M4430" s="11">
        <v>72.260000000000005</v>
      </c>
      <c r="N4430" s="8">
        <v>3568555.58</v>
      </c>
      <c r="O4430" s="9">
        <v>34.128005862416302</v>
      </c>
      <c r="P4430" s="13"/>
      <c r="Q4430" s="13"/>
      <c r="R4430" s="13">
        <f t="shared" si="610"/>
        <v>273024.04689933039</v>
      </c>
      <c r="S4430" s="11">
        <f t="shared" si="611"/>
        <v>16.585464779796652</v>
      </c>
      <c r="T4430" s="13">
        <f t="shared" si="612"/>
        <v>0.22952483780510172</v>
      </c>
      <c r="U4430" s="14"/>
      <c r="V4430" s="13">
        <f t="shared" si="613"/>
        <v>0.23</v>
      </c>
      <c r="W4430" s="13">
        <v>61.88</v>
      </c>
    </row>
    <row r="4431" spans="1:23" hidden="1" x14ac:dyDescent="0.25">
      <c r="A4431" s="7" t="s">
        <v>10792</v>
      </c>
      <c r="B4431" s="28" t="s">
        <v>10849</v>
      </c>
      <c r="C4431" s="7" t="s">
        <v>4775</v>
      </c>
      <c r="D4431" s="14">
        <v>8</v>
      </c>
      <c r="E4431" s="13">
        <f t="shared" si="614"/>
        <v>1</v>
      </c>
      <c r="F4431" s="14">
        <f t="shared" si="608"/>
        <v>57.11</v>
      </c>
      <c r="G4431" s="11">
        <v>567.79999999999995</v>
      </c>
      <c r="H4431" s="13">
        <v>800000</v>
      </c>
      <c r="I4431" s="11">
        <v>192.51</v>
      </c>
      <c r="J4431" s="9">
        <v>33.904543853469498</v>
      </c>
      <c r="K4431" s="13">
        <v>1.5911199567192998E-2</v>
      </c>
      <c r="L4431" s="13">
        <f t="shared" si="609"/>
        <v>5.3946196348719985E-3</v>
      </c>
      <c r="M4431" s="11">
        <v>70.974999999999994</v>
      </c>
      <c r="N4431" s="8">
        <v>3568555.58</v>
      </c>
      <c r="O4431" s="9">
        <v>34.128005862416302</v>
      </c>
      <c r="P4431" s="13"/>
      <c r="Q4431" s="13"/>
      <c r="R4431" s="13">
        <f t="shared" si="610"/>
        <v>273024.04689933039</v>
      </c>
      <c r="S4431" s="11">
        <f t="shared" si="611"/>
        <v>43.44140096857906</v>
      </c>
      <c r="T4431" s="13">
        <f t="shared" si="612"/>
        <v>0.61206623414693995</v>
      </c>
      <c r="U4431" s="14"/>
      <c r="V4431" s="13">
        <f t="shared" si="613"/>
        <v>0.61</v>
      </c>
      <c r="W4431" s="13">
        <v>57.11</v>
      </c>
    </row>
    <row r="4432" spans="1:23" hidden="1" x14ac:dyDescent="0.25">
      <c r="A4432" s="7" t="s">
        <v>10792</v>
      </c>
      <c r="B4432" s="7" t="s">
        <v>10850</v>
      </c>
      <c r="C4432" s="7" t="s">
        <v>3989</v>
      </c>
      <c r="D4432" s="14">
        <v>4</v>
      </c>
      <c r="E4432" s="13">
        <f t="shared" si="614"/>
        <v>0</v>
      </c>
      <c r="F4432" s="14">
        <f t="shared" si="608"/>
        <v>0</v>
      </c>
      <c r="G4432" s="11">
        <v>197.49</v>
      </c>
      <c r="H4432" s="13">
        <v>800000</v>
      </c>
      <c r="I4432" s="11">
        <v>36.92</v>
      </c>
      <c r="J4432" s="9">
        <v>18.6946174489848</v>
      </c>
      <c r="K4432" s="13">
        <v>5.5341718959579702E-3</v>
      </c>
      <c r="L4432" s="13">
        <f t="shared" si="609"/>
        <v>1.0345922649185716E-3</v>
      </c>
      <c r="M4432" s="11">
        <v>49.372500000000002</v>
      </c>
      <c r="N4432" s="8">
        <v>3568555.58</v>
      </c>
      <c r="O4432" s="9">
        <v>34.128005862416302</v>
      </c>
      <c r="P4432" s="13"/>
      <c r="Q4432" s="13"/>
      <c r="R4432" s="13">
        <f t="shared" si="610"/>
        <v>273024.04689933039</v>
      </c>
      <c r="S4432" s="11">
        <f t="shared" si="611"/>
        <v>15.10962007270985</v>
      </c>
      <c r="T4432" s="13">
        <f t="shared" si="612"/>
        <v>0.30603311707346903</v>
      </c>
      <c r="U4432" s="14"/>
      <c r="V4432" s="13">
        <f t="shared" si="613"/>
        <v>0.31</v>
      </c>
      <c r="W4432" s="13">
        <v>57.11</v>
      </c>
    </row>
    <row r="4433" spans="1:23" hidden="1" x14ac:dyDescent="0.25">
      <c r="A4433" s="7" t="s">
        <v>10792</v>
      </c>
      <c r="B4433" s="28" t="s">
        <v>10851</v>
      </c>
      <c r="C4433" s="7" t="s">
        <v>310</v>
      </c>
      <c r="D4433" s="14">
        <v>10</v>
      </c>
      <c r="E4433" s="13">
        <f t="shared" si="614"/>
        <v>1</v>
      </c>
      <c r="F4433" s="14">
        <f t="shared" si="608"/>
        <v>57.11</v>
      </c>
      <c r="G4433" s="11">
        <v>708.55</v>
      </c>
      <c r="H4433" s="13">
        <v>800000</v>
      </c>
      <c r="I4433" s="11">
        <v>256.22000000000003</v>
      </c>
      <c r="J4433" s="9">
        <v>36.161174229059299</v>
      </c>
      <c r="K4433" s="13">
        <v>1.9855372408127101E-2</v>
      </c>
      <c r="L4433" s="13">
        <f t="shared" si="609"/>
        <v>7.179935810331408E-3</v>
      </c>
      <c r="M4433" s="11">
        <v>70.855000000000004</v>
      </c>
      <c r="N4433" s="8">
        <v>3568555.58</v>
      </c>
      <c r="O4433" s="9">
        <v>34.128005862416302</v>
      </c>
      <c r="P4433" s="13"/>
      <c r="Q4433" s="13"/>
      <c r="R4433" s="13">
        <f t="shared" si="610"/>
        <v>273024.04689933039</v>
      </c>
      <c r="S4433" s="11">
        <f t="shared" si="611"/>
        <v>54.209941275601643</v>
      </c>
      <c r="T4433" s="13">
        <f t="shared" si="612"/>
        <v>0.76508279268367285</v>
      </c>
      <c r="U4433" s="14"/>
      <c r="V4433" s="13">
        <f t="shared" si="613"/>
        <v>0.77</v>
      </c>
      <c r="W4433" s="13">
        <v>57.11</v>
      </c>
    </row>
    <row r="4434" spans="1:23" hidden="1" x14ac:dyDescent="0.25">
      <c r="A4434" s="7" t="s">
        <v>10792</v>
      </c>
      <c r="B4434" s="7" t="s">
        <v>10852</v>
      </c>
      <c r="C4434" s="7" t="s">
        <v>2995</v>
      </c>
      <c r="D4434" s="14">
        <v>1</v>
      </c>
      <c r="E4434" s="13">
        <f t="shared" si="614"/>
        <v>0</v>
      </c>
      <c r="F4434" s="14">
        <f t="shared" si="608"/>
        <v>0</v>
      </c>
      <c r="G4434" s="11">
        <v>84.99</v>
      </c>
      <c r="H4434" s="13">
        <v>800000</v>
      </c>
      <c r="I4434" s="11">
        <v>33.450000000000003</v>
      </c>
      <c r="J4434" s="9">
        <v>39.3575714789975</v>
      </c>
      <c r="K4434" s="13">
        <v>2.3816358774493302E-3</v>
      </c>
      <c r="L4434" s="13">
        <f t="shared" si="609"/>
        <v>9.3735404283656941E-4</v>
      </c>
      <c r="M4434" s="11">
        <v>84.99</v>
      </c>
      <c r="N4434" s="8">
        <v>3568555.58</v>
      </c>
      <c r="O4434" s="9">
        <v>34.128005862416302</v>
      </c>
      <c r="P4434" s="13"/>
      <c r="Q4434" s="13"/>
      <c r="R4434" s="13">
        <f t="shared" si="610"/>
        <v>273024.04689933039</v>
      </c>
      <c r="S4434" s="11">
        <f t="shared" si="611"/>
        <v>6.5024386550185387</v>
      </c>
      <c r="T4434" s="13">
        <f t="shared" si="612"/>
        <v>7.6508279268367327E-2</v>
      </c>
      <c r="U4434" s="14"/>
      <c r="V4434" s="13">
        <f t="shared" si="613"/>
        <v>0.08</v>
      </c>
      <c r="W4434" s="13">
        <v>57.11</v>
      </c>
    </row>
    <row r="4435" spans="1:23" hidden="1" x14ac:dyDescent="0.25">
      <c r="A4435" s="7" t="s">
        <v>10792</v>
      </c>
      <c r="B4435" s="7" t="s">
        <v>10853</v>
      </c>
      <c r="C4435" s="7" t="s">
        <v>5547</v>
      </c>
      <c r="D4435" s="14">
        <v>1</v>
      </c>
      <c r="E4435" s="13">
        <f t="shared" si="614"/>
        <v>0</v>
      </c>
      <c r="F4435" s="14">
        <f t="shared" si="608"/>
        <v>0</v>
      </c>
      <c r="G4435" s="11">
        <v>71.989999999999995</v>
      </c>
      <c r="H4435" s="13">
        <v>800000</v>
      </c>
      <c r="I4435" s="11">
        <v>34.82</v>
      </c>
      <c r="J4435" s="9">
        <v>48.367828865120202</v>
      </c>
      <c r="K4435" s="13">
        <v>2.0173428264216599E-3</v>
      </c>
      <c r="L4435" s="13">
        <f t="shared" si="609"/>
        <v>9.7574492590640739E-4</v>
      </c>
      <c r="M4435" s="11">
        <v>71.989999999999995</v>
      </c>
      <c r="N4435" s="8">
        <v>3568555.58</v>
      </c>
      <c r="O4435" s="9">
        <v>34.128005862416302</v>
      </c>
      <c r="P4435" s="13"/>
      <c r="Q4435" s="13"/>
      <c r="R4435" s="13">
        <f t="shared" si="610"/>
        <v>273024.04689933039</v>
      </c>
      <c r="S4435" s="11">
        <f t="shared" si="611"/>
        <v>5.5078310245297502</v>
      </c>
      <c r="T4435" s="13">
        <f t="shared" si="612"/>
        <v>7.6508279268367146E-2</v>
      </c>
      <c r="U4435" s="14"/>
      <c r="V4435" s="13">
        <f t="shared" si="613"/>
        <v>0.08</v>
      </c>
      <c r="W4435" s="13">
        <v>57.11</v>
      </c>
    </row>
    <row r="4436" spans="1:23" hidden="1" x14ac:dyDescent="0.25">
      <c r="A4436" s="7" t="s">
        <v>10792</v>
      </c>
      <c r="B4436" s="7" t="s">
        <v>10854</v>
      </c>
      <c r="C4436" s="7" t="s">
        <v>7188</v>
      </c>
      <c r="D4436" s="14">
        <v>1</v>
      </c>
      <c r="E4436" s="13">
        <f t="shared" si="614"/>
        <v>0</v>
      </c>
      <c r="F4436" s="14">
        <f t="shared" si="608"/>
        <v>0</v>
      </c>
      <c r="G4436" s="11">
        <v>40.880000000000003</v>
      </c>
      <c r="H4436" s="13">
        <v>800000</v>
      </c>
      <c r="I4436" s="11">
        <v>-0.01</v>
      </c>
      <c r="J4436" s="9">
        <v>-2.44618395303327E-2</v>
      </c>
      <c r="K4436" s="13">
        <v>1.14556153277007E-3</v>
      </c>
      <c r="L4436" s="13">
        <f t="shared" si="609"/>
        <v>-2.8022542386743419E-7</v>
      </c>
      <c r="M4436" s="11">
        <v>40.880000000000003</v>
      </c>
      <c r="N4436" s="8">
        <v>3568555.58</v>
      </c>
      <c r="O4436" s="9">
        <v>34.128005862416302</v>
      </c>
      <c r="P4436" s="13"/>
      <c r="Q4436" s="13"/>
      <c r="R4436" s="13">
        <f t="shared" si="610"/>
        <v>273024.04689933039</v>
      </c>
      <c r="S4436" s="11">
        <f t="shared" si="611"/>
        <v>3.1276584564908441</v>
      </c>
      <c r="T4436" s="13">
        <f t="shared" si="612"/>
        <v>7.6508279268367022E-2</v>
      </c>
      <c r="U4436" s="14"/>
      <c r="V4436" s="13">
        <f t="shared" si="613"/>
        <v>0.08</v>
      </c>
      <c r="W4436" s="13">
        <v>57.11</v>
      </c>
    </row>
    <row r="4437" spans="1:23" hidden="1" x14ac:dyDescent="0.25">
      <c r="A4437" s="7" t="s">
        <v>10792</v>
      </c>
      <c r="B4437" s="7" t="s">
        <v>10855</v>
      </c>
      <c r="C4437" s="7" t="s">
        <v>6323</v>
      </c>
      <c r="D4437" s="14">
        <v>3</v>
      </c>
      <c r="E4437" s="13">
        <f t="shared" si="614"/>
        <v>0</v>
      </c>
      <c r="F4437" s="14">
        <f t="shared" si="608"/>
        <v>0</v>
      </c>
      <c r="G4437" s="11">
        <v>2441.64</v>
      </c>
      <c r="H4437" s="13">
        <v>800000</v>
      </c>
      <c r="I4437" s="11">
        <v>563.46</v>
      </c>
      <c r="J4437" s="9">
        <v>23.0771121049786</v>
      </c>
      <c r="K4437" s="13">
        <v>6.8420960393168404E-2</v>
      </c>
      <c r="L4437" s="13">
        <f t="shared" si="609"/>
        <v>1.5789581733234481E-2</v>
      </c>
      <c r="M4437" s="11">
        <v>813.88</v>
      </c>
      <c r="N4437" s="8">
        <v>3568555.58</v>
      </c>
      <c r="O4437" s="9">
        <v>34.128005862416302</v>
      </c>
      <c r="P4437" s="13"/>
      <c r="Q4437" s="13"/>
      <c r="R4437" s="13">
        <f t="shared" si="610"/>
        <v>273024.04689933039</v>
      </c>
      <c r="S4437" s="11">
        <f t="shared" si="611"/>
        <v>186.80567499281636</v>
      </c>
      <c r="T4437" s="13">
        <f t="shared" si="612"/>
        <v>0.22952483780510194</v>
      </c>
      <c r="U4437" s="14"/>
      <c r="V4437" s="13">
        <f t="shared" si="613"/>
        <v>0.23</v>
      </c>
      <c r="W4437" s="13">
        <v>756.79</v>
      </c>
    </row>
    <row r="4438" spans="1:23" hidden="1" x14ac:dyDescent="0.25">
      <c r="A4438" s="7" t="s">
        <v>10792</v>
      </c>
      <c r="B4438" s="28" t="s">
        <v>10856</v>
      </c>
      <c r="C4438" s="7" t="s">
        <v>3595</v>
      </c>
      <c r="D4438" s="14">
        <v>7</v>
      </c>
      <c r="E4438" s="13">
        <f t="shared" si="614"/>
        <v>1</v>
      </c>
      <c r="F4438" s="14">
        <f t="shared" si="608"/>
        <v>756.79</v>
      </c>
      <c r="G4438" s="11">
        <v>6033.39</v>
      </c>
      <c r="H4438" s="13">
        <v>800000</v>
      </c>
      <c r="I4438" s="11">
        <v>1650.97</v>
      </c>
      <c r="J4438" s="9">
        <v>27.3638866375288</v>
      </c>
      <c r="K4438" s="13">
        <v>0.16907092701075399</v>
      </c>
      <c r="L4438" s="13">
        <f t="shared" si="609"/>
        <v>4.626437680424178E-2</v>
      </c>
      <c r="M4438" s="11">
        <v>861.91285714285698</v>
      </c>
      <c r="N4438" s="8">
        <v>3568555.58</v>
      </c>
      <c r="O4438" s="9">
        <v>34.128005862416302</v>
      </c>
      <c r="P4438" s="13"/>
      <c r="Q4438" s="13"/>
      <c r="R4438" s="13">
        <f t="shared" si="610"/>
        <v>273024.04689933039</v>
      </c>
      <c r="S4438" s="11">
        <f t="shared" si="611"/>
        <v>461.60428705497367</v>
      </c>
      <c r="T4438" s="13">
        <f t="shared" si="612"/>
        <v>0.53555795487857016</v>
      </c>
      <c r="U4438" s="14"/>
      <c r="V4438" s="13">
        <f t="shared" si="613"/>
        <v>0.54</v>
      </c>
      <c r="W4438" s="13">
        <v>756.79</v>
      </c>
    </row>
    <row r="4439" spans="1:23" hidden="1" x14ac:dyDescent="0.25">
      <c r="A4439" s="7" t="s">
        <v>10792</v>
      </c>
      <c r="B4439" s="7" t="s">
        <v>10857</v>
      </c>
      <c r="C4439" s="7" t="s">
        <v>3346</v>
      </c>
      <c r="D4439" s="14">
        <v>1</v>
      </c>
      <c r="E4439" s="13">
        <f t="shared" si="614"/>
        <v>0</v>
      </c>
      <c r="F4439" s="14">
        <f t="shared" si="608"/>
        <v>0</v>
      </c>
      <c r="G4439" s="11">
        <v>53.66</v>
      </c>
      <c r="H4439" s="13">
        <v>800000</v>
      </c>
      <c r="I4439" s="11">
        <v>25.12</v>
      </c>
      <c r="J4439" s="9">
        <v>46.813268729034696</v>
      </c>
      <c r="K4439" s="13">
        <v>1.5036896244726601E-3</v>
      </c>
      <c r="L4439" s="13">
        <f t="shared" si="609"/>
        <v>7.0392626475499907E-4</v>
      </c>
      <c r="M4439" s="11">
        <v>53.66</v>
      </c>
      <c r="N4439" s="8">
        <v>3568555.58</v>
      </c>
      <c r="O4439" s="9">
        <v>34.128005862416302</v>
      </c>
      <c r="P4439" s="13"/>
      <c r="Q4439" s="13"/>
      <c r="R4439" s="13">
        <f t="shared" si="610"/>
        <v>273024.04689933039</v>
      </c>
      <c r="S4439" s="11">
        <f t="shared" si="611"/>
        <v>4.1054342655406009</v>
      </c>
      <c r="T4439" s="13">
        <f t="shared" si="612"/>
        <v>7.6508279268367521E-2</v>
      </c>
      <c r="U4439" s="14"/>
      <c r="V4439" s="13">
        <f t="shared" si="613"/>
        <v>0.08</v>
      </c>
      <c r="W4439" s="13">
        <v>23.18</v>
      </c>
    </row>
    <row r="4440" spans="1:23" hidden="1" x14ac:dyDescent="0.25">
      <c r="A4440" s="7" t="s">
        <v>10792</v>
      </c>
      <c r="B4440" s="7" t="s">
        <v>10858</v>
      </c>
      <c r="C4440" s="7" t="s">
        <v>6195</v>
      </c>
      <c r="D4440" s="14">
        <v>1</v>
      </c>
      <c r="E4440" s="13">
        <f t="shared" si="614"/>
        <v>0</v>
      </c>
      <c r="F4440" s="14">
        <f t="shared" si="608"/>
        <v>0</v>
      </c>
      <c r="G4440" s="11">
        <v>73.989999999999995</v>
      </c>
      <c r="H4440" s="13">
        <v>800000</v>
      </c>
      <c r="I4440" s="11">
        <v>22.5</v>
      </c>
      <c r="J4440" s="9">
        <v>30.409514799297199</v>
      </c>
      <c r="K4440" s="13">
        <v>2.07338791119515E-3</v>
      </c>
      <c r="L4440" s="13">
        <f t="shared" si="609"/>
        <v>6.3050720370172821E-4</v>
      </c>
      <c r="M4440" s="11">
        <v>73.989999999999995</v>
      </c>
      <c r="N4440" s="8">
        <v>3568555.58</v>
      </c>
      <c r="O4440" s="9">
        <v>34.128005862416302</v>
      </c>
      <c r="P4440" s="13"/>
      <c r="Q4440" s="13"/>
      <c r="R4440" s="13">
        <f t="shared" si="610"/>
        <v>273024.04689933039</v>
      </c>
      <c r="S4440" s="11">
        <f t="shared" si="611"/>
        <v>5.6608475830664933</v>
      </c>
      <c r="T4440" s="13">
        <f t="shared" si="612"/>
        <v>7.6508279268367257E-2</v>
      </c>
      <c r="U4440" s="14"/>
      <c r="V4440" s="13">
        <f t="shared" si="613"/>
        <v>0.08</v>
      </c>
      <c r="W4440" s="13">
        <v>57.11</v>
      </c>
    </row>
    <row r="4441" spans="1:23" hidden="1" x14ac:dyDescent="0.25">
      <c r="A4441" s="7" t="s">
        <v>10792</v>
      </c>
      <c r="B4441" s="7" t="s">
        <v>10859</v>
      </c>
      <c r="C4441" s="7" t="s">
        <v>3647</v>
      </c>
      <c r="D4441" s="14">
        <v>1</v>
      </c>
      <c r="E4441" s="13">
        <f t="shared" si="614"/>
        <v>0</v>
      </c>
      <c r="F4441" s="14">
        <f t="shared" si="608"/>
        <v>0</v>
      </c>
      <c r="G4441" s="11">
        <v>73.989999999999995</v>
      </c>
      <c r="H4441" s="13">
        <v>800000</v>
      </c>
      <c r="I4441" s="11">
        <v>22.5</v>
      </c>
      <c r="J4441" s="9">
        <v>30.409514799297199</v>
      </c>
      <c r="K4441" s="13">
        <v>2.07338791119515E-3</v>
      </c>
      <c r="L4441" s="13">
        <f t="shared" si="609"/>
        <v>6.3050720370172821E-4</v>
      </c>
      <c r="M4441" s="11">
        <v>73.989999999999995</v>
      </c>
      <c r="N4441" s="8">
        <v>3568555.58</v>
      </c>
      <c r="O4441" s="9">
        <v>34.128005862416302</v>
      </c>
      <c r="P4441" s="13"/>
      <c r="Q4441" s="13"/>
      <c r="R4441" s="13">
        <f t="shared" si="610"/>
        <v>273024.04689933039</v>
      </c>
      <c r="S4441" s="11">
        <f t="shared" si="611"/>
        <v>5.6608475830664933</v>
      </c>
      <c r="T4441" s="13">
        <f t="shared" si="612"/>
        <v>7.6508279268367257E-2</v>
      </c>
      <c r="U4441" s="14"/>
      <c r="V4441" s="13">
        <f t="shared" si="613"/>
        <v>0.08</v>
      </c>
      <c r="W4441" s="13">
        <v>57.11</v>
      </c>
    </row>
    <row r="4442" spans="1:23" hidden="1" x14ac:dyDescent="0.25">
      <c r="A4442" s="7" t="s">
        <v>10860</v>
      </c>
      <c r="B4442" s="7">
        <v>1122</v>
      </c>
      <c r="C4442" s="7" t="s">
        <v>4018</v>
      </c>
      <c r="D4442" s="14">
        <v>1</v>
      </c>
      <c r="E4442" s="13">
        <f t="shared" si="614"/>
        <v>0</v>
      </c>
      <c r="F4442" s="14">
        <f t="shared" si="608"/>
        <v>0</v>
      </c>
      <c r="G4442" s="11">
        <v>43.12</v>
      </c>
      <c r="H4442" s="13">
        <v>800000</v>
      </c>
      <c r="I4442" s="11">
        <v>15.55</v>
      </c>
      <c r="J4442" s="9">
        <v>36.062152133580703</v>
      </c>
      <c r="K4442" s="13">
        <v>1.2083320277163801E-3</v>
      </c>
      <c r="L4442" s="13">
        <f t="shared" si="609"/>
        <v>4.3575053411386159E-4</v>
      </c>
      <c r="M4442" s="11">
        <v>43.12</v>
      </c>
      <c r="N4442" s="8">
        <v>3568555.58</v>
      </c>
      <c r="O4442" s="9">
        <v>34.128005862416302</v>
      </c>
      <c r="P4442" s="13"/>
      <c r="Q4442" s="13"/>
      <c r="R4442" s="13">
        <f t="shared" si="610"/>
        <v>273024.04689933039</v>
      </c>
      <c r="S4442" s="11">
        <f t="shared" si="611"/>
        <v>3.2990370020519997</v>
      </c>
      <c r="T4442" s="13">
        <f t="shared" si="612"/>
        <v>7.6508279268367341E-2</v>
      </c>
      <c r="U4442" s="14"/>
      <c r="V4442" s="13">
        <f t="shared" si="613"/>
        <v>0.08</v>
      </c>
      <c r="W4442" s="13">
        <v>0</v>
      </c>
    </row>
    <row r="4443" spans="1:23" hidden="1" x14ac:dyDescent="0.25">
      <c r="A4443" s="7" t="s">
        <v>10861</v>
      </c>
      <c r="B4443" s="7">
        <v>700201</v>
      </c>
      <c r="C4443" s="7" t="s">
        <v>19</v>
      </c>
      <c r="D4443" s="14">
        <v>1</v>
      </c>
      <c r="E4443" s="13">
        <f t="shared" si="614"/>
        <v>0</v>
      </c>
      <c r="F4443" s="14">
        <f t="shared" si="608"/>
        <v>0</v>
      </c>
      <c r="G4443" s="11">
        <v>349.99</v>
      </c>
      <c r="H4443" s="13">
        <v>800000</v>
      </c>
      <c r="I4443" s="11">
        <v>84.62</v>
      </c>
      <c r="J4443" s="9">
        <v>24.177833652390099</v>
      </c>
      <c r="K4443" s="13">
        <v>9.8076096099363498E-3</v>
      </c>
      <c r="L4443" s="13">
        <f t="shared" si="609"/>
        <v>2.3712675367662359E-3</v>
      </c>
      <c r="M4443" s="11">
        <v>349.99</v>
      </c>
      <c r="N4443" s="8">
        <v>3568555.58</v>
      </c>
      <c r="O4443" s="9">
        <v>34.128005862416302</v>
      </c>
      <c r="P4443" s="13"/>
      <c r="Q4443" s="13"/>
      <c r="R4443" s="13">
        <f t="shared" si="610"/>
        <v>273024.04689933039</v>
      </c>
      <c r="S4443" s="11">
        <f t="shared" si="611"/>
        <v>26.777132661135852</v>
      </c>
      <c r="T4443" s="13">
        <f t="shared" si="612"/>
        <v>7.6508279268367244E-2</v>
      </c>
      <c r="U4443" s="14"/>
      <c r="V4443" s="13">
        <f t="shared" si="613"/>
        <v>0.08</v>
      </c>
      <c r="W4443" s="13">
        <v>224.96</v>
      </c>
    </row>
    <row r="4444" spans="1:23" hidden="1" x14ac:dyDescent="0.25">
      <c r="A4444" s="7" t="s">
        <v>10861</v>
      </c>
      <c r="B4444" s="7">
        <v>70720</v>
      </c>
      <c r="C4444" s="7" t="s">
        <v>6888</v>
      </c>
      <c r="D4444" s="14">
        <v>2</v>
      </c>
      <c r="E4444" s="13">
        <f t="shared" si="614"/>
        <v>0</v>
      </c>
      <c r="F4444" s="14">
        <f t="shared" si="608"/>
        <v>0</v>
      </c>
      <c r="G4444" s="11">
        <v>459.98</v>
      </c>
      <c r="H4444" s="13">
        <v>800000</v>
      </c>
      <c r="I4444" s="11">
        <v>212.66</v>
      </c>
      <c r="J4444" s="9">
        <v>46.232444888908198</v>
      </c>
      <c r="K4444" s="13">
        <v>1.28898090470543E-2</v>
      </c>
      <c r="L4444" s="13">
        <f t="shared" si="609"/>
        <v>5.9592738639648816E-3</v>
      </c>
      <c r="M4444" s="11">
        <v>229.99</v>
      </c>
      <c r="N4444" s="8">
        <v>3568555.58</v>
      </c>
      <c r="O4444" s="9">
        <v>34.128005862416302</v>
      </c>
      <c r="P4444" s="13"/>
      <c r="Q4444" s="13"/>
      <c r="R4444" s="13">
        <f t="shared" si="610"/>
        <v>273024.04689933039</v>
      </c>
      <c r="S4444" s="11">
        <f t="shared" si="611"/>
        <v>35.192278297863659</v>
      </c>
      <c r="T4444" s="13">
        <f t="shared" si="612"/>
        <v>0.1530165585367349</v>
      </c>
      <c r="U4444" s="14"/>
      <c r="V4444" s="13">
        <f t="shared" si="613"/>
        <v>0.15</v>
      </c>
      <c r="W4444" s="13">
        <v>119.96</v>
      </c>
    </row>
    <row r="4445" spans="1:23" hidden="1" x14ac:dyDescent="0.25">
      <c r="A4445" s="7" t="s">
        <v>10861</v>
      </c>
      <c r="B4445" s="7">
        <v>872</v>
      </c>
      <c r="C4445" s="7" t="s">
        <v>5436</v>
      </c>
      <c r="D4445" s="14">
        <v>1</v>
      </c>
      <c r="E4445" s="13">
        <f t="shared" si="614"/>
        <v>0</v>
      </c>
      <c r="F4445" s="14">
        <f t="shared" si="608"/>
        <v>0</v>
      </c>
      <c r="G4445" s="11">
        <v>289.99</v>
      </c>
      <c r="H4445" s="13">
        <v>800000</v>
      </c>
      <c r="I4445" s="11">
        <v>158.32</v>
      </c>
      <c r="J4445" s="9">
        <v>54.594986034001202</v>
      </c>
      <c r="K4445" s="13">
        <v>8.1262570667317395E-3</v>
      </c>
      <c r="L4445" s="13">
        <f t="shared" si="609"/>
        <v>4.4365289106692287E-3</v>
      </c>
      <c r="M4445" s="11">
        <v>289.99</v>
      </c>
      <c r="N4445" s="8">
        <v>3568555.58</v>
      </c>
      <c r="O4445" s="9">
        <v>34.128005862416302</v>
      </c>
      <c r="P4445" s="13"/>
      <c r="Q4445" s="13"/>
      <c r="R4445" s="13">
        <f t="shared" si="610"/>
        <v>273024.04689933039</v>
      </c>
      <c r="S4445" s="11">
        <f t="shared" si="611"/>
        <v>22.186635905033814</v>
      </c>
      <c r="T4445" s="13">
        <f t="shared" si="612"/>
        <v>7.650827926836723E-2</v>
      </c>
      <c r="U4445" s="14"/>
      <c r="V4445" s="13">
        <f t="shared" si="613"/>
        <v>0.08</v>
      </c>
      <c r="W4445" s="13">
        <v>113.02</v>
      </c>
    </row>
    <row r="4446" spans="1:23" hidden="1" x14ac:dyDescent="0.25">
      <c r="A4446" s="7" t="s">
        <v>10861</v>
      </c>
      <c r="B4446" s="7" t="s">
        <v>10862</v>
      </c>
      <c r="C4446" s="7" t="s">
        <v>5707</v>
      </c>
      <c r="D4446" s="14">
        <v>1</v>
      </c>
      <c r="E4446" s="13">
        <f t="shared" si="614"/>
        <v>0</v>
      </c>
      <c r="F4446" s="14">
        <f t="shared" si="608"/>
        <v>0</v>
      </c>
      <c r="G4446" s="11">
        <v>526.49</v>
      </c>
      <c r="H4446" s="13">
        <v>800000</v>
      </c>
      <c r="I4446" s="11">
        <v>294.58999999999997</v>
      </c>
      <c r="J4446" s="9">
        <v>55.953579365230098</v>
      </c>
      <c r="K4446" s="13">
        <v>1.47535883411966E-2</v>
      </c>
      <c r="L4446" s="13">
        <f t="shared" si="609"/>
        <v>8.2551607617107736E-3</v>
      </c>
      <c r="M4446" s="11">
        <v>526.49</v>
      </c>
      <c r="N4446" s="8">
        <v>3568555.58</v>
      </c>
      <c r="O4446" s="9">
        <v>34.128005862416302</v>
      </c>
      <c r="P4446" s="13"/>
      <c r="Q4446" s="13"/>
      <c r="R4446" s="13">
        <f t="shared" si="610"/>
        <v>273024.04689933039</v>
      </c>
      <c r="S4446" s="11">
        <f t="shared" si="611"/>
        <v>40.280843952002748</v>
      </c>
      <c r="T4446" s="13">
        <f t="shared" si="612"/>
        <v>7.6508279268367396E-2</v>
      </c>
      <c r="U4446" s="14"/>
      <c r="V4446" s="13">
        <f t="shared" si="613"/>
        <v>0.08</v>
      </c>
      <c r="W4446" s="13">
        <v>224.96</v>
      </c>
    </row>
    <row r="4447" spans="1:23" hidden="1" x14ac:dyDescent="0.25">
      <c r="A4447" s="7" t="s">
        <v>10861</v>
      </c>
      <c r="B4447" s="7" t="s">
        <v>10863</v>
      </c>
      <c r="C4447" s="7" t="s">
        <v>1646</v>
      </c>
      <c r="D4447" s="14">
        <v>3</v>
      </c>
      <c r="E4447" s="13">
        <f t="shared" si="614"/>
        <v>0</v>
      </c>
      <c r="F4447" s="14">
        <f t="shared" si="608"/>
        <v>0</v>
      </c>
      <c r="G4447" s="11">
        <v>57.98</v>
      </c>
      <c r="H4447" s="13">
        <v>800000</v>
      </c>
      <c r="I4447" s="11">
        <v>20</v>
      </c>
      <c r="J4447" s="9">
        <v>34.494653328734003</v>
      </c>
      <c r="K4447" s="13">
        <v>1.62474700758339E-3</v>
      </c>
      <c r="L4447" s="13">
        <f t="shared" si="609"/>
        <v>5.6045084773486992E-4</v>
      </c>
      <c r="M4447" s="11">
        <v>19.3266666666667</v>
      </c>
      <c r="N4447" s="8">
        <v>3568555.58</v>
      </c>
      <c r="O4447" s="9">
        <v>34.128005862416302</v>
      </c>
      <c r="P4447" s="13"/>
      <c r="Q4447" s="13"/>
      <c r="R4447" s="13">
        <f t="shared" si="610"/>
        <v>273024.04689933039</v>
      </c>
      <c r="S4447" s="11">
        <f t="shared" si="611"/>
        <v>4.4359500319799414</v>
      </c>
      <c r="T4447" s="13">
        <f t="shared" si="612"/>
        <v>0.22952483780510177</v>
      </c>
      <c r="U4447" s="14"/>
      <c r="V4447" s="13">
        <f t="shared" si="613"/>
        <v>0.23</v>
      </c>
      <c r="W4447" s="13">
        <v>13.99</v>
      </c>
    </row>
    <row r="4448" spans="1:23" hidden="1" x14ac:dyDescent="0.25">
      <c r="A4448" s="7" t="s">
        <v>10861</v>
      </c>
      <c r="B4448" s="7" t="s">
        <v>10864</v>
      </c>
      <c r="C4448" s="7" t="s">
        <v>3182</v>
      </c>
      <c r="D4448" s="14">
        <v>6</v>
      </c>
      <c r="E4448" s="13">
        <f t="shared" ref="E4448:E4479" si="615">IF((V4448 &lt; 0), 0, ROUND((T4448 - U4448), 0))</f>
        <v>0</v>
      </c>
      <c r="F4448" s="14">
        <f t="shared" si="608"/>
        <v>0</v>
      </c>
      <c r="G4448" s="11">
        <v>117.34</v>
      </c>
      <c r="H4448" s="13">
        <v>800000</v>
      </c>
      <c r="I4448" s="11">
        <v>41.38</v>
      </c>
      <c r="J4448" s="9">
        <v>35.265041758991003</v>
      </c>
      <c r="K4448" s="13">
        <v>3.2881651236604799E-3</v>
      </c>
      <c r="L4448" s="13">
        <f t="shared" si="609"/>
        <v>1.1595728039634464E-3</v>
      </c>
      <c r="M4448" s="11">
        <v>19.5566666666667</v>
      </c>
      <c r="N4448" s="8">
        <v>3568555.58</v>
      </c>
      <c r="O4448" s="9">
        <v>34.128005862416302</v>
      </c>
      <c r="P4448" s="13"/>
      <c r="Q4448" s="13"/>
      <c r="R4448" s="13">
        <f t="shared" si="610"/>
        <v>273024.04689933039</v>
      </c>
      <c r="S4448" s="11">
        <f t="shared" si="611"/>
        <v>8.9774814893502128</v>
      </c>
      <c r="T4448" s="13">
        <f t="shared" si="612"/>
        <v>0.45904967561020271</v>
      </c>
      <c r="U4448" s="14"/>
      <c r="V4448" s="13">
        <f t="shared" si="613"/>
        <v>0.46</v>
      </c>
      <c r="W4448" s="13">
        <v>13.99</v>
      </c>
    </row>
    <row r="4449" spans="1:23" hidden="1" x14ac:dyDescent="0.25">
      <c r="A4449" s="7" t="s">
        <v>10865</v>
      </c>
      <c r="B4449" s="7">
        <v>101954</v>
      </c>
      <c r="C4449" s="7" t="s">
        <v>2113</v>
      </c>
      <c r="D4449" s="14">
        <v>1</v>
      </c>
      <c r="E4449" s="13">
        <f t="shared" si="615"/>
        <v>0</v>
      </c>
      <c r="F4449" s="14">
        <f t="shared" si="608"/>
        <v>0</v>
      </c>
      <c r="G4449" s="11">
        <v>795</v>
      </c>
      <c r="H4449" s="13">
        <v>800000</v>
      </c>
      <c r="I4449" s="11">
        <v>327.42</v>
      </c>
      <c r="J4449" s="9">
        <v>41.184905660377403</v>
      </c>
      <c r="K4449" s="13">
        <v>4.9346086762213899</v>
      </c>
      <c r="L4449" s="13">
        <f t="shared" si="609"/>
        <v>2.0323139280105775</v>
      </c>
      <c r="M4449" s="11">
        <v>795</v>
      </c>
      <c r="N4449" s="8">
        <v>16110.7</v>
      </c>
      <c r="O4449" s="9">
        <v>0.15407524185111099</v>
      </c>
      <c r="P4449" s="13"/>
      <c r="Q4449" s="13"/>
      <c r="R4449" s="13">
        <f t="shared" si="610"/>
        <v>1232.601934808888</v>
      </c>
      <c r="S4449" s="11">
        <f t="shared" si="611"/>
        <v>60.824082018352108</v>
      </c>
      <c r="T4449" s="13">
        <f t="shared" si="612"/>
        <v>7.6508279268367438E-2</v>
      </c>
      <c r="U4449" s="14"/>
      <c r="V4449" s="13">
        <f t="shared" si="613"/>
        <v>0.08</v>
      </c>
      <c r="W4449" s="13">
        <v>350</v>
      </c>
    </row>
    <row r="4450" spans="1:23" hidden="1" x14ac:dyDescent="0.25">
      <c r="A4450" s="7" t="s">
        <v>10865</v>
      </c>
      <c r="B4450" s="7">
        <v>53089</v>
      </c>
      <c r="C4450" s="7" t="s">
        <v>1382</v>
      </c>
      <c r="D4450" s="14">
        <v>4</v>
      </c>
      <c r="E4450" s="13">
        <f t="shared" si="615"/>
        <v>0</v>
      </c>
      <c r="F4450" s="14">
        <f t="shared" si="608"/>
        <v>0</v>
      </c>
      <c r="G4450" s="11">
        <v>107.56</v>
      </c>
      <c r="H4450" s="13">
        <v>800000</v>
      </c>
      <c r="I4450" s="11">
        <v>49.64</v>
      </c>
      <c r="J4450" s="9">
        <v>46.150985496467101</v>
      </c>
      <c r="K4450" s="13">
        <v>4.9610843155467E-3</v>
      </c>
      <c r="L4450" s="13">
        <f t="shared" si="609"/>
        <v>2.2895893029354617E-3</v>
      </c>
      <c r="M4450" s="11">
        <v>26.89</v>
      </c>
      <c r="N4450" s="8">
        <v>2168074.42</v>
      </c>
      <c r="O4450" s="9">
        <v>20.734455399995401</v>
      </c>
      <c r="P4450" s="13"/>
      <c r="Q4450" s="13"/>
      <c r="R4450" s="13">
        <f t="shared" si="610"/>
        <v>165875.6431999632</v>
      </c>
      <c r="S4450" s="11">
        <f t="shared" si="611"/>
        <v>8.2292305181055809</v>
      </c>
      <c r="T4450" s="13">
        <f t="shared" si="612"/>
        <v>0.30603311707346897</v>
      </c>
      <c r="U4450" s="14"/>
      <c r="V4450" s="13">
        <f t="shared" si="613"/>
        <v>0.31</v>
      </c>
      <c r="W4450" s="13">
        <v>14.94</v>
      </c>
    </row>
    <row r="4451" spans="1:23" hidden="1" x14ac:dyDescent="0.25">
      <c r="A4451" s="7" t="s">
        <v>10865</v>
      </c>
      <c r="B4451" s="7">
        <v>82257</v>
      </c>
      <c r="C4451" s="7" t="s">
        <v>293</v>
      </c>
      <c r="D4451" s="14">
        <v>1</v>
      </c>
      <c r="E4451" s="13">
        <f t="shared" si="615"/>
        <v>0</v>
      </c>
      <c r="F4451" s="14">
        <f t="shared" si="608"/>
        <v>0</v>
      </c>
      <c r="G4451" s="11">
        <v>43.97</v>
      </c>
      <c r="H4451" s="13">
        <v>800000</v>
      </c>
      <c r="I4451" s="11">
        <v>17.36</v>
      </c>
      <c r="J4451" s="9">
        <v>39.481464634978401</v>
      </c>
      <c r="K4451" s="13">
        <v>2.0280669147879201E-3</v>
      </c>
      <c r="L4451" s="13">
        <f t="shared" si="609"/>
        <v>8.0071052173569029E-4</v>
      </c>
      <c r="M4451" s="11">
        <v>43.97</v>
      </c>
      <c r="N4451" s="8">
        <v>2168074.42</v>
      </c>
      <c r="O4451" s="9">
        <v>20.734455399995401</v>
      </c>
      <c r="P4451" s="13"/>
      <c r="Q4451" s="13"/>
      <c r="R4451" s="13">
        <f t="shared" si="610"/>
        <v>165875.6431999632</v>
      </c>
      <c r="S4451" s="11">
        <f t="shared" si="611"/>
        <v>3.3640690394301123</v>
      </c>
      <c r="T4451" s="13">
        <f t="shared" si="612"/>
        <v>7.6508279268367355E-2</v>
      </c>
      <c r="U4451" s="14"/>
      <c r="V4451" s="13">
        <f t="shared" si="613"/>
        <v>0.08</v>
      </c>
      <c r="W4451" s="13">
        <v>24.43</v>
      </c>
    </row>
    <row r="4452" spans="1:23" hidden="1" x14ac:dyDescent="0.25">
      <c r="A4452" s="7" t="s">
        <v>10865</v>
      </c>
      <c r="B4452" s="7">
        <v>84924</v>
      </c>
      <c r="C4452" s="7" t="s">
        <v>261</v>
      </c>
      <c r="D4452" s="14">
        <v>2</v>
      </c>
      <c r="E4452" s="13">
        <f t="shared" si="615"/>
        <v>0</v>
      </c>
      <c r="F4452" s="14">
        <f t="shared" si="608"/>
        <v>0</v>
      </c>
      <c r="G4452" s="11">
        <v>4.68</v>
      </c>
      <c r="H4452" s="13">
        <v>800000</v>
      </c>
      <c r="I4452" s="11">
        <v>2.08</v>
      </c>
      <c r="J4452" s="9">
        <v>44.4444444444445</v>
      </c>
      <c r="K4452" s="13">
        <v>2.1585974894717901E-4</v>
      </c>
      <c r="L4452" s="13">
        <f t="shared" si="609"/>
        <v>9.5937666198746356E-5</v>
      </c>
      <c r="M4452" s="11">
        <v>2.34</v>
      </c>
      <c r="N4452" s="8">
        <v>2168074.42</v>
      </c>
      <c r="O4452" s="9">
        <v>20.734455399995401</v>
      </c>
      <c r="P4452" s="13"/>
      <c r="Q4452" s="13"/>
      <c r="R4452" s="13">
        <f t="shared" si="610"/>
        <v>165875.6431999632</v>
      </c>
      <c r="S4452" s="11">
        <f t="shared" si="611"/>
        <v>0.35805874697595902</v>
      </c>
      <c r="T4452" s="13">
        <f t="shared" si="612"/>
        <v>0.15301655853673463</v>
      </c>
      <c r="U4452" s="14"/>
      <c r="V4452" s="13">
        <f t="shared" si="613"/>
        <v>0.15</v>
      </c>
      <c r="W4452" s="13">
        <v>1.3</v>
      </c>
    </row>
    <row r="4453" spans="1:23" hidden="1" x14ac:dyDescent="0.25">
      <c r="A4453" s="7" t="s">
        <v>10865</v>
      </c>
      <c r="B4453" s="7">
        <v>84978</v>
      </c>
      <c r="C4453" s="7" t="s">
        <v>6676</v>
      </c>
      <c r="D4453" s="14">
        <v>2</v>
      </c>
      <c r="E4453" s="13">
        <f t="shared" si="615"/>
        <v>0</v>
      </c>
      <c r="F4453" s="14">
        <f t="shared" ref="F4453:F4516" si="616">W4453 * E4453</f>
        <v>0</v>
      </c>
      <c r="G4453" s="11">
        <v>39.979999999999997</v>
      </c>
      <c r="H4453" s="13">
        <v>800000</v>
      </c>
      <c r="I4453" s="11">
        <v>23.38</v>
      </c>
      <c r="J4453" s="9">
        <v>58.479239619809903</v>
      </c>
      <c r="K4453" s="13">
        <v>1.84403264164705E-3</v>
      </c>
      <c r="L4453" s="13">
        <f t="shared" ref="L4453:L4516" si="617">J4453 * K4453%</f>
        <v>1.0783762671762887E-3</v>
      </c>
      <c r="M4453" s="11">
        <v>19.989999999999998</v>
      </c>
      <c r="N4453" s="8">
        <v>2168074.42</v>
      </c>
      <c r="O4453" s="9">
        <v>20.734455399995401</v>
      </c>
      <c r="P4453" s="13"/>
      <c r="Q4453" s="13"/>
      <c r="R4453" s="13">
        <f t="shared" ref="R4453:R4516" si="618">H4453 * O4453%</f>
        <v>165875.6431999632</v>
      </c>
      <c r="S4453" s="11">
        <f t="shared" ref="S4453:S4516" si="619">K4453% * R4453</f>
        <v>3.0588010051493164</v>
      </c>
      <c r="T4453" s="13">
        <f t="shared" ref="T4453:T4516" si="620">IFERROR((S4453 / M4453), 0)</f>
        <v>0.15301655853673421</v>
      </c>
      <c r="U4453" s="14"/>
      <c r="V4453" s="13">
        <f t="shared" ref="V4453:V4516" si="621">ROUND((T4453 - U4453), 2)</f>
        <v>0.15</v>
      </c>
      <c r="W4453" s="13">
        <v>8.17</v>
      </c>
    </row>
    <row r="4454" spans="1:23" hidden="1" x14ac:dyDescent="0.25">
      <c r="A4454" s="7" t="s">
        <v>10865</v>
      </c>
      <c r="B4454" s="7">
        <v>85169</v>
      </c>
      <c r="C4454" s="7" t="s">
        <v>5718</v>
      </c>
      <c r="D4454" s="14">
        <v>5.0999999999999996</v>
      </c>
      <c r="E4454" s="13">
        <f t="shared" si="615"/>
        <v>0</v>
      </c>
      <c r="F4454" s="14">
        <f t="shared" si="616"/>
        <v>0</v>
      </c>
      <c r="G4454" s="11">
        <v>30.75</v>
      </c>
      <c r="H4454" s="13">
        <v>800000</v>
      </c>
      <c r="I4454" s="11">
        <v>17.5</v>
      </c>
      <c r="J4454" s="9">
        <v>56.910569105691103</v>
      </c>
      <c r="K4454" s="13">
        <v>1.4183092478901201E-3</v>
      </c>
      <c r="L4454" s="13">
        <f t="shared" si="617"/>
        <v>8.071678646529145E-4</v>
      </c>
      <c r="M4454" s="11">
        <v>6.0294117647058796</v>
      </c>
      <c r="N4454" s="8">
        <v>2168074.42</v>
      </c>
      <c r="O4454" s="9">
        <v>20.734455399995401</v>
      </c>
      <c r="P4454" s="13"/>
      <c r="Q4454" s="13"/>
      <c r="R4454" s="13">
        <f t="shared" si="618"/>
        <v>165875.6431999632</v>
      </c>
      <c r="S4454" s="11">
        <f t="shared" si="619"/>
        <v>2.3526295875022973</v>
      </c>
      <c r="T4454" s="13">
        <f t="shared" si="620"/>
        <v>0.39019222426867389</v>
      </c>
      <c r="U4454" s="14"/>
      <c r="V4454" s="13">
        <f t="shared" si="621"/>
        <v>0.39</v>
      </c>
      <c r="W4454" s="13">
        <v>3.35</v>
      </c>
    </row>
    <row r="4455" spans="1:23" hidden="1" x14ac:dyDescent="0.25">
      <c r="A4455" s="7" t="s">
        <v>10865</v>
      </c>
      <c r="B4455" s="7">
        <v>85169</v>
      </c>
      <c r="C4455" s="7" t="s">
        <v>5718</v>
      </c>
      <c r="D4455" s="14">
        <v>6</v>
      </c>
      <c r="E4455" s="13">
        <f t="shared" si="615"/>
        <v>0</v>
      </c>
      <c r="F4455" s="14">
        <f t="shared" si="616"/>
        <v>0</v>
      </c>
      <c r="G4455" s="11">
        <v>17.940000000000001</v>
      </c>
      <c r="H4455" s="13">
        <v>800000</v>
      </c>
      <c r="I4455" s="11">
        <v>9.58</v>
      </c>
      <c r="J4455" s="9">
        <v>53.400222965440399</v>
      </c>
      <c r="K4455" s="13">
        <v>8.2746237096418499E-4</v>
      </c>
      <c r="L4455" s="13">
        <f t="shared" si="617"/>
        <v>4.4186675104999435E-4</v>
      </c>
      <c r="M4455" s="11">
        <v>2.99</v>
      </c>
      <c r="N4455" s="8">
        <v>2168074.42</v>
      </c>
      <c r="O4455" s="9">
        <v>20.734455399995401</v>
      </c>
      <c r="P4455" s="13"/>
      <c r="Q4455" s="13"/>
      <c r="R4455" s="13">
        <f t="shared" si="618"/>
        <v>165875.6431999632</v>
      </c>
      <c r="S4455" s="11">
        <f t="shared" si="619"/>
        <v>1.3725585300745073</v>
      </c>
      <c r="T4455" s="13">
        <f t="shared" si="620"/>
        <v>0.4590496756102031</v>
      </c>
      <c r="U4455" s="14"/>
      <c r="V4455" s="13">
        <f t="shared" si="621"/>
        <v>0.46</v>
      </c>
      <c r="W4455" s="13">
        <v>3.35</v>
      </c>
    </row>
    <row r="4456" spans="1:23" hidden="1" x14ac:dyDescent="0.25">
      <c r="A4456" s="7" t="s">
        <v>10865</v>
      </c>
      <c r="B4456" s="7">
        <v>85193</v>
      </c>
      <c r="C4456" s="7" t="s">
        <v>2779</v>
      </c>
      <c r="D4456" s="14">
        <v>1</v>
      </c>
      <c r="E4456" s="13">
        <f t="shared" si="615"/>
        <v>0</v>
      </c>
      <c r="F4456" s="14">
        <f t="shared" si="616"/>
        <v>0</v>
      </c>
      <c r="G4456" s="11">
        <v>26.03</v>
      </c>
      <c r="H4456" s="13">
        <v>800000</v>
      </c>
      <c r="I4456" s="11">
        <v>18.149999999999999</v>
      </c>
      <c r="J4456" s="9">
        <v>69.727237802535498</v>
      </c>
      <c r="K4456" s="13">
        <v>1.2006045438237301E-3</v>
      </c>
      <c r="L4456" s="13">
        <f t="shared" si="617"/>
        <v>8.3714838534001881E-4</v>
      </c>
      <c r="M4456" s="11">
        <v>26.03</v>
      </c>
      <c r="N4456" s="8">
        <v>2168074.42</v>
      </c>
      <c r="O4456" s="9">
        <v>20.734455399995401</v>
      </c>
      <c r="P4456" s="13"/>
      <c r="Q4456" s="13"/>
      <c r="R4456" s="13">
        <f t="shared" si="618"/>
        <v>165875.6431999632</v>
      </c>
      <c r="S4456" s="11">
        <f t="shared" si="619"/>
        <v>1.9915105093555965</v>
      </c>
      <c r="T4456" s="13">
        <f t="shared" si="620"/>
        <v>7.6508279268367133E-2</v>
      </c>
      <c r="U4456" s="14"/>
      <c r="V4456" s="13">
        <f t="shared" si="621"/>
        <v>0.08</v>
      </c>
      <c r="W4456" s="13">
        <v>14.46</v>
      </c>
    </row>
    <row r="4457" spans="1:23" hidden="1" x14ac:dyDescent="0.25">
      <c r="A4457" s="7" t="s">
        <v>10865</v>
      </c>
      <c r="B4457" s="7">
        <v>86672</v>
      </c>
      <c r="C4457" s="7" t="s">
        <v>4275</v>
      </c>
      <c r="D4457" s="14">
        <v>2</v>
      </c>
      <c r="E4457" s="13">
        <f t="shared" si="615"/>
        <v>0</v>
      </c>
      <c r="F4457" s="14">
        <f t="shared" si="616"/>
        <v>0</v>
      </c>
      <c r="G4457" s="11">
        <v>4.5599999999999996</v>
      </c>
      <c r="H4457" s="13">
        <v>800000</v>
      </c>
      <c r="I4457" s="11">
        <v>0.7</v>
      </c>
      <c r="J4457" s="9">
        <v>15.3508771929825</v>
      </c>
      <c r="K4457" s="13">
        <v>2.1032488358955901E-4</v>
      </c>
      <c r="L4457" s="13">
        <f t="shared" si="617"/>
        <v>3.2286714586116607E-5</v>
      </c>
      <c r="M4457" s="11">
        <v>2.2799999999999998</v>
      </c>
      <c r="N4457" s="8">
        <v>2168074.42</v>
      </c>
      <c r="O4457" s="9">
        <v>20.734455399995401</v>
      </c>
      <c r="P4457" s="13"/>
      <c r="Q4457" s="13"/>
      <c r="R4457" s="13">
        <f t="shared" si="618"/>
        <v>165875.6431999632</v>
      </c>
      <c r="S4457" s="11">
        <f t="shared" si="619"/>
        <v>0.34887775346375488</v>
      </c>
      <c r="T4457" s="13">
        <f t="shared" si="620"/>
        <v>0.1530165585367346</v>
      </c>
      <c r="U4457" s="14"/>
      <c r="V4457" s="13">
        <f t="shared" si="621"/>
        <v>0.15</v>
      </c>
      <c r="W4457" s="13">
        <v>1.52</v>
      </c>
    </row>
    <row r="4458" spans="1:23" hidden="1" x14ac:dyDescent="0.25">
      <c r="A4458" s="7" t="s">
        <v>10865</v>
      </c>
      <c r="B4458" s="7">
        <v>86676</v>
      </c>
      <c r="C4458" s="7" t="s">
        <v>5697</v>
      </c>
      <c r="D4458" s="14">
        <v>1</v>
      </c>
      <c r="E4458" s="13">
        <f t="shared" si="615"/>
        <v>0</v>
      </c>
      <c r="F4458" s="14">
        <f t="shared" si="616"/>
        <v>0</v>
      </c>
      <c r="G4458" s="11">
        <v>358.34</v>
      </c>
      <c r="H4458" s="13">
        <v>800000</v>
      </c>
      <c r="I4458" s="11">
        <v>144.02000000000001</v>
      </c>
      <c r="J4458" s="9">
        <v>40.190880169671303</v>
      </c>
      <c r="K4458" s="13">
        <v>1.6528030435412799E-2</v>
      </c>
      <c r="L4458" s="13">
        <f t="shared" si="617"/>
        <v>6.6427609067035605E-3</v>
      </c>
      <c r="M4458" s="11">
        <v>358.34</v>
      </c>
      <c r="N4458" s="8">
        <v>2168074.42</v>
      </c>
      <c r="O4458" s="9">
        <v>20.734455399995401</v>
      </c>
      <c r="P4458" s="13"/>
      <c r="Q4458" s="13"/>
      <c r="R4458" s="13">
        <f t="shared" si="618"/>
        <v>165875.6431999632</v>
      </c>
      <c r="S4458" s="11">
        <f t="shared" si="619"/>
        <v>27.415976793026658</v>
      </c>
      <c r="T4458" s="13">
        <f t="shared" si="620"/>
        <v>7.6508279268367077E-2</v>
      </c>
      <c r="U4458" s="14"/>
      <c r="V4458" s="13">
        <f t="shared" si="621"/>
        <v>0.08</v>
      </c>
      <c r="W4458" s="13">
        <v>199.08</v>
      </c>
    </row>
    <row r="4459" spans="1:23" hidden="1" x14ac:dyDescent="0.25">
      <c r="A4459" s="7" t="s">
        <v>10865</v>
      </c>
      <c r="B4459" s="7">
        <v>89630</v>
      </c>
      <c r="C4459" s="7" t="s">
        <v>417</v>
      </c>
      <c r="D4459" s="14">
        <v>2</v>
      </c>
      <c r="E4459" s="13">
        <f t="shared" si="615"/>
        <v>0</v>
      </c>
      <c r="F4459" s="14">
        <f t="shared" si="616"/>
        <v>0</v>
      </c>
      <c r="G4459" s="11">
        <v>79.98</v>
      </c>
      <c r="H4459" s="13">
        <v>800000</v>
      </c>
      <c r="I4459" s="11">
        <v>55.77</v>
      </c>
      <c r="J4459" s="9">
        <v>69.729932483120805</v>
      </c>
      <c r="K4459" s="13">
        <v>3.6889877608537098E-3</v>
      </c>
      <c r="L4459" s="13">
        <f t="shared" si="617"/>
        <v>2.5723286749538819E-3</v>
      </c>
      <c r="M4459" s="11">
        <v>39.99</v>
      </c>
      <c r="N4459" s="8">
        <v>2168074.42</v>
      </c>
      <c r="O4459" s="9">
        <v>20.734455399995401</v>
      </c>
      <c r="P4459" s="13"/>
      <c r="Q4459" s="13"/>
      <c r="R4459" s="13">
        <f t="shared" si="618"/>
        <v>165875.6431999632</v>
      </c>
      <c r="S4459" s="11">
        <f t="shared" si="619"/>
        <v>6.1191321758840109</v>
      </c>
      <c r="T4459" s="13">
        <f t="shared" si="620"/>
        <v>0.15301655853673446</v>
      </c>
      <c r="U4459" s="14"/>
      <c r="V4459" s="13">
        <f t="shared" si="621"/>
        <v>0.15</v>
      </c>
      <c r="W4459" s="13">
        <v>13.67</v>
      </c>
    </row>
    <row r="4460" spans="1:23" hidden="1" x14ac:dyDescent="0.25">
      <c r="A4460" s="7" t="s">
        <v>10865</v>
      </c>
      <c r="B4460" s="7" t="s">
        <v>10866</v>
      </c>
      <c r="C4460" s="7" t="s">
        <v>637</v>
      </c>
      <c r="D4460" s="14">
        <v>2</v>
      </c>
      <c r="E4460" s="13">
        <f t="shared" si="615"/>
        <v>0</v>
      </c>
      <c r="F4460" s="14">
        <f t="shared" si="616"/>
        <v>0</v>
      </c>
      <c r="G4460" s="11">
        <v>33.340000000000003</v>
      </c>
      <c r="H4460" s="13">
        <v>800000</v>
      </c>
      <c r="I4460" s="11">
        <v>11.12</v>
      </c>
      <c r="J4460" s="9">
        <v>33.3533293341332</v>
      </c>
      <c r="K4460" s="13">
        <v>1.5377700918587499E-3</v>
      </c>
      <c r="L4460" s="13">
        <f t="shared" si="617"/>
        <v>5.1289752313945147E-4</v>
      </c>
      <c r="M4460" s="11">
        <v>16.670000000000002</v>
      </c>
      <c r="N4460" s="8">
        <v>2168074.42</v>
      </c>
      <c r="O4460" s="9">
        <v>20.734455399995401</v>
      </c>
      <c r="P4460" s="13"/>
      <c r="Q4460" s="13"/>
      <c r="R4460" s="13">
        <f t="shared" si="618"/>
        <v>165875.6431999632</v>
      </c>
      <c r="S4460" s="11">
        <f t="shared" si="619"/>
        <v>2.5507860308073664</v>
      </c>
      <c r="T4460" s="13">
        <f t="shared" si="620"/>
        <v>0.15301655853673463</v>
      </c>
      <c r="U4460" s="14"/>
      <c r="V4460" s="13">
        <f t="shared" si="621"/>
        <v>0.15</v>
      </c>
      <c r="W4460" s="13">
        <v>11.11</v>
      </c>
    </row>
    <row r="4461" spans="1:23" hidden="1" x14ac:dyDescent="0.25">
      <c r="A4461" s="7" t="s">
        <v>10865</v>
      </c>
      <c r="B4461" s="7" t="s">
        <v>10867</v>
      </c>
      <c r="C4461" s="7" t="s">
        <v>1940</v>
      </c>
      <c r="D4461" s="14">
        <v>2</v>
      </c>
      <c r="E4461" s="13">
        <f t="shared" si="615"/>
        <v>0</v>
      </c>
      <c r="F4461" s="14">
        <f t="shared" si="616"/>
        <v>0</v>
      </c>
      <c r="G4461" s="11">
        <v>10</v>
      </c>
      <c r="H4461" s="13">
        <v>800000</v>
      </c>
      <c r="I4461" s="11">
        <v>5.28</v>
      </c>
      <c r="J4461" s="9">
        <v>52.8</v>
      </c>
      <c r="K4461" s="13">
        <v>4.6123877980166399E-4</v>
      </c>
      <c r="L4461" s="13">
        <f t="shared" si="617"/>
        <v>2.4353407573527859E-4</v>
      </c>
      <c r="M4461" s="11">
        <v>5</v>
      </c>
      <c r="N4461" s="8">
        <v>2168074.42</v>
      </c>
      <c r="O4461" s="9">
        <v>20.734455399995401</v>
      </c>
      <c r="P4461" s="13"/>
      <c r="Q4461" s="13"/>
      <c r="R4461" s="13">
        <f t="shared" si="618"/>
        <v>165875.6431999632</v>
      </c>
      <c r="S4461" s="11">
        <f t="shared" si="619"/>
        <v>0.76508279268367219</v>
      </c>
      <c r="T4461" s="13">
        <f t="shared" si="620"/>
        <v>0.15301655853673443</v>
      </c>
      <c r="U4461" s="14"/>
      <c r="V4461" s="13">
        <f t="shared" si="621"/>
        <v>0.15</v>
      </c>
      <c r="W4461" s="13">
        <v>2.36</v>
      </c>
    </row>
    <row r="4462" spans="1:23" hidden="1" x14ac:dyDescent="0.25">
      <c r="A4462" s="7" t="s">
        <v>10865</v>
      </c>
      <c r="B4462" s="7" t="s">
        <v>10868</v>
      </c>
      <c r="C4462" s="7" t="s">
        <v>845</v>
      </c>
      <c r="D4462" s="14">
        <v>2</v>
      </c>
      <c r="E4462" s="13">
        <f t="shared" si="615"/>
        <v>0</v>
      </c>
      <c r="F4462" s="14">
        <f t="shared" si="616"/>
        <v>0</v>
      </c>
      <c r="G4462" s="11">
        <v>8.48</v>
      </c>
      <c r="H4462" s="13">
        <v>800000</v>
      </c>
      <c r="I4462" s="11">
        <v>3.78</v>
      </c>
      <c r="J4462" s="9">
        <v>44.575471698113198</v>
      </c>
      <c r="K4462" s="13">
        <v>3.9113048527181102E-4</v>
      </c>
      <c r="L4462" s="13">
        <f t="shared" si="617"/>
        <v>1.7434825876502891E-4</v>
      </c>
      <c r="M4462" s="11">
        <v>4.24</v>
      </c>
      <c r="N4462" s="8">
        <v>2168074.42</v>
      </c>
      <c r="O4462" s="9">
        <v>20.734455399995401</v>
      </c>
      <c r="P4462" s="13"/>
      <c r="Q4462" s="13"/>
      <c r="R4462" s="13">
        <f t="shared" si="618"/>
        <v>165875.6431999632</v>
      </c>
      <c r="S4462" s="11">
        <f t="shared" si="619"/>
        <v>0.64879020819575384</v>
      </c>
      <c r="T4462" s="13">
        <f t="shared" si="620"/>
        <v>0.15301655853673438</v>
      </c>
      <c r="U4462" s="14"/>
      <c r="V4462" s="13">
        <f t="shared" si="621"/>
        <v>0.15</v>
      </c>
      <c r="W4462" s="13">
        <v>2.35</v>
      </c>
    </row>
    <row r="4463" spans="1:23" hidden="1" x14ac:dyDescent="0.25">
      <c r="A4463" s="7" t="s">
        <v>10869</v>
      </c>
      <c r="B4463" s="7" t="s">
        <v>10870</v>
      </c>
      <c r="C4463" s="7" t="s">
        <v>5472</v>
      </c>
      <c r="D4463" s="14">
        <v>1</v>
      </c>
      <c r="E4463" s="13">
        <f t="shared" si="615"/>
        <v>0</v>
      </c>
      <c r="F4463" s="14">
        <f t="shared" si="616"/>
        <v>0</v>
      </c>
      <c r="G4463" s="11">
        <v>65</v>
      </c>
      <c r="H4463" s="13">
        <v>800000</v>
      </c>
      <c r="I4463" s="11">
        <v>23.67</v>
      </c>
      <c r="J4463" s="9">
        <v>36.415384615384603</v>
      </c>
      <c r="K4463" s="13">
        <v>0.40345857101181198</v>
      </c>
      <c r="L4463" s="13">
        <f t="shared" si="617"/>
        <v>0.14692099039768594</v>
      </c>
      <c r="M4463" s="11">
        <v>65</v>
      </c>
      <c r="N4463" s="8">
        <v>16110.7</v>
      </c>
      <c r="O4463" s="9">
        <v>0.15407524185111099</v>
      </c>
      <c r="P4463" s="13"/>
      <c r="Q4463" s="13"/>
      <c r="R4463" s="13">
        <f t="shared" si="618"/>
        <v>1232.601934808888</v>
      </c>
      <c r="S4463" s="11">
        <f t="shared" si="619"/>
        <v>4.9730381524438858</v>
      </c>
      <c r="T4463" s="13">
        <f t="shared" si="620"/>
        <v>7.6508279268367479E-2</v>
      </c>
      <c r="U4463" s="14"/>
      <c r="V4463" s="13">
        <f t="shared" si="621"/>
        <v>0.08</v>
      </c>
      <c r="W4463" s="13">
        <v>35.97</v>
      </c>
    </row>
    <row r="4464" spans="1:23" hidden="1" x14ac:dyDescent="0.25">
      <c r="A4464" s="7" t="s">
        <v>10869</v>
      </c>
      <c r="B4464" s="7" t="s">
        <v>9580</v>
      </c>
      <c r="C4464" s="7" t="s">
        <v>2466</v>
      </c>
      <c r="D4464" s="14">
        <v>1</v>
      </c>
      <c r="E4464" s="13">
        <f t="shared" si="615"/>
        <v>0</v>
      </c>
      <c r="F4464" s="14">
        <f t="shared" si="616"/>
        <v>0</v>
      </c>
      <c r="G4464" s="11">
        <v>391</v>
      </c>
      <c r="H4464" s="13">
        <v>800000</v>
      </c>
      <c r="I4464" s="11">
        <v>105.12</v>
      </c>
      <c r="J4464" s="9">
        <v>26.884910485933499</v>
      </c>
      <c r="K4464" s="13">
        <v>1.0956814073216701E-2</v>
      </c>
      <c r="L4464" s="13">
        <f t="shared" si="617"/>
        <v>2.9457296556944738E-3</v>
      </c>
      <c r="M4464" s="11">
        <v>391</v>
      </c>
      <c r="N4464" s="8">
        <v>3568555.58</v>
      </c>
      <c r="O4464" s="9">
        <v>34.128005862416302</v>
      </c>
      <c r="P4464" s="13"/>
      <c r="Q4464" s="13"/>
      <c r="R4464" s="13">
        <f t="shared" si="618"/>
        <v>273024.04689933039</v>
      </c>
      <c r="S4464" s="11">
        <f t="shared" si="619"/>
        <v>29.914737193931597</v>
      </c>
      <c r="T4464" s="13">
        <f t="shared" si="620"/>
        <v>7.6508279268367257E-2</v>
      </c>
      <c r="U4464" s="14"/>
      <c r="V4464" s="13">
        <f t="shared" si="621"/>
        <v>0.08</v>
      </c>
      <c r="W4464" s="13">
        <v>276.98</v>
      </c>
    </row>
    <row r="4465" spans="1:23" hidden="1" x14ac:dyDescent="0.25">
      <c r="A4465" s="7" t="s">
        <v>10871</v>
      </c>
      <c r="B4465" s="7">
        <v>58489</v>
      </c>
      <c r="C4465" s="7" t="s">
        <v>52</v>
      </c>
      <c r="D4465" s="14">
        <v>1</v>
      </c>
      <c r="E4465" s="13">
        <f t="shared" si="615"/>
        <v>0</v>
      </c>
      <c r="F4465" s="14">
        <f t="shared" si="616"/>
        <v>0</v>
      </c>
      <c r="G4465" s="11">
        <v>0</v>
      </c>
      <c r="H4465" s="13">
        <v>800000</v>
      </c>
      <c r="I4465" s="11">
        <v>-4</v>
      </c>
      <c r="J4465" s="9"/>
      <c r="K4465" s="13">
        <v>0</v>
      </c>
      <c r="L4465" s="13">
        <f t="shared" si="617"/>
        <v>0</v>
      </c>
      <c r="M4465" s="11">
        <v>0</v>
      </c>
      <c r="N4465" s="8">
        <v>3568555.58</v>
      </c>
      <c r="O4465" s="9">
        <v>34.128005862416302</v>
      </c>
      <c r="P4465" s="13"/>
      <c r="Q4465" s="13"/>
      <c r="R4465" s="13">
        <f t="shared" si="618"/>
        <v>273024.04689933039</v>
      </c>
      <c r="S4465" s="11">
        <f t="shared" si="619"/>
        <v>0</v>
      </c>
      <c r="T4465" s="13">
        <f t="shared" si="620"/>
        <v>0</v>
      </c>
      <c r="U4465" s="14"/>
      <c r="V4465" s="13">
        <f t="shared" si="621"/>
        <v>0</v>
      </c>
      <c r="W4465" s="13">
        <v>4</v>
      </c>
    </row>
    <row r="4466" spans="1:23" hidden="1" x14ac:dyDescent="0.25">
      <c r="A4466" s="7" t="s">
        <v>10872</v>
      </c>
      <c r="B4466" s="7">
        <v>40472</v>
      </c>
      <c r="C4466" s="7" t="s">
        <v>4383</v>
      </c>
      <c r="D4466" s="14">
        <v>1</v>
      </c>
      <c r="E4466" s="13">
        <f t="shared" si="615"/>
        <v>0</v>
      </c>
      <c r="F4466" s="14">
        <f t="shared" si="616"/>
        <v>0</v>
      </c>
      <c r="G4466" s="11">
        <v>2000</v>
      </c>
      <c r="H4466" s="13">
        <v>800000</v>
      </c>
      <c r="I4466" s="11">
        <v>485</v>
      </c>
      <c r="J4466" s="9">
        <v>24.25</v>
      </c>
      <c r="K4466" s="13">
        <v>5.6045084773486999E-2</v>
      </c>
      <c r="L4466" s="13">
        <f t="shared" si="617"/>
        <v>1.3590933057570599E-2</v>
      </c>
      <c r="M4466" s="11">
        <v>2000</v>
      </c>
      <c r="N4466" s="8">
        <v>3568555.58</v>
      </c>
      <c r="O4466" s="9">
        <v>34.128005862416302</v>
      </c>
      <c r="P4466" s="13"/>
      <c r="Q4466" s="13"/>
      <c r="R4466" s="13">
        <f t="shared" si="618"/>
        <v>273024.04689933039</v>
      </c>
      <c r="S4466" s="11">
        <f t="shared" si="619"/>
        <v>153.01655853673464</v>
      </c>
      <c r="T4466" s="13">
        <f t="shared" si="620"/>
        <v>7.6508279268367313E-2</v>
      </c>
      <c r="U4466" s="14"/>
      <c r="V4466" s="13">
        <f t="shared" si="621"/>
        <v>0.08</v>
      </c>
      <c r="W4466" s="13">
        <v>1515</v>
      </c>
    </row>
    <row r="4467" spans="1:23" hidden="1" x14ac:dyDescent="0.25">
      <c r="A4467" s="7" t="s">
        <v>10872</v>
      </c>
      <c r="B4467" s="7" t="s">
        <v>10873</v>
      </c>
      <c r="C4467" s="7" t="s">
        <v>3900</v>
      </c>
      <c r="D4467" s="14">
        <v>1</v>
      </c>
      <c r="E4467" s="13">
        <f t="shared" si="615"/>
        <v>0</v>
      </c>
      <c r="F4467" s="14">
        <f t="shared" si="616"/>
        <v>0</v>
      </c>
      <c r="G4467" s="11">
        <v>112</v>
      </c>
      <c r="H4467" s="13">
        <v>800000</v>
      </c>
      <c r="I4467" s="11">
        <v>41</v>
      </c>
      <c r="J4467" s="9">
        <v>36.607142857142897</v>
      </c>
      <c r="K4467" s="13">
        <v>3.1385247473152702E-3</v>
      </c>
      <c r="L4467" s="13">
        <f t="shared" si="617"/>
        <v>1.148924237856484E-3</v>
      </c>
      <c r="M4467" s="11">
        <v>112</v>
      </c>
      <c r="N4467" s="8">
        <v>3568555.58</v>
      </c>
      <c r="O4467" s="9">
        <v>34.128005862416302</v>
      </c>
      <c r="P4467" s="13"/>
      <c r="Q4467" s="13"/>
      <c r="R4467" s="13">
        <f t="shared" si="618"/>
        <v>273024.04689933039</v>
      </c>
      <c r="S4467" s="11">
        <f t="shared" si="619"/>
        <v>8.5689272780571333</v>
      </c>
      <c r="T4467" s="13">
        <f t="shared" si="620"/>
        <v>7.6508279268367257E-2</v>
      </c>
      <c r="U4467" s="14"/>
      <c r="V4467" s="13">
        <f t="shared" si="621"/>
        <v>0.08</v>
      </c>
      <c r="W4467" s="13">
        <v>71</v>
      </c>
    </row>
    <row r="4468" spans="1:23" hidden="1" x14ac:dyDescent="0.25">
      <c r="A4468" s="7" t="s">
        <v>10874</v>
      </c>
      <c r="B4468" s="7">
        <v>10391</v>
      </c>
      <c r="C4468" s="7" t="s">
        <v>3797</v>
      </c>
      <c r="D4468" s="14">
        <v>2</v>
      </c>
      <c r="E4468" s="13">
        <f t="shared" si="615"/>
        <v>0</v>
      </c>
      <c r="F4468" s="14">
        <f t="shared" si="616"/>
        <v>0</v>
      </c>
      <c r="G4468" s="11">
        <v>40.659999999999997</v>
      </c>
      <c r="H4468" s="13">
        <v>800000</v>
      </c>
      <c r="I4468" s="11">
        <v>14.94</v>
      </c>
      <c r="J4468" s="9">
        <v>36.743728480078701</v>
      </c>
      <c r="K4468" s="13">
        <v>1.13939657344499E-3</v>
      </c>
      <c r="L4468" s="13">
        <f t="shared" si="617"/>
        <v>4.1865678325794765E-4</v>
      </c>
      <c r="M4468" s="11">
        <v>20.329999999999998</v>
      </c>
      <c r="N4468" s="8">
        <v>3568555.58</v>
      </c>
      <c r="O4468" s="9">
        <v>34.128005862416302</v>
      </c>
      <c r="P4468" s="13"/>
      <c r="Q4468" s="13"/>
      <c r="R4468" s="13">
        <f t="shared" si="618"/>
        <v>273024.04689933039</v>
      </c>
      <c r="S4468" s="11">
        <f t="shared" si="619"/>
        <v>3.1108266350518132</v>
      </c>
      <c r="T4468" s="13">
        <f t="shared" si="620"/>
        <v>0.15301655853673454</v>
      </c>
      <c r="U4468" s="14"/>
      <c r="V4468" s="13">
        <f t="shared" si="621"/>
        <v>0.15</v>
      </c>
      <c r="W4468" s="13">
        <v>15.66</v>
      </c>
    </row>
    <row r="4469" spans="1:23" hidden="1" x14ac:dyDescent="0.25">
      <c r="A4469" s="7" t="s">
        <v>10874</v>
      </c>
      <c r="B4469" s="7">
        <v>10394</v>
      </c>
      <c r="C4469" s="7" t="s">
        <v>194</v>
      </c>
      <c r="D4469" s="14">
        <v>2</v>
      </c>
      <c r="E4469" s="13">
        <f t="shared" si="615"/>
        <v>0</v>
      </c>
      <c r="F4469" s="14">
        <f t="shared" si="616"/>
        <v>0</v>
      </c>
      <c r="G4469" s="11">
        <v>39.979999999999997</v>
      </c>
      <c r="H4469" s="13">
        <v>800000</v>
      </c>
      <c r="I4469" s="11">
        <v>14.26</v>
      </c>
      <c r="J4469" s="9">
        <v>35.6678339169585</v>
      </c>
      <c r="K4469" s="13">
        <v>1.1203412446219999E-3</v>
      </c>
      <c r="L4469" s="13">
        <f t="shared" si="617"/>
        <v>3.9960145443496066E-4</v>
      </c>
      <c r="M4469" s="11">
        <v>19.989999999999998</v>
      </c>
      <c r="N4469" s="8">
        <v>3568555.58</v>
      </c>
      <c r="O4469" s="9">
        <v>34.128005862416302</v>
      </c>
      <c r="P4469" s="13"/>
      <c r="Q4469" s="13"/>
      <c r="R4469" s="13">
        <f t="shared" si="618"/>
        <v>273024.04689933039</v>
      </c>
      <c r="S4469" s="11">
        <f t="shared" si="619"/>
        <v>3.0588010051493106</v>
      </c>
      <c r="T4469" s="13">
        <f t="shared" si="620"/>
        <v>0.1530165585367339</v>
      </c>
      <c r="U4469" s="14"/>
      <c r="V4469" s="13">
        <f t="shared" si="621"/>
        <v>0.15</v>
      </c>
      <c r="W4469" s="13">
        <v>15.66</v>
      </c>
    </row>
    <row r="4470" spans="1:23" hidden="1" x14ac:dyDescent="0.25">
      <c r="A4470" s="7" t="s">
        <v>10874</v>
      </c>
      <c r="B4470" s="7">
        <v>10411</v>
      </c>
      <c r="C4470" s="7" t="s">
        <v>177</v>
      </c>
      <c r="D4470" s="14">
        <v>2</v>
      </c>
      <c r="E4470" s="13">
        <f t="shared" si="615"/>
        <v>0</v>
      </c>
      <c r="F4470" s="14">
        <f t="shared" si="616"/>
        <v>0</v>
      </c>
      <c r="G4470" s="11">
        <v>379.98</v>
      </c>
      <c r="H4470" s="13">
        <v>800000</v>
      </c>
      <c r="I4470" s="11">
        <v>109.98</v>
      </c>
      <c r="J4470" s="9">
        <v>28.943628612032199</v>
      </c>
      <c r="K4470" s="13">
        <v>1.06480056561148E-2</v>
      </c>
      <c r="L4470" s="13">
        <f t="shared" si="617"/>
        <v>3.0819192116940501E-3</v>
      </c>
      <c r="M4470" s="11">
        <v>189.99</v>
      </c>
      <c r="N4470" s="8">
        <v>3568555.58</v>
      </c>
      <c r="O4470" s="9">
        <v>34.128005862416302</v>
      </c>
      <c r="P4470" s="13"/>
      <c r="Q4470" s="13"/>
      <c r="R4470" s="13">
        <f t="shared" si="618"/>
        <v>273024.04689933039</v>
      </c>
      <c r="S4470" s="11">
        <f t="shared" si="619"/>
        <v>29.071615956394226</v>
      </c>
      <c r="T4470" s="13">
        <f t="shared" si="620"/>
        <v>0.15301655853673468</v>
      </c>
      <c r="U4470" s="14"/>
      <c r="V4470" s="13">
        <f t="shared" si="621"/>
        <v>0.15</v>
      </c>
      <c r="W4470" s="13">
        <v>135</v>
      </c>
    </row>
    <row r="4471" spans="1:23" hidden="1" x14ac:dyDescent="0.25">
      <c r="A4471" s="7" t="s">
        <v>10874</v>
      </c>
      <c r="B4471" s="7">
        <v>98001</v>
      </c>
      <c r="C4471" s="7" t="s">
        <v>6933</v>
      </c>
      <c r="D4471" s="14">
        <v>4</v>
      </c>
      <c r="E4471" s="13">
        <f t="shared" si="615"/>
        <v>0</v>
      </c>
      <c r="F4471" s="14">
        <f t="shared" si="616"/>
        <v>0</v>
      </c>
      <c r="G4471" s="11">
        <v>1003.86</v>
      </c>
      <c r="H4471" s="13">
        <v>800000</v>
      </c>
      <c r="I4471" s="11">
        <v>354.79</v>
      </c>
      <c r="J4471" s="9">
        <v>35.342577650270002</v>
      </c>
      <c r="K4471" s="13">
        <v>2.81307094003563E-2</v>
      </c>
      <c r="L4471" s="13">
        <f t="shared" si="617"/>
        <v>9.9421178133927285E-3</v>
      </c>
      <c r="M4471" s="11">
        <v>250.965</v>
      </c>
      <c r="N4471" s="8">
        <v>3568555.58</v>
      </c>
      <c r="O4471" s="9">
        <v>34.128005862416302</v>
      </c>
      <c r="P4471" s="13"/>
      <c r="Q4471" s="13"/>
      <c r="R4471" s="13">
        <f t="shared" si="618"/>
        <v>273024.04689933039</v>
      </c>
      <c r="S4471" s="11">
        <f t="shared" si="619"/>
        <v>76.803601226343133</v>
      </c>
      <c r="T4471" s="13">
        <f t="shared" si="620"/>
        <v>0.30603311707346892</v>
      </c>
      <c r="U4471" s="14"/>
      <c r="V4471" s="13">
        <f t="shared" si="621"/>
        <v>0.31</v>
      </c>
      <c r="W4471" s="13">
        <v>188.51</v>
      </c>
    </row>
    <row r="4472" spans="1:23" hidden="1" x14ac:dyDescent="0.25">
      <c r="A4472" s="7" t="s">
        <v>10874</v>
      </c>
      <c r="B4472" s="7">
        <v>98002</v>
      </c>
      <c r="C4472" s="7" t="s">
        <v>3273</v>
      </c>
      <c r="D4472" s="14">
        <v>6</v>
      </c>
      <c r="E4472" s="13">
        <f t="shared" si="615"/>
        <v>0</v>
      </c>
      <c r="F4472" s="14">
        <f t="shared" si="616"/>
        <v>0</v>
      </c>
      <c r="G4472" s="11">
        <v>1525.96</v>
      </c>
      <c r="H4472" s="13">
        <v>800000</v>
      </c>
      <c r="I4472" s="11">
        <v>484.64</v>
      </c>
      <c r="J4472" s="9">
        <v>31.759679152795599</v>
      </c>
      <c r="K4472" s="13">
        <v>4.2761278780475101E-2</v>
      </c>
      <c r="L4472" s="13">
        <f t="shared" si="617"/>
        <v>1.3580844942311359E-2</v>
      </c>
      <c r="M4472" s="11">
        <v>254.32666666666699</v>
      </c>
      <c r="N4472" s="8">
        <v>3568555.58</v>
      </c>
      <c r="O4472" s="9">
        <v>34.128005862416302</v>
      </c>
      <c r="P4472" s="13"/>
      <c r="Q4472" s="13"/>
      <c r="R4472" s="13">
        <f t="shared" si="618"/>
        <v>273024.04689933039</v>
      </c>
      <c r="S4472" s="11">
        <f t="shared" si="619"/>
        <v>116.74857383235776</v>
      </c>
      <c r="T4472" s="13">
        <f t="shared" si="620"/>
        <v>0.45904967561020321</v>
      </c>
      <c r="U4472" s="14"/>
      <c r="V4472" s="13">
        <f t="shared" si="621"/>
        <v>0.46</v>
      </c>
      <c r="W4472" s="13">
        <v>196.79</v>
      </c>
    </row>
    <row r="4473" spans="1:23" hidden="1" x14ac:dyDescent="0.25">
      <c r="A4473" s="7" t="s">
        <v>10874</v>
      </c>
      <c r="B4473" s="7">
        <v>98003</v>
      </c>
      <c r="C4473" s="7" t="s">
        <v>794</v>
      </c>
      <c r="D4473" s="14">
        <v>6</v>
      </c>
      <c r="E4473" s="13">
        <f t="shared" si="615"/>
        <v>0</v>
      </c>
      <c r="F4473" s="14">
        <f t="shared" si="616"/>
        <v>0</v>
      </c>
      <c r="G4473" s="11">
        <v>1597.84</v>
      </c>
      <c r="H4473" s="13">
        <v>800000</v>
      </c>
      <c r="I4473" s="11">
        <v>495.7</v>
      </c>
      <c r="J4473" s="9">
        <v>31.0231312271567</v>
      </c>
      <c r="K4473" s="13">
        <v>4.4775539127234198E-2</v>
      </c>
      <c r="L4473" s="13">
        <f t="shared" si="617"/>
        <v>1.3890774261108759E-2</v>
      </c>
      <c r="M4473" s="11">
        <v>266.30666666666701</v>
      </c>
      <c r="N4473" s="8">
        <v>3568555.58</v>
      </c>
      <c r="O4473" s="9">
        <v>34.128005862416302</v>
      </c>
      <c r="P4473" s="13"/>
      <c r="Q4473" s="13"/>
      <c r="R4473" s="13">
        <f t="shared" si="618"/>
        <v>273024.04689933039</v>
      </c>
      <c r="S4473" s="11">
        <f t="shared" si="619"/>
        <v>122.24798894616794</v>
      </c>
      <c r="T4473" s="13">
        <f t="shared" si="620"/>
        <v>0.45904967561020293</v>
      </c>
      <c r="U4473" s="14"/>
      <c r="V4473" s="13">
        <f t="shared" si="621"/>
        <v>0.46</v>
      </c>
      <c r="W4473" s="13">
        <v>212.5</v>
      </c>
    </row>
    <row r="4474" spans="1:23" hidden="1" x14ac:dyDescent="0.25">
      <c r="A4474" s="7" t="s">
        <v>10874</v>
      </c>
      <c r="B4474" s="7" t="s">
        <v>10876</v>
      </c>
      <c r="C4474" s="7" t="s">
        <v>155</v>
      </c>
      <c r="D4474" s="14">
        <v>1</v>
      </c>
      <c r="E4474" s="13">
        <f t="shared" si="615"/>
        <v>0</v>
      </c>
      <c r="F4474" s="14">
        <f t="shared" si="616"/>
        <v>0</v>
      </c>
      <c r="G4474" s="11">
        <v>28.74</v>
      </c>
      <c r="H4474" s="13">
        <v>800000</v>
      </c>
      <c r="I4474" s="11">
        <v>12.01</v>
      </c>
      <c r="J4474" s="9">
        <v>41.788448155880303</v>
      </c>
      <c r="K4474" s="13">
        <v>8.0536786819500805E-4</v>
      </c>
      <c r="L4474" s="13">
        <f t="shared" si="617"/>
        <v>3.3655073406478934E-4</v>
      </c>
      <c r="M4474" s="11">
        <v>28.74</v>
      </c>
      <c r="N4474" s="8">
        <v>3568555.58</v>
      </c>
      <c r="O4474" s="9">
        <v>34.128005862416302</v>
      </c>
      <c r="P4474" s="13"/>
      <c r="Q4474" s="13"/>
      <c r="R4474" s="13">
        <f t="shared" si="618"/>
        <v>273024.04689933039</v>
      </c>
      <c r="S4474" s="11">
        <f t="shared" si="619"/>
        <v>2.1988479461728763</v>
      </c>
      <c r="T4474" s="13">
        <f t="shared" si="620"/>
        <v>7.6508279268367313E-2</v>
      </c>
      <c r="U4474" s="14"/>
      <c r="V4474" s="13">
        <f t="shared" si="621"/>
        <v>0.08</v>
      </c>
      <c r="W4474" s="13">
        <v>17.899999999999999</v>
      </c>
    </row>
    <row r="4475" spans="1:23" hidden="1" x14ac:dyDescent="0.25">
      <c r="A4475" s="7" t="s">
        <v>10877</v>
      </c>
      <c r="B4475" s="7" t="s">
        <v>10878</v>
      </c>
      <c r="C4475" s="7" t="s">
        <v>5442</v>
      </c>
      <c r="D4475" s="14">
        <v>3</v>
      </c>
      <c r="E4475" s="13">
        <f t="shared" si="615"/>
        <v>0</v>
      </c>
      <c r="F4475" s="14">
        <f t="shared" si="616"/>
        <v>0</v>
      </c>
      <c r="G4475" s="11">
        <v>1729</v>
      </c>
      <c r="H4475" s="13">
        <v>800000</v>
      </c>
      <c r="I4475" s="11">
        <v>1054</v>
      </c>
      <c r="J4475" s="9">
        <v>60.960092539039898</v>
      </c>
      <c r="K4475" s="13">
        <v>0.90606187359760904</v>
      </c>
      <c r="L4475" s="13">
        <f t="shared" si="617"/>
        <v>0.55233615660606117</v>
      </c>
      <c r="M4475" s="11">
        <v>576.33333333333303</v>
      </c>
      <c r="N4475" s="8">
        <v>190825.82</v>
      </c>
      <c r="O4475" s="9">
        <v>1.8249693910219</v>
      </c>
      <c r="P4475" s="13"/>
      <c r="Q4475" s="13"/>
      <c r="R4475" s="13">
        <f t="shared" si="618"/>
        <v>14599.755128175202</v>
      </c>
      <c r="S4475" s="11">
        <f t="shared" si="619"/>
        <v>132.28281485500725</v>
      </c>
      <c r="T4475" s="13">
        <f t="shared" si="620"/>
        <v>0.22952483780510233</v>
      </c>
      <c r="U4475" s="14"/>
      <c r="V4475" s="13">
        <f t="shared" si="621"/>
        <v>0.23</v>
      </c>
      <c r="W4475" s="13">
        <v>225</v>
      </c>
    </row>
    <row r="4476" spans="1:23" hidden="1" x14ac:dyDescent="0.25">
      <c r="A4476" s="7" t="s">
        <v>10877</v>
      </c>
      <c r="B4476" s="7" t="s">
        <v>10879</v>
      </c>
      <c r="C4476" s="7" t="s">
        <v>345</v>
      </c>
      <c r="D4476" s="14">
        <v>1</v>
      </c>
      <c r="E4476" s="13">
        <f t="shared" si="615"/>
        <v>0</v>
      </c>
      <c r="F4476" s="14">
        <f t="shared" si="616"/>
        <v>0</v>
      </c>
      <c r="G4476" s="11">
        <v>125</v>
      </c>
      <c r="H4476" s="13">
        <v>800000</v>
      </c>
      <c r="I4476" s="11">
        <v>75</v>
      </c>
      <c r="J4476" s="9">
        <v>60</v>
      </c>
      <c r="K4476" s="13">
        <v>6.5504762405842104E-2</v>
      </c>
      <c r="L4476" s="13">
        <f t="shared" si="617"/>
        <v>3.9302857443505257E-2</v>
      </c>
      <c r="M4476" s="11">
        <v>125</v>
      </c>
      <c r="N4476" s="8">
        <v>190825.82</v>
      </c>
      <c r="O4476" s="9">
        <v>1.8249693910219</v>
      </c>
      <c r="P4476" s="13"/>
      <c r="Q4476" s="13"/>
      <c r="R4476" s="13">
        <f t="shared" si="618"/>
        <v>14599.755128175202</v>
      </c>
      <c r="S4476" s="11">
        <f t="shared" si="619"/>
        <v>9.5635349085459147</v>
      </c>
      <c r="T4476" s="13">
        <f t="shared" si="620"/>
        <v>7.6508279268367313E-2</v>
      </c>
      <c r="U4476" s="14"/>
      <c r="V4476" s="13">
        <f t="shared" si="621"/>
        <v>0.08</v>
      </c>
      <c r="W4476" s="13">
        <v>50</v>
      </c>
    </row>
    <row r="4477" spans="1:23" hidden="1" x14ac:dyDescent="0.25">
      <c r="A4477" s="7" t="s">
        <v>10877</v>
      </c>
      <c r="B4477" s="7" t="s">
        <v>2745</v>
      </c>
      <c r="C4477" s="7" t="s">
        <v>2745</v>
      </c>
      <c r="D4477" s="14">
        <v>2</v>
      </c>
      <c r="E4477" s="13">
        <f t="shared" si="615"/>
        <v>0</v>
      </c>
      <c r="F4477" s="14">
        <f t="shared" si="616"/>
        <v>0</v>
      </c>
      <c r="G4477" s="11">
        <v>450</v>
      </c>
      <c r="H4477" s="13">
        <v>800000</v>
      </c>
      <c r="I4477" s="11">
        <v>370</v>
      </c>
      <c r="J4477" s="9">
        <v>82.2222222222222</v>
      </c>
      <c r="K4477" s="13">
        <v>0.23581714466103201</v>
      </c>
      <c r="L4477" s="13">
        <f t="shared" si="617"/>
        <v>0.19389409672129293</v>
      </c>
      <c r="M4477" s="11">
        <v>225</v>
      </c>
      <c r="N4477" s="8">
        <v>190825.82</v>
      </c>
      <c r="O4477" s="9">
        <v>1.8249693910219</v>
      </c>
      <c r="P4477" s="13"/>
      <c r="Q4477" s="13"/>
      <c r="R4477" s="13">
        <f t="shared" si="618"/>
        <v>14599.755128175202</v>
      </c>
      <c r="S4477" s="11">
        <f t="shared" si="619"/>
        <v>34.428725670765353</v>
      </c>
      <c r="T4477" s="13">
        <f t="shared" si="620"/>
        <v>0.1530165585367349</v>
      </c>
      <c r="U4477" s="14"/>
      <c r="V4477" s="13">
        <f t="shared" si="621"/>
        <v>0.15</v>
      </c>
      <c r="W4477" s="13">
        <v>40</v>
      </c>
    </row>
    <row r="4478" spans="1:23" hidden="1" x14ac:dyDescent="0.25">
      <c r="A4478" s="7" t="s">
        <v>10877</v>
      </c>
      <c r="B4478" s="7" t="s">
        <v>10880</v>
      </c>
      <c r="C4478" s="7" t="s">
        <v>1671</v>
      </c>
      <c r="D4478" s="14">
        <v>1</v>
      </c>
      <c r="E4478" s="13">
        <f t="shared" si="615"/>
        <v>0</v>
      </c>
      <c r="F4478" s="14">
        <f t="shared" si="616"/>
        <v>0</v>
      </c>
      <c r="G4478" s="11">
        <v>51.38</v>
      </c>
      <c r="H4478" s="13">
        <v>800000</v>
      </c>
      <c r="I4478" s="11">
        <v>21.38</v>
      </c>
      <c r="J4478" s="9">
        <v>41.611521992993403</v>
      </c>
      <c r="K4478" s="13">
        <v>2.6925077539297401E-2</v>
      </c>
      <c r="L4478" s="13">
        <f t="shared" si="617"/>
        <v>1.1203934561895265E-2</v>
      </c>
      <c r="M4478" s="11">
        <v>51.38</v>
      </c>
      <c r="N4478" s="8">
        <v>190825.82</v>
      </c>
      <c r="O4478" s="9">
        <v>1.8249693910219</v>
      </c>
      <c r="P4478" s="13"/>
      <c r="Q4478" s="13"/>
      <c r="R4478" s="13">
        <f t="shared" si="618"/>
        <v>14599.755128175202</v>
      </c>
      <c r="S4478" s="11">
        <f t="shared" si="619"/>
        <v>3.9309953888087219</v>
      </c>
      <c r="T4478" s="13">
        <f t="shared" si="620"/>
        <v>7.6508279268367493E-2</v>
      </c>
      <c r="U4478" s="14"/>
      <c r="V4478" s="13">
        <f t="shared" si="621"/>
        <v>0.08</v>
      </c>
      <c r="W4478" s="13">
        <v>30</v>
      </c>
    </row>
    <row r="4479" spans="1:23" hidden="1" x14ac:dyDescent="0.25">
      <c r="A4479" s="7" t="s">
        <v>10877</v>
      </c>
      <c r="B4479" s="7" t="s">
        <v>10881</v>
      </c>
      <c r="C4479" s="7" t="s">
        <v>5658</v>
      </c>
      <c r="D4479" s="14">
        <v>0</v>
      </c>
      <c r="E4479" s="13">
        <f t="shared" si="615"/>
        <v>0</v>
      </c>
      <c r="F4479" s="14">
        <f t="shared" si="616"/>
        <v>0</v>
      </c>
      <c r="G4479" s="11">
        <v>0</v>
      </c>
      <c r="H4479" s="13">
        <v>800000</v>
      </c>
      <c r="I4479" s="11">
        <v>0</v>
      </c>
      <c r="J4479" s="9"/>
      <c r="K4479" s="13">
        <v>0</v>
      </c>
      <c r="L4479" s="13">
        <f t="shared" si="617"/>
        <v>0</v>
      </c>
      <c r="M4479" s="11">
        <v>0</v>
      </c>
      <c r="N4479" s="8">
        <v>190825.82</v>
      </c>
      <c r="O4479" s="9">
        <v>1.8249693910219</v>
      </c>
      <c r="P4479" s="13"/>
      <c r="Q4479" s="13"/>
      <c r="R4479" s="13">
        <f t="shared" si="618"/>
        <v>14599.755128175202</v>
      </c>
      <c r="S4479" s="11">
        <f t="shared" si="619"/>
        <v>0</v>
      </c>
      <c r="T4479" s="13">
        <f t="shared" si="620"/>
        <v>0</v>
      </c>
      <c r="U4479" s="14"/>
      <c r="V4479" s="13">
        <f t="shared" si="621"/>
        <v>0</v>
      </c>
      <c r="W4479" s="13">
        <v>0.01</v>
      </c>
    </row>
    <row r="4480" spans="1:23" hidden="1" x14ac:dyDescent="0.25">
      <c r="A4480" s="7" t="s">
        <v>10882</v>
      </c>
      <c r="B4480" s="7">
        <v>46504</v>
      </c>
      <c r="C4480" s="7" t="s">
        <v>1051</v>
      </c>
      <c r="D4480" s="14">
        <v>2</v>
      </c>
      <c r="E4480" s="13">
        <f t="shared" ref="E4480:E4511" si="622">IF((V4480 &lt; 0), 0, ROUND((T4480 - U4480), 0))</f>
        <v>0</v>
      </c>
      <c r="F4480" s="14">
        <f t="shared" si="616"/>
        <v>0</v>
      </c>
      <c r="G4480" s="11">
        <v>578.98</v>
      </c>
      <c r="H4480" s="13">
        <v>800000</v>
      </c>
      <c r="I4480" s="11">
        <v>235.9</v>
      </c>
      <c r="J4480" s="9">
        <v>40.744067152578701</v>
      </c>
      <c r="K4480" s="13">
        <v>1.6224491591076699E-2</v>
      </c>
      <c r="L4480" s="13">
        <f t="shared" si="617"/>
        <v>6.6105177490327748E-3</v>
      </c>
      <c r="M4480" s="11">
        <v>289.49</v>
      </c>
      <c r="N4480" s="8">
        <v>3568555.58</v>
      </c>
      <c r="O4480" s="9">
        <v>34.128005862416302</v>
      </c>
      <c r="P4480" s="13"/>
      <c r="Q4480" s="13"/>
      <c r="R4480" s="13">
        <f t="shared" si="618"/>
        <v>273024.04689933039</v>
      </c>
      <c r="S4480" s="11">
        <f t="shared" si="619"/>
        <v>44.296763530799161</v>
      </c>
      <c r="T4480" s="13">
        <f t="shared" si="620"/>
        <v>0.15301655853673413</v>
      </c>
      <c r="U4480" s="14"/>
      <c r="V4480" s="13">
        <f t="shared" si="621"/>
        <v>0.15</v>
      </c>
      <c r="W4480" s="13">
        <v>171.54</v>
      </c>
    </row>
    <row r="4481" spans="1:23" hidden="1" x14ac:dyDescent="0.25">
      <c r="A4481" s="7" t="s">
        <v>10882</v>
      </c>
      <c r="B4481" s="7">
        <v>91039</v>
      </c>
      <c r="C4481" s="7" t="s">
        <v>2264</v>
      </c>
      <c r="D4481" s="14">
        <v>0</v>
      </c>
      <c r="E4481" s="13">
        <f t="shared" si="622"/>
        <v>0</v>
      </c>
      <c r="F4481" s="14">
        <f t="shared" si="616"/>
        <v>0</v>
      </c>
      <c r="G4481" s="11">
        <v>0</v>
      </c>
      <c r="H4481" s="13">
        <v>800000</v>
      </c>
      <c r="I4481" s="11">
        <v>0</v>
      </c>
      <c r="J4481" s="9"/>
      <c r="K4481" s="13">
        <v>0</v>
      </c>
      <c r="L4481" s="13">
        <f t="shared" si="617"/>
        <v>0</v>
      </c>
      <c r="M4481" s="11">
        <v>0</v>
      </c>
      <c r="N4481" s="8">
        <v>3568555.58</v>
      </c>
      <c r="O4481" s="9">
        <v>34.128005862416302</v>
      </c>
      <c r="P4481" s="13"/>
      <c r="Q4481" s="13"/>
      <c r="R4481" s="13">
        <f t="shared" si="618"/>
        <v>273024.04689933039</v>
      </c>
      <c r="S4481" s="11">
        <f t="shared" si="619"/>
        <v>0</v>
      </c>
      <c r="T4481" s="13">
        <f t="shared" si="620"/>
        <v>0</v>
      </c>
      <c r="U4481" s="14"/>
      <c r="V4481" s="13">
        <f t="shared" si="621"/>
        <v>0</v>
      </c>
      <c r="W4481" s="13">
        <v>350</v>
      </c>
    </row>
    <row r="4482" spans="1:23" hidden="1" x14ac:dyDescent="0.25">
      <c r="A4482" s="7" t="s">
        <v>10883</v>
      </c>
      <c r="B4482" s="7" t="s">
        <v>10884</v>
      </c>
      <c r="C4482" s="7" t="s">
        <v>7368</v>
      </c>
      <c r="D4482" s="14">
        <v>1</v>
      </c>
      <c r="E4482" s="13">
        <f t="shared" si="622"/>
        <v>0</v>
      </c>
      <c r="F4482" s="14">
        <f t="shared" si="616"/>
        <v>0</v>
      </c>
      <c r="G4482" s="11">
        <v>91.03</v>
      </c>
      <c r="H4482" s="13">
        <v>800000</v>
      </c>
      <c r="I4482" s="11">
        <v>33.68</v>
      </c>
      <c r="J4482" s="9">
        <v>36.998791607162502</v>
      </c>
      <c r="K4482" s="13">
        <v>5.6130306614713401E-3</v>
      </c>
      <c r="L4482" s="13">
        <f t="shared" si="617"/>
        <v>2.076753517283916E-3</v>
      </c>
      <c r="M4482" s="11">
        <v>91.03</v>
      </c>
      <c r="N4482" s="8">
        <v>1621762.03</v>
      </c>
      <c r="O4482" s="9">
        <v>15.509777787259299</v>
      </c>
      <c r="P4482" s="13"/>
      <c r="Q4482" s="13"/>
      <c r="R4482" s="13">
        <f t="shared" si="618"/>
        <v>124078.2222980744</v>
      </c>
      <c r="S4482" s="11">
        <f t="shared" si="619"/>
        <v>6.9645486617994852</v>
      </c>
      <c r="T4482" s="13">
        <f t="shared" si="620"/>
        <v>7.650827926836741E-2</v>
      </c>
      <c r="U4482" s="14"/>
      <c r="V4482" s="13">
        <f t="shared" si="621"/>
        <v>0.08</v>
      </c>
      <c r="W4482" s="13">
        <v>76.39</v>
      </c>
    </row>
    <row r="4483" spans="1:23" hidden="1" x14ac:dyDescent="0.25">
      <c r="A4483" s="7" t="s">
        <v>10883</v>
      </c>
      <c r="B4483" s="7" t="s">
        <v>10885</v>
      </c>
      <c r="C4483" s="7" t="s">
        <v>4265</v>
      </c>
      <c r="D4483" s="14">
        <v>1</v>
      </c>
      <c r="E4483" s="13">
        <f t="shared" si="622"/>
        <v>0</v>
      </c>
      <c r="F4483" s="14">
        <f t="shared" si="616"/>
        <v>0</v>
      </c>
      <c r="G4483" s="11">
        <v>100.1</v>
      </c>
      <c r="H4483" s="13">
        <v>800000</v>
      </c>
      <c r="I4483" s="11">
        <v>42.75</v>
      </c>
      <c r="J4483" s="9">
        <v>42.707292707292702</v>
      </c>
      <c r="K4483" s="13">
        <v>2.8050564929130201E-3</v>
      </c>
      <c r="L4483" s="13">
        <f t="shared" si="617"/>
        <v>1.1979636870332825E-3</v>
      </c>
      <c r="M4483" s="11">
        <v>100.1</v>
      </c>
      <c r="N4483" s="8">
        <v>3568555.58</v>
      </c>
      <c r="O4483" s="9">
        <v>34.128005862416302</v>
      </c>
      <c r="P4483" s="13"/>
      <c r="Q4483" s="13"/>
      <c r="R4483" s="13">
        <f t="shared" si="618"/>
        <v>273024.04689933039</v>
      </c>
      <c r="S4483" s="11">
        <f t="shared" si="619"/>
        <v>7.6584787547635562</v>
      </c>
      <c r="T4483" s="13">
        <f t="shared" si="620"/>
        <v>7.6508279268367202E-2</v>
      </c>
      <c r="U4483" s="14"/>
      <c r="V4483" s="13">
        <f t="shared" si="621"/>
        <v>0.08</v>
      </c>
      <c r="W4483" s="13">
        <v>76.39</v>
      </c>
    </row>
    <row r="4484" spans="1:23" hidden="1" x14ac:dyDescent="0.25">
      <c r="A4484" s="7" t="s">
        <v>10883</v>
      </c>
      <c r="B4484" s="7" t="s">
        <v>10886</v>
      </c>
      <c r="C4484" s="7" t="s">
        <v>6849</v>
      </c>
      <c r="D4484" s="14">
        <v>2</v>
      </c>
      <c r="E4484" s="13">
        <f t="shared" si="622"/>
        <v>0</v>
      </c>
      <c r="F4484" s="14">
        <f t="shared" si="616"/>
        <v>0</v>
      </c>
      <c r="G4484" s="11">
        <v>61.99</v>
      </c>
      <c r="H4484" s="13">
        <v>800000</v>
      </c>
      <c r="I4484" s="11">
        <v>20.86</v>
      </c>
      <c r="J4484" s="9">
        <v>33.650588804645899</v>
      </c>
      <c r="K4484" s="13">
        <v>3.8223857047633598E-3</v>
      </c>
      <c r="L4484" s="13">
        <f t="shared" si="617"/>
        <v>1.2862552960374843E-3</v>
      </c>
      <c r="M4484" s="11">
        <v>30.995000000000001</v>
      </c>
      <c r="N4484" s="8">
        <v>1621762.03</v>
      </c>
      <c r="O4484" s="9">
        <v>15.509777787259299</v>
      </c>
      <c r="P4484" s="13"/>
      <c r="Q4484" s="13"/>
      <c r="R4484" s="13">
        <f t="shared" si="618"/>
        <v>124078.2222980744</v>
      </c>
      <c r="S4484" s="11">
        <f t="shared" si="619"/>
        <v>4.7427482318460994</v>
      </c>
      <c r="T4484" s="13">
        <f t="shared" si="620"/>
        <v>0.15301655853673493</v>
      </c>
      <c r="U4484" s="14"/>
      <c r="V4484" s="13">
        <f t="shared" si="621"/>
        <v>0.15</v>
      </c>
      <c r="W4484" s="13">
        <v>23.15</v>
      </c>
    </row>
    <row r="4485" spans="1:23" hidden="1" x14ac:dyDescent="0.25">
      <c r="A4485" s="7" t="s">
        <v>10883</v>
      </c>
      <c r="B4485" s="7" t="s">
        <v>10887</v>
      </c>
      <c r="C4485" s="7" t="s">
        <v>5810</v>
      </c>
      <c r="D4485" s="14">
        <v>3</v>
      </c>
      <c r="E4485" s="13">
        <f t="shared" si="622"/>
        <v>0</v>
      </c>
      <c r="F4485" s="14">
        <f t="shared" si="616"/>
        <v>0</v>
      </c>
      <c r="G4485" s="11">
        <v>122.97</v>
      </c>
      <c r="H4485" s="13">
        <v>800000</v>
      </c>
      <c r="I4485" s="11">
        <v>63.63</v>
      </c>
      <c r="J4485" s="9">
        <v>51.744327884850001</v>
      </c>
      <c r="K4485" s="13">
        <v>7.5824934685392803E-3</v>
      </c>
      <c r="L4485" s="13">
        <f t="shared" si="617"/>
        <v>3.9235102822083008E-3</v>
      </c>
      <c r="M4485" s="11">
        <v>40.99</v>
      </c>
      <c r="N4485" s="8">
        <v>1621762.03</v>
      </c>
      <c r="O4485" s="9">
        <v>15.509777787259299</v>
      </c>
      <c r="P4485" s="13"/>
      <c r="Q4485" s="13"/>
      <c r="R4485" s="13">
        <f t="shared" si="618"/>
        <v>124078.2222980744</v>
      </c>
      <c r="S4485" s="11">
        <f t="shared" si="619"/>
        <v>9.4082231016311404</v>
      </c>
      <c r="T4485" s="13">
        <f t="shared" si="620"/>
        <v>0.22952483780510222</v>
      </c>
      <c r="U4485" s="14"/>
      <c r="V4485" s="13">
        <f t="shared" si="621"/>
        <v>0.23</v>
      </c>
      <c r="W4485" s="13">
        <v>23.15</v>
      </c>
    </row>
    <row r="4486" spans="1:23" hidden="1" x14ac:dyDescent="0.25">
      <c r="A4486" s="7" t="s">
        <v>10883</v>
      </c>
      <c r="B4486" s="7" t="s">
        <v>10888</v>
      </c>
      <c r="C4486" s="7" t="s">
        <v>2818</v>
      </c>
      <c r="D4486" s="14">
        <v>2</v>
      </c>
      <c r="E4486" s="13">
        <f t="shared" si="622"/>
        <v>0</v>
      </c>
      <c r="F4486" s="14">
        <f t="shared" si="616"/>
        <v>0</v>
      </c>
      <c r="G4486" s="11">
        <v>20</v>
      </c>
      <c r="H4486" s="13">
        <v>800000</v>
      </c>
      <c r="I4486" s="11">
        <v>7.06</v>
      </c>
      <c r="J4486" s="9">
        <v>35.299999999999997</v>
      </c>
      <c r="K4486" s="13">
        <v>1.2332265542065999E-3</v>
      </c>
      <c r="L4486" s="13">
        <f t="shared" si="617"/>
        <v>4.353289736349297E-4</v>
      </c>
      <c r="M4486" s="11">
        <v>10</v>
      </c>
      <c r="N4486" s="8">
        <v>1621762.03</v>
      </c>
      <c r="O4486" s="9">
        <v>15.509777787259299</v>
      </c>
      <c r="P4486" s="13"/>
      <c r="Q4486" s="13"/>
      <c r="R4486" s="13">
        <f t="shared" si="618"/>
        <v>124078.2222980744</v>
      </c>
      <c r="S4486" s="11">
        <f t="shared" si="619"/>
        <v>1.5301655853673479</v>
      </c>
      <c r="T4486" s="13">
        <f t="shared" si="620"/>
        <v>0.15301655853673479</v>
      </c>
      <c r="U4486" s="14"/>
      <c r="V4486" s="13">
        <f t="shared" si="621"/>
        <v>0.15</v>
      </c>
      <c r="W4486" s="13">
        <v>9.25</v>
      </c>
    </row>
    <row r="4487" spans="1:23" hidden="1" x14ac:dyDescent="0.25">
      <c r="A4487" s="7" t="s">
        <v>10883</v>
      </c>
      <c r="B4487" s="7" t="s">
        <v>10889</v>
      </c>
      <c r="C4487" s="7" t="s">
        <v>4562</v>
      </c>
      <c r="D4487" s="14">
        <v>2</v>
      </c>
      <c r="E4487" s="13">
        <f t="shared" si="622"/>
        <v>0</v>
      </c>
      <c r="F4487" s="14">
        <f t="shared" si="616"/>
        <v>0</v>
      </c>
      <c r="G4487" s="11">
        <v>113.98</v>
      </c>
      <c r="H4487" s="13">
        <v>800000</v>
      </c>
      <c r="I4487" s="11">
        <v>37.700000000000003</v>
      </c>
      <c r="J4487" s="9">
        <v>33.075978241796797</v>
      </c>
      <c r="K4487" s="13">
        <v>7.0281581324234104E-3</v>
      </c>
      <c r="L4487" s="13">
        <f t="shared" si="617"/>
        <v>2.324632054679439E-3</v>
      </c>
      <c r="M4487" s="11">
        <v>56.99</v>
      </c>
      <c r="N4487" s="8">
        <v>1621762.03</v>
      </c>
      <c r="O4487" s="9">
        <v>15.509777787259299</v>
      </c>
      <c r="P4487" s="13"/>
      <c r="Q4487" s="13"/>
      <c r="R4487" s="13">
        <f t="shared" si="618"/>
        <v>124078.2222980744</v>
      </c>
      <c r="S4487" s="11">
        <f t="shared" si="619"/>
        <v>8.7204136710085116</v>
      </c>
      <c r="T4487" s="13">
        <f t="shared" si="620"/>
        <v>0.15301655853673471</v>
      </c>
      <c r="U4487" s="14"/>
      <c r="V4487" s="13">
        <f t="shared" si="621"/>
        <v>0.15</v>
      </c>
      <c r="W4487" s="13">
        <v>42.83</v>
      </c>
    </row>
    <row r="4488" spans="1:23" hidden="1" x14ac:dyDescent="0.25">
      <c r="A4488" s="7" t="s">
        <v>10883</v>
      </c>
      <c r="B4488" s="7" t="s">
        <v>10890</v>
      </c>
      <c r="C4488" s="7" t="s">
        <v>5526</v>
      </c>
      <c r="D4488" s="14">
        <v>2</v>
      </c>
      <c r="E4488" s="13">
        <f t="shared" si="622"/>
        <v>0</v>
      </c>
      <c r="F4488" s="14">
        <f t="shared" si="616"/>
        <v>0</v>
      </c>
      <c r="G4488" s="11">
        <v>22.71</v>
      </c>
      <c r="H4488" s="13">
        <v>800000</v>
      </c>
      <c r="I4488" s="11">
        <v>9.99</v>
      </c>
      <c r="J4488" s="9">
        <v>43.989431968295897</v>
      </c>
      <c r="K4488" s="13">
        <v>1.4003287523015899E-3</v>
      </c>
      <c r="L4488" s="13">
        <f t="shared" si="617"/>
        <v>6.1599666382619459E-4</v>
      </c>
      <c r="M4488" s="11">
        <v>11.355</v>
      </c>
      <c r="N4488" s="8">
        <v>1621762.03</v>
      </c>
      <c r="O4488" s="9">
        <v>15.509777787259299</v>
      </c>
      <c r="P4488" s="13"/>
      <c r="Q4488" s="13"/>
      <c r="R4488" s="13">
        <f t="shared" si="618"/>
        <v>124078.2222980744</v>
      </c>
      <c r="S4488" s="11">
        <f t="shared" si="619"/>
        <v>1.7375030221846184</v>
      </c>
      <c r="T4488" s="13">
        <f t="shared" si="620"/>
        <v>0.15301655853673432</v>
      </c>
      <c r="U4488" s="14"/>
      <c r="V4488" s="13">
        <f t="shared" si="621"/>
        <v>0.15</v>
      </c>
      <c r="W4488" s="13">
        <v>6.95</v>
      </c>
    </row>
    <row r="4489" spans="1:23" hidden="1" x14ac:dyDescent="0.25">
      <c r="A4489" s="7" t="s">
        <v>10883</v>
      </c>
      <c r="B4489" s="7" t="s">
        <v>10891</v>
      </c>
      <c r="C4489" s="7" t="s">
        <v>138</v>
      </c>
      <c r="D4489" s="14">
        <v>1</v>
      </c>
      <c r="E4489" s="13">
        <f t="shared" si="622"/>
        <v>0</v>
      </c>
      <c r="F4489" s="14">
        <f t="shared" si="616"/>
        <v>0</v>
      </c>
      <c r="G4489" s="11">
        <v>4</v>
      </c>
      <c r="H4489" s="13">
        <v>800000</v>
      </c>
      <c r="I4489" s="11">
        <v>1.4</v>
      </c>
      <c r="J4489" s="9">
        <v>35</v>
      </c>
      <c r="K4489" s="13">
        <v>1.12090169546974E-4</v>
      </c>
      <c r="L4489" s="13">
        <f t="shared" si="617"/>
        <v>3.9231559341440899E-5</v>
      </c>
      <c r="M4489" s="11">
        <v>4</v>
      </c>
      <c r="N4489" s="8">
        <v>3568555.58</v>
      </c>
      <c r="O4489" s="9">
        <v>34.128005862416302</v>
      </c>
      <c r="P4489" s="13"/>
      <c r="Q4489" s="13"/>
      <c r="R4489" s="13">
        <f t="shared" si="618"/>
        <v>273024.04689933039</v>
      </c>
      <c r="S4489" s="11">
        <f t="shared" si="619"/>
        <v>0.30603311707346925</v>
      </c>
      <c r="T4489" s="13">
        <f t="shared" si="620"/>
        <v>7.6508279268367313E-2</v>
      </c>
      <c r="U4489" s="14"/>
      <c r="V4489" s="13">
        <f t="shared" si="621"/>
        <v>0.08</v>
      </c>
      <c r="W4489" s="13">
        <v>2.3199999999999998</v>
      </c>
    </row>
    <row r="4490" spans="1:23" hidden="1" x14ac:dyDescent="0.25">
      <c r="A4490" s="7" t="s">
        <v>10883</v>
      </c>
      <c r="B4490" s="7" t="s">
        <v>10892</v>
      </c>
      <c r="C4490" s="7" t="s">
        <v>2587</v>
      </c>
      <c r="D4490" s="14">
        <v>1</v>
      </c>
      <c r="E4490" s="13">
        <f t="shared" si="622"/>
        <v>0</v>
      </c>
      <c r="F4490" s="14">
        <f t="shared" si="616"/>
        <v>0</v>
      </c>
      <c r="G4490" s="11">
        <v>100</v>
      </c>
      <c r="H4490" s="13">
        <v>800000</v>
      </c>
      <c r="I4490" s="11">
        <v>19.350000000000001</v>
      </c>
      <c r="J4490" s="9">
        <v>19.350000000000001</v>
      </c>
      <c r="K4490" s="13">
        <v>6.166132771033E-3</v>
      </c>
      <c r="L4490" s="13">
        <f t="shared" si="617"/>
        <v>1.1931466911948856E-3</v>
      </c>
      <c r="M4490" s="11">
        <v>100</v>
      </c>
      <c r="N4490" s="8">
        <v>1621762.03</v>
      </c>
      <c r="O4490" s="9">
        <v>15.509777787259299</v>
      </c>
      <c r="P4490" s="13"/>
      <c r="Q4490" s="13"/>
      <c r="R4490" s="13">
        <f t="shared" si="618"/>
        <v>124078.2222980744</v>
      </c>
      <c r="S4490" s="11">
        <f t="shared" si="619"/>
        <v>7.6508279268367403</v>
      </c>
      <c r="T4490" s="13">
        <f t="shared" si="620"/>
        <v>7.6508279268367396E-2</v>
      </c>
      <c r="U4490" s="14"/>
      <c r="V4490" s="13">
        <f t="shared" si="621"/>
        <v>0.08</v>
      </c>
      <c r="W4490" s="13">
        <v>35.880000000000003</v>
      </c>
    </row>
    <row r="4491" spans="1:23" hidden="1" x14ac:dyDescent="0.25">
      <c r="A4491" s="7" t="s">
        <v>10883</v>
      </c>
      <c r="B4491" s="7" t="s">
        <v>10893</v>
      </c>
      <c r="C4491" s="7" t="s">
        <v>4771</v>
      </c>
      <c r="D4491" s="14">
        <v>2</v>
      </c>
      <c r="E4491" s="13">
        <f t="shared" si="622"/>
        <v>0</v>
      </c>
      <c r="F4491" s="14">
        <f t="shared" si="616"/>
        <v>0</v>
      </c>
      <c r="G4491" s="11">
        <v>24.56</v>
      </c>
      <c r="H4491" s="13">
        <v>800000</v>
      </c>
      <c r="I4491" s="11">
        <v>8.41</v>
      </c>
      <c r="J4491" s="9">
        <v>34.242671009772003</v>
      </c>
      <c r="K4491" s="13">
        <v>1.5144022085657001E-3</v>
      </c>
      <c r="L4491" s="13">
        <f t="shared" si="617"/>
        <v>5.1857176604387396E-4</v>
      </c>
      <c r="M4491" s="11">
        <v>12.28</v>
      </c>
      <c r="N4491" s="8">
        <v>1621762.03</v>
      </c>
      <c r="O4491" s="9">
        <v>15.509777787259299</v>
      </c>
      <c r="P4491" s="13"/>
      <c r="Q4491" s="13"/>
      <c r="R4491" s="13">
        <f t="shared" si="618"/>
        <v>124078.2222980744</v>
      </c>
      <c r="S4491" s="11">
        <f t="shared" si="619"/>
        <v>1.8790433388310976</v>
      </c>
      <c r="T4491" s="13">
        <f t="shared" si="620"/>
        <v>0.15301655853673435</v>
      </c>
      <c r="U4491" s="14"/>
      <c r="V4491" s="13">
        <f t="shared" si="621"/>
        <v>0.15</v>
      </c>
      <c r="W4491" s="13">
        <v>8.17</v>
      </c>
    </row>
    <row r="4492" spans="1:23" hidden="1" x14ac:dyDescent="0.25">
      <c r="A4492" s="7" t="s">
        <v>10883</v>
      </c>
      <c r="B4492" s="7" t="s">
        <v>10894</v>
      </c>
      <c r="C4492" s="7" t="s">
        <v>6137</v>
      </c>
      <c r="D4492" s="14">
        <v>1</v>
      </c>
      <c r="E4492" s="13">
        <f t="shared" si="622"/>
        <v>0</v>
      </c>
      <c r="F4492" s="14">
        <f t="shared" si="616"/>
        <v>0</v>
      </c>
      <c r="G4492" s="11">
        <v>25.26</v>
      </c>
      <c r="H4492" s="13">
        <v>800000</v>
      </c>
      <c r="I4492" s="11">
        <v>10.51</v>
      </c>
      <c r="J4492" s="9">
        <v>41.607284243863802</v>
      </c>
      <c r="K4492" s="13">
        <v>1.55756513796294E-3</v>
      </c>
      <c r="L4492" s="13">
        <f t="shared" si="617"/>
        <v>6.4806055423556976E-4</v>
      </c>
      <c r="M4492" s="11">
        <v>25.26</v>
      </c>
      <c r="N4492" s="8">
        <v>1621762.03</v>
      </c>
      <c r="O4492" s="9">
        <v>15.509777787259299</v>
      </c>
      <c r="P4492" s="13"/>
      <c r="Q4492" s="13"/>
      <c r="R4492" s="13">
        <f t="shared" si="618"/>
        <v>124078.2222980744</v>
      </c>
      <c r="S4492" s="11">
        <f t="shared" si="619"/>
        <v>1.9325991343189657</v>
      </c>
      <c r="T4492" s="13">
        <f t="shared" si="620"/>
        <v>7.6508279268367604E-2</v>
      </c>
      <c r="U4492" s="14"/>
      <c r="V4492" s="13">
        <f t="shared" si="621"/>
        <v>0.08</v>
      </c>
      <c r="W4492" s="13">
        <v>15.1</v>
      </c>
    </row>
    <row r="4493" spans="1:23" hidden="1" x14ac:dyDescent="0.25">
      <c r="A4493" s="7" t="s">
        <v>10883</v>
      </c>
      <c r="B4493" s="7" t="s">
        <v>10895</v>
      </c>
      <c r="C4493" s="7" t="s">
        <v>4562</v>
      </c>
      <c r="D4493" s="14">
        <v>1</v>
      </c>
      <c r="E4493" s="13">
        <f t="shared" si="622"/>
        <v>0</v>
      </c>
      <c r="F4493" s="14">
        <f t="shared" si="616"/>
        <v>0</v>
      </c>
      <c r="G4493" s="11">
        <v>52.12</v>
      </c>
      <c r="H4493" s="13">
        <v>800000</v>
      </c>
      <c r="I4493" s="11">
        <v>17.440000000000001</v>
      </c>
      <c r="J4493" s="9">
        <v>33.461243284727601</v>
      </c>
      <c r="K4493" s="13">
        <v>3.2137884002624E-3</v>
      </c>
      <c r="L4493" s="13">
        <f t="shared" si="617"/>
        <v>1.0753735552681569E-3</v>
      </c>
      <c r="M4493" s="11">
        <v>52.12</v>
      </c>
      <c r="N4493" s="8">
        <v>1621762.03</v>
      </c>
      <c r="O4493" s="9">
        <v>15.509777787259299</v>
      </c>
      <c r="P4493" s="13"/>
      <c r="Q4493" s="13"/>
      <c r="R4493" s="13">
        <f t="shared" si="618"/>
        <v>124078.2222980744</v>
      </c>
      <c r="S4493" s="11">
        <f t="shared" si="619"/>
        <v>3.9876115154673095</v>
      </c>
      <c r="T4493" s="13">
        <f t="shared" si="620"/>
        <v>7.650827926836741E-2</v>
      </c>
      <c r="U4493" s="14"/>
      <c r="V4493" s="13">
        <f t="shared" si="621"/>
        <v>0.08</v>
      </c>
      <c r="W4493" s="13">
        <v>34.68</v>
      </c>
    </row>
    <row r="4494" spans="1:23" hidden="1" x14ac:dyDescent="0.25">
      <c r="A4494" s="7" t="s">
        <v>10883</v>
      </c>
      <c r="B4494" s="7" t="s">
        <v>10896</v>
      </c>
      <c r="C4494" s="7" t="s">
        <v>5899</v>
      </c>
      <c r="D4494" s="14">
        <v>1</v>
      </c>
      <c r="E4494" s="13">
        <f t="shared" si="622"/>
        <v>0</v>
      </c>
      <c r="F4494" s="14">
        <f t="shared" si="616"/>
        <v>0</v>
      </c>
      <c r="G4494" s="11">
        <v>314.44</v>
      </c>
      <c r="H4494" s="13">
        <v>800000</v>
      </c>
      <c r="I4494" s="11">
        <v>82.42</v>
      </c>
      <c r="J4494" s="9">
        <v>26.2116779035746</v>
      </c>
      <c r="K4494" s="13">
        <v>1.9388787885236201E-2</v>
      </c>
      <c r="L4494" s="13">
        <f t="shared" si="617"/>
        <v>5.0821266298854062E-3</v>
      </c>
      <c r="M4494" s="11">
        <v>314.44</v>
      </c>
      <c r="N4494" s="8">
        <v>1621762.03</v>
      </c>
      <c r="O4494" s="9">
        <v>15.509777787259299</v>
      </c>
      <c r="P4494" s="13"/>
      <c r="Q4494" s="13"/>
      <c r="R4494" s="13">
        <f t="shared" si="618"/>
        <v>124078.2222980744</v>
      </c>
      <c r="S4494" s="11">
        <f t="shared" si="619"/>
        <v>24.057263333145492</v>
      </c>
      <c r="T4494" s="13">
        <f t="shared" si="620"/>
        <v>7.6508279268367549E-2</v>
      </c>
      <c r="U4494" s="14"/>
      <c r="V4494" s="13">
        <f t="shared" si="621"/>
        <v>0.08</v>
      </c>
      <c r="W4494" s="13">
        <v>251.41</v>
      </c>
    </row>
    <row r="4495" spans="1:23" hidden="1" x14ac:dyDescent="0.25">
      <c r="A4495" s="7" t="s">
        <v>10883</v>
      </c>
      <c r="B4495" s="7" t="s">
        <v>10897</v>
      </c>
      <c r="C4495" s="7" t="s">
        <v>3596</v>
      </c>
      <c r="D4495" s="14">
        <v>1</v>
      </c>
      <c r="E4495" s="13">
        <f t="shared" si="622"/>
        <v>0</v>
      </c>
      <c r="F4495" s="14">
        <f t="shared" si="616"/>
        <v>0</v>
      </c>
      <c r="G4495" s="11">
        <v>330.99</v>
      </c>
      <c r="H4495" s="13">
        <v>800000</v>
      </c>
      <c r="I4495" s="11">
        <v>106.54</v>
      </c>
      <c r="J4495" s="9">
        <v>32.188283633946597</v>
      </c>
      <c r="K4495" s="13">
        <v>2.0409282858842099E-2</v>
      </c>
      <c r="L4495" s="13">
        <f t="shared" si="617"/>
        <v>6.5693978542585392E-3</v>
      </c>
      <c r="M4495" s="11">
        <v>330.99</v>
      </c>
      <c r="N4495" s="8">
        <v>1621762.03</v>
      </c>
      <c r="O4495" s="9">
        <v>15.509777787259299</v>
      </c>
      <c r="P4495" s="13"/>
      <c r="Q4495" s="13"/>
      <c r="R4495" s="13">
        <f t="shared" si="618"/>
        <v>124078.2222980744</v>
      </c>
      <c r="S4495" s="11">
        <f t="shared" si="619"/>
        <v>25.323475355036891</v>
      </c>
      <c r="T4495" s="13">
        <f t="shared" si="620"/>
        <v>7.6508279268367299E-2</v>
      </c>
      <c r="U4495" s="14"/>
      <c r="V4495" s="13">
        <f t="shared" si="621"/>
        <v>0.08</v>
      </c>
      <c r="W4495" s="13">
        <v>251.41</v>
      </c>
    </row>
    <row r="4496" spans="1:23" hidden="1" x14ac:dyDescent="0.25">
      <c r="A4496" s="7" t="s">
        <v>10883</v>
      </c>
      <c r="B4496" s="7" t="s">
        <v>10898</v>
      </c>
      <c r="C4496" s="7" t="s">
        <v>3461</v>
      </c>
      <c r="D4496" s="14">
        <v>0</v>
      </c>
      <c r="E4496" s="13">
        <f t="shared" si="622"/>
        <v>0</v>
      </c>
      <c r="F4496" s="14">
        <f t="shared" si="616"/>
        <v>0</v>
      </c>
      <c r="G4496" s="11">
        <v>0</v>
      </c>
      <c r="H4496" s="13">
        <v>800000</v>
      </c>
      <c r="I4496" s="11">
        <v>0</v>
      </c>
      <c r="J4496" s="9"/>
      <c r="K4496" s="13">
        <v>0</v>
      </c>
      <c r="L4496" s="13">
        <f t="shared" si="617"/>
        <v>0</v>
      </c>
      <c r="M4496" s="11">
        <v>0</v>
      </c>
      <c r="N4496" s="8">
        <v>1621762.03</v>
      </c>
      <c r="O4496" s="9">
        <v>15.509777787259299</v>
      </c>
      <c r="P4496" s="13"/>
      <c r="Q4496" s="13"/>
      <c r="R4496" s="13">
        <f t="shared" si="618"/>
        <v>124078.2222980744</v>
      </c>
      <c r="S4496" s="11">
        <f t="shared" si="619"/>
        <v>0</v>
      </c>
      <c r="T4496" s="13">
        <f t="shared" si="620"/>
        <v>0</v>
      </c>
      <c r="U4496" s="14"/>
      <c r="V4496" s="13">
        <f t="shared" si="621"/>
        <v>0</v>
      </c>
      <c r="W4496" s="13">
        <v>251.41</v>
      </c>
    </row>
    <row r="4497" spans="1:23" hidden="1" x14ac:dyDescent="0.25">
      <c r="A4497" s="7" t="s">
        <v>10883</v>
      </c>
      <c r="B4497" s="7" t="s">
        <v>10899</v>
      </c>
      <c r="C4497" s="7" t="s">
        <v>3839</v>
      </c>
      <c r="D4497" s="14">
        <v>1</v>
      </c>
      <c r="E4497" s="13">
        <f t="shared" si="622"/>
        <v>0</v>
      </c>
      <c r="F4497" s="14">
        <f t="shared" si="616"/>
        <v>0</v>
      </c>
      <c r="G4497" s="11">
        <v>291.79000000000002</v>
      </c>
      <c r="H4497" s="13">
        <v>800000</v>
      </c>
      <c r="I4497" s="11">
        <v>62.65</v>
      </c>
      <c r="J4497" s="9">
        <v>21.470920867747399</v>
      </c>
      <c r="K4497" s="13">
        <v>1.7992158812597199E-2</v>
      </c>
      <c r="L4497" s="13">
        <f t="shared" si="617"/>
        <v>3.8630821810521844E-3</v>
      </c>
      <c r="M4497" s="11">
        <v>291.79000000000002</v>
      </c>
      <c r="N4497" s="8">
        <v>1621762.03</v>
      </c>
      <c r="O4497" s="9">
        <v>15.509777787259299</v>
      </c>
      <c r="P4497" s="13"/>
      <c r="Q4497" s="13"/>
      <c r="R4497" s="13">
        <f t="shared" si="618"/>
        <v>124078.2222980744</v>
      </c>
      <c r="S4497" s="11">
        <f t="shared" si="619"/>
        <v>22.324350807716936</v>
      </c>
      <c r="T4497" s="13">
        <f t="shared" si="620"/>
        <v>7.6508279268367438E-2</v>
      </c>
      <c r="U4497" s="14"/>
      <c r="V4497" s="13">
        <f t="shared" si="621"/>
        <v>0.08</v>
      </c>
      <c r="W4497" s="13">
        <v>251.41</v>
      </c>
    </row>
    <row r="4498" spans="1:23" hidden="1" x14ac:dyDescent="0.25">
      <c r="A4498" s="7" t="s">
        <v>10883</v>
      </c>
      <c r="B4498" s="7" t="s">
        <v>8420</v>
      </c>
      <c r="C4498" s="7" t="s">
        <v>3787</v>
      </c>
      <c r="D4498" s="14">
        <v>1</v>
      </c>
      <c r="E4498" s="13">
        <f t="shared" si="622"/>
        <v>0</v>
      </c>
      <c r="F4498" s="14">
        <f t="shared" si="616"/>
        <v>0</v>
      </c>
      <c r="G4498" s="11">
        <v>6.92</v>
      </c>
      <c r="H4498" s="13">
        <v>800000</v>
      </c>
      <c r="I4498" s="11">
        <v>-1.08</v>
      </c>
      <c r="J4498" s="9">
        <v>-15.606936416185</v>
      </c>
      <c r="K4498" s="13">
        <v>4.26696387755483E-4</v>
      </c>
      <c r="L4498" s="13">
        <f t="shared" si="617"/>
        <v>-6.6594233927156434E-5</v>
      </c>
      <c r="M4498" s="11">
        <v>6.92</v>
      </c>
      <c r="N4498" s="8">
        <v>1621762.03</v>
      </c>
      <c r="O4498" s="9">
        <v>15.509777787259299</v>
      </c>
      <c r="P4498" s="13"/>
      <c r="Q4498" s="13"/>
      <c r="R4498" s="13">
        <f t="shared" si="618"/>
        <v>124078.2222980744</v>
      </c>
      <c r="S4498" s="11">
        <f t="shared" si="619"/>
        <v>0.5294372925371017</v>
      </c>
      <c r="T4498" s="13">
        <f t="shared" si="620"/>
        <v>7.6508279268367299E-2</v>
      </c>
      <c r="U4498" s="14"/>
      <c r="V4498" s="13">
        <f t="shared" si="621"/>
        <v>0.08</v>
      </c>
      <c r="W4498" s="13">
        <v>4.96</v>
      </c>
    </row>
    <row r="4499" spans="1:23" hidden="1" x14ac:dyDescent="0.25">
      <c r="A4499" s="7" t="s">
        <v>10883</v>
      </c>
      <c r="B4499" s="7" t="s">
        <v>10900</v>
      </c>
      <c r="C4499" s="7" t="s">
        <v>3525</v>
      </c>
      <c r="D4499" s="14">
        <v>1</v>
      </c>
      <c r="E4499" s="13">
        <f t="shared" si="622"/>
        <v>0</v>
      </c>
      <c r="F4499" s="14">
        <f t="shared" si="616"/>
        <v>0</v>
      </c>
      <c r="G4499" s="11">
        <v>1356</v>
      </c>
      <c r="H4499" s="13">
        <v>800000</v>
      </c>
      <c r="I4499" s="11">
        <v>343.52</v>
      </c>
      <c r="J4499" s="9">
        <v>25.3333333333333</v>
      </c>
      <c r="K4499" s="13">
        <v>8.3612760375207498E-2</v>
      </c>
      <c r="L4499" s="13">
        <f t="shared" si="617"/>
        <v>2.1181899295052539E-2</v>
      </c>
      <c r="M4499" s="11">
        <v>1356</v>
      </c>
      <c r="N4499" s="8">
        <v>1621762.03</v>
      </c>
      <c r="O4499" s="9">
        <v>15.509777787259299</v>
      </c>
      <c r="P4499" s="13"/>
      <c r="Q4499" s="13"/>
      <c r="R4499" s="13">
        <f t="shared" si="618"/>
        <v>124078.2222980744</v>
      </c>
      <c r="S4499" s="11">
        <f t="shared" si="619"/>
        <v>103.74522668790623</v>
      </c>
      <c r="T4499" s="13">
        <f t="shared" si="620"/>
        <v>7.6508279268367424E-2</v>
      </c>
      <c r="U4499" s="14"/>
      <c r="V4499" s="13">
        <f t="shared" si="621"/>
        <v>0.08</v>
      </c>
      <c r="W4499" s="13">
        <v>1134.1099999999999</v>
      </c>
    </row>
    <row r="4500" spans="1:23" hidden="1" x14ac:dyDescent="0.25">
      <c r="A4500" s="7" t="s">
        <v>10883</v>
      </c>
      <c r="B4500" s="7" t="s">
        <v>10901</v>
      </c>
      <c r="C4500" s="7" t="s">
        <v>7269</v>
      </c>
      <c r="D4500" s="14">
        <v>1</v>
      </c>
      <c r="E4500" s="13">
        <f t="shared" si="622"/>
        <v>0</v>
      </c>
      <c r="F4500" s="14">
        <f t="shared" si="616"/>
        <v>0</v>
      </c>
      <c r="G4500" s="11">
        <v>1300</v>
      </c>
      <c r="H4500" s="13">
        <v>800000</v>
      </c>
      <c r="I4500" s="11">
        <v>386.3</v>
      </c>
      <c r="J4500" s="9">
        <v>29.7153846153846</v>
      </c>
      <c r="K4500" s="13">
        <v>8.0159726023428995E-2</v>
      </c>
      <c r="L4500" s="13">
        <f t="shared" si="617"/>
        <v>2.3819770894500467E-2</v>
      </c>
      <c r="M4500" s="11">
        <v>1300</v>
      </c>
      <c r="N4500" s="8">
        <v>1621762.03</v>
      </c>
      <c r="O4500" s="9">
        <v>15.509777787259299</v>
      </c>
      <c r="P4500" s="13"/>
      <c r="Q4500" s="13"/>
      <c r="R4500" s="13">
        <f t="shared" si="618"/>
        <v>124078.2222980744</v>
      </c>
      <c r="S4500" s="11">
        <f t="shared" si="619"/>
        <v>99.460763048877624</v>
      </c>
      <c r="T4500" s="13">
        <f t="shared" si="620"/>
        <v>7.6508279268367396E-2</v>
      </c>
      <c r="U4500" s="14"/>
      <c r="V4500" s="13">
        <f t="shared" si="621"/>
        <v>0.08</v>
      </c>
      <c r="W4500" s="13">
        <v>1134.1099999999999</v>
      </c>
    </row>
    <row r="4501" spans="1:23" hidden="1" x14ac:dyDescent="0.25">
      <c r="A4501" s="7" t="s">
        <v>10883</v>
      </c>
      <c r="B4501" s="7" t="s">
        <v>10902</v>
      </c>
      <c r="C4501" s="7" t="s">
        <v>2342</v>
      </c>
      <c r="D4501" s="14">
        <v>5</v>
      </c>
      <c r="E4501" s="13">
        <f t="shared" si="622"/>
        <v>0</v>
      </c>
      <c r="F4501" s="14">
        <f t="shared" si="616"/>
        <v>0</v>
      </c>
      <c r="G4501" s="11">
        <v>7113.08</v>
      </c>
      <c r="H4501" s="13">
        <v>800000</v>
      </c>
      <c r="I4501" s="11">
        <v>1924.59</v>
      </c>
      <c r="J4501" s="9">
        <v>27.0570554527715</v>
      </c>
      <c r="K4501" s="13">
        <v>0.43860195690979398</v>
      </c>
      <c r="L4501" s="13">
        <f t="shared" si="617"/>
        <v>0.11867277469802391</v>
      </c>
      <c r="M4501" s="11">
        <v>1422.616</v>
      </c>
      <c r="N4501" s="8">
        <v>1621762.03</v>
      </c>
      <c r="O4501" s="9">
        <v>15.509777787259299</v>
      </c>
      <c r="P4501" s="13"/>
      <c r="Q4501" s="13"/>
      <c r="R4501" s="13">
        <f t="shared" si="618"/>
        <v>124078.2222980744</v>
      </c>
      <c r="S4501" s="11">
        <f t="shared" si="619"/>
        <v>544.20951109823864</v>
      </c>
      <c r="T4501" s="13">
        <f t="shared" si="620"/>
        <v>0.38254139634183693</v>
      </c>
      <c r="U4501" s="14"/>
      <c r="V4501" s="13">
        <f t="shared" si="621"/>
        <v>0.38</v>
      </c>
      <c r="W4501" s="13">
        <v>1134.1099999999999</v>
      </c>
    </row>
    <row r="4502" spans="1:23" hidden="1" x14ac:dyDescent="0.25">
      <c r="A4502" s="7" t="s">
        <v>10883</v>
      </c>
      <c r="B4502" s="7" t="s">
        <v>10903</v>
      </c>
      <c r="C4502" s="7" t="s">
        <v>5782</v>
      </c>
      <c r="D4502" s="14">
        <v>2</v>
      </c>
      <c r="E4502" s="13">
        <f t="shared" si="622"/>
        <v>0</v>
      </c>
      <c r="F4502" s="14">
        <f t="shared" si="616"/>
        <v>0</v>
      </c>
      <c r="G4502" s="11">
        <v>2753</v>
      </c>
      <c r="H4502" s="13">
        <v>800000</v>
      </c>
      <c r="I4502" s="11">
        <v>780.9</v>
      </c>
      <c r="J4502" s="9">
        <v>28.3654195423175</v>
      </c>
      <c r="K4502" s="13">
        <v>0.16975363518653799</v>
      </c>
      <c r="L4502" s="13">
        <f t="shared" si="617"/>
        <v>4.8151330808996605E-2</v>
      </c>
      <c r="M4502" s="11">
        <v>1376.5</v>
      </c>
      <c r="N4502" s="8">
        <v>1621762.03</v>
      </c>
      <c r="O4502" s="9">
        <v>15.509777787259299</v>
      </c>
      <c r="P4502" s="13"/>
      <c r="Q4502" s="13"/>
      <c r="R4502" s="13">
        <f t="shared" si="618"/>
        <v>124078.2222980744</v>
      </c>
      <c r="S4502" s="11">
        <f t="shared" si="619"/>
        <v>210.62729282581483</v>
      </c>
      <c r="T4502" s="13">
        <f t="shared" si="620"/>
        <v>0.15301655853673435</v>
      </c>
      <c r="U4502" s="14"/>
      <c r="V4502" s="13">
        <f t="shared" si="621"/>
        <v>0.15</v>
      </c>
      <c r="W4502" s="13">
        <v>1134.1099999999999</v>
      </c>
    </row>
    <row r="4503" spans="1:23" hidden="1" x14ac:dyDescent="0.25">
      <c r="A4503" s="7" t="s">
        <v>10883</v>
      </c>
      <c r="B4503" s="7" t="s">
        <v>10904</v>
      </c>
      <c r="C4503" s="7" t="s">
        <v>5089</v>
      </c>
      <c r="D4503" s="14">
        <v>2</v>
      </c>
      <c r="E4503" s="13">
        <f t="shared" si="622"/>
        <v>0</v>
      </c>
      <c r="F4503" s="14">
        <f t="shared" si="616"/>
        <v>0</v>
      </c>
      <c r="G4503" s="11">
        <v>2923.22</v>
      </c>
      <c r="H4503" s="13">
        <v>800000</v>
      </c>
      <c r="I4503" s="11">
        <v>951.12</v>
      </c>
      <c r="J4503" s="9">
        <v>32.536723202495899</v>
      </c>
      <c r="K4503" s="13">
        <v>0.18024962638939099</v>
      </c>
      <c r="L4503" s="13">
        <f t="shared" si="617"/>
        <v>5.8647322011849155E-2</v>
      </c>
      <c r="M4503" s="11">
        <v>1461.61</v>
      </c>
      <c r="N4503" s="8">
        <v>1621762.03</v>
      </c>
      <c r="O4503" s="9">
        <v>15.509777787259299</v>
      </c>
      <c r="P4503" s="13"/>
      <c r="Q4503" s="13"/>
      <c r="R4503" s="13">
        <f t="shared" si="618"/>
        <v>124078.2222980744</v>
      </c>
      <c r="S4503" s="11">
        <f t="shared" si="619"/>
        <v>223.65053212287714</v>
      </c>
      <c r="T4503" s="13">
        <f t="shared" si="620"/>
        <v>0.15301655853673493</v>
      </c>
      <c r="U4503" s="14"/>
      <c r="V4503" s="13">
        <f t="shared" si="621"/>
        <v>0.15</v>
      </c>
      <c r="W4503" s="13">
        <v>1134.1099999999999</v>
      </c>
    </row>
    <row r="4504" spans="1:23" hidden="1" x14ac:dyDescent="0.25">
      <c r="A4504" s="7" t="s">
        <v>10883</v>
      </c>
      <c r="B4504" s="7" t="s">
        <v>10905</v>
      </c>
      <c r="C4504" s="7" t="s">
        <v>1629</v>
      </c>
      <c r="D4504" s="14">
        <v>1</v>
      </c>
      <c r="E4504" s="13">
        <f t="shared" si="622"/>
        <v>0</v>
      </c>
      <c r="F4504" s="14">
        <f t="shared" si="616"/>
        <v>0</v>
      </c>
      <c r="G4504" s="11">
        <v>1590.99</v>
      </c>
      <c r="H4504" s="13">
        <v>800000</v>
      </c>
      <c r="I4504" s="11">
        <v>509.3</v>
      </c>
      <c r="J4504" s="9">
        <v>32.0115148429594</v>
      </c>
      <c r="K4504" s="13">
        <v>9.8102555773857902E-2</v>
      </c>
      <c r="L4504" s="13">
        <f t="shared" si="617"/>
        <v>3.1404114202871043E-2</v>
      </c>
      <c r="M4504" s="11">
        <v>1590.99</v>
      </c>
      <c r="N4504" s="8">
        <v>1621762.03</v>
      </c>
      <c r="O4504" s="9">
        <v>15.509777787259299</v>
      </c>
      <c r="P4504" s="13"/>
      <c r="Q4504" s="13"/>
      <c r="R4504" s="13">
        <f t="shared" si="618"/>
        <v>124078.2222980744</v>
      </c>
      <c r="S4504" s="11">
        <f t="shared" si="619"/>
        <v>121.72390723317983</v>
      </c>
      <c r="T4504" s="13">
        <f t="shared" si="620"/>
        <v>7.6508279268367382E-2</v>
      </c>
      <c r="U4504" s="14"/>
      <c r="V4504" s="13">
        <f t="shared" si="621"/>
        <v>0.08</v>
      </c>
      <c r="W4504" s="13">
        <v>1211.6400000000001</v>
      </c>
    </row>
    <row r="4505" spans="1:23" hidden="1" x14ac:dyDescent="0.25">
      <c r="A4505" s="7" t="s">
        <v>10883</v>
      </c>
      <c r="B4505" s="7" t="s">
        <v>10906</v>
      </c>
      <c r="C4505" s="7" t="s">
        <v>1585</v>
      </c>
      <c r="D4505" s="14">
        <v>1</v>
      </c>
      <c r="E4505" s="13">
        <f t="shared" si="622"/>
        <v>0</v>
      </c>
      <c r="F4505" s="14">
        <f t="shared" si="616"/>
        <v>0</v>
      </c>
      <c r="G4505" s="11">
        <v>1590.99</v>
      </c>
      <c r="H4505" s="13">
        <v>800000</v>
      </c>
      <c r="I4505" s="11">
        <v>509.3</v>
      </c>
      <c r="J4505" s="9">
        <v>32.0115148429594</v>
      </c>
      <c r="K4505" s="13">
        <v>9.8102555773857902E-2</v>
      </c>
      <c r="L4505" s="13">
        <f t="shared" si="617"/>
        <v>3.1404114202871043E-2</v>
      </c>
      <c r="M4505" s="11">
        <v>1590.99</v>
      </c>
      <c r="N4505" s="8">
        <v>1621762.03</v>
      </c>
      <c r="O4505" s="9">
        <v>15.509777787259299</v>
      </c>
      <c r="P4505" s="13"/>
      <c r="Q4505" s="13"/>
      <c r="R4505" s="13">
        <f t="shared" si="618"/>
        <v>124078.2222980744</v>
      </c>
      <c r="S4505" s="11">
        <f t="shared" si="619"/>
        <v>121.72390723317983</v>
      </c>
      <c r="T4505" s="13">
        <f t="shared" si="620"/>
        <v>7.6508279268367382E-2</v>
      </c>
      <c r="U4505" s="14"/>
      <c r="V4505" s="13">
        <f t="shared" si="621"/>
        <v>0.08</v>
      </c>
      <c r="W4505" s="13">
        <v>1211.6400000000001</v>
      </c>
    </row>
    <row r="4506" spans="1:23" hidden="1" x14ac:dyDescent="0.25">
      <c r="A4506" s="7" t="s">
        <v>10883</v>
      </c>
      <c r="B4506" s="7" t="s">
        <v>10907</v>
      </c>
      <c r="C4506" s="7" t="s">
        <v>6585</v>
      </c>
      <c r="D4506" s="14">
        <v>1</v>
      </c>
      <c r="E4506" s="13">
        <f t="shared" si="622"/>
        <v>0</v>
      </c>
      <c r="F4506" s="14">
        <f t="shared" si="616"/>
        <v>0</v>
      </c>
      <c r="G4506" s="11">
        <v>1390</v>
      </c>
      <c r="H4506" s="13">
        <v>800000</v>
      </c>
      <c r="I4506" s="11">
        <v>438.82</v>
      </c>
      <c r="J4506" s="9">
        <v>31.569784172661901</v>
      </c>
      <c r="K4506" s="13">
        <v>8.5709245517358701E-2</v>
      </c>
      <c r="L4506" s="13">
        <f t="shared" si="617"/>
        <v>2.7058223825847036E-2</v>
      </c>
      <c r="M4506" s="11">
        <v>1390</v>
      </c>
      <c r="N4506" s="8">
        <v>1621762.03</v>
      </c>
      <c r="O4506" s="9">
        <v>15.509777787259299</v>
      </c>
      <c r="P4506" s="13"/>
      <c r="Q4506" s="13"/>
      <c r="R4506" s="13">
        <f t="shared" si="618"/>
        <v>124078.2222980744</v>
      </c>
      <c r="S4506" s="11">
        <f t="shared" si="619"/>
        <v>106.34650818303069</v>
      </c>
      <c r="T4506" s="13">
        <f t="shared" si="620"/>
        <v>7.650827926836741E-2</v>
      </c>
      <c r="U4506" s="14"/>
      <c r="V4506" s="13">
        <f t="shared" si="621"/>
        <v>0.08</v>
      </c>
      <c r="W4506" s="13">
        <v>1065.44</v>
      </c>
    </row>
    <row r="4507" spans="1:23" hidden="1" x14ac:dyDescent="0.25">
      <c r="A4507" s="7" t="s">
        <v>10883</v>
      </c>
      <c r="B4507" s="7" t="s">
        <v>10908</v>
      </c>
      <c r="C4507" s="7" t="s">
        <v>2713</v>
      </c>
      <c r="D4507" s="14">
        <v>1</v>
      </c>
      <c r="E4507" s="13">
        <f t="shared" si="622"/>
        <v>0</v>
      </c>
      <c r="F4507" s="14">
        <f t="shared" si="616"/>
        <v>0</v>
      </c>
      <c r="G4507" s="11">
        <v>1436.28</v>
      </c>
      <c r="H4507" s="13">
        <v>800000</v>
      </c>
      <c r="I4507" s="11">
        <v>485.1</v>
      </c>
      <c r="J4507" s="9">
        <v>33.774751441223202</v>
      </c>
      <c r="K4507" s="13">
        <v>8.8562931763792693E-2</v>
      </c>
      <c r="L4507" s="13">
        <f t="shared" si="617"/>
        <v>2.9911910072281091E-2</v>
      </c>
      <c r="M4507" s="11">
        <v>1436.28</v>
      </c>
      <c r="N4507" s="8">
        <v>1621762.03</v>
      </c>
      <c r="O4507" s="9">
        <v>15.509777787259299</v>
      </c>
      <c r="P4507" s="13"/>
      <c r="Q4507" s="13"/>
      <c r="R4507" s="13">
        <f t="shared" si="618"/>
        <v>124078.2222980744</v>
      </c>
      <c r="S4507" s="11">
        <f t="shared" si="619"/>
        <v>109.88731134757063</v>
      </c>
      <c r="T4507" s="13">
        <f t="shared" si="620"/>
        <v>7.6508279268367327E-2</v>
      </c>
      <c r="U4507" s="14"/>
      <c r="V4507" s="13">
        <f t="shared" si="621"/>
        <v>0.08</v>
      </c>
      <c r="W4507" s="13">
        <v>951.18</v>
      </c>
    </row>
    <row r="4508" spans="1:23" hidden="1" x14ac:dyDescent="0.25">
      <c r="A4508" s="7" t="s">
        <v>10883</v>
      </c>
      <c r="B4508" s="7" t="s">
        <v>10909</v>
      </c>
      <c r="C4508" s="7" t="s">
        <v>4688</v>
      </c>
      <c r="D4508" s="14">
        <v>-1</v>
      </c>
      <c r="E4508" s="13">
        <f t="shared" si="622"/>
        <v>0</v>
      </c>
      <c r="F4508" s="14">
        <f t="shared" si="616"/>
        <v>0</v>
      </c>
      <c r="G4508" s="11">
        <v>-1488.99</v>
      </c>
      <c r="H4508" s="13">
        <v>800000</v>
      </c>
      <c r="I4508" s="11">
        <v>-476.51</v>
      </c>
      <c r="J4508" s="9">
        <v>32.002229699326399</v>
      </c>
      <c r="K4508" s="13">
        <v>-9.1813100347404197E-2</v>
      </c>
      <c r="L4508" s="13">
        <f t="shared" si="617"/>
        <v>-2.9382239267249335E-2</v>
      </c>
      <c r="M4508" s="11">
        <v>1488.99</v>
      </c>
      <c r="N4508" s="8">
        <v>1621762.03</v>
      </c>
      <c r="O4508" s="9">
        <v>15.509777787259299</v>
      </c>
      <c r="P4508" s="13"/>
      <c r="Q4508" s="13"/>
      <c r="R4508" s="13">
        <f t="shared" si="618"/>
        <v>124078.2222980744</v>
      </c>
      <c r="S4508" s="11">
        <f t="shared" si="619"/>
        <v>-113.9200627478063</v>
      </c>
      <c r="T4508" s="13">
        <f t="shared" si="620"/>
        <v>-7.6508279268367355E-2</v>
      </c>
      <c r="U4508" s="14"/>
      <c r="V4508" s="13">
        <f t="shared" si="621"/>
        <v>-0.08</v>
      </c>
      <c r="W4508" s="13">
        <v>1134.1099999999999</v>
      </c>
    </row>
    <row r="4509" spans="1:23" hidden="1" x14ac:dyDescent="0.25">
      <c r="A4509" s="7" t="s">
        <v>10883</v>
      </c>
      <c r="B4509" s="7" t="s">
        <v>10910</v>
      </c>
      <c r="C4509" s="7" t="s">
        <v>4195</v>
      </c>
      <c r="D4509" s="14">
        <v>6</v>
      </c>
      <c r="E4509" s="13">
        <f t="shared" si="622"/>
        <v>0</v>
      </c>
      <c r="F4509" s="14">
        <f t="shared" si="616"/>
        <v>0</v>
      </c>
      <c r="G4509" s="11">
        <v>9623.42</v>
      </c>
      <c r="H4509" s="13">
        <v>800000</v>
      </c>
      <c r="I4509" s="11">
        <v>3133.28</v>
      </c>
      <c r="J4509" s="9">
        <v>32.5589031757941</v>
      </c>
      <c r="K4509" s="13">
        <v>0.59339285431414401</v>
      </c>
      <c r="L4509" s="13">
        <f t="shared" si="617"/>
        <v>0.19320220488822309</v>
      </c>
      <c r="M4509" s="11">
        <v>1603.90333333333</v>
      </c>
      <c r="N4509" s="8">
        <v>1621762.03</v>
      </c>
      <c r="O4509" s="9">
        <v>15.509777787259299</v>
      </c>
      <c r="P4509" s="13"/>
      <c r="Q4509" s="13"/>
      <c r="R4509" s="13">
        <f t="shared" si="618"/>
        <v>124078.2222980744</v>
      </c>
      <c r="S4509" s="11">
        <f t="shared" si="619"/>
        <v>736.27130487679244</v>
      </c>
      <c r="T4509" s="13">
        <f t="shared" si="620"/>
        <v>0.45904967561020549</v>
      </c>
      <c r="U4509" s="14"/>
      <c r="V4509" s="13">
        <f t="shared" si="621"/>
        <v>0.46</v>
      </c>
      <c r="W4509" s="13">
        <v>1211.6400000000001</v>
      </c>
    </row>
    <row r="4510" spans="1:23" hidden="1" x14ac:dyDescent="0.25">
      <c r="A4510" s="7" t="s">
        <v>10883</v>
      </c>
      <c r="B4510" s="7" t="s">
        <v>10911</v>
      </c>
      <c r="C4510" s="7" t="s">
        <v>5467</v>
      </c>
      <c r="D4510" s="14">
        <v>1</v>
      </c>
      <c r="E4510" s="13">
        <f t="shared" si="622"/>
        <v>0</v>
      </c>
      <c r="F4510" s="14">
        <f t="shared" si="616"/>
        <v>0</v>
      </c>
      <c r="G4510" s="11">
        <v>1556</v>
      </c>
      <c r="H4510" s="13">
        <v>800000</v>
      </c>
      <c r="I4510" s="11">
        <v>512.76</v>
      </c>
      <c r="J4510" s="9">
        <v>32.953727506426702</v>
      </c>
      <c r="K4510" s="13">
        <v>9.5945025917273496E-2</v>
      </c>
      <c r="L4510" s="13">
        <f t="shared" si="617"/>
        <v>3.1617462396748786E-2</v>
      </c>
      <c r="M4510" s="11">
        <v>1556</v>
      </c>
      <c r="N4510" s="8">
        <v>1621762.03</v>
      </c>
      <c r="O4510" s="9">
        <v>15.509777787259299</v>
      </c>
      <c r="P4510" s="13"/>
      <c r="Q4510" s="13"/>
      <c r="R4510" s="13">
        <f t="shared" si="618"/>
        <v>124078.2222980744</v>
      </c>
      <c r="S4510" s="11">
        <f t="shared" si="619"/>
        <v>119.04688254157971</v>
      </c>
      <c r="T4510" s="13">
        <f t="shared" si="620"/>
        <v>7.6508279268367424E-2</v>
      </c>
      <c r="U4510" s="14"/>
      <c r="V4510" s="13">
        <f t="shared" si="621"/>
        <v>0.08</v>
      </c>
      <c r="W4510" s="13">
        <v>1134.1099999999999</v>
      </c>
    </row>
    <row r="4511" spans="1:23" hidden="1" x14ac:dyDescent="0.25">
      <c r="A4511" s="7" t="s">
        <v>10883</v>
      </c>
      <c r="B4511" s="7" t="s">
        <v>10912</v>
      </c>
      <c r="C4511" s="7" t="s">
        <v>6065</v>
      </c>
      <c r="D4511" s="14">
        <v>1</v>
      </c>
      <c r="E4511" s="13">
        <f t="shared" si="622"/>
        <v>0</v>
      </c>
      <c r="F4511" s="14">
        <f t="shared" si="616"/>
        <v>0</v>
      </c>
      <c r="G4511" s="11">
        <v>1590.99</v>
      </c>
      <c r="H4511" s="13">
        <v>800000</v>
      </c>
      <c r="I4511" s="11">
        <v>509.3</v>
      </c>
      <c r="J4511" s="9">
        <v>32.0115148429594</v>
      </c>
      <c r="K4511" s="13">
        <v>9.8102555773857902E-2</v>
      </c>
      <c r="L4511" s="13">
        <f t="shared" si="617"/>
        <v>3.1404114202871043E-2</v>
      </c>
      <c r="M4511" s="11">
        <v>1590.99</v>
      </c>
      <c r="N4511" s="8">
        <v>1621762.03</v>
      </c>
      <c r="O4511" s="9">
        <v>15.509777787259299</v>
      </c>
      <c r="P4511" s="13"/>
      <c r="Q4511" s="13"/>
      <c r="R4511" s="13">
        <f t="shared" si="618"/>
        <v>124078.2222980744</v>
      </c>
      <c r="S4511" s="11">
        <f t="shared" si="619"/>
        <v>121.72390723317983</v>
      </c>
      <c r="T4511" s="13">
        <f t="shared" si="620"/>
        <v>7.6508279268367382E-2</v>
      </c>
      <c r="U4511" s="14"/>
      <c r="V4511" s="13">
        <f t="shared" si="621"/>
        <v>0.08</v>
      </c>
      <c r="W4511" s="13">
        <v>1211.6400000000001</v>
      </c>
    </row>
    <row r="4512" spans="1:23" hidden="1" x14ac:dyDescent="0.25">
      <c r="A4512" s="7" t="s">
        <v>10883</v>
      </c>
      <c r="B4512" s="7" t="s">
        <v>10913</v>
      </c>
      <c r="C4512" s="7" t="s">
        <v>2064</v>
      </c>
      <c r="D4512" s="14">
        <v>2</v>
      </c>
      <c r="E4512" s="13">
        <f t="shared" ref="E4512:E4545" si="623">IF((V4512 &lt; 0), 0, ROUND((T4512 - U4512), 0))</f>
        <v>0</v>
      </c>
      <c r="F4512" s="14">
        <f t="shared" si="616"/>
        <v>0</v>
      </c>
      <c r="G4512" s="11">
        <v>3181.98</v>
      </c>
      <c r="H4512" s="13">
        <v>800000</v>
      </c>
      <c r="I4512" s="11">
        <v>995.19</v>
      </c>
      <c r="J4512" s="9">
        <v>31.275809401693301</v>
      </c>
      <c r="K4512" s="13">
        <v>0.196205111547716</v>
      </c>
      <c r="L4512" s="13">
        <f t="shared" si="617"/>
        <v>6.1364736724043398E-2</v>
      </c>
      <c r="M4512" s="11">
        <v>1590.99</v>
      </c>
      <c r="N4512" s="8">
        <v>1621762.03</v>
      </c>
      <c r="O4512" s="9">
        <v>15.509777787259299</v>
      </c>
      <c r="P4512" s="13"/>
      <c r="Q4512" s="13"/>
      <c r="R4512" s="13">
        <f t="shared" si="618"/>
        <v>124078.2222980744</v>
      </c>
      <c r="S4512" s="11">
        <f t="shared" si="619"/>
        <v>243.44781446635992</v>
      </c>
      <c r="T4512" s="13">
        <f t="shared" si="620"/>
        <v>0.15301655853673493</v>
      </c>
      <c r="U4512" s="14"/>
      <c r="V4512" s="13">
        <f t="shared" si="621"/>
        <v>0.15</v>
      </c>
      <c r="W4512" s="13">
        <v>1211.6400000000001</v>
      </c>
    </row>
    <row r="4513" spans="1:23" hidden="1" x14ac:dyDescent="0.25">
      <c r="A4513" s="7" t="s">
        <v>10883</v>
      </c>
      <c r="B4513" s="7" t="s">
        <v>10914</v>
      </c>
      <c r="C4513" s="7" t="s">
        <v>3554</v>
      </c>
      <c r="D4513" s="14">
        <v>1</v>
      </c>
      <c r="E4513" s="13">
        <f t="shared" si="623"/>
        <v>0</v>
      </c>
      <c r="F4513" s="14">
        <f t="shared" si="616"/>
        <v>0</v>
      </c>
      <c r="G4513" s="11">
        <v>1590.99</v>
      </c>
      <c r="H4513" s="13">
        <v>800000</v>
      </c>
      <c r="I4513" s="11">
        <v>509.3</v>
      </c>
      <c r="J4513" s="9">
        <v>32.0115148429594</v>
      </c>
      <c r="K4513" s="13">
        <v>9.8102555773857902E-2</v>
      </c>
      <c r="L4513" s="13">
        <f t="shared" si="617"/>
        <v>3.1404114202871043E-2</v>
      </c>
      <c r="M4513" s="11">
        <v>1590.99</v>
      </c>
      <c r="N4513" s="8">
        <v>1621762.03</v>
      </c>
      <c r="O4513" s="9">
        <v>15.509777787259299</v>
      </c>
      <c r="P4513" s="13"/>
      <c r="Q4513" s="13"/>
      <c r="R4513" s="13">
        <f t="shared" si="618"/>
        <v>124078.2222980744</v>
      </c>
      <c r="S4513" s="11">
        <f t="shared" si="619"/>
        <v>121.72390723317983</v>
      </c>
      <c r="T4513" s="13">
        <f t="shared" si="620"/>
        <v>7.6508279268367382E-2</v>
      </c>
      <c r="U4513" s="14"/>
      <c r="V4513" s="13">
        <f t="shared" si="621"/>
        <v>0.08</v>
      </c>
      <c r="W4513" s="13">
        <v>1211.6400000000001</v>
      </c>
    </row>
    <row r="4514" spans="1:23" hidden="1" x14ac:dyDescent="0.25">
      <c r="A4514" s="7" t="s">
        <v>10883</v>
      </c>
      <c r="B4514" s="7" t="s">
        <v>10068</v>
      </c>
      <c r="C4514" s="7" t="s">
        <v>5079</v>
      </c>
      <c r="D4514" s="14">
        <v>6</v>
      </c>
      <c r="E4514" s="13">
        <f t="shared" si="623"/>
        <v>0</v>
      </c>
      <c r="F4514" s="14">
        <f t="shared" si="616"/>
        <v>0</v>
      </c>
      <c r="G4514" s="11">
        <v>9035.9699999999993</v>
      </c>
      <c r="H4514" s="13">
        <v>800000</v>
      </c>
      <c r="I4514" s="11">
        <v>2578.9</v>
      </c>
      <c r="J4514" s="9">
        <v>28.540378066770899</v>
      </c>
      <c r="K4514" s="13">
        <v>0.55716990735071004</v>
      </c>
      <c r="L4514" s="13">
        <f t="shared" si="617"/>
        <v>0.15901839803216977</v>
      </c>
      <c r="M4514" s="11">
        <v>1505.9949999999999</v>
      </c>
      <c r="N4514" s="8">
        <v>1621762.03</v>
      </c>
      <c r="O4514" s="9">
        <v>15.509777787259299</v>
      </c>
      <c r="P4514" s="13"/>
      <c r="Q4514" s="13"/>
      <c r="R4514" s="13">
        <f t="shared" si="618"/>
        <v>124078.2222980744</v>
      </c>
      <c r="S4514" s="11">
        <f t="shared" si="619"/>
        <v>691.32651622058916</v>
      </c>
      <c r="T4514" s="13">
        <f t="shared" si="620"/>
        <v>0.45904967561020404</v>
      </c>
      <c r="U4514" s="14"/>
      <c r="V4514" s="13">
        <f t="shared" si="621"/>
        <v>0.46</v>
      </c>
      <c r="W4514" s="13">
        <v>1211.6400000000001</v>
      </c>
    </row>
    <row r="4515" spans="1:23" hidden="1" x14ac:dyDescent="0.25">
      <c r="A4515" s="7" t="s">
        <v>10883</v>
      </c>
      <c r="B4515" s="7" t="s">
        <v>10915</v>
      </c>
      <c r="C4515" s="7" t="s">
        <v>3795</v>
      </c>
      <c r="D4515" s="14">
        <v>2</v>
      </c>
      <c r="E4515" s="13">
        <f t="shared" si="623"/>
        <v>0</v>
      </c>
      <c r="F4515" s="14">
        <f t="shared" si="616"/>
        <v>0</v>
      </c>
      <c r="G4515" s="11">
        <v>3240.99</v>
      </c>
      <c r="H4515" s="13">
        <v>800000</v>
      </c>
      <c r="I4515" s="11">
        <v>1010.04</v>
      </c>
      <c r="J4515" s="9">
        <v>31.1645515722048</v>
      </c>
      <c r="K4515" s="13">
        <v>0.199843746495902</v>
      </c>
      <c r="L4515" s="13">
        <f t="shared" si="617"/>
        <v>6.2280407440541606E-2</v>
      </c>
      <c r="M4515" s="11">
        <v>1620.4949999999999</v>
      </c>
      <c r="N4515" s="8">
        <v>1621762.03</v>
      </c>
      <c r="O4515" s="9">
        <v>15.509777787259299</v>
      </c>
      <c r="P4515" s="13"/>
      <c r="Q4515" s="13"/>
      <c r="R4515" s="13">
        <f t="shared" si="618"/>
        <v>124078.2222980744</v>
      </c>
      <c r="S4515" s="11">
        <f t="shared" si="619"/>
        <v>247.96256802598558</v>
      </c>
      <c r="T4515" s="13">
        <f t="shared" si="620"/>
        <v>0.15301655853673451</v>
      </c>
      <c r="U4515" s="14"/>
      <c r="V4515" s="13">
        <f t="shared" si="621"/>
        <v>0.15</v>
      </c>
      <c r="W4515" s="13">
        <v>1211.6400000000001</v>
      </c>
    </row>
    <row r="4516" spans="1:23" hidden="1" x14ac:dyDescent="0.25">
      <c r="A4516" s="7" t="s">
        <v>10883</v>
      </c>
      <c r="B4516" s="7" t="s">
        <v>10916</v>
      </c>
      <c r="C4516" s="7" t="s">
        <v>1284</v>
      </c>
      <c r="D4516" s="14">
        <v>1</v>
      </c>
      <c r="E4516" s="13">
        <f t="shared" si="623"/>
        <v>0</v>
      </c>
      <c r="F4516" s="14">
        <f t="shared" si="616"/>
        <v>0</v>
      </c>
      <c r="G4516" s="11">
        <v>1398.99</v>
      </c>
      <c r="H4516" s="13">
        <v>800000</v>
      </c>
      <c r="I4516" s="11">
        <v>447.81</v>
      </c>
      <c r="J4516" s="9">
        <v>32.009521154547201</v>
      </c>
      <c r="K4516" s="13">
        <v>8.6263580853474506E-2</v>
      </c>
      <c r="L4516" s="13">
        <f t="shared" si="617"/>
        <v>2.7612559161962851E-2</v>
      </c>
      <c r="M4516" s="11">
        <v>1398.99</v>
      </c>
      <c r="N4516" s="8">
        <v>1621762.03</v>
      </c>
      <c r="O4516" s="9">
        <v>15.509777787259299</v>
      </c>
      <c r="P4516" s="13"/>
      <c r="Q4516" s="13"/>
      <c r="R4516" s="13">
        <f t="shared" si="618"/>
        <v>124078.2222980744</v>
      </c>
      <c r="S4516" s="11">
        <f t="shared" si="619"/>
        <v>107.03431761365324</v>
      </c>
      <c r="T4516" s="13">
        <f t="shared" si="620"/>
        <v>7.6508279268367355E-2</v>
      </c>
      <c r="U4516" s="14"/>
      <c r="V4516" s="13">
        <f t="shared" si="621"/>
        <v>0.08</v>
      </c>
      <c r="W4516" s="13">
        <v>1065.44</v>
      </c>
    </row>
    <row r="4517" spans="1:23" hidden="1" x14ac:dyDescent="0.25">
      <c r="A4517" s="7" t="s">
        <v>10883</v>
      </c>
      <c r="B4517" s="7" t="s">
        <v>10917</v>
      </c>
      <c r="C4517" s="7" t="s">
        <v>1257</v>
      </c>
      <c r="D4517" s="14">
        <v>1</v>
      </c>
      <c r="E4517" s="13">
        <f t="shared" si="623"/>
        <v>0</v>
      </c>
      <c r="F4517" s="14">
        <f t="shared" ref="F4517:F4580" si="624">W4517 * E4517</f>
        <v>0</v>
      </c>
      <c r="G4517" s="11">
        <v>1590.99</v>
      </c>
      <c r="H4517" s="13">
        <v>800000</v>
      </c>
      <c r="I4517" s="11">
        <v>509.3</v>
      </c>
      <c r="J4517" s="9">
        <v>32.0115148429594</v>
      </c>
      <c r="K4517" s="13">
        <v>9.8102555773857902E-2</v>
      </c>
      <c r="L4517" s="13">
        <f t="shared" ref="L4517:L4580" si="625">J4517 * K4517%</f>
        <v>3.1404114202871043E-2</v>
      </c>
      <c r="M4517" s="11">
        <v>1590.99</v>
      </c>
      <c r="N4517" s="8">
        <v>1621762.03</v>
      </c>
      <c r="O4517" s="9">
        <v>15.509777787259299</v>
      </c>
      <c r="P4517" s="13"/>
      <c r="Q4517" s="13"/>
      <c r="R4517" s="13">
        <f t="shared" ref="R4517:R4580" si="626">H4517 * O4517%</f>
        <v>124078.2222980744</v>
      </c>
      <c r="S4517" s="11">
        <f t="shared" ref="S4517:S4580" si="627">K4517% * R4517</f>
        <v>121.72390723317983</v>
      </c>
      <c r="T4517" s="13">
        <f t="shared" ref="T4517:T4580" si="628">IFERROR((S4517 / M4517), 0)</f>
        <v>7.6508279268367382E-2</v>
      </c>
      <c r="U4517" s="14"/>
      <c r="V4517" s="13">
        <f t="shared" ref="V4517:V4580" si="629">ROUND((T4517 - U4517), 2)</f>
        <v>0.08</v>
      </c>
      <c r="W4517" s="13">
        <v>1211.6400000000001</v>
      </c>
    </row>
    <row r="4518" spans="1:23" hidden="1" x14ac:dyDescent="0.25">
      <c r="A4518" s="7" t="s">
        <v>10883</v>
      </c>
      <c r="B4518" s="7" t="s">
        <v>10918</v>
      </c>
      <c r="C4518" s="7" t="s">
        <v>3766</v>
      </c>
      <c r="D4518" s="14">
        <v>1</v>
      </c>
      <c r="E4518" s="13">
        <f t="shared" si="623"/>
        <v>0</v>
      </c>
      <c r="F4518" s="14">
        <f t="shared" si="624"/>
        <v>0</v>
      </c>
      <c r="G4518" s="11">
        <v>1590.99</v>
      </c>
      <c r="H4518" s="13">
        <v>800000</v>
      </c>
      <c r="I4518" s="11">
        <v>509.3</v>
      </c>
      <c r="J4518" s="9">
        <v>32.0115148429594</v>
      </c>
      <c r="K4518" s="13">
        <v>9.8102555773857902E-2</v>
      </c>
      <c r="L4518" s="13">
        <f t="shared" si="625"/>
        <v>3.1404114202871043E-2</v>
      </c>
      <c r="M4518" s="11">
        <v>1590.99</v>
      </c>
      <c r="N4518" s="8">
        <v>1621762.03</v>
      </c>
      <c r="O4518" s="9">
        <v>15.509777787259299</v>
      </c>
      <c r="P4518" s="13"/>
      <c r="Q4518" s="13"/>
      <c r="R4518" s="13">
        <f t="shared" si="626"/>
        <v>124078.2222980744</v>
      </c>
      <c r="S4518" s="11">
        <f t="shared" si="627"/>
        <v>121.72390723317983</v>
      </c>
      <c r="T4518" s="13">
        <f t="shared" si="628"/>
        <v>7.6508279268367382E-2</v>
      </c>
      <c r="U4518" s="14"/>
      <c r="V4518" s="13">
        <f t="shared" si="629"/>
        <v>0.08</v>
      </c>
      <c r="W4518" s="13">
        <v>1211.6400000000001</v>
      </c>
    </row>
    <row r="4519" spans="1:23" hidden="1" x14ac:dyDescent="0.25">
      <c r="A4519" s="7" t="s">
        <v>10883</v>
      </c>
      <c r="B4519" s="7" t="s">
        <v>10919</v>
      </c>
      <c r="C4519" s="7" t="s">
        <v>2161</v>
      </c>
      <c r="D4519" s="14">
        <v>3</v>
      </c>
      <c r="E4519" s="13">
        <f t="shared" si="623"/>
        <v>0</v>
      </c>
      <c r="F4519" s="14">
        <f t="shared" si="624"/>
        <v>0</v>
      </c>
      <c r="G4519" s="11">
        <v>4401.2</v>
      </c>
      <c r="H4519" s="13">
        <v>800000</v>
      </c>
      <c r="I4519" s="11">
        <v>1363.76</v>
      </c>
      <c r="J4519" s="9">
        <v>30.986094701445101</v>
      </c>
      <c r="K4519" s="13">
        <v>0.27138383551870399</v>
      </c>
      <c r="L4519" s="13">
        <f t="shared" si="625"/>
        <v>8.4091252278239631E-2</v>
      </c>
      <c r="M4519" s="11">
        <v>1467.06666666667</v>
      </c>
      <c r="N4519" s="8">
        <v>1621762.03</v>
      </c>
      <c r="O4519" s="9">
        <v>15.509777787259299</v>
      </c>
      <c r="P4519" s="13"/>
      <c r="Q4519" s="13"/>
      <c r="R4519" s="13">
        <f t="shared" si="626"/>
        <v>124078.2222980744</v>
      </c>
      <c r="S4519" s="11">
        <f t="shared" si="627"/>
        <v>336.72823871593812</v>
      </c>
      <c r="T4519" s="13">
        <f t="shared" si="628"/>
        <v>0.22952483780510136</v>
      </c>
      <c r="U4519" s="14"/>
      <c r="V4519" s="13">
        <f t="shared" si="629"/>
        <v>0.23</v>
      </c>
      <c r="W4519" s="13">
        <v>1134.1099999999999</v>
      </c>
    </row>
    <row r="4520" spans="1:23" hidden="1" x14ac:dyDescent="0.25">
      <c r="A4520" s="7" t="s">
        <v>10883</v>
      </c>
      <c r="B4520" s="7" t="s">
        <v>10920</v>
      </c>
      <c r="C4520" s="7" t="s">
        <v>6460</v>
      </c>
      <c r="D4520" s="14">
        <v>3</v>
      </c>
      <c r="E4520" s="13">
        <f t="shared" si="623"/>
        <v>0</v>
      </c>
      <c r="F4520" s="14">
        <f t="shared" si="624"/>
        <v>0</v>
      </c>
      <c r="G4520" s="11">
        <v>4926.4799999999996</v>
      </c>
      <c r="H4520" s="13">
        <v>800000</v>
      </c>
      <c r="I4520" s="11">
        <v>1737.89</v>
      </c>
      <c r="J4520" s="9">
        <v>35.276505740406897</v>
      </c>
      <c r="K4520" s="13">
        <v>0.30377329773838602</v>
      </c>
      <c r="L4520" s="13">
        <f t="shared" si="625"/>
        <v>0.10716060481450507</v>
      </c>
      <c r="M4520" s="11">
        <v>1642.16</v>
      </c>
      <c r="N4520" s="8">
        <v>1621762.03</v>
      </c>
      <c r="O4520" s="9">
        <v>15.509777787259299</v>
      </c>
      <c r="P4520" s="13"/>
      <c r="Q4520" s="13"/>
      <c r="R4520" s="13">
        <f t="shared" si="626"/>
        <v>124078.2222980744</v>
      </c>
      <c r="S4520" s="11">
        <f t="shared" si="627"/>
        <v>376.91650765002601</v>
      </c>
      <c r="T4520" s="13">
        <f t="shared" si="628"/>
        <v>0.2295248378051018</v>
      </c>
      <c r="U4520" s="14"/>
      <c r="V4520" s="13">
        <f t="shared" si="629"/>
        <v>0.23</v>
      </c>
      <c r="W4520" s="13">
        <v>1211.6400000000001</v>
      </c>
    </row>
    <row r="4521" spans="1:23" hidden="1" x14ac:dyDescent="0.25">
      <c r="A4521" s="7" t="s">
        <v>10883</v>
      </c>
      <c r="B4521" s="7" t="s">
        <v>10921</v>
      </c>
      <c r="C4521" s="7" t="s">
        <v>4677</v>
      </c>
      <c r="D4521" s="14">
        <v>3</v>
      </c>
      <c r="E4521" s="13">
        <f t="shared" si="623"/>
        <v>0</v>
      </c>
      <c r="F4521" s="14">
        <f t="shared" si="624"/>
        <v>0</v>
      </c>
      <c r="G4521" s="11">
        <v>4737.96</v>
      </c>
      <c r="H4521" s="13">
        <v>800000</v>
      </c>
      <c r="I4521" s="11">
        <v>1439.61</v>
      </c>
      <c r="J4521" s="9">
        <v>30.384595902033801</v>
      </c>
      <c r="K4521" s="13">
        <v>0.29214890423843498</v>
      </c>
      <c r="L4521" s="13">
        <f t="shared" si="625"/>
        <v>8.8768263985068166E-2</v>
      </c>
      <c r="M4521" s="11">
        <v>1579.32</v>
      </c>
      <c r="N4521" s="8">
        <v>1621762.03</v>
      </c>
      <c r="O4521" s="9">
        <v>15.509777787259299</v>
      </c>
      <c r="P4521" s="13"/>
      <c r="Q4521" s="13"/>
      <c r="R4521" s="13">
        <f t="shared" si="626"/>
        <v>124078.2222980744</v>
      </c>
      <c r="S4521" s="11">
        <f t="shared" si="627"/>
        <v>362.49316684235384</v>
      </c>
      <c r="T4521" s="13">
        <f t="shared" si="628"/>
        <v>0.22952483780510211</v>
      </c>
      <c r="U4521" s="14"/>
      <c r="V4521" s="13">
        <f t="shared" si="629"/>
        <v>0.23</v>
      </c>
      <c r="W4521" s="13">
        <v>1211.6400000000001</v>
      </c>
    </row>
    <row r="4522" spans="1:23" hidden="1" x14ac:dyDescent="0.25">
      <c r="A4522" s="7" t="s">
        <v>10883</v>
      </c>
      <c r="B4522" s="7" t="s">
        <v>10922</v>
      </c>
      <c r="C4522" s="7" t="s">
        <v>6516</v>
      </c>
      <c r="D4522" s="14">
        <v>2</v>
      </c>
      <c r="E4522" s="13">
        <f t="shared" si="623"/>
        <v>0</v>
      </c>
      <c r="F4522" s="14">
        <f t="shared" si="624"/>
        <v>0</v>
      </c>
      <c r="G4522" s="11">
        <v>2962.16</v>
      </c>
      <c r="H4522" s="13">
        <v>800000</v>
      </c>
      <c r="I4522" s="11">
        <v>797.3</v>
      </c>
      <c r="J4522" s="9">
        <v>26.916169281875401</v>
      </c>
      <c r="K4522" s="13">
        <v>0.18265071849043099</v>
      </c>
      <c r="L4522" s="13">
        <f t="shared" si="625"/>
        <v>4.9162576583446103E-2</v>
      </c>
      <c r="M4522" s="11">
        <v>1481.08</v>
      </c>
      <c r="N4522" s="8">
        <v>1621762.03</v>
      </c>
      <c r="O4522" s="9">
        <v>15.509777787259299</v>
      </c>
      <c r="P4522" s="13"/>
      <c r="Q4522" s="13"/>
      <c r="R4522" s="13">
        <f t="shared" si="626"/>
        <v>124078.2222980744</v>
      </c>
      <c r="S4522" s="11">
        <f t="shared" si="627"/>
        <v>226.62976451758703</v>
      </c>
      <c r="T4522" s="13">
        <f t="shared" si="628"/>
        <v>0.15301655853673471</v>
      </c>
      <c r="U4522" s="14"/>
      <c r="V4522" s="13">
        <f t="shared" si="629"/>
        <v>0.15</v>
      </c>
      <c r="W4522" s="13">
        <v>1211.6400000000001</v>
      </c>
    </row>
    <row r="4523" spans="1:23" hidden="1" x14ac:dyDescent="0.25">
      <c r="A4523" s="7" t="s">
        <v>10883</v>
      </c>
      <c r="B4523" s="7" t="s">
        <v>10923</v>
      </c>
      <c r="C4523" s="7" t="s">
        <v>3727</v>
      </c>
      <c r="D4523" s="14">
        <v>4</v>
      </c>
      <c r="E4523" s="13">
        <f t="shared" si="623"/>
        <v>0</v>
      </c>
      <c r="F4523" s="14">
        <f t="shared" si="624"/>
        <v>0</v>
      </c>
      <c r="G4523" s="11">
        <v>5561.31</v>
      </c>
      <c r="H4523" s="13">
        <v>800000</v>
      </c>
      <c r="I4523" s="11">
        <v>1806.26</v>
      </c>
      <c r="J4523" s="9">
        <v>32.479038212219798</v>
      </c>
      <c r="K4523" s="13">
        <v>0.34291775840873501</v>
      </c>
      <c r="L4523" s="13">
        <f t="shared" si="625"/>
        <v>0.11137638979006061</v>
      </c>
      <c r="M4523" s="11">
        <v>1390.3275000000001</v>
      </c>
      <c r="N4523" s="8">
        <v>1621762.03</v>
      </c>
      <c r="O4523" s="9">
        <v>15.509777787259299</v>
      </c>
      <c r="P4523" s="13"/>
      <c r="Q4523" s="13"/>
      <c r="R4523" s="13">
        <f t="shared" si="626"/>
        <v>124078.2222980744</v>
      </c>
      <c r="S4523" s="11">
        <f t="shared" si="627"/>
        <v>425.48625857796389</v>
      </c>
      <c r="T4523" s="13">
        <f t="shared" si="628"/>
        <v>0.30603311707346931</v>
      </c>
      <c r="U4523" s="14"/>
      <c r="V4523" s="13">
        <f t="shared" si="629"/>
        <v>0.31</v>
      </c>
      <c r="W4523" s="13">
        <v>1065.44</v>
      </c>
    </row>
    <row r="4524" spans="1:23" hidden="1" x14ac:dyDescent="0.25">
      <c r="A4524" s="7" t="s">
        <v>10883</v>
      </c>
      <c r="B4524" s="7" t="s">
        <v>10924</v>
      </c>
      <c r="C4524" s="7" t="s">
        <v>4016</v>
      </c>
      <c r="D4524" s="14">
        <v>5</v>
      </c>
      <c r="E4524" s="13">
        <f t="shared" si="623"/>
        <v>0</v>
      </c>
      <c r="F4524" s="14">
        <f t="shared" si="624"/>
        <v>0</v>
      </c>
      <c r="G4524" s="11">
        <v>6910.42</v>
      </c>
      <c r="H4524" s="13">
        <v>800000</v>
      </c>
      <c r="I4524" s="11">
        <v>1958.03</v>
      </c>
      <c r="J4524" s="9">
        <v>28.334457239936199</v>
      </c>
      <c r="K4524" s="13">
        <v>0.42610567223601897</v>
      </c>
      <c r="L4524" s="13">
        <f t="shared" si="625"/>
        <v>0.12073472949665749</v>
      </c>
      <c r="M4524" s="11">
        <v>1382.0840000000001</v>
      </c>
      <c r="N4524" s="8">
        <v>1621762.03</v>
      </c>
      <c r="O4524" s="9">
        <v>15.509777787259299</v>
      </c>
      <c r="P4524" s="13"/>
      <c r="Q4524" s="13"/>
      <c r="R4524" s="13">
        <f t="shared" si="626"/>
        <v>124078.2222980744</v>
      </c>
      <c r="S4524" s="11">
        <f t="shared" si="627"/>
        <v>528.70434322171195</v>
      </c>
      <c r="T4524" s="13">
        <f t="shared" si="628"/>
        <v>0.38254139634183737</v>
      </c>
      <c r="U4524" s="14"/>
      <c r="V4524" s="13">
        <f t="shared" si="629"/>
        <v>0.38</v>
      </c>
      <c r="W4524" s="13">
        <v>1134.1099999999999</v>
      </c>
    </row>
    <row r="4525" spans="1:23" hidden="1" x14ac:dyDescent="0.25">
      <c r="A4525" s="7" t="s">
        <v>10883</v>
      </c>
      <c r="B4525" s="7" t="s">
        <v>10925</v>
      </c>
      <c r="C4525" s="7" t="s">
        <v>6566</v>
      </c>
      <c r="D4525" s="14">
        <v>4</v>
      </c>
      <c r="E4525" s="13">
        <f t="shared" si="623"/>
        <v>0</v>
      </c>
      <c r="F4525" s="14">
        <f t="shared" si="624"/>
        <v>0</v>
      </c>
      <c r="G4525" s="11">
        <v>6121.99</v>
      </c>
      <c r="H4525" s="13">
        <v>800000</v>
      </c>
      <c r="I4525" s="11">
        <v>1817</v>
      </c>
      <c r="J4525" s="9">
        <v>29.6798916692121</v>
      </c>
      <c r="K4525" s="13">
        <v>0.37749003162936301</v>
      </c>
      <c r="L4525" s="13">
        <f t="shared" si="625"/>
        <v>0.11203863244966944</v>
      </c>
      <c r="M4525" s="11">
        <v>1530.4974999999999</v>
      </c>
      <c r="N4525" s="8">
        <v>1621762.03</v>
      </c>
      <c r="O4525" s="9">
        <v>15.509777787259299</v>
      </c>
      <c r="P4525" s="13"/>
      <c r="Q4525" s="13"/>
      <c r="R4525" s="13">
        <f t="shared" si="626"/>
        <v>124078.2222980744</v>
      </c>
      <c r="S4525" s="11">
        <f t="shared" si="627"/>
        <v>468.3829205981524</v>
      </c>
      <c r="T4525" s="13">
        <f t="shared" si="628"/>
        <v>0.30603311707346953</v>
      </c>
      <c r="U4525" s="14"/>
      <c r="V4525" s="13">
        <f t="shared" si="629"/>
        <v>0.31</v>
      </c>
      <c r="W4525" s="13">
        <v>1211.6400000000001</v>
      </c>
    </row>
    <row r="4526" spans="1:23" hidden="1" x14ac:dyDescent="0.25">
      <c r="A4526" s="7" t="s">
        <v>10883</v>
      </c>
      <c r="B4526" s="7" t="s">
        <v>10926</v>
      </c>
      <c r="C4526" s="7" t="s">
        <v>3962</v>
      </c>
      <c r="D4526" s="14">
        <v>1</v>
      </c>
      <c r="E4526" s="13">
        <f t="shared" si="623"/>
        <v>0</v>
      </c>
      <c r="F4526" s="14">
        <f t="shared" si="624"/>
        <v>0</v>
      </c>
      <c r="G4526" s="11">
        <v>1490</v>
      </c>
      <c r="H4526" s="13">
        <v>800000</v>
      </c>
      <c r="I4526" s="11">
        <v>477.52</v>
      </c>
      <c r="J4526" s="9">
        <v>32.048322147651</v>
      </c>
      <c r="K4526" s="13">
        <v>9.1875378288391693E-2</v>
      </c>
      <c r="L4526" s="13">
        <f t="shared" si="625"/>
        <v>2.9444517208236771E-2</v>
      </c>
      <c r="M4526" s="11">
        <v>1490</v>
      </c>
      <c r="N4526" s="8">
        <v>1621762.03</v>
      </c>
      <c r="O4526" s="9">
        <v>15.509777787259299</v>
      </c>
      <c r="P4526" s="13"/>
      <c r="Q4526" s="13"/>
      <c r="R4526" s="13">
        <f t="shared" si="626"/>
        <v>124078.2222980744</v>
      </c>
      <c r="S4526" s="11">
        <f t="shared" si="627"/>
        <v>113.99733610986742</v>
      </c>
      <c r="T4526" s="13">
        <f t="shared" si="628"/>
        <v>7.6508279268367396E-2</v>
      </c>
      <c r="U4526" s="14"/>
      <c r="V4526" s="13">
        <f t="shared" si="629"/>
        <v>0.08</v>
      </c>
      <c r="W4526" s="13">
        <v>1134.1099999999999</v>
      </c>
    </row>
    <row r="4527" spans="1:23" hidden="1" x14ac:dyDescent="0.25">
      <c r="A4527" s="7" t="s">
        <v>10883</v>
      </c>
      <c r="B4527" s="7" t="s">
        <v>10927</v>
      </c>
      <c r="C4527" s="7" t="s">
        <v>2943</v>
      </c>
      <c r="D4527" s="14">
        <v>2</v>
      </c>
      <c r="E4527" s="13">
        <f t="shared" si="623"/>
        <v>0</v>
      </c>
      <c r="F4527" s="14">
        <f t="shared" si="624"/>
        <v>0</v>
      </c>
      <c r="G4527" s="11">
        <v>2865.74</v>
      </c>
      <c r="H4527" s="13">
        <v>800000</v>
      </c>
      <c r="I4527" s="11">
        <v>840.78</v>
      </c>
      <c r="J4527" s="9">
        <v>29.339018892153501</v>
      </c>
      <c r="K4527" s="13">
        <v>0.17670533327260099</v>
      </c>
      <c r="L4527" s="13">
        <f t="shared" si="625"/>
        <v>5.1843611112291209E-2</v>
      </c>
      <c r="M4527" s="11">
        <v>1432.87</v>
      </c>
      <c r="N4527" s="8">
        <v>1621762.03</v>
      </c>
      <c r="O4527" s="9">
        <v>15.509777787259299</v>
      </c>
      <c r="P4527" s="13"/>
      <c r="Q4527" s="13"/>
      <c r="R4527" s="13">
        <f t="shared" si="626"/>
        <v>124078.2222980744</v>
      </c>
      <c r="S4527" s="11">
        <f t="shared" si="627"/>
        <v>219.25283623053107</v>
      </c>
      <c r="T4527" s="13">
        <f t="shared" si="628"/>
        <v>0.15301655853673474</v>
      </c>
      <c r="U4527" s="14"/>
      <c r="V4527" s="13">
        <f t="shared" si="629"/>
        <v>0.15</v>
      </c>
      <c r="W4527" s="13">
        <v>1134.1099999999999</v>
      </c>
    </row>
    <row r="4528" spans="1:23" s="38" customFormat="1" x14ac:dyDescent="0.25">
      <c r="A4528" s="15" t="s">
        <v>10928</v>
      </c>
      <c r="B4528" s="35">
        <v>108</v>
      </c>
      <c r="C4528" s="15" t="s">
        <v>2043</v>
      </c>
      <c r="D4528" s="36">
        <v>27</v>
      </c>
      <c r="E4528" s="37">
        <f t="shared" si="623"/>
        <v>2</v>
      </c>
      <c r="F4528" s="36">
        <f t="shared" si="624"/>
        <v>443.82</v>
      </c>
      <c r="G4528" s="11">
        <v>8368.59</v>
      </c>
      <c r="H4528" s="13">
        <v>800000</v>
      </c>
      <c r="I4528" s="11">
        <v>2935.2</v>
      </c>
      <c r="J4528" s="9">
        <v>35.074008883216898</v>
      </c>
      <c r="K4528" s="13">
        <v>0.234509167992278</v>
      </c>
      <c r="L4528" s="13">
        <f t="shared" si="625"/>
        <v>8.2251766413569627E-2</v>
      </c>
      <c r="M4528" s="11">
        <v>309.94777777777801</v>
      </c>
      <c r="N4528" s="8">
        <v>3568555.58</v>
      </c>
      <c r="O4528" s="9">
        <v>34.128005862416302</v>
      </c>
      <c r="P4528" s="13"/>
      <c r="Q4528" s="13"/>
      <c r="R4528" s="13">
        <f t="shared" si="626"/>
        <v>273024.04689933039</v>
      </c>
      <c r="S4528" s="11">
        <f t="shared" si="627"/>
        <v>640.26642080246666</v>
      </c>
      <c r="T4528" s="13">
        <f t="shared" si="628"/>
        <v>2.065723540245918</v>
      </c>
      <c r="U4528" s="14"/>
      <c r="V4528" s="13">
        <f t="shared" si="629"/>
        <v>2.0699999999999998</v>
      </c>
      <c r="W4528" s="13">
        <v>221.91</v>
      </c>
    </row>
    <row r="4529" spans="1:24" hidden="1" x14ac:dyDescent="0.25">
      <c r="A4529" s="7" t="s">
        <v>10928</v>
      </c>
      <c r="B4529" s="7" t="s">
        <v>10929</v>
      </c>
      <c r="C4529" s="7" t="s">
        <v>4485</v>
      </c>
      <c r="D4529" s="14">
        <v>1</v>
      </c>
      <c r="E4529" s="13">
        <f t="shared" si="623"/>
        <v>0</v>
      </c>
      <c r="F4529" s="14">
        <f t="shared" si="624"/>
        <v>0</v>
      </c>
      <c r="G4529" s="11">
        <v>64</v>
      </c>
      <c r="H4529" s="13">
        <v>800000</v>
      </c>
      <c r="I4529" s="11">
        <v>48.5</v>
      </c>
      <c r="J4529" s="9">
        <v>75.78125</v>
      </c>
      <c r="K4529" s="13">
        <v>1.7934427127515801E-3</v>
      </c>
      <c r="L4529" s="13">
        <f t="shared" si="625"/>
        <v>1.3590933057570568E-3</v>
      </c>
      <c r="M4529" s="11">
        <v>64</v>
      </c>
      <c r="N4529" s="8">
        <v>3568555.58</v>
      </c>
      <c r="O4529" s="9">
        <v>34.128005862416302</v>
      </c>
      <c r="P4529" s="13"/>
      <c r="Q4529" s="13"/>
      <c r="R4529" s="13">
        <f t="shared" si="626"/>
        <v>273024.04689933039</v>
      </c>
      <c r="S4529" s="11">
        <f t="shared" si="627"/>
        <v>4.8965298731754974</v>
      </c>
      <c r="T4529" s="13">
        <f t="shared" si="628"/>
        <v>7.6508279268367146E-2</v>
      </c>
      <c r="U4529" s="14"/>
      <c r="V4529" s="13">
        <f t="shared" si="629"/>
        <v>0.08</v>
      </c>
      <c r="W4529" s="13">
        <v>15.5</v>
      </c>
    </row>
    <row r="4530" spans="1:24" hidden="1" x14ac:dyDescent="0.25">
      <c r="A4530" s="7" t="s">
        <v>10930</v>
      </c>
      <c r="B4530" s="7">
        <v>12106118</v>
      </c>
      <c r="C4530" s="7" t="s">
        <v>6521</v>
      </c>
      <c r="D4530" s="14">
        <v>1</v>
      </c>
      <c r="E4530" s="13">
        <f t="shared" si="623"/>
        <v>0</v>
      </c>
      <c r="F4530" s="14">
        <f t="shared" si="624"/>
        <v>0</v>
      </c>
      <c r="G4530" s="11">
        <v>659.99</v>
      </c>
      <c r="H4530" s="13">
        <v>800000</v>
      </c>
      <c r="I4530" s="11">
        <v>259.62</v>
      </c>
      <c r="J4530" s="9">
        <v>39.3369596509038</v>
      </c>
      <c r="K4530" s="13">
        <v>1.8494597749826799E-2</v>
      </c>
      <c r="L4530" s="13">
        <f t="shared" si="625"/>
        <v>7.27521245444633E-3</v>
      </c>
      <c r="M4530" s="11">
        <v>659.99</v>
      </c>
      <c r="N4530" s="8">
        <v>3568555.58</v>
      </c>
      <c r="O4530" s="9">
        <v>34.128005862416302</v>
      </c>
      <c r="P4530" s="13"/>
      <c r="Q4530" s="13"/>
      <c r="R4530" s="13">
        <f t="shared" si="626"/>
        <v>273024.04689933039</v>
      </c>
      <c r="S4530" s="11">
        <f t="shared" si="627"/>
        <v>50.494699234329623</v>
      </c>
      <c r="T4530" s="13">
        <f t="shared" si="628"/>
        <v>7.6508279268367133E-2</v>
      </c>
      <c r="U4530" s="14"/>
      <c r="V4530" s="13">
        <f t="shared" si="629"/>
        <v>0.08</v>
      </c>
      <c r="W4530" s="13">
        <v>0</v>
      </c>
    </row>
    <row r="4531" spans="1:24" hidden="1" x14ac:dyDescent="0.25">
      <c r="A4531" s="7" t="s">
        <v>10931</v>
      </c>
      <c r="B4531" s="7" t="s">
        <v>10932</v>
      </c>
      <c r="C4531" s="7" t="s">
        <v>2732</v>
      </c>
      <c r="D4531" s="14">
        <v>6</v>
      </c>
      <c r="E4531" s="13">
        <f t="shared" si="623"/>
        <v>0</v>
      </c>
      <c r="F4531" s="14">
        <f t="shared" si="624"/>
        <v>0</v>
      </c>
      <c r="G4531" s="11">
        <v>24</v>
      </c>
      <c r="H4531" s="13">
        <v>800000</v>
      </c>
      <c r="I4531" s="11">
        <v>12.39</v>
      </c>
      <c r="J4531" s="9">
        <v>51.625</v>
      </c>
      <c r="K4531" s="13">
        <v>6.7254101728184395E-4</v>
      </c>
      <c r="L4531" s="13">
        <f t="shared" si="625"/>
        <v>3.4719930017175195E-4</v>
      </c>
      <c r="M4531" s="11">
        <v>4</v>
      </c>
      <c r="N4531" s="8">
        <v>3568555.58</v>
      </c>
      <c r="O4531" s="9">
        <v>34.128005862416302</v>
      </c>
      <c r="P4531" s="13"/>
      <c r="Q4531" s="13"/>
      <c r="R4531" s="13">
        <f t="shared" si="626"/>
        <v>273024.04689933039</v>
      </c>
      <c r="S4531" s="11">
        <f t="shared" si="627"/>
        <v>1.8361987024408155</v>
      </c>
      <c r="T4531" s="13">
        <f t="shared" si="628"/>
        <v>0.45904967561020388</v>
      </c>
      <c r="U4531" s="14"/>
      <c r="V4531" s="13">
        <f t="shared" si="629"/>
        <v>0.46</v>
      </c>
      <c r="W4531" s="13">
        <v>2.6</v>
      </c>
    </row>
    <row r="4532" spans="1:24" hidden="1" x14ac:dyDescent="0.25">
      <c r="A4532" s="7" t="s">
        <v>10933</v>
      </c>
      <c r="B4532" s="7">
        <v>11401.31</v>
      </c>
      <c r="C4532" s="7" t="s">
        <v>6828</v>
      </c>
      <c r="D4532" s="14">
        <v>1</v>
      </c>
      <c r="E4532" s="13">
        <f t="shared" si="623"/>
        <v>0</v>
      </c>
      <c r="F4532" s="14">
        <f t="shared" si="624"/>
        <v>0</v>
      </c>
      <c r="G4532" s="11">
        <v>79.52</v>
      </c>
      <c r="H4532" s="13">
        <v>800000</v>
      </c>
      <c r="I4532" s="11">
        <v>28.83</v>
      </c>
      <c r="J4532" s="9">
        <v>36.255030181086497</v>
      </c>
      <c r="K4532" s="13">
        <v>2.2283525705938398E-3</v>
      </c>
      <c r="L4532" s="13">
        <f t="shared" si="625"/>
        <v>8.0788989700981344E-4</v>
      </c>
      <c r="M4532" s="11">
        <v>79.52</v>
      </c>
      <c r="N4532" s="8">
        <v>3568555.58</v>
      </c>
      <c r="O4532" s="9">
        <v>34.128005862416302</v>
      </c>
      <c r="P4532" s="13"/>
      <c r="Q4532" s="13"/>
      <c r="R4532" s="13">
        <f t="shared" si="626"/>
        <v>273024.04689933039</v>
      </c>
      <c r="S4532" s="11">
        <f t="shared" si="627"/>
        <v>6.0839383674205605</v>
      </c>
      <c r="T4532" s="13">
        <f t="shared" si="628"/>
        <v>7.6508279268367216E-2</v>
      </c>
      <c r="U4532" s="14"/>
      <c r="V4532" s="13">
        <f t="shared" si="629"/>
        <v>0.08</v>
      </c>
      <c r="W4532" s="13">
        <v>0</v>
      </c>
    </row>
    <row r="4533" spans="1:24" hidden="1" x14ac:dyDescent="0.25">
      <c r="A4533" s="7" t="s">
        <v>10933</v>
      </c>
      <c r="B4533" s="7" t="s">
        <v>10934</v>
      </c>
      <c r="C4533" s="7" t="s">
        <v>4942</v>
      </c>
      <c r="D4533" s="14">
        <v>3</v>
      </c>
      <c r="E4533" s="13">
        <f t="shared" si="623"/>
        <v>0</v>
      </c>
      <c r="F4533" s="14">
        <f t="shared" si="624"/>
        <v>0</v>
      </c>
      <c r="G4533" s="11">
        <v>400.78</v>
      </c>
      <c r="H4533" s="13">
        <v>800000</v>
      </c>
      <c r="I4533" s="11">
        <v>140.16999999999999</v>
      </c>
      <c r="J4533" s="9">
        <v>34.974300114776199</v>
      </c>
      <c r="K4533" s="13">
        <v>1.1230874537759099E-2</v>
      </c>
      <c r="L4533" s="13">
        <f t="shared" si="625"/>
        <v>3.9279197663498518E-3</v>
      </c>
      <c r="M4533" s="11">
        <v>133.59333333333299</v>
      </c>
      <c r="N4533" s="8">
        <v>3568555.58</v>
      </c>
      <c r="O4533" s="9">
        <v>34.128005862416302</v>
      </c>
      <c r="P4533" s="13"/>
      <c r="Q4533" s="13"/>
      <c r="R4533" s="13">
        <f t="shared" si="626"/>
        <v>273024.04689933039</v>
      </c>
      <c r="S4533" s="11">
        <f t="shared" si="627"/>
        <v>30.662988165176362</v>
      </c>
      <c r="T4533" s="13">
        <f t="shared" si="628"/>
        <v>0.22952483780510335</v>
      </c>
      <c r="U4533" s="14"/>
      <c r="V4533" s="13">
        <f t="shared" si="629"/>
        <v>0.23</v>
      </c>
      <c r="W4533" s="13">
        <v>92.48</v>
      </c>
    </row>
    <row r="4534" spans="1:24" hidden="1" x14ac:dyDescent="0.25">
      <c r="A4534" s="7" t="s">
        <v>10933</v>
      </c>
      <c r="B4534" s="7" t="s">
        <v>10935</v>
      </c>
      <c r="C4534" s="7" t="s">
        <v>7573</v>
      </c>
      <c r="D4534" s="14">
        <v>3</v>
      </c>
      <c r="E4534" s="13">
        <f t="shared" si="623"/>
        <v>0</v>
      </c>
      <c r="F4534" s="14">
        <f t="shared" si="624"/>
        <v>0</v>
      </c>
      <c r="G4534" s="11">
        <v>401.88</v>
      </c>
      <c r="H4534" s="13">
        <v>800000</v>
      </c>
      <c r="I4534" s="11">
        <v>138.29</v>
      </c>
      <c r="J4534" s="9">
        <v>34.410769383895698</v>
      </c>
      <c r="K4534" s="13">
        <v>1.1261699334384499E-2</v>
      </c>
      <c r="L4534" s="13">
        <f t="shared" si="625"/>
        <v>3.875237386662767E-3</v>
      </c>
      <c r="M4534" s="11">
        <v>133.96</v>
      </c>
      <c r="N4534" s="8">
        <v>3568555.58</v>
      </c>
      <c r="O4534" s="9">
        <v>34.128005862416302</v>
      </c>
      <c r="P4534" s="13"/>
      <c r="Q4534" s="13"/>
      <c r="R4534" s="13">
        <f t="shared" si="626"/>
        <v>273024.04689933039</v>
      </c>
      <c r="S4534" s="11">
        <f t="shared" si="627"/>
        <v>30.747147272371517</v>
      </c>
      <c r="T4534" s="13">
        <f t="shared" si="628"/>
        <v>0.22952483780510238</v>
      </c>
      <c r="U4534" s="14"/>
      <c r="V4534" s="13">
        <f t="shared" si="629"/>
        <v>0.23</v>
      </c>
      <c r="W4534" s="13">
        <v>92.48</v>
      </c>
    </row>
    <row r="4535" spans="1:24" hidden="1" x14ac:dyDescent="0.25">
      <c r="A4535" s="7" t="s">
        <v>10933</v>
      </c>
      <c r="B4535" s="7" t="s">
        <v>10314</v>
      </c>
      <c r="C4535" s="7" t="s">
        <v>5800</v>
      </c>
      <c r="D4535" s="14">
        <v>1</v>
      </c>
      <c r="E4535" s="13">
        <f t="shared" si="623"/>
        <v>0</v>
      </c>
      <c r="F4535" s="14">
        <f t="shared" si="624"/>
        <v>0</v>
      </c>
      <c r="G4535" s="11">
        <v>137.88999999999999</v>
      </c>
      <c r="H4535" s="13">
        <v>800000</v>
      </c>
      <c r="I4535" s="11">
        <v>51.02</v>
      </c>
      <c r="J4535" s="9">
        <v>37.000507651026197</v>
      </c>
      <c r="K4535" s="13">
        <v>3.86402836970806E-3</v>
      </c>
      <c r="L4535" s="13">
        <f t="shared" si="625"/>
        <v>1.4297101125716537E-3</v>
      </c>
      <c r="M4535" s="11">
        <v>137.88999999999999</v>
      </c>
      <c r="N4535" s="8">
        <v>3568555.58</v>
      </c>
      <c r="O4535" s="9">
        <v>34.128005862416302</v>
      </c>
      <c r="P4535" s="13"/>
      <c r="Q4535" s="13"/>
      <c r="R4535" s="13">
        <f t="shared" si="626"/>
        <v>273024.04689933039</v>
      </c>
      <c r="S4535" s="11">
        <f t="shared" si="627"/>
        <v>10.549726628315165</v>
      </c>
      <c r="T4535" s="13">
        <f t="shared" si="628"/>
        <v>7.6508279268367299E-2</v>
      </c>
      <c r="U4535" s="14"/>
      <c r="V4535" s="13">
        <f t="shared" si="629"/>
        <v>0.08</v>
      </c>
      <c r="W4535" s="13">
        <v>92.48</v>
      </c>
    </row>
    <row r="4536" spans="1:24" hidden="1" x14ac:dyDescent="0.25">
      <c r="A4536" s="7" t="s">
        <v>10933</v>
      </c>
      <c r="B4536" s="28" t="s">
        <v>10936</v>
      </c>
      <c r="C4536" s="7" t="s">
        <v>3060</v>
      </c>
      <c r="D4536" s="14">
        <v>10</v>
      </c>
      <c r="E4536" s="33"/>
      <c r="F4536" s="14">
        <f t="shared" si="624"/>
        <v>0</v>
      </c>
      <c r="G4536" s="11">
        <v>1367.88</v>
      </c>
      <c r="H4536" s="13">
        <v>800000</v>
      </c>
      <c r="I4536" s="11">
        <v>513.35</v>
      </c>
      <c r="J4536" s="9">
        <v>37.528876802058697</v>
      </c>
      <c r="K4536" s="13">
        <v>3.8331475279978697E-2</v>
      </c>
      <c r="L4536" s="13">
        <f t="shared" si="625"/>
        <v>1.4385372134234789E-2</v>
      </c>
      <c r="M4536" s="11">
        <v>136.78800000000001</v>
      </c>
      <c r="N4536" s="8">
        <v>3568555.58</v>
      </c>
      <c r="O4536" s="9">
        <v>34.128005862416302</v>
      </c>
      <c r="P4536" s="13"/>
      <c r="Q4536" s="13"/>
      <c r="R4536" s="13">
        <f t="shared" si="626"/>
        <v>273024.04689933039</v>
      </c>
      <c r="S4536" s="11">
        <f t="shared" si="627"/>
        <v>104.65414504561427</v>
      </c>
      <c r="T4536" s="13">
        <f t="shared" si="628"/>
        <v>0.76508279268367296</v>
      </c>
      <c r="U4536" s="14"/>
      <c r="V4536" s="13">
        <f t="shared" si="629"/>
        <v>0.77</v>
      </c>
      <c r="W4536" s="13">
        <v>92.48</v>
      </c>
      <c r="X4536" t="s">
        <v>11933</v>
      </c>
    </row>
    <row r="4537" spans="1:24" hidden="1" x14ac:dyDescent="0.25">
      <c r="A4537" s="7" t="s">
        <v>10933</v>
      </c>
      <c r="B4537" s="7" t="s">
        <v>10937</v>
      </c>
      <c r="C4537" s="7" t="s">
        <v>263</v>
      </c>
      <c r="D4537" s="14">
        <v>2</v>
      </c>
      <c r="E4537" s="13">
        <f t="shared" si="623"/>
        <v>0</v>
      </c>
      <c r="F4537" s="14">
        <f t="shared" si="624"/>
        <v>0</v>
      </c>
      <c r="G4537" s="11">
        <v>275.77999999999997</v>
      </c>
      <c r="H4537" s="13">
        <v>800000</v>
      </c>
      <c r="I4537" s="11">
        <v>113.38</v>
      </c>
      <c r="J4537" s="9">
        <v>41.112480963086497</v>
      </c>
      <c r="K4537" s="13">
        <v>7.72805673941612E-3</v>
      </c>
      <c r="L4537" s="13">
        <f t="shared" si="625"/>
        <v>3.1771958558089756E-3</v>
      </c>
      <c r="M4537" s="11">
        <v>137.88999999999999</v>
      </c>
      <c r="N4537" s="8">
        <v>3568555.58</v>
      </c>
      <c r="O4537" s="9">
        <v>34.128005862416302</v>
      </c>
      <c r="P4537" s="13"/>
      <c r="Q4537" s="13"/>
      <c r="R4537" s="13">
        <f t="shared" si="626"/>
        <v>273024.04689933039</v>
      </c>
      <c r="S4537" s="11">
        <f t="shared" si="627"/>
        <v>21.09945325663033</v>
      </c>
      <c r="T4537" s="13">
        <f t="shared" si="628"/>
        <v>0.1530165585367346</v>
      </c>
      <c r="U4537" s="14"/>
      <c r="V4537" s="13">
        <f t="shared" si="629"/>
        <v>0.15</v>
      </c>
      <c r="W4537" s="13">
        <v>92.48</v>
      </c>
    </row>
    <row r="4538" spans="1:24" hidden="1" x14ac:dyDescent="0.25">
      <c r="A4538" s="7" t="s">
        <v>10933</v>
      </c>
      <c r="B4538" s="7" t="s">
        <v>10938</v>
      </c>
      <c r="C4538" s="7" t="s">
        <v>5075</v>
      </c>
      <c r="D4538" s="14">
        <v>1</v>
      </c>
      <c r="E4538" s="13">
        <f t="shared" si="623"/>
        <v>0</v>
      </c>
      <c r="F4538" s="14">
        <f t="shared" si="624"/>
        <v>0</v>
      </c>
      <c r="G4538" s="11">
        <v>120</v>
      </c>
      <c r="H4538" s="13">
        <v>800000</v>
      </c>
      <c r="I4538" s="11">
        <v>44.47</v>
      </c>
      <c r="J4538" s="9">
        <v>37.058333333333302</v>
      </c>
      <c r="K4538" s="13">
        <v>3.3627050864092202E-3</v>
      </c>
      <c r="L4538" s="13">
        <f t="shared" si="625"/>
        <v>1.2461624599384826E-3</v>
      </c>
      <c r="M4538" s="11">
        <v>120</v>
      </c>
      <c r="N4538" s="8">
        <v>3568555.58</v>
      </c>
      <c r="O4538" s="9">
        <v>34.128005862416302</v>
      </c>
      <c r="P4538" s="13"/>
      <c r="Q4538" s="13"/>
      <c r="R4538" s="13">
        <f t="shared" si="626"/>
        <v>273024.04689933039</v>
      </c>
      <c r="S4538" s="11">
        <f t="shared" si="627"/>
        <v>9.1809935122040791</v>
      </c>
      <c r="T4538" s="13">
        <f t="shared" si="628"/>
        <v>7.6508279268367327E-2</v>
      </c>
      <c r="U4538" s="14"/>
      <c r="V4538" s="13">
        <f t="shared" si="629"/>
        <v>0.08</v>
      </c>
      <c r="W4538" s="13">
        <v>92.48</v>
      </c>
    </row>
    <row r="4539" spans="1:24" hidden="1" x14ac:dyDescent="0.25">
      <c r="A4539" s="7" t="s">
        <v>10933</v>
      </c>
      <c r="B4539" s="7" t="s">
        <v>10939</v>
      </c>
      <c r="C4539" s="7" t="s">
        <v>3952</v>
      </c>
      <c r="D4539" s="14">
        <v>1</v>
      </c>
      <c r="E4539" s="13">
        <f t="shared" si="623"/>
        <v>0</v>
      </c>
      <c r="F4539" s="14">
        <f t="shared" si="624"/>
        <v>0</v>
      </c>
      <c r="G4539" s="11">
        <v>125</v>
      </c>
      <c r="H4539" s="13">
        <v>800000</v>
      </c>
      <c r="I4539" s="11">
        <v>49.47</v>
      </c>
      <c r="J4539" s="9">
        <v>39.576000000000001</v>
      </c>
      <c r="K4539" s="13">
        <v>3.50281779834294E-3</v>
      </c>
      <c r="L4539" s="13">
        <f t="shared" si="625"/>
        <v>1.3862751718722018E-3</v>
      </c>
      <c r="M4539" s="11">
        <v>125</v>
      </c>
      <c r="N4539" s="8">
        <v>3568555.58</v>
      </c>
      <c r="O4539" s="9">
        <v>34.128005862416302</v>
      </c>
      <c r="P4539" s="13"/>
      <c r="Q4539" s="13"/>
      <c r="R4539" s="13">
        <f t="shared" si="626"/>
        <v>273024.04689933039</v>
      </c>
      <c r="S4539" s="11">
        <f t="shared" si="627"/>
        <v>9.56353490854592</v>
      </c>
      <c r="T4539" s="13">
        <f t="shared" si="628"/>
        <v>7.6508279268367355E-2</v>
      </c>
      <c r="U4539" s="14"/>
      <c r="V4539" s="13">
        <f t="shared" si="629"/>
        <v>0.08</v>
      </c>
      <c r="W4539" s="13">
        <v>92.48</v>
      </c>
    </row>
    <row r="4540" spans="1:24" hidden="1" x14ac:dyDescent="0.25">
      <c r="A4540" s="7" t="s">
        <v>10940</v>
      </c>
      <c r="B4540" s="7">
        <v>755054</v>
      </c>
      <c r="C4540" s="7" t="s">
        <v>17</v>
      </c>
      <c r="D4540" s="14">
        <v>1</v>
      </c>
      <c r="E4540" s="13">
        <f t="shared" si="623"/>
        <v>0</v>
      </c>
      <c r="F4540" s="14">
        <f t="shared" si="624"/>
        <v>0</v>
      </c>
      <c r="G4540" s="11">
        <v>342</v>
      </c>
      <c r="H4540" s="13">
        <v>800000</v>
      </c>
      <c r="I4540" s="11">
        <v>119.7</v>
      </c>
      <c r="J4540" s="9">
        <v>35</v>
      </c>
      <c r="K4540" s="13">
        <v>9.5837094962662704E-3</v>
      </c>
      <c r="L4540" s="13">
        <f t="shared" si="625"/>
        <v>3.3542983236931946E-3</v>
      </c>
      <c r="M4540" s="11">
        <v>342</v>
      </c>
      <c r="N4540" s="8">
        <v>3568555.58</v>
      </c>
      <c r="O4540" s="9">
        <v>34.128005862416302</v>
      </c>
      <c r="P4540" s="13"/>
      <c r="Q4540" s="13"/>
      <c r="R4540" s="13">
        <f t="shared" si="626"/>
        <v>273024.04689933039</v>
      </c>
      <c r="S4540" s="11">
        <f t="shared" si="627"/>
        <v>26.165831509781604</v>
      </c>
      <c r="T4540" s="13">
        <f t="shared" si="628"/>
        <v>7.6508279268367257E-2</v>
      </c>
      <c r="U4540" s="14"/>
      <c r="V4540" s="13">
        <f t="shared" si="629"/>
        <v>0.08</v>
      </c>
      <c r="W4540" s="13">
        <v>0</v>
      </c>
    </row>
    <row r="4541" spans="1:24" hidden="1" x14ac:dyDescent="0.25">
      <c r="A4541" s="7" t="s">
        <v>10940</v>
      </c>
      <c r="B4541" s="7">
        <v>755057</v>
      </c>
      <c r="C4541" s="7" t="s">
        <v>3639</v>
      </c>
      <c r="D4541" s="14">
        <v>2</v>
      </c>
      <c r="E4541" s="13">
        <f t="shared" si="623"/>
        <v>0</v>
      </c>
      <c r="F4541" s="14">
        <f t="shared" si="624"/>
        <v>0</v>
      </c>
      <c r="G4541" s="11">
        <v>686</v>
      </c>
      <c r="H4541" s="13">
        <v>800000</v>
      </c>
      <c r="I4541" s="11">
        <v>215.46</v>
      </c>
      <c r="J4541" s="9">
        <v>31.408163265306101</v>
      </c>
      <c r="K4541" s="13">
        <v>1.9223464077306001E-2</v>
      </c>
      <c r="L4541" s="13">
        <f t="shared" si="625"/>
        <v>6.0377369826477385E-3</v>
      </c>
      <c r="M4541" s="11">
        <v>343</v>
      </c>
      <c r="N4541" s="8">
        <v>3568555.58</v>
      </c>
      <c r="O4541" s="9">
        <v>34.128005862416302</v>
      </c>
      <c r="P4541" s="13"/>
      <c r="Q4541" s="13"/>
      <c r="R4541" s="13">
        <f t="shared" si="626"/>
        <v>273024.04689933039</v>
      </c>
      <c r="S4541" s="11">
        <f t="shared" si="627"/>
        <v>52.484679578099872</v>
      </c>
      <c r="T4541" s="13">
        <f t="shared" si="628"/>
        <v>0.15301655853673432</v>
      </c>
      <c r="U4541" s="14"/>
      <c r="V4541" s="13">
        <f t="shared" si="629"/>
        <v>0.15</v>
      </c>
      <c r="W4541" s="13">
        <v>254.07400000000001</v>
      </c>
    </row>
    <row r="4542" spans="1:24" hidden="1" x14ac:dyDescent="0.25">
      <c r="A4542" s="7" t="s">
        <v>10940</v>
      </c>
      <c r="B4542" s="7" t="s">
        <v>10941</v>
      </c>
      <c r="C4542" s="7" t="s">
        <v>3516</v>
      </c>
      <c r="D4542" s="14">
        <v>0</v>
      </c>
      <c r="E4542" s="13">
        <f t="shared" si="623"/>
        <v>0</v>
      </c>
      <c r="F4542" s="14">
        <f t="shared" si="624"/>
        <v>0</v>
      </c>
      <c r="G4542" s="11">
        <v>0</v>
      </c>
      <c r="H4542" s="13">
        <v>800000</v>
      </c>
      <c r="I4542" s="11">
        <v>14.37</v>
      </c>
      <c r="J4542" s="9"/>
      <c r="K4542" s="13">
        <v>0</v>
      </c>
      <c r="L4542" s="13">
        <f t="shared" si="625"/>
        <v>0</v>
      </c>
      <c r="M4542" s="11">
        <v>0</v>
      </c>
      <c r="N4542" s="8">
        <v>3568555.58</v>
      </c>
      <c r="O4542" s="9">
        <v>34.128005862416302</v>
      </c>
      <c r="P4542" s="13"/>
      <c r="Q4542" s="13"/>
      <c r="R4542" s="13">
        <f t="shared" si="626"/>
        <v>273024.04689933039</v>
      </c>
      <c r="S4542" s="11">
        <f t="shared" si="627"/>
        <v>0</v>
      </c>
      <c r="T4542" s="13">
        <f t="shared" si="628"/>
        <v>0</v>
      </c>
      <c r="U4542" s="14"/>
      <c r="V4542" s="13">
        <f t="shared" si="629"/>
        <v>0</v>
      </c>
      <c r="W4542" s="13">
        <v>39.19</v>
      </c>
    </row>
    <row r="4543" spans="1:24" hidden="1" x14ac:dyDescent="0.25">
      <c r="A4543" s="7" t="s">
        <v>10940</v>
      </c>
      <c r="B4543" s="7" t="s">
        <v>10942</v>
      </c>
      <c r="C4543" s="7" t="s">
        <v>6071</v>
      </c>
      <c r="D4543" s="14">
        <v>1</v>
      </c>
      <c r="E4543" s="13">
        <f t="shared" si="623"/>
        <v>0</v>
      </c>
      <c r="F4543" s="14">
        <f t="shared" si="624"/>
        <v>0</v>
      </c>
      <c r="G4543" s="11">
        <v>75</v>
      </c>
      <c r="H4543" s="13">
        <v>800000</v>
      </c>
      <c r="I4543" s="11">
        <v>28.31</v>
      </c>
      <c r="J4543" s="9">
        <v>37.746666666666698</v>
      </c>
      <c r="K4543" s="13">
        <v>0.10173069687154999</v>
      </c>
      <c r="L4543" s="13">
        <f t="shared" si="625"/>
        <v>3.8399947045781105E-2</v>
      </c>
      <c r="M4543" s="11">
        <v>75</v>
      </c>
      <c r="N4543" s="8">
        <v>73724.06</v>
      </c>
      <c r="O4543" s="9">
        <v>0.70506262140973297</v>
      </c>
      <c r="P4543" s="13"/>
      <c r="Q4543" s="13"/>
      <c r="R4543" s="13">
        <f t="shared" si="626"/>
        <v>5640.5009712778638</v>
      </c>
      <c r="S4543" s="11">
        <f t="shared" si="627"/>
        <v>5.7381209451275161</v>
      </c>
      <c r="T4543" s="13">
        <f t="shared" si="628"/>
        <v>7.6508279268366883E-2</v>
      </c>
      <c r="U4543" s="14"/>
      <c r="V4543" s="13">
        <f t="shared" si="629"/>
        <v>0.08</v>
      </c>
      <c r="W4543" s="13">
        <v>0</v>
      </c>
    </row>
    <row r="4544" spans="1:24" hidden="1" x14ac:dyDescent="0.25">
      <c r="A4544" s="7" t="s">
        <v>10940</v>
      </c>
      <c r="B4544" s="7" t="s">
        <v>10052</v>
      </c>
      <c r="C4544" s="7" t="s">
        <v>3516</v>
      </c>
      <c r="D4544" s="14">
        <v>1</v>
      </c>
      <c r="E4544" s="13">
        <f t="shared" si="623"/>
        <v>0</v>
      </c>
      <c r="F4544" s="14">
        <f t="shared" si="624"/>
        <v>0</v>
      </c>
      <c r="G4544" s="11">
        <v>75</v>
      </c>
      <c r="H4544" s="13">
        <v>800000</v>
      </c>
      <c r="I4544" s="11">
        <v>33.25</v>
      </c>
      <c r="J4544" s="9">
        <v>44.3333333333333</v>
      </c>
      <c r="K4544" s="13">
        <v>2.1016906790057598E-3</v>
      </c>
      <c r="L4544" s="13">
        <f t="shared" si="625"/>
        <v>9.3174953435921958E-4</v>
      </c>
      <c r="M4544" s="11">
        <v>75</v>
      </c>
      <c r="N4544" s="8">
        <v>3568555.58</v>
      </c>
      <c r="O4544" s="9">
        <v>34.128005862416302</v>
      </c>
      <c r="P4544" s="13"/>
      <c r="Q4544" s="13"/>
      <c r="R4544" s="13">
        <f t="shared" si="626"/>
        <v>273024.04689933039</v>
      </c>
      <c r="S4544" s="11">
        <f t="shared" si="627"/>
        <v>5.7381209451275419</v>
      </c>
      <c r="T4544" s="13">
        <f t="shared" si="628"/>
        <v>7.650827926836723E-2</v>
      </c>
      <c r="U4544" s="14"/>
      <c r="V4544" s="13">
        <f t="shared" si="629"/>
        <v>0.08</v>
      </c>
      <c r="W4544" s="13">
        <v>55.555</v>
      </c>
    </row>
    <row r="4545" spans="1:23" hidden="1" x14ac:dyDescent="0.25">
      <c r="A4545" s="7" t="s">
        <v>10940</v>
      </c>
      <c r="B4545" s="7" t="s">
        <v>10943</v>
      </c>
      <c r="C4545" s="7" t="s">
        <v>5094</v>
      </c>
      <c r="D4545" s="14">
        <v>1</v>
      </c>
      <c r="E4545" s="13">
        <f t="shared" si="623"/>
        <v>0</v>
      </c>
      <c r="F4545" s="14">
        <f t="shared" si="624"/>
        <v>0</v>
      </c>
      <c r="G4545" s="11">
        <v>33.840000000000003</v>
      </c>
      <c r="H4545" s="13">
        <v>800000</v>
      </c>
      <c r="I4545" s="11">
        <v>11.84</v>
      </c>
      <c r="J4545" s="9">
        <v>34.9881796690307</v>
      </c>
      <c r="K4545" s="13">
        <v>9.4828283436739999E-4</v>
      </c>
      <c r="L4545" s="13">
        <f t="shared" si="625"/>
        <v>3.3178690185904267E-4</v>
      </c>
      <c r="M4545" s="11">
        <v>33.840000000000003</v>
      </c>
      <c r="N4545" s="8">
        <v>3568555.58</v>
      </c>
      <c r="O4545" s="9">
        <v>34.128005862416302</v>
      </c>
      <c r="P4545" s="13"/>
      <c r="Q4545" s="13"/>
      <c r="R4545" s="13">
        <f t="shared" si="626"/>
        <v>273024.04689933039</v>
      </c>
      <c r="S4545" s="11">
        <f t="shared" si="627"/>
        <v>2.5890401704415495</v>
      </c>
      <c r="T4545" s="13">
        <f t="shared" si="628"/>
        <v>7.6508279268367299E-2</v>
      </c>
      <c r="U4545" s="14"/>
      <c r="V4545" s="13">
        <f t="shared" si="629"/>
        <v>0.08</v>
      </c>
      <c r="W4545" s="13">
        <v>0</v>
      </c>
    </row>
    <row r="4546" spans="1:23" hidden="1" x14ac:dyDescent="0.25">
      <c r="A4546" s="7" t="s">
        <v>10944</v>
      </c>
      <c r="B4546" s="28">
        <v>100</v>
      </c>
      <c r="C4546" s="7" t="s">
        <v>5894</v>
      </c>
      <c r="D4546" s="14">
        <v>8</v>
      </c>
      <c r="E4546" s="13">
        <v>3</v>
      </c>
      <c r="F4546" s="14">
        <f t="shared" si="624"/>
        <v>33.03</v>
      </c>
      <c r="G4546" s="11">
        <v>111.58</v>
      </c>
      <c r="H4546" s="13">
        <v>800000</v>
      </c>
      <c r="I4546" s="11">
        <v>35.44</v>
      </c>
      <c r="J4546" s="9">
        <v>31.761964509768799</v>
      </c>
      <c r="K4546" s="13">
        <v>3.1267552795128401E-3</v>
      </c>
      <c r="L4546" s="13">
        <f t="shared" si="625"/>
        <v>9.9311890218619042E-4</v>
      </c>
      <c r="M4546" s="11">
        <v>13.9475</v>
      </c>
      <c r="N4546" s="8">
        <v>3568555.58</v>
      </c>
      <c r="O4546" s="9">
        <v>34.128005862416302</v>
      </c>
      <c r="P4546" s="13"/>
      <c r="Q4546" s="13"/>
      <c r="R4546" s="13">
        <f t="shared" si="626"/>
        <v>273024.04689933039</v>
      </c>
      <c r="S4546" s="11">
        <f t="shared" si="627"/>
        <v>8.5367938007644266</v>
      </c>
      <c r="T4546" s="13">
        <f t="shared" si="628"/>
        <v>0.61206623414693861</v>
      </c>
      <c r="U4546" s="14"/>
      <c r="V4546" s="13">
        <f t="shared" si="629"/>
        <v>0.61</v>
      </c>
      <c r="W4546" s="13">
        <v>11.01</v>
      </c>
    </row>
    <row r="4547" spans="1:23" hidden="1" x14ac:dyDescent="0.25">
      <c r="A4547" s="7" t="s">
        <v>10944</v>
      </c>
      <c r="B4547" s="28">
        <v>101</v>
      </c>
      <c r="C4547" s="7" t="s">
        <v>6737</v>
      </c>
      <c r="D4547" s="14">
        <v>12</v>
      </c>
      <c r="E4547" s="13">
        <v>3</v>
      </c>
      <c r="F4547" s="14">
        <f t="shared" si="624"/>
        <v>17.759999999999998</v>
      </c>
      <c r="G4547" s="11">
        <v>101.96</v>
      </c>
      <c r="H4547" s="13">
        <v>800000</v>
      </c>
      <c r="I4547" s="11">
        <v>42.79</v>
      </c>
      <c r="J4547" s="9">
        <v>41.967438211063197</v>
      </c>
      <c r="K4547" s="13">
        <v>2.8571784217523702E-3</v>
      </c>
      <c r="L4547" s="13">
        <f t="shared" si="625"/>
        <v>1.1990845887287565E-3</v>
      </c>
      <c r="M4547" s="11">
        <v>8.4966666666666697</v>
      </c>
      <c r="N4547" s="8">
        <v>3568555.58</v>
      </c>
      <c r="O4547" s="9">
        <v>34.128005862416302</v>
      </c>
      <c r="P4547" s="13"/>
      <c r="Q4547" s="13"/>
      <c r="R4547" s="13">
        <f t="shared" si="626"/>
        <v>273024.04689933039</v>
      </c>
      <c r="S4547" s="11">
        <f t="shared" si="627"/>
        <v>7.8007841542027387</v>
      </c>
      <c r="T4547" s="13">
        <f t="shared" si="628"/>
        <v>0.91809935122040831</v>
      </c>
      <c r="U4547" s="14"/>
      <c r="V4547" s="13">
        <f t="shared" si="629"/>
        <v>0.92</v>
      </c>
      <c r="W4547" s="13">
        <v>5.92</v>
      </c>
    </row>
    <row r="4548" spans="1:23" hidden="1" x14ac:dyDescent="0.25">
      <c r="A4548" s="7" t="s">
        <v>10944</v>
      </c>
      <c r="B4548" s="28">
        <v>102</v>
      </c>
      <c r="C4548" s="7" t="s">
        <v>6610</v>
      </c>
      <c r="D4548" s="14">
        <v>11</v>
      </c>
      <c r="E4548" s="13">
        <v>3</v>
      </c>
      <c r="F4548" s="14">
        <f t="shared" si="624"/>
        <v>25.380000000000003</v>
      </c>
      <c r="G4548" s="11">
        <v>133.37</v>
      </c>
      <c r="H4548" s="13">
        <v>800000</v>
      </c>
      <c r="I4548" s="11">
        <v>52.35</v>
      </c>
      <c r="J4548" s="9">
        <v>39.251705780910299</v>
      </c>
      <c r="K4548" s="13">
        <v>3.73736647811998E-3</v>
      </c>
      <c r="L4548" s="13">
        <f t="shared" si="625"/>
        <v>1.4669800939460238E-3</v>
      </c>
      <c r="M4548" s="11">
        <v>12.124545454545499</v>
      </c>
      <c r="N4548" s="8">
        <v>3568555.58</v>
      </c>
      <c r="O4548" s="9">
        <v>34.128005862416302</v>
      </c>
      <c r="P4548" s="13"/>
      <c r="Q4548" s="13"/>
      <c r="R4548" s="13">
        <f t="shared" si="626"/>
        <v>273024.04689933039</v>
      </c>
      <c r="S4548" s="11">
        <f t="shared" si="627"/>
        <v>10.203909206022146</v>
      </c>
      <c r="T4548" s="13">
        <f t="shared" si="628"/>
        <v>0.8415910719520372</v>
      </c>
      <c r="U4548" s="14"/>
      <c r="V4548" s="13">
        <f t="shared" si="629"/>
        <v>0.84</v>
      </c>
      <c r="W4548" s="13">
        <v>8.4600000000000009</v>
      </c>
    </row>
    <row r="4549" spans="1:23" hidden="1" x14ac:dyDescent="0.25">
      <c r="A4549" s="7" t="s">
        <v>10944</v>
      </c>
      <c r="B4549" s="28">
        <v>103</v>
      </c>
      <c r="C4549" s="7" t="s">
        <v>7208</v>
      </c>
      <c r="D4549" s="14">
        <v>28</v>
      </c>
      <c r="E4549" s="13">
        <v>3</v>
      </c>
      <c r="F4549" s="14">
        <f t="shared" si="624"/>
        <v>25.380000000000003</v>
      </c>
      <c r="G4549" s="11">
        <v>342.26</v>
      </c>
      <c r="H4549" s="13">
        <v>800000</v>
      </c>
      <c r="I4549" s="11">
        <v>133.01</v>
      </c>
      <c r="J4549" s="9">
        <v>38.862268450885303</v>
      </c>
      <c r="K4549" s="13">
        <v>9.5909953572868301E-3</v>
      </c>
      <c r="L4549" s="13">
        <f t="shared" si="625"/>
        <v>3.7272783628607537E-3</v>
      </c>
      <c r="M4549" s="11">
        <v>12.2235714285714</v>
      </c>
      <c r="N4549" s="8">
        <v>3568555.58</v>
      </c>
      <c r="O4549" s="9">
        <v>34.128005862416302</v>
      </c>
      <c r="P4549" s="13"/>
      <c r="Q4549" s="13"/>
      <c r="R4549" s="13">
        <f t="shared" si="626"/>
        <v>273024.04689933039</v>
      </c>
      <c r="S4549" s="11">
        <f t="shared" si="627"/>
        <v>26.185723662391396</v>
      </c>
      <c r="T4549" s="13">
        <f t="shared" si="628"/>
        <v>2.1422318195142895</v>
      </c>
      <c r="U4549" s="14"/>
      <c r="V4549" s="13">
        <f t="shared" si="629"/>
        <v>2.14</v>
      </c>
      <c r="W4549" s="13">
        <v>8.4600000000000009</v>
      </c>
    </row>
    <row r="4550" spans="1:23" hidden="1" x14ac:dyDescent="0.25">
      <c r="A4550" s="7" t="s">
        <v>10944</v>
      </c>
      <c r="B4550" s="28">
        <v>104</v>
      </c>
      <c r="C4550" s="7" t="s">
        <v>4326</v>
      </c>
      <c r="D4550" s="14">
        <v>18</v>
      </c>
      <c r="E4550" s="13">
        <v>3</v>
      </c>
      <c r="F4550" s="14">
        <f t="shared" si="624"/>
        <v>27.96</v>
      </c>
      <c r="G4550" s="11">
        <v>247.14</v>
      </c>
      <c r="H4550" s="13">
        <v>800000</v>
      </c>
      <c r="I4550" s="11">
        <v>92.91</v>
      </c>
      <c r="J4550" s="9">
        <v>37.594076232095198</v>
      </c>
      <c r="K4550" s="13">
        <v>6.9254911254597899E-3</v>
      </c>
      <c r="L4550" s="13">
        <f t="shared" si="625"/>
        <v>2.6035744131523413E-3</v>
      </c>
      <c r="M4550" s="11">
        <v>13.73</v>
      </c>
      <c r="N4550" s="8">
        <v>3568555.58</v>
      </c>
      <c r="O4550" s="9">
        <v>34.128005862416302</v>
      </c>
      <c r="P4550" s="13"/>
      <c r="Q4550" s="13"/>
      <c r="R4550" s="13">
        <f t="shared" si="626"/>
        <v>273024.04689933039</v>
      </c>
      <c r="S4550" s="11">
        <f t="shared" si="627"/>
        <v>18.908256138384303</v>
      </c>
      <c r="T4550" s="13">
        <f t="shared" si="628"/>
        <v>1.3771490268306119</v>
      </c>
      <c r="U4550" s="14"/>
      <c r="V4550" s="13">
        <f t="shared" si="629"/>
        <v>1.38</v>
      </c>
      <c r="W4550" s="13">
        <v>9.32</v>
      </c>
    </row>
    <row r="4551" spans="1:23" hidden="1" x14ac:dyDescent="0.25">
      <c r="A4551" s="7" t="s">
        <v>10944</v>
      </c>
      <c r="B4551" s="7">
        <v>105</v>
      </c>
      <c r="C4551" s="7" t="s">
        <v>2098</v>
      </c>
      <c r="D4551" s="14">
        <v>2</v>
      </c>
      <c r="E4551" s="13">
        <f t="shared" ref="E4551:E4558" si="630">IF((V4551 &lt; 0), 0, ROUND((T4551 - U4551), 0))</f>
        <v>0</v>
      </c>
      <c r="F4551" s="14">
        <f t="shared" si="624"/>
        <v>0</v>
      </c>
      <c r="G4551" s="11">
        <v>21.26</v>
      </c>
      <c r="H4551" s="13">
        <v>800000</v>
      </c>
      <c r="I4551" s="11">
        <v>6.6</v>
      </c>
      <c r="J4551" s="9">
        <v>31.044214487300099</v>
      </c>
      <c r="K4551" s="13">
        <v>5.9575925114216703E-4</v>
      </c>
      <c r="L4551" s="13">
        <f t="shared" si="625"/>
        <v>1.8494877975250718E-4</v>
      </c>
      <c r="M4551" s="11">
        <v>10.63</v>
      </c>
      <c r="N4551" s="8">
        <v>3568555.58</v>
      </c>
      <c r="O4551" s="9">
        <v>34.128005862416302</v>
      </c>
      <c r="P4551" s="13"/>
      <c r="Q4551" s="13"/>
      <c r="R4551" s="13">
        <f t="shared" si="626"/>
        <v>273024.04689933039</v>
      </c>
      <c r="S4551" s="11">
        <f t="shared" si="627"/>
        <v>1.6265660172454897</v>
      </c>
      <c r="T4551" s="13">
        <f t="shared" si="628"/>
        <v>0.15301655853673468</v>
      </c>
      <c r="U4551" s="14"/>
      <c r="V4551" s="13">
        <f t="shared" si="629"/>
        <v>0.15</v>
      </c>
      <c r="W4551" s="13">
        <v>8.4600000000000009</v>
      </c>
    </row>
    <row r="4552" spans="1:23" hidden="1" x14ac:dyDescent="0.25">
      <c r="A4552" s="7" t="s">
        <v>10944</v>
      </c>
      <c r="B4552" s="7">
        <v>108</v>
      </c>
      <c r="C4552" s="7" t="s">
        <v>838</v>
      </c>
      <c r="D4552" s="14">
        <v>6</v>
      </c>
      <c r="E4552" s="13">
        <f t="shared" si="630"/>
        <v>0</v>
      </c>
      <c r="F4552" s="14">
        <f t="shared" si="624"/>
        <v>0</v>
      </c>
      <c r="G4552" s="11">
        <v>66.02</v>
      </c>
      <c r="H4552" s="13">
        <v>800000</v>
      </c>
      <c r="I4552" s="11">
        <v>27.28</v>
      </c>
      <c r="J4552" s="9">
        <v>41.3208118751893</v>
      </c>
      <c r="K4552" s="13">
        <v>1.8500482483728099E-3</v>
      </c>
      <c r="L4552" s="13">
        <f t="shared" si="625"/>
        <v>7.6445495631036371E-4</v>
      </c>
      <c r="M4552" s="11">
        <v>11.0033333333333</v>
      </c>
      <c r="N4552" s="8">
        <v>3568555.58</v>
      </c>
      <c r="O4552" s="9">
        <v>34.128005862416302</v>
      </c>
      <c r="P4552" s="13"/>
      <c r="Q4552" s="13"/>
      <c r="R4552" s="13">
        <f t="shared" si="626"/>
        <v>273024.04689933039</v>
      </c>
      <c r="S4552" s="11">
        <f t="shared" si="627"/>
        <v>5.0510765972976213</v>
      </c>
      <c r="T4552" s="13">
        <f t="shared" si="628"/>
        <v>0.45904967561020626</v>
      </c>
      <c r="U4552" s="14"/>
      <c r="V4552" s="13">
        <f t="shared" si="629"/>
        <v>0.46</v>
      </c>
      <c r="W4552" s="13">
        <v>7.63</v>
      </c>
    </row>
    <row r="4553" spans="1:23" hidden="1" x14ac:dyDescent="0.25">
      <c r="A4553" s="7" t="s">
        <v>10944</v>
      </c>
      <c r="B4553" s="7">
        <v>109</v>
      </c>
      <c r="C4553" s="7" t="s">
        <v>5704</v>
      </c>
      <c r="D4553" s="14">
        <v>5</v>
      </c>
      <c r="E4553" s="13">
        <f t="shared" si="630"/>
        <v>0</v>
      </c>
      <c r="F4553" s="14">
        <f t="shared" si="624"/>
        <v>0</v>
      </c>
      <c r="G4553" s="11">
        <v>62.42</v>
      </c>
      <c r="H4553" s="13">
        <v>800000</v>
      </c>
      <c r="I4553" s="11">
        <v>24.42</v>
      </c>
      <c r="J4553" s="9">
        <v>39.122076257609699</v>
      </c>
      <c r="K4553" s="13">
        <v>1.74916709578053E-3</v>
      </c>
      <c r="L4553" s="13">
        <f t="shared" si="625"/>
        <v>6.8431048508427574E-4</v>
      </c>
      <c r="M4553" s="11">
        <v>12.484</v>
      </c>
      <c r="N4553" s="8">
        <v>3568555.58</v>
      </c>
      <c r="O4553" s="9">
        <v>34.128005862416302</v>
      </c>
      <c r="P4553" s="13"/>
      <c r="Q4553" s="13"/>
      <c r="R4553" s="13">
        <f t="shared" si="626"/>
        <v>273024.04689933039</v>
      </c>
      <c r="S4553" s="11">
        <f t="shared" si="627"/>
        <v>4.7756467919314893</v>
      </c>
      <c r="T4553" s="13">
        <f t="shared" si="628"/>
        <v>0.3825413963418367</v>
      </c>
      <c r="U4553" s="14"/>
      <c r="V4553" s="13">
        <f t="shared" si="629"/>
        <v>0.38</v>
      </c>
      <c r="W4553" s="13">
        <v>8.4600000000000009</v>
      </c>
    </row>
    <row r="4554" spans="1:23" hidden="1" x14ac:dyDescent="0.25">
      <c r="A4554" s="7" t="s">
        <v>10944</v>
      </c>
      <c r="B4554" s="7">
        <v>110</v>
      </c>
      <c r="C4554" s="7" t="s">
        <v>2333</v>
      </c>
      <c r="D4554" s="14">
        <v>3</v>
      </c>
      <c r="E4554" s="13">
        <f t="shared" si="630"/>
        <v>0</v>
      </c>
      <c r="F4554" s="14">
        <f t="shared" si="624"/>
        <v>0</v>
      </c>
      <c r="G4554" s="11">
        <v>47.82</v>
      </c>
      <c r="H4554" s="13">
        <v>800000</v>
      </c>
      <c r="I4554" s="11">
        <v>18.18</v>
      </c>
      <c r="J4554" s="9">
        <v>38.0175658720201</v>
      </c>
      <c r="K4554" s="13">
        <v>1.34003797693407E-3</v>
      </c>
      <c r="L4554" s="13">
        <f t="shared" si="625"/>
        <v>5.0944982059099558E-4</v>
      </c>
      <c r="M4554" s="11">
        <v>15.94</v>
      </c>
      <c r="N4554" s="8">
        <v>3568555.58</v>
      </c>
      <c r="O4554" s="9">
        <v>34.128005862416302</v>
      </c>
      <c r="P4554" s="13"/>
      <c r="Q4554" s="13"/>
      <c r="R4554" s="13">
        <f t="shared" si="626"/>
        <v>273024.04689933039</v>
      </c>
      <c r="S4554" s="11">
        <f t="shared" si="627"/>
        <v>3.6586259146133133</v>
      </c>
      <c r="T4554" s="13">
        <f t="shared" si="628"/>
        <v>0.22952483780510122</v>
      </c>
      <c r="U4554" s="14"/>
      <c r="V4554" s="13">
        <f t="shared" si="629"/>
        <v>0.23</v>
      </c>
      <c r="W4554" s="13">
        <v>11.01</v>
      </c>
    </row>
    <row r="4555" spans="1:23" hidden="1" x14ac:dyDescent="0.25">
      <c r="A4555" s="7" t="s">
        <v>10944</v>
      </c>
      <c r="B4555" s="7">
        <v>127</v>
      </c>
      <c r="C4555" s="7" t="s">
        <v>6621</v>
      </c>
      <c r="D4555" s="14">
        <v>6</v>
      </c>
      <c r="E4555" s="13">
        <f t="shared" si="630"/>
        <v>0</v>
      </c>
      <c r="F4555" s="14">
        <f t="shared" si="624"/>
        <v>0</v>
      </c>
      <c r="G4555" s="11">
        <v>88.26</v>
      </c>
      <c r="H4555" s="13">
        <v>800000</v>
      </c>
      <c r="I4555" s="11">
        <v>35.67</v>
      </c>
      <c r="J4555" s="9">
        <v>40.414683888511199</v>
      </c>
      <c r="K4555" s="13">
        <v>2.4732695910539798E-3</v>
      </c>
      <c r="L4555" s="13">
        <f t="shared" si="625"/>
        <v>9.9956408693513974E-4</v>
      </c>
      <c r="M4555" s="11">
        <v>14.71</v>
      </c>
      <c r="N4555" s="8">
        <v>3568555.58</v>
      </c>
      <c r="O4555" s="9">
        <v>34.128005862416302</v>
      </c>
      <c r="P4555" s="13"/>
      <c r="Q4555" s="13"/>
      <c r="R4555" s="13">
        <f t="shared" si="626"/>
        <v>273024.04689933039</v>
      </c>
      <c r="S4555" s="11">
        <f t="shared" si="627"/>
        <v>6.7526207282260948</v>
      </c>
      <c r="T4555" s="13">
        <f t="shared" si="628"/>
        <v>0.45904967561020354</v>
      </c>
      <c r="U4555" s="14"/>
      <c r="V4555" s="13">
        <f t="shared" si="629"/>
        <v>0.46</v>
      </c>
      <c r="W4555" s="13">
        <v>10.17</v>
      </c>
    </row>
    <row r="4556" spans="1:23" hidden="1" x14ac:dyDescent="0.25">
      <c r="A4556" s="7" t="s">
        <v>10944</v>
      </c>
      <c r="B4556" s="7">
        <v>128</v>
      </c>
      <c r="C4556" s="7" t="s">
        <v>4339</v>
      </c>
      <c r="D4556" s="14">
        <v>2</v>
      </c>
      <c r="E4556" s="13">
        <f t="shared" si="630"/>
        <v>0</v>
      </c>
      <c r="F4556" s="14">
        <f t="shared" si="624"/>
        <v>0</v>
      </c>
      <c r="G4556" s="11">
        <v>22.07</v>
      </c>
      <c r="H4556" s="13">
        <v>800000</v>
      </c>
      <c r="I4556" s="11">
        <v>-4.25</v>
      </c>
      <c r="J4556" s="9">
        <v>-19.256909832351599</v>
      </c>
      <c r="K4556" s="13">
        <v>6.1845751047542895E-4</v>
      </c>
      <c r="L4556" s="13">
        <f t="shared" si="625"/>
        <v>-1.1909580514365979E-4</v>
      </c>
      <c r="M4556" s="11">
        <v>11.035</v>
      </c>
      <c r="N4556" s="8">
        <v>3568555.58</v>
      </c>
      <c r="O4556" s="9">
        <v>34.128005862416302</v>
      </c>
      <c r="P4556" s="13"/>
      <c r="Q4556" s="13"/>
      <c r="R4556" s="13">
        <f t="shared" si="626"/>
        <v>273024.04689933039</v>
      </c>
      <c r="S4556" s="11">
        <f t="shared" si="627"/>
        <v>1.6885377234528662</v>
      </c>
      <c r="T4556" s="13">
        <f t="shared" si="628"/>
        <v>0.1530165585367346</v>
      </c>
      <c r="U4556" s="14"/>
      <c r="V4556" s="13">
        <f t="shared" si="629"/>
        <v>0.15</v>
      </c>
      <c r="W4556" s="13">
        <v>15.24</v>
      </c>
    </row>
    <row r="4557" spans="1:23" hidden="1" x14ac:dyDescent="0.25">
      <c r="A4557" s="7" t="s">
        <v>10944</v>
      </c>
      <c r="B4557" s="7">
        <v>131</v>
      </c>
      <c r="C4557" s="7" t="s">
        <v>4230</v>
      </c>
      <c r="D4557" s="14">
        <v>0</v>
      </c>
      <c r="E4557" s="13">
        <f t="shared" si="630"/>
        <v>0</v>
      </c>
      <c r="F4557" s="14">
        <f t="shared" si="624"/>
        <v>0</v>
      </c>
      <c r="G4557" s="11">
        <v>0</v>
      </c>
      <c r="H4557" s="13">
        <v>800000</v>
      </c>
      <c r="I4557" s="11">
        <v>0</v>
      </c>
      <c r="J4557" s="9"/>
      <c r="K4557" s="13">
        <v>0</v>
      </c>
      <c r="L4557" s="13">
        <f t="shared" si="625"/>
        <v>0</v>
      </c>
      <c r="M4557" s="11">
        <v>0</v>
      </c>
      <c r="N4557" s="8">
        <v>3568555.58</v>
      </c>
      <c r="O4557" s="9">
        <v>34.128005862416302</v>
      </c>
      <c r="P4557" s="13"/>
      <c r="Q4557" s="13"/>
      <c r="R4557" s="13">
        <f t="shared" si="626"/>
        <v>273024.04689933039</v>
      </c>
      <c r="S4557" s="11">
        <f t="shared" si="627"/>
        <v>0</v>
      </c>
      <c r="T4557" s="13">
        <f t="shared" si="628"/>
        <v>0</v>
      </c>
      <c r="U4557" s="14"/>
      <c r="V4557" s="13">
        <f t="shared" si="629"/>
        <v>0</v>
      </c>
      <c r="W4557" s="13">
        <v>7.63</v>
      </c>
    </row>
    <row r="4558" spans="1:23" hidden="1" x14ac:dyDescent="0.25">
      <c r="A4558" s="7" t="s">
        <v>10944</v>
      </c>
      <c r="B4558" s="7">
        <v>133</v>
      </c>
      <c r="C4558" s="7" t="s">
        <v>3465</v>
      </c>
      <c r="D4558" s="14">
        <v>4</v>
      </c>
      <c r="E4558" s="13">
        <f t="shared" si="630"/>
        <v>0</v>
      </c>
      <c r="F4558" s="14">
        <f t="shared" si="624"/>
        <v>0</v>
      </c>
      <c r="G4558" s="11">
        <v>63.76</v>
      </c>
      <c r="H4558" s="13">
        <v>800000</v>
      </c>
      <c r="I4558" s="11">
        <v>25.88</v>
      </c>
      <c r="J4558" s="9">
        <v>40.589711417816801</v>
      </c>
      <c r="K4558" s="13">
        <v>1.7867173025787699E-3</v>
      </c>
      <c r="L4558" s="13">
        <f t="shared" si="625"/>
        <v>7.2522339696892333E-4</v>
      </c>
      <c r="M4558" s="11">
        <v>15.94</v>
      </c>
      <c r="N4558" s="8">
        <v>3568555.58</v>
      </c>
      <c r="O4558" s="9">
        <v>34.128005862416302</v>
      </c>
      <c r="P4558" s="13"/>
      <c r="Q4558" s="13"/>
      <c r="R4558" s="13">
        <f t="shared" si="626"/>
        <v>273024.04689933039</v>
      </c>
      <c r="S4558" s="11">
        <f t="shared" si="627"/>
        <v>4.8781678861511111</v>
      </c>
      <c r="T4558" s="13">
        <f t="shared" si="628"/>
        <v>0.30603311707346997</v>
      </c>
      <c r="U4558" s="14"/>
      <c r="V4558" s="13">
        <f t="shared" si="629"/>
        <v>0.31</v>
      </c>
      <c r="W4558" s="13">
        <v>11.01</v>
      </c>
    </row>
    <row r="4559" spans="1:23" hidden="1" x14ac:dyDescent="0.25">
      <c r="A4559" s="7" t="s">
        <v>10944</v>
      </c>
      <c r="B4559" s="28">
        <v>151</v>
      </c>
      <c r="C4559" s="7" t="s">
        <v>2775</v>
      </c>
      <c r="D4559" s="14">
        <v>7</v>
      </c>
      <c r="E4559" s="13">
        <v>3</v>
      </c>
      <c r="F4559" s="14">
        <f t="shared" si="624"/>
        <v>25.380000000000003</v>
      </c>
      <c r="G4559" s="11">
        <v>89.56</v>
      </c>
      <c r="H4559" s="13">
        <v>800000</v>
      </c>
      <c r="I4559" s="11">
        <v>38.479999999999997</v>
      </c>
      <c r="J4559" s="9">
        <v>42.965609647163902</v>
      </c>
      <c r="K4559" s="13">
        <v>2.5096988961567498E-3</v>
      </c>
      <c r="L4559" s="13">
        <f t="shared" si="625"/>
        <v>1.0783074310418905E-3</v>
      </c>
      <c r="M4559" s="11">
        <v>12.794285714285699</v>
      </c>
      <c r="N4559" s="8">
        <v>3568555.58</v>
      </c>
      <c r="O4559" s="9">
        <v>34.128005862416302</v>
      </c>
      <c r="P4559" s="13"/>
      <c r="Q4559" s="13"/>
      <c r="R4559" s="13">
        <f t="shared" si="626"/>
        <v>273024.04689933039</v>
      </c>
      <c r="S4559" s="11">
        <f t="shared" si="627"/>
        <v>6.8520814912749817</v>
      </c>
      <c r="T4559" s="13">
        <f t="shared" si="628"/>
        <v>0.53555795487857216</v>
      </c>
      <c r="U4559" s="14"/>
      <c r="V4559" s="13">
        <f t="shared" si="629"/>
        <v>0.54</v>
      </c>
      <c r="W4559" s="13">
        <v>8.4600000000000009</v>
      </c>
    </row>
    <row r="4560" spans="1:23" hidden="1" x14ac:dyDescent="0.25">
      <c r="A4560" s="7" t="s">
        <v>10944</v>
      </c>
      <c r="B4560" s="7">
        <v>193</v>
      </c>
      <c r="C4560" s="7" t="s">
        <v>2497</v>
      </c>
      <c r="D4560" s="14">
        <v>1</v>
      </c>
      <c r="E4560" s="13">
        <f>IF((V4560 &lt; 0), 0, ROUND((T4560 - U4560), 0))</f>
        <v>0</v>
      </c>
      <c r="F4560" s="14">
        <f t="shared" si="624"/>
        <v>0</v>
      </c>
      <c r="G4560" s="11">
        <v>13.35</v>
      </c>
      <c r="H4560" s="13">
        <v>800000</v>
      </c>
      <c r="I4560" s="11">
        <v>1.34</v>
      </c>
      <c r="J4560" s="9">
        <v>10.037453183520601</v>
      </c>
      <c r="K4560" s="13">
        <v>3.7410094086302598E-4</v>
      </c>
      <c r="L4560" s="13">
        <f t="shared" si="625"/>
        <v>3.7550206798236323E-5</v>
      </c>
      <c r="M4560" s="11">
        <v>13.35</v>
      </c>
      <c r="N4560" s="8">
        <v>3568555.58</v>
      </c>
      <c r="O4560" s="9">
        <v>34.128005862416302</v>
      </c>
      <c r="P4560" s="13"/>
      <c r="Q4560" s="13"/>
      <c r="R4560" s="13">
        <f t="shared" si="626"/>
        <v>273024.04689933039</v>
      </c>
      <c r="S4560" s="11">
        <f t="shared" si="627"/>
        <v>1.0213855282327045</v>
      </c>
      <c r="T4560" s="13">
        <f t="shared" si="628"/>
        <v>7.6508279268367382E-2</v>
      </c>
      <c r="U4560" s="14"/>
      <c r="V4560" s="13">
        <f t="shared" si="629"/>
        <v>0.08</v>
      </c>
      <c r="W4560" s="13">
        <v>12.01</v>
      </c>
    </row>
    <row r="4561" spans="1:23" hidden="1" x14ac:dyDescent="0.25">
      <c r="A4561" s="7" t="s">
        <v>10944</v>
      </c>
      <c r="B4561" s="7">
        <v>288</v>
      </c>
      <c r="C4561" s="7" t="s">
        <v>4075</v>
      </c>
      <c r="D4561" s="14">
        <v>0</v>
      </c>
      <c r="E4561" s="13">
        <f>IF((V4561 &lt; 0), 0, ROUND((T4561 - U4561), 0))</f>
        <v>0</v>
      </c>
      <c r="F4561" s="14">
        <f t="shared" si="624"/>
        <v>0</v>
      </c>
      <c r="G4561" s="11">
        <v>0</v>
      </c>
      <c r="H4561" s="13">
        <v>800000</v>
      </c>
      <c r="I4561" s="11">
        <v>0</v>
      </c>
      <c r="J4561" s="9"/>
      <c r="K4561" s="13">
        <v>0</v>
      </c>
      <c r="L4561" s="13">
        <f t="shared" si="625"/>
        <v>0</v>
      </c>
      <c r="M4561" s="11">
        <v>0</v>
      </c>
      <c r="N4561" s="8">
        <v>3568555.58</v>
      </c>
      <c r="O4561" s="9">
        <v>34.128005862416302</v>
      </c>
      <c r="P4561" s="13"/>
      <c r="Q4561" s="13"/>
      <c r="R4561" s="13">
        <f t="shared" si="626"/>
        <v>273024.04689933039</v>
      </c>
      <c r="S4561" s="11">
        <f t="shared" si="627"/>
        <v>0</v>
      </c>
      <c r="T4561" s="13">
        <f t="shared" si="628"/>
        <v>0</v>
      </c>
      <c r="U4561" s="14"/>
      <c r="V4561" s="13">
        <f t="shared" si="629"/>
        <v>0</v>
      </c>
      <c r="W4561" s="13">
        <v>27.46</v>
      </c>
    </row>
    <row r="4562" spans="1:23" hidden="1" x14ac:dyDescent="0.25">
      <c r="A4562" s="7" t="s">
        <v>10944</v>
      </c>
      <c r="B4562" s="7">
        <v>291</v>
      </c>
      <c r="C4562" s="7" t="s">
        <v>7011</v>
      </c>
      <c r="D4562" s="14">
        <v>2</v>
      </c>
      <c r="E4562" s="13">
        <f>IF((V4562 &lt; 0), 0, ROUND((T4562 - U4562), 0))</f>
        <v>0</v>
      </c>
      <c r="F4562" s="14">
        <f t="shared" si="624"/>
        <v>0</v>
      </c>
      <c r="G4562" s="11">
        <v>63.87</v>
      </c>
      <c r="H4562" s="13">
        <v>800000</v>
      </c>
      <c r="I4562" s="11">
        <v>24.83</v>
      </c>
      <c r="J4562" s="9">
        <v>38.8758415531548</v>
      </c>
      <c r="K4562" s="13">
        <v>1.78979978224131E-3</v>
      </c>
      <c r="L4562" s="13">
        <f t="shared" si="625"/>
        <v>6.9579972746284136E-4</v>
      </c>
      <c r="M4562" s="11">
        <v>31.934999999999999</v>
      </c>
      <c r="N4562" s="8">
        <v>3568555.58</v>
      </c>
      <c r="O4562" s="9">
        <v>34.128005862416302</v>
      </c>
      <c r="P4562" s="13"/>
      <c r="Q4562" s="13"/>
      <c r="R4562" s="13">
        <f t="shared" si="626"/>
        <v>273024.04689933039</v>
      </c>
      <c r="S4562" s="11">
        <f t="shared" si="627"/>
        <v>4.8865837968706272</v>
      </c>
      <c r="T4562" s="13">
        <f t="shared" si="628"/>
        <v>0.15301655853673485</v>
      </c>
      <c r="U4562" s="14"/>
      <c r="V4562" s="13">
        <f t="shared" si="629"/>
        <v>0.15</v>
      </c>
      <c r="W4562" s="13">
        <v>23.42</v>
      </c>
    </row>
    <row r="4563" spans="1:23" hidden="1" x14ac:dyDescent="0.25">
      <c r="A4563" s="7" t="s">
        <v>10944</v>
      </c>
      <c r="B4563" s="28">
        <v>316</v>
      </c>
      <c r="C4563" s="7" t="s">
        <v>3661</v>
      </c>
      <c r="D4563" s="14">
        <v>8</v>
      </c>
      <c r="E4563" s="13">
        <v>4</v>
      </c>
      <c r="F4563" s="14">
        <f t="shared" si="624"/>
        <v>40.68</v>
      </c>
      <c r="G4563" s="11">
        <v>112.74</v>
      </c>
      <c r="H4563" s="13">
        <v>800000</v>
      </c>
      <c r="I4563" s="11">
        <v>29.1</v>
      </c>
      <c r="J4563" s="9">
        <v>25.8116019159127</v>
      </c>
      <c r="K4563" s="13">
        <v>3.1592614286814601E-3</v>
      </c>
      <c r="L4563" s="13">
        <f t="shared" si="625"/>
        <v>8.154559834542348E-4</v>
      </c>
      <c r="M4563" s="11">
        <v>14.092499999999999</v>
      </c>
      <c r="N4563" s="8">
        <v>3568555.58</v>
      </c>
      <c r="O4563" s="9">
        <v>34.128005862416302</v>
      </c>
      <c r="P4563" s="13"/>
      <c r="Q4563" s="13"/>
      <c r="R4563" s="13">
        <f t="shared" si="626"/>
        <v>273024.04689933039</v>
      </c>
      <c r="S4563" s="11">
        <f t="shared" si="627"/>
        <v>8.6255434047157262</v>
      </c>
      <c r="T4563" s="13">
        <f t="shared" si="628"/>
        <v>0.61206623414693817</v>
      </c>
      <c r="U4563" s="14"/>
      <c r="V4563" s="13">
        <f t="shared" si="629"/>
        <v>0.61</v>
      </c>
      <c r="W4563" s="13">
        <v>10.17</v>
      </c>
    </row>
    <row r="4564" spans="1:23" hidden="1" x14ac:dyDescent="0.25">
      <c r="A4564" s="7" t="s">
        <v>10944</v>
      </c>
      <c r="B4564" s="7">
        <v>317</v>
      </c>
      <c r="C4564" s="7" t="s">
        <v>3448</v>
      </c>
      <c r="D4564" s="14">
        <v>5</v>
      </c>
      <c r="E4564" s="13">
        <f>IF((V4564 &lt; 0), 0, ROUND((T4564 - U4564), 0))</f>
        <v>0</v>
      </c>
      <c r="F4564" s="14">
        <f t="shared" si="624"/>
        <v>0</v>
      </c>
      <c r="G4564" s="11">
        <v>93.2</v>
      </c>
      <c r="H4564" s="13">
        <v>800000</v>
      </c>
      <c r="I4564" s="11">
        <v>37.86</v>
      </c>
      <c r="J4564" s="9">
        <v>40.622317596566504</v>
      </c>
      <c r="K4564" s="13">
        <v>2.6117009504444898E-3</v>
      </c>
      <c r="L4564" s="13">
        <f t="shared" si="625"/>
        <v>1.0609334547621065E-3</v>
      </c>
      <c r="M4564" s="11">
        <v>18.64</v>
      </c>
      <c r="N4564" s="8">
        <v>3568555.58</v>
      </c>
      <c r="O4564" s="9">
        <v>34.128005862416302</v>
      </c>
      <c r="P4564" s="13"/>
      <c r="Q4564" s="13"/>
      <c r="R4564" s="13">
        <f t="shared" si="626"/>
        <v>273024.04689933039</v>
      </c>
      <c r="S4564" s="11">
        <f t="shared" si="627"/>
        <v>7.130571627811821</v>
      </c>
      <c r="T4564" s="13">
        <f t="shared" si="628"/>
        <v>0.38254139634183587</v>
      </c>
      <c r="U4564" s="14"/>
      <c r="V4564" s="13">
        <f t="shared" si="629"/>
        <v>0.38</v>
      </c>
      <c r="W4564" s="13">
        <v>11.01</v>
      </c>
    </row>
    <row r="4565" spans="1:23" hidden="1" x14ac:dyDescent="0.25">
      <c r="A4565" s="7" t="s">
        <v>10944</v>
      </c>
      <c r="B4565" s="7">
        <v>319</v>
      </c>
      <c r="C4565" s="7" t="s">
        <v>1038</v>
      </c>
      <c r="D4565" s="14">
        <v>5</v>
      </c>
      <c r="E4565" s="13">
        <f>IF((V4565 &lt; 0), 0, ROUND((T4565 - U4565), 0))</f>
        <v>0</v>
      </c>
      <c r="F4565" s="14">
        <f t="shared" si="624"/>
        <v>0</v>
      </c>
      <c r="G4565" s="11">
        <v>40.380000000000003</v>
      </c>
      <c r="H4565" s="13">
        <v>800000</v>
      </c>
      <c r="I4565" s="11">
        <v>15.05</v>
      </c>
      <c r="J4565" s="9">
        <v>37.270926201089701</v>
      </c>
      <c r="K4565" s="13">
        <v>1.1315502615767E-3</v>
      </c>
      <c r="L4565" s="13">
        <f t="shared" si="625"/>
        <v>4.2173926292048933E-4</v>
      </c>
      <c r="M4565" s="11">
        <v>8.0760000000000005</v>
      </c>
      <c r="N4565" s="8">
        <v>3568555.58</v>
      </c>
      <c r="O4565" s="9">
        <v>34.128005862416302</v>
      </c>
      <c r="P4565" s="13"/>
      <c r="Q4565" s="13"/>
      <c r="R4565" s="13">
        <f t="shared" si="626"/>
        <v>273024.04689933039</v>
      </c>
      <c r="S4565" s="11">
        <f t="shared" si="627"/>
        <v>3.0894043168566654</v>
      </c>
      <c r="T4565" s="13">
        <f t="shared" si="628"/>
        <v>0.3825413963418357</v>
      </c>
      <c r="U4565" s="14"/>
      <c r="V4565" s="13">
        <f t="shared" si="629"/>
        <v>0.38</v>
      </c>
      <c r="W4565" s="13">
        <v>5.08</v>
      </c>
    </row>
    <row r="4566" spans="1:23" hidden="1" x14ac:dyDescent="0.25">
      <c r="A4566" s="7" t="s">
        <v>10944</v>
      </c>
      <c r="B4566" s="7">
        <v>320</v>
      </c>
      <c r="C4566" s="7" t="s">
        <v>329</v>
      </c>
      <c r="D4566" s="14">
        <v>3</v>
      </c>
      <c r="E4566" s="13">
        <f>IF((V4566 &lt; 0), 0, ROUND((T4566 - U4566), 0))</f>
        <v>0</v>
      </c>
      <c r="F4566" s="14">
        <f t="shared" si="624"/>
        <v>0</v>
      </c>
      <c r="G4566" s="11">
        <v>31.73</v>
      </c>
      <c r="H4566" s="13">
        <v>800000</v>
      </c>
      <c r="I4566" s="11">
        <v>11.4</v>
      </c>
      <c r="J4566" s="9">
        <v>35.928143712574901</v>
      </c>
      <c r="K4566" s="13">
        <v>8.8915526993137096E-4</v>
      </c>
      <c r="L4566" s="13">
        <f t="shared" si="625"/>
        <v>3.1945698320887627E-4</v>
      </c>
      <c r="M4566" s="11">
        <v>10.5766666666667</v>
      </c>
      <c r="N4566" s="8">
        <v>3568555.58</v>
      </c>
      <c r="O4566" s="9">
        <v>34.128005862416302</v>
      </c>
      <c r="P4566" s="13"/>
      <c r="Q4566" s="13"/>
      <c r="R4566" s="13">
        <f t="shared" si="626"/>
        <v>273024.04689933039</v>
      </c>
      <c r="S4566" s="11">
        <f t="shared" si="627"/>
        <v>2.4276077011852939</v>
      </c>
      <c r="T4566" s="13">
        <f t="shared" si="628"/>
        <v>0.22952483780510113</v>
      </c>
      <c r="U4566" s="14"/>
      <c r="V4566" s="13">
        <f t="shared" si="629"/>
        <v>0.23</v>
      </c>
      <c r="W4566" s="13">
        <v>6.77</v>
      </c>
    </row>
    <row r="4567" spans="1:23" hidden="1" x14ac:dyDescent="0.25">
      <c r="A4567" s="7" t="s">
        <v>10944</v>
      </c>
      <c r="B4567" s="28">
        <v>468</v>
      </c>
      <c r="C4567" s="7" t="s">
        <v>757</v>
      </c>
      <c r="D4567" s="14">
        <v>104</v>
      </c>
      <c r="E4567" s="13">
        <v>3</v>
      </c>
      <c r="F4567" s="14">
        <f t="shared" si="624"/>
        <v>50.849999999999994</v>
      </c>
      <c r="G4567" s="11">
        <v>187.59</v>
      </c>
      <c r="H4567" s="13">
        <v>800000</v>
      </c>
      <c r="I4567" s="11">
        <v>-194.95</v>
      </c>
      <c r="J4567" s="9">
        <v>-103.923450077296</v>
      </c>
      <c r="K4567" s="13">
        <v>5.2567487263292098E-3</v>
      </c>
      <c r="L4567" s="13">
        <f t="shared" si="625"/>
        <v>-5.4629946382956296E-3</v>
      </c>
      <c r="M4567" s="11">
        <v>1.80375</v>
      </c>
      <c r="N4567" s="8">
        <v>3568555.58</v>
      </c>
      <c r="O4567" s="9">
        <v>34.128005862416302</v>
      </c>
      <c r="P4567" s="13"/>
      <c r="Q4567" s="13"/>
      <c r="R4567" s="13">
        <f t="shared" si="626"/>
        <v>273024.04689933039</v>
      </c>
      <c r="S4567" s="11">
        <f t="shared" si="627"/>
        <v>14.352188107953015</v>
      </c>
      <c r="T4567" s="13">
        <f t="shared" si="628"/>
        <v>7.9568610439101954</v>
      </c>
      <c r="U4567" s="14"/>
      <c r="V4567" s="13">
        <f t="shared" si="629"/>
        <v>7.96</v>
      </c>
      <c r="W4567" s="13">
        <v>16.95</v>
      </c>
    </row>
    <row r="4568" spans="1:23" hidden="1" x14ac:dyDescent="0.25">
      <c r="A4568" s="7" t="s">
        <v>10944</v>
      </c>
      <c r="B4568" s="28">
        <v>472</v>
      </c>
      <c r="C4568" s="7" t="s">
        <v>7459</v>
      </c>
      <c r="D4568" s="14">
        <v>12</v>
      </c>
      <c r="E4568" s="13">
        <v>3</v>
      </c>
      <c r="F4568" s="14">
        <f t="shared" si="624"/>
        <v>48.300000000000004</v>
      </c>
      <c r="G4568" s="11">
        <v>257.77</v>
      </c>
      <c r="H4568" s="13">
        <v>800000</v>
      </c>
      <c r="I4568" s="11">
        <v>90.09</v>
      </c>
      <c r="J4568" s="9">
        <v>34.9497614152151</v>
      </c>
      <c r="K4568" s="13">
        <v>7.2233707510308701E-3</v>
      </c>
      <c r="L4568" s="13">
        <f t="shared" si="625"/>
        <v>2.5245508436217202E-3</v>
      </c>
      <c r="M4568" s="11">
        <v>21.480833333333301</v>
      </c>
      <c r="N4568" s="8">
        <v>3568555.58</v>
      </c>
      <c r="O4568" s="9">
        <v>34.128005862416302</v>
      </c>
      <c r="P4568" s="13"/>
      <c r="Q4568" s="13"/>
      <c r="R4568" s="13">
        <f t="shared" si="626"/>
        <v>273024.04689933039</v>
      </c>
      <c r="S4568" s="11">
        <f t="shared" si="627"/>
        <v>19.721539147007039</v>
      </c>
      <c r="T4568" s="13">
        <f t="shared" si="628"/>
        <v>0.91809935122040898</v>
      </c>
      <c r="U4568" s="14"/>
      <c r="V4568" s="13">
        <f t="shared" si="629"/>
        <v>0.92</v>
      </c>
      <c r="W4568" s="13">
        <v>16.100000000000001</v>
      </c>
    </row>
    <row r="4569" spans="1:23" hidden="1" x14ac:dyDescent="0.25">
      <c r="A4569" s="7" t="s">
        <v>10944</v>
      </c>
      <c r="B4569" s="7">
        <v>488</v>
      </c>
      <c r="C4569" s="7" t="s">
        <v>6145</v>
      </c>
      <c r="D4569" s="14">
        <v>1</v>
      </c>
      <c r="E4569" s="13">
        <f>IF((V4569 &lt; 0), 0, ROUND((T4569 - U4569), 0))</f>
        <v>0</v>
      </c>
      <c r="F4569" s="14">
        <f t="shared" si="624"/>
        <v>0</v>
      </c>
      <c r="G4569" s="11">
        <v>17.09</v>
      </c>
      <c r="H4569" s="13">
        <v>800000</v>
      </c>
      <c r="I4569" s="11">
        <v>6.5</v>
      </c>
      <c r="J4569" s="9">
        <v>38.033937975424202</v>
      </c>
      <c r="K4569" s="13">
        <v>4.7890524938944601E-4</v>
      </c>
      <c r="L4569" s="13">
        <f t="shared" si="625"/>
        <v>1.8214652551383248E-4</v>
      </c>
      <c r="M4569" s="11">
        <v>17.09</v>
      </c>
      <c r="N4569" s="8">
        <v>3568555.58</v>
      </c>
      <c r="O4569" s="9">
        <v>34.128005862416302</v>
      </c>
      <c r="P4569" s="13"/>
      <c r="Q4569" s="13"/>
      <c r="R4569" s="13">
        <f t="shared" si="626"/>
        <v>273024.04689933039</v>
      </c>
      <c r="S4569" s="11">
        <f t="shared" si="627"/>
        <v>1.3075264926963963</v>
      </c>
      <c r="T4569" s="13">
        <f t="shared" si="628"/>
        <v>7.6508279268367257E-2</v>
      </c>
      <c r="U4569" s="14"/>
      <c r="V4569" s="13">
        <f t="shared" si="629"/>
        <v>0.08</v>
      </c>
      <c r="W4569" s="13">
        <v>12.72</v>
      </c>
    </row>
    <row r="4570" spans="1:23" hidden="1" x14ac:dyDescent="0.25">
      <c r="A4570" s="7" t="s">
        <v>10944</v>
      </c>
      <c r="B4570" s="7">
        <v>491</v>
      </c>
      <c r="C4570" s="7" t="s">
        <v>3663</v>
      </c>
      <c r="D4570" s="14">
        <v>6</v>
      </c>
      <c r="E4570" s="13">
        <f>IF((V4570 &lt; 0), 0, ROUND((T4570 - U4570), 0))</f>
        <v>0</v>
      </c>
      <c r="F4570" s="14">
        <f t="shared" si="624"/>
        <v>0</v>
      </c>
      <c r="G4570" s="11">
        <v>64.239999999999995</v>
      </c>
      <c r="H4570" s="13">
        <v>800000</v>
      </c>
      <c r="I4570" s="11">
        <v>25.45</v>
      </c>
      <c r="J4570" s="9">
        <v>39.617061021170599</v>
      </c>
      <c r="K4570" s="13">
        <v>1.8001681229244E-3</v>
      </c>
      <c r="L4570" s="13">
        <f t="shared" si="625"/>
        <v>7.1317370374262092E-4</v>
      </c>
      <c r="M4570" s="11">
        <v>10.706666666666701</v>
      </c>
      <c r="N4570" s="8">
        <v>3568555.58</v>
      </c>
      <c r="O4570" s="9">
        <v>34.128005862416302</v>
      </c>
      <c r="P4570" s="13"/>
      <c r="Q4570" s="13"/>
      <c r="R4570" s="13">
        <f t="shared" si="626"/>
        <v>273024.04689933039</v>
      </c>
      <c r="S4570" s="11">
        <f t="shared" si="627"/>
        <v>4.9148918601999094</v>
      </c>
      <c r="T4570" s="13">
        <f t="shared" si="628"/>
        <v>0.45904967561020177</v>
      </c>
      <c r="U4570" s="14"/>
      <c r="V4570" s="13">
        <f t="shared" si="629"/>
        <v>0.46</v>
      </c>
      <c r="W4570" s="13">
        <v>7.63</v>
      </c>
    </row>
    <row r="4571" spans="1:23" hidden="1" x14ac:dyDescent="0.25">
      <c r="A4571" s="7" t="s">
        <v>10944</v>
      </c>
      <c r="B4571" s="28">
        <v>492</v>
      </c>
      <c r="C4571" s="7" t="s">
        <v>1719</v>
      </c>
      <c r="D4571" s="14">
        <v>18</v>
      </c>
      <c r="E4571" s="13">
        <v>3</v>
      </c>
      <c r="F4571" s="14">
        <f t="shared" si="624"/>
        <v>33.03</v>
      </c>
      <c r="G4571" s="11">
        <v>260.42</v>
      </c>
      <c r="H4571" s="13">
        <v>800000</v>
      </c>
      <c r="I4571" s="11">
        <v>90.1</v>
      </c>
      <c r="J4571" s="9">
        <v>34.597957146148502</v>
      </c>
      <c r="K4571" s="13">
        <v>7.2976304883557398E-3</v>
      </c>
      <c r="L4571" s="13">
        <f t="shared" si="625"/>
        <v>2.5248310690455865E-3</v>
      </c>
      <c r="M4571" s="11">
        <v>14.467777777777799</v>
      </c>
      <c r="N4571" s="8">
        <v>3568555.58</v>
      </c>
      <c r="O4571" s="9">
        <v>34.128005862416302</v>
      </c>
      <c r="P4571" s="13"/>
      <c r="Q4571" s="13"/>
      <c r="R4571" s="13">
        <f t="shared" si="626"/>
        <v>273024.04689933039</v>
      </c>
      <c r="S4571" s="11">
        <f t="shared" si="627"/>
        <v>19.924286087068207</v>
      </c>
      <c r="T4571" s="13">
        <f t="shared" si="628"/>
        <v>1.377149026830609</v>
      </c>
      <c r="U4571" s="14"/>
      <c r="V4571" s="13">
        <f t="shared" si="629"/>
        <v>1.38</v>
      </c>
      <c r="W4571" s="13">
        <v>11.01</v>
      </c>
    </row>
    <row r="4572" spans="1:23" hidden="1" x14ac:dyDescent="0.25">
      <c r="A4572" s="7" t="s">
        <v>10944</v>
      </c>
      <c r="B4572" s="7">
        <v>591</v>
      </c>
      <c r="C4572" s="7" t="s">
        <v>4943</v>
      </c>
      <c r="D4572" s="14">
        <v>2</v>
      </c>
      <c r="E4572" s="13">
        <f t="shared" ref="E4572:E4577" si="631">IF((V4572 &lt; 0), 0, ROUND((T4572 - U4572), 0))</f>
        <v>0</v>
      </c>
      <c r="F4572" s="14">
        <f t="shared" si="624"/>
        <v>0</v>
      </c>
      <c r="G4572" s="11">
        <v>26.96</v>
      </c>
      <c r="H4572" s="13">
        <v>800000</v>
      </c>
      <c r="I4572" s="11">
        <v>11.42</v>
      </c>
      <c r="J4572" s="9">
        <v>42.359050445103897</v>
      </c>
      <c r="K4572" s="13">
        <v>7.55487742746605E-4</v>
      </c>
      <c r="L4572" s="13">
        <f t="shared" si="625"/>
        <v>3.2001743405661115E-4</v>
      </c>
      <c r="M4572" s="11">
        <v>13.48</v>
      </c>
      <c r="N4572" s="8">
        <v>3568555.58</v>
      </c>
      <c r="O4572" s="9">
        <v>34.128005862416302</v>
      </c>
      <c r="P4572" s="13"/>
      <c r="Q4572" s="13"/>
      <c r="R4572" s="13">
        <f t="shared" si="626"/>
        <v>273024.04689933039</v>
      </c>
      <c r="S4572" s="11">
        <f t="shared" si="627"/>
        <v>2.0626632090751835</v>
      </c>
      <c r="T4572" s="13">
        <f t="shared" si="628"/>
        <v>0.15301655853673468</v>
      </c>
      <c r="U4572" s="14"/>
      <c r="V4572" s="13">
        <f t="shared" si="629"/>
        <v>0.15</v>
      </c>
      <c r="W4572" s="13">
        <v>9.32</v>
      </c>
    </row>
    <row r="4573" spans="1:23" hidden="1" x14ac:dyDescent="0.25">
      <c r="A4573" s="7" t="s">
        <v>10944</v>
      </c>
      <c r="B4573" s="7">
        <v>595</v>
      </c>
      <c r="C4573" s="7" t="s">
        <v>4540</v>
      </c>
      <c r="D4573" s="14">
        <v>1</v>
      </c>
      <c r="E4573" s="13">
        <f t="shared" si="631"/>
        <v>0</v>
      </c>
      <c r="F4573" s="14">
        <f t="shared" si="624"/>
        <v>0</v>
      </c>
      <c r="G4573" s="11">
        <v>28.2</v>
      </c>
      <c r="H4573" s="13">
        <v>800000</v>
      </c>
      <c r="I4573" s="11">
        <v>11.95</v>
      </c>
      <c r="J4573" s="9">
        <v>42.375886524822697</v>
      </c>
      <c r="K4573" s="13">
        <v>7.9023569530616597E-4</v>
      </c>
      <c r="L4573" s="13">
        <f t="shared" si="625"/>
        <v>3.3486938152158452E-4</v>
      </c>
      <c r="M4573" s="11">
        <v>28.2</v>
      </c>
      <c r="N4573" s="8">
        <v>3568555.58</v>
      </c>
      <c r="O4573" s="9">
        <v>34.128005862416302</v>
      </c>
      <c r="P4573" s="13"/>
      <c r="Q4573" s="13"/>
      <c r="R4573" s="13">
        <f t="shared" si="626"/>
        <v>273024.04689933039</v>
      </c>
      <c r="S4573" s="11">
        <f t="shared" si="627"/>
        <v>2.157533475367956</v>
      </c>
      <c r="T4573" s="13">
        <f t="shared" si="628"/>
        <v>7.6508279268367244E-2</v>
      </c>
      <c r="U4573" s="14"/>
      <c r="V4573" s="13">
        <f t="shared" si="629"/>
        <v>0.08</v>
      </c>
      <c r="W4573" s="13">
        <v>19.5</v>
      </c>
    </row>
    <row r="4574" spans="1:23" hidden="1" x14ac:dyDescent="0.25">
      <c r="A4574" s="7" t="s">
        <v>10944</v>
      </c>
      <c r="B4574" s="7">
        <v>701</v>
      </c>
      <c r="C4574" s="7" t="s">
        <v>1695</v>
      </c>
      <c r="D4574" s="14">
        <v>1</v>
      </c>
      <c r="E4574" s="13">
        <f t="shared" si="631"/>
        <v>0</v>
      </c>
      <c r="F4574" s="14">
        <f t="shared" si="624"/>
        <v>0</v>
      </c>
      <c r="G4574" s="11">
        <v>45.58</v>
      </c>
      <c r="H4574" s="13">
        <v>800000</v>
      </c>
      <c r="I4574" s="11">
        <v>17.32</v>
      </c>
      <c r="J4574" s="9">
        <v>37.999122422115001</v>
      </c>
      <c r="K4574" s="13">
        <v>1.2772674819877699E-3</v>
      </c>
      <c r="L4574" s="13">
        <f t="shared" si="625"/>
        <v>4.8535043413839836E-4</v>
      </c>
      <c r="M4574" s="11">
        <v>45.58</v>
      </c>
      <c r="N4574" s="8">
        <v>3568555.58</v>
      </c>
      <c r="O4574" s="9">
        <v>34.128005862416302</v>
      </c>
      <c r="P4574" s="13"/>
      <c r="Q4574" s="13"/>
      <c r="R4574" s="13">
        <f t="shared" si="626"/>
        <v>273024.04689933039</v>
      </c>
      <c r="S4574" s="11">
        <f t="shared" si="627"/>
        <v>3.4872473690521852</v>
      </c>
      <c r="T4574" s="13">
        <f t="shared" si="628"/>
        <v>7.6508279268367382E-2</v>
      </c>
      <c r="U4574" s="14"/>
      <c r="V4574" s="13">
        <f t="shared" si="629"/>
        <v>0.08</v>
      </c>
      <c r="W4574" s="13">
        <v>33.909999999999997</v>
      </c>
    </row>
    <row r="4575" spans="1:23" hidden="1" x14ac:dyDescent="0.25">
      <c r="A4575" s="7" t="s">
        <v>10944</v>
      </c>
      <c r="B4575" s="7">
        <v>712</v>
      </c>
      <c r="C4575" s="7" t="s">
        <v>7260</v>
      </c>
      <c r="D4575" s="14">
        <v>1</v>
      </c>
      <c r="E4575" s="13">
        <f t="shared" si="631"/>
        <v>0</v>
      </c>
      <c r="F4575" s="14">
        <f t="shared" si="624"/>
        <v>0</v>
      </c>
      <c r="G4575" s="11">
        <v>0</v>
      </c>
      <c r="H4575" s="13">
        <v>800000</v>
      </c>
      <c r="I4575" s="11">
        <v>-59.38</v>
      </c>
      <c r="J4575" s="9"/>
      <c r="K4575" s="13">
        <v>0</v>
      </c>
      <c r="L4575" s="13">
        <f t="shared" si="625"/>
        <v>0</v>
      </c>
      <c r="M4575" s="11">
        <v>0</v>
      </c>
      <c r="N4575" s="8">
        <v>3568555.58</v>
      </c>
      <c r="O4575" s="9">
        <v>34.128005862416302</v>
      </c>
      <c r="P4575" s="13"/>
      <c r="Q4575" s="13"/>
      <c r="R4575" s="13">
        <f t="shared" si="626"/>
        <v>273024.04689933039</v>
      </c>
      <c r="S4575" s="11">
        <f t="shared" si="627"/>
        <v>0</v>
      </c>
      <c r="T4575" s="13">
        <f t="shared" si="628"/>
        <v>0</v>
      </c>
      <c r="U4575" s="14"/>
      <c r="V4575" s="13">
        <f t="shared" si="629"/>
        <v>0</v>
      </c>
      <c r="W4575" s="13">
        <v>66.22</v>
      </c>
    </row>
    <row r="4576" spans="1:23" hidden="1" x14ac:dyDescent="0.25">
      <c r="A4576" s="7" t="s">
        <v>10944</v>
      </c>
      <c r="B4576" s="7">
        <v>841</v>
      </c>
      <c r="C4576" s="7" t="s">
        <v>2799</v>
      </c>
      <c r="D4576" s="14">
        <v>2</v>
      </c>
      <c r="E4576" s="13">
        <f t="shared" si="631"/>
        <v>0</v>
      </c>
      <c r="F4576" s="14">
        <f t="shared" si="624"/>
        <v>0</v>
      </c>
      <c r="G4576" s="11">
        <v>36.96</v>
      </c>
      <c r="H4576" s="13">
        <v>800000</v>
      </c>
      <c r="I4576" s="11">
        <v>7.84</v>
      </c>
      <c r="J4576" s="9">
        <v>21.2121212121212</v>
      </c>
      <c r="K4576" s="13">
        <v>1.03571316661404E-3</v>
      </c>
      <c r="L4576" s="13">
        <f t="shared" si="625"/>
        <v>2.1969673231206897E-4</v>
      </c>
      <c r="M4576" s="11">
        <v>18.48</v>
      </c>
      <c r="N4576" s="8">
        <v>3568555.58</v>
      </c>
      <c r="O4576" s="9">
        <v>34.128005862416302</v>
      </c>
      <c r="P4576" s="13"/>
      <c r="Q4576" s="13"/>
      <c r="R4576" s="13">
        <f t="shared" si="626"/>
        <v>273024.04689933039</v>
      </c>
      <c r="S4576" s="11">
        <f t="shared" si="627"/>
        <v>2.8277460017588565</v>
      </c>
      <c r="T4576" s="13">
        <f t="shared" si="628"/>
        <v>0.15301655853673465</v>
      </c>
      <c r="U4576" s="14"/>
      <c r="V4576" s="13">
        <f t="shared" si="629"/>
        <v>0.15</v>
      </c>
      <c r="W4576" s="13">
        <v>16.23</v>
      </c>
    </row>
    <row r="4577" spans="1:23" hidden="1" x14ac:dyDescent="0.25">
      <c r="A4577" s="7" t="s">
        <v>10944</v>
      </c>
      <c r="B4577" s="7">
        <v>846</v>
      </c>
      <c r="C4577" s="7" t="s">
        <v>6215</v>
      </c>
      <c r="D4577" s="14">
        <v>6</v>
      </c>
      <c r="E4577" s="13">
        <f t="shared" si="631"/>
        <v>0</v>
      </c>
      <c r="F4577" s="14">
        <f t="shared" si="624"/>
        <v>0</v>
      </c>
      <c r="G4577" s="11">
        <v>7.56</v>
      </c>
      <c r="H4577" s="13">
        <v>800000</v>
      </c>
      <c r="I4577" s="11">
        <v>2.88</v>
      </c>
      <c r="J4577" s="9">
        <v>38.095238095238102</v>
      </c>
      <c r="K4577" s="13">
        <v>2.11850420443781E-4</v>
      </c>
      <c r="L4577" s="13">
        <f t="shared" si="625"/>
        <v>8.0704922073821341E-5</v>
      </c>
      <c r="M4577" s="11">
        <v>1.26</v>
      </c>
      <c r="N4577" s="8">
        <v>3568555.58</v>
      </c>
      <c r="O4577" s="9">
        <v>34.128005862416302</v>
      </c>
      <c r="P4577" s="13"/>
      <c r="Q4577" s="13"/>
      <c r="R4577" s="13">
        <f t="shared" si="626"/>
        <v>273024.04689933039</v>
      </c>
      <c r="S4577" s="11">
        <f t="shared" si="627"/>
        <v>0.57840259126885718</v>
      </c>
      <c r="T4577" s="13">
        <f t="shared" si="628"/>
        <v>0.4590496756102041</v>
      </c>
      <c r="U4577" s="14"/>
      <c r="V4577" s="13">
        <f t="shared" si="629"/>
        <v>0.46</v>
      </c>
      <c r="W4577" s="13">
        <v>0.87</v>
      </c>
    </row>
    <row r="4578" spans="1:23" hidden="1" x14ac:dyDescent="0.25">
      <c r="A4578" s="7" t="s">
        <v>10944</v>
      </c>
      <c r="B4578" s="28">
        <v>847</v>
      </c>
      <c r="C4578" s="7" t="s">
        <v>4052</v>
      </c>
      <c r="D4578" s="14">
        <v>8</v>
      </c>
      <c r="E4578" s="13">
        <v>3</v>
      </c>
      <c r="F4578" s="14">
        <f t="shared" si="624"/>
        <v>2.61</v>
      </c>
      <c r="G4578" s="11">
        <v>11.81</v>
      </c>
      <c r="H4578" s="13">
        <v>800000</v>
      </c>
      <c r="I4578" s="11">
        <v>3.81</v>
      </c>
      <c r="J4578" s="9">
        <v>32.260795935647799</v>
      </c>
      <c r="K4578" s="13">
        <v>3.3094622558744102E-4</v>
      </c>
      <c r="L4578" s="13">
        <f t="shared" si="625"/>
        <v>1.0676588649349296E-4</v>
      </c>
      <c r="M4578" s="11">
        <v>1.4762500000000001</v>
      </c>
      <c r="N4578" s="8">
        <v>3568555.58</v>
      </c>
      <c r="O4578" s="9">
        <v>34.128005862416302</v>
      </c>
      <c r="P4578" s="13"/>
      <c r="Q4578" s="13"/>
      <c r="R4578" s="13">
        <f t="shared" si="626"/>
        <v>273024.04689933039</v>
      </c>
      <c r="S4578" s="11">
        <f t="shared" si="627"/>
        <v>0.90356277815941877</v>
      </c>
      <c r="T4578" s="13">
        <f t="shared" si="628"/>
        <v>0.61206623414693906</v>
      </c>
      <c r="U4578" s="14"/>
      <c r="V4578" s="13">
        <f t="shared" si="629"/>
        <v>0.61</v>
      </c>
      <c r="W4578" s="13">
        <v>0.87</v>
      </c>
    </row>
    <row r="4579" spans="1:23" hidden="1" x14ac:dyDescent="0.25">
      <c r="A4579" s="7" t="s">
        <v>10944</v>
      </c>
      <c r="B4579" s="28">
        <v>850</v>
      </c>
      <c r="C4579" s="7" t="s">
        <v>2176</v>
      </c>
      <c r="D4579" s="14">
        <v>21</v>
      </c>
      <c r="E4579" s="13">
        <v>3</v>
      </c>
      <c r="F4579" s="14">
        <f t="shared" si="624"/>
        <v>2.61</v>
      </c>
      <c r="G4579" s="11">
        <v>20.100000000000001</v>
      </c>
      <c r="H4579" s="13">
        <v>800000</v>
      </c>
      <c r="I4579" s="11">
        <v>2.65</v>
      </c>
      <c r="J4579" s="9">
        <v>13.18407960199</v>
      </c>
      <c r="K4579" s="13">
        <v>5.6325310197354397E-4</v>
      </c>
      <c r="L4579" s="13">
        <f t="shared" si="625"/>
        <v>7.4259737324869937E-5</v>
      </c>
      <c r="M4579" s="11">
        <v>0.95714285714285696</v>
      </c>
      <c r="N4579" s="8">
        <v>3568555.58</v>
      </c>
      <c r="O4579" s="9">
        <v>34.128005862416302</v>
      </c>
      <c r="P4579" s="13"/>
      <c r="Q4579" s="13"/>
      <c r="R4579" s="13">
        <f t="shared" si="626"/>
        <v>273024.04689933039</v>
      </c>
      <c r="S4579" s="11">
        <f t="shared" si="627"/>
        <v>1.5378164132941818</v>
      </c>
      <c r="T4579" s="13">
        <f t="shared" si="628"/>
        <v>1.6066738646357126</v>
      </c>
      <c r="U4579" s="14"/>
      <c r="V4579" s="13">
        <f t="shared" si="629"/>
        <v>1.61</v>
      </c>
      <c r="W4579" s="13">
        <v>0.87</v>
      </c>
    </row>
    <row r="4580" spans="1:23" hidden="1" x14ac:dyDescent="0.25">
      <c r="A4580" s="7" t="s">
        <v>10944</v>
      </c>
      <c r="B4580" s="28">
        <v>852</v>
      </c>
      <c r="C4580" s="7" t="s">
        <v>4552</v>
      </c>
      <c r="D4580" s="14">
        <v>10</v>
      </c>
      <c r="E4580" s="13">
        <f t="shared" ref="E4580:E4611" si="632">IF((V4580 &lt; 0), 0, ROUND((T4580 - U4580), 0))</f>
        <v>1</v>
      </c>
      <c r="F4580" s="14">
        <f t="shared" si="624"/>
        <v>0.87</v>
      </c>
      <c r="G4580" s="11">
        <v>14.26</v>
      </c>
      <c r="H4580" s="13">
        <v>800000</v>
      </c>
      <c r="I4580" s="11">
        <v>5.26</v>
      </c>
      <c r="J4580" s="9">
        <v>36.886395511921499</v>
      </c>
      <c r="K4580" s="13">
        <v>3.9960145443496202E-4</v>
      </c>
      <c r="L4580" s="13">
        <f t="shared" si="625"/>
        <v>1.4739857295427086E-4</v>
      </c>
      <c r="M4580" s="11">
        <v>1.4259999999999999</v>
      </c>
      <c r="N4580" s="8">
        <v>3568555.58</v>
      </c>
      <c r="O4580" s="9">
        <v>34.128005862416302</v>
      </c>
      <c r="P4580" s="13"/>
      <c r="Q4580" s="13"/>
      <c r="R4580" s="13">
        <f t="shared" si="626"/>
        <v>273024.04689933039</v>
      </c>
      <c r="S4580" s="11">
        <f t="shared" si="627"/>
        <v>1.0910080623669172</v>
      </c>
      <c r="T4580" s="13">
        <f t="shared" si="628"/>
        <v>0.76508279268367263</v>
      </c>
      <c r="U4580" s="14"/>
      <c r="V4580" s="13">
        <f t="shared" si="629"/>
        <v>0.77</v>
      </c>
      <c r="W4580" s="13">
        <v>0.87</v>
      </c>
    </row>
    <row r="4581" spans="1:23" hidden="1" x14ac:dyDescent="0.25">
      <c r="A4581" s="7" t="s">
        <v>10944</v>
      </c>
      <c r="B4581" s="28">
        <v>854</v>
      </c>
      <c r="C4581" s="7" t="s">
        <v>746</v>
      </c>
      <c r="D4581" s="14">
        <v>10</v>
      </c>
      <c r="E4581" s="13">
        <f t="shared" si="632"/>
        <v>1</v>
      </c>
      <c r="F4581" s="14">
        <f t="shared" ref="F4581:F4644" si="633">W4581 * E4581</f>
        <v>0.87</v>
      </c>
      <c r="G4581" s="11">
        <v>12.71</v>
      </c>
      <c r="H4581" s="13">
        <v>800000</v>
      </c>
      <c r="I4581" s="11">
        <v>-3.69</v>
      </c>
      <c r="J4581" s="9">
        <v>-29.0322580645161</v>
      </c>
      <c r="K4581" s="13">
        <v>3.5616651373551002E-4</v>
      </c>
      <c r="L4581" s="13">
        <f t="shared" ref="L4581:L4644" si="634">J4581 * K4581%</f>
        <v>-1.0340318140708345E-4</v>
      </c>
      <c r="M4581" s="11">
        <v>1.2709999999999999</v>
      </c>
      <c r="N4581" s="8">
        <v>3568555.58</v>
      </c>
      <c r="O4581" s="9">
        <v>34.128005862416302</v>
      </c>
      <c r="P4581" s="13"/>
      <c r="Q4581" s="13"/>
      <c r="R4581" s="13">
        <f t="shared" ref="R4581:R4644" si="635">H4581 * O4581%</f>
        <v>273024.04689933039</v>
      </c>
      <c r="S4581" s="11">
        <f t="shared" ref="S4581:S4644" si="636">K4581% * R4581</f>
        <v>0.97242022950094886</v>
      </c>
      <c r="T4581" s="13">
        <f t="shared" ref="T4581:T4644" si="637">IFERROR((S4581 / M4581), 0)</f>
        <v>0.76508279268367341</v>
      </c>
      <c r="U4581" s="14"/>
      <c r="V4581" s="13">
        <f t="shared" ref="V4581:V4644" si="638">ROUND((T4581 - U4581), 2)</f>
        <v>0.77</v>
      </c>
      <c r="W4581" s="13">
        <v>0.87</v>
      </c>
    </row>
    <row r="4582" spans="1:23" hidden="1" x14ac:dyDescent="0.25">
      <c r="A4582" s="7" t="s">
        <v>10944</v>
      </c>
      <c r="B4582" s="7">
        <v>858</v>
      </c>
      <c r="C4582" s="7" t="s">
        <v>3126</v>
      </c>
      <c r="D4582" s="14">
        <v>0</v>
      </c>
      <c r="E4582" s="13">
        <f t="shared" si="632"/>
        <v>0</v>
      </c>
      <c r="F4582" s="14">
        <f t="shared" si="633"/>
        <v>0</v>
      </c>
      <c r="G4582" s="11">
        <v>0</v>
      </c>
      <c r="H4582" s="13">
        <v>800000</v>
      </c>
      <c r="I4582" s="11">
        <v>0</v>
      </c>
      <c r="J4582" s="9"/>
      <c r="K4582" s="13">
        <v>0</v>
      </c>
      <c r="L4582" s="13">
        <f t="shared" si="634"/>
        <v>0</v>
      </c>
      <c r="M4582" s="11">
        <v>0</v>
      </c>
      <c r="N4582" s="8">
        <v>3568555.58</v>
      </c>
      <c r="O4582" s="9">
        <v>34.128005862416302</v>
      </c>
      <c r="P4582" s="13"/>
      <c r="Q4582" s="13"/>
      <c r="R4582" s="13">
        <f t="shared" si="635"/>
        <v>273024.04689933039</v>
      </c>
      <c r="S4582" s="11">
        <f t="shared" si="636"/>
        <v>0</v>
      </c>
      <c r="T4582" s="13">
        <f t="shared" si="637"/>
        <v>0</v>
      </c>
      <c r="U4582" s="14"/>
      <c r="V4582" s="13">
        <f t="shared" si="638"/>
        <v>0</v>
      </c>
      <c r="W4582" s="13">
        <v>1.05</v>
      </c>
    </row>
    <row r="4583" spans="1:23" hidden="1" x14ac:dyDescent="0.25">
      <c r="A4583" s="7" t="s">
        <v>10944</v>
      </c>
      <c r="B4583" s="7">
        <v>860</v>
      </c>
      <c r="C4583" s="7" t="s">
        <v>7397</v>
      </c>
      <c r="D4583" s="14">
        <v>4</v>
      </c>
      <c r="E4583" s="13">
        <f t="shared" si="632"/>
        <v>0</v>
      </c>
      <c r="F4583" s="14">
        <f t="shared" si="633"/>
        <v>0</v>
      </c>
      <c r="G4583" s="11">
        <v>6.8</v>
      </c>
      <c r="H4583" s="13">
        <v>800000</v>
      </c>
      <c r="I4583" s="11">
        <v>2.72</v>
      </c>
      <c r="J4583" s="9">
        <v>40</v>
      </c>
      <c r="K4583" s="13">
        <v>1.9055328822985599E-4</v>
      </c>
      <c r="L4583" s="13">
        <f t="shared" si="634"/>
        <v>7.622131529194239E-5</v>
      </c>
      <c r="M4583" s="11">
        <v>1.7</v>
      </c>
      <c r="N4583" s="8">
        <v>3568555.58</v>
      </c>
      <c r="O4583" s="9">
        <v>34.128005862416302</v>
      </c>
      <c r="P4583" s="13"/>
      <c r="Q4583" s="13"/>
      <c r="R4583" s="13">
        <f t="shared" si="635"/>
        <v>273024.04689933039</v>
      </c>
      <c r="S4583" s="11">
        <f t="shared" si="636"/>
        <v>0.52025629902489823</v>
      </c>
      <c r="T4583" s="13">
        <f t="shared" si="637"/>
        <v>0.30603311707346953</v>
      </c>
      <c r="U4583" s="14"/>
      <c r="V4583" s="13">
        <f t="shared" si="638"/>
        <v>0.31</v>
      </c>
      <c r="W4583" s="13">
        <v>1.26</v>
      </c>
    </row>
    <row r="4584" spans="1:23" hidden="1" x14ac:dyDescent="0.25">
      <c r="A4584" s="7" t="s">
        <v>10944</v>
      </c>
      <c r="B4584" s="7">
        <v>862</v>
      </c>
      <c r="C4584" s="7" t="s">
        <v>4214</v>
      </c>
      <c r="D4584" s="14">
        <v>1</v>
      </c>
      <c r="E4584" s="13">
        <f t="shared" si="632"/>
        <v>0</v>
      </c>
      <c r="F4584" s="14">
        <f t="shared" si="633"/>
        <v>0</v>
      </c>
      <c r="G4584" s="11">
        <v>1.8</v>
      </c>
      <c r="H4584" s="13">
        <v>800000</v>
      </c>
      <c r="I4584" s="11">
        <v>0.78</v>
      </c>
      <c r="J4584" s="9">
        <v>43.3333333333333</v>
      </c>
      <c r="K4584" s="13">
        <v>5.0440576296138298E-5</v>
      </c>
      <c r="L4584" s="13">
        <f t="shared" si="634"/>
        <v>2.1857583061659912E-5</v>
      </c>
      <c r="M4584" s="11">
        <v>1.8</v>
      </c>
      <c r="N4584" s="8">
        <v>3568555.58</v>
      </c>
      <c r="O4584" s="9">
        <v>34.128005862416302</v>
      </c>
      <c r="P4584" s="13"/>
      <c r="Q4584" s="13"/>
      <c r="R4584" s="13">
        <f t="shared" si="635"/>
        <v>273024.04689933039</v>
      </c>
      <c r="S4584" s="11">
        <f t="shared" si="636"/>
        <v>0.13771490268306116</v>
      </c>
      <c r="T4584" s="13">
        <f t="shared" si="637"/>
        <v>7.6508279268367313E-2</v>
      </c>
      <c r="U4584" s="14"/>
      <c r="V4584" s="13">
        <f t="shared" si="638"/>
        <v>0.08</v>
      </c>
      <c r="W4584" s="13">
        <v>2.2200000000000002</v>
      </c>
    </row>
    <row r="4585" spans="1:23" hidden="1" x14ac:dyDescent="0.25">
      <c r="A4585" s="7" t="s">
        <v>10944</v>
      </c>
      <c r="B4585" s="7">
        <v>864</v>
      </c>
      <c r="C4585" s="7" t="s">
        <v>2936</v>
      </c>
      <c r="D4585" s="14">
        <v>5</v>
      </c>
      <c r="E4585" s="13">
        <f t="shared" si="632"/>
        <v>0</v>
      </c>
      <c r="F4585" s="14">
        <f t="shared" si="633"/>
        <v>0</v>
      </c>
      <c r="G4585" s="11">
        <v>9.1999999999999993</v>
      </c>
      <c r="H4585" s="13">
        <v>800000</v>
      </c>
      <c r="I4585" s="11">
        <v>4.38</v>
      </c>
      <c r="J4585" s="9">
        <v>47.6086956521739</v>
      </c>
      <c r="K4585" s="13">
        <v>2.5780738995804001E-4</v>
      </c>
      <c r="L4585" s="13">
        <f t="shared" si="634"/>
        <v>1.2273873565393643E-4</v>
      </c>
      <c r="M4585" s="11">
        <v>1.84</v>
      </c>
      <c r="N4585" s="8">
        <v>3568555.58</v>
      </c>
      <c r="O4585" s="9">
        <v>34.128005862416302</v>
      </c>
      <c r="P4585" s="13"/>
      <c r="Q4585" s="13"/>
      <c r="R4585" s="13">
        <f t="shared" si="635"/>
        <v>273024.04689933039</v>
      </c>
      <c r="S4585" s="11">
        <f t="shared" si="636"/>
        <v>0.70387616926897878</v>
      </c>
      <c r="T4585" s="13">
        <f t="shared" si="637"/>
        <v>0.38254139634183626</v>
      </c>
      <c r="U4585" s="14"/>
      <c r="V4585" s="13">
        <f t="shared" si="638"/>
        <v>0.38</v>
      </c>
      <c r="W4585" s="13">
        <v>2.2200000000000002</v>
      </c>
    </row>
    <row r="4586" spans="1:23" hidden="1" x14ac:dyDescent="0.25">
      <c r="A4586" s="7" t="s">
        <v>10944</v>
      </c>
      <c r="B4586" s="7">
        <v>865</v>
      </c>
      <c r="C4586" s="7" t="s">
        <v>7537</v>
      </c>
      <c r="D4586" s="14">
        <v>1</v>
      </c>
      <c r="E4586" s="13">
        <f t="shared" si="632"/>
        <v>0</v>
      </c>
      <c r="F4586" s="14">
        <f t="shared" si="633"/>
        <v>0</v>
      </c>
      <c r="G4586" s="11">
        <v>1.5</v>
      </c>
      <c r="H4586" s="13">
        <v>800000</v>
      </c>
      <c r="I4586" s="11">
        <v>0.55000000000000004</v>
      </c>
      <c r="J4586" s="9">
        <v>36.6666666666667</v>
      </c>
      <c r="K4586" s="13">
        <v>4.2033813580115199E-5</v>
      </c>
      <c r="L4586" s="13">
        <f t="shared" si="634"/>
        <v>1.5412398312708921E-5</v>
      </c>
      <c r="M4586" s="11">
        <v>1.5</v>
      </c>
      <c r="N4586" s="8">
        <v>3568555.58</v>
      </c>
      <c r="O4586" s="9">
        <v>34.128005862416302</v>
      </c>
      <c r="P4586" s="13"/>
      <c r="Q4586" s="13"/>
      <c r="R4586" s="13">
        <f t="shared" si="635"/>
        <v>273024.04689933039</v>
      </c>
      <c r="S4586" s="11">
        <f t="shared" si="636"/>
        <v>0.11476241890255083</v>
      </c>
      <c r="T4586" s="13">
        <f t="shared" si="637"/>
        <v>7.6508279268367216E-2</v>
      </c>
      <c r="U4586" s="14"/>
      <c r="V4586" s="13">
        <f t="shared" si="638"/>
        <v>0.08</v>
      </c>
      <c r="W4586" s="13">
        <v>2.2200000000000002</v>
      </c>
    </row>
    <row r="4587" spans="1:23" hidden="1" x14ac:dyDescent="0.25">
      <c r="A4587" s="7" t="s">
        <v>10944</v>
      </c>
      <c r="B4587" s="7">
        <v>919</v>
      </c>
      <c r="C4587" s="7" t="s">
        <v>1174</v>
      </c>
      <c r="D4587" s="14">
        <v>3</v>
      </c>
      <c r="E4587" s="13">
        <f t="shared" si="632"/>
        <v>0</v>
      </c>
      <c r="F4587" s="14">
        <f t="shared" si="633"/>
        <v>0</v>
      </c>
      <c r="G4587" s="11">
        <v>91.98</v>
      </c>
      <c r="H4587" s="13">
        <v>800000</v>
      </c>
      <c r="I4587" s="11">
        <v>34.950000000000003</v>
      </c>
      <c r="J4587" s="9">
        <v>37.997390737116802</v>
      </c>
      <c r="K4587" s="13">
        <v>2.57751344873267E-3</v>
      </c>
      <c r="L4587" s="13">
        <f t="shared" si="634"/>
        <v>9.7938785641668753E-4</v>
      </c>
      <c r="M4587" s="11">
        <v>30.66</v>
      </c>
      <c r="N4587" s="8">
        <v>3568555.58</v>
      </c>
      <c r="O4587" s="9">
        <v>34.128005862416302</v>
      </c>
      <c r="P4587" s="13"/>
      <c r="Q4587" s="13"/>
      <c r="R4587" s="13">
        <f t="shared" si="635"/>
        <v>273024.04689933039</v>
      </c>
      <c r="S4587" s="11">
        <f t="shared" si="636"/>
        <v>7.0372315271044332</v>
      </c>
      <c r="T4587" s="13">
        <f t="shared" si="637"/>
        <v>0.22952483780510219</v>
      </c>
      <c r="U4587" s="14"/>
      <c r="V4587" s="13">
        <f t="shared" si="638"/>
        <v>0.23</v>
      </c>
      <c r="W4587" s="13">
        <v>21.19</v>
      </c>
    </row>
    <row r="4588" spans="1:23" hidden="1" x14ac:dyDescent="0.25">
      <c r="A4588" s="7" t="s">
        <v>10944</v>
      </c>
      <c r="B4588" s="7">
        <v>920</v>
      </c>
      <c r="C4588" s="7" t="s">
        <v>755</v>
      </c>
      <c r="D4588" s="14">
        <v>6</v>
      </c>
      <c r="E4588" s="13">
        <f t="shared" si="632"/>
        <v>0</v>
      </c>
      <c r="F4588" s="14">
        <f t="shared" si="633"/>
        <v>0</v>
      </c>
      <c r="G4588" s="11">
        <v>95.64</v>
      </c>
      <c r="H4588" s="13">
        <v>800000</v>
      </c>
      <c r="I4588" s="11">
        <v>39.1</v>
      </c>
      <c r="J4588" s="9">
        <v>40.8824759514847</v>
      </c>
      <c r="K4588" s="13">
        <v>2.6800759538681499E-3</v>
      </c>
      <c r="L4588" s="13">
        <f t="shared" si="634"/>
        <v>1.0956814073216706E-3</v>
      </c>
      <c r="M4588" s="11">
        <v>15.94</v>
      </c>
      <c r="N4588" s="8">
        <v>3568555.58</v>
      </c>
      <c r="O4588" s="9">
        <v>34.128005862416302</v>
      </c>
      <c r="P4588" s="13"/>
      <c r="Q4588" s="13"/>
      <c r="R4588" s="13">
        <f t="shared" si="635"/>
        <v>273024.04689933039</v>
      </c>
      <c r="S4588" s="11">
        <f t="shared" si="636"/>
        <v>7.3172518292266542</v>
      </c>
      <c r="T4588" s="13">
        <f t="shared" si="637"/>
        <v>0.45904967561020416</v>
      </c>
      <c r="U4588" s="14"/>
      <c r="V4588" s="13">
        <f t="shared" si="638"/>
        <v>0.46</v>
      </c>
      <c r="W4588" s="13">
        <v>11.01</v>
      </c>
    </row>
    <row r="4589" spans="1:23" hidden="1" x14ac:dyDescent="0.25">
      <c r="A4589" s="7" t="s">
        <v>10944</v>
      </c>
      <c r="B4589" s="7">
        <v>921</v>
      </c>
      <c r="C4589" s="7" t="s">
        <v>4845</v>
      </c>
      <c r="D4589" s="14">
        <v>4</v>
      </c>
      <c r="E4589" s="13">
        <f t="shared" si="632"/>
        <v>0</v>
      </c>
      <c r="F4589" s="14">
        <f t="shared" si="633"/>
        <v>0</v>
      </c>
      <c r="G4589" s="11">
        <v>53.92</v>
      </c>
      <c r="H4589" s="13">
        <v>800000</v>
      </c>
      <c r="I4589" s="11">
        <v>22.42</v>
      </c>
      <c r="J4589" s="9">
        <v>41.580118694362</v>
      </c>
      <c r="K4589" s="13">
        <v>1.51097548549321E-3</v>
      </c>
      <c r="L4589" s="13">
        <f t="shared" si="634"/>
        <v>6.2826540031078921E-4</v>
      </c>
      <c r="M4589" s="11">
        <v>13.48</v>
      </c>
      <c r="N4589" s="8">
        <v>3568555.58</v>
      </c>
      <c r="O4589" s="9">
        <v>34.128005862416302</v>
      </c>
      <c r="P4589" s="13"/>
      <c r="Q4589" s="13"/>
      <c r="R4589" s="13">
        <f t="shared" si="635"/>
        <v>273024.04689933039</v>
      </c>
      <c r="S4589" s="11">
        <f t="shared" si="636"/>
        <v>4.125326418150367</v>
      </c>
      <c r="T4589" s="13">
        <f t="shared" si="637"/>
        <v>0.30603311707346936</v>
      </c>
      <c r="U4589" s="14"/>
      <c r="V4589" s="13">
        <f t="shared" si="638"/>
        <v>0.31</v>
      </c>
      <c r="W4589" s="13">
        <v>9.32</v>
      </c>
    </row>
    <row r="4590" spans="1:23" hidden="1" x14ac:dyDescent="0.25">
      <c r="A4590" s="7" t="s">
        <v>10944</v>
      </c>
      <c r="B4590" s="7">
        <v>922</v>
      </c>
      <c r="C4590" s="7" t="s">
        <v>1133</v>
      </c>
      <c r="D4590" s="14">
        <v>4</v>
      </c>
      <c r="E4590" s="13">
        <f t="shared" si="632"/>
        <v>0</v>
      </c>
      <c r="F4590" s="14">
        <f t="shared" si="633"/>
        <v>0</v>
      </c>
      <c r="G4590" s="11">
        <v>88.03</v>
      </c>
      <c r="H4590" s="13">
        <v>800000</v>
      </c>
      <c r="I4590" s="11">
        <v>29.14</v>
      </c>
      <c r="J4590" s="9">
        <v>33.102351471089399</v>
      </c>
      <c r="K4590" s="13">
        <v>2.4668244063050298E-3</v>
      </c>
      <c r="L4590" s="13">
        <f t="shared" si="634"/>
        <v>8.1657688514970544E-4</v>
      </c>
      <c r="M4590" s="11">
        <v>22.0075</v>
      </c>
      <c r="N4590" s="8">
        <v>3568555.58</v>
      </c>
      <c r="O4590" s="9">
        <v>34.128005862416302</v>
      </c>
      <c r="P4590" s="13"/>
      <c r="Q4590" s="13"/>
      <c r="R4590" s="13">
        <f t="shared" si="635"/>
        <v>273024.04689933039</v>
      </c>
      <c r="S4590" s="11">
        <f t="shared" si="636"/>
        <v>6.7350238239943732</v>
      </c>
      <c r="T4590" s="13">
        <f t="shared" si="637"/>
        <v>0.3060331170734692</v>
      </c>
      <c r="U4590" s="14"/>
      <c r="V4590" s="13">
        <f t="shared" si="638"/>
        <v>0.31</v>
      </c>
      <c r="W4590" s="13">
        <v>16.95</v>
      </c>
    </row>
    <row r="4591" spans="1:23" hidden="1" x14ac:dyDescent="0.25">
      <c r="A4591" s="7" t="s">
        <v>10944</v>
      </c>
      <c r="B4591" s="7">
        <v>923</v>
      </c>
      <c r="C4591" s="7" t="s">
        <v>4853</v>
      </c>
      <c r="D4591" s="14">
        <v>2</v>
      </c>
      <c r="E4591" s="13">
        <f t="shared" si="632"/>
        <v>0</v>
      </c>
      <c r="F4591" s="14">
        <f t="shared" si="633"/>
        <v>0</v>
      </c>
      <c r="G4591" s="11">
        <v>24.52</v>
      </c>
      <c r="H4591" s="13">
        <v>800000</v>
      </c>
      <c r="I4591" s="11">
        <v>10.029999999999999</v>
      </c>
      <c r="J4591" s="9">
        <v>40.905383360522002</v>
      </c>
      <c r="K4591" s="13">
        <v>6.8711273932295001E-4</v>
      </c>
      <c r="L4591" s="13">
        <f t="shared" si="634"/>
        <v>2.8106610013903694E-4</v>
      </c>
      <c r="M4591" s="11">
        <v>12.26</v>
      </c>
      <c r="N4591" s="8">
        <v>3568555.58</v>
      </c>
      <c r="O4591" s="9">
        <v>34.128005862416302</v>
      </c>
      <c r="P4591" s="13"/>
      <c r="Q4591" s="13"/>
      <c r="R4591" s="13">
        <f t="shared" si="635"/>
        <v>273024.04689933039</v>
      </c>
      <c r="S4591" s="11">
        <f t="shared" si="636"/>
        <v>1.8759830076603647</v>
      </c>
      <c r="T4591" s="13">
        <f t="shared" si="637"/>
        <v>0.15301655853673449</v>
      </c>
      <c r="U4591" s="14"/>
      <c r="V4591" s="13">
        <f t="shared" si="638"/>
        <v>0.15</v>
      </c>
      <c r="W4591" s="13">
        <v>8.4600000000000009</v>
      </c>
    </row>
    <row r="4592" spans="1:23" hidden="1" x14ac:dyDescent="0.25">
      <c r="A4592" s="7" t="s">
        <v>10944</v>
      </c>
      <c r="B4592" s="7">
        <v>925</v>
      </c>
      <c r="C4592" s="7" t="s">
        <v>429</v>
      </c>
      <c r="D4592" s="14">
        <v>2</v>
      </c>
      <c r="E4592" s="13">
        <f t="shared" si="632"/>
        <v>0</v>
      </c>
      <c r="F4592" s="14">
        <f t="shared" si="633"/>
        <v>0</v>
      </c>
      <c r="G4592" s="11">
        <v>31.88</v>
      </c>
      <c r="H4592" s="13">
        <v>800000</v>
      </c>
      <c r="I4592" s="11">
        <v>12.28</v>
      </c>
      <c r="J4592" s="9">
        <v>38.519447929736501</v>
      </c>
      <c r="K4592" s="13">
        <v>8.9335865128938301E-4</v>
      </c>
      <c r="L4592" s="13">
        <f t="shared" si="634"/>
        <v>3.4411682050921016E-4</v>
      </c>
      <c r="M4592" s="11">
        <v>15.94</v>
      </c>
      <c r="N4592" s="8">
        <v>3568555.58</v>
      </c>
      <c r="O4592" s="9">
        <v>34.128005862416302</v>
      </c>
      <c r="P4592" s="13"/>
      <c r="Q4592" s="13"/>
      <c r="R4592" s="13">
        <f t="shared" si="635"/>
        <v>273024.04689933039</v>
      </c>
      <c r="S4592" s="11">
        <f t="shared" si="636"/>
        <v>2.4390839430755507</v>
      </c>
      <c r="T4592" s="13">
        <f t="shared" si="637"/>
        <v>0.15301655853673468</v>
      </c>
      <c r="U4592" s="14"/>
      <c r="V4592" s="13">
        <f t="shared" si="638"/>
        <v>0.15</v>
      </c>
      <c r="W4592" s="13">
        <v>11.01</v>
      </c>
    </row>
    <row r="4593" spans="1:23" hidden="1" x14ac:dyDescent="0.25">
      <c r="A4593" s="7" t="s">
        <v>10945</v>
      </c>
      <c r="B4593" s="7">
        <v>1950</v>
      </c>
      <c r="C4593" s="7" t="s">
        <v>5663</v>
      </c>
      <c r="D4593" s="14">
        <v>1</v>
      </c>
      <c r="E4593" s="13">
        <f t="shared" si="632"/>
        <v>0</v>
      </c>
      <c r="F4593" s="14">
        <f t="shared" si="633"/>
        <v>0</v>
      </c>
      <c r="G4593" s="11">
        <v>467.41</v>
      </c>
      <c r="H4593" s="13">
        <v>800000</v>
      </c>
      <c r="I4593" s="11">
        <v>125.94</v>
      </c>
      <c r="J4593" s="9">
        <v>26.944224556599099</v>
      </c>
      <c r="K4593" s="13">
        <v>0.63399926699641895</v>
      </c>
      <c r="L4593" s="13">
        <f t="shared" si="634"/>
        <v>0.17082618618670739</v>
      </c>
      <c r="M4593" s="11">
        <v>467.41</v>
      </c>
      <c r="N4593" s="8">
        <v>73724.06</v>
      </c>
      <c r="O4593" s="9">
        <v>0.70506262140973297</v>
      </c>
      <c r="P4593" s="13"/>
      <c r="Q4593" s="13"/>
      <c r="R4593" s="13">
        <f t="shared" si="635"/>
        <v>5640.5009712778638</v>
      </c>
      <c r="S4593" s="11">
        <f t="shared" si="636"/>
        <v>35.760734812827543</v>
      </c>
      <c r="T4593" s="13">
        <f t="shared" si="637"/>
        <v>7.6508279268367257E-2</v>
      </c>
      <c r="U4593" s="14"/>
      <c r="V4593" s="13">
        <f t="shared" si="638"/>
        <v>0.08</v>
      </c>
      <c r="W4593" s="13">
        <v>322.79000000000002</v>
      </c>
    </row>
    <row r="4594" spans="1:23" hidden="1" x14ac:dyDescent="0.25">
      <c r="A4594" s="7" t="s">
        <v>10945</v>
      </c>
      <c r="B4594" s="7">
        <v>2840</v>
      </c>
      <c r="C4594" s="7" t="s">
        <v>61</v>
      </c>
      <c r="D4594" s="14">
        <v>1</v>
      </c>
      <c r="E4594" s="13">
        <f t="shared" si="632"/>
        <v>0</v>
      </c>
      <c r="F4594" s="14">
        <f t="shared" si="633"/>
        <v>0</v>
      </c>
      <c r="G4594" s="11">
        <v>389.99</v>
      </c>
      <c r="H4594" s="13">
        <v>800000</v>
      </c>
      <c r="I4594" s="11">
        <v>89.9</v>
      </c>
      <c r="J4594" s="9">
        <v>23.0518731249519</v>
      </c>
      <c r="K4594" s="13">
        <v>0.52898605963914602</v>
      </c>
      <c r="L4594" s="13">
        <f t="shared" si="634"/>
        <v>0.12194119531669832</v>
      </c>
      <c r="M4594" s="11">
        <v>389.99</v>
      </c>
      <c r="N4594" s="8">
        <v>73724.06</v>
      </c>
      <c r="O4594" s="9">
        <v>0.70506262140973297</v>
      </c>
      <c r="P4594" s="13"/>
      <c r="Q4594" s="13"/>
      <c r="R4594" s="13">
        <f t="shared" si="635"/>
        <v>5640.5009712778638</v>
      </c>
      <c r="S4594" s="11">
        <f t="shared" si="636"/>
        <v>29.837463831870529</v>
      </c>
      <c r="T4594" s="13">
        <f t="shared" si="637"/>
        <v>7.6508279268367216E-2</v>
      </c>
      <c r="U4594" s="14"/>
      <c r="V4594" s="13">
        <f t="shared" si="638"/>
        <v>0.08</v>
      </c>
      <c r="W4594" s="13">
        <v>300.08999999999997</v>
      </c>
    </row>
    <row r="4595" spans="1:23" hidden="1" x14ac:dyDescent="0.25">
      <c r="A4595" s="7" t="s">
        <v>10945</v>
      </c>
      <c r="B4595" s="7">
        <v>2950</v>
      </c>
      <c r="C4595" s="7" t="s">
        <v>6488</v>
      </c>
      <c r="D4595" s="14">
        <v>1</v>
      </c>
      <c r="E4595" s="13">
        <f t="shared" si="632"/>
        <v>0</v>
      </c>
      <c r="F4595" s="14">
        <f t="shared" si="633"/>
        <v>0</v>
      </c>
      <c r="G4595" s="11">
        <v>510</v>
      </c>
      <c r="H4595" s="13">
        <v>800000</v>
      </c>
      <c r="I4595" s="11">
        <v>177.52</v>
      </c>
      <c r="J4595" s="9">
        <v>34.807843137254899</v>
      </c>
      <c r="K4595" s="13">
        <v>0.69176873872654299</v>
      </c>
      <c r="L4595" s="13">
        <f t="shared" si="634"/>
        <v>0.24078977744850177</v>
      </c>
      <c r="M4595" s="11">
        <v>510</v>
      </c>
      <c r="N4595" s="8">
        <v>73724.06</v>
      </c>
      <c r="O4595" s="9">
        <v>0.70506262140973297</v>
      </c>
      <c r="P4595" s="13"/>
      <c r="Q4595" s="13"/>
      <c r="R4595" s="13">
        <f t="shared" si="635"/>
        <v>5640.5009712778638</v>
      </c>
      <c r="S4595" s="11">
        <f t="shared" si="636"/>
        <v>39.019222426867287</v>
      </c>
      <c r="T4595" s="13">
        <f t="shared" si="637"/>
        <v>7.650827926836723E-2</v>
      </c>
      <c r="U4595" s="14"/>
      <c r="V4595" s="13">
        <f t="shared" si="638"/>
        <v>0.08</v>
      </c>
      <c r="W4595" s="13">
        <v>322.79000000000002</v>
      </c>
    </row>
    <row r="4596" spans="1:23" hidden="1" x14ac:dyDescent="0.25">
      <c r="A4596" s="7" t="s">
        <v>10945</v>
      </c>
      <c r="B4596" s="7">
        <v>3840</v>
      </c>
      <c r="C4596" s="7" t="s">
        <v>7164</v>
      </c>
      <c r="D4596" s="14">
        <v>1</v>
      </c>
      <c r="E4596" s="13">
        <f t="shared" si="632"/>
        <v>0</v>
      </c>
      <c r="F4596" s="14">
        <f t="shared" si="633"/>
        <v>0</v>
      </c>
      <c r="G4596" s="11">
        <v>389.99</v>
      </c>
      <c r="H4596" s="13">
        <v>800000</v>
      </c>
      <c r="I4596" s="11">
        <v>89.9</v>
      </c>
      <c r="J4596" s="9">
        <v>23.0518731249519</v>
      </c>
      <c r="K4596" s="13">
        <v>0.52898605963914602</v>
      </c>
      <c r="L4596" s="13">
        <f t="shared" si="634"/>
        <v>0.12194119531669832</v>
      </c>
      <c r="M4596" s="11">
        <v>389.99</v>
      </c>
      <c r="N4596" s="8">
        <v>73724.06</v>
      </c>
      <c r="O4596" s="9">
        <v>0.70506262140973297</v>
      </c>
      <c r="P4596" s="13"/>
      <c r="Q4596" s="13"/>
      <c r="R4596" s="13">
        <f t="shared" si="635"/>
        <v>5640.5009712778638</v>
      </c>
      <c r="S4596" s="11">
        <f t="shared" si="636"/>
        <v>29.837463831870529</v>
      </c>
      <c r="T4596" s="13">
        <f t="shared" si="637"/>
        <v>7.6508279268367216E-2</v>
      </c>
      <c r="U4596" s="14"/>
      <c r="V4596" s="13">
        <f t="shared" si="638"/>
        <v>0.08</v>
      </c>
      <c r="W4596" s="13">
        <v>300.08999999999997</v>
      </c>
    </row>
    <row r="4597" spans="1:23" hidden="1" x14ac:dyDescent="0.25">
      <c r="A4597" s="7" t="s">
        <v>10945</v>
      </c>
      <c r="B4597" s="7">
        <v>3842</v>
      </c>
      <c r="C4597" s="7" t="s">
        <v>4057</v>
      </c>
      <c r="D4597" s="14">
        <v>2</v>
      </c>
      <c r="E4597" s="13">
        <f t="shared" si="632"/>
        <v>0</v>
      </c>
      <c r="F4597" s="14">
        <f t="shared" si="633"/>
        <v>0</v>
      </c>
      <c r="G4597" s="11">
        <v>908.99</v>
      </c>
      <c r="H4597" s="13">
        <v>800000</v>
      </c>
      <c r="I4597" s="11">
        <v>249.9</v>
      </c>
      <c r="J4597" s="9">
        <v>27.492051617729601</v>
      </c>
      <c r="K4597" s="13">
        <v>2.5472210804126E-2</v>
      </c>
      <c r="L4597" s="13">
        <f t="shared" si="634"/>
        <v>7.0028333424472164E-3</v>
      </c>
      <c r="M4597" s="11">
        <v>454.495</v>
      </c>
      <c r="N4597" s="8">
        <v>3568555.58</v>
      </c>
      <c r="O4597" s="9">
        <v>34.128005862416302</v>
      </c>
      <c r="P4597" s="13"/>
      <c r="Q4597" s="13"/>
      <c r="R4597" s="13">
        <f t="shared" si="635"/>
        <v>273024.04689933039</v>
      </c>
      <c r="S4597" s="11">
        <f t="shared" si="636"/>
        <v>69.54526077215327</v>
      </c>
      <c r="T4597" s="13">
        <f t="shared" si="637"/>
        <v>0.15301655853673476</v>
      </c>
      <c r="U4597" s="14"/>
      <c r="V4597" s="13">
        <f t="shared" si="638"/>
        <v>0.15</v>
      </c>
      <c r="W4597" s="13">
        <v>363.72</v>
      </c>
    </row>
    <row r="4598" spans="1:23" hidden="1" x14ac:dyDescent="0.25">
      <c r="A4598" s="7" t="s">
        <v>10945</v>
      </c>
      <c r="B4598" s="7">
        <v>3842</v>
      </c>
      <c r="C4598" s="7" t="s">
        <v>4057</v>
      </c>
      <c r="D4598" s="14">
        <v>1</v>
      </c>
      <c r="E4598" s="13">
        <f t="shared" si="632"/>
        <v>0</v>
      </c>
      <c r="F4598" s="14">
        <f t="shared" si="633"/>
        <v>0</v>
      </c>
      <c r="G4598" s="11">
        <v>439.99</v>
      </c>
      <c r="H4598" s="13">
        <v>800000</v>
      </c>
      <c r="I4598" s="11">
        <v>76.27</v>
      </c>
      <c r="J4598" s="9">
        <v>17.334484874656201</v>
      </c>
      <c r="K4598" s="13">
        <v>1.23296384247433E-2</v>
      </c>
      <c r="L4598" s="13">
        <f t="shared" si="634"/>
        <v>2.1372793078369267E-3</v>
      </c>
      <c r="M4598" s="11">
        <v>439.99</v>
      </c>
      <c r="N4598" s="8">
        <v>3568555.58</v>
      </c>
      <c r="O4598" s="9">
        <v>34.128005862416302</v>
      </c>
      <c r="P4598" s="13"/>
      <c r="Q4598" s="13"/>
      <c r="R4598" s="13">
        <f t="shared" si="635"/>
        <v>273024.04689933039</v>
      </c>
      <c r="S4598" s="11">
        <f t="shared" si="636"/>
        <v>33.662877795289013</v>
      </c>
      <c r="T4598" s="13">
        <f t="shared" si="637"/>
        <v>7.6508279268367493E-2</v>
      </c>
      <c r="U4598" s="14"/>
      <c r="V4598" s="13">
        <f t="shared" si="638"/>
        <v>0.08</v>
      </c>
      <c r="W4598" s="13">
        <v>363.72</v>
      </c>
    </row>
    <row r="4599" spans="1:23" hidden="1" x14ac:dyDescent="0.25">
      <c r="A4599" s="7" t="s">
        <v>10945</v>
      </c>
      <c r="B4599" s="7">
        <v>3950</v>
      </c>
      <c r="C4599" s="7" t="s">
        <v>6838</v>
      </c>
      <c r="D4599" s="14">
        <v>2</v>
      </c>
      <c r="E4599" s="13">
        <f t="shared" si="632"/>
        <v>0</v>
      </c>
      <c r="F4599" s="14">
        <f t="shared" si="633"/>
        <v>0</v>
      </c>
      <c r="G4599" s="11">
        <v>893.98</v>
      </c>
      <c r="H4599" s="13">
        <v>800000</v>
      </c>
      <c r="I4599" s="11">
        <v>126.66</v>
      </c>
      <c r="J4599" s="9">
        <v>14.168102194679999</v>
      </c>
      <c r="K4599" s="13">
        <v>1.21260277852305</v>
      </c>
      <c r="L4599" s="13">
        <f t="shared" si="634"/>
        <v>0.1718028008766749</v>
      </c>
      <c r="M4599" s="11">
        <v>446.99</v>
      </c>
      <c r="N4599" s="8">
        <v>73724.06</v>
      </c>
      <c r="O4599" s="9">
        <v>0.70506262140973297</v>
      </c>
      <c r="P4599" s="13"/>
      <c r="Q4599" s="13"/>
      <c r="R4599" s="13">
        <f t="shared" si="635"/>
        <v>5640.5009712778638</v>
      </c>
      <c r="S4599" s="11">
        <f t="shared" si="636"/>
        <v>68.396871500334996</v>
      </c>
      <c r="T4599" s="13">
        <f t="shared" si="637"/>
        <v>0.1530165585367346</v>
      </c>
      <c r="U4599" s="14"/>
      <c r="V4599" s="13">
        <f t="shared" si="638"/>
        <v>0.15</v>
      </c>
      <c r="W4599" s="13">
        <v>322.79000000000002</v>
      </c>
    </row>
    <row r="4600" spans="1:23" hidden="1" x14ac:dyDescent="0.25">
      <c r="A4600" s="7" t="s">
        <v>10946</v>
      </c>
      <c r="B4600" s="7">
        <v>7213</v>
      </c>
      <c r="C4600" s="7" t="s">
        <v>4504</v>
      </c>
      <c r="D4600" s="14">
        <v>2</v>
      </c>
      <c r="E4600" s="13">
        <f t="shared" si="632"/>
        <v>0</v>
      </c>
      <c r="F4600" s="14">
        <f t="shared" si="633"/>
        <v>0</v>
      </c>
      <c r="G4600" s="11">
        <v>483.99</v>
      </c>
      <c r="H4600" s="13">
        <v>800000</v>
      </c>
      <c r="I4600" s="11">
        <v>198.39</v>
      </c>
      <c r="J4600" s="9">
        <v>40.990516332982097</v>
      </c>
      <c r="K4600" s="13">
        <v>0.30177098961917498</v>
      </c>
      <c r="L4600" s="13">
        <f t="shared" si="634"/>
        <v>0.12369748678804962</v>
      </c>
      <c r="M4600" s="11">
        <v>241.995</v>
      </c>
      <c r="N4600" s="8">
        <v>160383.21</v>
      </c>
      <c r="O4600" s="9">
        <v>1.5338304275796499</v>
      </c>
      <c r="P4600" s="13"/>
      <c r="Q4600" s="13"/>
      <c r="R4600" s="13">
        <f t="shared" si="635"/>
        <v>12270.6434206372</v>
      </c>
      <c r="S4600" s="11">
        <f t="shared" si="636"/>
        <v>37.02924208309706</v>
      </c>
      <c r="T4600" s="13">
        <f t="shared" si="637"/>
        <v>0.15301655853673449</v>
      </c>
      <c r="U4600" s="14"/>
      <c r="V4600" s="13">
        <f t="shared" si="638"/>
        <v>0.15</v>
      </c>
      <c r="W4600" s="13">
        <v>161.19999999999999</v>
      </c>
    </row>
    <row r="4601" spans="1:23" hidden="1" x14ac:dyDescent="0.25">
      <c r="A4601" s="7" t="s">
        <v>10946</v>
      </c>
      <c r="B4601" s="7">
        <v>7254</v>
      </c>
      <c r="C4601" s="7" t="s">
        <v>4504</v>
      </c>
      <c r="D4601" s="14">
        <v>2</v>
      </c>
      <c r="E4601" s="13">
        <f t="shared" si="632"/>
        <v>0</v>
      </c>
      <c r="F4601" s="14">
        <f t="shared" si="633"/>
        <v>0</v>
      </c>
      <c r="G4601" s="11">
        <v>453.99</v>
      </c>
      <c r="H4601" s="13">
        <v>800000</v>
      </c>
      <c r="I4601" s="11">
        <v>168.39</v>
      </c>
      <c r="J4601" s="9">
        <v>37.091125355183998</v>
      </c>
      <c r="K4601" s="13">
        <v>0.28306578974195601</v>
      </c>
      <c r="L4601" s="13">
        <f t="shared" si="634"/>
        <v>0.10499228691083047</v>
      </c>
      <c r="M4601" s="11">
        <v>226.995</v>
      </c>
      <c r="N4601" s="8">
        <v>160383.21</v>
      </c>
      <c r="O4601" s="9">
        <v>1.5338304275796499</v>
      </c>
      <c r="P4601" s="13"/>
      <c r="Q4601" s="13"/>
      <c r="R4601" s="13">
        <f t="shared" si="635"/>
        <v>12270.6434206372</v>
      </c>
      <c r="S4601" s="11">
        <f t="shared" si="636"/>
        <v>34.733993705046053</v>
      </c>
      <c r="T4601" s="13">
        <f t="shared" si="637"/>
        <v>0.15301655853673451</v>
      </c>
      <c r="U4601" s="14"/>
      <c r="V4601" s="13">
        <f t="shared" si="638"/>
        <v>0.15</v>
      </c>
      <c r="W4601" s="13">
        <v>161.19999999999999</v>
      </c>
    </row>
    <row r="4602" spans="1:23" hidden="1" x14ac:dyDescent="0.25">
      <c r="A4602" s="7" t="s">
        <v>10946</v>
      </c>
      <c r="B4602" s="7" t="s">
        <v>10947</v>
      </c>
      <c r="C4602" s="7" t="s">
        <v>966</v>
      </c>
      <c r="D4602" s="14">
        <v>1</v>
      </c>
      <c r="E4602" s="13">
        <f t="shared" si="632"/>
        <v>0</v>
      </c>
      <c r="F4602" s="14">
        <f t="shared" si="633"/>
        <v>0</v>
      </c>
      <c r="G4602" s="11">
        <v>2190.9</v>
      </c>
      <c r="H4602" s="13">
        <v>800000</v>
      </c>
      <c r="I4602" s="11">
        <v>782.87</v>
      </c>
      <c r="J4602" s="9">
        <v>35.7328038705555</v>
      </c>
      <c r="K4602" s="13">
        <v>1.36604074703331</v>
      </c>
      <c r="L4602" s="13">
        <f t="shared" si="634"/>
        <v>0.48812466092928386</v>
      </c>
      <c r="M4602" s="11">
        <v>2190.9</v>
      </c>
      <c r="N4602" s="8">
        <v>160383.21</v>
      </c>
      <c r="O4602" s="9">
        <v>1.5338304275796499</v>
      </c>
      <c r="P4602" s="13"/>
      <c r="Q4602" s="13"/>
      <c r="R4602" s="13">
        <f t="shared" si="635"/>
        <v>12270.6434206372</v>
      </c>
      <c r="S4602" s="11">
        <f t="shared" si="636"/>
        <v>167.62198904906612</v>
      </c>
      <c r="T4602" s="13">
        <f t="shared" si="637"/>
        <v>7.6508279268367382E-2</v>
      </c>
      <c r="U4602" s="14"/>
      <c r="V4602" s="13">
        <f t="shared" si="638"/>
        <v>0.08</v>
      </c>
      <c r="W4602" s="13">
        <v>1530.75</v>
      </c>
    </row>
    <row r="4603" spans="1:23" hidden="1" x14ac:dyDescent="0.25">
      <c r="A4603" s="7" t="s">
        <v>10946</v>
      </c>
      <c r="B4603" s="7" t="s">
        <v>10948</v>
      </c>
      <c r="C4603" s="7" t="s">
        <v>6268</v>
      </c>
      <c r="D4603" s="14">
        <v>2</v>
      </c>
      <c r="E4603" s="13">
        <f t="shared" si="632"/>
        <v>0</v>
      </c>
      <c r="F4603" s="14">
        <f t="shared" si="633"/>
        <v>0</v>
      </c>
      <c r="G4603" s="11">
        <v>690.06</v>
      </c>
      <c r="H4603" s="13">
        <v>800000</v>
      </c>
      <c r="I4603" s="11">
        <v>207.84</v>
      </c>
      <c r="J4603" s="9">
        <v>30.119120076515099</v>
      </c>
      <c r="K4603" s="13">
        <v>0.43025700757579299</v>
      </c>
      <c r="L4603" s="13">
        <f t="shared" si="634"/>
        <v>0.12958962474937374</v>
      </c>
      <c r="M4603" s="11">
        <v>345.03</v>
      </c>
      <c r="N4603" s="8">
        <v>160383.21</v>
      </c>
      <c r="O4603" s="9">
        <v>1.5338304275796499</v>
      </c>
      <c r="P4603" s="13"/>
      <c r="Q4603" s="13"/>
      <c r="R4603" s="13">
        <f t="shared" si="635"/>
        <v>12270.6434206372</v>
      </c>
      <c r="S4603" s="11">
        <f t="shared" si="636"/>
        <v>52.795303191929541</v>
      </c>
      <c r="T4603" s="13">
        <f t="shared" si="637"/>
        <v>0.15301655853673463</v>
      </c>
      <c r="U4603" s="14"/>
      <c r="V4603" s="13">
        <f t="shared" si="638"/>
        <v>0.15</v>
      </c>
      <c r="W4603" s="13">
        <v>262.14</v>
      </c>
    </row>
    <row r="4604" spans="1:23" hidden="1" x14ac:dyDescent="0.25">
      <c r="A4604" s="7" t="s">
        <v>10946</v>
      </c>
      <c r="B4604" s="7" t="s">
        <v>10949</v>
      </c>
      <c r="C4604" s="7" t="s">
        <v>6666</v>
      </c>
      <c r="D4604" s="14">
        <v>1</v>
      </c>
      <c r="E4604" s="13">
        <f t="shared" si="632"/>
        <v>0</v>
      </c>
      <c r="F4604" s="14">
        <f t="shared" si="633"/>
        <v>0</v>
      </c>
      <c r="G4604" s="11">
        <v>336.99</v>
      </c>
      <c r="H4604" s="13">
        <v>800000</v>
      </c>
      <c r="I4604" s="11">
        <v>112.02</v>
      </c>
      <c r="J4604" s="9">
        <v>33.241342473070397</v>
      </c>
      <c r="K4604" s="13">
        <v>0.21011551022080199</v>
      </c>
      <c r="L4604" s="13">
        <f t="shared" si="634"/>
        <v>6.9845216341536023E-2</v>
      </c>
      <c r="M4604" s="11">
        <v>336.99</v>
      </c>
      <c r="N4604" s="8">
        <v>160383.21</v>
      </c>
      <c r="O4604" s="9">
        <v>1.5338304275796499</v>
      </c>
      <c r="P4604" s="13"/>
      <c r="Q4604" s="13"/>
      <c r="R4604" s="13">
        <f t="shared" si="635"/>
        <v>12270.6434206372</v>
      </c>
      <c r="S4604" s="11">
        <f t="shared" si="636"/>
        <v>25.782525030647122</v>
      </c>
      <c r="T4604" s="13">
        <f t="shared" si="637"/>
        <v>7.6508279268367368E-2</v>
      </c>
      <c r="U4604" s="14"/>
      <c r="V4604" s="13">
        <f t="shared" si="638"/>
        <v>0.08</v>
      </c>
      <c r="W4604" s="13">
        <v>237.48</v>
      </c>
    </row>
    <row r="4605" spans="1:23" hidden="1" x14ac:dyDescent="0.25">
      <c r="A4605" s="7" t="s">
        <v>10946</v>
      </c>
      <c r="B4605" s="7" t="s">
        <v>10950</v>
      </c>
      <c r="C4605" s="7" t="s">
        <v>1750</v>
      </c>
      <c r="D4605" s="14">
        <v>1</v>
      </c>
      <c r="E4605" s="13">
        <f t="shared" si="632"/>
        <v>0</v>
      </c>
      <c r="F4605" s="14">
        <f t="shared" si="633"/>
        <v>0</v>
      </c>
      <c r="G4605" s="11">
        <v>997.99</v>
      </c>
      <c r="H4605" s="13">
        <v>800000</v>
      </c>
      <c r="I4605" s="11">
        <v>349.82</v>
      </c>
      <c r="J4605" s="9">
        <v>35.052455435425202</v>
      </c>
      <c r="K4605" s="13">
        <v>0.62225341418219504</v>
      </c>
      <c r="L4605" s="13">
        <f t="shared" si="634"/>
        <v>0.21811510070162571</v>
      </c>
      <c r="M4605" s="11">
        <v>997.99</v>
      </c>
      <c r="N4605" s="8">
        <v>160383.21</v>
      </c>
      <c r="O4605" s="9">
        <v>1.5338304275796499</v>
      </c>
      <c r="P4605" s="13"/>
      <c r="Q4605" s="13"/>
      <c r="R4605" s="13">
        <f t="shared" si="635"/>
        <v>12270.6434206372</v>
      </c>
      <c r="S4605" s="11">
        <f t="shared" si="636"/>
        <v>76.354497627037858</v>
      </c>
      <c r="T4605" s="13">
        <f t="shared" si="637"/>
        <v>7.6508279268367271E-2</v>
      </c>
      <c r="U4605" s="14"/>
      <c r="V4605" s="13">
        <f t="shared" si="638"/>
        <v>0.08</v>
      </c>
      <c r="W4605" s="13">
        <v>704.68</v>
      </c>
    </row>
    <row r="4606" spans="1:23" hidden="1" x14ac:dyDescent="0.25">
      <c r="A4606" s="7" t="s">
        <v>10946</v>
      </c>
      <c r="B4606" s="7" t="s">
        <v>10951</v>
      </c>
      <c r="C4606" s="7" t="s">
        <v>296</v>
      </c>
      <c r="D4606" s="14">
        <v>1</v>
      </c>
      <c r="E4606" s="13">
        <f t="shared" si="632"/>
        <v>0</v>
      </c>
      <c r="F4606" s="14">
        <f t="shared" si="633"/>
        <v>0</v>
      </c>
      <c r="G4606" s="11">
        <v>99.99</v>
      </c>
      <c r="H4606" s="13">
        <v>800000</v>
      </c>
      <c r="I4606" s="11">
        <v>35.29</v>
      </c>
      <c r="J4606" s="9">
        <v>35.293529352935302</v>
      </c>
      <c r="K4606" s="13">
        <v>6.2344431190771099E-2</v>
      </c>
      <c r="L4606" s="13">
        <f t="shared" si="634"/>
        <v>2.2003550122235347E-2</v>
      </c>
      <c r="M4606" s="11">
        <v>99.99</v>
      </c>
      <c r="N4606" s="8">
        <v>160383.21</v>
      </c>
      <c r="O4606" s="9">
        <v>1.5338304275796499</v>
      </c>
      <c r="P4606" s="13"/>
      <c r="Q4606" s="13"/>
      <c r="R4606" s="13">
        <f t="shared" si="635"/>
        <v>12270.6434206372</v>
      </c>
      <c r="S4606" s="11">
        <f t="shared" si="636"/>
        <v>7.6500628440440392</v>
      </c>
      <c r="T4606" s="13">
        <f t="shared" si="637"/>
        <v>7.650827926836723E-2</v>
      </c>
      <c r="U4606" s="14"/>
      <c r="V4606" s="13">
        <f t="shared" si="638"/>
        <v>0.08</v>
      </c>
      <c r="W4606" s="13">
        <v>70.34</v>
      </c>
    </row>
    <row r="4607" spans="1:23" hidden="1" x14ac:dyDescent="0.25">
      <c r="A4607" s="7" t="s">
        <v>10946</v>
      </c>
      <c r="B4607" s="7" t="s">
        <v>10952</v>
      </c>
      <c r="C4607" s="7" t="s">
        <v>4189</v>
      </c>
      <c r="D4607" s="14">
        <v>1</v>
      </c>
      <c r="E4607" s="13">
        <f t="shared" si="632"/>
        <v>0</v>
      </c>
      <c r="F4607" s="14">
        <f t="shared" si="633"/>
        <v>0</v>
      </c>
      <c r="G4607" s="11">
        <v>330.99</v>
      </c>
      <c r="H4607" s="13">
        <v>800000</v>
      </c>
      <c r="I4607" s="11">
        <v>116.04</v>
      </c>
      <c r="J4607" s="9">
        <v>35.058460980694299</v>
      </c>
      <c r="K4607" s="13">
        <v>0.20637447024535799</v>
      </c>
      <c r="L4607" s="13">
        <f t="shared" si="634"/>
        <v>7.23517131250834E-2</v>
      </c>
      <c r="M4607" s="11">
        <v>330.99</v>
      </c>
      <c r="N4607" s="8">
        <v>160383.21</v>
      </c>
      <c r="O4607" s="9">
        <v>1.5338304275796499</v>
      </c>
      <c r="P4607" s="13"/>
      <c r="Q4607" s="13"/>
      <c r="R4607" s="13">
        <f t="shared" si="635"/>
        <v>12270.6434206372</v>
      </c>
      <c r="S4607" s="11">
        <f t="shared" si="636"/>
        <v>25.323475355036894</v>
      </c>
      <c r="T4607" s="13">
        <f t="shared" si="637"/>
        <v>7.6508279268367299E-2</v>
      </c>
      <c r="U4607" s="14"/>
      <c r="V4607" s="13">
        <f t="shared" si="638"/>
        <v>0.08</v>
      </c>
      <c r="W4607" s="13">
        <v>233.69</v>
      </c>
    </row>
    <row r="4608" spans="1:23" hidden="1" x14ac:dyDescent="0.25">
      <c r="A4608" s="7" t="s">
        <v>10946</v>
      </c>
      <c r="B4608" s="7" t="s">
        <v>10953</v>
      </c>
      <c r="C4608" s="7" t="s">
        <v>703</v>
      </c>
      <c r="D4608" s="14">
        <v>1</v>
      </c>
      <c r="E4608" s="13">
        <f t="shared" si="632"/>
        <v>0</v>
      </c>
      <c r="F4608" s="14">
        <f t="shared" si="633"/>
        <v>0</v>
      </c>
      <c r="G4608" s="11">
        <v>1391.74</v>
      </c>
      <c r="H4608" s="13">
        <v>800000</v>
      </c>
      <c r="I4608" s="11">
        <v>439.9</v>
      </c>
      <c r="J4608" s="9">
        <v>31.607915271530601</v>
      </c>
      <c r="K4608" s="13">
        <v>0.86775916257069596</v>
      </c>
      <c r="L4608" s="13">
        <f t="shared" si="634"/>
        <v>0.27428058086628909</v>
      </c>
      <c r="M4608" s="11">
        <v>1391.74</v>
      </c>
      <c r="N4608" s="8">
        <v>160383.21</v>
      </c>
      <c r="O4608" s="9">
        <v>1.5338304275796499</v>
      </c>
      <c r="P4608" s="13"/>
      <c r="Q4608" s="13"/>
      <c r="R4608" s="13">
        <f t="shared" si="635"/>
        <v>12270.6434206372</v>
      </c>
      <c r="S4608" s="11">
        <f t="shared" si="636"/>
        <v>106.47963258895757</v>
      </c>
      <c r="T4608" s="13">
        <f t="shared" si="637"/>
        <v>7.6508279268367341E-2</v>
      </c>
      <c r="U4608" s="14"/>
      <c r="V4608" s="13">
        <f t="shared" si="638"/>
        <v>0.08</v>
      </c>
      <c r="W4608" s="13">
        <v>1034.81</v>
      </c>
    </row>
    <row r="4609" spans="1:23" hidden="1" x14ac:dyDescent="0.25">
      <c r="A4609" s="7" t="s">
        <v>10946</v>
      </c>
      <c r="B4609" s="7" t="s">
        <v>10954</v>
      </c>
      <c r="C4609" s="7" t="s">
        <v>5332</v>
      </c>
      <c r="D4609" s="14">
        <v>1</v>
      </c>
      <c r="E4609" s="13">
        <f t="shared" si="632"/>
        <v>0</v>
      </c>
      <c r="F4609" s="14">
        <f t="shared" si="633"/>
        <v>0</v>
      </c>
      <c r="G4609" s="11">
        <v>1159.94</v>
      </c>
      <c r="H4609" s="13">
        <v>800000</v>
      </c>
      <c r="I4609" s="11">
        <v>366.73</v>
      </c>
      <c r="J4609" s="9">
        <v>31.616290497784401</v>
      </c>
      <c r="K4609" s="13">
        <v>0.72323031818604999</v>
      </c>
      <c r="L4609" s="13">
        <f t="shared" si="634"/>
        <v>0.228658598365752</v>
      </c>
      <c r="M4609" s="11">
        <v>1159.94</v>
      </c>
      <c r="N4609" s="8">
        <v>160383.21</v>
      </c>
      <c r="O4609" s="9">
        <v>1.5338304275796499</v>
      </c>
      <c r="P4609" s="13"/>
      <c r="Q4609" s="13"/>
      <c r="R4609" s="13">
        <f t="shared" si="635"/>
        <v>12270.6434206372</v>
      </c>
      <c r="S4609" s="11">
        <f t="shared" si="636"/>
        <v>88.745013454550019</v>
      </c>
      <c r="T4609" s="13">
        <f t="shared" si="637"/>
        <v>7.6508279268367341E-2</v>
      </c>
      <c r="U4609" s="14"/>
      <c r="V4609" s="13">
        <f t="shared" si="638"/>
        <v>0.08</v>
      </c>
      <c r="W4609" s="13">
        <v>862.35</v>
      </c>
    </row>
    <row r="4610" spans="1:23" hidden="1" x14ac:dyDescent="0.25">
      <c r="A4610" s="7" t="s">
        <v>10946</v>
      </c>
      <c r="B4610" s="7" t="s">
        <v>10955</v>
      </c>
      <c r="C4610" s="7" t="s">
        <v>274</v>
      </c>
      <c r="D4610" s="14">
        <v>1</v>
      </c>
      <c r="E4610" s="13">
        <f t="shared" si="632"/>
        <v>0</v>
      </c>
      <c r="F4610" s="14">
        <f t="shared" si="633"/>
        <v>0</v>
      </c>
      <c r="G4610" s="11">
        <v>161.99</v>
      </c>
      <c r="H4610" s="13">
        <v>800000</v>
      </c>
      <c r="I4610" s="11">
        <v>57.08</v>
      </c>
      <c r="J4610" s="9">
        <v>35.236743008827702</v>
      </c>
      <c r="K4610" s="13">
        <v>0.10100184427035699</v>
      </c>
      <c r="L4610" s="13">
        <f t="shared" si="634"/>
        <v>3.5589760299722058E-2</v>
      </c>
      <c r="M4610" s="11">
        <v>161.99</v>
      </c>
      <c r="N4610" s="8">
        <v>160383.21</v>
      </c>
      <c r="O4610" s="9">
        <v>1.5338304275796499</v>
      </c>
      <c r="P4610" s="13"/>
      <c r="Q4610" s="13"/>
      <c r="R4610" s="13">
        <f t="shared" si="635"/>
        <v>12270.6434206372</v>
      </c>
      <c r="S4610" s="11">
        <f t="shared" si="636"/>
        <v>12.393576158682791</v>
      </c>
      <c r="T4610" s="13">
        <f t="shared" si="637"/>
        <v>7.6508279268367119E-2</v>
      </c>
      <c r="U4610" s="14"/>
      <c r="V4610" s="13">
        <f t="shared" si="638"/>
        <v>0.08</v>
      </c>
      <c r="W4610" s="13">
        <v>114.05</v>
      </c>
    </row>
    <row r="4611" spans="1:23" hidden="1" x14ac:dyDescent="0.25">
      <c r="A4611" s="7" t="s">
        <v>10946</v>
      </c>
      <c r="B4611" s="7" t="s">
        <v>10956</v>
      </c>
      <c r="C4611" s="7" t="s">
        <v>7554</v>
      </c>
      <c r="D4611" s="14">
        <v>4</v>
      </c>
      <c r="E4611" s="13">
        <f t="shared" si="632"/>
        <v>0</v>
      </c>
      <c r="F4611" s="14">
        <f t="shared" si="633"/>
        <v>0</v>
      </c>
      <c r="G4611" s="11">
        <v>121.98</v>
      </c>
      <c r="H4611" s="13">
        <v>800000</v>
      </c>
      <c r="I4611" s="11">
        <v>-34.14</v>
      </c>
      <c r="J4611" s="9">
        <v>-27.988194786030501</v>
      </c>
      <c r="K4611" s="13">
        <v>7.6055342700772702E-2</v>
      </c>
      <c r="L4611" s="13">
        <f t="shared" si="634"/>
        <v>-2.1286517460275295E-2</v>
      </c>
      <c r="M4611" s="11">
        <v>30.495000000000001</v>
      </c>
      <c r="N4611" s="8">
        <v>160383.21</v>
      </c>
      <c r="O4611" s="9">
        <v>1.5338304275796499</v>
      </c>
      <c r="P4611" s="13"/>
      <c r="Q4611" s="13"/>
      <c r="R4611" s="13">
        <f t="shared" si="635"/>
        <v>12270.6434206372</v>
      </c>
      <c r="S4611" s="11">
        <f t="shared" si="636"/>
        <v>9.3324799051554397</v>
      </c>
      <c r="T4611" s="13">
        <f t="shared" si="637"/>
        <v>0.30603311707346909</v>
      </c>
      <c r="U4611" s="14"/>
      <c r="V4611" s="13">
        <f t="shared" si="638"/>
        <v>0.31</v>
      </c>
      <c r="W4611" s="13">
        <v>46.04</v>
      </c>
    </row>
    <row r="4612" spans="1:23" hidden="1" x14ac:dyDescent="0.25">
      <c r="A4612" s="7" t="s">
        <v>10946</v>
      </c>
      <c r="B4612" s="7" t="s">
        <v>10957</v>
      </c>
      <c r="C4612" s="7" t="s">
        <v>7554</v>
      </c>
      <c r="D4612" s="14">
        <v>0</v>
      </c>
      <c r="E4612" s="13">
        <f t="shared" ref="E4612:E4643" si="639">IF((V4612 &lt; 0), 0, ROUND((T4612 - U4612), 0))</f>
        <v>0</v>
      </c>
      <c r="F4612" s="14">
        <f t="shared" si="633"/>
        <v>0</v>
      </c>
      <c r="G4612" s="11">
        <v>0</v>
      </c>
      <c r="H4612" s="13">
        <v>800000</v>
      </c>
      <c r="I4612" s="11">
        <v>0</v>
      </c>
      <c r="J4612" s="9"/>
      <c r="K4612" s="13">
        <v>0</v>
      </c>
      <c r="L4612" s="13">
        <f t="shared" si="634"/>
        <v>0</v>
      </c>
      <c r="M4612" s="11">
        <v>0</v>
      </c>
      <c r="N4612" s="8">
        <v>160383.21</v>
      </c>
      <c r="O4612" s="9">
        <v>1.5338304275796499</v>
      </c>
      <c r="P4612" s="13"/>
      <c r="Q4612" s="13"/>
      <c r="R4612" s="13">
        <f t="shared" si="635"/>
        <v>12270.6434206372</v>
      </c>
      <c r="S4612" s="11">
        <f t="shared" si="636"/>
        <v>0</v>
      </c>
      <c r="T4612" s="13">
        <f t="shared" si="637"/>
        <v>0</v>
      </c>
      <c r="U4612" s="14"/>
      <c r="V4612" s="13">
        <f t="shared" si="638"/>
        <v>0</v>
      </c>
      <c r="W4612" s="13">
        <v>46.04</v>
      </c>
    </row>
    <row r="4613" spans="1:23" hidden="1" x14ac:dyDescent="0.25">
      <c r="A4613" s="7" t="s">
        <v>10946</v>
      </c>
      <c r="B4613" s="7" t="s">
        <v>10958</v>
      </c>
      <c r="C4613" s="7" t="s">
        <v>7554</v>
      </c>
      <c r="D4613" s="14">
        <v>2</v>
      </c>
      <c r="E4613" s="13">
        <f t="shared" si="639"/>
        <v>0</v>
      </c>
      <c r="F4613" s="14">
        <f t="shared" si="633"/>
        <v>0</v>
      </c>
      <c r="G4613" s="11">
        <v>121.98</v>
      </c>
      <c r="H4613" s="13">
        <v>800000</v>
      </c>
      <c r="I4613" s="11">
        <v>42.98</v>
      </c>
      <c r="J4613" s="9">
        <v>35.2352844728644</v>
      </c>
      <c r="K4613" s="13">
        <v>7.6055342700772702E-2</v>
      </c>
      <c r="L4613" s="13">
        <f t="shared" si="634"/>
        <v>2.6798316357429172E-2</v>
      </c>
      <c r="M4613" s="11">
        <v>60.99</v>
      </c>
      <c r="N4613" s="8">
        <v>160383.21</v>
      </c>
      <c r="O4613" s="9">
        <v>1.5338304275796499</v>
      </c>
      <c r="P4613" s="13"/>
      <c r="Q4613" s="13"/>
      <c r="R4613" s="13">
        <f t="shared" si="635"/>
        <v>12270.6434206372</v>
      </c>
      <c r="S4613" s="11">
        <f t="shared" si="636"/>
        <v>9.3324799051554397</v>
      </c>
      <c r="T4613" s="13">
        <f t="shared" si="637"/>
        <v>0.15301655853673454</v>
      </c>
      <c r="U4613" s="14"/>
      <c r="V4613" s="13">
        <f t="shared" si="638"/>
        <v>0.15</v>
      </c>
      <c r="W4613" s="13">
        <v>46.04</v>
      </c>
    </row>
    <row r="4614" spans="1:23" hidden="1" x14ac:dyDescent="0.25">
      <c r="A4614" s="7" t="s">
        <v>10946</v>
      </c>
      <c r="B4614" s="7" t="s">
        <v>10959</v>
      </c>
      <c r="C4614" s="7" t="s">
        <v>7554</v>
      </c>
      <c r="D4614" s="14">
        <v>2</v>
      </c>
      <c r="E4614" s="13">
        <f t="shared" si="639"/>
        <v>0</v>
      </c>
      <c r="F4614" s="14">
        <f t="shared" si="633"/>
        <v>0</v>
      </c>
      <c r="G4614" s="11">
        <v>121.98</v>
      </c>
      <c r="H4614" s="13">
        <v>800000</v>
      </c>
      <c r="I4614" s="11">
        <v>36.200000000000003</v>
      </c>
      <c r="J4614" s="9">
        <v>29.676996228890001</v>
      </c>
      <c r="K4614" s="13">
        <v>7.6055342700772702E-2</v>
      </c>
      <c r="L4614" s="13">
        <f t="shared" si="634"/>
        <v>2.2570941185177679E-2</v>
      </c>
      <c r="M4614" s="11">
        <v>60.99</v>
      </c>
      <c r="N4614" s="8">
        <v>160383.21</v>
      </c>
      <c r="O4614" s="9">
        <v>1.5338304275796499</v>
      </c>
      <c r="P4614" s="13"/>
      <c r="Q4614" s="13"/>
      <c r="R4614" s="13">
        <f t="shared" si="635"/>
        <v>12270.6434206372</v>
      </c>
      <c r="S4614" s="11">
        <f t="shared" si="636"/>
        <v>9.3324799051554397</v>
      </c>
      <c r="T4614" s="13">
        <f t="shared" si="637"/>
        <v>0.15301655853673454</v>
      </c>
      <c r="U4614" s="14"/>
      <c r="V4614" s="13">
        <f t="shared" si="638"/>
        <v>0.15</v>
      </c>
      <c r="W4614" s="13">
        <v>46.04</v>
      </c>
    </row>
    <row r="4615" spans="1:23" hidden="1" x14ac:dyDescent="0.25">
      <c r="A4615" s="7" t="s">
        <v>10946</v>
      </c>
      <c r="B4615" s="7" t="s">
        <v>10960</v>
      </c>
      <c r="C4615" s="7" t="s">
        <v>3418</v>
      </c>
      <c r="D4615" s="14">
        <v>2</v>
      </c>
      <c r="E4615" s="13">
        <f t="shared" si="639"/>
        <v>0</v>
      </c>
      <c r="F4615" s="14">
        <f t="shared" si="633"/>
        <v>0</v>
      </c>
      <c r="G4615" s="11">
        <v>134.52000000000001</v>
      </c>
      <c r="H4615" s="13">
        <v>800000</v>
      </c>
      <c r="I4615" s="11">
        <v>40.520000000000003</v>
      </c>
      <c r="J4615" s="9">
        <v>30.1219149568837</v>
      </c>
      <c r="K4615" s="13">
        <v>8.3874116249450306E-2</v>
      </c>
      <c r="L4615" s="13">
        <f t="shared" si="634"/>
        <v>2.5264489967497191E-2</v>
      </c>
      <c r="M4615" s="11">
        <v>67.260000000000005</v>
      </c>
      <c r="N4615" s="8">
        <v>160383.21</v>
      </c>
      <c r="O4615" s="9">
        <v>1.5338304275796499</v>
      </c>
      <c r="P4615" s="13"/>
      <c r="Q4615" s="13"/>
      <c r="R4615" s="13">
        <f t="shared" si="635"/>
        <v>12270.6434206372</v>
      </c>
      <c r="S4615" s="11">
        <f t="shared" si="636"/>
        <v>10.291893727180771</v>
      </c>
      <c r="T4615" s="13">
        <f t="shared" si="637"/>
        <v>0.1530165585367346</v>
      </c>
      <c r="U4615" s="14"/>
      <c r="V4615" s="13">
        <f t="shared" si="638"/>
        <v>0.15</v>
      </c>
      <c r="W4615" s="13">
        <v>54.69</v>
      </c>
    </row>
    <row r="4616" spans="1:23" hidden="1" x14ac:dyDescent="0.25">
      <c r="A4616" s="7" t="s">
        <v>10946</v>
      </c>
      <c r="B4616" s="7" t="s">
        <v>10961</v>
      </c>
      <c r="C4616" s="7" t="s">
        <v>3418</v>
      </c>
      <c r="D4616" s="14">
        <v>2</v>
      </c>
      <c r="E4616" s="13">
        <f t="shared" si="639"/>
        <v>0</v>
      </c>
      <c r="F4616" s="14">
        <f t="shared" si="633"/>
        <v>0</v>
      </c>
      <c r="G4616" s="11">
        <v>134.52000000000001</v>
      </c>
      <c r="H4616" s="13">
        <v>800000</v>
      </c>
      <c r="I4616" s="11">
        <v>40.520000000000003</v>
      </c>
      <c r="J4616" s="9">
        <v>30.1219149568837</v>
      </c>
      <c r="K4616" s="13">
        <v>8.3874116249450306E-2</v>
      </c>
      <c r="L4616" s="13">
        <f t="shared" si="634"/>
        <v>2.5264489967497191E-2</v>
      </c>
      <c r="M4616" s="11">
        <v>67.260000000000005</v>
      </c>
      <c r="N4616" s="8">
        <v>160383.21</v>
      </c>
      <c r="O4616" s="9">
        <v>1.5338304275796499</v>
      </c>
      <c r="P4616" s="13"/>
      <c r="Q4616" s="13"/>
      <c r="R4616" s="13">
        <f t="shared" si="635"/>
        <v>12270.6434206372</v>
      </c>
      <c r="S4616" s="11">
        <f t="shared" si="636"/>
        <v>10.291893727180771</v>
      </c>
      <c r="T4616" s="13">
        <f t="shared" si="637"/>
        <v>0.1530165585367346</v>
      </c>
      <c r="U4616" s="14"/>
      <c r="V4616" s="13">
        <f t="shared" si="638"/>
        <v>0.15</v>
      </c>
      <c r="W4616" s="13">
        <v>54.69</v>
      </c>
    </row>
    <row r="4617" spans="1:23" hidden="1" x14ac:dyDescent="0.25">
      <c r="A4617" s="7" t="s">
        <v>10946</v>
      </c>
      <c r="B4617" s="7" t="s">
        <v>10962</v>
      </c>
      <c r="C4617" s="7" t="s">
        <v>1319</v>
      </c>
      <c r="D4617" s="14">
        <v>1</v>
      </c>
      <c r="E4617" s="13">
        <f t="shared" si="639"/>
        <v>0</v>
      </c>
      <c r="F4617" s="14">
        <f t="shared" si="633"/>
        <v>0</v>
      </c>
      <c r="G4617" s="11">
        <v>98</v>
      </c>
      <c r="H4617" s="13">
        <v>800000</v>
      </c>
      <c r="I4617" s="11">
        <v>43.97</v>
      </c>
      <c r="J4617" s="9">
        <v>44.867346938775498</v>
      </c>
      <c r="K4617" s="13">
        <v>6.1103652932249002E-2</v>
      </c>
      <c r="L4617" s="13">
        <f t="shared" si="634"/>
        <v>2.7415587953377427E-2</v>
      </c>
      <c r="M4617" s="11">
        <v>98</v>
      </c>
      <c r="N4617" s="8">
        <v>160383.21</v>
      </c>
      <c r="O4617" s="9">
        <v>1.5338304275796499</v>
      </c>
      <c r="P4617" s="13"/>
      <c r="Q4617" s="13"/>
      <c r="R4617" s="13">
        <f t="shared" si="635"/>
        <v>12270.6434206372</v>
      </c>
      <c r="S4617" s="11">
        <f t="shared" si="636"/>
        <v>7.4978113683000016</v>
      </c>
      <c r="T4617" s="13">
        <f t="shared" si="637"/>
        <v>7.6508279268367368E-2</v>
      </c>
      <c r="U4617" s="14"/>
      <c r="V4617" s="13">
        <f t="shared" si="638"/>
        <v>0.08</v>
      </c>
      <c r="W4617" s="13">
        <v>51.83</v>
      </c>
    </row>
    <row r="4618" spans="1:23" hidden="1" x14ac:dyDescent="0.25">
      <c r="A4618" s="7" t="s">
        <v>10946</v>
      </c>
      <c r="B4618" s="7" t="s">
        <v>10963</v>
      </c>
      <c r="C4618" s="7" t="s">
        <v>7225</v>
      </c>
      <c r="D4618" s="14">
        <v>1</v>
      </c>
      <c r="E4618" s="13">
        <f t="shared" si="639"/>
        <v>0</v>
      </c>
      <c r="F4618" s="14">
        <f t="shared" si="633"/>
        <v>0</v>
      </c>
      <c r="G4618" s="11">
        <v>56</v>
      </c>
      <c r="H4618" s="13">
        <v>800000</v>
      </c>
      <c r="I4618" s="11">
        <v>28.89</v>
      </c>
      <c r="J4618" s="9">
        <v>51.589285714285701</v>
      </c>
      <c r="K4618" s="13">
        <v>3.4916373104142299E-2</v>
      </c>
      <c r="L4618" s="13">
        <f t="shared" si="634"/>
        <v>1.8013107481761978E-2</v>
      </c>
      <c r="M4618" s="11">
        <v>56</v>
      </c>
      <c r="N4618" s="8">
        <v>160383.21</v>
      </c>
      <c r="O4618" s="9">
        <v>1.5338304275796499</v>
      </c>
      <c r="P4618" s="13"/>
      <c r="Q4618" s="13"/>
      <c r="R4618" s="13">
        <f t="shared" si="635"/>
        <v>12270.6434206372</v>
      </c>
      <c r="S4618" s="11">
        <f t="shared" si="636"/>
        <v>4.2844636390285737</v>
      </c>
      <c r="T4618" s="13">
        <f t="shared" si="637"/>
        <v>7.6508279268367382E-2</v>
      </c>
      <c r="U4618" s="14"/>
      <c r="V4618" s="13">
        <f t="shared" si="638"/>
        <v>0.08</v>
      </c>
      <c r="W4618" s="13">
        <v>33.950000000000003</v>
      </c>
    </row>
    <row r="4619" spans="1:23" hidden="1" x14ac:dyDescent="0.25">
      <c r="A4619" s="7" t="s">
        <v>10946</v>
      </c>
      <c r="B4619" s="7" t="s">
        <v>10964</v>
      </c>
      <c r="C4619" s="7" t="s">
        <v>33</v>
      </c>
      <c r="D4619" s="14">
        <v>2</v>
      </c>
      <c r="E4619" s="13">
        <f t="shared" si="639"/>
        <v>0</v>
      </c>
      <c r="F4619" s="14">
        <f t="shared" si="633"/>
        <v>0</v>
      </c>
      <c r="G4619" s="11">
        <v>700</v>
      </c>
      <c r="H4619" s="13">
        <v>800000</v>
      </c>
      <c r="I4619" s="11">
        <v>226.76</v>
      </c>
      <c r="J4619" s="9">
        <v>32.394285714285701</v>
      </c>
      <c r="K4619" s="13">
        <v>0.436454663801778</v>
      </c>
      <c r="L4619" s="13">
        <f t="shared" si="634"/>
        <v>0.14138637080527305</v>
      </c>
      <c r="M4619" s="11">
        <v>350</v>
      </c>
      <c r="N4619" s="8">
        <v>160383.21</v>
      </c>
      <c r="O4619" s="9">
        <v>1.5338304275796499</v>
      </c>
      <c r="P4619" s="13"/>
      <c r="Q4619" s="13"/>
      <c r="R4619" s="13">
        <f t="shared" si="635"/>
        <v>12270.6434206372</v>
      </c>
      <c r="S4619" s="11">
        <f t="shared" si="636"/>
        <v>53.555795487857075</v>
      </c>
      <c r="T4619" s="13">
        <f t="shared" si="637"/>
        <v>0.15301655853673451</v>
      </c>
      <c r="U4619" s="14"/>
      <c r="V4619" s="13">
        <f t="shared" si="638"/>
        <v>0.15</v>
      </c>
      <c r="W4619" s="13">
        <v>226.68</v>
      </c>
    </row>
    <row r="4620" spans="1:23" hidden="1" x14ac:dyDescent="0.25">
      <c r="A4620" s="7" t="s">
        <v>10965</v>
      </c>
      <c r="B4620" s="7">
        <v>2726</v>
      </c>
      <c r="C4620" s="7" t="s">
        <v>2788</v>
      </c>
      <c r="D4620" s="14">
        <v>1</v>
      </c>
      <c r="E4620" s="13">
        <f t="shared" si="639"/>
        <v>0</v>
      </c>
      <c r="F4620" s="14">
        <f t="shared" si="633"/>
        <v>0</v>
      </c>
      <c r="G4620" s="11">
        <v>140</v>
      </c>
      <c r="H4620" s="13">
        <v>800000</v>
      </c>
      <c r="I4620" s="11">
        <v>50.01</v>
      </c>
      <c r="J4620" s="9">
        <v>35.721428571428604</v>
      </c>
      <c r="K4620" s="13">
        <v>3.9231559341440904E-3</v>
      </c>
      <c r="L4620" s="13">
        <f t="shared" si="634"/>
        <v>1.4014073447610438E-3</v>
      </c>
      <c r="M4620" s="11">
        <v>140</v>
      </c>
      <c r="N4620" s="8">
        <v>3568555.58</v>
      </c>
      <c r="O4620" s="9">
        <v>34.128005862416302</v>
      </c>
      <c r="P4620" s="13"/>
      <c r="Q4620" s="13"/>
      <c r="R4620" s="13">
        <f t="shared" si="635"/>
        <v>273024.04689933039</v>
      </c>
      <c r="S4620" s="11">
        <f t="shared" si="636"/>
        <v>10.711159097571425</v>
      </c>
      <c r="T4620" s="13">
        <f t="shared" si="637"/>
        <v>7.6508279268367327E-2</v>
      </c>
      <c r="U4620" s="14"/>
      <c r="V4620" s="13">
        <f t="shared" si="638"/>
        <v>0.08</v>
      </c>
      <c r="W4620" s="13">
        <v>89.99</v>
      </c>
    </row>
    <row r="4621" spans="1:23" hidden="1" x14ac:dyDescent="0.25">
      <c r="A4621" s="7" t="s">
        <v>10965</v>
      </c>
      <c r="B4621" s="7">
        <v>2743</v>
      </c>
      <c r="C4621" s="7" t="s">
        <v>3111</v>
      </c>
      <c r="D4621" s="14">
        <v>0</v>
      </c>
      <c r="E4621" s="13">
        <f t="shared" si="639"/>
        <v>0</v>
      </c>
      <c r="F4621" s="14">
        <f t="shared" si="633"/>
        <v>0</v>
      </c>
      <c r="G4621" s="11">
        <v>0</v>
      </c>
      <c r="H4621" s="13">
        <v>800000</v>
      </c>
      <c r="I4621" s="11">
        <v>0</v>
      </c>
      <c r="J4621" s="9"/>
      <c r="K4621" s="13">
        <v>0</v>
      </c>
      <c r="L4621" s="13">
        <f t="shared" si="634"/>
        <v>0</v>
      </c>
      <c r="M4621" s="11">
        <v>0</v>
      </c>
      <c r="N4621" s="8">
        <v>3568555.58</v>
      </c>
      <c r="O4621" s="9">
        <v>34.128005862416302</v>
      </c>
      <c r="P4621" s="13"/>
      <c r="Q4621" s="13"/>
      <c r="R4621" s="13">
        <f t="shared" si="635"/>
        <v>273024.04689933039</v>
      </c>
      <c r="S4621" s="11">
        <f t="shared" si="636"/>
        <v>0</v>
      </c>
      <c r="T4621" s="13">
        <f t="shared" si="637"/>
        <v>0</v>
      </c>
      <c r="U4621" s="14"/>
      <c r="V4621" s="13">
        <f t="shared" si="638"/>
        <v>0</v>
      </c>
      <c r="W4621" s="13">
        <v>143.84</v>
      </c>
    </row>
    <row r="4622" spans="1:23" hidden="1" x14ac:dyDescent="0.25">
      <c r="A4622" s="7" t="s">
        <v>10965</v>
      </c>
      <c r="B4622" s="7">
        <v>2763</v>
      </c>
      <c r="C4622" s="7" t="s">
        <v>7069</v>
      </c>
      <c r="D4622" s="14">
        <v>1</v>
      </c>
      <c r="E4622" s="13">
        <f t="shared" si="639"/>
        <v>0</v>
      </c>
      <c r="F4622" s="14">
        <f t="shared" si="633"/>
        <v>0</v>
      </c>
      <c r="G4622" s="11">
        <v>560</v>
      </c>
      <c r="H4622" s="13">
        <v>800000</v>
      </c>
      <c r="I4622" s="11">
        <v>203.96</v>
      </c>
      <c r="J4622" s="9">
        <v>36.421428571428599</v>
      </c>
      <c r="K4622" s="13">
        <v>1.56926237365764E-2</v>
      </c>
      <c r="L4622" s="13">
        <f t="shared" si="634"/>
        <v>5.7154777452002236E-3</v>
      </c>
      <c r="M4622" s="11">
        <v>560</v>
      </c>
      <c r="N4622" s="8">
        <v>3568555.58</v>
      </c>
      <c r="O4622" s="9">
        <v>34.128005862416302</v>
      </c>
      <c r="P4622" s="13"/>
      <c r="Q4622" s="13"/>
      <c r="R4622" s="13">
        <f t="shared" si="635"/>
        <v>273024.04689933039</v>
      </c>
      <c r="S4622" s="11">
        <f t="shared" si="636"/>
        <v>42.844636390285807</v>
      </c>
      <c r="T4622" s="13">
        <f t="shared" si="637"/>
        <v>7.6508279268367507E-2</v>
      </c>
      <c r="U4622" s="14"/>
      <c r="V4622" s="13">
        <f t="shared" si="638"/>
        <v>0.08</v>
      </c>
      <c r="W4622" s="13">
        <v>338.64</v>
      </c>
    </row>
    <row r="4623" spans="1:23" hidden="1" x14ac:dyDescent="0.25">
      <c r="A4623" s="7" t="s">
        <v>10965</v>
      </c>
      <c r="B4623" s="7">
        <v>2811</v>
      </c>
      <c r="C4623" s="7" t="s">
        <v>7177</v>
      </c>
      <c r="D4623" s="14">
        <v>1</v>
      </c>
      <c r="E4623" s="13">
        <f t="shared" si="639"/>
        <v>0</v>
      </c>
      <c r="F4623" s="14">
        <f t="shared" si="633"/>
        <v>0</v>
      </c>
      <c r="G4623" s="11">
        <v>188.99</v>
      </c>
      <c r="H4623" s="13">
        <v>800000</v>
      </c>
      <c r="I4623" s="11">
        <v>99.25</v>
      </c>
      <c r="J4623" s="9">
        <v>52.516006137890898</v>
      </c>
      <c r="K4623" s="13">
        <v>5.2959802856706499E-3</v>
      </c>
      <c r="L4623" s="13">
        <f t="shared" si="634"/>
        <v>2.7812373318842902E-3</v>
      </c>
      <c r="M4623" s="11">
        <v>188.99</v>
      </c>
      <c r="N4623" s="8">
        <v>3568555.58</v>
      </c>
      <c r="O4623" s="9">
        <v>34.128005862416302</v>
      </c>
      <c r="P4623" s="13"/>
      <c r="Q4623" s="13"/>
      <c r="R4623" s="13">
        <f t="shared" si="635"/>
        <v>273024.04689933039</v>
      </c>
      <c r="S4623" s="11">
        <f t="shared" si="636"/>
        <v>14.459299698928726</v>
      </c>
      <c r="T4623" s="13">
        <f t="shared" si="637"/>
        <v>7.6508279268367244E-2</v>
      </c>
      <c r="U4623" s="14"/>
      <c r="V4623" s="13">
        <f t="shared" si="638"/>
        <v>0.08</v>
      </c>
      <c r="W4623" s="13">
        <v>89.74</v>
      </c>
    </row>
    <row r="4624" spans="1:23" hidden="1" x14ac:dyDescent="0.25">
      <c r="A4624" s="7" t="s">
        <v>10965</v>
      </c>
      <c r="B4624" s="7">
        <v>76524</v>
      </c>
      <c r="C4624" s="7" t="s">
        <v>7450</v>
      </c>
      <c r="D4624" s="14">
        <v>1</v>
      </c>
      <c r="E4624" s="13">
        <f t="shared" si="639"/>
        <v>0</v>
      </c>
      <c r="F4624" s="14">
        <f t="shared" si="633"/>
        <v>0</v>
      </c>
      <c r="G4624" s="11">
        <v>535</v>
      </c>
      <c r="H4624" s="13">
        <v>800000</v>
      </c>
      <c r="I4624" s="11">
        <v>123.57</v>
      </c>
      <c r="J4624" s="9">
        <v>23.0971962616822</v>
      </c>
      <c r="K4624" s="13">
        <v>1.4992060176907801E-2</v>
      </c>
      <c r="L4624" s="13">
        <f t="shared" si="634"/>
        <v>3.4627455627298945E-3</v>
      </c>
      <c r="M4624" s="11">
        <v>535</v>
      </c>
      <c r="N4624" s="8">
        <v>3568555.58</v>
      </c>
      <c r="O4624" s="9">
        <v>34.128005862416302</v>
      </c>
      <c r="P4624" s="13"/>
      <c r="Q4624" s="13"/>
      <c r="R4624" s="13">
        <f t="shared" si="635"/>
        <v>273024.04689933039</v>
      </c>
      <c r="S4624" s="11">
        <f t="shared" si="636"/>
        <v>40.931929408576593</v>
      </c>
      <c r="T4624" s="13">
        <f t="shared" si="637"/>
        <v>7.6508279268367466E-2</v>
      </c>
      <c r="U4624" s="14"/>
      <c r="V4624" s="13">
        <f t="shared" si="638"/>
        <v>0.08</v>
      </c>
      <c r="W4624" s="13">
        <v>411.43</v>
      </c>
    </row>
    <row r="4625" spans="1:23" hidden="1" x14ac:dyDescent="0.25">
      <c r="A4625" s="7" t="s">
        <v>10965</v>
      </c>
      <c r="B4625" s="7">
        <v>76621</v>
      </c>
      <c r="C4625" s="7" t="s">
        <v>7186</v>
      </c>
      <c r="D4625" s="14">
        <v>1</v>
      </c>
      <c r="E4625" s="13">
        <f t="shared" si="639"/>
        <v>0</v>
      </c>
      <c r="F4625" s="14">
        <f t="shared" si="633"/>
        <v>0</v>
      </c>
      <c r="G4625" s="11">
        <v>719.99</v>
      </c>
      <c r="H4625" s="13">
        <v>800000</v>
      </c>
      <c r="I4625" s="11">
        <v>269.60000000000002</v>
      </c>
      <c r="J4625" s="9">
        <v>37.444964513396002</v>
      </c>
      <c r="K4625" s="13">
        <v>2.0175950293031399E-2</v>
      </c>
      <c r="L4625" s="13">
        <f t="shared" si="634"/>
        <v>7.5548774274660242E-3</v>
      </c>
      <c r="M4625" s="11">
        <v>719.99</v>
      </c>
      <c r="N4625" s="8">
        <v>3568555.58</v>
      </c>
      <c r="O4625" s="9">
        <v>34.128005862416302</v>
      </c>
      <c r="P4625" s="13"/>
      <c r="Q4625" s="13"/>
      <c r="R4625" s="13">
        <f t="shared" si="635"/>
        <v>273024.04689933039</v>
      </c>
      <c r="S4625" s="11">
        <f t="shared" si="636"/>
        <v>55.085195990431636</v>
      </c>
      <c r="T4625" s="13">
        <f t="shared" si="637"/>
        <v>7.6508279268367105E-2</v>
      </c>
      <c r="U4625" s="14"/>
      <c r="V4625" s="13">
        <f t="shared" si="638"/>
        <v>0.08</v>
      </c>
      <c r="W4625" s="13">
        <v>450.39</v>
      </c>
    </row>
    <row r="4626" spans="1:23" hidden="1" x14ac:dyDescent="0.25">
      <c r="A4626" s="7" t="s">
        <v>10965</v>
      </c>
      <c r="B4626" s="7">
        <v>76653</v>
      </c>
      <c r="C4626" s="7" t="s">
        <v>7113</v>
      </c>
      <c r="D4626" s="14">
        <v>2</v>
      </c>
      <c r="E4626" s="13">
        <f t="shared" si="639"/>
        <v>0</v>
      </c>
      <c r="F4626" s="14">
        <f t="shared" si="633"/>
        <v>0</v>
      </c>
      <c r="G4626" s="11">
        <v>1404.32</v>
      </c>
      <c r="H4626" s="13">
        <v>800000</v>
      </c>
      <c r="I4626" s="11">
        <v>551.41999999999996</v>
      </c>
      <c r="J4626" s="9">
        <v>39.2659792639854</v>
      </c>
      <c r="K4626" s="13">
        <v>3.9352616724551599E-2</v>
      </c>
      <c r="L4626" s="13">
        <f t="shared" si="634"/>
        <v>1.5452190322898081E-2</v>
      </c>
      <c r="M4626" s="11">
        <v>702.16</v>
      </c>
      <c r="N4626" s="8">
        <v>3568555.58</v>
      </c>
      <c r="O4626" s="9">
        <v>34.128005862416302</v>
      </c>
      <c r="P4626" s="13"/>
      <c r="Q4626" s="13"/>
      <c r="R4626" s="13">
        <f t="shared" si="635"/>
        <v>273024.04689933039</v>
      </c>
      <c r="S4626" s="11">
        <f t="shared" si="636"/>
        <v>107.4421067421535</v>
      </c>
      <c r="T4626" s="13">
        <f t="shared" si="637"/>
        <v>0.15301655853673451</v>
      </c>
      <c r="U4626" s="14"/>
      <c r="V4626" s="13">
        <f t="shared" si="638"/>
        <v>0.15</v>
      </c>
      <c r="W4626" s="13">
        <v>462.86</v>
      </c>
    </row>
    <row r="4627" spans="1:23" hidden="1" x14ac:dyDescent="0.25">
      <c r="A4627" s="7" t="s">
        <v>10965</v>
      </c>
      <c r="B4627" s="7">
        <v>76800</v>
      </c>
      <c r="C4627" s="7" t="s">
        <v>1723</v>
      </c>
      <c r="D4627" s="14">
        <v>1</v>
      </c>
      <c r="E4627" s="13">
        <f t="shared" si="639"/>
        <v>0</v>
      </c>
      <c r="F4627" s="14">
        <f t="shared" si="633"/>
        <v>0</v>
      </c>
      <c r="G4627" s="11">
        <v>700</v>
      </c>
      <c r="H4627" s="13">
        <v>800000</v>
      </c>
      <c r="I4627" s="11">
        <v>313.06</v>
      </c>
      <c r="J4627" s="9">
        <v>44.722857142857102</v>
      </c>
      <c r="K4627" s="13">
        <v>1.9615779670720399E-2</v>
      </c>
      <c r="L4627" s="13">
        <f t="shared" si="634"/>
        <v>8.7727371195938895E-3</v>
      </c>
      <c r="M4627" s="11">
        <v>700</v>
      </c>
      <c r="N4627" s="8">
        <v>3568555.58</v>
      </c>
      <c r="O4627" s="9">
        <v>34.128005862416302</v>
      </c>
      <c r="P4627" s="13"/>
      <c r="Q4627" s="13"/>
      <c r="R4627" s="13">
        <f t="shared" si="635"/>
        <v>273024.04689933039</v>
      </c>
      <c r="S4627" s="11">
        <f t="shared" si="636"/>
        <v>53.555795487856976</v>
      </c>
      <c r="T4627" s="13">
        <f t="shared" si="637"/>
        <v>7.6508279268367105E-2</v>
      </c>
      <c r="U4627" s="14"/>
      <c r="V4627" s="13">
        <f t="shared" si="638"/>
        <v>0.08</v>
      </c>
      <c r="W4627" s="13">
        <v>386.94</v>
      </c>
    </row>
    <row r="4628" spans="1:23" hidden="1" x14ac:dyDescent="0.25">
      <c r="A4628" s="7" t="s">
        <v>10965</v>
      </c>
      <c r="B4628" s="7">
        <v>76806</v>
      </c>
      <c r="C4628" s="7" t="s">
        <v>2890</v>
      </c>
      <c r="D4628" s="14">
        <v>1</v>
      </c>
      <c r="E4628" s="13">
        <f t="shared" si="639"/>
        <v>0</v>
      </c>
      <c r="F4628" s="14">
        <f t="shared" si="633"/>
        <v>0</v>
      </c>
      <c r="G4628" s="11">
        <v>879</v>
      </c>
      <c r="H4628" s="13">
        <v>800000</v>
      </c>
      <c r="I4628" s="11">
        <v>279.01</v>
      </c>
      <c r="J4628" s="9">
        <v>31.741751990898699</v>
      </c>
      <c r="K4628" s="13">
        <v>2.4631814757947498E-2</v>
      </c>
      <c r="L4628" s="13">
        <f t="shared" si="634"/>
        <v>7.8185695513252797E-3</v>
      </c>
      <c r="M4628" s="11">
        <v>879</v>
      </c>
      <c r="N4628" s="8">
        <v>3568555.58</v>
      </c>
      <c r="O4628" s="9">
        <v>34.128005862416302</v>
      </c>
      <c r="P4628" s="13"/>
      <c r="Q4628" s="13"/>
      <c r="R4628" s="13">
        <f t="shared" si="635"/>
        <v>273024.04689933039</v>
      </c>
      <c r="S4628" s="11">
        <f t="shared" si="636"/>
        <v>67.250777476894768</v>
      </c>
      <c r="T4628" s="13">
        <f t="shared" si="637"/>
        <v>7.6508279268367202E-2</v>
      </c>
      <c r="U4628" s="14"/>
      <c r="V4628" s="13">
        <f t="shared" si="638"/>
        <v>0.08</v>
      </c>
      <c r="W4628" s="13">
        <v>0</v>
      </c>
    </row>
    <row r="4629" spans="1:23" hidden="1" x14ac:dyDescent="0.25">
      <c r="A4629" s="7" t="s">
        <v>10965</v>
      </c>
      <c r="B4629" s="7">
        <v>769315</v>
      </c>
      <c r="C4629" s="7" t="s">
        <v>3317</v>
      </c>
      <c r="D4629" s="14">
        <v>1</v>
      </c>
      <c r="E4629" s="13">
        <f t="shared" si="639"/>
        <v>0</v>
      </c>
      <c r="F4629" s="14">
        <f t="shared" si="633"/>
        <v>0</v>
      </c>
      <c r="G4629" s="11">
        <v>52.99</v>
      </c>
      <c r="H4629" s="13">
        <v>800000</v>
      </c>
      <c r="I4629" s="11">
        <v>25.09</v>
      </c>
      <c r="J4629" s="9">
        <v>47.3485563313833</v>
      </c>
      <c r="K4629" s="13">
        <v>1.4849145210735399E-3</v>
      </c>
      <c r="L4629" s="13">
        <f t="shared" si="634"/>
        <v>7.0308558848339558E-4</v>
      </c>
      <c r="M4629" s="11">
        <v>52.99</v>
      </c>
      <c r="N4629" s="8">
        <v>3568555.58</v>
      </c>
      <c r="O4629" s="9">
        <v>34.128005862416302</v>
      </c>
      <c r="P4629" s="13"/>
      <c r="Q4629" s="13"/>
      <c r="R4629" s="13">
        <f t="shared" si="635"/>
        <v>273024.04689933039</v>
      </c>
      <c r="S4629" s="11">
        <f t="shared" si="636"/>
        <v>4.0541737184307891</v>
      </c>
      <c r="T4629" s="13">
        <f t="shared" si="637"/>
        <v>7.650827926836741E-2</v>
      </c>
      <c r="U4629" s="14"/>
      <c r="V4629" s="13">
        <f t="shared" si="638"/>
        <v>0.08</v>
      </c>
      <c r="W4629" s="13">
        <v>27.9</v>
      </c>
    </row>
    <row r="4630" spans="1:23" hidden="1" x14ac:dyDescent="0.25">
      <c r="A4630" s="7" t="s">
        <v>10965</v>
      </c>
      <c r="B4630" s="7">
        <v>773201</v>
      </c>
      <c r="C4630" s="7" t="s">
        <v>498</v>
      </c>
      <c r="D4630" s="14">
        <v>0</v>
      </c>
      <c r="E4630" s="13">
        <f t="shared" si="639"/>
        <v>0</v>
      </c>
      <c r="F4630" s="14">
        <f t="shared" si="633"/>
        <v>0</v>
      </c>
      <c r="G4630" s="11">
        <v>0</v>
      </c>
      <c r="H4630" s="13">
        <v>800000</v>
      </c>
      <c r="I4630" s="11">
        <v>0</v>
      </c>
      <c r="J4630" s="9"/>
      <c r="K4630" s="13">
        <v>0</v>
      </c>
      <c r="L4630" s="13">
        <f t="shared" si="634"/>
        <v>0</v>
      </c>
      <c r="M4630" s="11">
        <v>0</v>
      </c>
      <c r="N4630" s="8">
        <v>3568555.58</v>
      </c>
      <c r="O4630" s="9">
        <v>34.128005862416302</v>
      </c>
      <c r="P4630" s="13"/>
      <c r="Q4630" s="13"/>
      <c r="R4630" s="13">
        <f t="shared" si="635"/>
        <v>273024.04689933039</v>
      </c>
      <c r="S4630" s="11">
        <f t="shared" si="636"/>
        <v>0</v>
      </c>
      <c r="T4630" s="13">
        <f t="shared" si="637"/>
        <v>0</v>
      </c>
      <c r="U4630" s="14"/>
      <c r="V4630" s="13">
        <f t="shared" si="638"/>
        <v>0</v>
      </c>
      <c r="W4630" s="13">
        <v>18.989999999999998</v>
      </c>
    </row>
    <row r="4631" spans="1:23" hidden="1" x14ac:dyDescent="0.25">
      <c r="A4631" s="7" t="s">
        <v>10965</v>
      </c>
      <c r="B4631" s="7">
        <v>773535</v>
      </c>
      <c r="C4631" s="7" t="s">
        <v>2212</v>
      </c>
      <c r="D4631" s="14">
        <v>1</v>
      </c>
      <c r="E4631" s="13">
        <f t="shared" si="639"/>
        <v>0</v>
      </c>
      <c r="F4631" s="14">
        <f t="shared" si="633"/>
        <v>0</v>
      </c>
      <c r="G4631" s="11">
        <v>42</v>
      </c>
      <c r="H4631" s="13">
        <v>800000</v>
      </c>
      <c r="I4631" s="11">
        <v>21.1</v>
      </c>
      <c r="J4631" s="9">
        <v>50.238095238095198</v>
      </c>
      <c r="K4631" s="13">
        <v>1.1769467802432299E-3</v>
      </c>
      <c r="L4631" s="13">
        <f t="shared" si="634"/>
        <v>5.9127564436028891E-4</v>
      </c>
      <c r="M4631" s="11">
        <v>42</v>
      </c>
      <c r="N4631" s="8">
        <v>3568555.58</v>
      </c>
      <c r="O4631" s="9">
        <v>34.128005862416302</v>
      </c>
      <c r="P4631" s="13"/>
      <c r="Q4631" s="13"/>
      <c r="R4631" s="13">
        <f t="shared" si="635"/>
        <v>273024.04689933039</v>
      </c>
      <c r="S4631" s="11">
        <f t="shared" si="636"/>
        <v>3.2133477292714354</v>
      </c>
      <c r="T4631" s="13">
        <f t="shared" si="637"/>
        <v>7.6508279268367507E-2</v>
      </c>
      <c r="U4631" s="14"/>
      <c r="V4631" s="13">
        <f t="shared" si="638"/>
        <v>0.08</v>
      </c>
      <c r="W4631" s="13">
        <v>18.420000000000002</v>
      </c>
    </row>
    <row r="4632" spans="1:23" hidden="1" x14ac:dyDescent="0.25">
      <c r="A4632" s="7" t="s">
        <v>10965</v>
      </c>
      <c r="B4632" s="7">
        <v>90105</v>
      </c>
      <c r="C4632" s="7" t="s">
        <v>926</v>
      </c>
      <c r="D4632" s="14">
        <v>0</v>
      </c>
      <c r="E4632" s="13">
        <f t="shared" si="639"/>
        <v>0</v>
      </c>
      <c r="F4632" s="14">
        <f t="shared" si="633"/>
        <v>0</v>
      </c>
      <c r="G4632" s="11">
        <v>0</v>
      </c>
      <c r="H4632" s="13">
        <v>800000</v>
      </c>
      <c r="I4632" s="11">
        <v>0.98</v>
      </c>
      <c r="J4632" s="9"/>
      <c r="K4632" s="13">
        <v>0</v>
      </c>
      <c r="L4632" s="13">
        <f t="shared" si="634"/>
        <v>0</v>
      </c>
      <c r="M4632" s="11">
        <v>0</v>
      </c>
      <c r="N4632" s="8">
        <v>3568555.58</v>
      </c>
      <c r="O4632" s="9">
        <v>34.128005862416302</v>
      </c>
      <c r="P4632" s="13"/>
      <c r="Q4632" s="13"/>
      <c r="R4632" s="13">
        <f t="shared" si="635"/>
        <v>273024.04689933039</v>
      </c>
      <c r="S4632" s="11">
        <f t="shared" si="636"/>
        <v>0</v>
      </c>
      <c r="T4632" s="13">
        <f t="shared" si="637"/>
        <v>0</v>
      </c>
      <c r="U4632" s="14"/>
      <c r="V4632" s="13">
        <f t="shared" si="638"/>
        <v>0</v>
      </c>
      <c r="W4632" s="13">
        <v>47.5</v>
      </c>
    </row>
    <row r="4633" spans="1:23" hidden="1" x14ac:dyDescent="0.25">
      <c r="A4633" s="7" t="s">
        <v>10965</v>
      </c>
      <c r="B4633" s="7">
        <v>97495</v>
      </c>
      <c r="C4633" s="7" t="s">
        <v>5365</v>
      </c>
      <c r="D4633" s="14">
        <v>1</v>
      </c>
      <c r="E4633" s="13">
        <f t="shared" si="639"/>
        <v>0</v>
      </c>
      <c r="F4633" s="14">
        <f t="shared" si="633"/>
        <v>0</v>
      </c>
      <c r="G4633" s="11">
        <v>575.99</v>
      </c>
      <c r="H4633" s="13">
        <v>800000</v>
      </c>
      <c r="I4633" s="11">
        <v>175.79</v>
      </c>
      <c r="J4633" s="9">
        <v>30.519627076858999</v>
      </c>
      <c r="K4633" s="13">
        <v>1.61407041893404E-2</v>
      </c>
      <c r="L4633" s="13">
        <f t="shared" si="634"/>
        <v>4.9260827261656476E-3</v>
      </c>
      <c r="M4633" s="11">
        <v>575.99</v>
      </c>
      <c r="N4633" s="8">
        <v>3568555.58</v>
      </c>
      <c r="O4633" s="9">
        <v>34.128005862416302</v>
      </c>
      <c r="P4633" s="13"/>
      <c r="Q4633" s="13"/>
      <c r="R4633" s="13">
        <f t="shared" si="635"/>
        <v>273024.04689933039</v>
      </c>
      <c r="S4633" s="11">
        <f t="shared" si="636"/>
        <v>44.06800377578692</v>
      </c>
      <c r="T4633" s="13">
        <f t="shared" si="637"/>
        <v>7.6508279268367368E-2</v>
      </c>
      <c r="U4633" s="14"/>
      <c r="V4633" s="13">
        <f t="shared" si="638"/>
        <v>0.08</v>
      </c>
      <c r="W4633" s="13">
        <v>400.2</v>
      </c>
    </row>
    <row r="4634" spans="1:23" hidden="1" x14ac:dyDescent="0.25">
      <c r="A4634" s="7" t="s">
        <v>10965</v>
      </c>
      <c r="B4634" s="7" t="s">
        <v>10966</v>
      </c>
      <c r="C4634" s="7" t="s">
        <v>531</v>
      </c>
      <c r="D4634" s="14">
        <v>0</v>
      </c>
      <c r="E4634" s="13">
        <f t="shared" si="639"/>
        <v>0</v>
      </c>
      <c r="F4634" s="14">
        <f t="shared" si="633"/>
        <v>0</v>
      </c>
      <c r="G4634" s="11">
        <v>0</v>
      </c>
      <c r="H4634" s="13">
        <v>800000</v>
      </c>
      <c r="I4634" s="11">
        <v>0</v>
      </c>
      <c r="J4634" s="9"/>
      <c r="K4634" s="13">
        <v>0</v>
      </c>
      <c r="L4634" s="13">
        <f t="shared" si="634"/>
        <v>0</v>
      </c>
      <c r="M4634" s="11">
        <v>0</v>
      </c>
      <c r="N4634" s="8">
        <v>3568555.58</v>
      </c>
      <c r="O4634" s="9">
        <v>34.128005862416302</v>
      </c>
      <c r="P4634" s="13"/>
      <c r="Q4634" s="13"/>
      <c r="R4634" s="13">
        <f t="shared" si="635"/>
        <v>273024.04689933039</v>
      </c>
      <c r="S4634" s="11">
        <f t="shared" si="636"/>
        <v>0</v>
      </c>
      <c r="T4634" s="13">
        <f t="shared" si="637"/>
        <v>0</v>
      </c>
      <c r="U4634" s="14"/>
      <c r="V4634" s="13">
        <f t="shared" si="638"/>
        <v>0</v>
      </c>
      <c r="W4634" s="13">
        <v>469</v>
      </c>
    </row>
    <row r="4635" spans="1:23" hidden="1" x14ac:dyDescent="0.25">
      <c r="A4635" s="7" t="s">
        <v>10965</v>
      </c>
      <c r="B4635" s="7" t="s">
        <v>10967</v>
      </c>
      <c r="C4635" s="7" t="s">
        <v>5004</v>
      </c>
      <c r="D4635" s="14">
        <v>1</v>
      </c>
      <c r="E4635" s="13">
        <f t="shared" si="639"/>
        <v>0</v>
      </c>
      <c r="F4635" s="14">
        <f t="shared" si="633"/>
        <v>0</v>
      </c>
      <c r="G4635" s="11">
        <v>129.76</v>
      </c>
      <c r="H4635" s="13">
        <v>800000</v>
      </c>
      <c r="I4635" s="11">
        <v>31.51</v>
      </c>
      <c r="J4635" s="9">
        <v>24.283292231812599</v>
      </c>
      <c r="K4635" s="13">
        <v>3.6362051001038401E-3</v>
      </c>
      <c r="L4635" s="13">
        <f t="shared" si="634"/>
        <v>8.8299031060628933E-4</v>
      </c>
      <c r="M4635" s="11">
        <v>129.76</v>
      </c>
      <c r="N4635" s="8">
        <v>3568555.58</v>
      </c>
      <c r="O4635" s="9">
        <v>34.128005862416302</v>
      </c>
      <c r="P4635" s="13"/>
      <c r="Q4635" s="13"/>
      <c r="R4635" s="13">
        <f t="shared" si="635"/>
        <v>273024.04689933039</v>
      </c>
      <c r="S4635" s="11">
        <f t="shared" si="636"/>
        <v>9.9277143178633533</v>
      </c>
      <c r="T4635" s="13">
        <f t="shared" si="637"/>
        <v>7.6508279268367396E-2</v>
      </c>
      <c r="U4635" s="14"/>
      <c r="V4635" s="13">
        <f t="shared" si="638"/>
        <v>0.08</v>
      </c>
      <c r="W4635" s="13">
        <v>0</v>
      </c>
    </row>
    <row r="4636" spans="1:23" hidden="1" x14ac:dyDescent="0.25">
      <c r="A4636" s="7" t="s">
        <v>10965</v>
      </c>
      <c r="B4636" s="7" t="s">
        <v>10968</v>
      </c>
      <c r="C4636" s="7" t="s">
        <v>4640</v>
      </c>
      <c r="D4636" s="14">
        <v>1</v>
      </c>
      <c r="E4636" s="13">
        <f t="shared" si="639"/>
        <v>0</v>
      </c>
      <c r="F4636" s="14">
        <f t="shared" si="633"/>
        <v>0</v>
      </c>
      <c r="G4636" s="11">
        <v>290</v>
      </c>
      <c r="H4636" s="13">
        <v>800000</v>
      </c>
      <c r="I4636" s="11">
        <v>34.72</v>
      </c>
      <c r="J4636" s="9">
        <v>11.972413793103399</v>
      </c>
      <c r="K4636" s="13">
        <v>8.1265372921556101E-3</v>
      </c>
      <c r="L4636" s="13">
        <f t="shared" si="634"/>
        <v>9.7294267166772976E-4</v>
      </c>
      <c r="M4636" s="11">
        <v>290</v>
      </c>
      <c r="N4636" s="8">
        <v>3568555.58</v>
      </c>
      <c r="O4636" s="9">
        <v>34.128005862416302</v>
      </c>
      <c r="P4636" s="13"/>
      <c r="Q4636" s="13"/>
      <c r="R4636" s="13">
        <f t="shared" si="635"/>
        <v>273024.04689933039</v>
      </c>
      <c r="S4636" s="11">
        <f t="shared" si="636"/>
        <v>22.187400987826507</v>
      </c>
      <c r="T4636" s="13">
        <f t="shared" si="637"/>
        <v>7.6508279268367271E-2</v>
      </c>
      <c r="U4636" s="14"/>
      <c r="V4636" s="13">
        <f t="shared" si="638"/>
        <v>0.08</v>
      </c>
      <c r="W4636" s="13">
        <v>255.28</v>
      </c>
    </row>
    <row r="4637" spans="1:23" hidden="1" x14ac:dyDescent="0.25">
      <c r="A4637" s="7" t="s">
        <v>10969</v>
      </c>
      <c r="B4637" s="7" t="s">
        <v>10970</v>
      </c>
      <c r="C4637" s="7" t="s">
        <v>6548</v>
      </c>
      <c r="D4637" s="14">
        <v>2</v>
      </c>
      <c r="E4637" s="13">
        <f t="shared" si="639"/>
        <v>0</v>
      </c>
      <c r="F4637" s="14">
        <f t="shared" si="633"/>
        <v>0</v>
      </c>
      <c r="G4637" s="11">
        <v>1950.99</v>
      </c>
      <c r="H4637" s="13">
        <v>800000</v>
      </c>
      <c r="I4637" s="11">
        <v>660.99</v>
      </c>
      <c r="J4637" s="9">
        <v>33.879722602371103</v>
      </c>
      <c r="K4637" s="13">
        <v>5.4671699971112701E-2</v>
      </c>
      <c r="L4637" s="13">
        <f t="shared" si="634"/>
        <v>1.8522620292213583E-2</v>
      </c>
      <c r="M4637" s="11">
        <v>975.495</v>
      </c>
      <c r="N4637" s="8">
        <v>3568555.58</v>
      </c>
      <c r="O4637" s="9">
        <v>34.128005862416302</v>
      </c>
      <c r="P4637" s="13"/>
      <c r="Q4637" s="13"/>
      <c r="R4637" s="13">
        <f t="shared" si="635"/>
        <v>273024.04689933039</v>
      </c>
      <c r="S4637" s="11">
        <f t="shared" si="636"/>
        <v>149.26688776979194</v>
      </c>
      <c r="T4637" s="13">
        <f t="shared" si="637"/>
        <v>0.15301655853673463</v>
      </c>
      <c r="U4637" s="14"/>
      <c r="V4637" s="13">
        <f t="shared" si="638"/>
        <v>0.15</v>
      </c>
      <c r="W4637" s="13">
        <v>729.35</v>
      </c>
    </row>
    <row r="4638" spans="1:23" hidden="1" x14ac:dyDescent="0.25">
      <c r="A4638" s="7" t="s">
        <v>10969</v>
      </c>
      <c r="B4638" s="7" t="s">
        <v>10971</v>
      </c>
      <c r="C4638" s="7" t="s">
        <v>6744</v>
      </c>
      <c r="D4638" s="14">
        <v>1</v>
      </c>
      <c r="E4638" s="13">
        <f t="shared" si="639"/>
        <v>0</v>
      </c>
      <c r="F4638" s="14">
        <f t="shared" si="633"/>
        <v>0</v>
      </c>
      <c r="G4638" s="11">
        <v>975</v>
      </c>
      <c r="H4638" s="13">
        <v>800000</v>
      </c>
      <c r="I4638" s="11">
        <v>375.7</v>
      </c>
      <c r="J4638" s="9">
        <v>38.533333333333303</v>
      </c>
      <c r="K4638" s="13">
        <v>2.7321978827074898E-2</v>
      </c>
      <c r="L4638" s="13">
        <f t="shared" si="634"/>
        <v>1.0528069174699518E-2</v>
      </c>
      <c r="M4638" s="11">
        <v>975</v>
      </c>
      <c r="N4638" s="8">
        <v>3568555.58</v>
      </c>
      <c r="O4638" s="9">
        <v>34.128005862416302</v>
      </c>
      <c r="P4638" s="13"/>
      <c r="Q4638" s="13"/>
      <c r="R4638" s="13">
        <f t="shared" si="635"/>
        <v>273024.04689933039</v>
      </c>
      <c r="S4638" s="11">
        <f t="shared" si="636"/>
        <v>74.595572286658083</v>
      </c>
      <c r="T4638" s="13">
        <f t="shared" si="637"/>
        <v>7.6508279268367271E-2</v>
      </c>
      <c r="U4638" s="14"/>
      <c r="V4638" s="13">
        <f t="shared" si="638"/>
        <v>0.08</v>
      </c>
      <c r="W4638" s="13">
        <v>764.65</v>
      </c>
    </row>
    <row r="4639" spans="1:23" hidden="1" x14ac:dyDescent="0.25">
      <c r="A4639" s="7" t="s">
        <v>10969</v>
      </c>
      <c r="B4639" s="7" t="s">
        <v>10972</v>
      </c>
      <c r="C4639" s="7" t="s">
        <v>1487</v>
      </c>
      <c r="D4639" s="14">
        <v>1</v>
      </c>
      <c r="E4639" s="13">
        <f t="shared" si="639"/>
        <v>0</v>
      </c>
      <c r="F4639" s="14">
        <f t="shared" si="633"/>
        <v>0</v>
      </c>
      <c r="G4639" s="11">
        <v>975</v>
      </c>
      <c r="H4639" s="13">
        <v>800000</v>
      </c>
      <c r="I4639" s="11">
        <v>330</v>
      </c>
      <c r="J4639" s="9">
        <v>33.846153846153797</v>
      </c>
      <c r="K4639" s="13">
        <v>2.7321978827074898E-2</v>
      </c>
      <c r="L4639" s="13">
        <f t="shared" si="634"/>
        <v>9.2474389876253359E-3</v>
      </c>
      <c r="M4639" s="11">
        <v>975</v>
      </c>
      <c r="N4639" s="8">
        <v>3568555.58</v>
      </c>
      <c r="O4639" s="9">
        <v>34.128005862416302</v>
      </c>
      <c r="P4639" s="13"/>
      <c r="Q4639" s="13"/>
      <c r="R4639" s="13">
        <f t="shared" si="635"/>
        <v>273024.04689933039</v>
      </c>
      <c r="S4639" s="11">
        <f t="shared" si="636"/>
        <v>74.595572286658083</v>
      </c>
      <c r="T4639" s="13">
        <f t="shared" si="637"/>
        <v>7.6508279268367271E-2</v>
      </c>
      <c r="U4639" s="14"/>
      <c r="V4639" s="13">
        <f t="shared" si="638"/>
        <v>0.08</v>
      </c>
      <c r="W4639" s="13">
        <v>729.35</v>
      </c>
    </row>
    <row r="4640" spans="1:23" hidden="1" x14ac:dyDescent="0.25">
      <c r="A4640" s="7" t="s">
        <v>10969</v>
      </c>
      <c r="B4640" s="7" t="s">
        <v>10973</v>
      </c>
      <c r="C4640" s="7" t="s">
        <v>1209</v>
      </c>
      <c r="D4640" s="14">
        <v>1</v>
      </c>
      <c r="E4640" s="13">
        <f t="shared" si="639"/>
        <v>0</v>
      </c>
      <c r="F4640" s="14">
        <f t="shared" si="633"/>
        <v>0</v>
      </c>
      <c r="G4640" s="11">
        <v>880</v>
      </c>
      <c r="H4640" s="13">
        <v>800000</v>
      </c>
      <c r="I4640" s="11">
        <v>235</v>
      </c>
      <c r="J4640" s="9">
        <v>26.704545454545499</v>
      </c>
      <c r="K4640" s="13">
        <v>2.46598373003343E-2</v>
      </c>
      <c r="L4640" s="13">
        <f t="shared" si="634"/>
        <v>6.5852974608847387E-3</v>
      </c>
      <c r="M4640" s="11">
        <v>880</v>
      </c>
      <c r="N4640" s="8">
        <v>3568555.58</v>
      </c>
      <c r="O4640" s="9">
        <v>34.128005862416302</v>
      </c>
      <c r="P4640" s="13"/>
      <c r="Q4640" s="13"/>
      <c r="R4640" s="13">
        <f t="shared" si="635"/>
        <v>273024.04689933039</v>
      </c>
      <c r="S4640" s="11">
        <f t="shared" si="636"/>
        <v>67.327285756163292</v>
      </c>
      <c r="T4640" s="13">
        <f t="shared" si="637"/>
        <v>7.6508279268367382E-2</v>
      </c>
      <c r="U4640" s="14"/>
      <c r="V4640" s="13">
        <f t="shared" si="638"/>
        <v>0.08</v>
      </c>
      <c r="W4640" s="13">
        <v>729.35</v>
      </c>
    </row>
    <row r="4641" spans="1:23" hidden="1" x14ac:dyDescent="0.25">
      <c r="A4641" s="7" t="s">
        <v>10974</v>
      </c>
      <c r="B4641" s="7" t="s">
        <v>10975</v>
      </c>
      <c r="C4641" s="7" t="s">
        <v>3868</v>
      </c>
      <c r="D4641" s="14">
        <v>0</v>
      </c>
      <c r="E4641" s="13">
        <f t="shared" si="639"/>
        <v>0</v>
      </c>
      <c r="F4641" s="14">
        <f t="shared" si="633"/>
        <v>0</v>
      </c>
      <c r="G4641" s="11">
        <v>0</v>
      </c>
      <c r="H4641" s="13">
        <v>800000</v>
      </c>
      <c r="I4641" s="11">
        <v>0</v>
      </c>
      <c r="J4641" s="9"/>
      <c r="K4641" s="13">
        <v>0</v>
      </c>
      <c r="L4641" s="13">
        <f t="shared" si="634"/>
        <v>0</v>
      </c>
      <c r="M4641" s="11">
        <v>0</v>
      </c>
      <c r="N4641" s="8">
        <v>292669.90999999997</v>
      </c>
      <c r="O4641" s="9">
        <v>2.7989589009659901</v>
      </c>
      <c r="P4641" s="13"/>
      <c r="Q4641" s="13"/>
      <c r="R4641" s="13">
        <f t="shared" si="635"/>
        <v>22391.671207727919</v>
      </c>
      <c r="S4641" s="11">
        <f t="shared" si="636"/>
        <v>0</v>
      </c>
      <c r="T4641" s="13">
        <f t="shared" si="637"/>
        <v>0</v>
      </c>
      <c r="U4641" s="14"/>
      <c r="V4641" s="13">
        <f t="shared" si="638"/>
        <v>0</v>
      </c>
      <c r="W4641" s="13">
        <v>21.65</v>
      </c>
    </row>
    <row r="4642" spans="1:23" hidden="1" x14ac:dyDescent="0.25">
      <c r="A4642" s="7" t="s">
        <v>10974</v>
      </c>
      <c r="B4642" s="7" t="s">
        <v>10976</v>
      </c>
      <c r="C4642" s="7" t="s">
        <v>1704</v>
      </c>
      <c r="D4642" s="14">
        <v>1</v>
      </c>
      <c r="E4642" s="13">
        <f t="shared" si="639"/>
        <v>0</v>
      </c>
      <c r="F4642" s="14">
        <f t="shared" si="633"/>
        <v>0</v>
      </c>
      <c r="G4642" s="11">
        <v>219.99</v>
      </c>
      <c r="H4642" s="13">
        <v>800000</v>
      </c>
      <c r="I4642" s="11">
        <v>74.17</v>
      </c>
      <c r="J4642" s="9">
        <v>33.715168871312301</v>
      </c>
      <c r="K4642" s="13">
        <v>7.5166592971583596E-2</v>
      </c>
      <c r="L4642" s="13">
        <f t="shared" si="634"/>
        <v>2.5342543755181374E-2</v>
      </c>
      <c r="M4642" s="11">
        <v>219.99</v>
      </c>
      <c r="N4642" s="8">
        <v>292669.90999999997</v>
      </c>
      <c r="O4642" s="9">
        <v>2.7989589009659901</v>
      </c>
      <c r="P4642" s="13"/>
      <c r="Q4642" s="13"/>
      <c r="R4642" s="13">
        <f t="shared" si="635"/>
        <v>22391.671207727919</v>
      </c>
      <c r="S4642" s="11">
        <f t="shared" si="636"/>
        <v>16.831056356248123</v>
      </c>
      <c r="T4642" s="13">
        <f t="shared" si="637"/>
        <v>7.6508279268367299E-2</v>
      </c>
      <c r="U4642" s="14"/>
      <c r="V4642" s="13">
        <f t="shared" si="638"/>
        <v>0.08</v>
      </c>
      <c r="W4642" s="13">
        <v>145.82</v>
      </c>
    </row>
    <row r="4643" spans="1:23" hidden="1" x14ac:dyDescent="0.25">
      <c r="A4643" s="7" t="s">
        <v>10974</v>
      </c>
      <c r="B4643" s="7" t="s">
        <v>10977</v>
      </c>
      <c r="C4643" s="7" t="s">
        <v>1704</v>
      </c>
      <c r="D4643" s="14">
        <v>1</v>
      </c>
      <c r="E4643" s="13">
        <f t="shared" si="639"/>
        <v>0</v>
      </c>
      <c r="F4643" s="14">
        <f t="shared" si="633"/>
        <v>0</v>
      </c>
      <c r="G4643" s="11">
        <v>219.99</v>
      </c>
      <c r="H4643" s="13">
        <v>800000</v>
      </c>
      <c r="I4643" s="11">
        <v>74.17</v>
      </c>
      <c r="J4643" s="9">
        <v>33.715168871312301</v>
      </c>
      <c r="K4643" s="13">
        <v>7.5166592971583596E-2</v>
      </c>
      <c r="L4643" s="13">
        <f t="shared" si="634"/>
        <v>2.5342543755181374E-2</v>
      </c>
      <c r="M4643" s="11">
        <v>219.99</v>
      </c>
      <c r="N4643" s="8">
        <v>292669.90999999997</v>
      </c>
      <c r="O4643" s="9">
        <v>2.7989589009659901</v>
      </c>
      <c r="P4643" s="13"/>
      <c r="Q4643" s="13"/>
      <c r="R4643" s="13">
        <f t="shared" si="635"/>
        <v>22391.671207727919</v>
      </c>
      <c r="S4643" s="11">
        <f t="shared" si="636"/>
        <v>16.831056356248123</v>
      </c>
      <c r="T4643" s="13">
        <f t="shared" si="637"/>
        <v>7.6508279268367299E-2</v>
      </c>
      <c r="U4643" s="14"/>
      <c r="V4643" s="13">
        <f t="shared" si="638"/>
        <v>0.08</v>
      </c>
      <c r="W4643" s="13">
        <v>145.82</v>
      </c>
    </row>
    <row r="4644" spans="1:23" hidden="1" x14ac:dyDescent="0.25">
      <c r="A4644" s="7" t="s">
        <v>10974</v>
      </c>
      <c r="B4644" s="7" t="s">
        <v>10978</v>
      </c>
      <c r="C4644" s="7" t="s">
        <v>1704</v>
      </c>
      <c r="D4644" s="14">
        <v>4</v>
      </c>
      <c r="E4644" s="13">
        <f t="shared" ref="E4644:E4675" si="640">IF((V4644 &lt; 0), 0, ROUND((T4644 - U4644), 0))</f>
        <v>0</v>
      </c>
      <c r="F4644" s="14">
        <f t="shared" si="633"/>
        <v>0</v>
      </c>
      <c r="G4644" s="11">
        <v>722.98</v>
      </c>
      <c r="H4644" s="13">
        <v>800000</v>
      </c>
      <c r="I4644" s="11">
        <v>190.58</v>
      </c>
      <c r="J4644" s="9">
        <v>26.360341918172001</v>
      </c>
      <c r="K4644" s="13">
        <v>0.24702915308239201</v>
      </c>
      <c r="L4644" s="13">
        <f t="shared" si="634"/>
        <v>6.5117729390083062E-2</v>
      </c>
      <c r="M4644" s="11">
        <v>180.745</v>
      </c>
      <c r="N4644" s="8">
        <v>292669.90999999997</v>
      </c>
      <c r="O4644" s="9">
        <v>2.7989589009659901</v>
      </c>
      <c r="P4644" s="13"/>
      <c r="Q4644" s="13"/>
      <c r="R4644" s="13">
        <f t="shared" si="635"/>
        <v>22391.671207727919</v>
      </c>
      <c r="S4644" s="11">
        <f t="shared" si="636"/>
        <v>55.313955745444105</v>
      </c>
      <c r="T4644" s="13">
        <f t="shared" si="637"/>
        <v>0.3060331170734687</v>
      </c>
      <c r="U4644" s="14"/>
      <c r="V4644" s="13">
        <f t="shared" si="638"/>
        <v>0.31</v>
      </c>
      <c r="W4644" s="13">
        <v>138.99</v>
      </c>
    </row>
    <row r="4645" spans="1:23" hidden="1" x14ac:dyDescent="0.25">
      <c r="A4645" s="7" t="s">
        <v>10974</v>
      </c>
      <c r="B4645" s="7" t="s">
        <v>10979</v>
      </c>
      <c r="C4645" s="7" t="s">
        <v>2649</v>
      </c>
      <c r="D4645" s="14">
        <v>1</v>
      </c>
      <c r="E4645" s="13">
        <f t="shared" si="640"/>
        <v>0</v>
      </c>
      <c r="F4645" s="14">
        <f t="shared" ref="F4645:F4708" si="641">W4645 * E4645</f>
        <v>0</v>
      </c>
      <c r="G4645" s="11">
        <v>129.99</v>
      </c>
      <c r="H4645" s="13">
        <v>800000</v>
      </c>
      <c r="I4645" s="11">
        <v>21.4</v>
      </c>
      <c r="J4645" s="9">
        <v>16.4628048311409</v>
      </c>
      <c r="K4645" s="13">
        <v>4.4415225330133902E-2</v>
      </c>
      <c r="L4645" s="13">
        <f t="shared" ref="L4645:L4708" si="642">J4645 * K4645%</f>
        <v>7.3119918614114009E-3</v>
      </c>
      <c r="M4645" s="11">
        <v>129.99</v>
      </c>
      <c r="N4645" s="8">
        <v>292669.90999999997</v>
      </c>
      <c r="O4645" s="9">
        <v>2.7989589009659901</v>
      </c>
      <c r="P4645" s="13"/>
      <c r="Q4645" s="13"/>
      <c r="R4645" s="13">
        <f t="shared" ref="R4645:R4708" si="643">H4645 * O4645%</f>
        <v>22391.671207727919</v>
      </c>
      <c r="S4645" s="11">
        <f t="shared" ref="S4645:S4708" si="644">K4645% * R4645</f>
        <v>9.9453112220950697</v>
      </c>
      <c r="T4645" s="13">
        <f t="shared" ref="T4645:T4708" si="645">IFERROR((S4645 / M4645), 0)</f>
        <v>7.6508279268367327E-2</v>
      </c>
      <c r="U4645" s="14"/>
      <c r="V4645" s="13">
        <f t="shared" ref="V4645:V4708" si="646">ROUND((T4645 - U4645), 2)</f>
        <v>0.08</v>
      </c>
      <c r="W4645" s="13">
        <v>72.91</v>
      </c>
    </row>
    <row r="4646" spans="1:23" hidden="1" x14ac:dyDescent="0.25">
      <c r="A4646" s="7" t="s">
        <v>10974</v>
      </c>
      <c r="B4646" s="7" t="s">
        <v>10980</v>
      </c>
      <c r="C4646" s="7" t="s">
        <v>1656</v>
      </c>
      <c r="D4646" s="14">
        <v>0</v>
      </c>
      <c r="E4646" s="13">
        <f t="shared" si="640"/>
        <v>0</v>
      </c>
      <c r="F4646" s="14">
        <f t="shared" si="641"/>
        <v>0</v>
      </c>
      <c r="G4646" s="11">
        <v>0</v>
      </c>
      <c r="H4646" s="13">
        <v>800000</v>
      </c>
      <c r="I4646" s="11">
        <v>0</v>
      </c>
      <c r="J4646" s="9"/>
      <c r="K4646" s="13">
        <v>0</v>
      </c>
      <c r="L4646" s="13">
        <f t="shared" si="642"/>
        <v>0</v>
      </c>
      <c r="M4646" s="11">
        <v>0</v>
      </c>
      <c r="N4646" s="8">
        <v>292669.90999999997</v>
      </c>
      <c r="O4646" s="9">
        <v>2.7989589009659901</v>
      </c>
      <c r="P4646" s="13"/>
      <c r="Q4646" s="13"/>
      <c r="R4646" s="13">
        <f t="shared" si="643"/>
        <v>22391.671207727919</v>
      </c>
      <c r="S4646" s="11">
        <f t="shared" si="644"/>
        <v>0</v>
      </c>
      <c r="T4646" s="13">
        <f t="shared" si="645"/>
        <v>0</v>
      </c>
      <c r="U4646" s="14"/>
      <c r="V4646" s="13">
        <f t="shared" si="646"/>
        <v>0</v>
      </c>
      <c r="W4646" s="13">
        <v>173.16</v>
      </c>
    </row>
    <row r="4647" spans="1:23" hidden="1" x14ac:dyDescent="0.25">
      <c r="A4647" s="7" t="s">
        <v>10974</v>
      </c>
      <c r="B4647" s="7" t="s">
        <v>10981</v>
      </c>
      <c r="C4647" s="7" t="s">
        <v>1155</v>
      </c>
      <c r="D4647" s="14">
        <v>0</v>
      </c>
      <c r="E4647" s="13">
        <f t="shared" si="640"/>
        <v>0</v>
      </c>
      <c r="F4647" s="14">
        <f t="shared" si="641"/>
        <v>0</v>
      </c>
      <c r="G4647" s="11">
        <v>0</v>
      </c>
      <c r="H4647" s="13">
        <v>800000</v>
      </c>
      <c r="I4647" s="11">
        <v>0</v>
      </c>
      <c r="J4647" s="9"/>
      <c r="K4647" s="13">
        <v>0</v>
      </c>
      <c r="L4647" s="13">
        <f t="shared" si="642"/>
        <v>0</v>
      </c>
      <c r="M4647" s="11">
        <v>0</v>
      </c>
      <c r="N4647" s="8">
        <v>292669.90999999997</v>
      </c>
      <c r="O4647" s="9">
        <v>2.7989589009659901</v>
      </c>
      <c r="P4647" s="13"/>
      <c r="Q4647" s="13"/>
      <c r="R4647" s="13">
        <f t="shared" si="643"/>
        <v>22391.671207727919</v>
      </c>
      <c r="S4647" s="11">
        <f t="shared" si="644"/>
        <v>0</v>
      </c>
      <c r="T4647" s="13">
        <f t="shared" si="645"/>
        <v>0</v>
      </c>
      <c r="U4647" s="14"/>
      <c r="V4647" s="13">
        <f t="shared" si="646"/>
        <v>0</v>
      </c>
      <c r="W4647" s="13">
        <v>96.84</v>
      </c>
    </row>
    <row r="4648" spans="1:23" hidden="1" x14ac:dyDescent="0.25">
      <c r="A4648" s="7" t="s">
        <v>10974</v>
      </c>
      <c r="B4648" s="7" t="s">
        <v>10982</v>
      </c>
      <c r="C4648" s="7" t="s">
        <v>5998</v>
      </c>
      <c r="D4648" s="14">
        <v>1</v>
      </c>
      <c r="E4648" s="13">
        <f t="shared" si="640"/>
        <v>0</v>
      </c>
      <c r="F4648" s="14">
        <f t="shared" si="641"/>
        <v>0</v>
      </c>
      <c r="G4648" s="11">
        <v>30</v>
      </c>
      <c r="H4648" s="13">
        <v>800000</v>
      </c>
      <c r="I4648" s="11">
        <v>13.54</v>
      </c>
      <c r="J4648" s="9">
        <v>45.133333333333297</v>
      </c>
      <c r="K4648" s="13">
        <v>1.0250455880483201E-2</v>
      </c>
      <c r="L4648" s="13">
        <f t="shared" si="642"/>
        <v>4.6263724207247477E-3</v>
      </c>
      <c r="M4648" s="11">
        <v>30</v>
      </c>
      <c r="N4648" s="8">
        <v>292669.90999999997</v>
      </c>
      <c r="O4648" s="9">
        <v>2.7989589009659901</v>
      </c>
      <c r="P4648" s="13"/>
      <c r="Q4648" s="13"/>
      <c r="R4648" s="13">
        <f t="shared" si="643"/>
        <v>22391.671207727919</v>
      </c>
      <c r="S4648" s="11">
        <f t="shared" si="644"/>
        <v>2.29524837805101</v>
      </c>
      <c r="T4648" s="13">
        <f t="shared" si="645"/>
        <v>7.6508279268366994E-2</v>
      </c>
      <c r="U4648" s="14"/>
      <c r="V4648" s="13">
        <f t="shared" si="646"/>
        <v>0.08</v>
      </c>
      <c r="W4648" s="13">
        <v>21.65</v>
      </c>
    </row>
    <row r="4649" spans="1:23" hidden="1" x14ac:dyDescent="0.25">
      <c r="A4649" s="7" t="s">
        <v>10974</v>
      </c>
      <c r="B4649" s="7" t="s">
        <v>10983</v>
      </c>
      <c r="C4649" s="7" t="s">
        <v>5801</v>
      </c>
      <c r="D4649" s="14">
        <v>1</v>
      </c>
      <c r="E4649" s="13">
        <f t="shared" si="640"/>
        <v>0</v>
      </c>
      <c r="F4649" s="14">
        <f t="shared" si="641"/>
        <v>0</v>
      </c>
      <c r="G4649" s="11">
        <v>30</v>
      </c>
      <c r="H4649" s="13">
        <v>800000</v>
      </c>
      <c r="I4649" s="11">
        <v>-3.75</v>
      </c>
      <c r="J4649" s="9">
        <v>-12.5</v>
      </c>
      <c r="K4649" s="13">
        <v>1.0250455880483201E-2</v>
      </c>
      <c r="L4649" s="13">
        <f t="shared" si="642"/>
        <v>-1.2813069850604001E-3</v>
      </c>
      <c r="M4649" s="11">
        <v>30</v>
      </c>
      <c r="N4649" s="8">
        <v>292669.90999999997</v>
      </c>
      <c r="O4649" s="9">
        <v>2.7989589009659901</v>
      </c>
      <c r="P4649" s="13"/>
      <c r="Q4649" s="13"/>
      <c r="R4649" s="13">
        <f t="shared" si="643"/>
        <v>22391.671207727919</v>
      </c>
      <c r="S4649" s="11">
        <f t="shared" si="644"/>
        <v>2.29524837805101</v>
      </c>
      <c r="T4649" s="13">
        <f t="shared" si="645"/>
        <v>7.6508279268366994E-2</v>
      </c>
      <c r="U4649" s="14"/>
      <c r="V4649" s="13">
        <f t="shared" si="646"/>
        <v>0.08</v>
      </c>
      <c r="W4649" s="13">
        <v>34.18</v>
      </c>
    </row>
    <row r="4650" spans="1:23" hidden="1" x14ac:dyDescent="0.25">
      <c r="A4650" s="7" t="s">
        <v>10974</v>
      </c>
      <c r="B4650" s="7" t="s">
        <v>10984</v>
      </c>
      <c r="C4650" s="7" t="s">
        <v>590</v>
      </c>
      <c r="D4650" s="14">
        <v>1</v>
      </c>
      <c r="E4650" s="13">
        <f t="shared" si="640"/>
        <v>0</v>
      </c>
      <c r="F4650" s="14">
        <f t="shared" si="641"/>
        <v>0</v>
      </c>
      <c r="G4650" s="11">
        <v>320</v>
      </c>
      <c r="H4650" s="13">
        <v>800000</v>
      </c>
      <c r="I4650" s="11">
        <v>98.35</v>
      </c>
      <c r="J4650" s="9">
        <v>30.734375</v>
      </c>
      <c r="K4650" s="13">
        <v>0.109338196058488</v>
      </c>
      <c r="L4650" s="13">
        <f t="shared" si="642"/>
        <v>3.3604411194850928E-2</v>
      </c>
      <c r="M4650" s="11">
        <v>320</v>
      </c>
      <c r="N4650" s="8">
        <v>292669.90999999997</v>
      </c>
      <c r="O4650" s="9">
        <v>2.7989589009659901</v>
      </c>
      <c r="P4650" s="13"/>
      <c r="Q4650" s="13"/>
      <c r="R4650" s="13">
        <f t="shared" si="643"/>
        <v>22391.671207727919</v>
      </c>
      <c r="S4650" s="11">
        <f t="shared" si="644"/>
        <v>24.482649365877563</v>
      </c>
      <c r="T4650" s="13">
        <f t="shared" si="645"/>
        <v>7.6508279268367382E-2</v>
      </c>
      <c r="U4650" s="14"/>
      <c r="V4650" s="13">
        <f t="shared" si="646"/>
        <v>0.08</v>
      </c>
      <c r="W4650" s="13">
        <v>176.58</v>
      </c>
    </row>
    <row r="4651" spans="1:23" hidden="1" x14ac:dyDescent="0.25">
      <c r="A4651" s="7" t="s">
        <v>10974</v>
      </c>
      <c r="B4651" s="7" t="s">
        <v>10985</v>
      </c>
      <c r="C4651" s="7" t="s">
        <v>3895</v>
      </c>
      <c r="D4651" s="14">
        <v>6</v>
      </c>
      <c r="E4651" s="13">
        <f t="shared" si="640"/>
        <v>0</v>
      </c>
      <c r="F4651" s="14">
        <f t="shared" si="641"/>
        <v>0</v>
      </c>
      <c r="G4651" s="11">
        <v>1439.94</v>
      </c>
      <c r="H4651" s="13">
        <v>800000</v>
      </c>
      <c r="I4651" s="11">
        <v>445.18</v>
      </c>
      <c r="J4651" s="9">
        <v>30.916565968026401</v>
      </c>
      <c r="K4651" s="13">
        <v>0.49200138135143401</v>
      </c>
      <c r="L4651" s="13">
        <f t="shared" si="642"/>
        <v>0.15210993162911723</v>
      </c>
      <c r="M4651" s="11">
        <v>239.99</v>
      </c>
      <c r="N4651" s="8">
        <v>292669.90999999997</v>
      </c>
      <c r="O4651" s="9">
        <v>2.7989589009659901</v>
      </c>
      <c r="P4651" s="13"/>
      <c r="Q4651" s="13"/>
      <c r="R4651" s="13">
        <f t="shared" si="643"/>
        <v>22391.671207727919</v>
      </c>
      <c r="S4651" s="11">
        <f t="shared" si="644"/>
        <v>110.16733164969268</v>
      </c>
      <c r="T4651" s="13">
        <f t="shared" si="645"/>
        <v>0.45904967561020327</v>
      </c>
      <c r="U4651" s="14"/>
      <c r="V4651" s="13">
        <f t="shared" si="646"/>
        <v>0.46</v>
      </c>
      <c r="W4651" s="13">
        <v>164.05</v>
      </c>
    </row>
    <row r="4652" spans="1:23" hidden="1" x14ac:dyDescent="0.25">
      <c r="A4652" s="7" t="s">
        <v>10974</v>
      </c>
      <c r="B4652" s="7" t="s">
        <v>10986</v>
      </c>
      <c r="C4652" s="7" t="s">
        <v>3562</v>
      </c>
      <c r="D4652" s="14">
        <v>1</v>
      </c>
      <c r="E4652" s="13">
        <f t="shared" si="640"/>
        <v>0</v>
      </c>
      <c r="F4652" s="14">
        <f t="shared" si="641"/>
        <v>0</v>
      </c>
      <c r="G4652" s="11">
        <v>119.99</v>
      </c>
      <c r="H4652" s="13">
        <v>800000</v>
      </c>
      <c r="I4652" s="11">
        <v>19.440000000000001</v>
      </c>
      <c r="J4652" s="9">
        <v>16.201350112509399</v>
      </c>
      <c r="K4652" s="13">
        <v>4.0998406703306102E-2</v>
      </c>
      <c r="L4652" s="13">
        <f t="shared" si="642"/>
        <v>6.6422954105531439E-3</v>
      </c>
      <c r="M4652" s="11">
        <v>119.99</v>
      </c>
      <c r="N4652" s="8">
        <v>292669.90999999997</v>
      </c>
      <c r="O4652" s="9">
        <v>2.7989589009659901</v>
      </c>
      <c r="P4652" s="13"/>
      <c r="Q4652" s="13"/>
      <c r="R4652" s="13">
        <f t="shared" si="643"/>
        <v>22391.671207727919</v>
      </c>
      <c r="S4652" s="11">
        <f t="shared" si="644"/>
        <v>9.1802284294113861</v>
      </c>
      <c r="T4652" s="13">
        <f t="shared" si="645"/>
        <v>7.6508279268367257E-2</v>
      </c>
      <c r="U4652" s="14"/>
      <c r="V4652" s="13">
        <f t="shared" si="646"/>
        <v>0.08</v>
      </c>
      <c r="W4652" s="13">
        <v>82.03</v>
      </c>
    </row>
    <row r="4653" spans="1:23" hidden="1" x14ac:dyDescent="0.25">
      <c r="A4653" s="7" t="s">
        <v>10974</v>
      </c>
      <c r="B4653" s="7" t="s">
        <v>10987</v>
      </c>
      <c r="C4653" s="7" t="s">
        <v>4644</v>
      </c>
      <c r="D4653" s="14">
        <v>1</v>
      </c>
      <c r="E4653" s="13">
        <f t="shared" si="640"/>
        <v>0</v>
      </c>
      <c r="F4653" s="14">
        <f t="shared" si="641"/>
        <v>0</v>
      </c>
      <c r="G4653" s="11">
        <v>240</v>
      </c>
      <c r="H4653" s="13">
        <v>800000</v>
      </c>
      <c r="I4653" s="11">
        <v>73.67</v>
      </c>
      <c r="J4653" s="9">
        <v>30.695833333333301</v>
      </c>
      <c r="K4653" s="13">
        <v>8.2003647043865896E-2</v>
      </c>
      <c r="L4653" s="13">
        <f t="shared" si="642"/>
        <v>2.5171702823839976E-2</v>
      </c>
      <c r="M4653" s="11">
        <v>240</v>
      </c>
      <c r="N4653" s="8">
        <v>292669.90999999997</v>
      </c>
      <c r="O4653" s="9">
        <v>2.7989589009659901</v>
      </c>
      <c r="P4653" s="13"/>
      <c r="Q4653" s="13"/>
      <c r="R4653" s="13">
        <f t="shared" si="643"/>
        <v>22391.671207727919</v>
      </c>
      <c r="S4653" s="11">
        <f t="shared" si="644"/>
        <v>18.361987024408148</v>
      </c>
      <c r="T4653" s="13">
        <f t="shared" si="645"/>
        <v>7.6508279268367285E-2</v>
      </c>
      <c r="U4653" s="14"/>
      <c r="V4653" s="13">
        <f t="shared" si="646"/>
        <v>0.08</v>
      </c>
      <c r="W4653" s="13">
        <v>166.33</v>
      </c>
    </row>
    <row r="4654" spans="1:23" hidden="1" x14ac:dyDescent="0.25">
      <c r="A4654" s="7" t="s">
        <v>10988</v>
      </c>
      <c r="B4654" s="7" t="s">
        <v>10989</v>
      </c>
      <c r="C4654" s="7" t="s">
        <v>4270</v>
      </c>
      <c r="D4654" s="14">
        <v>1</v>
      </c>
      <c r="E4654" s="13">
        <f t="shared" si="640"/>
        <v>0</v>
      </c>
      <c r="F4654" s="14">
        <f t="shared" si="641"/>
        <v>0</v>
      </c>
      <c r="G4654" s="11">
        <v>85.6</v>
      </c>
      <c r="H4654" s="13">
        <v>800000</v>
      </c>
      <c r="I4654" s="11">
        <v>31.79</v>
      </c>
      <c r="J4654" s="9">
        <v>37.137850467289702</v>
      </c>
      <c r="K4654" s="13">
        <v>2.7452374139683999E-2</v>
      </c>
      <c r="L4654" s="13">
        <f t="shared" si="642"/>
        <v>1.0195221657716752E-2</v>
      </c>
      <c r="M4654" s="11">
        <v>85.6</v>
      </c>
      <c r="N4654" s="8">
        <v>311812.74</v>
      </c>
      <c r="O4654" s="9">
        <v>2.9820320239193499</v>
      </c>
      <c r="P4654" s="13"/>
      <c r="Q4654" s="13"/>
      <c r="R4654" s="13">
        <f t="shared" si="643"/>
        <v>23856.256191354798</v>
      </c>
      <c r="S4654" s="11">
        <f t="shared" si="644"/>
        <v>6.5491087053722481</v>
      </c>
      <c r="T4654" s="13">
        <f t="shared" si="645"/>
        <v>7.6508279268367396E-2</v>
      </c>
      <c r="U4654" s="14"/>
      <c r="V4654" s="13">
        <f t="shared" si="646"/>
        <v>0.08</v>
      </c>
      <c r="W4654" s="13">
        <v>59.54</v>
      </c>
    </row>
    <row r="4655" spans="1:23" hidden="1" x14ac:dyDescent="0.25">
      <c r="A4655" s="7" t="s">
        <v>10988</v>
      </c>
      <c r="B4655" s="7" t="s">
        <v>10990</v>
      </c>
      <c r="C4655" s="7" t="s">
        <v>1941</v>
      </c>
      <c r="D4655" s="14">
        <v>2</v>
      </c>
      <c r="E4655" s="13">
        <f t="shared" si="640"/>
        <v>0</v>
      </c>
      <c r="F4655" s="14">
        <f t="shared" si="641"/>
        <v>0</v>
      </c>
      <c r="G4655" s="11">
        <v>781.25</v>
      </c>
      <c r="H4655" s="13">
        <v>800000</v>
      </c>
      <c r="I4655" s="11">
        <v>243.91</v>
      </c>
      <c r="J4655" s="9">
        <v>31.220479999999998</v>
      </c>
      <c r="K4655" s="13">
        <v>0.25055101982042199</v>
      </c>
      <c r="L4655" s="13">
        <f t="shared" si="642"/>
        <v>7.8223231032830881E-2</v>
      </c>
      <c r="M4655" s="11">
        <v>390.625</v>
      </c>
      <c r="N4655" s="8">
        <v>311812.74</v>
      </c>
      <c r="O4655" s="9">
        <v>2.9820320239193499</v>
      </c>
      <c r="P4655" s="13"/>
      <c r="Q4655" s="13"/>
      <c r="R4655" s="13">
        <f t="shared" si="643"/>
        <v>23856.256191354798</v>
      </c>
      <c r="S4655" s="11">
        <f t="shared" si="644"/>
        <v>59.772093178412007</v>
      </c>
      <c r="T4655" s="13">
        <f t="shared" si="645"/>
        <v>0.15301655853673474</v>
      </c>
      <c r="U4655" s="14"/>
      <c r="V4655" s="13">
        <f t="shared" si="646"/>
        <v>0.15</v>
      </c>
      <c r="W4655" s="13">
        <v>310.89999999999998</v>
      </c>
    </row>
    <row r="4656" spans="1:23" hidden="1" x14ac:dyDescent="0.25">
      <c r="A4656" s="7" t="s">
        <v>10988</v>
      </c>
      <c r="B4656" s="7" t="s">
        <v>10991</v>
      </c>
      <c r="C4656" s="7" t="s">
        <v>4272</v>
      </c>
      <c r="D4656" s="14">
        <v>1</v>
      </c>
      <c r="E4656" s="13">
        <f t="shared" si="640"/>
        <v>0</v>
      </c>
      <c r="F4656" s="14">
        <f t="shared" si="641"/>
        <v>0</v>
      </c>
      <c r="G4656" s="11">
        <v>693.99</v>
      </c>
      <c r="H4656" s="13">
        <v>800000</v>
      </c>
      <c r="I4656" s="11">
        <v>231.19</v>
      </c>
      <c r="J4656" s="9">
        <v>33.313160131990401</v>
      </c>
      <c r="K4656" s="13">
        <v>0.22256627487382299</v>
      </c>
      <c r="L4656" s="13">
        <f t="shared" si="642"/>
        <v>7.4143859548522567E-2</v>
      </c>
      <c r="M4656" s="11">
        <v>693.99</v>
      </c>
      <c r="N4656" s="8">
        <v>311812.74</v>
      </c>
      <c r="O4656" s="9">
        <v>2.9820320239193499</v>
      </c>
      <c r="P4656" s="13"/>
      <c r="Q4656" s="13"/>
      <c r="R4656" s="13">
        <f t="shared" si="643"/>
        <v>23856.256191354798</v>
      </c>
      <c r="S4656" s="11">
        <f t="shared" si="644"/>
        <v>53.095980729454141</v>
      </c>
      <c r="T4656" s="13">
        <f t="shared" si="645"/>
        <v>7.6508279268367174E-2</v>
      </c>
      <c r="U4656" s="14"/>
      <c r="V4656" s="13">
        <f t="shared" si="646"/>
        <v>0.08</v>
      </c>
      <c r="W4656" s="13">
        <v>501.64</v>
      </c>
    </row>
    <row r="4657" spans="1:23" hidden="1" x14ac:dyDescent="0.25">
      <c r="A4657" s="7" t="s">
        <v>10988</v>
      </c>
      <c r="B4657" s="7" t="s">
        <v>10992</v>
      </c>
      <c r="C4657" s="7" t="s">
        <v>4272</v>
      </c>
      <c r="D4657" s="14">
        <v>1</v>
      </c>
      <c r="E4657" s="13">
        <f t="shared" si="640"/>
        <v>0</v>
      </c>
      <c r="F4657" s="14">
        <f t="shared" si="641"/>
        <v>0</v>
      </c>
      <c r="G4657" s="11">
        <v>485.1</v>
      </c>
      <c r="H4657" s="13">
        <v>800000</v>
      </c>
      <c r="I4657" s="11">
        <v>196.47</v>
      </c>
      <c r="J4657" s="9">
        <v>40.500927643784799</v>
      </c>
      <c r="K4657" s="13">
        <v>1.35937353118093E-2</v>
      </c>
      <c r="L4657" s="13">
        <f t="shared" si="642"/>
        <v>5.5055889027235084E-3</v>
      </c>
      <c r="M4657" s="11">
        <v>485.1</v>
      </c>
      <c r="N4657" s="8">
        <v>3568555.58</v>
      </c>
      <c r="O4657" s="9">
        <v>34.128005862416302</v>
      </c>
      <c r="P4657" s="13"/>
      <c r="Q4657" s="13"/>
      <c r="R4657" s="13">
        <f t="shared" si="643"/>
        <v>273024.04689933039</v>
      </c>
      <c r="S4657" s="11">
        <f t="shared" si="644"/>
        <v>37.114166273085054</v>
      </c>
      <c r="T4657" s="13">
        <f t="shared" si="645"/>
        <v>7.6508279268367452E-2</v>
      </c>
      <c r="U4657" s="14"/>
      <c r="V4657" s="13">
        <f t="shared" si="646"/>
        <v>0.08</v>
      </c>
      <c r="W4657" s="13">
        <v>334.06</v>
      </c>
    </row>
    <row r="4658" spans="1:23" hidden="1" x14ac:dyDescent="0.25">
      <c r="A4658" s="7" t="s">
        <v>10988</v>
      </c>
      <c r="B4658" s="7" t="s">
        <v>10993</v>
      </c>
      <c r="C4658" s="7" t="s">
        <v>4272</v>
      </c>
      <c r="D4658" s="14">
        <v>1</v>
      </c>
      <c r="E4658" s="13">
        <f t="shared" si="640"/>
        <v>0</v>
      </c>
      <c r="F4658" s="14">
        <f t="shared" si="641"/>
        <v>0</v>
      </c>
      <c r="G4658" s="11">
        <v>359.99</v>
      </c>
      <c r="H4658" s="13">
        <v>800000</v>
      </c>
      <c r="I4658" s="11">
        <v>126.33</v>
      </c>
      <c r="J4658" s="9">
        <v>35.092641462262797</v>
      </c>
      <c r="K4658" s="13">
        <v>0.115450702880197</v>
      </c>
      <c r="L4658" s="13">
        <f t="shared" si="642"/>
        <v>4.0514701227409841E-2</v>
      </c>
      <c r="M4658" s="11">
        <v>359.99</v>
      </c>
      <c r="N4658" s="8">
        <v>311812.74</v>
      </c>
      <c r="O4658" s="9">
        <v>2.9820320239193499</v>
      </c>
      <c r="P4658" s="13"/>
      <c r="Q4658" s="13"/>
      <c r="R4658" s="13">
        <f t="shared" si="643"/>
        <v>23856.256191354798</v>
      </c>
      <c r="S4658" s="11">
        <f t="shared" si="644"/>
        <v>27.54221545381963</v>
      </c>
      <c r="T4658" s="13">
        <f t="shared" si="645"/>
        <v>7.6508279268367535E-2</v>
      </c>
      <c r="U4658" s="14"/>
      <c r="V4658" s="13">
        <f t="shared" si="646"/>
        <v>0.08</v>
      </c>
      <c r="W4658" s="13">
        <v>270.11</v>
      </c>
    </row>
    <row r="4659" spans="1:23" hidden="1" x14ac:dyDescent="0.25">
      <c r="A4659" s="7" t="s">
        <v>10988</v>
      </c>
      <c r="B4659" s="7" t="s">
        <v>10994</v>
      </c>
      <c r="C4659" s="7" t="s">
        <v>4272</v>
      </c>
      <c r="D4659" s="14">
        <v>1</v>
      </c>
      <c r="E4659" s="13">
        <f t="shared" si="640"/>
        <v>0</v>
      </c>
      <c r="F4659" s="14">
        <f t="shared" si="641"/>
        <v>0</v>
      </c>
      <c r="G4659" s="11">
        <v>452.1</v>
      </c>
      <c r="H4659" s="13">
        <v>800000</v>
      </c>
      <c r="I4659" s="11">
        <v>183.1</v>
      </c>
      <c r="J4659" s="9">
        <v>40.499889404998903</v>
      </c>
      <c r="K4659" s="13">
        <v>0.14499086855783999</v>
      </c>
      <c r="L4659" s="13">
        <f t="shared" si="642"/>
        <v>5.8721141413272532E-2</v>
      </c>
      <c r="M4659" s="11">
        <v>452.1</v>
      </c>
      <c r="N4659" s="8">
        <v>311812.74</v>
      </c>
      <c r="O4659" s="9">
        <v>2.9820320239193499</v>
      </c>
      <c r="P4659" s="13"/>
      <c r="Q4659" s="13"/>
      <c r="R4659" s="13">
        <f t="shared" si="643"/>
        <v>23856.256191354798</v>
      </c>
      <c r="S4659" s="11">
        <f t="shared" si="644"/>
        <v>34.589393057228804</v>
      </c>
      <c r="T4659" s="13">
        <f t="shared" si="645"/>
        <v>7.6508279268367174E-2</v>
      </c>
      <c r="U4659" s="14"/>
      <c r="V4659" s="13">
        <f t="shared" si="646"/>
        <v>0.08</v>
      </c>
      <c r="W4659" s="13">
        <v>310.89999999999998</v>
      </c>
    </row>
    <row r="4660" spans="1:23" hidden="1" x14ac:dyDescent="0.25">
      <c r="A4660" s="7" t="s">
        <v>10988</v>
      </c>
      <c r="B4660" s="7" t="s">
        <v>10995</v>
      </c>
      <c r="C4660" s="7" t="s">
        <v>2096</v>
      </c>
      <c r="D4660" s="14">
        <v>2</v>
      </c>
      <c r="E4660" s="13">
        <f t="shared" si="640"/>
        <v>0</v>
      </c>
      <c r="F4660" s="14">
        <f t="shared" si="641"/>
        <v>0</v>
      </c>
      <c r="G4660" s="11">
        <v>1380</v>
      </c>
      <c r="H4660" s="13">
        <v>800000</v>
      </c>
      <c r="I4660" s="11">
        <v>454.38</v>
      </c>
      <c r="J4660" s="9">
        <v>32.926086956521701</v>
      </c>
      <c r="K4660" s="13">
        <v>0.44257332141079297</v>
      </c>
      <c r="L4660" s="13">
        <f t="shared" si="642"/>
        <v>0.14572207665408396</v>
      </c>
      <c r="M4660" s="11">
        <v>690</v>
      </c>
      <c r="N4660" s="8">
        <v>311812.74</v>
      </c>
      <c r="O4660" s="9">
        <v>2.9820320239193499</v>
      </c>
      <c r="P4660" s="13"/>
      <c r="Q4660" s="13"/>
      <c r="R4660" s="13">
        <f t="shared" si="643"/>
        <v>23856.256191354798</v>
      </c>
      <c r="S4660" s="11">
        <f t="shared" si="644"/>
        <v>105.58142539034687</v>
      </c>
      <c r="T4660" s="13">
        <f t="shared" si="645"/>
        <v>0.1530165585367346</v>
      </c>
      <c r="U4660" s="14"/>
      <c r="V4660" s="13">
        <f t="shared" si="646"/>
        <v>0.15</v>
      </c>
      <c r="W4660" s="13">
        <v>450.62</v>
      </c>
    </row>
    <row r="4661" spans="1:23" hidden="1" x14ac:dyDescent="0.25">
      <c r="A4661" s="7" t="s">
        <v>10988</v>
      </c>
      <c r="B4661" s="7" t="s">
        <v>10996</v>
      </c>
      <c r="C4661" s="7" t="s">
        <v>2754</v>
      </c>
      <c r="D4661" s="14">
        <v>0</v>
      </c>
      <c r="E4661" s="13">
        <f t="shared" si="640"/>
        <v>0</v>
      </c>
      <c r="F4661" s="14">
        <f t="shared" si="641"/>
        <v>0</v>
      </c>
      <c r="G4661" s="11">
        <v>0</v>
      </c>
      <c r="H4661" s="13">
        <v>800000</v>
      </c>
      <c r="I4661" s="11">
        <v>0</v>
      </c>
      <c r="J4661" s="9"/>
      <c r="K4661" s="13">
        <v>0</v>
      </c>
      <c r="L4661" s="13">
        <f t="shared" si="642"/>
        <v>0</v>
      </c>
      <c r="M4661" s="11">
        <v>0</v>
      </c>
      <c r="N4661" s="8">
        <v>3568555.58</v>
      </c>
      <c r="O4661" s="9">
        <v>34.128005862416302</v>
      </c>
      <c r="P4661" s="13"/>
      <c r="Q4661" s="13"/>
      <c r="R4661" s="13">
        <f t="shared" si="643"/>
        <v>273024.04689933039</v>
      </c>
      <c r="S4661" s="11">
        <f t="shared" si="644"/>
        <v>0</v>
      </c>
      <c r="T4661" s="13">
        <f t="shared" si="645"/>
        <v>0</v>
      </c>
      <c r="U4661" s="14"/>
      <c r="V4661" s="13">
        <f t="shared" si="646"/>
        <v>0</v>
      </c>
      <c r="W4661" s="13">
        <v>506.05</v>
      </c>
    </row>
    <row r="4662" spans="1:23" hidden="1" x14ac:dyDescent="0.25">
      <c r="A4662" s="7" t="s">
        <v>10988</v>
      </c>
      <c r="B4662" s="7" t="s">
        <v>10997</v>
      </c>
      <c r="C4662" s="7" t="s">
        <v>7241</v>
      </c>
      <c r="D4662" s="14">
        <v>1</v>
      </c>
      <c r="E4662" s="13">
        <f t="shared" si="640"/>
        <v>0</v>
      </c>
      <c r="F4662" s="14">
        <f t="shared" si="641"/>
        <v>0</v>
      </c>
      <c r="G4662" s="11">
        <v>200.25</v>
      </c>
      <c r="H4662" s="13">
        <v>800000</v>
      </c>
      <c r="I4662" s="11">
        <v>10.07</v>
      </c>
      <c r="J4662" s="9">
        <v>5.0287141073657899</v>
      </c>
      <c r="K4662" s="13">
        <v>5.6115141129453802E-3</v>
      </c>
      <c r="L4662" s="13">
        <f t="shared" si="642"/>
        <v>2.821870018345066E-4</v>
      </c>
      <c r="M4662" s="11">
        <v>200.25</v>
      </c>
      <c r="N4662" s="8">
        <v>3568555.58</v>
      </c>
      <c r="O4662" s="9">
        <v>34.128005862416302</v>
      </c>
      <c r="P4662" s="13"/>
      <c r="Q4662" s="13"/>
      <c r="R4662" s="13">
        <f t="shared" si="643"/>
        <v>273024.04689933039</v>
      </c>
      <c r="S4662" s="11">
        <f t="shared" si="644"/>
        <v>15.320782923490539</v>
      </c>
      <c r="T4662" s="13">
        <f t="shared" si="645"/>
        <v>7.650827926836723E-2</v>
      </c>
      <c r="U4662" s="14"/>
      <c r="V4662" s="13">
        <f t="shared" si="646"/>
        <v>0.08</v>
      </c>
      <c r="W4662" s="13">
        <v>162.06</v>
      </c>
    </row>
    <row r="4663" spans="1:23" hidden="1" x14ac:dyDescent="0.25">
      <c r="A4663" s="7" t="s">
        <v>10988</v>
      </c>
      <c r="B4663" s="7" t="s">
        <v>10998</v>
      </c>
      <c r="C4663" s="7" t="s">
        <v>5251</v>
      </c>
      <c r="D4663" s="14">
        <v>1</v>
      </c>
      <c r="E4663" s="13">
        <f t="shared" si="640"/>
        <v>0</v>
      </c>
      <c r="F4663" s="14">
        <f t="shared" si="641"/>
        <v>0</v>
      </c>
      <c r="G4663" s="11">
        <v>215.99</v>
      </c>
      <c r="H4663" s="13">
        <v>800000</v>
      </c>
      <c r="I4663" s="11">
        <v>86.4</v>
      </c>
      <c r="J4663" s="9">
        <v>40.001851937589699</v>
      </c>
      <c r="K4663" s="13">
        <v>6.9269138906896496E-2</v>
      </c>
      <c r="L4663" s="13">
        <f t="shared" si="642"/>
        <v>2.7708938383980076E-2</v>
      </c>
      <c r="M4663" s="11">
        <v>215.99</v>
      </c>
      <c r="N4663" s="8">
        <v>311812.74</v>
      </c>
      <c r="O4663" s="9">
        <v>2.9820320239193499</v>
      </c>
      <c r="P4663" s="13"/>
      <c r="Q4663" s="13"/>
      <c r="R4663" s="13">
        <f t="shared" si="643"/>
        <v>23856.256191354798</v>
      </c>
      <c r="S4663" s="11">
        <f t="shared" si="644"/>
        <v>16.525023239174651</v>
      </c>
      <c r="T4663" s="13">
        <f t="shared" si="645"/>
        <v>7.6508279268367285E-2</v>
      </c>
      <c r="U4663" s="14"/>
      <c r="V4663" s="13">
        <f t="shared" si="646"/>
        <v>0.08</v>
      </c>
      <c r="W4663" s="13">
        <v>129.59</v>
      </c>
    </row>
    <row r="4664" spans="1:23" hidden="1" x14ac:dyDescent="0.25">
      <c r="A4664" s="7" t="s">
        <v>10999</v>
      </c>
      <c r="B4664" s="7">
        <v>5001764</v>
      </c>
      <c r="C4664" s="7" t="s">
        <v>346</v>
      </c>
      <c r="D4664" s="14">
        <v>1</v>
      </c>
      <c r="E4664" s="13">
        <f t="shared" si="640"/>
        <v>0</v>
      </c>
      <c r="F4664" s="14">
        <f t="shared" si="641"/>
        <v>0</v>
      </c>
      <c r="G4664" s="11">
        <v>480</v>
      </c>
      <c r="H4664" s="13">
        <v>800000</v>
      </c>
      <c r="I4664" s="11">
        <v>167.74</v>
      </c>
      <c r="J4664" s="9">
        <v>34.945833333333297</v>
      </c>
      <c r="K4664" s="13">
        <v>1.34508203456369E-2</v>
      </c>
      <c r="L4664" s="13">
        <f t="shared" si="642"/>
        <v>4.7005012599523567E-3</v>
      </c>
      <c r="M4664" s="11">
        <v>480</v>
      </c>
      <c r="N4664" s="8">
        <v>3568555.58</v>
      </c>
      <c r="O4664" s="9">
        <v>34.128005862416302</v>
      </c>
      <c r="P4664" s="13"/>
      <c r="Q4664" s="13"/>
      <c r="R4664" s="13">
        <f t="shared" si="643"/>
        <v>273024.04689933039</v>
      </c>
      <c r="S4664" s="11">
        <f t="shared" si="644"/>
        <v>36.723974048816366</v>
      </c>
      <c r="T4664" s="13">
        <f t="shared" si="645"/>
        <v>7.6508279268367424E-2</v>
      </c>
      <c r="U4664" s="14"/>
      <c r="V4664" s="13">
        <f t="shared" si="646"/>
        <v>0.08</v>
      </c>
      <c r="W4664" s="13">
        <v>312.26</v>
      </c>
    </row>
    <row r="4665" spans="1:23" hidden="1" x14ac:dyDescent="0.25">
      <c r="A4665" s="7" t="s">
        <v>11000</v>
      </c>
      <c r="B4665" s="7">
        <v>32000</v>
      </c>
      <c r="C4665" s="7" t="s">
        <v>5920</v>
      </c>
      <c r="D4665" s="14">
        <v>1</v>
      </c>
      <c r="E4665" s="13">
        <f t="shared" si="640"/>
        <v>0</v>
      </c>
      <c r="F4665" s="14">
        <f t="shared" si="641"/>
        <v>0</v>
      </c>
      <c r="G4665" s="11">
        <v>131.99</v>
      </c>
      <c r="H4665" s="13">
        <v>800000</v>
      </c>
      <c r="I4665" s="11">
        <v>40.229999999999997</v>
      </c>
      <c r="J4665" s="9">
        <v>30.479581786499001</v>
      </c>
      <c r="K4665" s="13">
        <v>3.6986953696262698E-3</v>
      </c>
      <c r="L4665" s="13">
        <f t="shared" si="642"/>
        <v>1.1273468802186905E-3</v>
      </c>
      <c r="M4665" s="11">
        <v>131.99</v>
      </c>
      <c r="N4665" s="8">
        <v>3568555.58</v>
      </c>
      <c r="O4665" s="9">
        <v>34.128005862416302</v>
      </c>
      <c r="P4665" s="13"/>
      <c r="Q4665" s="13"/>
      <c r="R4665" s="13">
        <f t="shared" si="643"/>
        <v>273024.04689933039</v>
      </c>
      <c r="S4665" s="11">
        <f t="shared" si="644"/>
        <v>10.098327780631788</v>
      </c>
      <c r="T4665" s="13">
        <f t="shared" si="645"/>
        <v>7.6508279268367202E-2</v>
      </c>
      <c r="U4665" s="14"/>
      <c r="V4665" s="13">
        <f t="shared" si="646"/>
        <v>0.08</v>
      </c>
      <c r="W4665" s="13">
        <v>91.76</v>
      </c>
    </row>
    <row r="4666" spans="1:23" hidden="1" x14ac:dyDescent="0.25">
      <c r="A4666" s="7" t="s">
        <v>11000</v>
      </c>
      <c r="B4666" s="7">
        <v>44444</v>
      </c>
      <c r="C4666" s="7" t="s">
        <v>3653</v>
      </c>
      <c r="D4666" s="14">
        <v>1</v>
      </c>
      <c r="E4666" s="13">
        <f t="shared" si="640"/>
        <v>0</v>
      </c>
      <c r="F4666" s="14">
        <f t="shared" si="641"/>
        <v>0</v>
      </c>
      <c r="G4666" s="11">
        <v>25.99</v>
      </c>
      <c r="H4666" s="13">
        <v>800000</v>
      </c>
      <c r="I4666" s="11">
        <v>8.4499999999999993</v>
      </c>
      <c r="J4666" s="9">
        <v>32.512504809542101</v>
      </c>
      <c r="K4666" s="13">
        <v>7.28305876631463E-4</v>
      </c>
      <c r="L4666" s="13">
        <f t="shared" si="642"/>
        <v>2.3679048316798217E-4</v>
      </c>
      <c r="M4666" s="11">
        <v>25.99</v>
      </c>
      <c r="N4666" s="8">
        <v>3568555.58</v>
      </c>
      <c r="O4666" s="9">
        <v>34.128005862416302</v>
      </c>
      <c r="P4666" s="13"/>
      <c r="Q4666" s="13"/>
      <c r="R4666" s="13">
        <f t="shared" si="643"/>
        <v>273024.04689933039</v>
      </c>
      <c r="S4666" s="11">
        <f t="shared" si="644"/>
        <v>1.9884501781848649</v>
      </c>
      <c r="T4666" s="13">
        <f t="shared" si="645"/>
        <v>7.6508279268367257E-2</v>
      </c>
      <c r="U4666" s="14"/>
      <c r="V4666" s="13">
        <f t="shared" si="646"/>
        <v>0.08</v>
      </c>
      <c r="W4666" s="13">
        <v>17.54</v>
      </c>
    </row>
    <row r="4667" spans="1:23" hidden="1" x14ac:dyDescent="0.25">
      <c r="A4667" s="7" t="s">
        <v>11000</v>
      </c>
      <c r="B4667" s="7">
        <v>57022</v>
      </c>
      <c r="C4667" s="7" t="s">
        <v>5624</v>
      </c>
      <c r="D4667" s="14">
        <v>5</v>
      </c>
      <c r="E4667" s="13">
        <f t="shared" si="640"/>
        <v>0</v>
      </c>
      <c r="F4667" s="14">
        <f t="shared" si="641"/>
        <v>0</v>
      </c>
      <c r="G4667" s="11">
        <v>1599.95</v>
      </c>
      <c r="H4667" s="13">
        <v>800000</v>
      </c>
      <c r="I4667" s="11">
        <v>469.69</v>
      </c>
      <c r="J4667" s="9">
        <v>29.356542391949699</v>
      </c>
      <c r="K4667" s="13">
        <v>4.4834666691670202E-2</v>
      </c>
      <c r="L4667" s="13">
        <f t="shared" si="642"/>
        <v>1.3161907933629514E-2</v>
      </c>
      <c r="M4667" s="11">
        <v>319.99</v>
      </c>
      <c r="N4667" s="8">
        <v>3568555.58</v>
      </c>
      <c r="O4667" s="9">
        <v>34.128005862416302</v>
      </c>
      <c r="P4667" s="13"/>
      <c r="Q4667" s="13"/>
      <c r="R4667" s="13">
        <f t="shared" si="643"/>
        <v>273024.04689933039</v>
      </c>
      <c r="S4667" s="11">
        <f t="shared" si="644"/>
        <v>122.40942141542411</v>
      </c>
      <c r="T4667" s="13">
        <f t="shared" si="645"/>
        <v>0.38254139634183598</v>
      </c>
      <c r="U4667" s="14"/>
      <c r="V4667" s="13">
        <f t="shared" si="646"/>
        <v>0.38</v>
      </c>
      <c r="W4667" s="13">
        <v>224</v>
      </c>
    </row>
    <row r="4668" spans="1:23" hidden="1" x14ac:dyDescent="0.25">
      <c r="A4668" s="7" t="s">
        <v>11000</v>
      </c>
      <c r="B4668" s="7">
        <v>57044</v>
      </c>
      <c r="C4668" s="7" t="s">
        <v>5169</v>
      </c>
      <c r="D4668" s="14">
        <v>1</v>
      </c>
      <c r="E4668" s="13">
        <f t="shared" si="640"/>
        <v>0</v>
      </c>
      <c r="F4668" s="14">
        <f t="shared" si="641"/>
        <v>0</v>
      </c>
      <c r="G4668" s="11">
        <v>319.99</v>
      </c>
      <c r="H4668" s="13">
        <v>800000</v>
      </c>
      <c r="I4668" s="11">
        <v>107.99</v>
      </c>
      <c r="J4668" s="9">
        <v>33.747929622800697</v>
      </c>
      <c r="K4668" s="13">
        <v>8.9669333383340499E-3</v>
      </c>
      <c r="L4668" s="13">
        <f t="shared" si="642"/>
        <v>3.0261543523444285E-3</v>
      </c>
      <c r="M4668" s="11">
        <v>319.99</v>
      </c>
      <c r="N4668" s="8">
        <v>3568555.58</v>
      </c>
      <c r="O4668" s="9">
        <v>34.128005862416302</v>
      </c>
      <c r="P4668" s="13"/>
      <c r="Q4668" s="13"/>
      <c r="R4668" s="13">
        <f t="shared" si="643"/>
        <v>273024.04689933039</v>
      </c>
      <c r="S4668" s="11">
        <f t="shared" si="644"/>
        <v>24.481884283084849</v>
      </c>
      <c r="T4668" s="13">
        <f t="shared" si="645"/>
        <v>7.6508279268367285E-2</v>
      </c>
      <c r="U4668" s="14"/>
      <c r="V4668" s="13">
        <f t="shared" si="646"/>
        <v>0.08</v>
      </c>
      <c r="W4668" s="13">
        <v>224</v>
      </c>
    </row>
    <row r="4669" spans="1:23" hidden="1" x14ac:dyDescent="0.25">
      <c r="A4669" s="7" t="s">
        <v>11000</v>
      </c>
      <c r="B4669" s="7">
        <v>57890</v>
      </c>
      <c r="C4669" s="7" t="s">
        <v>3364</v>
      </c>
      <c r="D4669" s="14">
        <v>2</v>
      </c>
      <c r="E4669" s="13">
        <f t="shared" si="640"/>
        <v>0</v>
      </c>
      <c r="F4669" s="14">
        <f t="shared" si="641"/>
        <v>0</v>
      </c>
      <c r="G4669" s="11">
        <v>639.98</v>
      </c>
      <c r="H4669" s="13">
        <v>800000</v>
      </c>
      <c r="I4669" s="11">
        <v>191.98</v>
      </c>
      <c r="J4669" s="9">
        <v>29.997812431638501</v>
      </c>
      <c r="K4669" s="13">
        <v>1.79338666766681E-2</v>
      </c>
      <c r="L4669" s="13">
        <f t="shared" si="642"/>
        <v>5.3797676874070182E-3</v>
      </c>
      <c r="M4669" s="11">
        <v>319.99</v>
      </c>
      <c r="N4669" s="8">
        <v>3568555.58</v>
      </c>
      <c r="O4669" s="9">
        <v>34.128005862416302</v>
      </c>
      <c r="P4669" s="13"/>
      <c r="Q4669" s="13"/>
      <c r="R4669" s="13">
        <f t="shared" si="643"/>
        <v>273024.04689933039</v>
      </c>
      <c r="S4669" s="11">
        <f t="shared" si="644"/>
        <v>48.963768566169698</v>
      </c>
      <c r="T4669" s="13">
        <f t="shared" si="645"/>
        <v>0.15301655853673457</v>
      </c>
      <c r="U4669" s="14"/>
      <c r="V4669" s="13">
        <f t="shared" si="646"/>
        <v>0.15</v>
      </c>
      <c r="W4669" s="13">
        <v>224</v>
      </c>
    </row>
    <row r="4670" spans="1:23" hidden="1" x14ac:dyDescent="0.25">
      <c r="A4670" s="7" t="s">
        <v>11001</v>
      </c>
      <c r="B4670" s="7" t="s">
        <v>11002</v>
      </c>
      <c r="C4670" s="7" t="s">
        <v>3823</v>
      </c>
      <c r="D4670" s="14">
        <v>1</v>
      </c>
      <c r="E4670" s="13">
        <f t="shared" si="640"/>
        <v>0</v>
      </c>
      <c r="F4670" s="14">
        <f t="shared" si="641"/>
        <v>0</v>
      </c>
      <c r="G4670" s="11">
        <v>69.989999999999995</v>
      </c>
      <c r="H4670" s="13">
        <v>800000</v>
      </c>
      <c r="I4670" s="11">
        <v>23.99</v>
      </c>
      <c r="J4670" s="9">
        <v>34.2763251893128</v>
      </c>
      <c r="K4670" s="13">
        <v>1.9612977416481798E-3</v>
      </c>
      <c r="L4670" s="13">
        <f t="shared" si="642"/>
        <v>6.7226079185797811E-4</v>
      </c>
      <c r="M4670" s="11">
        <v>69.989999999999995</v>
      </c>
      <c r="N4670" s="8">
        <v>3568555.58</v>
      </c>
      <c r="O4670" s="9">
        <v>34.128005862416302</v>
      </c>
      <c r="P4670" s="13"/>
      <c r="Q4670" s="13"/>
      <c r="R4670" s="13">
        <f t="shared" si="643"/>
        <v>273024.04689933039</v>
      </c>
      <c r="S4670" s="11">
        <f t="shared" si="644"/>
        <v>5.3548144659930346</v>
      </c>
      <c r="T4670" s="13">
        <f t="shared" si="645"/>
        <v>7.650827926836741E-2</v>
      </c>
      <c r="U4670" s="14"/>
      <c r="V4670" s="13">
        <f t="shared" si="646"/>
        <v>0.08</v>
      </c>
      <c r="W4670" s="13">
        <v>37.22</v>
      </c>
    </row>
    <row r="4671" spans="1:23" hidden="1" x14ac:dyDescent="0.25">
      <c r="A4671" s="7" t="s">
        <v>11001</v>
      </c>
      <c r="B4671" s="7">
        <v>20512</v>
      </c>
      <c r="C4671" s="7" t="s">
        <v>311</v>
      </c>
      <c r="D4671" s="14">
        <v>1</v>
      </c>
      <c r="E4671" s="13">
        <f t="shared" si="640"/>
        <v>0</v>
      </c>
      <c r="F4671" s="14">
        <f t="shared" si="641"/>
        <v>0</v>
      </c>
      <c r="G4671" s="11">
        <v>57.65</v>
      </c>
      <c r="H4671" s="13">
        <v>800000</v>
      </c>
      <c r="I4671" s="11">
        <v>17.25</v>
      </c>
      <c r="J4671" s="9">
        <v>29.921942758022499</v>
      </c>
      <c r="K4671" s="13">
        <v>1.6154995685957599E-3</v>
      </c>
      <c r="L4671" s="13">
        <f t="shared" si="642"/>
        <v>4.8338885617132374E-4</v>
      </c>
      <c r="M4671" s="11">
        <v>57.65</v>
      </c>
      <c r="N4671" s="8">
        <v>3568555.58</v>
      </c>
      <c r="O4671" s="9">
        <v>34.128005862416302</v>
      </c>
      <c r="P4671" s="13"/>
      <c r="Q4671" s="13"/>
      <c r="R4671" s="13">
        <f t="shared" si="643"/>
        <v>273024.04689933039</v>
      </c>
      <c r="S4671" s="11">
        <f t="shared" si="644"/>
        <v>4.4107022998213683</v>
      </c>
      <c r="T4671" s="13">
        <f t="shared" si="645"/>
        <v>7.6508279268367188E-2</v>
      </c>
      <c r="U4671" s="14"/>
      <c r="V4671" s="13">
        <f t="shared" si="646"/>
        <v>0.08</v>
      </c>
      <c r="W4671" s="13">
        <v>0</v>
      </c>
    </row>
    <row r="4672" spans="1:23" hidden="1" x14ac:dyDescent="0.25">
      <c r="A4672" s="7" t="s">
        <v>11001</v>
      </c>
      <c r="B4672" s="7" t="s">
        <v>11003</v>
      </c>
      <c r="C4672" s="7" t="s">
        <v>4575</v>
      </c>
      <c r="D4672" s="14">
        <v>3</v>
      </c>
      <c r="E4672" s="13">
        <f t="shared" si="640"/>
        <v>0</v>
      </c>
      <c r="F4672" s="14">
        <f t="shared" si="641"/>
        <v>0</v>
      </c>
      <c r="G4672" s="11">
        <v>236.99</v>
      </c>
      <c r="H4672" s="13">
        <v>800000</v>
      </c>
      <c r="I4672" s="11">
        <v>107.24</v>
      </c>
      <c r="J4672" s="9">
        <v>45.250854466433204</v>
      </c>
      <c r="K4672" s="13">
        <v>6.6410623202343396E-3</v>
      </c>
      <c r="L4672" s="13">
        <f t="shared" si="642"/>
        <v>3.0051374455543731E-3</v>
      </c>
      <c r="M4672" s="11">
        <v>78.996666666666698</v>
      </c>
      <c r="N4672" s="8">
        <v>3568555.58</v>
      </c>
      <c r="O4672" s="9">
        <v>34.128005862416302</v>
      </c>
      <c r="P4672" s="13"/>
      <c r="Q4672" s="13"/>
      <c r="R4672" s="13">
        <f t="shared" si="643"/>
        <v>273024.04689933039</v>
      </c>
      <c r="S4672" s="11">
        <f t="shared" si="644"/>
        <v>18.13169710381036</v>
      </c>
      <c r="T4672" s="13">
        <f t="shared" si="645"/>
        <v>0.22952483780510172</v>
      </c>
      <c r="U4672" s="14"/>
      <c r="V4672" s="13">
        <f t="shared" si="646"/>
        <v>0.23</v>
      </c>
      <c r="W4672" s="13">
        <v>37.22</v>
      </c>
    </row>
    <row r="4673" spans="1:23" hidden="1" x14ac:dyDescent="0.25">
      <c r="A4673" s="7" t="s">
        <v>11001</v>
      </c>
      <c r="B4673" s="7" t="s">
        <v>11004</v>
      </c>
      <c r="C4673" s="7" t="s">
        <v>1030</v>
      </c>
      <c r="D4673" s="14">
        <v>2</v>
      </c>
      <c r="E4673" s="13">
        <f t="shared" si="640"/>
        <v>0</v>
      </c>
      <c r="F4673" s="14">
        <f t="shared" si="641"/>
        <v>0</v>
      </c>
      <c r="G4673" s="11">
        <v>308.99</v>
      </c>
      <c r="H4673" s="13">
        <v>800000</v>
      </c>
      <c r="I4673" s="11">
        <v>84.95</v>
      </c>
      <c r="J4673" s="9">
        <v>27.4927991197126</v>
      </c>
      <c r="K4673" s="13">
        <v>8.6586853720798697E-3</v>
      </c>
      <c r="L4673" s="13">
        <f t="shared" si="642"/>
        <v>2.3805149757538582E-3</v>
      </c>
      <c r="M4673" s="11">
        <v>154.495</v>
      </c>
      <c r="N4673" s="8">
        <v>3568555.58</v>
      </c>
      <c r="O4673" s="9">
        <v>34.128005862416302</v>
      </c>
      <c r="P4673" s="13"/>
      <c r="Q4673" s="13"/>
      <c r="R4673" s="13">
        <f t="shared" si="643"/>
        <v>273024.04689933039</v>
      </c>
      <c r="S4673" s="11">
        <f t="shared" si="644"/>
        <v>23.640293211132803</v>
      </c>
      <c r="T4673" s="13">
        <f t="shared" si="645"/>
        <v>0.15301655853673454</v>
      </c>
      <c r="U4673" s="14"/>
      <c r="V4673" s="13">
        <f t="shared" si="646"/>
        <v>0.15</v>
      </c>
      <c r="W4673" s="13">
        <v>95.42</v>
      </c>
    </row>
    <row r="4674" spans="1:23" hidden="1" x14ac:dyDescent="0.25">
      <c r="A4674" s="7" t="s">
        <v>11001</v>
      </c>
      <c r="B4674" s="7" t="s">
        <v>11005</v>
      </c>
      <c r="C4674" s="7" t="s">
        <v>6860</v>
      </c>
      <c r="D4674" s="14">
        <v>1</v>
      </c>
      <c r="E4674" s="13">
        <f t="shared" si="640"/>
        <v>0</v>
      </c>
      <c r="F4674" s="14">
        <f t="shared" si="641"/>
        <v>0</v>
      </c>
      <c r="G4674" s="11">
        <v>61.99</v>
      </c>
      <c r="H4674" s="13">
        <v>800000</v>
      </c>
      <c r="I4674" s="11">
        <v>26.65</v>
      </c>
      <c r="J4674" s="9">
        <v>42.990804968543301</v>
      </c>
      <c r="K4674" s="13">
        <v>1.73711740255423E-3</v>
      </c>
      <c r="L4674" s="13">
        <f t="shared" si="642"/>
        <v>7.4680075460671429E-4</v>
      </c>
      <c r="M4674" s="11">
        <v>61.99</v>
      </c>
      <c r="N4674" s="8">
        <v>3568555.58</v>
      </c>
      <c r="O4674" s="9">
        <v>34.128005862416302</v>
      </c>
      <c r="P4674" s="13"/>
      <c r="Q4674" s="13"/>
      <c r="R4674" s="13">
        <f t="shared" si="643"/>
        <v>273024.04689933039</v>
      </c>
      <c r="S4674" s="11">
        <f t="shared" si="644"/>
        <v>4.7427482318460914</v>
      </c>
      <c r="T4674" s="13">
        <f t="shared" si="645"/>
        <v>7.6508279268367341E-2</v>
      </c>
      <c r="U4674" s="14"/>
      <c r="V4674" s="13">
        <f t="shared" si="646"/>
        <v>0.08</v>
      </c>
      <c r="W4674" s="13">
        <v>37.22</v>
      </c>
    </row>
    <row r="4675" spans="1:23" hidden="1" x14ac:dyDescent="0.25">
      <c r="A4675" s="7" t="s">
        <v>11001</v>
      </c>
      <c r="B4675" s="7" t="s">
        <v>11006</v>
      </c>
      <c r="C4675" s="7" t="s">
        <v>5758</v>
      </c>
      <c r="D4675" s="14">
        <v>1</v>
      </c>
      <c r="E4675" s="13">
        <f t="shared" si="640"/>
        <v>0</v>
      </c>
      <c r="F4675" s="14">
        <f t="shared" si="641"/>
        <v>0</v>
      </c>
      <c r="G4675" s="11">
        <v>79.989999999999995</v>
      </c>
      <c r="H4675" s="13">
        <v>800000</v>
      </c>
      <c r="I4675" s="11">
        <v>33.99</v>
      </c>
      <c r="J4675" s="9">
        <v>42.4928116014502</v>
      </c>
      <c r="K4675" s="13">
        <v>2.2415231655156099E-3</v>
      </c>
      <c r="L4675" s="13">
        <f t="shared" si="642"/>
        <v>9.5248621572541084E-4</v>
      </c>
      <c r="M4675" s="11">
        <v>79.989999999999995</v>
      </c>
      <c r="N4675" s="8">
        <v>3568555.58</v>
      </c>
      <c r="O4675" s="9">
        <v>34.128005862416302</v>
      </c>
      <c r="P4675" s="13"/>
      <c r="Q4675" s="13"/>
      <c r="R4675" s="13">
        <f t="shared" si="643"/>
        <v>273024.04689933039</v>
      </c>
      <c r="S4675" s="11">
        <f t="shared" si="644"/>
        <v>6.1198972586766942</v>
      </c>
      <c r="T4675" s="13">
        <f t="shared" si="645"/>
        <v>7.650827926836723E-2</v>
      </c>
      <c r="U4675" s="14"/>
      <c r="V4675" s="13">
        <f t="shared" si="646"/>
        <v>0.08</v>
      </c>
      <c r="W4675" s="13">
        <v>37.22</v>
      </c>
    </row>
    <row r="4676" spans="1:23" hidden="1" x14ac:dyDescent="0.25">
      <c r="A4676" s="7" t="s">
        <v>11001</v>
      </c>
      <c r="B4676" s="7" t="s">
        <v>11007</v>
      </c>
      <c r="C4676" s="7" t="s">
        <v>5303</v>
      </c>
      <c r="D4676" s="14">
        <v>4</v>
      </c>
      <c r="E4676" s="13">
        <f t="shared" ref="E4676:E4707" si="647">IF((V4676 &lt; 0), 0, ROUND((T4676 - U4676), 0))</f>
        <v>0</v>
      </c>
      <c r="F4676" s="14">
        <f t="shared" si="641"/>
        <v>0</v>
      </c>
      <c r="G4676" s="11">
        <v>648.98</v>
      </c>
      <c r="H4676" s="13">
        <v>800000</v>
      </c>
      <c r="I4676" s="11">
        <v>216.59</v>
      </c>
      <c r="J4676" s="9">
        <v>33.373909827729697</v>
      </c>
      <c r="K4676" s="13">
        <v>1.8186069558148801E-2</v>
      </c>
      <c r="L4676" s="13">
        <f t="shared" si="642"/>
        <v>6.0694024555447814E-3</v>
      </c>
      <c r="M4676" s="11">
        <v>162.245</v>
      </c>
      <c r="N4676" s="8">
        <v>3568555.58</v>
      </c>
      <c r="O4676" s="9">
        <v>34.128005862416302</v>
      </c>
      <c r="P4676" s="13"/>
      <c r="Q4676" s="13"/>
      <c r="R4676" s="13">
        <f t="shared" si="643"/>
        <v>273024.04689933039</v>
      </c>
      <c r="S4676" s="11">
        <f t="shared" si="644"/>
        <v>49.652343079585023</v>
      </c>
      <c r="T4676" s="13">
        <f t="shared" si="645"/>
        <v>0.30603311707346925</v>
      </c>
      <c r="U4676" s="14"/>
      <c r="V4676" s="13">
        <f t="shared" si="646"/>
        <v>0.31</v>
      </c>
      <c r="W4676" s="13">
        <v>95.42</v>
      </c>
    </row>
    <row r="4677" spans="1:23" hidden="1" x14ac:dyDescent="0.25">
      <c r="A4677" s="7" t="s">
        <v>11001</v>
      </c>
      <c r="B4677" s="7" t="s">
        <v>11008</v>
      </c>
      <c r="C4677" s="7" t="s">
        <v>4386</v>
      </c>
      <c r="D4677" s="14">
        <v>0</v>
      </c>
      <c r="E4677" s="13">
        <f t="shared" si="647"/>
        <v>0</v>
      </c>
      <c r="F4677" s="14">
        <f t="shared" si="641"/>
        <v>0</v>
      </c>
      <c r="G4677" s="11">
        <v>0</v>
      </c>
      <c r="H4677" s="13">
        <v>800000</v>
      </c>
      <c r="I4677" s="11">
        <v>0</v>
      </c>
      <c r="J4677" s="9"/>
      <c r="K4677" s="13">
        <v>0</v>
      </c>
      <c r="L4677" s="13">
        <f t="shared" si="642"/>
        <v>0</v>
      </c>
      <c r="M4677" s="11">
        <v>0</v>
      </c>
      <c r="N4677" s="8">
        <v>3568555.58</v>
      </c>
      <c r="O4677" s="9">
        <v>34.128005862416302</v>
      </c>
      <c r="P4677" s="13"/>
      <c r="Q4677" s="13"/>
      <c r="R4677" s="13">
        <f t="shared" si="643"/>
        <v>273024.04689933039</v>
      </c>
      <c r="S4677" s="11">
        <f t="shared" si="644"/>
        <v>0</v>
      </c>
      <c r="T4677" s="13">
        <f t="shared" si="645"/>
        <v>0</v>
      </c>
      <c r="U4677" s="14"/>
      <c r="V4677" s="13">
        <f t="shared" si="646"/>
        <v>0</v>
      </c>
      <c r="W4677" s="13">
        <v>121.52</v>
      </c>
    </row>
    <row r="4678" spans="1:23" hidden="1" x14ac:dyDescent="0.25">
      <c r="A4678" s="7" t="s">
        <v>11001</v>
      </c>
      <c r="B4678" s="7">
        <v>23259</v>
      </c>
      <c r="C4678" s="7" t="s">
        <v>4253</v>
      </c>
      <c r="D4678" s="14">
        <v>1</v>
      </c>
      <c r="E4678" s="13">
        <f t="shared" si="647"/>
        <v>0</v>
      </c>
      <c r="F4678" s="14">
        <f t="shared" si="641"/>
        <v>0</v>
      </c>
      <c r="G4678" s="11">
        <v>187</v>
      </c>
      <c r="H4678" s="13">
        <v>800000</v>
      </c>
      <c r="I4678" s="11">
        <v>48.39</v>
      </c>
      <c r="J4678" s="9">
        <v>25.877005347593599</v>
      </c>
      <c r="K4678" s="13">
        <v>5.24021542632103E-3</v>
      </c>
      <c r="L4678" s="13">
        <f t="shared" si="642"/>
        <v>1.3560108260945178E-3</v>
      </c>
      <c r="M4678" s="11">
        <v>187</v>
      </c>
      <c r="N4678" s="8">
        <v>3568555.58</v>
      </c>
      <c r="O4678" s="9">
        <v>34.128005862416302</v>
      </c>
      <c r="P4678" s="13"/>
      <c r="Q4678" s="13"/>
      <c r="R4678" s="13">
        <f t="shared" si="643"/>
        <v>273024.04689933039</v>
      </c>
      <c r="S4678" s="11">
        <f t="shared" si="644"/>
        <v>14.307048223184676</v>
      </c>
      <c r="T4678" s="13">
        <f t="shared" si="645"/>
        <v>7.6508279268367257E-2</v>
      </c>
      <c r="U4678" s="14"/>
      <c r="V4678" s="13">
        <f t="shared" si="646"/>
        <v>0.08</v>
      </c>
      <c r="W4678" s="13">
        <v>0</v>
      </c>
    </row>
    <row r="4679" spans="1:23" hidden="1" x14ac:dyDescent="0.25">
      <c r="A4679" s="7" t="s">
        <v>11001</v>
      </c>
      <c r="B4679" s="7" t="s">
        <v>11009</v>
      </c>
      <c r="C4679" s="7" t="s">
        <v>6898</v>
      </c>
      <c r="D4679" s="14">
        <v>1</v>
      </c>
      <c r="E4679" s="13">
        <f t="shared" si="647"/>
        <v>0</v>
      </c>
      <c r="F4679" s="14">
        <f t="shared" si="641"/>
        <v>0</v>
      </c>
      <c r="G4679" s="11">
        <v>79.989999999999995</v>
      </c>
      <c r="H4679" s="13">
        <v>800000</v>
      </c>
      <c r="I4679" s="11">
        <v>33.99</v>
      </c>
      <c r="J4679" s="9">
        <v>42.4928116014502</v>
      </c>
      <c r="K4679" s="13">
        <v>2.2415231655156099E-3</v>
      </c>
      <c r="L4679" s="13">
        <f t="shared" si="642"/>
        <v>9.5248621572541084E-4</v>
      </c>
      <c r="M4679" s="11">
        <v>79.989999999999995</v>
      </c>
      <c r="N4679" s="8">
        <v>3568555.58</v>
      </c>
      <c r="O4679" s="9">
        <v>34.128005862416302</v>
      </c>
      <c r="P4679" s="13"/>
      <c r="Q4679" s="13"/>
      <c r="R4679" s="13">
        <f t="shared" si="643"/>
        <v>273024.04689933039</v>
      </c>
      <c r="S4679" s="11">
        <f t="shared" si="644"/>
        <v>6.1198972586766942</v>
      </c>
      <c r="T4679" s="13">
        <f t="shared" si="645"/>
        <v>7.650827926836723E-2</v>
      </c>
      <c r="U4679" s="14"/>
      <c r="V4679" s="13">
        <f t="shared" si="646"/>
        <v>0.08</v>
      </c>
      <c r="W4679" s="13">
        <v>37.22</v>
      </c>
    </row>
    <row r="4680" spans="1:23" hidden="1" x14ac:dyDescent="0.25">
      <c r="A4680" s="7" t="s">
        <v>11001</v>
      </c>
      <c r="B4680" s="7" t="s">
        <v>11010</v>
      </c>
      <c r="C4680" s="7" t="s">
        <v>6622</v>
      </c>
      <c r="D4680" s="14">
        <v>1</v>
      </c>
      <c r="E4680" s="13">
        <f t="shared" si="647"/>
        <v>0</v>
      </c>
      <c r="F4680" s="14">
        <f t="shared" si="641"/>
        <v>0</v>
      </c>
      <c r="G4680" s="11">
        <v>79.989999999999995</v>
      </c>
      <c r="H4680" s="13">
        <v>800000</v>
      </c>
      <c r="I4680" s="11">
        <v>33.99</v>
      </c>
      <c r="J4680" s="9">
        <v>42.4928116014502</v>
      </c>
      <c r="K4680" s="13">
        <v>2.2415231655156099E-3</v>
      </c>
      <c r="L4680" s="13">
        <f t="shared" si="642"/>
        <v>9.5248621572541084E-4</v>
      </c>
      <c r="M4680" s="11">
        <v>79.989999999999995</v>
      </c>
      <c r="N4680" s="8">
        <v>3568555.58</v>
      </c>
      <c r="O4680" s="9">
        <v>34.128005862416302</v>
      </c>
      <c r="P4680" s="13"/>
      <c r="Q4680" s="13"/>
      <c r="R4680" s="13">
        <f t="shared" si="643"/>
        <v>273024.04689933039</v>
      </c>
      <c r="S4680" s="11">
        <f t="shared" si="644"/>
        <v>6.1198972586766942</v>
      </c>
      <c r="T4680" s="13">
        <f t="shared" si="645"/>
        <v>7.650827926836723E-2</v>
      </c>
      <c r="U4680" s="14"/>
      <c r="V4680" s="13">
        <f t="shared" si="646"/>
        <v>0.08</v>
      </c>
      <c r="W4680" s="13">
        <v>37.22</v>
      </c>
    </row>
    <row r="4681" spans="1:23" hidden="1" x14ac:dyDescent="0.25">
      <c r="A4681" s="7" t="s">
        <v>11001</v>
      </c>
      <c r="B4681" s="7" t="s">
        <v>11011</v>
      </c>
      <c r="C4681" s="7" t="s">
        <v>5283</v>
      </c>
      <c r="D4681" s="14">
        <v>1</v>
      </c>
      <c r="E4681" s="13">
        <f t="shared" si="647"/>
        <v>0</v>
      </c>
      <c r="F4681" s="14">
        <f t="shared" si="641"/>
        <v>0</v>
      </c>
      <c r="G4681" s="11">
        <v>99.99</v>
      </c>
      <c r="H4681" s="13">
        <v>800000</v>
      </c>
      <c r="I4681" s="11">
        <v>41.88</v>
      </c>
      <c r="J4681" s="9">
        <v>41.884188418841902</v>
      </c>
      <c r="K4681" s="13">
        <v>2.8019740132504802E-3</v>
      </c>
      <c r="L4681" s="13">
        <f t="shared" si="642"/>
        <v>1.1735840751568173E-3</v>
      </c>
      <c r="M4681" s="11">
        <v>99.99</v>
      </c>
      <c r="N4681" s="8">
        <v>3568555.58</v>
      </c>
      <c r="O4681" s="9">
        <v>34.128005862416302</v>
      </c>
      <c r="P4681" s="13"/>
      <c r="Q4681" s="13"/>
      <c r="R4681" s="13">
        <f t="shared" si="643"/>
        <v>273024.04689933039</v>
      </c>
      <c r="S4681" s="11">
        <f t="shared" si="644"/>
        <v>7.650062844044041</v>
      </c>
      <c r="T4681" s="13">
        <f t="shared" si="645"/>
        <v>7.6508279268367257E-2</v>
      </c>
      <c r="U4681" s="14"/>
      <c r="V4681" s="13">
        <f t="shared" si="646"/>
        <v>0.08</v>
      </c>
      <c r="W4681" s="13">
        <v>37.22</v>
      </c>
    </row>
    <row r="4682" spans="1:23" hidden="1" x14ac:dyDescent="0.25">
      <c r="A4682" s="7" t="s">
        <v>11001</v>
      </c>
      <c r="B4682" s="7" t="s">
        <v>11012</v>
      </c>
      <c r="C4682" s="7" t="s">
        <v>6165</v>
      </c>
      <c r="D4682" s="14">
        <v>1</v>
      </c>
      <c r="E4682" s="13">
        <f t="shared" si="647"/>
        <v>0</v>
      </c>
      <c r="F4682" s="14">
        <f t="shared" si="641"/>
        <v>0</v>
      </c>
      <c r="G4682" s="11">
        <v>79.989999999999995</v>
      </c>
      <c r="H4682" s="13">
        <v>800000</v>
      </c>
      <c r="I4682" s="11">
        <v>33.99</v>
      </c>
      <c r="J4682" s="9">
        <v>42.4928116014502</v>
      </c>
      <c r="K4682" s="13">
        <v>2.2415231655156099E-3</v>
      </c>
      <c r="L4682" s="13">
        <f t="shared" si="642"/>
        <v>9.5248621572541084E-4</v>
      </c>
      <c r="M4682" s="11">
        <v>79.989999999999995</v>
      </c>
      <c r="N4682" s="8">
        <v>3568555.58</v>
      </c>
      <c r="O4682" s="9">
        <v>34.128005862416302</v>
      </c>
      <c r="P4682" s="13"/>
      <c r="Q4682" s="13"/>
      <c r="R4682" s="13">
        <f t="shared" si="643"/>
        <v>273024.04689933039</v>
      </c>
      <c r="S4682" s="11">
        <f t="shared" si="644"/>
        <v>6.1198972586766942</v>
      </c>
      <c r="T4682" s="13">
        <f t="shared" si="645"/>
        <v>7.650827926836723E-2</v>
      </c>
      <c r="U4682" s="14"/>
      <c r="V4682" s="13">
        <f t="shared" si="646"/>
        <v>0.08</v>
      </c>
      <c r="W4682" s="13">
        <v>37.22</v>
      </c>
    </row>
    <row r="4683" spans="1:23" hidden="1" x14ac:dyDescent="0.25">
      <c r="A4683" s="7" t="s">
        <v>11001</v>
      </c>
      <c r="B4683" s="7">
        <v>601052</v>
      </c>
      <c r="C4683" s="7" t="s">
        <v>477</v>
      </c>
      <c r="D4683" s="14">
        <v>1</v>
      </c>
      <c r="E4683" s="13">
        <f t="shared" si="647"/>
        <v>0</v>
      </c>
      <c r="F4683" s="14">
        <f t="shared" si="641"/>
        <v>0</v>
      </c>
      <c r="G4683" s="11">
        <v>67.239999999999995</v>
      </c>
      <c r="H4683" s="13">
        <v>800000</v>
      </c>
      <c r="I4683" s="11">
        <v>21.24</v>
      </c>
      <c r="J4683" s="9">
        <v>31.588340273646601</v>
      </c>
      <c r="K4683" s="13">
        <v>1.88423575008463E-3</v>
      </c>
      <c r="L4683" s="13">
        <f t="shared" si="642"/>
        <v>5.9519880029443024E-4</v>
      </c>
      <c r="M4683" s="11">
        <v>67.239999999999995</v>
      </c>
      <c r="N4683" s="8">
        <v>3568555.58</v>
      </c>
      <c r="O4683" s="9">
        <v>34.128005862416302</v>
      </c>
      <c r="P4683" s="13"/>
      <c r="Q4683" s="13"/>
      <c r="R4683" s="13">
        <f t="shared" si="643"/>
        <v>273024.04689933039</v>
      </c>
      <c r="S4683" s="11">
        <f t="shared" si="644"/>
        <v>5.1444166980050099</v>
      </c>
      <c r="T4683" s="13">
        <f t="shared" si="645"/>
        <v>7.6508279268367202E-2</v>
      </c>
      <c r="U4683" s="14"/>
      <c r="V4683" s="13">
        <f t="shared" si="646"/>
        <v>0.08</v>
      </c>
      <c r="W4683" s="13">
        <v>46</v>
      </c>
    </row>
    <row r="4684" spans="1:23" hidden="1" x14ac:dyDescent="0.25">
      <c r="A4684" s="7" t="s">
        <v>11001</v>
      </c>
      <c r="B4684" s="7" t="s">
        <v>11013</v>
      </c>
      <c r="C4684" s="7" t="s">
        <v>4719</v>
      </c>
      <c r="D4684" s="14">
        <v>1</v>
      </c>
      <c r="E4684" s="13">
        <f t="shared" si="647"/>
        <v>0</v>
      </c>
      <c r="F4684" s="14">
        <f t="shared" si="641"/>
        <v>0</v>
      </c>
      <c r="G4684" s="11">
        <v>162.99</v>
      </c>
      <c r="H4684" s="13">
        <v>800000</v>
      </c>
      <c r="I4684" s="11">
        <v>34.869999999999997</v>
      </c>
      <c r="J4684" s="9">
        <v>21.393950549113399</v>
      </c>
      <c r="K4684" s="13">
        <v>4.5673941836153198E-3</v>
      </c>
      <c r="L4684" s="13">
        <f t="shared" si="642"/>
        <v>9.7714605302574322E-4</v>
      </c>
      <c r="M4684" s="11">
        <v>162.99</v>
      </c>
      <c r="N4684" s="8">
        <v>3568555.58</v>
      </c>
      <c r="O4684" s="9">
        <v>34.128005862416302</v>
      </c>
      <c r="P4684" s="13"/>
      <c r="Q4684" s="13"/>
      <c r="R4684" s="13">
        <f t="shared" si="643"/>
        <v>273024.04689933039</v>
      </c>
      <c r="S4684" s="11">
        <f t="shared" si="644"/>
        <v>12.470084437951179</v>
      </c>
      <c r="T4684" s="13">
        <f t="shared" si="645"/>
        <v>7.6508279268367257E-2</v>
      </c>
      <c r="U4684" s="14"/>
      <c r="V4684" s="13">
        <f t="shared" si="646"/>
        <v>0.08</v>
      </c>
      <c r="W4684" s="13">
        <v>98.98</v>
      </c>
    </row>
    <row r="4685" spans="1:23" hidden="1" x14ac:dyDescent="0.25">
      <c r="A4685" s="7" t="s">
        <v>11001</v>
      </c>
      <c r="B4685" s="7" t="s">
        <v>11014</v>
      </c>
      <c r="C4685" s="7" t="s">
        <v>3781</v>
      </c>
      <c r="D4685" s="14">
        <v>1</v>
      </c>
      <c r="E4685" s="13">
        <f t="shared" si="647"/>
        <v>0</v>
      </c>
      <c r="F4685" s="14">
        <f t="shared" si="641"/>
        <v>0</v>
      </c>
      <c r="G4685" s="11">
        <v>160</v>
      </c>
      <c r="H4685" s="13">
        <v>800000</v>
      </c>
      <c r="I4685" s="11">
        <v>88.75</v>
      </c>
      <c r="J4685" s="9">
        <v>55.46875</v>
      </c>
      <c r="K4685" s="13">
        <v>4.4836067818789602E-3</v>
      </c>
      <c r="L4685" s="13">
        <f t="shared" si="642"/>
        <v>2.4870006368234855E-3</v>
      </c>
      <c r="M4685" s="11">
        <v>160</v>
      </c>
      <c r="N4685" s="8">
        <v>3568555.58</v>
      </c>
      <c r="O4685" s="9">
        <v>34.128005862416302</v>
      </c>
      <c r="P4685" s="13"/>
      <c r="Q4685" s="13"/>
      <c r="R4685" s="13">
        <f t="shared" si="643"/>
        <v>273024.04689933039</v>
      </c>
      <c r="S4685" s="11">
        <f t="shared" si="644"/>
        <v>12.241324682938771</v>
      </c>
      <c r="T4685" s="13">
        <f t="shared" si="645"/>
        <v>7.6508279268367313E-2</v>
      </c>
      <c r="U4685" s="14"/>
      <c r="V4685" s="13">
        <f t="shared" si="646"/>
        <v>0.08</v>
      </c>
      <c r="W4685" s="13">
        <v>45.65</v>
      </c>
    </row>
    <row r="4686" spans="1:23" hidden="1" x14ac:dyDescent="0.25">
      <c r="A4686" s="7" t="s">
        <v>11001</v>
      </c>
      <c r="B4686" s="7" t="s">
        <v>11015</v>
      </c>
      <c r="C4686" s="7" t="s">
        <v>3216</v>
      </c>
      <c r="D4686" s="14">
        <v>1</v>
      </c>
      <c r="E4686" s="13">
        <f t="shared" si="647"/>
        <v>0</v>
      </c>
      <c r="F4686" s="14">
        <f t="shared" si="641"/>
        <v>0</v>
      </c>
      <c r="G4686" s="11">
        <v>204.99</v>
      </c>
      <c r="H4686" s="13">
        <v>800000</v>
      </c>
      <c r="I4686" s="11">
        <v>80.790000000000006</v>
      </c>
      <c r="J4686" s="9">
        <v>39.411678618469203</v>
      </c>
      <c r="K4686" s="13">
        <v>5.74434096385855E-3</v>
      </c>
      <c r="L4686" s="13">
        <f t="shared" si="642"/>
        <v>2.263941199425008E-3</v>
      </c>
      <c r="M4686" s="11">
        <v>204.99</v>
      </c>
      <c r="N4686" s="8">
        <v>3568555.58</v>
      </c>
      <c r="O4686" s="9">
        <v>34.128005862416302</v>
      </c>
      <c r="P4686" s="13"/>
      <c r="Q4686" s="13"/>
      <c r="R4686" s="13">
        <f t="shared" si="643"/>
        <v>273024.04689933039</v>
      </c>
      <c r="S4686" s="11">
        <f t="shared" si="644"/>
        <v>15.683432167222616</v>
      </c>
      <c r="T4686" s="13">
        <f t="shared" si="645"/>
        <v>7.6508279268367313E-2</v>
      </c>
      <c r="U4686" s="14"/>
      <c r="V4686" s="13">
        <f t="shared" si="646"/>
        <v>0.08</v>
      </c>
      <c r="W4686" s="13">
        <v>98.98</v>
      </c>
    </row>
    <row r="4687" spans="1:23" hidden="1" x14ac:dyDescent="0.25">
      <c r="A4687" s="7" t="s">
        <v>11001</v>
      </c>
      <c r="B4687" s="7" t="s">
        <v>11016</v>
      </c>
      <c r="C4687" s="7" t="s">
        <v>2689</v>
      </c>
      <c r="D4687" s="14">
        <v>1</v>
      </c>
      <c r="E4687" s="13">
        <f t="shared" si="647"/>
        <v>0</v>
      </c>
      <c r="F4687" s="14">
        <f t="shared" si="641"/>
        <v>0</v>
      </c>
      <c r="G4687" s="11">
        <v>162.99</v>
      </c>
      <c r="H4687" s="13">
        <v>800000</v>
      </c>
      <c r="I4687" s="11">
        <v>64.010000000000005</v>
      </c>
      <c r="J4687" s="9">
        <v>39.2723479968096</v>
      </c>
      <c r="K4687" s="13">
        <v>4.5673941836153198E-3</v>
      </c>
      <c r="L4687" s="13">
        <f t="shared" si="642"/>
        <v>1.7937229381754492E-3</v>
      </c>
      <c r="M4687" s="11">
        <v>162.99</v>
      </c>
      <c r="N4687" s="8">
        <v>3568555.58</v>
      </c>
      <c r="O4687" s="9">
        <v>34.128005862416302</v>
      </c>
      <c r="P4687" s="13"/>
      <c r="Q4687" s="13"/>
      <c r="R4687" s="13">
        <f t="shared" si="643"/>
        <v>273024.04689933039</v>
      </c>
      <c r="S4687" s="11">
        <f t="shared" si="644"/>
        <v>12.470084437951179</v>
      </c>
      <c r="T4687" s="13">
        <f t="shared" si="645"/>
        <v>7.6508279268367257E-2</v>
      </c>
      <c r="U4687" s="14"/>
      <c r="V4687" s="13">
        <f t="shared" si="646"/>
        <v>0.08</v>
      </c>
      <c r="W4687" s="13">
        <v>98.98</v>
      </c>
    </row>
    <row r="4688" spans="1:23" hidden="1" x14ac:dyDescent="0.25">
      <c r="A4688" s="7" t="s">
        <v>11001</v>
      </c>
      <c r="B4688" s="7" t="s">
        <v>11017</v>
      </c>
      <c r="C4688" s="7" t="s">
        <v>2185</v>
      </c>
      <c r="D4688" s="14">
        <v>1</v>
      </c>
      <c r="E4688" s="13">
        <f t="shared" si="647"/>
        <v>0</v>
      </c>
      <c r="F4688" s="14">
        <f t="shared" si="641"/>
        <v>0</v>
      </c>
      <c r="G4688" s="11">
        <v>159</v>
      </c>
      <c r="H4688" s="13">
        <v>800000</v>
      </c>
      <c r="I4688" s="11">
        <v>68.069999999999993</v>
      </c>
      <c r="J4688" s="9">
        <v>42.811320754717002</v>
      </c>
      <c r="K4688" s="13">
        <v>4.4555842394922102E-3</v>
      </c>
      <c r="L4688" s="13">
        <f t="shared" si="642"/>
        <v>1.9074944602656284E-3</v>
      </c>
      <c r="M4688" s="11">
        <v>159</v>
      </c>
      <c r="N4688" s="8">
        <v>3568555.58</v>
      </c>
      <c r="O4688" s="9">
        <v>34.128005862416302</v>
      </c>
      <c r="P4688" s="13"/>
      <c r="Q4688" s="13"/>
      <c r="R4688" s="13">
        <f t="shared" si="643"/>
        <v>273024.04689933039</v>
      </c>
      <c r="S4688" s="11">
        <f t="shared" si="644"/>
        <v>12.164816403670386</v>
      </c>
      <c r="T4688" s="13">
        <f t="shared" si="645"/>
        <v>7.6508279268367202E-2</v>
      </c>
      <c r="U4688" s="14"/>
      <c r="V4688" s="13">
        <f t="shared" si="646"/>
        <v>0.08</v>
      </c>
      <c r="W4688" s="13">
        <v>98.98</v>
      </c>
    </row>
    <row r="4689" spans="1:23" hidden="1" x14ac:dyDescent="0.25">
      <c r="A4689" s="7" t="s">
        <v>11001</v>
      </c>
      <c r="B4689" s="7" t="s">
        <v>11018</v>
      </c>
      <c r="C4689" s="7" t="s">
        <v>4376</v>
      </c>
      <c r="D4689" s="14">
        <v>1</v>
      </c>
      <c r="E4689" s="13">
        <f t="shared" si="647"/>
        <v>0</v>
      </c>
      <c r="F4689" s="14">
        <f t="shared" si="641"/>
        <v>0</v>
      </c>
      <c r="G4689" s="11">
        <v>79.989999999999995</v>
      </c>
      <c r="H4689" s="13">
        <v>800000</v>
      </c>
      <c r="I4689" s="11">
        <v>32.99</v>
      </c>
      <c r="J4689" s="9">
        <v>41.242655331916502</v>
      </c>
      <c r="K4689" s="13">
        <v>2.2415231655156099E-3</v>
      </c>
      <c r="L4689" s="13">
        <f t="shared" si="642"/>
        <v>9.244636733386672E-4</v>
      </c>
      <c r="M4689" s="11">
        <v>79.989999999999995</v>
      </c>
      <c r="N4689" s="8">
        <v>3568555.58</v>
      </c>
      <c r="O4689" s="9">
        <v>34.128005862416302</v>
      </c>
      <c r="P4689" s="13"/>
      <c r="Q4689" s="13"/>
      <c r="R4689" s="13">
        <f t="shared" si="643"/>
        <v>273024.04689933039</v>
      </c>
      <c r="S4689" s="11">
        <f t="shared" si="644"/>
        <v>6.1198972586766942</v>
      </c>
      <c r="T4689" s="13">
        <f t="shared" si="645"/>
        <v>7.650827926836723E-2</v>
      </c>
      <c r="U4689" s="14"/>
      <c r="V4689" s="13">
        <f t="shared" si="646"/>
        <v>0.08</v>
      </c>
      <c r="W4689" s="13">
        <v>37.76</v>
      </c>
    </row>
    <row r="4690" spans="1:23" hidden="1" x14ac:dyDescent="0.25">
      <c r="A4690" s="7" t="s">
        <v>11001</v>
      </c>
      <c r="B4690" s="7" t="s">
        <v>11019</v>
      </c>
      <c r="C4690" s="7" t="s">
        <v>1119</v>
      </c>
      <c r="D4690" s="14">
        <v>1</v>
      </c>
      <c r="E4690" s="13">
        <f t="shared" si="647"/>
        <v>0</v>
      </c>
      <c r="F4690" s="14">
        <f t="shared" si="641"/>
        <v>0</v>
      </c>
      <c r="G4690" s="11">
        <v>179.74</v>
      </c>
      <c r="H4690" s="13">
        <v>800000</v>
      </c>
      <c r="I4690" s="11">
        <v>99.89</v>
      </c>
      <c r="J4690" s="9">
        <v>55.574719038611299</v>
      </c>
      <c r="K4690" s="13">
        <v>5.0367717685932704E-3</v>
      </c>
      <c r="L4690" s="13">
        <f t="shared" si="642"/>
        <v>2.7991717590118031E-3</v>
      </c>
      <c r="M4690" s="11">
        <v>179.74</v>
      </c>
      <c r="N4690" s="8">
        <v>3568555.58</v>
      </c>
      <c r="O4690" s="9">
        <v>34.128005862416302</v>
      </c>
      <c r="P4690" s="13"/>
      <c r="Q4690" s="13"/>
      <c r="R4690" s="13">
        <f t="shared" si="643"/>
        <v>273024.04689933039</v>
      </c>
      <c r="S4690" s="11">
        <f t="shared" si="644"/>
        <v>13.751598115696323</v>
      </c>
      <c r="T4690" s="13">
        <f t="shared" si="645"/>
        <v>7.6508279268367216E-2</v>
      </c>
      <c r="U4690" s="14"/>
      <c r="V4690" s="13">
        <f t="shared" si="646"/>
        <v>0.08</v>
      </c>
      <c r="W4690" s="13">
        <v>98.98</v>
      </c>
    </row>
    <row r="4691" spans="1:23" hidden="1" x14ac:dyDescent="0.25">
      <c r="A4691" s="7" t="s">
        <v>11001</v>
      </c>
      <c r="B4691" s="7" t="s">
        <v>11020</v>
      </c>
      <c r="C4691" s="7" t="s">
        <v>1921</v>
      </c>
      <c r="D4691" s="14">
        <v>2</v>
      </c>
      <c r="E4691" s="13">
        <f t="shared" si="647"/>
        <v>0</v>
      </c>
      <c r="F4691" s="14">
        <f t="shared" si="641"/>
        <v>0</v>
      </c>
      <c r="G4691" s="11">
        <v>161.97999999999999</v>
      </c>
      <c r="H4691" s="13">
        <v>800000</v>
      </c>
      <c r="I4691" s="11">
        <v>29.75</v>
      </c>
      <c r="J4691" s="9">
        <v>18.366464995678498</v>
      </c>
      <c r="K4691" s="13">
        <v>4.5390914158047104E-3</v>
      </c>
      <c r="L4691" s="13">
        <f t="shared" si="642"/>
        <v>8.336706360056197E-4</v>
      </c>
      <c r="M4691" s="11">
        <v>80.989999999999995</v>
      </c>
      <c r="N4691" s="8">
        <v>3568555.58</v>
      </c>
      <c r="O4691" s="9">
        <v>34.128005862416302</v>
      </c>
      <c r="P4691" s="13"/>
      <c r="Q4691" s="13"/>
      <c r="R4691" s="13">
        <f t="shared" si="643"/>
        <v>273024.04689933039</v>
      </c>
      <c r="S4691" s="11">
        <f t="shared" si="644"/>
        <v>12.392811075890132</v>
      </c>
      <c r="T4691" s="13">
        <f t="shared" si="645"/>
        <v>0.15301655853673457</v>
      </c>
      <c r="U4691" s="14"/>
      <c r="V4691" s="13">
        <f t="shared" si="646"/>
        <v>0.15</v>
      </c>
      <c r="W4691" s="13">
        <v>37.76</v>
      </c>
    </row>
    <row r="4692" spans="1:23" hidden="1" x14ac:dyDescent="0.25">
      <c r="A4692" s="7" t="s">
        <v>11001</v>
      </c>
      <c r="B4692" s="7" t="s">
        <v>11021</v>
      </c>
      <c r="C4692" s="7" t="s">
        <v>3957</v>
      </c>
      <c r="D4692" s="14">
        <v>1</v>
      </c>
      <c r="E4692" s="13">
        <f t="shared" si="647"/>
        <v>0</v>
      </c>
      <c r="F4692" s="14">
        <f t="shared" si="641"/>
        <v>0</v>
      </c>
      <c r="G4692" s="11">
        <v>159.99</v>
      </c>
      <c r="H4692" s="13">
        <v>800000</v>
      </c>
      <c r="I4692" s="11">
        <v>61.06</v>
      </c>
      <c r="J4692" s="9">
        <v>38.164885305331602</v>
      </c>
      <c r="K4692" s="13">
        <v>4.4833265564550896E-3</v>
      </c>
      <c r="L4692" s="13">
        <f t="shared" si="642"/>
        <v>1.7110564381345578E-3</v>
      </c>
      <c r="M4692" s="11">
        <v>159.99</v>
      </c>
      <c r="N4692" s="8">
        <v>3568555.58</v>
      </c>
      <c r="O4692" s="9">
        <v>34.128005862416302</v>
      </c>
      <c r="P4692" s="13"/>
      <c r="Q4692" s="13"/>
      <c r="R4692" s="13">
        <f t="shared" si="643"/>
        <v>273024.04689933039</v>
      </c>
      <c r="S4692" s="11">
        <f t="shared" si="644"/>
        <v>12.240559600146078</v>
      </c>
      <c r="T4692" s="13">
        <f t="shared" si="645"/>
        <v>7.6508279268367257E-2</v>
      </c>
      <c r="U4692" s="14"/>
      <c r="V4692" s="13">
        <f t="shared" si="646"/>
        <v>0.08</v>
      </c>
      <c r="W4692" s="13">
        <v>98.98</v>
      </c>
    </row>
    <row r="4693" spans="1:23" hidden="1" x14ac:dyDescent="0.25">
      <c r="A4693" s="7" t="s">
        <v>11001</v>
      </c>
      <c r="B4693" s="7" t="s">
        <v>11022</v>
      </c>
      <c r="C4693" s="7" t="s">
        <v>2330</v>
      </c>
      <c r="D4693" s="14">
        <v>1</v>
      </c>
      <c r="E4693" s="13">
        <f t="shared" si="647"/>
        <v>0</v>
      </c>
      <c r="F4693" s="14">
        <f t="shared" si="641"/>
        <v>0</v>
      </c>
      <c r="G4693" s="11">
        <v>162.99</v>
      </c>
      <c r="H4693" s="13">
        <v>800000</v>
      </c>
      <c r="I4693" s="11">
        <v>40.15</v>
      </c>
      <c r="J4693" s="9">
        <v>24.633413092827801</v>
      </c>
      <c r="K4693" s="13">
        <v>4.5673941836153198E-3</v>
      </c>
      <c r="L4693" s="13">
        <f t="shared" si="642"/>
        <v>1.1251050768277516E-3</v>
      </c>
      <c r="M4693" s="11">
        <v>162.99</v>
      </c>
      <c r="N4693" s="8">
        <v>3568555.58</v>
      </c>
      <c r="O4693" s="9">
        <v>34.128005862416302</v>
      </c>
      <c r="P4693" s="13"/>
      <c r="Q4693" s="13"/>
      <c r="R4693" s="13">
        <f t="shared" si="643"/>
        <v>273024.04689933039</v>
      </c>
      <c r="S4693" s="11">
        <f t="shared" si="644"/>
        <v>12.470084437951179</v>
      </c>
      <c r="T4693" s="13">
        <f t="shared" si="645"/>
        <v>7.6508279268367257E-2</v>
      </c>
      <c r="U4693" s="14"/>
      <c r="V4693" s="13">
        <f t="shared" si="646"/>
        <v>0.08</v>
      </c>
      <c r="W4693" s="13">
        <v>98.98</v>
      </c>
    </row>
    <row r="4694" spans="1:23" hidden="1" x14ac:dyDescent="0.25">
      <c r="A4694" s="7" t="s">
        <v>11001</v>
      </c>
      <c r="B4694" s="7" t="s">
        <v>11023</v>
      </c>
      <c r="C4694" s="7" t="s">
        <v>209</v>
      </c>
      <c r="D4694" s="14">
        <v>1</v>
      </c>
      <c r="E4694" s="13">
        <f t="shared" si="647"/>
        <v>0</v>
      </c>
      <c r="F4694" s="14">
        <f t="shared" si="641"/>
        <v>0</v>
      </c>
      <c r="G4694" s="11">
        <v>142.93</v>
      </c>
      <c r="H4694" s="13">
        <v>800000</v>
      </c>
      <c r="I4694" s="11">
        <v>43.95</v>
      </c>
      <c r="J4694" s="9">
        <v>30.749317847897601</v>
      </c>
      <c r="K4694" s="13">
        <v>4.0052619833372497E-3</v>
      </c>
      <c r="L4694" s="13">
        <f t="shared" si="642"/>
        <v>1.2315907378973783E-3</v>
      </c>
      <c r="M4694" s="11">
        <v>142.93</v>
      </c>
      <c r="N4694" s="8">
        <v>3568555.58</v>
      </c>
      <c r="O4694" s="9">
        <v>34.128005862416302</v>
      </c>
      <c r="P4694" s="13"/>
      <c r="Q4694" s="13"/>
      <c r="R4694" s="13">
        <f t="shared" si="643"/>
        <v>273024.04689933039</v>
      </c>
      <c r="S4694" s="11">
        <f t="shared" si="644"/>
        <v>10.935328355827743</v>
      </c>
      <c r="T4694" s="13">
        <f t="shared" si="645"/>
        <v>7.6508279268367327E-2</v>
      </c>
      <c r="U4694" s="14"/>
      <c r="V4694" s="13">
        <f t="shared" si="646"/>
        <v>0.08</v>
      </c>
      <c r="W4694" s="13">
        <v>98.98</v>
      </c>
    </row>
    <row r="4695" spans="1:23" hidden="1" x14ac:dyDescent="0.25">
      <c r="A4695" s="7" t="s">
        <v>11001</v>
      </c>
      <c r="B4695" s="7" t="s">
        <v>11024</v>
      </c>
      <c r="C4695" s="7" t="s">
        <v>5822</v>
      </c>
      <c r="D4695" s="14">
        <v>1</v>
      </c>
      <c r="E4695" s="13">
        <f t="shared" si="647"/>
        <v>0</v>
      </c>
      <c r="F4695" s="14">
        <f t="shared" si="641"/>
        <v>0</v>
      </c>
      <c r="G4695" s="11">
        <v>140</v>
      </c>
      <c r="H4695" s="13">
        <v>800000</v>
      </c>
      <c r="I4695" s="11">
        <v>60.15</v>
      </c>
      <c r="J4695" s="9">
        <v>42.964285714285701</v>
      </c>
      <c r="K4695" s="13">
        <v>3.9231559341440904E-3</v>
      </c>
      <c r="L4695" s="13">
        <f t="shared" si="642"/>
        <v>1.6855559245626212E-3</v>
      </c>
      <c r="M4695" s="11">
        <v>140</v>
      </c>
      <c r="N4695" s="8">
        <v>3568555.58</v>
      </c>
      <c r="O4695" s="9">
        <v>34.128005862416302</v>
      </c>
      <c r="P4695" s="13"/>
      <c r="Q4695" s="13"/>
      <c r="R4695" s="13">
        <f t="shared" si="643"/>
        <v>273024.04689933039</v>
      </c>
      <c r="S4695" s="11">
        <f t="shared" si="644"/>
        <v>10.711159097571425</v>
      </c>
      <c r="T4695" s="13">
        <f t="shared" si="645"/>
        <v>7.6508279268367327E-2</v>
      </c>
      <c r="U4695" s="14"/>
      <c r="V4695" s="13">
        <f t="shared" si="646"/>
        <v>0.08</v>
      </c>
      <c r="W4695" s="13">
        <v>98.98</v>
      </c>
    </row>
    <row r="4696" spans="1:23" hidden="1" x14ac:dyDescent="0.25">
      <c r="A4696" s="7" t="s">
        <v>11001</v>
      </c>
      <c r="B4696" s="7" t="s">
        <v>11025</v>
      </c>
      <c r="C4696" s="7" t="s">
        <v>501</v>
      </c>
      <c r="D4696" s="14">
        <v>1</v>
      </c>
      <c r="E4696" s="13">
        <f t="shared" si="647"/>
        <v>0</v>
      </c>
      <c r="F4696" s="14">
        <f t="shared" si="641"/>
        <v>0</v>
      </c>
      <c r="G4696" s="11">
        <v>79.989999999999995</v>
      </c>
      <c r="H4696" s="13">
        <v>800000</v>
      </c>
      <c r="I4696" s="11">
        <v>33.99</v>
      </c>
      <c r="J4696" s="9">
        <v>42.4928116014502</v>
      </c>
      <c r="K4696" s="13">
        <v>2.2415231655156099E-3</v>
      </c>
      <c r="L4696" s="13">
        <f t="shared" si="642"/>
        <v>9.5248621572541084E-4</v>
      </c>
      <c r="M4696" s="11">
        <v>79.989999999999995</v>
      </c>
      <c r="N4696" s="8">
        <v>3568555.58</v>
      </c>
      <c r="O4696" s="9">
        <v>34.128005862416302</v>
      </c>
      <c r="P4696" s="13"/>
      <c r="Q4696" s="13"/>
      <c r="R4696" s="13">
        <f t="shared" si="643"/>
        <v>273024.04689933039</v>
      </c>
      <c r="S4696" s="11">
        <f t="shared" si="644"/>
        <v>6.1198972586766942</v>
      </c>
      <c r="T4696" s="13">
        <f t="shared" si="645"/>
        <v>7.650827926836723E-2</v>
      </c>
      <c r="U4696" s="14"/>
      <c r="V4696" s="13">
        <f t="shared" si="646"/>
        <v>0.08</v>
      </c>
      <c r="W4696" s="13">
        <v>37.76</v>
      </c>
    </row>
    <row r="4697" spans="1:23" hidden="1" x14ac:dyDescent="0.25">
      <c r="A4697" s="7" t="s">
        <v>11001</v>
      </c>
      <c r="B4697" s="7" t="s">
        <v>11026</v>
      </c>
      <c r="C4697" s="7" t="s">
        <v>3629</v>
      </c>
      <c r="D4697" s="14">
        <v>1</v>
      </c>
      <c r="E4697" s="13">
        <f t="shared" si="647"/>
        <v>0</v>
      </c>
      <c r="F4697" s="14">
        <f t="shared" si="641"/>
        <v>0</v>
      </c>
      <c r="G4697" s="11">
        <v>61.99</v>
      </c>
      <c r="H4697" s="13">
        <v>800000</v>
      </c>
      <c r="I4697" s="11">
        <v>4.95</v>
      </c>
      <c r="J4697" s="9">
        <v>7.9851588965962303</v>
      </c>
      <c r="K4697" s="13">
        <v>1.73711740255423E-3</v>
      </c>
      <c r="L4697" s="13">
        <f t="shared" si="642"/>
        <v>1.3871158481438046E-4</v>
      </c>
      <c r="M4697" s="11">
        <v>61.99</v>
      </c>
      <c r="N4697" s="8">
        <v>3568555.58</v>
      </c>
      <c r="O4697" s="9">
        <v>34.128005862416302</v>
      </c>
      <c r="P4697" s="13"/>
      <c r="Q4697" s="13"/>
      <c r="R4697" s="13">
        <f t="shared" si="643"/>
        <v>273024.04689933039</v>
      </c>
      <c r="S4697" s="11">
        <f t="shared" si="644"/>
        <v>4.7427482318460914</v>
      </c>
      <c r="T4697" s="13">
        <f t="shared" si="645"/>
        <v>7.6508279268367341E-2</v>
      </c>
      <c r="U4697" s="14"/>
      <c r="V4697" s="13">
        <f t="shared" si="646"/>
        <v>0.08</v>
      </c>
      <c r="W4697" s="13">
        <v>37.76</v>
      </c>
    </row>
    <row r="4698" spans="1:23" hidden="1" x14ac:dyDescent="0.25">
      <c r="A4698" s="7" t="s">
        <v>11027</v>
      </c>
      <c r="B4698" s="7" t="s">
        <v>11028</v>
      </c>
      <c r="C4698" s="7" t="s">
        <v>7243</v>
      </c>
      <c r="D4698" s="14">
        <v>5</v>
      </c>
      <c r="E4698" s="13">
        <f t="shared" si="647"/>
        <v>0</v>
      </c>
      <c r="F4698" s="14">
        <f t="shared" si="641"/>
        <v>0</v>
      </c>
      <c r="G4698" s="11">
        <v>50.97</v>
      </c>
      <c r="H4698" s="13">
        <v>800000</v>
      </c>
      <c r="I4698" s="11">
        <v>-8.98</v>
      </c>
      <c r="J4698" s="9">
        <v>-17.6182067883068</v>
      </c>
      <c r="K4698" s="13">
        <v>28.3828934179753</v>
      </c>
      <c r="L4698" s="13">
        <f t="shared" si="642"/>
        <v>-5.0005568548836088</v>
      </c>
      <c r="M4698" s="11">
        <v>10.194000000000001</v>
      </c>
      <c r="N4698" s="8">
        <v>179.58</v>
      </c>
      <c r="O4698" s="9">
        <v>1.71741959887667E-3</v>
      </c>
      <c r="P4698" s="13"/>
      <c r="Q4698" s="13"/>
      <c r="R4698" s="13">
        <f t="shared" si="643"/>
        <v>13.73935679101336</v>
      </c>
      <c r="S4698" s="11">
        <f t="shared" si="644"/>
        <v>3.8996269943086737</v>
      </c>
      <c r="T4698" s="13">
        <f t="shared" si="645"/>
        <v>0.3825413963418357</v>
      </c>
      <c r="U4698" s="14"/>
      <c r="V4698" s="13">
        <f t="shared" si="646"/>
        <v>0.38</v>
      </c>
      <c r="W4698" s="13">
        <v>10.99</v>
      </c>
    </row>
    <row r="4699" spans="1:23" hidden="1" x14ac:dyDescent="0.25">
      <c r="A4699" s="7" t="s">
        <v>11027</v>
      </c>
      <c r="B4699" s="7" t="s">
        <v>11029</v>
      </c>
      <c r="C4699" s="7" t="s">
        <v>4416</v>
      </c>
      <c r="D4699" s="14">
        <v>1</v>
      </c>
      <c r="E4699" s="13">
        <f t="shared" si="647"/>
        <v>0</v>
      </c>
      <c r="F4699" s="14">
        <f t="shared" si="641"/>
        <v>0</v>
      </c>
      <c r="G4699" s="11">
        <v>0</v>
      </c>
      <c r="H4699" s="13">
        <v>800000</v>
      </c>
      <c r="I4699" s="11">
        <v>-33.700000000000003</v>
      </c>
      <c r="J4699" s="9"/>
      <c r="K4699" s="13">
        <v>0</v>
      </c>
      <c r="L4699" s="13">
        <f t="shared" si="642"/>
        <v>0</v>
      </c>
      <c r="M4699" s="11">
        <v>0</v>
      </c>
      <c r="N4699" s="8">
        <v>179.58</v>
      </c>
      <c r="O4699" s="9">
        <v>1.71741959887667E-3</v>
      </c>
      <c r="P4699" s="13"/>
      <c r="Q4699" s="13"/>
      <c r="R4699" s="13">
        <f t="shared" si="643"/>
        <v>13.73935679101336</v>
      </c>
      <c r="S4699" s="11">
        <f t="shared" si="644"/>
        <v>0</v>
      </c>
      <c r="T4699" s="13">
        <f t="shared" si="645"/>
        <v>0</v>
      </c>
      <c r="U4699" s="14"/>
      <c r="V4699" s="13">
        <f t="shared" si="646"/>
        <v>0</v>
      </c>
      <c r="W4699" s="13">
        <v>33.700000000000003</v>
      </c>
    </row>
    <row r="4700" spans="1:23" hidden="1" x14ac:dyDescent="0.25">
      <c r="A4700" s="7" t="s">
        <v>11027</v>
      </c>
      <c r="B4700" s="7" t="s">
        <v>11030</v>
      </c>
      <c r="C4700" s="7" t="s">
        <v>6919</v>
      </c>
      <c r="D4700" s="14">
        <v>2</v>
      </c>
      <c r="E4700" s="13">
        <f t="shared" si="647"/>
        <v>0</v>
      </c>
      <c r="F4700" s="14">
        <f t="shared" si="641"/>
        <v>0</v>
      </c>
      <c r="G4700" s="11">
        <v>74.52</v>
      </c>
      <c r="H4700" s="13">
        <v>800000</v>
      </c>
      <c r="I4700" s="11">
        <v>36.119999999999997</v>
      </c>
      <c r="J4700" s="9">
        <v>48.470209339774598</v>
      </c>
      <c r="K4700" s="13">
        <v>41.4968259271634</v>
      </c>
      <c r="L4700" s="13">
        <f t="shared" si="642"/>
        <v>20.113598396257963</v>
      </c>
      <c r="M4700" s="11">
        <v>37.26</v>
      </c>
      <c r="N4700" s="8">
        <v>179.58</v>
      </c>
      <c r="O4700" s="9">
        <v>1.71741959887667E-3</v>
      </c>
      <c r="P4700" s="13"/>
      <c r="Q4700" s="13"/>
      <c r="R4700" s="13">
        <f t="shared" si="643"/>
        <v>13.73935679101336</v>
      </c>
      <c r="S4700" s="11">
        <f t="shared" si="644"/>
        <v>5.7013969710787178</v>
      </c>
      <c r="T4700" s="13">
        <f t="shared" si="645"/>
        <v>0.15301655853673424</v>
      </c>
      <c r="U4700" s="14"/>
      <c r="V4700" s="13">
        <f t="shared" si="646"/>
        <v>0.15</v>
      </c>
      <c r="W4700" s="13">
        <v>25.69</v>
      </c>
    </row>
    <row r="4701" spans="1:23" hidden="1" x14ac:dyDescent="0.25">
      <c r="A4701" s="7" t="s">
        <v>11027</v>
      </c>
      <c r="B4701" s="7" t="s">
        <v>11031</v>
      </c>
      <c r="C4701" s="7" t="s">
        <v>3096</v>
      </c>
      <c r="D4701" s="14">
        <v>6</v>
      </c>
      <c r="E4701" s="13">
        <f t="shared" si="647"/>
        <v>0</v>
      </c>
      <c r="F4701" s="14">
        <f t="shared" si="641"/>
        <v>0</v>
      </c>
      <c r="G4701" s="11">
        <v>23.11</v>
      </c>
      <c r="H4701" s="13">
        <v>800000</v>
      </c>
      <c r="I4701" s="11">
        <v>-12.83</v>
      </c>
      <c r="J4701" s="9">
        <v>-55.517092167892699</v>
      </c>
      <c r="K4701" s="13">
        <v>12.868916360396501</v>
      </c>
      <c r="L4701" s="13">
        <f t="shared" si="642"/>
        <v>-7.1444481568103484</v>
      </c>
      <c r="M4701" s="11">
        <v>3.8516666666666701</v>
      </c>
      <c r="N4701" s="8">
        <v>179.58</v>
      </c>
      <c r="O4701" s="9">
        <v>1.71741959887667E-3</v>
      </c>
      <c r="P4701" s="13"/>
      <c r="Q4701" s="13"/>
      <c r="R4701" s="13">
        <f t="shared" si="643"/>
        <v>13.73935679101336</v>
      </c>
      <c r="S4701" s="11">
        <f t="shared" si="644"/>
        <v>1.768106333891966</v>
      </c>
      <c r="T4701" s="13">
        <f t="shared" si="645"/>
        <v>0.45904967561020282</v>
      </c>
      <c r="U4701" s="14"/>
      <c r="V4701" s="13">
        <f t="shared" si="646"/>
        <v>0.46</v>
      </c>
      <c r="W4701" s="13">
        <v>5.99</v>
      </c>
    </row>
    <row r="4702" spans="1:23" hidden="1" x14ac:dyDescent="0.25">
      <c r="A4702" s="7" t="s">
        <v>11027</v>
      </c>
      <c r="B4702" s="7" t="s">
        <v>11031</v>
      </c>
      <c r="C4702" s="7" t="s">
        <v>3096</v>
      </c>
      <c r="D4702" s="14">
        <v>2</v>
      </c>
      <c r="E4702" s="13">
        <f t="shared" si="647"/>
        <v>0</v>
      </c>
      <c r="F4702" s="14">
        <f t="shared" si="641"/>
        <v>0</v>
      </c>
      <c r="G4702" s="11">
        <v>15.98</v>
      </c>
      <c r="H4702" s="13">
        <v>800000</v>
      </c>
      <c r="I4702" s="11">
        <v>4</v>
      </c>
      <c r="J4702" s="9">
        <v>25.031289111389199</v>
      </c>
      <c r="K4702" s="13">
        <v>8.8985410402049201</v>
      </c>
      <c r="L4702" s="13">
        <f t="shared" si="642"/>
        <v>2.2274195344693135</v>
      </c>
      <c r="M4702" s="11">
        <v>7.99</v>
      </c>
      <c r="N4702" s="8">
        <v>179.58</v>
      </c>
      <c r="O4702" s="9">
        <v>1.71741959887667E-3</v>
      </c>
      <c r="P4702" s="13"/>
      <c r="Q4702" s="13"/>
      <c r="R4702" s="13">
        <f t="shared" si="643"/>
        <v>13.73935679101336</v>
      </c>
      <c r="S4702" s="11">
        <f t="shared" si="644"/>
        <v>1.2226023027085056</v>
      </c>
      <c r="T4702" s="13">
        <f t="shared" si="645"/>
        <v>0.1530165585367341</v>
      </c>
      <c r="U4702" s="14"/>
      <c r="V4702" s="13">
        <f t="shared" si="646"/>
        <v>0.15</v>
      </c>
      <c r="W4702" s="13">
        <v>5.99</v>
      </c>
    </row>
    <row r="4703" spans="1:23" hidden="1" x14ac:dyDescent="0.25">
      <c r="A4703" s="7" t="s">
        <v>11027</v>
      </c>
      <c r="B4703" s="7" t="s">
        <v>11032</v>
      </c>
      <c r="C4703" s="7" t="s">
        <v>184</v>
      </c>
      <c r="D4703" s="14">
        <v>1</v>
      </c>
      <c r="E4703" s="13">
        <f t="shared" si="647"/>
        <v>0</v>
      </c>
      <c r="F4703" s="14">
        <f t="shared" si="641"/>
        <v>0</v>
      </c>
      <c r="G4703" s="11">
        <v>0</v>
      </c>
      <c r="H4703" s="13">
        <v>800000</v>
      </c>
      <c r="I4703" s="11">
        <v>-13.5</v>
      </c>
      <c r="J4703" s="9"/>
      <c r="K4703" s="13">
        <v>0</v>
      </c>
      <c r="L4703" s="13">
        <f t="shared" si="642"/>
        <v>0</v>
      </c>
      <c r="M4703" s="11">
        <v>0</v>
      </c>
      <c r="N4703" s="8">
        <v>179.58</v>
      </c>
      <c r="O4703" s="9">
        <v>1.71741959887667E-3</v>
      </c>
      <c r="P4703" s="13"/>
      <c r="Q4703" s="13"/>
      <c r="R4703" s="13">
        <f t="shared" si="643"/>
        <v>13.73935679101336</v>
      </c>
      <c r="S4703" s="11">
        <f t="shared" si="644"/>
        <v>0</v>
      </c>
      <c r="T4703" s="13">
        <f t="shared" si="645"/>
        <v>0</v>
      </c>
      <c r="U4703" s="14"/>
      <c r="V4703" s="13">
        <f t="shared" si="646"/>
        <v>0</v>
      </c>
      <c r="W4703" s="13">
        <v>13.5</v>
      </c>
    </row>
    <row r="4704" spans="1:23" hidden="1" x14ac:dyDescent="0.25">
      <c r="A4704" s="7" t="s">
        <v>11027</v>
      </c>
      <c r="B4704" s="7" t="s">
        <v>11033</v>
      </c>
      <c r="C4704" s="7" t="s">
        <v>4999</v>
      </c>
      <c r="D4704" s="14">
        <v>1</v>
      </c>
      <c r="E4704" s="13">
        <f t="shared" si="647"/>
        <v>0</v>
      </c>
      <c r="F4704" s="14">
        <f t="shared" si="641"/>
        <v>0</v>
      </c>
      <c r="G4704" s="11">
        <v>0</v>
      </c>
      <c r="H4704" s="13">
        <v>800000</v>
      </c>
      <c r="I4704" s="11">
        <v>-8.99</v>
      </c>
      <c r="J4704" s="9"/>
      <c r="K4704" s="13">
        <v>0</v>
      </c>
      <c r="L4704" s="13">
        <f t="shared" si="642"/>
        <v>0</v>
      </c>
      <c r="M4704" s="11">
        <v>0</v>
      </c>
      <c r="N4704" s="8">
        <v>3568555.58</v>
      </c>
      <c r="O4704" s="9">
        <v>34.128005862416302</v>
      </c>
      <c r="P4704" s="13"/>
      <c r="Q4704" s="13"/>
      <c r="R4704" s="13">
        <f t="shared" si="643"/>
        <v>273024.04689933039</v>
      </c>
      <c r="S4704" s="11">
        <f t="shared" si="644"/>
        <v>0</v>
      </c>
      <c r="T4704" s="13">
        <f t="shared" si="645"/>
        <v>0</v>
      </c>
      <c r="U4704" s="14"/>
      <c r="V4704" s="13">
        <f t="shared" si="646"/>
        <v>0</v>
      </c>
      <c r="W4704" s="13">
        <v>8.99</v>
      </c>
    </row>
    <row r="4705" spans="1:23" hidden="1" x14ac:dyDescent="0.25">
      <c r="A4705" s="7" t="s">
        <v>11034</v>
      </c>
      <c r="B4705" s="7" t="s">
        <v>11035</v>
      </c>
      <c r="C4705" s="7" t="s">
        <v>1503</v>
      </c>
      <c r="D4705" s="14">
        <v>1</v>
      </c>
      <c r="E4705" s="13">
        <f t="shared" si="647"/>
        <v>0</v>
      </c>
      <c r="F4705" s="14">
        <f t="shared" si="641"/>
        <v>0</v>
      </c>
      <c r="G4705" s="11">
        <v>269</v>
      </c>
      <c r="H4705" s="13">
        <v>800000</v>
      </c>
      <c r="I4705" s="11">
        <v>81.05</v>
      </c>
      <c r="J4705" s="9">
        <v>30.130111524163599</v>
      </c>
      <c r="K4705" s="13">
        <v>7.5380639020339998E-3</v>
      </c>
      <c r="L4705" s="13">
        <f t="shared" si="642"/>
        <v>2.2712270604455624E-3</v>
      </c>
      <c r="M4705" s="11">
        <v>269</v>
      </c>
      <c r="N4705" s="8">
        <v>3568555.58</v>
      </c>
      <c r="O4705" s="9">
        <v>34.128005862416302</v>
      </c>
      <c r="P4705" s="13"/>
      <c r="Q4705" s="13"/>
      <c r="R4705" s="13">
        <f t="shared" si="643"/>
        <v>273024.04689933039</v>
      </c>
      <c r="S4705" s="11">
        <f t="shared" si="644"/>
        <v>20.580727123190801</v>
      </c>
      <c r="T4705" s="13">
        <f t="shared" si="645"/>
        <v>7.6508279268367285E-2</v>
      </c>
      <c r="U4705" s="14"/>
      <c r="V4705" s="13">
        <f t="shared" si="646"/>
        <v>0.08</v>
      </c>
      <c r="W4705" s="13">
        <v>153.46</v>
      </c>
    </row>
    <row r="4706" spans="1:23" hidden="1" x14ac:dyDescent="0.25">
      <c r="A4706" s="7" t="s">
        <v>11036</v>
      </c>
      <c r="B4706" s="7" t="s">
        <v>11037</v>
      </c>
      <c r="C4706" s="7" t="s">
        <v>3195</v>
      </c>
      <c r="D4706" s="14">
        <v>1</v>
      </c>
      <c r="E4706" s="13">
        <f t="shared" si="647"/>
        <v>0</v>
      </c>
      <c r="F4706" s="14">
        <f t="shared" si="641"/>
        <v>0</v>
      </c>
      <c r="G4706" s="11">
        <v>411</v>
      </c>
      <c r="H4706" s="13">
        <v>800000</v>
      </c>
      <c r="I4706" s="11">
        <v>214.4</v>
      </c>
      <c r="J4706" s="9">
        <v>52.165450121654501</v>
      </c>
      <c r="K4706" s="13">
        <v>1.1517264920951601E-2</v>
      </c>
      <c r="L4706" s="13">
        <f t="shared" si="642"/>
        <v>6.0080330877178177E-3</v>
      </c>
      <c r="M4706" s="11">
        <v>411</v>
      </c>
      <c r="N4706" s="8">
        <v>3568555.58</v>
      </c>
      <c r="O4706" s="9">
        <v>34.128005862416302</v>
      </c>
      <c r="P4706" s="13"/>
      <c r="Q4706" s="13"/>
      <c r="R4706" s="13">
        <f t="shared" si="643"/>
        <v>273024.04689933039</v>
      </c>
      <c r="S4706" s="11">
        <f t="shared" si="644"/>
        <v>31.444902779299028</v>
      </c>
      <c r="T4706" s="13">
        <f t="shared" si="645"/>
        <v>7.6508279268367466E-2</v>
      </c>
      <c r="U4706" s="14"/>
      <c r="V4706" s="13">
        <f t="shared" si="646"/>
        <v>0.08</v>
      </c>
      <c r="W4706" s="13">
        <v>134.13</v>
      </c>
    </row>
    <row r="4707" spans="1:23" hidden="1" x14ac:dyDescent="0.25">
      <c r="A4707" s="7" t="s">
        <v>11036</v>
      </c>
      <c r="B4707" s="7" t="s">
        <v>11038</v>
      </c>
      <c r="C4707" s="7" t="s">
        <v>5418</v>
      </c>
      <c r="D4707" s="14">
        <v>1</v>
      </c>
      <c r="E4707" s="13">
        <f t="shared" si="647"/>
        <v>0</v>
      </c>
      <c r="F4707" s="14">
        <f t="shared" si="641"/>
        <v>0</v>
      </c>
      <c r="G4707" s="11">
        <v>368</v>
      </c>
      <c r="H4707" s="13">
        <v>800000</v>
      </c>
      <c r="I4707" s="11">
        <v>242.95</v>
      </c>
      <c r="J4707" s="9">
        <v>66.019021739130395</v>
      </c>
      <c r="K4707" s="13">
        <v>1.03122955983216E-2</v>
      </c>
      <c r="L4707" s="13">
        <f t="shared" si="642"/>
        <v>6.8080766728593244E-3</v>
      </c>
      <c r="M4707" s="11">
        <v>368</v>
      </c>
      <c r="N4707" s="8">
        <v>3568555.58</v>
      </c>
      <c r="O4707" s="9">
        <v>34.128005862416302</v>
      </c>
      <c r="P4707" s="13"/>
      <c r="Q4707" s="13"/>
      <c r="R4707" s="13">
        <f t="shared" si="643"/>
        <v>273024.04689933039</v>
      </c>
      <c r="S4707" s="11">
        <f t="shared" si="644"/>
        <v>28.155046770759149</v>
      </c>
      <c r="T4707" s="13">
        <f t="shared" si="645"/>
        <v>7.6508279268367257E-2</v>
      </c>
      <c r="U4707" s="14"/>
      <c r="V4707" s="13">
        <f t="shared" si="646"/>
        <v>0.08</v>
      </c>
      <c r="W4707" s="13">
        <v>130.6</v>
      </c>
    </row>
    <row r="4708" spans="1:23" hidden="1" x14ac:dyDescent="0.25">
      <c r="A4708" s="7" t="s">
        <v>11036</v>
      </c>
      <c r="B4708" s="7" t="s">
        <v>11039</v>
      </c>
      <c r="C4708" s="7" t="s">
        <v>5670</v>
      </c>
      <c r="D4708" s="14">
        <v>2</v>
      </c>
      <c r="E4708" s="13">
        <f t="shared" ref="E4708:E4730" si="648">IF((V4708 &lt; 0), 0, ROUND((T4708 - U4708), 0))</f>
        <v>0</v>
      </c>
      <c r="F4708" s="14">
        <f t="shared" si="641"/>
        <v>0</v>
      </c>
      <c r="G4708" s="11">
        <v>679.96</v>
      </c>
      <c r="H4708" s="13">
        <v>800000</v>
      </c>
      <c r="I4708" s="11">
        <v>371.08</v>
      </c>
      <c r="J4708" s="9">
        <v>54.573798458732902</v>
      </c>
      <c r="K4708" s="13">
        <v>1.90542079212901E-2</v>
      </c>
      <c r="L4708" s="13">
        <f t="shared" si="642"/>
        <v>1.0398605028872779E-2</v>
      </c>
      <c r="M4708" s="11">
        <v>339.98</v>
      </c>
      <c r="N4708" s="8">
        <v>3568555.58</v>
      </c>
      <c r="O4708" s="9">
        <v>34.128005862416302</v>
      </c>
      <c r="P4708" s="13"/>
      <c r="Q4708" s="13"/>
      <c r="R4708" s="13">
        <f t="shared" si="643"/>
        <v>273024.04689933039</v>
      </c>
      <c r="S4708" s="11">
        <f t="shared" si="644"/>
        <v>52.022569571319011</v>
      </c>
      <c r="T4708" s="13">
        <f t="shared" si="645"/>
        <v>0.15301655853673454</v>
      </c>
      <c r="U4708" s="14"/>
      <c r="V4708" s="13">
        <f t="shared" si="646"/>
        <v>0.15</v>
      </c>
      <c r="W4708" s="13">
        <v>147.1</v>
      </c>
    </row>
    <row r="4709" spans="1:23" hidden="1" x14ac:dyDescent="0.25">
      <c r="A4709" s="7" t="s">
        <v>11036</v>
      </c>
      <c r="B4709" s="7" t="s">
        <v>11040</v>
      </c>
      <c r="C4709" s="7" t="s">
        <v>4213</v>
      </c>
      <c r="D4709" s="14">
        <v>2</v>
      </c>
      <c r="E4709" s="13">
        <f t="shared" si="648"/>
        <v>0</v>
      </c>
      <c r="F4709" s="14">
        <f t="shared" ref="F4709:F4730" si="649">W4709 * E4709</f>
        <v>0</v>
      </c>
      <c r="G4709" s="11">
        <v>759</v>
      </c>
      <c r="H4709" s="13">
        <v>800000</v>
      </c>
      <c r="I4709" s="11">
        <v>483.95</v>
      </c>
      <c r="J4709" s="9">
        <v>63.761528326745697</v>
      </c>
      <c r="K4709" s="13">
        <v>2.1269109671538299E-2</v>
      </c>
      <c r="L4709" s="13">
        <f t="shared" ref="L4709:L4730" si="650">J4709 * K4709%</f>
        <v>1.35615093880645E-2</v>
      </c>
      <c r="M4709" s="11">
        <v>379.5</v>
      </c>
      <c r="N4709" s="8">
        <v>3568555.58</v>
      </c>
      <c r="O4709" s="9">
        <v>34.128005862416302</v>
      </c>
      <c r="P4709" s="13"/>
      <c r="Q4709" s="13"/>
      <c r="R4709" s="13">
        <f t="shared" ref="R4709:R4730" si="651">H4709 * O4709%</f>
        <v>273024.04689933039</v>
      </c>
      <c r="S4709" s="11">
        <f t="shared" ref="S4709:S4730" si="652">K4709% * R4709</f>
        <v>58.069783964690735</v>
      </c>
      <c r="T4709" s="13">
        <f t="shared" ref="T4709:T4730" si="653">IFERROR((S4709 / M4709), 0)</f>
        <v>0.15301655853673449</v>
      </c>
      <c r="U4709" s="14"/>
      <c r="V4709" s="13">
        <f t="shared" ref="V4709:V4730" si="654">ROUND((T4709 - U4709), 2)</f>
        <v>0.15</v>
      </c>
      <c r="W4709" s="13">
        <v>92.75</v>
      </c>
    </row>
    <row r="4710" spans="1:23" hidden="1" x14ac:dyDescent="0.25">
      <c r="A4710" s="7" t="s">
        <v>11036</v>
      </c>
      <c r="B4710" s="7" t="s">
        <v>11041</v>
      </c>
      <c r="C4710" s="7" t="s">
        <v>98</v>
      </c>
      <c r="D4710" s="14">
        <v>1</v>
      </c>
      <c r="E4710" s="13">
        <f t="shared" si="648"/>
        <v>0</v>
      </c>
      <c r="F4710" s="14">
        <f t="shared" si="649"/>
        <v>0</v>
      </c>
      <c r="G4710" s="11">
        <v>370</v>
      </c>
      <c r="H4710" s="13">
        <v>800000</v>
      </c>
      <c r="I4710" s="11">
        <v>230.75</v>
      </c>
      <c r="J4710" s="9">
        <v>62.364864864864899</v>
      </c>
      <c r="K4710" s="13">
        <v>1.03683406830951E-2</v>
      </c>
      <c r="L4710" s="13">
        <f t="shared" si="650"/>
        <v>6.4662016557410695E-3</v>
      </c>
      <c r="M4710" s="11">
        <v>370</v>
      </c>
      <c r="N4710" s="8">
        <v>3568555.58</v>
      </c>
      <c r="O4710" s="9">
        <v>34.128005862416302</v>
      </c>
      <c r="P4710" s="13"/>
      <c r="Q4710" s="13"/>
      <c r="R4710" s="13">
        <f t="shared" si="651"/>
        <v>273024.04689933039</v>
      </c>
      <c r="S4710" s="11">
        <f t="shared" si="652"/>
        <v>28.308063329295919</v>
      </c>
      <c r="T4710" s="13">
        <f t="shared" si="653"/>
        <v>7.6508279268367355E-2</v>
      </c>
      <c r="U4710" s="14"/>
      <c r="V4710" s="13">
        <f t="shared" si="654"/>
        <v>0.08</v>
      </c>
      <c r="W4710" s="13">
        <v>117.05</v>
      </c>
    </row>
    <row r="4711" spans="1:23" hidden="1" x14ac:dyDescent="0.25">
      <c r="A4711" s="7" t="s">
        <v>11036</v>
      </c>
      <c r="B4711" s="7" t="s">
        <v>11042</v>
      </c>
      <c r="C4711" s="7" t="s">
        <v>2307</v>
      </c>
      <c r="D4711" s="14">
        <v>0</v>
      </c>
      <c r="E4711" s="13">
        <f t="shared" si="648"/>
        <v>0</v>
      </c>
      <c r="F4711" s="14">
        <f t="shared" si="649"/>
        <v>0</v>
      </c>
      <c r="G4711" s="11">
        <v>0</v>
      </c>
      <c r="H4711" s="13">
        <v>800000</v>
      </c>
      <c r="I4711" s="11">
        <v>0</v>
      </c>
      <c r="J4711" s="9"/>
      <c r="K4711" s="13">
        <v>0</v>
      </c>
      <c r="L4711" s="13">
        <f t="shared" si="650"/>
        <v>0</v>
      </c>
      <c r="M4711" s="11">
        <v>0</v>
      </c>
      <c r="N4711" s="8">
        <v>2168074.42</v>
      </c>
      <c r="O4711" s="9">
        <v>20.734455399995401</v>
      </c>
      <c r="P4711" s="13"/>
      <c r="Q4711" s="13"/>
      <c r="R4711" s="13">
        <f t="shared" si="651"/>
        <v>165875.6431999632</v>
      </c>
      <c r="S4711" s="11">
        <f t="shared" si="652"/>
        <v>0</v>
      </c>
      <c r="T4711" s="13">
        <f t="shared" si="653"/>
        <v>0</v>
      </c>
      <c r="U4711" s="14"/>
      <c r="V4711" s="13">
        <f t="shared" si="654"/>
        <v>0</v>
      </c>
      <c r="W4711" s="13">
        <v>98.35</v>
      </c>
    </row>
    <row r="4712" spans="1:23" hidden="1" x14ac:dyDescent="0.25">
      <c r="A4712" s="7" t="s">
        <v>11036</v>
      </c>
      <c r="B4712" s="7" t="s">
        <v>11043</v>
      </c>
      <c r="C4712" s="7" t="s">
        <v>4635</v>
      </c>
      <c r="D4712" s="14">
        <v>1</v>
      </c>
      <c r="E4712" s="13">
        <f t="shared" si="648"/>
        <v>0</v>
      </c>
      <c r="F4712" s="14">
        <f t="shared" si="649"/>
        <v>0</v>
      </c>
      <c r="G4712" s="11">
        <v>22</v>
      </c>
      <c r="H4712" s="13">
        <v>800000</v>
      </c>
      <c r="I4712" s="11">
        <v>8.65</v>
      </c>
      <c r="J4712" s="9">
        <v>39.318181818181799</v>
      </c>
      <c r="K4712" s="13">
        <v>6.1649593250835699E-4</v>
      </c>
      <c r="L4712" s="13">
        <f t="shared" si="650"/>
        <v>2.4239499164533114E-4</v>
      </c>
      <c r="M4712" s="11">
        <v>22</v>
      </c>
      <c r="N4712" s="8">
        <v>3568555.58</v>
      </c>
      <c r="O4712" s="9">
        <v>34.128005862416302</v>
      </c>
      <c r="P4712" s="13"/>
      <c r="Q4712" s="13"/>
      <c r="R4712" s="13">
        <f t="shared" si="651"/>
        <v>273024.04689933039</v>
      </c>
      <c r="S4712" s="11">
        <f t="shared" si="652"/>
        <v>1.6831821439040808</v>
      </c>
      <c r="T4712" s="13">
        <f t="shared" si="653"/>
        <v>7.6508279268367313E-2</v>
      </c>
      <c r="U4712" s="14"/>
      <c r="V4712" s="13">
        <f t="shared" si="654"/>
        <v>0.08</v>
      </c>
      <c r="W4712" s="13">
        <v>0</v>
      </c>
    </row>
    <row r="4713" spans="1:23" hidden="1" x14ac:dyDescent="0.25">
      <c r="A4713" s="7" t="s">
        <v>11036</v>
      </c>
      <c r="B4713" s="7" t="s">
        <v>767</v>
      </c>
      <c r="C4713" s="7" t="s">
        <v>850</v>
      </c>
      <c r="D4713" s="14">
        <v>1</v>
      </c>
      <c r="E4713" s="13">
        <f t="shared" si="648"/>
        <v>0</v>
      </c>
      <c r="F4713" s="14">
        <f t="shared" si="649"/>
        <v>0</v>
      </c>
      <c r="G4713" s="11">
        <v>65</v>
      </c>
      <c r="H4713" s="13">
        <v>800000</v>
      </c>
      <c r="I4713" s="11">
        <v>30.33</v>
      </c>
      <c r="J4713" s="9">
        <v>46.661538461538498</v>
      </c>
      <c r="K4713" s="13">
        <v>2.9980520687108202E-3</v>
      </c>
      <c r="L4713" s="13">
        <f t="shared" si="650"/>
        <v>1.3989372191384498E-3</v>
      </c>
      <c r="M4713" s="11">
        <v>65</v>
      </c>
      <c r="N4713" s="8">
        <v>2168074.42</v>
      </c>
      <c r="O4713" s="9">
        <v>20.734455399995401</v>
      </c>
      <c r="P4713" s="13"/>
      <c r="Q4713" s="13"/>
      <c r="R4713" s="13">
        <f t="shared" si="651"/>
        <v>165875.6431999632</v>
      </c>
      <c r="S4713" s="11">
        <f t="shared" si="652"/>
        <v>4.9730381524438751</v>
      </c>
      <c r="T4713" s="13">
        <f t="shared" si="653"/>
        <v>7.6508279268367313E-2</v>
      </c>
      <c r="U4713" s="14"/>
      <c r="V4713" s="13">
        <f t="shared" si="654"/>
        <v>0.08</v>
      </c>
      <c r="W4713" s="13">
        <v>0</v>
      </c>
    </row>
    <row r="4714" spans="1:23" hidden="1" x14ac:dyDescent="0.25">
      <c r="A4714" s="7" t="s">
        <v>11036</v>
      </c>
      <c r="B4714" s="7" t="s">
        <v>11044</v>
      </c>
      <c r="C4714" s="7" t="s">
        <v>6673</v>
      </c>
      <c r="D4714" s="14">
        <v>1</v>
      </c>
      <c r="E4714" s="13">
        <f t="shared" si="648"/>
        <v>0</v>
      </c>
      <c r="F4714" s="14">
        <f t="shared" si="649"/>
        <v>0</v>
      </c>
      <c r="G4714" s="11">
        <v>195</v>
      </c>
      <c r="H4714" s="13">
        <v>800000</v>
      </c>
      <c r="I4714" s="11">
        <v>149.85</v>
      </c>
      <c r="J4714" s="9">
        <v>76.846153846153797</v>
      </c>
      <c r="K4714" s="13">
        <v>5.46439576541498E-3</v>
      </c>
      <c r="L4714" s="13">
        <f t="shared" si="650"/>
        <v>4.1991779766535091E-3</v>
      </c>
      <c r="M4714" s="11">
        <v>195</v>
      </c>
      <c r="N4714" s="8">
        <v>3568555.58</v>
      </c>
      <c r="O4714" s="9">
        <v>34.128005862416302</v>
      </c>
      <c r="P4714" s="13"/>
      <c r="Q4714" s="13"/>
      <c r="R4714" s="13">
        <f t="shared" si="651"/>
        <v>273024.04689933039</v>
      </c>
      <c r="S4714" s="11">
        <f t="shared" si="652"/>
        <v>14.919114457331618</v>
      </c>
      <c r="T4714" s="13">
        <f t="shared" si="653"/>
        <v>7.6508279268367271E-2</v>
      </c>
      <c r="U4714" s="14"/>
      <c r="V4714" s="13">
        <f t="shared" si="654"/>
        <v>0.08</v>
      </c>
      <c r="W4714" s="13">
        <v>65.900000000000006</v>
      </c>
    </row>
    <row r="4715" spans="1:23" hidden="1" x14ac:dyDescent="0.25">
      <c r="A4715" s="7" t="s">
        <v>11036</v>
      </c>
      <c r="B4715" s="7" t="s">
        <v>11045</v>
      </c>
      <c r="C4715" s="7" t="s">
        <v>394</v>
      </c>
      <c r="D4715" s="14">
        <v>1</v>
      </c>
      <c r="E4715" s="13">
        <f t="shared" si="648"/>
        <v>0</v>
      </c>
      <c r="F4715" s="14">
        <f t="shared" si="649"/>
        <v>0</v>
      </c>
      <c r="G4715" s="11">
        <v>195</v>
      </c>
      <c r="H4715" s="13">
        <v>800000</v>
      </c>
      <c r="I4715" s="11">
        <v>119.95</v>
      </c>
      <c r="J4715" s="9">
        <v>61.512820512820497</v>
      </c>
      <c r="K4715" s="13">
        <v>5.46439576541498E-3</v>
      </c>
      <c r="L4715" s="13">
        <f t="shared" si="650"/>
        <v>3.3613039592898806E-3</v>
      </c>
      <c r="M4715" s="11">
        <v>195</v>
      </c>
      <c r="N4715" s="8">
        <v>3568555.58</v>
      </c>
      <c r="O4715" s="9">
        <v>34.128005862416302</v>
      </c>
      <c r="P4715" s="13"/>
      <c r="Q4715" s="13"/>
      <c r="R4715" s="13">
        <f t="shared" si="651"/>
        <v>273024.04689933039</v>
      </c>
      <c r="S4715" s="11">
        <f t="shared" si="652"/>
        <v>14.919114457331618</v>
      </c>
      <c r="T4715" s="13">
        <f t="shared" si="653"/>
        <v>7.6508279268367271E-2</v>
      </c>
      <c r="U4715" s="14"/>
      <c r="V4715" s="13">
        <f t="shared" si="654"/>
        <v>0.08</v>
      </c>
      <c r="W4715" s="13">
        <v>75.05</v>
      </c>
    </row>
    <row r="4716" spans="1:23" hidden="1" x14ac:dyDescent="0.25">
      <c r="A4716" s="7" t="s">
        <v>11036</v>
      </c>
      <c r="B4716" s="7" t="s">
        <v>11046</v>
      </c>
      <c r="C4716" s="7" t="s">
        <v>6038</v>
      </c>
      <c r="D4716" s="14">
        <v>1</v>
      </c>
      <c r="E4716" s="13">
        <f t="shared" si="648"/>
        <v>0</v>
      </c>
      <c r="F4716" s="14">
        <f t="shared" si="649"/>
        <v>0</v>
      </c>
      <c r="G4716" s="11">
        <v>195</v>
      </c>
      <c r="H4716" s="13">
        <v>800000</v>
      </c>
      <c r="I4716" s="11">
        <v>153.4</v>
      </c>
      <c r="J4716" s="9">
        <v>78.6666666666667</v>
      </c>
      <c r="K4716" s="13">
        <v>5.46439576541498E-3</v>
      </c>
      <c r="L4716" s="13">
        <f t="shared" si="650"/>
        <v>4.298658002126453E-3</v>
      </c>
      <c r="M4716" s="11">
        <v>195</v>
      </c>
      <c r="N4716" s="8">
        <v>3568555.58</v>
      </c>
      <c r="O4716" s="9">
        <v>34.128005862416302</v>
      </c>
      <c r="P4716" s="13"/>
      <c r="Q4716" s="13"/>
      <c r="R4716" s="13">
        <f t="shared" si="651"/>
        <v>273024.04689933039</v>
      </c>
      <c r="S4716" s="11">
        <f t="shared" si="652"/>
        <v>14.919114457331618</v>
      </c>
      <c r="T4716" s="13">
        <f t="shared" si="653"/>
        <v>7.6508279268367271E-2</v>
      </c>
      <c r="U4716" s="14"/>
      <c r="V4716" s="13">
        <f t="shared" si="654"/>
        <v>0.08</v>
      </c>
      <c r="W4716" s="13">
        <v>41.6</v>
      </c>
    </row>
    <row r="4717" spans="1:23" hidden="1" x14ac:dyDescent="0.25">
      <c r="A4717" s="7" t="s">
        <v>11036</v>
      </c>
      <c r="B4717" s="7" t="s">
        <v>11047</v>
      </c>
      <c r="C4717" s="7" t="s">
        <v>3625</v>
      </c>
      <c r="D4717" s="14">
        <v>1</v>
      </c>
      <c r="E4717" s="13">
        <f t="shared" si="648"/>
        <v>0</v>
      </c>
      <c r="F4717" s="14">
        <f t="shared" si="649"/>
        <v>0</v>
      </c>
      <c r="G4717" s="11">
        <v>34.99</v>
      </c>
      <c r="H4717" s="13">
        <v>800000</v>
      </c>
      <c r="I4717" s="11">
        <v>17.89</v>
      </c>
      <c r="J4717" s="9">
        <v>51.128893969705601</v>
      </c>
      <c r="K4717" s="13">
        <v>9.8050875811215503E-4</v>
      </c>
      <c r="L4717" s="13">
        <f t="shared" si="650"/>
        <v>5.013232832988409E-4</v>
      </c>
      <c r="M4717" s="11">
        <v>34.99</v>
      </c>
      <c r="N4717" s="8">
        <v>3568555.58</v>
      </c>
      <c r="O4717" s="9">
        <v>34.128005862416302</v>
      </c>
      <c r="P4717" s="13"/>
      <c r="Q4717" s="13"/>
      <c r="R4717" s="13">
        <f t="shared" si="651"/>
        <v>273024.04689933039</v>
      </c>
      <c r="S4717" s="11">
        <f t="shared" si="652"/>
        <v>2.6770246916001725</v>
      </c>
      <c r="T4717" s="13">
        <f t="shared" si="653"/>
        <v>7.6508279268367313E-2</v>
      </c>
      <c r="U4717" s="14"/>
      <c r="V4717" s="13">
        <f t="shared" si="654"/>
        <v>0.08</v>
      </c>
      <c r="W4717" s="13">
        <v>14.24</v>
      </c>
    </row>
    <row r="4718" spans="1:23" hidden="1" x14ac:dyDescent="0.25">
      <c r="A4718" s="7" t="s">
        <v>11036</v>
      </c>
      <c r="B4718" s="7" t="s">
        <v>11048</v>
      </c>
      <c r="C4718" s="7" t="s">
        <v>3871</v>
      </c>
      <c r="D4718" s="14">
        <v>2</v>
      </c>
      <c r="E4718" s="13">
        <f t="shared" si="648"/>
        <v>0</v>
      </c>
      <c r="F4718" s="14">
        <f t="shared" si="649"/>
        <v>0</v>
      </c>
      <c r="G4718" s="11">
        <v>12</v>
      </c>
      <c r="H4718" s="13">
        <v>800000</v>
      </c>
      <c r="I4718" s="11">
        <v>7</v>
      </c>
      <c r="J4718" s="9">
        <v>58.3333333333333</v>
      </c>
      <c r="K4718" s="13">
        <v>5.53486535761997E-4</v>
      </c>
      <c r="L4718" s="13">
        <f t="shared" si="650"/>
        <v>3.2286714586116474E-4</v>
      </c>
      <c r="M4718" s="11">
        <v>6</v>
      </c>
      <c r="N4718" s="8">
        <v>2168074.42</v>
      </c>
      <c r="O4718" s="9">
        <v>20.734455399995401</v>
      </c>
      <c r="P4718" s="13"/>
      <c r="Q4718" s="13"/>
      <c r="R4718" s="13">
        <f t="shared" si="651"/>
        <v>165875.6431999632</v>
      </c>
      <c r="S4718" s="11">
        <f t="shared" si="652"/>
        <v>0.91809935122040698</v>
      </c>
      <c r="T4718" s="13">
        <f t="shared" si="653"/>
        <v>0.15301655853673449</v>
      </c>
      <c r="U4718" s="14"/>
      <c r="V4718" s="13">
        <f t="shared" si="654"/>
        <v>0.15</v>
      </c>
      <c r="W4718" s="13">
        <v>3.9</v>
      </c>
    </row>
    <row r="4719" spans="1:23" hidden="1" x14ac:dyDescent="0.25">
      <c r="A4719" s="7" t="s">
        <v>11036</v>
      </c>
      <c r="B4719" s="7" t="s">
        <v>11049</v>
      </c>
      <c r="C4719" s="7" t="s">
        <v>5544</v>
      </c>
      <c r="D4719" s="14">
        <v>1</v>
      </c>
      <c r="E4719" s="13">
        <f t="shared" si="648"/>
        <v>0</v>
      </c>
      <c r="F4719" s="14">
        <f t="shared" si="649"/>
        <v>0</v>
      </c>
      <c r="G4719" s="11">
        <v>39.99</v>
      </c>
      <c r="H4719" s="13">
        <v>800000</v>
      </c>
      <c r="I4719" s="11">
        <v>16.149999999999999</v>
      </c>
      <c r="J4719" s="9">
        <v>40.385096274068502</v>
      </c>
      <c r="K4719" s="13">
        <v>1.8444938804268499E-3</v>
      </c>
      <c r="L4719" s="13">
        <f t="shared" si="650"/>
        <v>7.4490062937968525E-4</v>
      </c>
      <c r="M4719" s="11">
        <v>39.99</v>
      </c>
      <c r="N4719" s="8">
        <v>2168074.42</v>
      </c>
      <c r="O4719" s="9">
        <v>20.734455399995401</v>
      </c>
      <c r="P4719" s="13"/>
      <c r="Q4719" s="13"/>
      <c r="R4719" s="13">
        <f t="shared" si="651"/>
        <v>165875.6431999632</v>
      </c>
      <c r="S4719" s="11">
        <f t="shared" si="652"/>
        <v>3.059566087941997</v>
      </c>
      <c r="T4719" s="13">
        <f t="shared" si="653"/>
        <v>7.6508279268367008E-2</v>
      </c>
      <c r="U4719" s="14"/>
      <c r="V4719" s="13">
        <f t="shared" si="654"/>
        <v>0.08</v>
      </c>
      <c r="W4719" s="13">
        <v>22</v>
      </c>
    </row>
    <row r="4720" spans="1:23" hidden="1" x14ac:dyDescent="0.25">
      <c r="A4720" s="7" t="s">
        <v>11036</v>
      </c>
      <c r="B4720" s="7" t="s">
        <v>11050</v>
      </c>
      <c r="C4720" s="7" t="s">
        <v>878</v>
      </c>
      <c r="D4720" s="14">
        <v>5.5</v>
      </c>
      <c r="E4720" s="13">
        <f t="shared" si="648"/>
        <v>0</v>
      </c>
      <c r="F4720" s="14">
        <f t="shared" si="649"/>
        <v>0</v>
      </c>
      <c r="G4720" s="11">
        <v>175</v>
      </c>
      <c r="H4720" s="13">
        <v>800000</v>
      </c>
      <c r="I4720" s="11">
        <v>110.58</v>
      </c>
      <c r="J4720" s="9">
        <v>63.1885714285714</v>
      </c>
      <c r="K4720" s="13">
        <v>4.9039449176801102E-3</v>
      </c>
      <c r="L4720" s="13">
        <f t="shared" si="650"/>
        <v>3.0987327371260935E-3</v>
      </c>
      <c r="M4720" s="11">
        <v>31.818181818181799</v>
      </c>
      <c r="N4720" s="8">
        <v>3568555.58</v>
      </c>
      <c r="O4720" s="9">
        <v>34.128005862416302</v>
      </c>
      <c r="P4720" s="13"/>
      <c r="Q4720" s="13"/>
      <c r="R4720" s="13">
        <f t="shared" si="651"/>
        <v>273024.04689933039</v>
      </c>
      <c r="S4720" s="11">
        <f t="shared" si="652"/>
        <v>13.388948871964274</v>
      </c>
      <c r="T4720" s="13">
        <f t="shared" si="653"/>
        <v>0.42079553597602032</v>
      </c>
      <c r="U4720" s="14"/>
      <c r="V4720" s="13">
        <f t="shared" si="654"/>
        <v>0.42</v>
      </c>
      <c r="W4720" s="13">
        <v>16.25</v>
      </c>
    </row>
    <row r="4721" spans="1:23" hidden="1" x14ac:dyDescent="0.25">
      <c r="A4721" s="7" t="s">
        <v>11036</v>
      </c>
      <c r="B4721" s="7" t="s">
        <v>11051</v>
      </c>
      <c r="C4721" s="7" t="s">
        <v>714</v>
      </c>
      <c r="D4721" s="14">
        <v>2</v>
      </c>
      <c r="E4721" s="13">
        <f t="shared" si="648"/>
        <v>0</v>
      </c>
      <c r="F4721" s="14">
        <f t="shared" si="649"/>
        <v>0</v>
      </c>
      <c r="G4721" s="11">
        <v>50</v>
      </c>
      <c r="H4721" s="13">
        <v>800000</v>
      </c>
      <c r="I4721" s="11">
        <v>26</v>
      </c>
      <c r="J4721" s="9">
        <v>52</v>
      </c>
      <c r="K4721" s="13">
        <v>2.3061938990083198E-3</v>
      </c>
      <c r="L4721" s="13">
        <f t="shared" si="650"/>
        <v>1.1992208274843263E-3</v>
      </c>
      <c r="M4721" s="11">
        <v>25</v>
      </c>
      <c r="N4721" s="8">
        <v>2168074.42</v>
      </c>
      <c r="O4721" s="9">
        <v>20.734455399995401</v>
      </c>
      <c r="P4721" s="13"/>
      <c r="Q4721" s="13"/>
      <c r="R4721" s="13">
        <f t="shared" si="651"/>
        <v>165875.6431999632</v>
      </c>
      <c r="S4721" s="11">
        <f t="shared" si="652"/>
        <v>3.8254139634183604</v>
      </c>
      <c r="T4721" s="13">
        <f t="shared" si="653"/>
        <v>0.1530165585367344</v>
      </c>
      <c r="U4721" s="14"/>
      <c r="V4721" s="13">
        <f t="shared" si="654"/>
        <v>0.15</v>
      </c>
      <c r="W4721" s="13">
        <v>7.9</v>
      </c>
    </row>
    <row r="4722" spans="1:23" hidden="1" x14ac:dyDescent="0.25">
      <c r="A4722" s="7" t="s">
        <v>11036</v>
      </c>
      <c r="B4722" s="7" t="s">
        <v>11052</v>
      </c>
      <c r="C4722" s="7" t="s">
        <v>4691</v>
      </c>
      <c r="D4722" s="14">
        <v>1</v>
      </c>
      <c r="E4722" s="13">
        <f t="shared" si="648"/>
        <v>0</v>
      </c>
      <c r="F4722" s="14">
        <f t="shared" si="649"/>
        <v>0</v>
      </c>
      <c r="G4722" s="11">
        <v>572.79</v>
      </c>
      <c r="H4722" s="13">
        <v>800000</v>
      </c>
      <c r="I4722" s="11">
        <v>222.79</v>
      </c>
      <c r="J4722" s="9">
        <v>38.895581277606098</v>
      </c>
      <c r="K4722" s="13">
        <v>2.6419296068259501E-2</v>
      </c>
      <c r="L4722" s="13">
        <f t="shared" si="650"/>
        <v>1.0275938775201266E-2</v>
      </c>
      <c r="M4722" s="11">
        <v>572.79</v>
      </c>
      <c r="N4722" s="8">
        <v>2168074.42</v>
      </c>
      <c r="O4722" s="9">
        <v>20.734455399995401</v>
      </c>
      <c r="P4722" s="13"/>
      <c r="Q4722" s="13"/>
      <c r="R4722" s="13">
        <f t="shared" si="651"/>
        <v>165875.6431999632</v>
      </c>
      <c r="S4722" s="11">
        <f t="shared" si="652"/>
        <v>43.823177282128036</v>
      </c>
      <c r="T4722" s="13">
        <f t="shared" si="653"/>
        <v>7.6508279268367188E-2</v>
      </c>
      <c r="U4722" s="14"/>
      <c r="V4722" s="13">
        <f t="shared" si="654"/>
        <v>0.08</v>
      </c>
      <c r="W4722" s="13">
        <v>393</v>
      </c>
    </row>
    <row r="4723" spans="1:23" hidden="1" x14ac:dyDescent="0.25">
      <c r="A4723" s="7" t="s">
        <v>11036</v>
      </c>
      <c r="B4723" s="7" t="s">
        <v>11053</v>
      </c>
      <c r="C4723" s="7" t="s">
        <v>76</v>
      </c>
      <c r="D4723" s="14">
        <v>2</v>
      </c>
      <c r="E4723" s="13">
        <f t="shared" si="648"/>
        <v>0</v>
      </c>
      <c r="F4723" s="14">
        <f t="shared" si="649"/>
        <v>0</v>
      </c>
      <c r="G4723" s="11">
        <v>17.28</v>
      </c>
      <c r="H4723" s="13">
        <v>800000</v>
      </c>
      <c r="I4723" s="11">
        <v>1.58</v>
      </c>
      <c r="J4723" s="9">
        <v>9.1435185185185208</v>
      </c>
      <c r="K4723" s="13">
        <v>4.8422953244292799E-4</v>
      </c>
      <c r="L4723" s="13">
        <f t="shared" si="650"/>
        <v>4.427561697105477E-5</v>
      </c>
      <c r="M4723" s="11">
        <v>8.64</v>
      </c>
      <c r="N4723" s="8">
        <v>3568555.58</v>
      </c>
      <c r="O4723" s="9">
        <v>34.128005862416302</v>
      </c>
      <c r="P4723" s="13"/>
      <c r="Q4723" s="13"/>
      <c r="R4723" s="13">
        <f t="shared" si="651"/>
        <v>273024.04689933039</v>
      </c>
      <c r="S4723" s="11">
        <f t="shared" si="652"/>
        <v>1.3220630657573882</v>
      </c>
      <c r="T4723" s="13">
        <f t="shared" si="653"/>
        <v>0.15301655853673474</v>
      </c>
      <c r="U4723" s="14"/>
      <c r="V4723" s="13">
        <f t="shared" si="654"/>
        <v>0.15</v>
      </c>
      <c r="W4723" s="13">
        <v>7.85</v>
      </c>
    </row>
    <row r="4724" spans="1:23" hidden="1" x14ac:dyDescent="0.25">
      <c r="A4724" s="7" t="s">
        <v>11054</v>
      </c>
      <c r="B4724" s="7">
        <v>60414</v>
      </c>
      <c r="C4724" s="7" t="s">
        <v>48</v>
      </c>
      <c r="D4724" s="14">
        <v>2</v>
      </c>
      <c r="E4724" s="13">
        <f t="shared" si="648"/>
        <v>0</v>
      </c>
      <c r="F4724" s="14">
        <f t="shared" si="649"/>
        <v>0</v>
      </c>
      <c r="G4724" s="11">
        <v>11.8</v>
      </c>
      <c r="H4724" s="13">
        <v>800000</v>
      </c>
      <c r="I4724" s="11">
        <v>4.12</v>
      </c>
      <c r="J4724" s="9">
        <v>34.915254237288103</v>
      </c>
      <c r="K4724" s="13">
        <v>7.3573786183728299E-3</v>
      </c>
      <c r="L4724" s="13">
        <f t="shared" si="650"/>
        <v>2.5688474498047485E-3</v>
      </c>
      <c r="M4724" s="11">
        <v>5.9</v>
      </c>
      <c r="N4724" s="8">
        <v>160383.21</v>
      </c>
      <c r="O4724" s="9">
        <v>1.5338304275796499</v>
      </c>
      <c r="P4724" s="13"/>
      <c r="Q4724" s="13"/>
      <c r="R4724" s="13">
        <f t="shared" si="651"/>
        <v>12270.6434206372</v>
      </c>
      <c r="S4724" s="11">
        <f t="shared" si="652"/>
        <v>0.90279769536673382</v>
      </c>
      <c r="T4724" s="13">
        <f t="shared" si="653"/>
        <v>0.15301655853673454</v>
      </c>
      <c r="U4724" s="14"/>
      <c r="V4724" s="13">
        <f t="shared" si="654"/>
        <v>0.15</v>
      </c>
      <c r="W4724" s="13">
        <v>3.84</v>
      </c>
    </row>
    <row r="4725" spans="1:23" hidden="1" x14ac:dyDescent="0.25">
      <c r="A4725" s="7" t="s">
        <v>11054</v>
      </c>
      <c r="B4725" s="7" t="s">
        <v>11055</v>
      </c>
      <c r="C4725" s="7" t="s">
        <v>6383</v>
      </c>
      <c r="D4725" s="14">
        <v>1</v>
      </c>
      <c r="E4725" s="13">
        <f t="shared" si="648"/>
        <v>0</v>
      </c>
      <c r="F4725" s="14">
        <f t="shared" si="649"/>
        <v>0</v>
      </c>
      <c r="G4725" s="11">
        <v>1715</v>
      </c>
      <c r="H4725" s="13">
        <v>800000</v>
      </c>
      <c r="I4725" s="11">
        <v>440</v>
      </c>
      <c r="J4725" s="9">
        <v>25.6559766763848</v>
      </c>
      <c r="K4725" s="13">
        <v>1.0693139263143601</v>
      </c>
      <c r="L4725" s="13">
        <f t="shared" si="650"/>
        <v>0.2743429315325468</v>
      </c>
      <c r="M4725" s="11">
        <v>1715</v>
      </c>
      <c r="N4725" s="8">
        <v>160383.21</v>
      </c>
      <c r="O4725" s="9">
        <v>1.5338304275796499</v>
      </c>
      <c r="P4725" s="13"/>
      <c r="Q4725" s="13"/>
      <c r="R4725" s="13">
        <f t="shared" si="651"/>
        <v>12270.6434206372</v>
      </c>
      <c r="S4725" s="11">
        <f t="shared" si="652"/>
        <v>131.21169894525033</v>
      </c>
      <c r="T4725" s="13">
        <f t="shared" si="653"/>
        <v>7.6508279268367535E-2</v>
      </c>
      <c r="U4725" s="14"/>
      <c r="V4725" s="13">
        <f t="shared" si="654"/>
        <v>0.08</v>
      </c>
      <c r="W4725" s="13">
        <v>1209.71</v>
      </c>
    </row>
    <row r="4726" spans="1:23" hidden="1" x14ac:dyDescent="0.25">
      <c r="A4726" s="7" t="s">
        <v>11056</v>
      </c>
      <c r="B4726" s="7">
        <v>64025</v>
      </c>
      <c r="C4726" s="7" t="s">
        <v>7574</v>
      </c>
      <c r="D4726" s="14">
        <v>3</v>
      </c>
      <c r="E4726" s="13">
        <f t="shared" si="648"/>
        <v>0</v>
      </c>
      <c r="F4726" s="14">
        <f t="shared" si="649"/>
        <v>0</v>
      </c>
      <c r="G4726" s="11">
        <v>225</v>
      </c>
      <c r="H4726" s="13">
        <v>800000</v>
      </c>
      <c r="I4726" s="11">
        <v>94.78</v>
      </c>
      <c r="J4726" s="9">
        <v>42.1244444444444</v>
      </c>
      <c r="K4726" s="13">
        <v>7.6878419103624293E-2</v>
      </c>
      <c r="L4726" s="13">
        <f t="shared" si="650"/>
        <v>3.2384606945073342E-2</v>
      </c>
      <c r="M4726" s="11">
        <v>75</v>
      </c>
      <c r="N4726" s="8">
        <v>292669.90999999997</v>
      </c>
      <c r="O4726" s="9">
        <v>2.7989589009659901</v>
      </c>
      <c r="P4726" s="13"/>
      <c r="Q4726" s="13"/>
      <c r="R4726" s="13">
        <f t="shared" si="651"/>
        <v>22391.671207727919</v>
      </c>
      <c r="S4726" s="11">
        <f t="shared" si="652"/>
        <v>17.214362835382641</v>
      </c>
      <c r="T4726" s="13">
        <f t="shared" si="653"/>
        <v>0.22952483780510188</v>
      </c>
      <c r="U4726" s="14"/>
      <c r="V4726" s="13">
        <f t="shared" si="654"/>
        <v>0.23</v>
      </c>
      <c r="W4726" s="13">
        <v>37.5</v>
      </c>
    </row>
    <row r="4727" spans="1:23" hidden="1" x14ac:dyDescent="0.25">
      <c r="A4727" s="7" t="s">
        <v>11056</v>
      </c>
      <c r="B4727" s="7">
        <v>64095</v>
      </c>
      <c r="C4727" s="7" t="s">
        <v>3755</v>
      </c>
      <c r="D4727" s="14">
        <v>1</v>
      </c>
      <c r="E4727" s="13">
        <f t="shared" si="648"/>
        <v>0</v>
      </c>
      <c r="F4727" s="14">
        <f t="shared" si="649"/>
        <v>0</v>
      </c>
      <c r="G4727" s="11">
        <v>129.99</v>
      </c>
      <c r="H4727" s="13">
        <v>800000</v>
      </c>
      <c r="I4727" s="11">
        <v>74.989999999999995</v>
      </c>
      <c r="J4727" s="9">
        <v>57.689053004077202</v>
      </c>
      <c r="K4727" s="13">
        <v>4.4415225330133902E-2</v>
      </c>
      <c r="L4727" s="13">
        <f t="shared" si="650"/>
        <v>2.5622722882581269E-2</v>
      </c>
      <c r="M4727" s="11">
        <v>129.99</v>
      </c>
      <c r="N4727" s="8">
        <v>292669.90999999997</v>
      </c>
      <c r="O4727" s="9">
        <v>2.7989589009659901</v>
      </c>
      <c r="P4727" s="13"/>
      <c r="Q4727" s="13"/>
      <c r="R4727" s="13">
        <f t="shared" si="651"/>
        <v>22391.671207727919</v>
      </c>
      <c r="S4727" s="11">
        <f t="shared" si="652"/>
        <v>9.9453112220950697</v>
      </c>
      <c r="T4727" s="13">
        <f t="shared" si="653"/>
        <v>7.6508279268367327E-2</v>
      </c>
      <c r="U4727" s="14"/>
      <c r="V4727" s="13">
        <f t="shared" si="654"/>
        <v>0.08</v>
      </c>
      <c r="W4727" s="13">
        <v>55</v>
      </c>
    </row>
    <row r="4728" spans="1:23" hidden="1" x14ac:dyDescent="0.25">
      <c r="A4728" s="7" t="s">
        <v>11056</v>
      </c>
      <c r="B4728" s="7">
        <v>80630</v>
      </c>
      <c r="C4728" s="7" t="s">
        <v>5399</v>
      </c>
      <c r="D4728" s="14">
        <v>1</v>
      </c>
      <c r="E4728" s="13">
        <f t="shared" si="648"/>
        <v>0</v>
      </c>
      <c r="F4728" s="14">
        <f t="shared" si="649"/>
        <v>0</v>
      </c>
      <c r="G4728" s="11">
        <v>155.99</v>
      </c>
      <c r="H4728" s="13">
        <v>800000</v>
      </c>
      <c r="I4728" s="11">
        <v>72.23</v>
      </c>
      <c r="J4728" s="9">
        <v>46.304250272453402</v>
      </c>
      <c r="K4728" s="13">
        <v>5.3298953759885997E-2</v>
      </c>
      <c r="L4728" s="13">
        <f t="shared" si="650"/>
        <v>2.4679680941576822E-2</v>
      </c>
      <c r="M4728" s="11">
        <v>155.99</v>
      </c>
      <c r="N4728" s="8">
        <v>292669.90999999997</v>
      </c>
      <c r="O4728" s="9">
        <v>2.7989589009659901</v>
      </c>
      <c r="P4728" s="13"/>
      <c r="Q4728" s="13"/>
      <c r="R4728" s="13">
        <f t="shared" si="651"/>
        <v>22391.671207727919</v>
      </c>
      <c r="S4728" s="11">
        <f t="shared" si="652"/>
        <v>11.934526483072609</v>
      </c>
      <c r="T4728" s="13">
        <f t="shared" si="653"/>
        <v>7.6508279268367257E-2</v>
      </c>
      <c r="U4728" s="14"/>
      <c r="V4728" s="13">
        <f t="shared" si="654"/>
        <v>0.08</v>
      </c>
      <c r="W4728" s="13">
        <v>48.75</v>
      </c>
    </row>
    <row r="4729" spans="1:23" hidden="1" x14ac:dyDescent="0.25">
      <c r="A4729" s="7" t="s">
        <v>11057</v>
      </c>
      <c r="B4729" s="7" t="s">
        <v>11058</v>
      </c>
      <c r="C4729" s="7" t="s">
        <v>4114</v>
      </c>
      <c r="D4729" s="14">
        <v>1</v>
      </c>
      <c r="E4729" s="13">
        <f t="shared" si="648"/>
        <v>0</v>
      </c>
      <c r="F4729" s="14">
        <f t="shared" si="649"/>
        <v>0</v>
      </c>
      <c r="G4729" s="11">
        <v>152.99</v>
      </c>
      <c r="H4729" s="13">
        <v>800000</v>
      </c>
      <c r="I4729" s="11">
        <v>49.57</v>
      </c>
      <c r="J4729" s="9">
        <v>32.400810510490899</v>
      </c>
      <c r="K4729" s="13">
        <v>4.2871687597478897E-3</v>
      </c>
      <c r="L4729" s="13">
        <f t="shared" si="650"/>
        <v>1.3890774261108765E-3</v>
      </c>
      <c r="M4729" s="11">
        <v>152.99</v>
      </c>
      <c r="N4729" s="8">
        <v>3568555.58</v>
      </c>
      <c r="O4729" s="9">
        <v>34.128005862416302</v>
      </c>
      <c r="P4729" s="13"/>
      <c r="Q4729" s="13"/>
      <c r="R4729" s="13">
        <f t="shared" si="651"/>
        <v>273024.04689933039</v>
      </c>
      <c r="S4729" s="11">
        <f t="shared" si="652"/>
        <v>11.705001645267519</v>
      </c>
      <c r="T4729" s="13">
        <f t="shared" si="653"/>
        <v>7.6508279268367327E-2</v>
      </c>
      <c r="U4729" s="14"/>
      <c r="V4729" s="13">
        <f t="shared" si="654"/>
        <v>0.08</v>
      </c>
      <c r="W4729" s="13">
        <v>99.34</v>
      </c>
    </row>
    <row r="4730" spans="1:23" hidden="1" x14ac:dyDescent="0.25">
      <c r="A4730" s="7" t="s">
        <v>11057</v>
      </c>
      <c r="B4730" s="7" t="s">
        <v>11059</v>
      </c>
      <c r="C4730" s="7" t="s">
        <v>6119</v>
      </c>
      <c r="D4730" s="14">
        <v>5</v>
      </c>
      <c r="E4730" s="13">
        <f t="shared" si="648"/>
        <v>0</v>
      </c>
      <c r="F4730" s="14">
        <f t="shared" si="649"/>
        <v>0</v>
      </c>
      <c r="G4730" s="11">
        <v>115.96</v>
      </c>
      <c r="H4730" s="13">
        <v>800000</v>
      </c>
      <c r="I4730" s="11">
        <v>45.3</v>
      </c>
      <c r="J4730" s="9">
        <v>39.065194894791297</v>
      </c>
      <c r="K4730" s="13">
        <v>2.00966218403625E-2</v>
      </c>
      <c r="L4730" s="13">
        <f t="shared" si="650"/>
        <v>7.8507844892068048E-3</v>
      </c>
      <c r="M4730" s="11">
        <v>23.192</v>
      </c>
      <c r="N4730" s="8">
        <v>577012.4</v>
      </c>
      <c r="O4730" s="9">
        <v>5.51827823006386</v>
      </c>
      <c r="P4730" s="13"/>
      <c r="Q4730" s="13"/>
      <c r="R4730" s="13">
        <f t="shared" si="651"/>
        <v>44146.225840510881</v>
      </c>
      <c r="S4730" s="11">
        <f t="shared" si="652"/>
        <v>8.8719000639598633</v>
      </c>
      <c r="T4730" s="13">
        <f t="shared" si="653"/>
        <v>0.38254139634183609</v>
      </c>
      <c r="U4730" s="14"/>
      <c r="V4730" s="13">
        <f t="shared" si="654"/>
        <v>0.38</v>
      </c>
      <c r="W4730" s="13">
        <v>15.79</v>
      </c>
    </row>
    <row r="4731" spans="1:23" s="38" customFormat="1" x14ac:dyDescent="0.25">
      <c r="A4731" s="15" t="s">
        <v>11057</v>
      </c>
      <c r="B4731" s="35" t="s">
        <v>11911</v>
      </c>
      <c r="C4731" s="15" t="s">
        <v>11914</v>
      </c>
      <c r="D4731" s="36"/>
      <c r="E4731" s="37">
        <v>4</v>
      </c>
      <c r="F4731" s="36">
        <v>540</v>
      </c>
      <c r="G4731" s="11"/>
      <c r="H4731" s="13"/>
      <c r="I4731" s="11"/>
      <c r="J4731" s="9"/>
      <c r="K4731" s="13"/>
      <c r="L4731" s="13"/>
      <c r="M4731" s="11"/>
      <c r="N4731" s="8"/>
      <c r="O4731" s="9"/>
      <c r="P4731" s="13"/>
      <c r="Q4731" s="13"/>
      <c r="R4731" s="13"/>
      <c r="S4731" s="11"/>
      <c r="T4731" s="13"/>
      <c r="U4731" s="14"/>
      <c r="V4731" s="13"/>
      <c r="W4731" s="13"/>
    </row>
    <row r="4732" spans="1:23" s="38" customFormat="1" x14ac:dyDescent="0.25">
      <c r="A4732" s="15" t="s">
        <v>11057</v>
      </c>
      <c r="B4732" s="35" t="s">
        <v>11059</v>
      </c>
      <c r="C4732" s="15" t="s">
        <v>11915</v>
      </c>
      <c r="D4732" s="36"/>
      <c r="E4732" s="37">
        <v>6</v>
      </c>
      <c r="F4732" s="36">
        <v>100</v>
      </c>
      <c r="G4732" s="11"/>
      <c r="H4732" s="13"/>
      <c r="I4732" s="11"/>
      <c r="J4732" s="9"/>
      <c r="K4732" s="13"/>
      <c r="L4732" s="13"/>
      <c r="M4732" s="11"/>
      <c r="N4732" s="8"/>
      <c r="O4732" s="9"/>
      <c r="P4732" s="13"/>
      <c r="Q4732" s="13"/>
      <c r="R4732" s="13"/>
      <c r="S4732" s="11"/>
      <c r="T4732" s="13"/>
      <c r="U4732" s="14"/>
      <c r="V4732" s="13"/>
      <c r="W4732" s="13"/>
    </row>
    <row r="4733" spans="1:23" s="38" customFormat="1" x14ac:dyDescent="0.25">
      <c r="A4733" s="15" t="s">
        <v>11057</v>
      </c>
      <c r="B4733" s="35" t="s">
        <v>11064</v>
      </c>
      <c r="C4733" s="15" t="s">
        <v>11916</v>
      </c>
      <c r="D4733" s="36"/>
      <c r="E4733" s="37">
        <v>6</v>
      </c>
      <c r="F4733" s="36">
        <v>100</v>
      </c>
      <c r="G4733" s="11"/>
      <c r="H4733" s="13"/>
      <c r="I4733" s="11"/>
      <c r="J4733" s="9"/>
      <c r="K4733" s="13"/>
      <c r="L4733" s="13"/>
      <c r="M4733" s="11"/>
      <c r="N4733" s="8"/>
      <c r="O4733" s="9"/>
      <c r="P4733" s="13"/>
      <c r="Q4733" s="13"/>
      <c r="R4733" s="13"/>
      <c r="S4733" s="11"/>
      <c r="T4733" s="13"/>
      <c r="U4733" s="14"/>
      <c r="V4733" s="13"/>
      <c r="W4733" s="13"/>
    </row>
    <row r="4734" spans="1:23" s="38" customFormat="1" x14ac:dyDescent="0.25">
      <c r="A4734" s="15" t="s">
        <v>11057</v>
      </c>
      <c r="B4734" s="35" t="s">
        <v>11912</v>
      </c>
      <c r="C4734" s="15" t="s">
        <v>11914</v>
      </c>
      <c r="D4734" s="36"/>
      <c r="E4734" s="37">
        <v>4</v>
      </c>
      <c r="F4734" s="36">
        <v>540</v>
      </c>
      <c r="G4734" s="11"/>
      <c r="H4734" s="13"/>
      <c r="I4734" s="11"/>
      <c r="J4734" s="9"/>
      <c r="K4734" s="13"/>
      <c r="L4734" s="13"/>
      <c r="M4734" s="11"/>
      <c r="N4734" s="8"/>
      <c r="O4734" s="9"/>
      <c r="P4734" s="13"/>
      <c r="Q4734" s="13"/>
      <c r="R4734" s="13"/>
      <c r="S4734" s="11"/>
      <c r="T4734" s="13"/>
      <c r="U4734" s="14"/>
      <c r="V4734" s="13"/>
      <c r="W4734" s="13"/>
    </row>
    <row r="4735" spans="1:23" s="38" customFormat="1" x14ac:dyDescent="0.25">
      <c r="A4735" s="15" t="s">
        <v>11057</v>
      </c>
      <c r="B4735" s="35" t="s">
        <v>11913</v>
      </c>
      <c r="C4735" s="15" t="s">
        <v>11914</v>
      </c>
      <c r="D4735" s="36"/>
      <c r="E4735" s="37">
        <v>4</v>
      </c>
      <c r="F4735" s="36">
        <v>540</v>
      </c>
      <c r="G4735" s="11"/>
      <c r="H4735" s="13"/>
      <c r="I4735" s="11"/>
      <c r="J4735" s="9"/>
      <c r="K4735" s="13"/>
      <c r="L4735" s="13"/>
      <c r="M4735" s="11"/>
      <c r="N4735" s="8"/>
      <c r="O4735" s="9"/>
      <c r="P4735" s="13"/>
      <c r="Q4735" s="13"/>
      <c r="R4735" s="13"/>
      <c r="S4735" s="11"/>
      <c r="T4735" s="13"/>
      <c r="U4735" s="14"/>
      <c r="V4735" s="13"/>
      <c r="W4735" s="13"/>
    </row>
    <row r="4736" spans="1:23" s="38" customFormat="1" x14ac:dyDescent="0.25">
      <c r="A4736" s="15" t="s">
        <v>11057</v>
      </c>
      <c r="B4736" s="35" t="s">
        <v>11060</v>
      </c>
      <c r="C4736" s="15" t="s">
        <v>5440</v>
      </c>
      <c r="D4736" s="36">
        <v>26</v>
      </c>
      <c r="E4736" s="37">
        <v>4</v>
      </c>
      <c r="F4736" s="36">
        <f t="shared" ref="F4736:F4799" si="655">W4736 * E4736</f>
        <v>113.8</v>
      </c>
      <c r="G4736" s="11">
        <v>1131.75</v>
      </c>
      <c r="H4736" s="13">
        <v>800000</v>
      </c>
      <c r="I4736" s="11">
        <v>416.92</v>
      </c>
      <c r="J4736" s="9">
        <v>36.838524409100899</v>
      </c>
      <c r="K4736" s="13">
        <v>0.196139632354521</v>
      </c>
      <c r="L4736" s="13">
        <f t="shared" ref="L4736:L4799" si="656">J4736 * K4736%</f>
        <v>7.2254946340840981E-2</v>
      </c>
      <c r="M4736" s="11">
        <v>43.528846153846203</v>
      </c>
      <c r="N4736" s="8">
        <v>577012.4</v>
      </c>
      <c r="O4736" s="9">
        <v>5.51827823006386</v>
      </c>
      <c r="P4736" s="13"/>
      <c r="Q4736" s="13"/>
      <c r="R4736" s="13">
        <f t="shared" ref="R4736:R4799" si="657">H4736 * O4736%</f>
        <v>44146.225840510881</v>
      </c>
      <c r="S4736" s="11">
        <f t="shared" ref="S4736:S4799" si="658">K4736% * R4736</f>
        <v>86.58824506197459</v>
      </c>
      <c r="T4736" s="13">
        <f t="shared" ref="T4736:T4799" si="659">IFERROR((S4736 / M4736), 0)</f>
        <v>1.9892152609775453</v>
      </c>
      <c r="U4736" s="14"/>
      <c r="V4736" s="13">
        <f t="shared" ref="V4736:V4799" si="660">ROUND((T4736 - U4736), 2)</f>
        <v>1.99</v>
      </c>
      <c r="W4736" s="13">
        <v>28.45</v>
      </c>
    </row>
    <row r="4737" spans="1:23" s="38" customFormat="1" x14ac:dyDescent="0.25">
      <c r="A4737" s="15" t="s">
        <v>11057</v>
      </c>
      <c r="B4737" s="35" t="s">
        <v>11061</v>
      </c>
      <c r="C4737" s="15" t="s">
        <v>1054</v>
      </c>
      <c r="D4737" s="36">
        <v>7</v>
      </c>
      <c r="E4737" s="37">
        <v>4</v>
      </c>
      <c r="F4737" s="36">
        <f t="shared" si="655"/>
        <v>113.8</v>
      </c>
      <c r="G4737" s="11">
        <v>307.93</v>
      </c>
      <c r="H4737" s="13">
        <v>800000</v>
      </c>
      <c r="I4737" s="11">
        <v>118.26</v>
      </c>
      <c r="J4737" s="9">
        <v>38.404832267073701</v>
      </c>
      <c r="K4737" s="13">
        <v>5.3366270811511199E-2</v>
      </c>
      <c r="L4737" s="13">
        <f t="shared" si="656"/>
        <v>2.0495226792353185E-2</v>
      </c>
      <c r="M4737" s="11">
        <v>43.99</v>
      </c>
      <c r="N4737" s="8">
        <v>577012.4</v>
      </c>
      <c r="O4737" s="9">
        <v>5.51827823006386</v>
      </c>
      <c r="P4737" s="13"/>
      <c r="Q4737" s="13"/>
      <c r="R4737" s="13">
        <f t="shared" si="657"/>
        <v>44146.225840510881</v>
      </c>
      <c r="S4737" s="11">
        <f t="shared" si="658"/>
        <v>23.55919443510837</v>
      </c>
      <c r="T4737" s="13">
        <f t="shared" si="659"/>
        <v>0.53555795487857172</v>
      </c>
      <c r="U4737" s="14"/>
      <c r="V4737" s="13">
        <f t="shared" si="660"/>
        <v>0.54</v>
      </c>
      <c r="W4737" s="13">
        <v>28.45</v>
      </c>
    </row>
    <row r="4738" spans="1:23" hidden="1" x14ac:dyDescent="0.25">
      <c r="A4738" s="7" t="s">
        <v>11057</v>
      </c>
      <c r="B4738" s="7" t="s">
        <v>11062</v>
      </c>
      <c r="C4738" s="7" t="s">
        <v>6907</v>
      </c>
      <c r="D4738" s="14">
        <v>1</v>
      </c>
      <c r="E4738" s="13">
        <f t="shared" ref="E4738:E4769" si="661">IF((V4738 &lt; 0), 0, ROUND((T4738 - U4738), 0))</f>
        <v>0</v>
      </c>
      <c r="F4738" s="14">
        <f t="shared" si="655"/>
        <v>0</v>
      </c>
      <c r="G4738" s="11">
        <v>17.989999999999998</v>
      </c>
      <c r="H4738" s="13">
        <v>800000</v>
      </c>
      <c r="I4738" s="11">
        <v>7.15</v>
      </c>
      <c r="J4738" s="9">
        <v>39.744302390216802</v>
      </c>
      <c r="K4738" s="13">
        <v>3.1177839505702101E-3</v>
      </c>
      <c r="L4738" s="13">
        <f t="shared" si="656"/>
        <v>1.2391414811882718E-3</v>
      </c>
      <c r="M4738" s="11">
        <v>17.989999999999998</v>
      </c>
      <c r="N4738" s="8">
        <v>577012.4</v>
      </c>
      <c r="O4738" s="9">
        <v>5.51827823006386</v>
      </c>
      <c r="P4738" s="13"/>
      <c r="Q4738" s="13"/>
      <c r="R4738" s="13">
        <f t="shared" si="657"/>
        <v>44146.225840510881</v>
      </c>
      <c r="S4738" s="11">
        <f t="shared" si="658"/>
        <v>1.3763839440379271</v>
      </c>
      <c r="T4738" s="13">
        <f t="shared" si="659"/>
        <v>7.6508279268367271E-2</v>
      </c>
      <c r="U4738" s="14"/>
      <c r="V4738" s="13">
        <f t="shared" si="660"/>
        <v>0.08</v>
      </c>
      <c r="W4738" s="13">
        <v>11.77</v>
      </c>
    </row>
    <row r="4739" spans="1:23" hidden="1" x14ac:dyDescent="0.25">
      <c r="A4739" s="7" t="s">
        <v>11057</v>
      </c>
      <c r="B4739" s="7" t="s">
        <v>11063</v>
      </c>
      <c r="C4739" s="7" t="s">
        <v>568</v>
      </c>
      <c r="D4739" s="14">
        <v>4</v>
      </c>
      <c r="E4739" s="13">
        <f t="shared" si="661"/>
        <v>0</v>
      </c>
      <c r="F4739" s="14">
        <f t="shared" si="655"/>
        <v>0</v>
      </c>
      <c r="G4739" s="11">
        <v>918.97</v>
      </c>
      <c r="H4739" s="13">
        <v>800000</v>
      </c>
      <c r="I4739" s="11">
        <v>296.95</v>
      </c>
      <c r="J4739" s="9">
        <v>32.313350816675197</v>
      </c>
      <c r="K4739" s="13">
        <v>2.5751875777145699E-2</v>
      </c>
      <c r="L4739" s="13">
        <f t="shared" si="656"/>
        <v>8.3212939617434926E-3</v>
      </c>
      <c r="M4739" s="11">
        <v>229.74250000000001</v>
      </c>
      <c r="N4739" s="8">
        <v>3568555.58</v>
      </c>
      <c r="O4739" s="9">
        <v>34.128005862416302</v>
      </c>
      <c r="P4739" s="13"/>
      <c r="Q4739" s="13"/>
      <c r="R4739" s="13">
        <f t="shared" si="657"/>
        <v>273024.04689933039</v>
      </c>
      <c r="S4739" s="11">
        <f t="shared" si="658"/>
        <v>70.308813399251576</v>
      </c>
      <c r="T4739" s="13">
        <f t="shared" si="659"/>
        <v>0.30603311707346953</v>
      </c>
      <c r="U4739" s="14"/>
      <c r="V4739" s="13">
        <f t="shared" si="660"/>
        <v>0.31</v>
      </c>
      <c r="W4739" s="13">
        <v>184.75</v>
      </c>
    </row>
    <row r="4740" spans="1:23" hidden="1" x14ac:dyDescent="0.25">
      <c r="A4740" s="7" t="s">
        <v>11057</v>
      </c>
      <c r="B4740" s="7" t="s">
        <v>11064</v>
      </c>
      <c r="C4740" s="7" t="s">
        <v>4518</v>
      </c>
      <c r="D4740" s="14">
        <v>2</v>
      </c>
      <c r="E4740" s="13">
        <f t="shared" si="661"/>
        <v>0</v>
      </c>
      <c r="F4740" s="14">
        <f t="shared" si="655"/>
        <v>0</v>
      </c>
      <c r="G4740" s="11">
        <v>27.98</v>
      </c>
      <c r="H4740" s="13">
        <v>800000</v>
      </c>
      <c r="I4740" s="11">
        <v>11.18</v>
      </c>
      <c r="J4740" s="9">
        <v>39.957112223016402</v>
      </c>
      <c r="K4740" s="13">
        <v>4.8491158942164797E-3</v>
      </c>
      <c r="L4740" s="13">
        <f t="shared" si="656"/>
        <v>1.9375666796762041E-3</v>
      </c>
      <c r="M4740" s="11">
        <v>13.99</v>
      </c>
      <c r="N4740" s="8">
        <v>577012.4</v>
      </c>
      <c r="O4740" s="9">
        <v>5.51827823006386</v>
      </c>
      <c r="P4740" s="13"/>
      <c r="Q4740" s="13"/>
      <c r="R4740" s="13">
        <f t="shared" si="657"/>
        <v>44146.225840510881</v>
      </c>
      <c r="S4740" s="11">
        <f t="shared" si="658"/>
        <v>2.1407016539289159</v>
      </c>
      <c r="T4740" s="13">
        <f t="shared" si="659"/>
        <v>0.15301655853673451</v>
      </c>
      <c r="U4740" s="14"/>
      <c r="V4740" s="13">
        <f t="shared" si="660"/>
        <v>0.15</v>
      </c>
      <c r="W4740" s="13">
        <v>8.61</v>
      </c>
    </row>
    <row r="4741" spans="1:23" hidden="1" x14ac:dyDescent="0.25">
      <c r="A4741" s="7" t="s">
        <v>11057</v>
      </c>
      <c r="B4741" s="7" t="s">
        <v>11065</v>
      </c>
      <c r="C4741" s="7" t="s">
        <v>2665</v>
      </c>
      <c r="D4741" s="14">
        <v>4</v>
      </c>
      <c r="E4741" s="13">
        <f t="shared" si="661"/>
        <v>0</v>
      </c>
      <c r="F4741" s="14">
        <f t="shared" si="655"/>
        <v>0</v>
      </c>
      <c r="G4741" s="11">
        <v>706.97</v>
      </c>
      <c r="H4741" s="13">
        <v>800000</v>
      </c>
      <c r="I4741" s="11">
        <v>256.81</v>
      </c>
      <c r="J4741" s="9">
        <v>36.325445209839202</v>
      </c>
      <c r="K4741" s="13">
        <v>0.122522496916877</v>
      </c>
      <c r="L4741" s="13">
        <f t="shared" si="656"/>
        <v>4.4506842487267079E-2</v>
      </c>
      <c r="M4741" s="11">
        <v>176.74250000000001</v>
      </c>
      <c r="N4741" s="8">
        <v>577012.4</v>
      </c>
      <c r="O4741" s="9">
        <v>5.51827823006386</v>
      </c>
      <c r="P4741" s="13"/>
      <c r="Q4741" s="13"/>
      <c r="R4741" s="13">
        <f t="shared" si="657"/>
        <v>44146.225840510881</v>
      </c>
      <c r="S4741" s="11">
        <f t="shared" si="658"/>
        <v>54.089058194357499</v>
      </c>
      <c r="T4741" s="13">
        <f t="shared" si="659"/>
        <v>0.30603311707346842</v>
      </c>
      <c r="U4741" s="14"/>
      <c r="V4741" s="13">
        <f t="shared" si="660"/>
        <v>0.31</v>
      </c>
      <c r="W4741" s="13">
        <v>126.57</v>
      </c>
    </row>
    <row r="4742" spans="1:23" hidden="1" x14ac:dyDescent="0.25">
      <c r="A4742" s="7" t="s">
        <v>11057</v>
      </c>
      <c r="B4742" s="7" t="s">
        <v>11066</v>
      </c>
      <c r="C4742" s="7" t="s">
        <v>6211</v>
      </c>
      <c r="D4742" s="14">
        <v>1</v>
      </c>
      <c r="E4742" s="13">
        <f t="shared" si="661"/>
        <v>0</v>
      </c>
      <c r="F4742" s="14">
        <f t="shared" si="655"/>
        <v>0</v>
      </c>
      <c r="G4742" s="11">
        <v>177.99</v>
      </c>
      <c r="H4742" s="13">
        <v>800000</v>
      </c>
      <c r="I4742" s="11">
        <v>72.17</v>
      </c>
      <c r="J4742" s="9">
        <v>40.547221754031099</v>
      </c>
      <c r="K4742" s="13">
        <v>3.0846824089048999E-2</v>
      </c>
      <c r="L4742" s="13">
        <f t="shared" si="656"/>
        <v>1.2507530167462581E-2</v>
      </c>
      <c r="M4742" s="11">
        <v>177.99</v>
      </c>
      <c r="N4742" s="8">
        <v>577012.4</v>
      </c>
      <c r="O4742" s="9">
        <v>5.51827823006386</v>
      </c>
      <c r="P4742" s="13"/>
      <c r="Q4742" s="13"/>
      <c r="R4742" s="13">
        <f t="shared" si="657"/>
        <v>44146.225840510881</v>
      </c>
      <c r="S4742" s="11">
        <f t="shared" si="658"/>
        <v>13.617708626976686</v>
      </c>
      <c r="T4742" s="13">
        <f t="shared" si="659"/>
        <v>7.6508279268367244E-2</v>
      </c>
      <c r="U4742" s="14"/>
      <c r="V4742" s="13">
        <f t="shared" si="660"/>
        <v>0.08</v>
      </c>
      <c r="W4742" s="13">
        <v>126.57</v>
      </c>
    </row>
    <row r="4743" spans="1:23" hidden="1" x14ac:dyDescent="0.25">
      <c r="A4743" s="7" t="s">
        <v>11057</v>
      </c>
      <c r="B4743" s="7" t="s">
        <v>11067</v>
      </c>
      <c r="C4743" s="7" t="s">
        <v>23</v>
      </c>
      <c r="D4743" s="14">
        <v>5</v>
      </c>
      <c r="E4743" s="13">
        <f t="shared" si="661"/>
        <v>0</v>
      </c>
      <c r="F4743" s="14">
        <f t="shared" si="655"/>
        <v>0</v>
      </c>
      <c r="G4743" s="11">
        <v>878.35</v>
      </c>
      <c r="H4743" s="13">
        <v>800000</v>
      </c>
      <c r="I4743" s="11">
        <v>337.91</v>
      </c>
      <c r="J4743" s="9">
        <v>38.470996755279799</v>
      </c>
      <c r="K4743" s="13">
        <v>0.15222376503520499</v>
      </c>
      <c r="L4743" s="13">
        <f t="shared" si="656"/>
        <v>5.8561999707458456E-2</v>
      </c>
      <c r="M4743" s="11">
        <v>175.67</v>
      </c>
      <c r="N4743" s="8">
        <v>577012.4</v>
      </c>
      <c r="O4743" s="9">
        <v>5.51827823006386</v>
      </c>
      <c r="P4743" s="13"/>
      <c r="Q4743" s="13"/>
      <c r="R4743" s="13">
        <f t="shared" si="657"/>
        <v>44146.225840510881</v>
      </c>
      <c r="S4743" s="11">
        <f t="shared" si="658"/>
        <v>67.201047095370228</v>
      </c>
      <c r="T4743" s="13">
        <f t="shared" si="659"/>
        <v>0.38254139634183543</v>
      </c>
      <c r="U4743" s="14"/>
      <c r="V4743" s="13">
        <f t="shared" si="660"/>
        <v>0.38</v>
      </c>
      <c r="W4743" s="13">
        <v>136.81</v>
      </c>
    </row>
    <row r="4744" spans="1:23" hidden="1" x14ac:dyDescent="0.25">
      <c r="A4744" s="7" t="s">
        <v>11057</v>
      </c>
      <c r="B4744" s="7" t="s">
        <v>11068</v>
      </c>
      <c r="C4744" s="7" t="s">
        <v>1109</v>
      </c>
      <c r="D4744" s="14">
        <v>4</v>
      </c>
      <c r="E4744" s="13">
        <f t="shared" si="661"/>
        <v>0</v>
      </c>
      <c r="F4744" s="14">
        <f t="shared" si="655"/>
        <v>0</v>
      </c>
      <c r="G4744" s="11">
        <v>719.06</v>
      </c>
      <c r="H4744" s="13">
        <v>800000</v>
      </c>
      <c r="I4744" s="11">
        <v>207.45</v>
      </c>
      <c r="J4744" s="9">
        <v>28.850165493839199</v>
      </c>
      <c r="K4744" s="13">
        <v>0.124617772512341</v>
      </c>
      <c r="L4744" s="13">
        <f t="shared" si="656"/>
        <v>3.595243360454644E-2</v>
      </c>
      <c r="M4744" s="11">
        <v>179.76499999999999</v>
      </c>
      <c r="N4744" s="8">
        <v>577012.4</v>
      </c>
      <c r="O4744" s="9">
        <v>5.51827823006386</v>
      </c>
      <c r="P4744" s="13"/>
      <c r="Q4744" s="13"/>
      <c r="R4744" s="13">
        <f t="shared" si="657"/>
        <v>44146.225840510881</v>
      </c>
      <c r="S4744" s="11">
        <f t="shared" si="658"/>
        <v>55.014043290712152</v>
      </c>
      <c r="T4744" s="13">
        <f t="shared" si="659"/>
        <v>0.30603311707346903</v>
      </c>
      <c r="U4744" s="14"/>
      <c r="V4744" s="13">
        <f t="shared" si="660"/>
        <v>0.31</v>
      </c>
      <c r="W4744" s="13">
        <v>145.78</v>
      </c>
    </row>
    <row r="4745" spans="1:23" hidden="1" x14ac:dyDescent="0.25">
      <c r="A4745" s="7" t="s">
        <v>11057</v>
      </c>
      <c r="B4745" s="7" t="s">
        <v>11069</v>
      </c>
      <c r="C4745" s="7" t="s">
        <v>1644</v>
      </c>
      <c r="D4745" s="14">
        <v>1</v>
      </c>
      <c r="E4745" s="13">
        <f t="shared" si="661"/>
        <v>0</v>
      </c>
      <c r="F4745" s="14">
        <f t="shared" si="655"/>
        <v>0</v>
      </c>
      <c r="G4745" s="11">
        <v>175</v>
      </c>
      <c r="H4745" s="13">
        <v>800000</v>
      </c>
      <c r="I4745" s="11">
        <v>45.36</v>
      </c>
      <c r="J4745" s="9">
        <v>25.92</v>
      </c>
      <c r="K4745" s="13">
        <v>3.03286376514612E-2</v>
      </c>
      <c r="L4745" s="13">
        <f t="shared" si="656"/>
        <v>7.8611828792587435E-3</v>
      </c>
      <c r="M4745" s="11">
        <v>175</v>
      </c>
      <c r="N4745" s="8">
        <v>577012.4</v>
      </c>
      <c r="O4745" s="9">
        <v>5.51827823006386</v>
      </c>
      <c r="P4745" s="13"/>
      <c r="Q4745" s="13"/>
      <c r="R4745" s="13">
        <f t="shared" si="657"/>
        <v>44146.225840510881</v>
      </c>
      <c r="S4745" s="11">
        <f t="shared" si="658"/>
        <v>13.388948871964278</v>
      </c>
      <c r="T4745" s="13">
        <f t="shared" si="659"/>
        <v>7.6508279268367299E-2</v>
      </c>
      <c r="U4745" s="14"/>
      <c r="V4745" s="13">
        <f t="shared" si="660"/>
        <v>0.08</v>
      </c>
      <c r="W4745" s="13">
        <v>145.78</v>
      </c>
    </row>
    <row r="4746" spans="1:23" hidden="1" x14ac:dyDescent="0.25">
      <c r="A4746" s="7" t="s">
        <v>11057</v>
      </c>
      <c r="B4746" s="7" t="s">
        <v>11070</v>
      </c>
      <c r="C4746" s="7" t="s">
        <v>650</v>
      </c>
      <c r="D4746" s="14">
        <v>5</v>
      </c>
      <c r="E4746" s="13">
        <f t="shared" si="661"/>
        <v>0</v>
      </c>
      <c r="F4746" s="14">
        <f t="shared" si="655"/>
        <v>0</v>
      </c>
      <c r="G4746" s="11">
        <v>672.13</v>
      </c>
      <c r="H4746" s="13">
        <v>800000</v>
      </c>
      <c r="I4746" s="11">
        <v>269.33</v>
      </c>
      <c r="J4746" s="9">
        <v>40.0711171945903</v>
      </c>
      <c r="K4746" s="13">
        <v>0.116484498426724</v>
      </c>
      <c r="L4746" s="13">
        <f t="shared" si="656"/>
        <v>4.6676639878103263E-2</v>
      </c>
      <c r="M4746" s="11">
        <v>134.42599999999999</v>
      </c>
      <c r="N4746" s="8">
        <v>577012.4</v>
      </c>
      <c r="O4746" s="9">
        <v>5.51827823006386</v>
      </c>
      <c r="P4746" s="13"/>
      <c r="Q4746" s="13"/>
      <c r="R4746" s="13">
        <f t="shared" si="657"/>
        <v>44146.225840510881</v>
      </c>
      <c r="S4746" s="11">
        <f t="shared" si="658"/>
        <v>51.423509744647916</v>
      </c>
      <c r="T4746" s="13">
        <f t="shared" si="659"/>
        <v>0.38254139634183804</v>
      </c>
      <c r="U4746" s="14"/>
      <c r="V4746" s="13">
        <f t="shared" si="660"/>
        <v>0.38</v>
      </c>
      <c r="W4746" s="13">
        <v>88.75</v>
      </c>
    </row>
    <row r="4747" spans="1:23" hidden="1" x14ac:dyDescent="0.25">
      <c r="A4747" s="7" t="s">
        <v>11057</v>
      </c>
      <c r="B4747" s="7" t="s">
        <v>11071</v>
      </c>
      <c r="C4747" s="7" t="s">
        <v>3389</v>
      </c>
      <c r="D4747" s="14">
        <v>3</v>
      </c>
      <c r="E4747" s="13">
        <f t="shared" si="661"/>
        <v>0</v>
      </c>
      <c r="F4747" s="14">
        <f t="shared" si="655"/>
        <v>0</v>
      </c>
      <c r="G4747" s="11">
        <v>737.98</v>
      </c>
      <c r="H4747" s="13">
        <v>800000</v>
      </c>
      <c r="I4747" s="11">
        <v>245.84</v>
      </c>
      <c r="J4747" s="9">
        <v>33.312555895823699</v>
      </c>
      <c r="K4747" s="13">
        <v>2.0680075830569002E-2</v>
      </c>
      <c r="L4747" s="13">
        <f t="shared" si="656"/>
        <v>6.8890618203570255E-3</v>
      </c>
      <c r="M4747" s="11">
        <v>245.993333333333</v>
      </c>
      <c r="N4747" s="8">
        <v>3568555.58</v>
      </c>
      <c r="O4747" s="9">
        <v>34.128005862416302</v>
      </c>
      <c r="P4747" s="13"/>
      <c r="Q4747" s="13"/>
      <c r="R4747" s="13">
        <f t="shared" si="657"/>
        <v>273024.04689933039</v>
      </c>
      <c r="S4747" s="11">
        <f t="shared" si="658"/>
        <v>56.461579934469796</v>
      </c>
      <c r="T4747" s="13">
        <f t="shared" si="659"/>
        <v>0.22952483780510261</v>
      </c>
      <c r="U4747" s="14"/>
      <c r="V4747" s="13">
        <f t="shared" si="660"/>
        <v>0.23</v>
      </c>
      <c r="W4747" s="13">
        <v>153.06</v>
      </c>
    </row>
    <row r="4748" spans="1:23" hidden="1" x14ac:dyDescent="0.25">
      <c r="A4748" s="7" t="s">
        <v>11057</v>
      </c>
      <c r="B4748" s="7" t="s">
        <v>11072</v>
      </c>
      <c r="C4748" s="7" t="s">
        <v>1123</v>
      </c>
      <c r="D4748" s="14">
        <v>1</v>
      </c>
      <c r="E4748" s="13">
        <f t="shared" si="661"/>
        <v>0</v>
      </c>
      <c r="F4748" s="14">
        <f t="shared" si="655"/>
        <v>0</v>
      </c>
      <c r="G4748" s="11">
        <v>274.99</v>
      </c>
      <c r="H4748" s="13">
        <v>800000</v>
      </c>
      <c r="I4748" s="11">
        <v>102.14</v>
      </c>
      <c r="J4748" s="9">
        <v>37.1431688425034</v>
      </c>
      <c r="K4748" s="13">
        <v>7.7059189309305904E-3</v>
      </c>
      <c r="L4748" s="13">
        <f t="shared" si="656"/>
        <v>2.8622224793819818E-3</v>
      </c>
      <c r="M4748" s="11">
        <v>274.99</v>
      </c>
      <c r="N4748" s="8">
        <v>3568555.58</v>
      </c>
      <c r="O4748" s="9">
        <v>34.128005862416302</v>
      </c>
      <c r="P4748" s="13"/>
      <c r="Q4748" s="13"/>
      <c r="R4748" s="13">
        <f t="shared" si="657"/>
        <v>273024.04689933039</v>
      </c>
      <c r="S4748" s="11">
        <f t="shared" si="658"/>
        <v>21.039011716008314</v>
      </c>
      <c r="T4748" s="13">
        <f t="shared" si="659"/>
        <v>7.6508279268367257E-2</v>
      </c>
      <c r="U4748" s="14"/>
      <c r="V4748" s="13">
        <f t="shared" si="660"/>
        <v>0.08</v>
      </c>
      <c r="W4748" s="13">
        <v>168.91</v>
      </c>
    </row>
    <row r="4749" spans="1:23" hidden="1" x14ac:dyDescent="0.25">
      <c r="A4749" s="7" t="s">
        <v>11057</v>
      </c>
      <c r="B4749" s="7" t="s">
        <v>11073</v>
      </c>
      <c r="C4749" s="7" t="s">
        <v>34</v>
      </c>
      <c r="D4749" s="14">
        <v>1</v>
      </c>
      <c r="E4749" s="13">
        <f t="shared" si="661"/>
        <v>0</v>
      </c>
      <c r="F4749" s="14">
        <f t="shared" si="655"/>
        <v>0</v>
      </c>
      <c r="G4749" s="11">
        <v>137.99</v>
      </c>
      <c r="H4749" s="13">
        <v>800000</v>
      </c>
      <c r="I4749" s="11">
        <v>51.16</v>
      </c>
      <c r="J4749" s="9">
        <v>37.0751503732155</v>
      </c>
      <c r="K4749" s="13">
        <v>3.8668306239467301E-3</v>
      </c>
      <c r="L4749" s="13">
        <f t="shared" si="656"/>
        <v>1.4336332685057974E-3</v>
      </c>
      <c r="M4749" s="11">
        <v>137.99</v>
      </c>
      <c r="N4749" s="8">
        <v>3568555.58</v>
      </c>
      <c r="O4749" s="9">
        <v>34.128005862416302</v>
      </c>
      <c r="P4749" s="13"/>
      <c r="Q4749" s="13"/>
      <c r="R4749" s="13">
        <f t="shared" si="657"/>
        <v>273024.04689933039</v>
      </c>
      <c r="S4749" s="11">
        <f t="shared" si="658"/>
        <v>10.557377456241991</v>
      </c>
      <c r="T4749" s="13">
        <f t="shared" si="659"/>
        <v>7.6508279268367202E-2</v>
      </c>
      <c r="U4749" s="14"/>
      <c r="V4749" s="13">
        <f t="shared" si="660"/>
        <v>0.08</v>
      </c>
      <c r="W4749" s="13">
        <v>93.86</v>
      </c>
    </row>
    <row r="4750" spans="1:23" hidden="1" x14ac:dyDescent="0.25">
      <c r="A4750" s="7" t="s">
        <v>11057</v>
      </c>
      <c r="B4750" s="7" t="s">
        <v>11074</v>
      </c>
      <c r="C4750" s="7" t="s">
        <v>6100</v>
      </c>
      <c r="D4750" s="14">
        <v>1</v>
      </c>
      <c r="E4750" s="13">
        <f t="shared" si="661"/>
        <v>0</v>
      </c>
      <c r="F4750" s="14">
        <f t="shared" si="655"/>
        <v>0</v>
      </c>
      <c r="G4750" s="11">
        <v>83.99</v>
      </c>
      <c r="H4750" s="13">
        <v>800000</v>
      </c>
      <c r="I4750" s="11">
        <v>31.48</v>
      </c>
      <c r="J4750" s="9">
        <v>37.480652458625997</v>
      </c>
      <c r="K4750" s="13">
        <v>1.45560130076927E-2</v>
      </c>
      <c r="L4750" s="13">
        <f t="shared" si="656"/>
        <v>5.4556886472456939E-3</v>
      </c>
      <c r="M4750" s="11">
        <v>83.99</v>
      </c>
      <c r="N4750" s="8">
        <v>577012.4</v>
      </c>
      <c r="O4750" s="9">
        <v>5.51827823006386</v>
      </c>
      <c r="P4750" s="13"/>
      <c r="Q4750" s="13"/>
      <c r="R4750" s="13">
        <f t="shared" si="657"/>
        <v>44146.225840510881</v>
      </c>
      <c r="S4750" s="11">
        <f t="shared" si="658"/>
        <v>6.4259303757501591</v>
      </c>
      <c r="T4750" s="13">
        <f t="shared" si="659"/>
        <v>7.6508279268367174E-2</v>
      </c>
      <c r="U4750" s="14"/>
      <c r="V4750" s="13">
        <f t="shared" si="660"/>
        <v>0.08</v>
      </c>
      <c r="W4750" s="13">
        <v>57.03</v>
      </c>
    </row>
    <row r="4751" spans="1:23" hidden="1" x14ac:dyDescent="0.25">
      <c r="A4751" s="7" t="s">
        <v>11075</v>
      </c>
      <c r="B4751" s="7" t="s">
        <v>11076</v>
      </c>
      <c r="C4751" s="7" t="s">
        <v>6625</v>
      </c>
      <c r="D4751" s="14">
        <v>6</v>
      </c>
      <c r="E4751" s="13">
        <f t="shared" si="661"/>
        <v>0</v>
      </c>
      <c r="F4751" s="14">
        <f t="shared" si="655"/>
        <v>0</v>
      </c>
      <c r="G4751" s="11">
        <v>2140.67</v>
      </c>
      <c r="H4751" s="13">
        <v>800000</v>
      </c>
      <c r="I4751" s="11">
        <v>672.49</v>
      </c>
      <c r="J4751" s="9">
        <v>31.414930839410101</v>
      </c>
      <c r="K4751" s="13">
        <v>5.9987015811030199E-2</v>
      </c>
      <c r="L4751" s="13">
        <f t="shared" si="656"/>
        <v>1.8844879529661136E-2</v>
      </c>
      <c r="M4751" s="11">
        <v>356.77833333333302</v>
      </c>
      <c r="N4751" s="8">
        <v>3568555.58</v>
      </c>
      <c r="O4751" s="9">
        <v>34.128005862416302</v>
      </c>
      <c r="P4751" s="13"/>
      <c r="Q4751" s="13"/>
      <c r="R4751" s="13">
        <f t="shared" si="657"/>
        <v>273024.04689933039</v>
      </c>
      <c r="S4751" s="11">
        <f t="shared" si="658"/>
        <v>163.77897818141582</v>
      </c>
      <c r="T4751" s="13">
        <f t="shared" si="659"/>
        <v>0.45904967561020421</v>
      </c>
      <c r="U4751" s="14"/>
      <c r="V4751" s="13">
        <f t="shared" si="660"/>
        <v>0.46</v>
      </c>
      <c r="W4751" s="13">
        <v>247.45</v>
      </c>
    </row>
    <row r="4752" spans="1:23" hidden="1" x14ac:dyDescent="0.25">
      <c r="A4752" s="7" t="s">
        <v>11077</v>
      </c>
      <c r="B4752" s="7">
        <v>592</v>
      </c>
      <c r="C4752" s="7" t="s">
        <v>7501</v>
      </c>
      <c r="D4752" s="14">
        <v>2</v>
      </c>
      <c r="E4752" s="13">
        <f t="shared" si="661"/>
        <v>0</v>
      </c>
      <c r="F4752" s="14">
        <f t="shared" si="655"/>
        <v>0</v>
      </c>
      <c r="G4752" s="11">
        <v>343</v>
      </c>
      <c r="H4752" s="13">
        <v>800000</v>
      </c>
      <c r="I4752" s="11">
        <v>89</v>
      </c>
      <c r="J4752" s="9">
        <v>25.9475218658892</v>
      </c>
      <c r="K4752" s="13">
        <v>9.6117320386530196E-3</v>
      </c>
      <c r="L4752" s="13">
        <f t="shared" si="656"/>
        <v>2.4940062724201702E-3</v>
      </c>
      <c r="M4752" s="11">
        <v>171.5</v>
      </c>
      <c r="N4752" s="8">
        <v>3568555.58</v>
      </c>
      <c r="O4752" s="9">
        <v>34.128005862416302</v>
      </c>
      <c r="P4752" s="13"/>
      <c r="Q4752" s="13"/>
      <c r="R4752" s="13">
        <f t="shared" si="657"/>
        <v>273024.04689933039</v>
      </c>
      <c r="S4752" s="11">
        <f t="shared" si="658"/>
        <v>26.242339789049986</v>
      </c>
      <c r="T4752" s="13">
        <f t="shared" si="659"/>
        <v>0.1530165585367346</v>
      </c>
      <c r="U4752" s="14"/>
      <c r="V4752" s="13">
        <f t="shared" si="660"/>
        <v>0.15</v>
      </c>
      <c r="W4752" s="13">
        <v>127</v>
      </c>
    </row>
    <row r="4753" spans="1:23" hidden="1" x14ac:dyDescent="0.25">
      <c r="A4753" s="7" t="s">
        <v>11077</v>
      </c>
      <c r="B4753" s="7">
        <v>780</v>
      </c>
      <c r="C4753" s="7" t="s">
        <v>1636</v>
      </c>
      <c r="D4753" s="14">
        <v>4</v>
      </c>
      <c r="E4753" s="13">
        <f t="shared" si="661"/>
        <v>0</v>
      </c>
      <c r="F4753" s="14">
        <f t="shared" si="655"/>
        <v>0</v>
      </c>
      <c r="G4753" s="11">
        <v>700</v>
      </c>
      <c r="H4753" s="13">
        <v>800000</v>
      </c>
      <c r="I4753" s="11">
        <v>190.16</v>
      </c>
      <c r="J4753" s="9">
        <v>27.165714285714301</v>
      </c>
      <c r="K4753" s="13">
        <v>0.21185135201717001</v>
      </c>
      <c r="L4753" s="13">
        <f t="shared" si="656"/>
        <v>5.755093299940725E-2</v>
      </c>
      <c r="M4753" s="11">
        <v>175</v>
      </c>
      <c r="N4753" s="8">
        <v>330420.36</v>
      </c>
      <c r="O4753" s="9">
        <v>3.1599866473543101</v>
      </c>
      <c r="P4753" s="13"/>
      <c r="Q4753" s="13"/>
      <c r="R4753" s="13">
        <f t="shared" si="657"/>
        <v>25279.893178834478</v>
      </c>
      <c r="S4753" s="11">
        <f t="shared" si="658"/>
        <v>53.555795487857182</v>
      </c>
      <c r="T4753" s="13">
        <f t="shared" si="659"/>
        <v>0.30603311707346958</v>
      </c>
      <c r="U4753" s="14"/>
      <c r="V4753" s="13">
        <f t="shared" si="660"/>
        <v>0.31</v>
      </c>
      <c r="W4753" s="13">
        <v>127.46</v>
      </c>
    </row>
    <row r="4754" spans="1:23" hidden="1" x14ac:dyDescent="0.25">
      <c r="A4754" s="7" t="s">
        <v>11077</v>
      </c>
      <c r="B4754" s="7">
        <v>8671</v>
      </c>
      <c r="C4754" s="7" t="s">
        <v>5892</v>
      </c>
      <c r="D4754" s="14">
        <v>4</v>
      </c>
      <c r="E4754" s="13">
        <f t="shared" si="661"/>
        <v>0</v>
      </c>
      <c r="F4754" s="14">
        <f t="shared" si="655"/>
        <v>0</v>
      </c>
      <c r="G4754" s="11">
        <v>400</v>
      </c>
      <c r="H4754" s="13">
        <v>800000</v>
      </c>
      <c r="I4754" s="11">
        <v>94.12</v>
      </c>
      <c r="J4754" s="9">
        <v>23.53</v>
      </c>
      <c r="K4754" s="13">
        <v>1.12090169546974E-2</v>
      </c>
      <c r="L4754" s="13">
        <f t="shared" si="656"/>
        <v>2.6374816894402984E-3</v>
      </c>
      <c r="M4754" s="11">
        <v>100</v>
      </c>
      <c r="N4754" s="8">
        <v>3568555.58</v>
      </c>
      <c r="O4754" s="9">
        <v>34.128005862416302</v>
      </c>
      <c r="P4754" s="13"/>
      <c r="Q4754" s="13"/>
      <c r="R4754" s="13">
        <f t="shared" si="657"/>
        <v>273024.04689933039</v>
      </c>
      <c r="S4754" s="11">
        <f t="shared" si="658"/>
        <v>30.603311707346926</v>
      </c>
      <c r="T4754" s="13">
        <f t="shared" si="659"/>
        <v>0.30603311707346925</v>
      </c>
      <c r="U4754" s="14"/>
      <c r="V4754" s="13">
        <f t="shared" si="660"/>
        <v>0.31</v>
      </c>
      <c r="W4754" s="13">
        <v>76.47</v>
      </c>
    </row>
    <row r="4755" spans="1:23" hidden="1" x14ac:dyDescent="0.25">
      <c r="A4755" s="7" t="s">
        <v>11077</v>
      </c>
      <c r="B4755" s="7" t="s">
        <v>11078</v>
      </c>
      <c r="C4755" s="7" t="s">
        <v>2795</v>
      </c>
      <c r="D4755" s="14">
        <v>4</v>
      </c>
      <c r="E4755" s="13">
        <f t="shared" si="661"/>
        <v>0</v>
      </c>
      <c r="F4755" s="14">
        <f t="shared" si="655"/>
        <v>0</v>
      </c>
      <c r="G4755" s="11">
        <v>880</v>
      </c>
      <c r="H4755" s="13">
        <v>800000</v>
      </c>
      <c r="I4755" s="11">
        <v>213.92</v>
      </c>
      <c r="J4755" s="9">
        <v>24.309090909090902</v>
      </c>
      <c r="K4755" s="13">
        <v>0.26632741396444198</v>
      </c>
      <c r="L4755" s="13">
        <f t="shared" si="656"/>
        <v>6.4741773176447054E-2</v>
      </c>
      <c r="M4755" s="11">
        <v>220</v>
      </c>
      <c r="N4755" s="8">
        <v>330420.36</v>
      </c>
      <c r="O4755" s="9">
        <v>3.1599866473543101</v>
      </c>
      <c r="P4755" s="13"/>
      <c r="Q4755" s="13"/>
      <c r="R4755" s="13">
        <f t="shared" si="657"/>
        <v>25279.893178834478</v>
      </c>
      <c r="S4755" s="11">
        <f t="shared" si="658"/>
        <v>67.327285756163235</v>
      </c>
      <c r="T4755" s="13">
        <f t="shared" si="659"/>
        <v>0.30603311707346925</v>
      </c>
      <c r="U4755" s="14"/>
      <c r="V4755" s="13">
        <f t="shared" si="660"/>
        <v>0.31</v>
      </c>
      <c r="W4755" s="13">
        <v>158.03</v>
      </c>
    </row>
    <row r="4756" spans="1:23" hidden="1" x14ac:dyDescent="0.25">
      <c r="A4756" s="7" t="s">
        <v>11077</v>
      </c>
      <c r="B4756" s="7" t="s">
        <v>11079</v>
      </c>
      <c r="C4756" s="7" t="s">
        <v>4460</v>
      </c>
      <c r="D4756" s="14">
        <v>4</v>
      </c>
      <c r="E4756" s="13">
        <f t="shared" si="661"/>
        <v>0</v>
      </c>
      <c r="F4756" s="14">
        <f t="shared" si="655"/>
        <v>0</v>
      </c>
      <c r="G4756" s="11">
        <v>1140</v>
      </c>
      <c r="H4756" s="13">
        <v>800000</v>
      </c>
      <c r="I4756" s="11">
        <v>286.24</v>
      </c>
      <c r="J4756" s="9">
        <v>25.108771929824599</v>
      </c>
      <c r="K4756" s="13">
        <v>0.345015058999391</v>
      </c>
      <c r="L4756" s="13">
        <f t="shared" si="656"/>
        <v>8.6629044287706861E-2</v>
      </c>
      <c r="M4756" s="11">
        <v>285</v>
      </c>
      <c r="N4756" s="8">
        <v>330420.36</v>
      </c>
      <c r="O4756" s="9">
        <v>3.1599866473543101</v>
      </c>
      <c r="P4756" s="13"/>
      <c r="Q4756" s="13"/>
      <c r="R4756" s="13">
        <f t="shared" si="657"/>
        <v>25279.893178834478</v>
      </c>
      <c r="S4756" s="11">
        <f t="shared" si="658"/>
        <v>87.2194383659388</v>
      </c>
      <c r="T4756" s="13">
        <f t="shared" si="659"/>
        <v>0.30603311707346947</v>
      </c>
      <c r="U4756" s="14"/>
      <c r="V4756" s="13">
        <f t="shared" si="660"/>
        <v>0.31</v>
      </c>
      <c r="W4756" s="13">
        <v>209.14</v>
      </c>
    </row>
    <row r="4757" spans="1:23" hidden="1" x14ac:dyDescent="0.25">
      <c r="A4757" s="7" t="s">
        <v>11077</v>
      </c>
      <c r="B4757" s="7" t="s">
        <v>11080</v>
      </c>
      <c r="C4757" s="7" t="s">
        <v>7124</v>
      </c>
      <c r="D4757" s="14">
        <v>4</v>
      </c>
      <c r="E4757" s="13">
        <f t="shared" si="661"/>
        <v>0</v>
      </c>
      <c r="F4757" s="14">
        <f t="shared" si="655"/>
        <v>0</v>
      </c>
      <c r="G4757" s="11">
        <v>740</v>
      </c>
      <c r="H4757" s="13">
        <v>800000</v>
      </c>
      <c r="I4757" s="11">
        <v>184.32</v>
      </c>
      <c r="J4757" s="9">
        <v>24.908108108108099</v>
      </c>
      <c r="K4757" s="13">
        <v>0.22395714356100799</v>
      </c>
      <c r="L4757" s="13">
        <f t="shared" si="656"/>
        <v>5.5783487434006726E-2</v>
      </c>
      <c r="M4757" s="11">
        <v>185</v>
      </c>
      <c r="N4757" s="8">
        <v>330420.36</v>
      </c>
      <c r="O4757" s="9">
        <v>3.1599866473543101</v>
      </c>
      <c r="P4757" s="13"/>
      <c r="Q4757" s="13"/>
      <c r="R4757" s="13">
        <f t="shared" si="657"/>
        <v>25279.893178834478</v>
      </c>
      <c r="S4757" s="11">
        <f t="shared" si="658"/>
        <v>56.616126658591796</v>
      </c>
      <c r="T4757" s="13">
        <f t="shared" si="659"/>
        <v>0.30603311707346914</v>
      </c>
      <c r="U4757" s="14"/>
      <c r="V4757" s="13">
        <f t="shared" si="660"/>
        <v>0.31</v>
      </c>
      <c r="W4757" s="13">
        <v>131.87</v>
      </c>
    </row>
    <row r="4758" spans="1:23" hidden="1" x14ac:dyDescent="0.25">
      <c r="A4758" s="7" t="s">
        <v>11077</v>
      </c>
      <c r="B4758" s="7" t="s">
        <v>11081</v>
      </c>
      <c r="C4758" s="7" t="s">
        <v>5335</v>
      </c>
      <c r="D4758" s="14">
        <v>4</v>
      </c>
      <c r="E4758" s="13">
        <f t="shared" si="661"/>
        <v>0</v>
      </c>
      <c r="F4758" s="14">
        <f t="shared" si="655"/>
        <v>0</v>
      </c>
      <c r="G4758" s="11">
        <v>516.6</v>
      </c>
      <c r="H4758" s="13">
        <v>800000</v>
      </c>
      <c r="I4758" s="11">
        <v>133.88</v>
      </c>
      <c r="J4758" s="9">
        <v>25.915602013162999</v>
      </c>
      <c r="K4758" s="13">
        <v>1.4476445396991699E-2</v>
      </c>
      <c r="L4758" s="13">
        <f t="shared" si="656"/>
        <v>3.751657974737223E-3</v>
      </c>
      <c r="M4758" s="11">
        <v>129.15</v>
      </c>
      <c r="N4758" s="8">
        <v>3568555.58</v>
      </c>
      <c r="O4758" s="9">
        <v>34.128005862416302</v>
      </c>
      <c r="P4758" s="13"/>
      <c r="Q4758" s="13"/>
      <c r="R4758" s="13">
        <f t="shared" si="657"/>
        <v>273024.04689933039</v>
      </c>
      <c r="S4758" s="11">
        <f t="shared" si="658"/>
        <v>39.524177070038576</v>
      </c>
      <c r="T4758" s="13">
        <f t="shared" si="659"/>
        <v>0.30603311707346942</v>
      </c>
      <c r="U4758" s="14"/>
      <c r="V4758" s="13">
        <f t="shared" si="660"/>
        <v>0.31</v>
      </c>
      <c r="W4758" s="13">
        <v>95.68</v>
      </c>
    </row>
    <row r="4759" spans="1:23" hidden="1" x14ac:dyDescent="0.25">
      <c r="A4759" s="7" t="s">
        <v>11077</v>
      </c>
      <c r="B4759" s="7" t="s">
        <v>11082</v>
      </c>
      <c r="C4759" s="7" t="s">
        <v>5708</v>
      </c>
      <c r="D4759" s="14">
        <v>4</v>
      </c>
      <c r="E4759" s="13">
        <f t="shared" si="661"/>
        <v>0</v>
      </c>
      <c r="F4759" s="14">
        <f t="shared" si="655"/>
        <v>0</v>
      </c>
      <c r="G4759" s="11">
        <v>1056</v>
      </c>
      <c r="H4759" s="13">
        <v>800000</v>
      </c>
      <c r="I4759" s="11">
        <v>201.44</v>
      </c>
      <c r="J4759" s="9">
        <v>19.075757575757599</v>
      </c>
      <c r="K4759" s="13">
        <v>0.31959289675733099</v>
      </c>
      <c r="L4759" s="13">
        <f t="shared" si="656"/>
        <v>6.0964766214769726E-2</v>
      </c>
      <c r="M4759" s="11">
        <v>264</v>
      </c>
      <c r="N4759" s="8">
        <v>330420.36</v>
      </c>
      <c r="O4759" s="9">
        <v>3.1599866473543101</v>
      </c>
      <c r="P4759" s="13"/>
      <c r="Q4759" s="13"/>
      <c r="R4759" s="13">
        <f t="shared" si="657"/>
        <v>25279.893178834478</v>
      </c>
      <c r="S4759" s="11">
        <f t="shared" si="658"/>
        <v>80.792742907396033</v>
      </c>
      <c r="T4759" s="13">
        <f t="shared" si="659"/>
        <v>0.30603311707346981</v>
      </c>
      <c r="U4759" s="14"/>
      <c r="V4759" s="13">
        <f t="shared" si="660"/>
        <v>0.31</v>
      </c>
      <c r="W4759" s="13">
        <v>207.84</v>
      </c>
    </row>
    <row r="4760" spans="1:23" hidden="1" x14ac:dyDescent="0.25">
      <c r="A4760" s="7" t="s">
        <v>11077</v>
      </c>
      <c r="B4760" s="7" t="s">
        <v>11083</v>
      </c>
      <c r="C4760" s="7" t="s">
        <v>651</v>
      </c>
      <c r="D4760" s="14">
        <v>4</v>
      </c>
      <c r="E4760" s="13">
        <f t="shared" si="661"/>
        <v>0</v>
      </c>
      <c r="F4760" s="14">
        <f t="shared" si="655"/>
        <v>0</v>
      </c>
      <c r="G4760" s="11">
        <v>1360</v>
      </c>
      <c r="H4760" s="13">
        <v>800000</v>
      </c>
      <c r="I4760" s="11">
        <v>387.2</v>
      </c>
      <c r="J4760" s="9">
        <v>28.470588235294102</v>
      </c>
      <c r="K4760" s="13">
        <v>0.41159691249050201</v>
      </c>
      <c r="L4760" s="13">
        <f t="shared" si="656"/>
        <v>0.11718406214435462</v>
      </c>
      <c r="M4760" s="11">
        <v>340</v>
      </c>
      <c r="N4760" s="8">
        <v>330420.36</v>
      </c>
      <c r="O4760" s="9">
        <v>3.1599866473543101</v>
      </c>
      <c r="P4760" s="13"/>
      <c r="Q4760" s="13"/>
      <c r="R4760" s="13">
        <f t="shared" si="657"/>
        <v>25279.893178834478</v>
      </c>
      <c r="S4760" s="11">
        <f t="shared" si="658"/>
        <v>104.05125980497974</v>
      </c>
      <c r="T4760" s="13">
        <f t="shared" si="659"/>
        <v>0.30603311707346981</v>
      </c>
      <c r="U4760" s="14"/>
      <c r="V4760" s="13">
        <f t="shared" si="660"/>
        <v>0.31</v>
      </c>
      <c r="W4760" s="13">
        <v>251.58</v>
      </c>
    </row>
    <row r="4761" spans="1:23" hidden="1" x14ac:dyDescent="0.25">
      <c r="A4761" s="7" t="s">
        <v>11077</v>
      </c>
      <c r="B4761" s="7" t="s">
        <v>11084</v>
      </c>
      <c r="C4761" s="7" t="s">
        <v>5708</v>
      </c>
      <c r="D4761" s="14">
        <v>4</v>
      </c>
      <c r="E4761" s="13">
        <f t="shared" si="661"/>
        <v>0</v>
      </c>
      <c r="F4761" s="14">
        <f t="shared" si="655"/>
        <v>0</v>
      </c>
      <c r="G4761" s="11">
        <v>1064</v>
      </c>
      <c r="H4761" s="13">
        <v>800000</v>
      </c>
      <c r="I4761" s="11">
        <v>197.36</v>
      </c>
      <c r="J4761" s="9">
        <v>18.548872180451099</v>
      </c>
      <c r="K4761" s="13">
        <v>0.32201405506609798</v>
      </c>
      <c r="L4761" s="13">
        <f t="shared" si="656"/>
        <v>5.9729975477297928E-2</v>
      </c>
      <c r="M4761" s="11">
        <v>266</v>
      </c>
      <c r="N4761" s="8">
        <v>330420.36</v>
      </c>
      <c r="O4761" s="9">
        <v>3.1599866473543101</v>
      </c>
      <c r="P4761" s="13"/>
      <c r="Q4761" s="13"/>
      <c r="R4761" s="13">
        <f t="shared" si="657"/>
        <v>25279.893178834478</v>
      </c>
      <c r="S4761" s="11">
        <f t="shared" si="658"/>
        <v>81.404809141542799</v>
      </c>
      <c r="T4761" s="13">
        <f t="shared" si="659"/>
        <v>0.3060331170734692</v>
      </c>
      <c r="U4761" s="14"/>
      <c r="V4761" s="13">
        <f t="shared" si="660"/>
        <v>0.31</v>
      </c>
      <c r="W4761" s="13">
        <v>205.87</v>
      </c>
    </row>
    <row r="4762" spans="1:23" hidden="1" x14ac:dyDescent="0.25">
      <c r="A4762" s="7" t="s">
        <v>11077</v>
      </c>
      <c r="B4762" s="7" t="s">
        <v>11085</v>
      </c>
      <c r="C4762" s="7" t="s">
        <v>3690</v>
      </c>
      <c r="D4762" s="14">
        <v>4</v>
      </c>
      <c r="E4762" s="13">
        <f t="shared" si="661"/>
        <v>0</v>
      </c>
      <c r="F4762" s="14">
        <f t="shared" si="655"/>
        <v>0</v>
      </c>
      <c r="G4762" s="11">
        <v>1516</v>
      </c>
      <c r="H4762" s="13">
        <v>800000</v>
      </c>
      <c r="I4762" s="11">
        <v>385.08</v>
      </c>
      <c r="J4762" s="9">
        <v>25.401055408971001</v>
      </c>
      <c r="K4762" s="13">
        <v>0.45880949951147099</v>
      </c>
      <c r="L4762" s="13">
        <f t="shared" si="656"/>
        <v>0.11654245519253129</v>
      </c>
      <c r="M4762" s="11">
        <v>379</v>
      </c>
      <c r="N4762" s="8">
        <v>330420.36</v>
      </c>
      <c r="O4762" s="9">
        <v>3.1599866473543101</v>
      </c>
      <c r="P4762" s="13"/>
      <c r="Q4762" s="13"/>
      <c r="R4762" s="13">
        <f t="shared" si="657"/>
        <v>25279.893178834478</v>
      </c>
      <c r="S4762" s="11">
        <f t="shared" si="658"/>
        <v>115.98655137084498</v>
      </c>
      <c r="T4762" s="13">
        <f t="shared" si="659"/>
        <v>0.30603311707346958</v>
      </c>
      <c r="U4762" s="14"/>
      <c r="V4762" s="13">
        <f t="shared" si="660"/>
        <v>0.31</v>
      </c>
      <c r="W4762" s="13">
        <v>280.33</v>
      </c>
    </row>
    <row r="4763" spans="1:23" hidden="1" x14ac:dyDescent="0.25">
      <c r="A4763" s="7" t="s">
        <v>11077</v>
      </c>
      <c r="B4763" s="7" t="s">
        <v>11086</v>
      </c>
      <c r="C4763" s="7" t="s">
        <v>4004</v>
      </c>
      <c r="D4763" s="14">
        <v>4</v>
      </c>
      <c r="E4763" s="13">
        <f t="shared" si="661"/>
        <v>0</v>
      </c>
      <c r="F4763" s="14">
        <f t="shared" si="655"/>
        <v>0</v>
      </c>
      <c r="G4763" s="11">
        <v>848</v>
      </c>
      <c r="H4763" s="13">
        <v>800000</v>
      </c>
      <c r="I4763" s="11">
        <v>262.88</v>
      </c>
      <c r="J4763" s="9">
        <v>31</v>
      </c>
      <c r="K4763" s="13">
        <v>0.25664278072937202</v>
      </c>
      <c r="L4763" s="13">
        <f t="shared" si="656"/>
        <v>7.9559262026105332E-2</v>
      </c>
      <c r="M4763" s="11">
        <v>212</v>
      </c>
      <c r="N4763" s="8">
        <v>330420.36</v>
      </c>
      <c r="O4763" s="9">
        <v>3.1599866473543101</v>
      </c>
      <c r="P4763" s="13"/>
      <c r="Q4763" s="13"/>
      <c r="R4763" s="13">
        <f t="shared" si="657"/>
        <v>25279.893178834478</v>
      </c>
      <c r="S4763" s="11">
        <f t="shared" si="658"/>
        <v>64.879020819575643</v>
      </c>
      <c r="T4763" s="13">
        <f t="shared" si="659"/>
        <v>0.30603311707347003</v>
      </c>
      <c r="U4763" s="14"/>
      <c r="V4763" s="13">
        <f t="shared" si="660"/>
        <v>0.31</v>
      </c>
      <c r="W4763" s="13">
        <v>139.05000000000001</v>
      </c>
    </row>
    <row r="4764" spans="1:23" hidden="1" x14ac:dyDescent="0.25">
      <c r="A4764" s="7" t="s">
        <v>11077</v>
      </c>
      <c r="B4764" s="7">
        <v>1044</v>
      </c>
      <c r="C4764" s="7" t="s">
        <v>7089</v>
      </c>
      <c r="D4764" s="14">
        <v>5</v>
      </c>
      <c r="E4764" s="13">
        <f t="shared" si="661"/>
        <v>0</v>
      </c>
      <c r="F4764" s="14">
        <f t="shared" si="655"/>
        <v>0</v>
      </c>
      <c r="G4764" s="11">
        <v>1112</v>
      </c>
      <c r="H4764" s="13">
        <v>800000</v>
      </c>
      <c r="I4764" s="11">
        <v>250</v>
      </c>
      <c r="J4764" s="9">
        <v>22.482014388489201</v>
      </c>
      <c r="K4764" s="13">
        <v>3.1161067134058799E-2</v>
      </c>
      <c r="L4764" s="13">
        <f t="shared" si="656"/>
        <v>7.0056355966858783E-3</v>
      </c>
      <c r="M4764" s="11">
        <v>222.4</v>
      </c>
      <c r="N4764" s="8">
        <v>3568555.58</v>
      </c>
      <c r="O4764" s="9">
        <v>34.128005862416302</v>
      </c>
      <c r="P4764" s="13"/>
      <c r="Q4764" s="13"/>
      <c r="R4764" s="13">
        <f t="shared" si="657"/>
        <v>273024.04689933039</v>
      </c>
      <c r="S4764" s="11">
        <f t="shared" si="658"/>
        <v>85.07720654642452</v>
      </c>
      <c r="T4764" s="13">
        <f t="shared" si="659"/>
        <v>0.38254139634183687</v>
      </c>
      <c r="U4764" s="14"/>
      <c r="V4764" s="13">
        <f t="shared" si="660"/>
        <v>0.38</v>
      </c>
      <c r="W4764" s="13">
        <v>172.4</v>
      </c>
    </row>
    <row r="4765" spans="1:23" hidden="1" x14ac:dyDescent="0.25">
      <c r="A4765" s="7" t="s">
        <v>11077</v>
      </c>
      <c r="B4765" s="7">
        <v>105653</v>
      </c>
      <c r="C4765" s="7" t="s">
        <v>2485</v>
      </c>
      <c r="D4765" s="14">
        <v>4</v>
      </c>
      <c r="E4765" s="13">
        <f t="shared" si="661"/>
        <v>0</v>
      </c>
      <c r="F4765" s="14">
        <f t="shared" si="655"/>
        <v>0</v>
      </c>
      <c r="G4765" s="11">
        <v>912</v>
      </c>
      <c r="H4765" s="13">
        <v>800000</v>
      </c>
      <c r="I4765" s="11">
        <v>145.91999999999999</v>
      </c>
      <c r="J4765" s="9">
        <v>16</v>
      </c>
      <c r="K4765" s="13">
        <v>0.276012047199513</v>
      </c>
      <c r="L4765" s="13">
        <f t="shared" si="656"/>
        <v>4.4161927551922081E-2</v>
      </c>
      <c r="M4765" s="11">
        <v>228</v>
      </c>
      <c r="N4765" s="8">
        <v>330420.36</v>
      </c>
      <c r="O4765" s="9">
        <v>3.1599866473543101</v>
      </c>
      <c r="P4765" s="13"/>
      <c r="Q4765" s="13"/>
      <c r="R4765" s="13">
        <f t="shared" si="657"/>
        <v>25279.893178834478</v>
      </c>
      <c r="S4765" s="11">
        <f t="shared" si="658"/>
        <v>69.775550692751082</v>
      </c>
      <c r="T4765" s="13">
        <f t="shared" si="659"/>
        <v>0.30603311707346964</v>
      </c>
      <c r="U4765" s="14"/>
      <c r="V4765" s="13">
        <f t="shared" si="660"/>
        <v>0.31</v>
      </c>
      <c r="W4765" s="13">
        <v>191.52</v>
      </c>
    </row>
    <row r="4766" spans="1:23" hidden="1" x14ac:dyDescent="0.25">
      <c r="A4766" s="7" t="s">
        <v>11077</v>
      </c>
      <c r="B4766" s="7">
        <v>1058</v>
      </c>
      <c r="C4766" s="7" t="s">
        <v>5470</v>
      </c>
      <c r="D4766" s="14">
        <v>4</v>
      </c>
      <c r="E4766" s="13">
        <f t="shared" si="661"/>
        <v>0</v>
      </c>
      <c r="F4766" s="14">
        <f t="shared" si="655"/>
        <v>0</v>
      </c>
      <c r="G4766" s="11">
        <v>608</v>
      </c>
      <c r="H4766" s="13">
        <v>800000</v>
      </c>
      <c r="I4766" s="11">
        <v>202.6</v>
      </c>
      <c r="J4766" s="9">
        <v>33.322368421052602</v>
      </c>
      <c r="K4766" s="13">
        <v>1.7037705771139999E-2</v>
      </c>
      <c r="L4766" s="13">
        <f t="shared" si="656"/>
        <v>5.6773670875542113E-3</v>
      </c>
      <c r="M4766" s="11">
        <v>152</v>
      </c>
      <c r="N4766" s="8">
        <v>3568555.58</v>
      </c>
      <c r="O4766" s="9">
        <v>34.128005862416302</v>
      </c>
      <c r="P4766" s="13"/>
      <c r="Q4766" s="13"/>
      <c r="R4766" s="13">
        <f t="shared" si="657"/>
        <v>273024.04689933039</v>
      </c>
      <c r="S4766" s="11">
        <f t="shared" si="658"/>
        <v>46.517033795167194</v>
      </c>
      <c r="T4766" s="13">
        <f t="shared" si="659"/>
        <v>0.30603311707346836</v>
      </c>
      <c r="U4766" s="14"/>
      <c r="V4766" s="13">
        <f t="shared" si="660"/>
        <v>0.31</v>
      </c>
      <c r="W4766" s="13">
        <v>102</v>
      </c>
    </row>
    <row r="4767" spans="1:23" hidden="1" x14ac:dyDescent="0.25">
      <c r="A4767" s="7" t="s">
        <v>11077</v>
      </c>
      <c r="B4767" s="7">
        <v>1070</v>
      </c>
      <c r="C4767" s="7" t="s">
        <v>3449</v>
      </c>
      <c r="D4767" s="14">
        <v>4</v>
      </c>
      <c r="E4767" s="13">
        <f t="shared" si="661"/>
        <v>0</v>
      </c>
      <c r="F4767" s="14">
        <f t="shared" si="655"/>
        <v>0</v>
      </c>
      <c r="G4767" s="11">
        <v>1156</v>
      </c>
      <c r="H4767" s="13">
        <v>800000</v>
      </c>
      <c r="I4767" s="11">
        <v>402.8</v>
      </c>
      <c r="J4767" s="9">
        <v>34.844290657439402</v>
      </c>
      <c r="K4767" s="13">
        <v>0.34985737561692598</v>
      </c>
      <c r="L4767" s="13">
        <f t="shared" si="656"/>
        <v>0.12190532084645121</v>
      </c>
      <c r="M4767" s="11">
        <v>289</v>
      </c>
      <c r="N4767" s="8">
        <v>330420.36</v>
      </c>
      <c r="O4767" s="9">
        <v>3.1599866473543101</v>
      </c>
      <c r="P4767" s="13"/>
      <c r="Q4767" s="13"/>
      <c r="R4767" s="13">
        <f t="shared" si="657"/>
        <v>25279.893178834478</v>
      </c>
      <c r="S4767" s="11">
        <f t="shared" si="658"/>
        <v>88.443570834232588</v>
      </c>
      <c r="T4767" s="13">
        <f t="shared" si="659"/>
        <v>0.30603311707346914</v>
      </c>
      <c r="U4767" s="14"/>
      <c r="V4767" s="13">
        <f t="shared" si="660"/>
        <v>0.31</v>
      </c>
      <c r="W4767" s="13">
        <v>189</v>
      </c>
    </row>
    <row r="4768" spans="1:23" hidden="1" x14ac:dyDescent="0.25">
      <c r="A4768" s="7" t="s">
        <v>11077</v>
      </c>
      <c r="B4768" s="7" t="s">
        <v>11087</v>
      </c>
      <c r="C4768" s="7" t="s">
        <v>2153</v>
      </c>
      <c r="D4768" s="14">
        <v>4</v>
      </c>
      <c r="E4768" s="13">
        <f t="shared" si="661"/>
        <v>0</v>
      </c>
      <c r="F4768" s="14">
        <f t="shared" si="655"/>
        <v>0</v>
      </c>
      <c r="G4768" s="11">
        <v>612</v>
      </c>
      <c r="H4768" s="13">
        <v>800000</v>
      </c>
      <c r="I4768" s="11">
        <v>159.36000000000001</v>
      </c>
      <c r="J4768" s="9">
        <v>26.039215686274499</v>
      </c>
      <c r="K4768" s="13">
        <v>1.7149795940686999E-2</v>
      </c>
      <c r="L4768" s="13">
        <f t="shared" si="656"/>
        <v>4.465672354751437E-3</v>
      </c>
      <c r="M4768" s="11">
        <v>153</v>
      </c>
      <c r="N4768" s="8">
        <v>3568555.58</v>
      </c>
      <c r="O4768" s="9">
        <v>34.128005862416302</v>
      </c>
      <c r="P4768" s="13"/>
      <c r="Q4768" s="13"/>
      <c r="R4768" s="13">
        <f t="shared" si="657"/>
        <v>273024.04689933039</v>
      </c>
      <c r="S4768" s="11">
        <f t="shared" si="658"/>
        <v>46.823066912240733</v>
      </c>
      <c r="T4768" s="13">
        <f t="shared" si="659"/>
        <v>0.30603311707346886</v>
      </c>
      <c r="U4768" s="14"/>
      <c r="V4768" s="13">
        <f t="shared" si="660"/>
        <v>0.31</v>
      </c>
      <c r="W4768" s="13">
        <v>0</v>
      </c>
    </row>
    <row r="4769" spans="1:23" hidden="1" x14ac:dyDescent="0.25">
      <c r="A4769" s="7" t="s">
        <v>11077</v>
      </c>
      <c r="B4769" s="7">
        <v>11014410</v>
      </c>
      <c r="C4769" s="7" t="s">
        <v>768</v>
      </c>
      <c r="D4769" s="14">
        <v>0</v>
      </c>
      <c r="E4769" s="13">
        <f t="shared" si="661"/>
        <v>0</v>
      </c>
      <c r="F4769" s="14">
        <f t="shared" si="655"/>
        <v>0</v>
      </c>
      <c r="G4769" s="11">
        <v>0</v>
      </c>
      <c r="H4769" s="13">
        <v>800000</v>
      </c>
      <c r="I4769" s="11">
        <v>0</v>
      </c>
      <c r="J4769" s="9"/>
      <c r="K4769" s="13">
        <v>0</v>
      </c>
      <c r="L4769" s="13">
        <f t="shared" si="656"/>
        <v>0</v>
      </c>
      <c r="M4769" s="11">
        <v>0</v>
      </c>
      <c r="N4769" s="8">
        <v>3568555.58</v>
      </c>
      <c r="O4769" s="9">
        <v>34.128005862416302</v>
      </c>
      <c r="P4769" s="13"/>
      <c r="Q4769" s="13"/>
      <c r="R4769" s="13">
        <f t="shared" si="657"/>
        <v>273024.04689933039</v>
      </c>
      <c r="S4769" s="11">
        <f t="shared" si="658"/>
        <v>0</v>
      </c>
      <c r="T4769" s="13">
        <f t="shared" si="659"/>
        <v>0</v>
      </c>
      <c r="U4769" s="14"/>
      <c r="V4769" s="13">
        <f t="shared" si="660"/>
        <v>0</v>
      </c>
      <c r="W4769" s="13">
        <v>148.58000000000001</v>
      </c>
    </row>
    <row r="4770" spans="1:23" hidden="1" x14ac:dyDescent="0.25">
      <c r="A4770" s="7" t="s">
        <v>11077</v>
      </c>
      <c r="B4770" s="7">
        <v>11014417</v>
      </c>
      <c r="C4770" s="7" t="s">
        <v>7090</v>
      </c>
      <c r="D4770" s="14">
        <v>4</v>
      </c>
      <c r="E4770" s="13">
        <f t="shared" ref="E4770:E4801" si="662">IF((V4770 &lt; 0), 0, ROUND((T4770 - U4770), 0))</f>
        <v>0</v>
      </c>
      <c r="F4770" s="14">
        <f t="shared" si="655"/>
        <v>0</v>
      </c>
      <c r="G4770" s="11">
        <v>692</v>
      </c>
      <c r="H4770" s="13">
        <v>800000</v>
      </c>
      <c r="I4770" s="11">
        <v>180.48</v>
      </c>
      <c r="J4770" s="9">
        <v>26.0809248554913</v>
      </c>
      <c r="K4770" s="13">
        <v>1.93915993316265E-2</v>
      </c>
      <c r="L4770" s="13">
        <f t="shared" si="656"/>
        <v>5.0575084499594608E-3</v>
      </c>
      <c r="M4770" s="11">
        <v>173</v>
      </c>
      <c r="N4770" s="8">
        <v>3568555.58</v>
      </c>
      <c r="O4770" s="9">
        <v>34.128005862416302</v>
      </c>
      <c r="P4770" s="13"/>
      <c r="Q4770" s="13"/>
      <c r="R4770" s="13">
        <f t="shared" si="657"/>
        <v>273024.04689933039</v>
      </c>
      <c r="S4770" s="11">
        <f t="shared" si="658"/>
        <v>52.943729253710174</v>
      </c>
      <c r="T4770" s="13">
        <f t="shared" si="659"/>
        <v>0.3060331170734692</v>
      </c>
      <c r="U4770" s="14"/>
      <c r="V4770" s="13">
        <f t="shared" si="660"/>
        <v>0.31</v>
      </c>
      <c r="W4770" s="13">
        <v>127.88</v>
      </c>
    </row>
    <row r="4771" spans="1:23" hidden="1" x14ac:dyDescent="0.25">
      <c r="A4771" s="7" t="s">
        <v>11077</v>
      </c>
      <c r="B4771" s="7">
        <v>11014431</v>
      </c>
      <c r="C4771" s="7" t="s">
        <v>4745</v>
      </c>
      <c r="D4771" s="14">
        <v>4</v>
      </c>
      <c r="E4771" s="13">
        <f t="shared" si="662"/>
        <v>0</v>
      </c>
      <c r="F4771" s="14">
        <f t="shared" si="655"/>
        <v>0</v>
      </c>
      <c r="G4771" s="11">
        <v>600</v>
      </c>
      <c r="H4771" s="13">
        <v>800000</v>
      </c>
      <c r="I4771" s="11">
        <v>158.4</v>
      </c>
      <c r="J4771" s="9">
        <v>26.4</v>
      </c>
      <c r="K4771" s="13">
        <v>1.68135254320461E-2</v>
      </c>
      <c r="L4771" s="13">
        <f t="shared" si="656"/>
        <v>4.4387707140601702E-3</v>
      </c>
      <c r="M4771" s="11">
        <v>150</v>
      </c>
      <c r="N4771" s="8">
        <v>3568555.58</v>
      </c>
      <c r="O4771" s="9">
        <v>34.128005862416302</v>
      </c>
      <c r="P4771" s="13"/>
      <c r="Q4771" s="13"/>
      <c r="R4771" s="13">
        <f t="shared" si="657"/>
        <v>273024.04689933039</v>
      </c>
      <c r="S4771" s="11">
        <f t="shared" si="658"/>
        <v>45.904967561020385</v>
      </c>
      <c r="T4771" s="13">
        <f t="shared" si="659"/>
        <v>0.30603311707346925</v>
      </c>
      <c r="U4771" s="14"/>
      <c r="V4771" s="13">
        <f t="shared" si="660"/>
        <v>0.31</v>
      </c>
      <c r="W4771" s="13">
        <v>110.4</v>
      </c>
    </row>
    <row r="4772" spans="1:23" hidden="1" x14ac:dyDescent="0.25">
      <c r="A4772" s="7" t="s">
        <v>11077</v>
      </c>
      <c r="B4772" s="7">
        <v>1106</v>
      </c>
      <c r="C4772" s="7" t="s">
        <v>5860</v>
      </c>
      <c r="D4772" s="14">
        <v>4</v>
      </c>
      <c r="E4772" s="13">
        <f t="shared" si="662"/>
        <v>0</v>
      </c>
      <c r="F4772" s="14">
        <f t="shared" si="655"/>
        <v>0</v>
      </c>
      <c r="G4772" s="11">
        <v>880</v>
      </c>
      <c r="H4772" s="13">
        <v>800000</v>
      </c>
      <c r="I4772" s="11">
        <v>124</v>
      </c>
      <c r="J4772" s="9">
        <v>14.090909090909101</v>
      </c>
      <c r="K4772" s="13">
        <v>0.26632741396444198</v>
      </c>
      <c r="L4772" s="13">
        <f t="shared" si="656"/>
        <v>3.7527953785898668E-2</v>
      </c>
      <c r="M4772" s="11">
        <v>220</v>
      </c>
      <c r="N4772" s="8">
        <v>330420.36</v>
      </c>
      <c r="O4772" s="9">
        <v>3.1599866473543101</v>
      </c>
      <c r="P4772" s="13"/>
      <c r="Q4772" s="13"/>
      <c r="R4772" s="13">
        <f t="shared" si="657"/>
        <v>25279.893178834478</v>
      </c>
      <c r="S4772" s="11">
        <f t="shared" si="658"/>
        <v>67.327285756163235</v>
      </c>
      <c r="T4772" s="13">
        <f t="shared" si="659"/>
        <v>0.30603311707346925</v>
      </c>
      <c r="U4772" s="14"/>
      <c r="V4772" s="13">
        <f t="shared" si="660"/>
        <v>0.31</v>
      </c>
      <c r="W4772" s="13">
        <v>189</v>
      </c>
    </row>
    <row r="4773" spans="1:23" hidden="1" x14ac:dyDescent="0.25">
      <c r="A4773" s="7" t="s">
        <v>11077</v>
      </c>
      <c r="B4773" s="7">
        <v>13040</v>
      </c>
      <c r="C4773" s="7" t="s">
        <v>4266</v>
      </c>
      <c r="D4773" s="14">
        <v>4</v>
      </c>
      <c r="E4773" s="13">
        <f t="shared" si="662"/>
        <v>0</v>
      </c>
      <c r="F4773" s="14">
        <f t="shared" si="655"/>
        <v>0</v>
      </c>
      <c r="G4773" s="11">
        <v>520</v>
      </c>
      <c r="H4773" s="13">
        <v>800000</v>
      </c>
      <c r="I4773" s="11">
        <v>84</v>
      </c>
      <c r="J4773" s="9">
        <v>16.153846153846199</v>
      </c>
      <c r="K4773" s="13">
        <v>1.45717220411066E-2</v>
      </c>
      <c r="L4773" s="13">
        <f t="shared" si="656"/>
        <v>2.3538935604864573E-3</v>
      </c>
      <c r="M4773" s="11">
        <v>130</v>
      </c>
      <c r="N4773" s="8">
        <v>3568555.58</v>
      </c>
      <c r="O4773" s="9">
        <v>34.128005862416302</v>
      </c>
      <c r="P4773" s="13"/>
      <c r="Q4773" s="13"/>
      <c r="R4773" s="13">
        <f t="shared" si="657"/>
        <v>273024.04689933039</v>
      </c>
      <c r="S4773" s="11">
        <f t="shared" si="658"/>
        <v>39.784305219550944</v>
      </c>
      <c r="T4773" s="13">
        <f t="shared" si="659"/>
        <v>0.30603311707346881</v>
      </c>
      <c r="U4773" s="14"/>
      <c r="V4773" s="13">
        <f t="shared" si="660"/>
        <v>0.31</v>
      </c>
      <c r="W4773" s="13">
        <v>109</v>
      </c>
    </row>
    <row r="4774" spans="1:23" hidden="1" x14ac:dyDescent="0.25">
      <c r="A4774" s="7" t="s">
        <v>11077</v>
      </c>
      <c r="B4774" s="7">
        <v>13363</v>
      </c>
      <c r="C4774" s="7" t="s">
        <v>2770</v>
      </c>
      <c r="D4774" s="14">
        <v>4</v>
      </c>
      <c r="E4774" s="13">
        <f t="shared" si="662"/>
        <v>0</v>
      </c>
      <c r="F4774" s="14">
        <f t="shared" si="655"/>
        <v>0</v>
      </c>
      <c r="G4774" s="11">
        <v>959</v>
      </c>
      <c r="H4774" s="13">
        <v>800000</v>
      </c>
      <c r="I4774" s="11">
        <v>107</v>
      </c>
      <c r="J4774" s="9">
        <v>11.1574556830031</v>
      </c>
      <c r="K4774" s="13">
        <v>0.29023635226352301</v>
      </c>
      <c r="L4774" s="13">
        <f t="shared" si="656"/>
        <v>3.2382992379767342E-2</v>
      </c>
      <c r="M4774" s="11">
        <v>239.75</v>
      </c>
      <c r="N4774" s="8">
        <v>330420.36</v>
      </c>
      <c r="O4774" s="9">
        <v>3.1599866473543101</v>
      </c>
      <c r="P4774" s="13"/>
      <c r="Q4774" s="13"/>
      <c r="R4774" s="13">
        <f t="shared" si="657"/>
        <v>25279.893178834478</v>
      </c>
      <c r="S4774" s="11">
        <f t="shared" si="658"/>
        <v>73.371439818364365</v>
      </c>
      <c r="T4774" s="13">
        <f t="shared" si="659"/>
        <v>0.3060331170734697</v>
      </c>
      <c r="U4774" s="14"/>
      <c r="V4774" s="13">
        <f t="shared" si="660"/>
        <v>0.31</v>
      </c>
      <c r="W4774" s="13">
        <v>213</v>
      </c>
    </row>
    <row r="4775" spans="1:23" hidden="1" x14ac:dyDescent="0.25">
      <c r="A4775" s="7" t="s">
        <v>11077</v>
      </c>
      <c r="B4775" s="7">
        <v>3436750000</v>
      </c>
      <c r="C4775" s="7" t="s">
        <v>6039</v>
      </c>
      <c r="D4775" s="14">
        <v>1</v>
      </c>
      <c r="E4775" s="13">
        <f t="shared" si="662"/>
        <v>0</v>
      </c>
      <c r="F4775" s="14">
        <f t="shared" si="655"/>
        <v>0</v>
      </c>
      <c r="G4775" s="11">
        <v>188.99</v>
      </c>
      <c r="H4775" s="13">
        <v>800000</v>
      </c>
      <c r="I4775" s="11">
        <v>67.239999999999995</v>
      </c>
      <c r="J4775" s="9">
        <v>35.578602042436103</v>
      </c>
      <c r="K4775" s="13">
        <v>5.2959802856706499E-3</v>
      </c>
      <c r="L4775" s="13">
        <f t="shared" si="656"/>
        <v>1.8842357500846311E-3</v>
      </c>
      <c r="M4775" s="11">
        <v>188.99</v>
      </c>
      <c r="N4775" s="8">
        <v>3568555.58</v>
      </c>
      <c r="O4775" s="9">
        <v>34.128005862416302</v>
      </c>
      <c r="P4775" s="13"/>
      <c r="Q4775" s="13"/>
      <c r="R4775" s="13">
        <f t="shared" si="657"/>
        <v>273024.04689933039</v>
      </c>
      <c r="S4775" s="11">
        <f t="shared" si="658"/>
        <v>14.459299698928726</v>
      </c>
      <c r="T4775" s="13">
        <f t="shared" si="659"/>
        <v>7.6508279268367244E-2</v>
      </c>
      <c r="U4775" s="14"/>
      <c r="V4775" s="13">
        <f t="shared" si="660"/>
        <v>0.08</v>
      </c>
      <c r="W4775" s="13">
        <v>116.91</v>
      </c>
    </row>
    <row r="4776" spans="1:23" hidden="1" x14ac:dyDescent="0.25">
      <c r="A4776" s="7" t="s">
        <v>11077</v>
      </c>
      <c r="B4776" s="7">
        <v>4503010000</v>
      </c>
      <c r="C4776" s="7" t="s">
        <v>3019</v>
      </c>
      <c r="D4776" s="14">
        <v>4</v>
      </c>
      <c r="E4776" s="13">
        <f t="shared" si="662"/>
        <v>0</v>
      </c>
      <c r="F4776" s="14">
        <f t="shared" si="655"/>
        <v>0</v>
      </c>
      <c r="G4776" s="11">
        <v>1260</v>
      </c>
      <c r="H4776" s="13">
        <v>800000</v>
      </c>
      <c r="I4776" s="11">
        <v>299.8</v>
      </c>
      <c r="J4776" s="9">
        <v>23.793650793650801</v>
      </c>
      <c r="K4776" s="13">
        <v>0.38133243363090602</v>
      </c>
      <c r="L4776" s="13">
        <f t="shared" si="656"/>
        <v>9.073290762106799E-2</v>
      </c>
      <c r="M4776" s="11">
        <v>315</v>
      </c>
      <c r="N4776" s="8">
        <v>330420.36</v>
      </c>
      <c r="O4776" s="9">
        <v>3.1599866473543101</v>
      </c>
      <c r="P4776" s="13"/>
      <c r="Q4776" s="13"/>
      <c r="R4776" s="13">
        <f t="shared" si="657"/>
        <v>25279.893178834478</v>
      </c>
      <c r="S4776" s="11">
        <f t="shared" si="658"/>
        <v>96.400431878142925</v>
      </c>
      <c r="T4776" s="13">
        <f t="shared" si="659"/>
        <v>0.30603311707346958</v>
      </c>
      <c r="U4776" s="14"/>
      <c r="V4776" s="13">
        <f t="shared" si="660"/>
        <v>0.31</v>
      </c>
      <c r="W4776" s="13">
        <v>241</v>
      </c>
    </row>
    <row r="4777" spans="1:23" hidden="1" x14ac:dyDescent="0.25">
      <c r="A4777" s="7" t="s">
        <v>11077</v>
      </c>
      <c r="B4777" s="7" t="s">
        <v>11088</v>
      </c>
      <c r="C4777" s="7" t="s">
        <v>1052</v>
      </c>
      <c r="D4777" s="14">
        <v>4</v>
      </c>
      <c r="E4777" s="13">
        <f t="shared" si="662"/>
        <v>0</v>
      </c>
      <c r="F4777" s="14">
        <f t="shared" si="655"/>
        <v>0</v>
      </c>
      <c r="G4777" s="11">
        <v>800</v>
      </c>
      <c r="H4777" s="13">
        <v>800000</v>
      </c>
      <c r="I4777" s="11">
        <v>180</v>
      </c>
      <c r="J4777" s="9">
        <v>22.5</v>
      </c>
      <c r="K4777" s="13">
        <v>0.242115830876766</v>
      </c>
      <c r="L4777" s="13">
        <f t="shared" si="656"/>
        <v>5.447606194727235E-2</v>
      </c>
      <c r="M4777" s="11">
        <v>200</v>
      </c>
      <c r="N4777" s="8">
        <v>330420.36</v>
      </c>
      <c r="O4777" s="9">
        <v>3.1599866473543101</v>
      </c>
      <c r="P4777" s="13"/>
      <c r="Q4777" s="13"/>
      <c r="R4777" s="13">
        <f t="shared" si="657"/>
        <v>25279.893178834478</v>
      </c>
      <c r="S4777" s="11">
        <f t="shared" si="658"/>
        <v>61.206623414693986</v>
      </c>
      <c r="T4777" s="13">
        <f t="shared" si="659"/>
        <v>0.30603311707346992</v>
      </c>
      <c r="U4777" s="14"/>
      <c r="V4777" s="13">
        <f t="shared" si="660"/>
        <v>0.31</v>
      </c>
      <c r="W4777" s="13">
        <v>155</v>
      </c>
    </row>
    <row r="4778" spans="1:23" hidden="1" x14ac:dyDescent="0.25">
      <c r="A4778" s="7" t="s">
        <v>11077</v>
      </c>
      <c r="B4778" s="7" t="s">
        <v>11089</v>
      </c>
      <c r="C4778" s="7" t="s">
        <v>6186</v>
      </c>
      <c r="D4778" s="14">
        <v>4</v>
      </c>
      <c r="E4778" s="13">
        <f t="shared" si="662"/>
        <v>0</v>
      </c>
      <c r="F4778" s="14">
        <f t="shared" si="655"/>
        <v>0</v>
      </c>
      <c r="G4778" s="11">
        <v>760</v>
      </c>
      <c r="H4778" s="13">
        <v>800000</v>
      </c>
      <c r="I4778" s="11">
        <v>163.84</v>
      </c>
      <c r="J4778" s="9">
        <v>21.557894736842101</v>
      </c>
      <c r="K4778" s="13">
        <v>2.12971322139251E-2</v>
      </c>
      <c r="L4778" s="13">
        <f t="shared" si="656"/>
        <v>4.5912133446440627E-3</v>
      </c>
      <c r="M4778" s="11">
        <v>190</v>
      </c>
      <c r="N4778" s="8">
        <v>3568555.58</v>
      </c>
      <c r="O4778" s="9">
        <v>34.128005862416302</v>
      </c>
      <c r="P4778" s="13"/>
      <c r="Q4778" s="13"/>
      <c r="R4778" s="13">
        <f t="shared" si="657"/>
        <v>273024.04689933039</v>
      </c>
      <c r="S4778" s="11">
        <f t="shared" si="658"/>
        <v>58.146292243959266</v>
      </c>
      <c r="T4778" s="13">
        <f t="shared" si="659"/>
        <v>0.30603311707346981</v>
      </c>
      <c r="U4778" s="14"/>
      <c r="V4778" s="13">
        <f t="shared" si="660"/>
        <v>0.31</v>
      </c>
      <c r="W4778" s="13">
        <v>149.04</v>
      </c>
    </row>
    <row r="4779" spans="1:23" hidden="1" x14ac:dyDescent="0.25">
      <c r="A4779" s="7" t="s">
        <v>11077</v>
      </c>
      <c r="B4779" s="7" t="s">
        <v>11090</v>
      </c>
      <c r="C4779" s="7" t="s">
        <v>7174</v>
      </c>
      <c r="D4779" s="14">
        <v>4</v>
      </c>
      <c r="E4779" s="13">
        <f t="shared" si="662"/>
        <v>0</v>
      </c>
      <c r="F4779" s="14">
        <f t="shared" si="655"/>
        <v>0</v>
      </c>
      <c r="G4779" s="11">
        <v>1300</v>
      </c>
      <c r="H4779" s="13">
        <v>800000</v>
      </c>
      <c r="I4779" s="11">
        <v>338.68</v>
      </c>
      <c r="J4779" s="9">
        <v>26.0523076923077</v>
      </c>
      <c r="K4779" s="13">
        <v>3.6429305102766499E-2</v>
      </c>
      <c r="L4779" s="13">
        <f t="shared" si="656"/>
        <v>9.4906746555422777E-3</v>
      </c>
      <c r="M4779" s="11">
        <v>325</v>
      </c>
      <c r="N4779" s="8">
        <v>3568555.58</v>
      </c>
      <c r="O4779" s="9">
        <v>34.128005862416302</v>
      </c>
      <c r="P4779" s="13"/>
      <c r="Q4779" s="13"/>
      <c r="R4779" s="13">
        <f t="shared" si="657"/>
        <v>273024.04689933039</v>
      </c>
      <c r="S4779" s="11">
        <f t="shared" si="658"/>
        <v>99.460763048877354</v>
      </c>
      <c r="T4779" s="13">
        <f t="shared" si="659"/>
        <v>0.30603311707346881</v>
      </c>
      <c r="U4779" s="14"/>
      <c r="V4779" s="13">
        <f t="shared" si="660"/>
        <v>0.31</v>
      </c>
      <c r="W4779" s="13">
        <v>240.33</v>
      </c>
    </row>
    <row r="4780" spans="1:23" hidden="1" x14ac:dyDescent="0.25">
      <c r="A4780" s="7" t="s">
        <v>11077</v>
      </c>
      <c r="B4780" s="7">
        <v>805684080000</v>
      </c>
      <c r="C4780" s="7" t="s">
        <v>2343</v>
      </c>
      <c r="D4780" s="14">
        <v>0</v>
      </c>
      <c r="E4780" s="13">
        <f t="shared" si="662"/>
        <v>0</v>
      </c>
      <c r="F4780" s="14">
        <f t="shared" si="655"/>
        <v>0</v>
      </c>
      <c r="G4780" s="11">
        <v>0</v>
      </c>
      <c r="H4780" s="13">
        <v>800000</v>
      </c>
      <c r="I4780" s="11">
        <v>0</v>
      </c>
      <c r="J4780" s="9"/>
      <c r="K4780" s="13">
        <v>0</v>
      </c>
      <c r="L4780" s="13">
        <f t="shared" si="656"/>
        <v>0</v>
      </c>
      <c r="M4780" s="11">
        <v>0</v>
      </c>
      <c r="N4780" s="8">
        <v>3568555.58</v>
      </c>
      <c r="O4780" s="9">
        <v>34.128005862416302</v>
      </c>
      <c r="P4780" s="13"/>
      <c r="Q4780" s="13"/>
      <c r="R4780" s="13">
        <f t="shared" si="657"/>
        <v>273024.04689933039</v>
      </c>
      <c r="S4780" s="11">
        <f t="shared" si="658"/>
        <v>0</v>
      </c>
      <c r="T4780" s="13">
        <f t="shared" si="659"/>
        <v>0</v>
      </c>
      <c r="U4780" s="14"/>
      <c r="V4780" s="13">
        <f t="shared" si="660"/>
        <v>0</v>
      </c>
      <c r="W4780" s="13">
        <v>167.54</v>
      </c>
    </row>
    <row r="4781" spans="1:23" hidden="1" x14ac:dyDescent="0.25">
      <c r="A4781" s="7" t="s">
        <v>11077</v>
      </c>
      <c r="B4781" s="7" t="s">
        <v>11091</v>
      </c>
      <c r="C4781" s="7" t="s">
        <v>2790</v>
      </c>
      <c r="D4781" s="14">
        <v>4</v>
      </c>
      <c r="E4781" s="13">
        <f t="shared" si="662"/>
        <v>0</v>
      </c>
      <c r="F4781" s="14">
        <f t="shared" si="655"/>
        <v>0</v>
      </c>
      <c r="G4781" s="11">
        <v>700</v>
      </c>
      <c r="H4781" s="13">
        <v>800000</v>
      </c>
      <c r="I4781" s="11">
        <v>183.52</v>
      </c>
      <c r="J4781" s="9">
        <v>26.2171428571429</v>
      </c>
      <c r="K4781" s="13">
        <v>0.21185135201717001</v>
      </c>
      <c r="L4781" s="13">
        <f t="shared" si="656"/>
        <v>5.5541371603130149E-2</v>
      </c>
      <c r="M4781" s="11">
        <v>175</v>
      </c>
      <c r="N4781" s="8">
        <v>330420.36</v>
      </c>
      <c r="O4781" s="9">
        <v>3.1599866473543101</v>
      </c>
      <c r="P4781" s="13"/>
      <c r="Q4781" s="13"/>
      <c r="R4781" s="13">
        <f t="shared" si="657"/>
        <v>25279.893178834478</v>
      </c>
      <c r="S4781" s="11">
        <f t="shared" si="658"/>
        <v>53.555795487857182</v>
      </c>
      <c r="T4781" s="13">
        <f t="shared" si="659"/>
        <v>0.30603311707346958</v>
      </c>
      <c r="U4781" s="14"/>
      <c r="V4781" s="13">
        <f t="shared" si="660"/>
        <v>0.31</v>
      </c>
      <c r="W4781" s="13">
        <v>150.12</v>
      </c>
    </row>
    <row r="4782" spans="1:23" hidden="1" x14ac:dyDescent="0.25">
      <c r="A4782" s="7" t="s">
        <v>11077</v>
      </c>
      <c r="B4782" s="7" t="s">
        <v>11092</v>
      </c>
      <c r="C4782" s="7" t="s">
        <v>1342</v>
      </c>
      <c r="D4782" s="14">
        <v>2</v>
      </c>
      <c r="E4782" s="13">
        <f t="shared" si="662"/>
        <v>0</v>
      </c>
      <c r="F4782" s="14">
        <f t="shared" si="655"/>
        <v>0</v>
      </c>
      <c r="G4782" s="11">
        <v>217.36</v>
      </c>
      <c r="H4782" s="13">
        <v>800000</v>
      </c>
      <c r="I4782" s="11">
        <v>19.760000000000002</v>
      </c>
      <c r="J4782" s="9">
        <v>9.0909090909090899</v>
      </c>
      <c r="K4782" s="13">
        <v>6.5782871249217195E-2</v>
      </c>
      <c r="L4782" s="13">
        <f t="shared" si="656"/>
        <v>5.9802610226561085E-3</v>
      </c>
      <c r="M4782" s="11">
        <v>108.68</v>
      </c>
      <c r="N4782" s="8">
        <v>330420.36</v>
      </c>
      <c r="O4782" s="9">
        <v>3.1599866473543101</v>
      </c>
      <c r="P4782" s="13"/>
      <c r="Q4782" s="13"/>
      <c r="R4782" s="13">
        <f t="shared" si="657"/>
        <v>25279.893178834478</v>
      </c>
      <c r="S4782" s="11">
        <f t="shared" si="658"/>
        <v>16.629839581772327</v>
      </c>
      <c r="T4782" s="13">
        <f t="shared" si="659"/>
        <v>0.15301655853673468</v>
      </c>
      <c r="U4782" s="14"/>
      <c r="V4782" s="13">
        <f t="shared" si="660"/>
        <v>0.15</v>
      </c>
      <c r="W4782" s="13">
        <v>89.44</v>
      </c>
    </row>
    <row r="4783" spans="1:23" hidden="1" x14ac:dyDescent="0.25">
      <c r="A4783" s="7" t="s">
        <v>11077</v>
      </c>
      <c r="B4783" s="7" t="s">
        <v>11093</v>
      </c>
      <c r="C4783" s="7" t="s">
        <v>1250</v>
      </c>
      <c r="D4783" s="14">
        <v>6</v>
      </c>
      <c r="E4783" s="13">
        <f t="shared" si="662"/>
        <v>0</v>
      </c>
      <c r="F4783" s="14">
        <f t="shared" si="655"/>
        <v>0</v>
      </c>
      <c r="G4783" s="11">
        <v>1200</v>
      </c>
      <c r="H4783" s="13">
        <v>800000</v>
      </c>
      <c r="I4783" s="11">
        <v>216</v>
      </c>
      <c r="J4783" s="9">
        <v>18</v>
      </c>
      <c r="K4783" s="13">
        <v>0.36317374631514798</v>
      </c>
      <c r="L4783" s="13">
        <f t="shared" si="656"/>
        <v>6.537127433672664E-2</v>
      </c>
      <c r="M4783" s="11">
        <v>200</v>
      </c>
      <c r="N4783" s="8">
        <v>330420.36</v>
      </c>
      <c r="O4783" s="9">
        <v>3.1599866473543101</v>
      </c>
      <c r="P4783" s="13"/>
      <c r="Q4783" s="13"/>
      <c r="R4783" s="13">
        <f t="shared" si="657"/>
        <v>25279.893178834478</v>
      </c>
      <c r="S4783" s="11">
        <f t="shared" si="658"/>
        <v>91.809935122040727</v>
      </c>
      <c r="T4783" s="13">
        <f t="shared" si="659"/>
        <v>0.45904967561020366</v>
      </c>
      <c r="U4783" s="14"/>
      <c r="V4783" s="13">
        <f t="shared" si="660"/>
        <v>0.46</v>
      </c>
      <c r="W4783" s="13">
        <v>164</v>
      </c>
    </row>
    <row r="4784" spans="1:23" hidden="1" x14ac:dyDescent="0.25">
      <c r="A4784" s="7" t="s">
        <v>11077</v>
      </c>
      <c r="B4784" s="7">
        <v>97419</v>
      </c>
      <c r="C4784" s="7" t="s">
        <v>2083</v>
      </c>
      <c r="D4784" s="14">
        <v>4</v>
      </c>
      <c r="E4784" s="13">
        <f t="shared" si="662"/>
        <v>0</v>
      </c>
      <c r="F4784" s="14">
        <f t="shared" si="655"/>
        <v>0</v>
      </c>
      <c r="G4784" s="11">
        <v>944</v>
      </c>
      <c r="H4784" s="13">
        <v>800000</v>
      </c>
      <c r="I4784" s="11">
        <v>200</v>
      </c>
      <c r="J4784" s="9">
        <v>21.1864406779661</v>
      </c>
      <c r="K4784" s="13">
        <v>2.64532800130859E-2</v>
      </c>
      <c r="L4784" s="13">
        <f t="shared" si="656"/>
        <v>5.6045084773487068E-3</v>
      </c>
      <c r="M4784" s="11">
        <v>236</v>
      </c>
      <c r="N4784" s="8">
        <v>3568555.58</v>
      </c>
      <c r="O4784" s="9">
        <v>34.128005862416302</v>
      </c>
      <c r="P4784" s="13"/>
      <c r="Q4784" s="13"/>
      <c r="R4784" s="13">
        <f t="shared" si="657"/>
        <v>273024.04689933039</v>
      </c>
      <c r="S4784" s="11">
        <f t="shared" si="658"/>
        <v>72.22381562933883</v>
      </c>
      <c r="T4784" s="13">
        <f t="shared" si="659"/>
        <v>0.30603311707346964</v>
      </c>
      <c r="U4784" s="14"/>
      <c r="V4784" s="13">
        <f t="shared" si="660"/>
        <v>0.31</v>
      </c>
      <c r="W4784" s="13">
        <v>186</v>
      </c>
    </row>
    <row r="4785" spans="1:23" hidden="1" x14ac:dyDescent="0.25">
      <c r="A4785" s="7" t="s">
        <v>11077</v>
      </c>
      <c r="B4785" s="7" t="s">
        <v>11094</v>
      </c>
      <c r="C4785" s="7" t="s">
        <v>1928</v>
      </c>
      <c r="D4785" s="14">
        <v>4</v>
      </c>
      <c r="E4785" s="13">
        <f t="shared" si="662"/>
        <v>0</v>
      </c>
      <c r="F4785" s="14">
        <f t="shared" si="655"/>
        <v>0</v>
      </c>
      <c r="G4785" s="11">
        <v>560</v>
      </c>
      <c r="H4785" s="13">
        <v>800000</v>
      </c>
      <c r="I4785" s="11">
        <v>139.04</v>
      </c>
      <c r="J4785" s="9">
        <v>24.828571428571401</v>
      </c>
      <c r="K4785" s="13">
        <v>1.56926237365764E-2</v>
      </c>
      <c r="L4785" s="13">
        <f t="shared" si="656"/>
        <v>3.896254293452822E-3</v>
      </c>
      <c r="M4785" s="11">
        <v>140</v>
      </c>
      <c r="N4785" s="8">
        <v>3568555.58</v>
      </c>
      <c r="O4785" s="9">
        <v>34.128005862416302</v>
      </c>
      <c r="P4785" s="13"/>
      <c r="Q4785" s="13"/>
      <c r="R4785" s="13">
        <f t="shared" si="657"/>
        <v>273024.04689933039</v>
      </c>
      <c r="S4785" s="11">
        <f t="shared" si="658"/>
        <v>42.844636390285807</v>
      </c>
      <c r="T4785" s="13">
        <f t="shared" si="659"/>
        <v>0.30603311707347003</v>
      </c>
      <c r="U4785" s="14"/>
      <c r="V4785" s="13">
        <f t="shared" si="660"/>
        <v>0.31</v>
      </c>
      <c r="W4785" s="13">
        <v>0</v>
      </c>
    </row>
    <row r="4786" spans="1:23" hidden="1" x14ac:dyDescent="0.25">
      <c r="A4786" s="7" t="s">
        <v>11077</v>
      </c>
      <c r="B4786" s="7" t="s">
        <v>11095</v>
      </c>
      <c r="C4786" s="7" t="s">
        <v>5659</v>
      </c>
      <c r="D4786" s="14">
        <v>0</v>
      </c>
      <c r="E4786" s="13">
        <f t="shared" si="662"/>
        <v>0</v>
      </c>
      <c r="F4786" s="14">
        <f t="shared" si="655"/>
        <v>0</v>
      </c>
      <c r="G4786" s="11">
        <v>0</v>
      </c>
      <c r="H4786" s="13">
        <v>800000</v>
      </c>
      <c r="I4786" s="11">
        <v>260</v>
      </c>
      <c r="J4786" s="9"/>
      <c r="K4786" s="13">
        <v>0</v>
      </c>
      <c r="L4786" s="13">
        <f t="shared" si="656"/>
        <v>0</v>
      </c>
      <c r="M4786" s="11">
        <v>0</v>
      </c>
      <c r="N4786" s="8">
        <v>3568555.58</v>
      </c>
      <c r="O4786" s="9">
        <v>34.128005862416302</v>
      </c>
      <c r="P4786" s="13"/>
      <c r="Q4786" s="13"/>
      <c r="R4786" s="13">
        <f t="shared" si="657"/>
        <v>273024.04689933039</v>
      </c>
      <c r="S4786" s="11">
        <f t="shared" si="658"/>
        <v>0</v>
      </c>
      <c r="T4786" s="13">
        <f t="shared" si="659"/>
        <v>0</v>
      </c>
      <c r="U4786" s="14"/>
      <c r="V4786" s="13">
        <f t="shared" si="660"/>
        <v>0</v>
      </c>
      <c r="W4786" s="13">
        <v>0</v>
      </c>
    </row>
    <row r="4787" spans="1:23" hidden="1" x14ac:dyDescent="0.25">
      <c r="A4787" s="7" t="s">
        <v>11077</v>
      </c>
      <c r="B4787" s="7" t="s">
        <v>11096</v>
      </c>
      <c r="C4787" s="7" t="s">
        <v>6677</v>
      </c>
      <c r="D4787" s="14">
        <v>4</v>
      </c>
      <c r="E4787" s="13">
        <f t="shared" si="662"/>
        <v>0</v>
      </c>
      <c r="F4787" s="14">
        <f t="shared" si="655"/>
        <v>0</v>
      </c>
      <c r="G4787" s="11">
        <v>940</v>
      </c>
      <c r="H4787" s="13">
        <v>800000</v>
      </c>
      <c r="I4787" s="11">
        <v>65.84</v>
      </c>
      <c r="J4787" s="9">
        <v>7.0042553191489398</v>
      </c>
      <c r="K4787" s="13">
        <v>0.28448610128020002</v>
      </c>
      <c r="L4787" s="13">
        <f t="shared" si="656"/>
        <v>1.9926132881157851E-2</v>
      </c>
      <c r="M4787" s="11">
        <v>235</v>
      </c>
      <c r="N4787" s="8">
        <v>330420.36</v>
      </c>
      <c r="O4787" s="9">
        <v>3.1599866473543101</v>
      </c>
      <c r="P4787" s="13"/>
      <c r="Q4787" s="13"/>
      <c r="R4787" s="13">
        <f t="shared" si="657"/>
        <v>25279.893178834478</v>
      </c>
      <c r="S4787" s="11">
        <f t="shared" si="658"/>
        <v>71.917782512265433</v>
      </c>
      <c r="T4787" s="13">
        <f t="shared" si="659"/>
        <v>0.30603311707346992</v>
      </c>
      <c r="U4787" s="14"/>
      <c r="V4787" s="13">
        <f t="shared" si="660"/>
        <v>0.31</v>
      </c>
      <c r="W4787" s="13">
        <v>231.92</v>
      </c>
    </row>
    <row r="4788" spans="1:23" hidden="1" x14ac:dyDescent="0.25">
      <c r="A4788" s="7" t="s">
        <v>11077</v>
      </c>
      <c r="B4788" s="7" t="s">
        <v>11097</v>
      </c>
      <c r="C4788" s="7" t="s">
        <v>7007</v>
      </c>
      <c r="D4788" s="14">
        <v>4</v>
      </c>
      <c r="E4788" s="13">
        <f t="shared" si="662"/>
        <v>0</v>
      </c>
      <c r="F4788" s="14">
        <f t="shared" si="655"/>
        <v>0</v>
      </c>
      <c r="G4788" s="11">
        <v>980</v>
      </c>
      <c r="H4788" s="13">
        <v>800000</v>
      </c>
      <c r="I4788" s="11">
        <v>240.84</v>
      </c>
      <c r="J4788" s="9">
        <v>24.575510204081599</v>
      </c>
      <c r="K4788" s="13">
        <v>0.29659189282403797</v>
      </c>
      <c r="L4788" s="13">
        <f t="shared" si="656"/>
        <v>7.2888970885450211E-2</v>
      </c>
      <c r="M4788" s="11">
        <v>245</v>
      </c>
      <c r="N4788" s="8">
        <v>330420.36</v>
      </c>
      <c r="O4788" s="9">
        <v>3.1599866473543101</v>
      </c>
      <c r="P4788" s="13"/>
      <c r="Q4788" s="13"/>
      <c r="R4788" s="13">
        <f t="shared" si="657"/>
        <v>25279.893178834478</v>
      </c>
      <c r="S4788" s="11">
        <f t="shared" si="658"/>
        <v>74.978113683000032</v>
      </c>
      <c r="T4788" s="13">
        <f t="shared" si="659"/>
        <v>0.30603311707346953</v>
      </c>
      <c r="U4788" s="14"/>
      <c r="V4788" s="13">
        <f t="shared" si="660"/>
        <v>0.31</v>
      </c>
      <c r="W4788" s="13">
        <v>226.2</v>
      </c>
    </row>
    <row r="4789" spans="1:23" hidden="1" x14ac:dyDescent="0.25">
      <c r="A4789" s="7" t="s">
        <v>11077</v>
      </c>
      <c r="B4789" s="7" t="s">
        <v>11098</v>
      </c>
      <c r="C4789" s="7" t="s">
        <v>1237</v>
      </c>
      <c r="D4789" s="14">
        <v>1</v>
      </c>
      <c r="E4789" s="13">
        <f t="shared" si="662"/>
        <v>0</v>
      </c>
      <c r="F4789" s="14">
        <f t="shared" si="655"/>
        <v>0</v>
      </c>
      <c r="G4789" s="11">
        <v>140</v>
      </c>
      <c r="H4789" s="13">
        <v>800000</v>
      </c>
      <c r="I4789" s="11">
        <v>34.880000000000003</v>
      </c>
      <c r="J4789" s="9">
        <v>24.9142857142857</v>
      </c>
      <c r="K4789" s="13">
        <v>3.9231559341440904E-3</v>
      </c>
      <c r="L4789" s="13">
        <f t="shared" si="656"/>
        <v>9.7742627844961297E-4</v>
      </c>
      <c r="M4789" s="11">
        <v>140</v>
      </c>
      <c r="N4789" s="8">
        <v>3568555.58</v>
      </c>
      <c r="O4789" s="9">
        <v>34.128005862416302</v>
      </c>
      <c r="P4789" s="13"/>
      <c r="Q4789" s="13"/>
      <c r="R4789" s="13">
        <f t="shared" si="657"/>
        <v>273024.04689933039</v>
      </c>
      <c r="S4789" s="11">
        <f t="shared" si="658"/>
        <v>10.711159097571425</v>
      </c>
      <c r="T4789" s="13">
        <f t="shared" si="659"/>
        <v>7.6508279268367327E-2</v>
      </c>
      <c r="U4789" s="14"/>
      <c r="V4789" s="13">
        <f t="shared" si="660"/>
        <v>0.08</v>
      </c>
      <c r="W4789" s="13">
        <v>105.12</v>
      </c>
    </row>
    <row r="4790" spans="1:23" hidden="1" x14ac:dyDescent="0.25">
      <c r="A4790" s="7" t="s">
        <v>11077</v>
      </c>
      <c r="B4790" s="7">
        <v>1009536</v>
      </c>
      <c r="C4790" s="7" t="s">
        <v>5317</v>
      </c>
      <c r="D4790" s="14">
        <v>4</v>
      </c>
      <c r="E4790" s="13">
        <f t="shared" si="662"/>
        <v>0</v>
      </c>
      <c r="F4790" s="14">
        <f t="shared" si="655"/>
        <v>0</v>
      </c>
      <c r="G4790" s="11">
        <v>800</v>
      </c>
      <c r="H4790" s="13">
        <v>800000</v>
      </c>
      <c r="I4790" s="11">
        <v>133.91999999999999</v>
      </c>
      <c r="J4790" s="9">
        <v>16.739999999999998</v>
      </c>
      <c r="K4790" s="13">
        <v>0.242115830876766</v>
      </c>
      <c r="L4790" s="13">
        <f t="shared" si="656"/>
        <v>4.0530190088770623E-2</v>
      </c>
      <c r="M4790" s="11">
        <v>200</v>
      </c>
      <c r="N4790" s="8">
        <v>330420.36</v>
      </c>
      <c r="O4790" s="9">
        <v>3.1599866473543101</v>
      </c>
      <c r="P4790" s="13"/>
      <c r="Q4790" s="13"/>
      <c r="R4790" s="13">
        <f t="shared" si="657"/>
        <v>25279.893178834478</v>
      </c>
      <c r="S4790" s="11">
        <f t="shared" si="658"/>
        <v>61.206623414693986</v>
      </c>
      <c r="T4790" s="13">
        <f t="shared" si="659"/>
        <v>0.30603311707346992</v>
      </c>
      <c r="U4790" s="14"/>
      <c r="V4790" s="13">
        <f t="shared" si="660"/>
        <v>0.31</v>
      </c>
      <c r="W4790" s="13">
        <v>166.52</v>
      </c>
    </row>
    <row r="4791" spans="1:23" hidden="1" x14ac:dyDescent="0.25">
      <c r="A4791" s="7" t="s">
        <v>11077</v>
      </c>
      <c r="B4791" s="7">
        <v>1009536</v>
      </c>
      <c r="C4791" s="7" t="s">
        <v>5317</v>
      </c>
      <c r="D4791" s="14">
        <v>4</v>
      </c>
      <c r="E4791" s="13">
        <f t="shared" si="662"/>
        <v>0</v>
      </c>
      <c r="F4791" s="14">
        <f t="shared" si="655"/>
        <v>0</v>
      </c>
      <c r="G4791" s="11">
        <v>888</v>
      </c>
      <c r="H4791" s="13">
        <v>800000</v>
      </c>
      <c r="I4791" s="11">
        <v>221.92</v>
      </c>
      <c r="J4791" s="9">
        <v>24.990990990991001</v>
      </c>
      <c r="K4791" s="13">
        <v>0.26874857227320997</v>
      </c>
      <c r="L4791" s="13">
        <f t="shared" si="656"/>
        <v>6.716293148521485E-2</v>
      </c>
      <c r="M4791" s="11">
        <v>222</v>
      </c>
      <c r="N4791" s="8">
        <v>330420.36</v>
      </c>
      <c r="O4791" s="9">
        <v>3.1599866473543101</v>
      </c>
      <c r="P4791" s="13"/>
      <c r="Q4791" s="13"/>
      <c r="R4791" s="13">
        <f t="shared" si="657"/>
        <v>25279.893178834478</v>
      </c>
      <c r="S4791" s="11">
        <f t="shared" si="658"/>
        <v>67.939351990310257</v>
      </c>
      <c r="T4791" s="13">
        <f t="shared" si="659"/>
        <v>0.30603311707346964</v>
      </c>
      <c r="U4791" s="14"/>
      <c r="V4791" s="13">
        <f t="shared" si="660"/>
        <v>0.31</v>
      </c>
      <c r="W4791" s="13">
        <v>166.52</v>
      </c>
    </row>
    <row r="4792" spans="1:23" hidden="1" x14ac:dyDescent="0.25">
      <c r="A4792" s="7" t="s">
        <v>11077</v>
      </c>
      <c r="B4792" s="7">
        <v>10139341</v>
      </c>
      <c r="C4792" s="7" t="s">
        <v>3992</v>
      </c>
      <c r="D4792" s="14">
        <v>4</v>
      </c>
      <c r="E4792" s="13">
        <f t="shared" si="662"/>
        <v>0</v>
      </c>
      <c r="F4792" s="14">
        <f t="shared" si="655"/>
        <v>0</v>
      </c>
      <c r="G4792" s="11">
        <v>1548</v>
      </c>
      <c r="H4792" s="13">
        <v>800000</v>
      </c>
      <c r="I4792" s="11">
        <v>260</v>
      </c>
      <c r="J4792" s="9">
        <v>16.7958656330749</v>
      </c>
      <c r="K4792" s="13">
        <v>4.3378895614678899E-2</v>
      </c>
      <c r="L4792" s="13">
        <f t="shared" si="656"/>
        <v>7.2858610205532876E-3</v>
      </c>
      <c r="M4792" s="11">
        <v>387</v>
      </c>
      <c r="N4792" s="8">
        <v>3568555.58</v>
      </c>
      <c r="O4792" s="9">
        <v>34.128005862416302</v>
      </c>
      <c r="P4792" s="13"/>
      <c r="Q4792" s="13"/>
      <c r="R4792" s="13">
        <f t="shared" si="657"/>
        <v>273024.04689933039</v>
      </c>
      <c r="S4792" s="11">
        <f t="shared" si="658"/>
        <v>118.43481630743248</v>
      </c>
      <c r="T4792" s="13">
        <f t="shared" si="659"/>
        <v>0.30603311707346897</v>
      </c>
      <c r="U4792" s="14"/>
      <c r="V4792" s="13">
        <f t="shared" si="660"/>
        <v>0.31</v>
      </c>
      <c r="W4792" s="13">
        <v>322</v>
      </c>
    </row>
    <row r="4793" spans="1:23" hidden="1" x14ac:dyDescent="0.25">
      <c r="A4793" s="7" t="s">
        <v>11077</v>
      </c>
      <c r="B4793" s="7">
        <v>1014407</v>
      </c>
      <c r="C4793" s="7" t="s">
        <v>591</v>
      </c>
      <c r="D4793" s="14">
        <v>4</v>
      </c>
      <c r="E4793" s="13">
        <f t="shared" si="662"/>
        <v>0</v>
      </c>
      <c r="F4793" s="14">
        <f t="shared" si="655"/>
        <v>0</v>
      </c>
      <c r="G4793" s="11">
        <v>368</v>
      </c>
      <c r="H4793" s="13">
        <v>800000</v>
      </c>
      <c r="I4793" s="11">
        <v>103.04</v>
      </c>
      <c r="J4793" s="9">
        <v>28</v>
      </c>
      <c r="K4793" s="13">
        <v>0.111373282203312</v>
      </c>
      <c r="L4793" s="13">
        <f t="shared" si="656"/>
        <v>3.1184519016927363E-2</v>
      </c>
      <c r="M4793" s="11">
        <v>92</v>
      </c>
      <c r="N4793" s="8">
        <v>330420.36</v>
      </c>
      <c r="O4793" s="9">
        <v>3.1599866473543101</v>
      </c>
      <c r="P4793" s="13"/>
      <c r="Q4793" s="13"/>
      <c r="R4793" s="13">
        <f t="shared" si="657"/>
        <v>25279.893178834478</v>
      </c>
      <c r="S4793" s="11">
        <f t="shared" si="658"/>
        <v>28.155046770759146</v>
      </c>
      <c r="T4793" s="13">
        <f t="shared" si="659"/>
        <v>0.30603311707346897</v>
      </c>
      <c r="U4793" s="14"/>
      <c r="V4793" s="13">
        <f t="shared" si="660"/>
        <v>0.31</v>
      </c>
      <c r="W4793" s="13">
        <v>0</v>
      </c>
    </row>
    <row r="4794" spans="1:23" hidden="1" x14ac:dyDescent="0.25">
      <c r="A4794" s="7" t="s">
        <v>11077</v>
      </c>
      <c r="B4794" s="7">
        <v>1014444</v>
      </c>
      <c r="C4794" s="7" t="s">
        <v>2883</v>
      </c>
      <c r="D4794" s="14">
        <v>4</v>
      </c>
      <c r="E4794" s="13">
        <f t="shared" si="662"/>
        <v>0</v>
      </c>
      <c r="F4794" s="14">
        <f t="shared" si="655"/>
        <v>0</v>
      </c>
      <c r="G4794" s="11">
        <v>399.96</v>
      </c>
      <c r="H4794" s="13">
        <v>800000</v>
      </c>
      <c r="I4794" s="11">
        <v>90.84</v>
      </c>
      <c r="J4794" s="9">
        <v>22.712271227122699</v>
      </c>
      <c r="K4794" s="13">
        <v>0.121045809646839</v>
      </c>
      <c r="L4794" s="13">
        <f t="shared" si="656"/>
        <v>2.749225259605673E-2</v>
      </c>
      <c r="M4794" s="11">
        <v>99.99</v>
      </c>
      <c r="N4794" s="8">
        <v>330420.36</v>
      </c>
      <c r="O4794" s="9">
        <v>3.1599866473543101</v>
      </c>
      <c r="P4794" s="13"/>
      <c r="Q4794" s="13"/>
      <c r="R4794" s="13">
        <f t="shared" si="657"/>
        <v>25279.893178834478</v>
      </c>
      <c r="S4794" s="11">
        <f t="shared" si="658"/>
        <v>30.600251376176221</v>
      </c>
      <c r="T4794" s="13">
        <f t="shared" si="659"/>
        <v>0.30603311707346958</v>
      </c>
      <c r="U4794" s="14"/>
      <c r="V4794" s="13">
        <f t="shared" si="660"/>
        <v>0.31</v>
      </c>
      <c r="W4794" s="13">
        <v>78</v>
      </c>
    </row>
    <row r="4795" spans="1:23" hidden="1" x14ac:dyDescent="0.25">
      <c r="A4795" s="7" t="s">
        <v>11077</v>
      </c>
      <c r="B4795" s="7" t="s">
        <v>11099</v>
      </c>
      <c r="C4795" s="7" t="s">
        <v>5514</v>
      </c>
      <c r="D4795" s="14">
        <v>4</v>
      </c>
      <c r="E4795" s="13">
        <f t="shared" si="662"/>
        <v>0</v>
      </c>
      <c r="F4795" s="14">
        <f t="shared" si="655"/>
        <v>0</v>
      </c>
      <c r="G4795" s="11">
        <v>500</v>
      </c>
      <c r="H4795" s="13">
        <v>800000</v>
      </c>
      <c r="I4795" s="11">
        <v>80.92</v>
      </c>
      <c r="J4795" s="9">
        <v>16.184000000000001</v>
      </c>
      <c r="K4795" s="13">
        <v>1.4011271193371699E-2</v>
      </c>
      <c r="L4795" s="13">
        <f t="shared" si="656"/>
        <v>2.2675841299352761E-3</v>
      </c>
      <c r="M4795" s="11">
        <v>125</v>
      </c>
      <c r="N4795" s="8">
        <v>3568555.58</v>
      </c>
      <c r="O4795" s="9">
        <v>34.128005862416302</v>
      </c>
      <c r="P4795" s="13"/>
      <c r="Q4795" s="13"/>
      <c r="R4795" s="13">
        <f t="shared" si="657"/>
        <v>273024.04689933039</v>
      </c>
      <c r="S4795" s="11">
        <f t="shared" si="658"/>
        <v>38.254139634183517</v>
      </c>
      <c r="T4795" s="13">
        <f t="shared" si="659"/>
        <v>0.30603311707346814</v>
      </c>
      <c r="U4795" s="14"/>
      <c r="V4795" s="13">
        <f t="shared" si="660"/>
        <v>0.31</v>
      </c>
      <c r="W4795" s="13">
        <v>104</v>
      </c>
    </row>
    <row r="4796" spans="1:23" hidden="1" x14ac:dyDescent="0.25">
      <c r="A4796" s="7" t="s">
        <v>11077</v>
      </c>
      <c r="B4796" s="7">
        <v>1051103</v>
      </c>
      <c r="C4796" s="7" t="s">
        <v>3136</v>
      </c>
      <c r="D4796" s="14">
        <v>4</v>
      </c>
      <c r="E4796" s="13">
        <f t="shared" si="662"/>
        <v>0</v>
      </c>
      <c r="F4796" s="14">
        <f t="shared" si="655"/>
        <v>0</v>
      </c>
      <c r="G4796" s="11">
        <v>700</v>
      </c>
      <c r="H4796" s="13">
        <v>800000</v>
      </c>
      <c r="I4796" s="11">
        <v>173.92</v>
      </c>
      <c r="J4796" s="9">
        <v>24.845714285714301</v>
      </c>
      <c r="K4796" s="13">
        <v>1.9615779670720399E-2</v>
      </c>
      <c r="L4796" s="13">
        <f t="shared" si="656"/>
        <v>4.8736805719024195E-3</v>
      </c>
      <c r="M4796" s="11">
        <v>175</v>
      </c>
      <c r="N4796" s="8">
        <v>3568555.58</v>
      </c>
      <c r="O4796" s="9">
        <v>34.128005862416302</v>
      </c>
      <c r="P4796" s="13"/>
      <c r="Q4796" s="13"/>
      <c r="R4796" s="13">
        <f t="shared" si="657"/>
        <v>273024.04689933039</v>
      </c>
      <c r="S4796" s="11">
        <f t="shared" si="658"/>
        <v>53.555795487856976</v>
      </c>
      <c r="T4796" s="13">
        <f t="shared" si="659"/>
        <v>0.30603311707346842</v>
      </c>
      <c r="U4796" s="14"/>
      <c r="V4796" s="13">
        <f t="shared" si="660"/>
        <v>0.31</v>
      </c>
      <c r="W4796" s="13">
        <v>131.52000000000001</v>
      </c>
    </row>
    <row r="4797" spans="1:23" hidden="1" x14ac:dyDescent="0.25">
      <c r="A4797" s="7" t="s">
        <v>11077</v>
      </c>
      <c r="B4797" s="7">
        <v>1051114</v>
      </c>
      <c r="C4797" s="7" t="s">
        <v>4645</v>
      </c>
      <c r="D4797" s="14">
        <v>4</v>
      </c>
      <c r="E4797" s="13">
        <f t="shared" si="662"/>
        <v>0</v>
      </c>
      <c r="F4797" s="14">
        <f t="shared" si="655"/>
        <v>0</v>
      </c>
      <c r="G4797" s="11">
        <v>780</v>
      </c>
      <c r="H4797" s="13">
        <v>800000</v>
      </c>
      <c r="I4797" s="11">
        <v>65.760000000000005</v>
      </c>
      <c r="J4797" s="9">
        <v>8.4307692307692292</v>
      </c>
      <c r="K4797" s="13">
        <v>2.1857583061659899E-2</v>
      </c>
      <c r="L4797" s="13">
        <f t="shared" si="656"/>
        <v>1.8427623873522496E-3</v>
      </c>
      <c r="M4797" s="11">
        <v>195</v>
      </c>
      <c r="N4797" s="8">
        <v>3568555.58</v>
      </c>
      <c r="O4797" s="9">
        <v>34.128005862416302</v>
      </c>
      <c r="P4797" s="13"/>
      <c r="Q4797" s="13"/>
      <c r="R4797" s="13">
        <f t="shared" si="657"/>
        <v>273024.04689933039</v>
      </c>
      <c r="S4797" s="11">
        <f t="shared" si="658"/>
        <v>59.676457829326417</v>
      </c>
      <c r="T4797" s="13">
        <f t="shared" si="659"/>
        <v>0.30603311707346881</v>
      </c>
      <c r="U4797" s="14"/>
      <c r="V4797" s="13">
        <f t="shared" si="660"/>
        <v>0.31</v>
      </c>
      <c r="W4797" s="13">
        <v>178.56</v>
      </c>
    </row>
    <row r="4798" spans="1:23" hidden="1" x14ac:dyDescent="0.25">
      <c r="A4798" s="7" t="s">
        <v>11077</v>
      </c>
      <c r="B4798" s="7">
        <v>109744</v>
      </c>
      <c r="C4798" s="7" t="s">
        <v>4995</v>
      </c>
      <c r="D4798" s="14">
        <v>4</v>
      </c>
      <c r="E4798" s="13">
        <f t="shared" si="662"/>
        <v>0</v>
      </c>
      <c r="F4798" s="14">
        <f t="shared" si="655"/>
        <v>0</v>
      </c>
      <c r="G4798" s="11">
        <v>1011</v>
      </c>
      <c r="H4798" s="13">
        <v>800000</v>
      </c>
      <c r="I4798" s="11">
        <v>158.08000000000001</v>
      </c>
      <c r="J4798" s="9">
        <v>15.636003956478699</v>
      </c>
      <c r="K4798" s="13">
        <v>2.8330790352997699E-2</v>
      </c>
      <c r="L4798" s="13">
        <f t="shared" si="656"/>
        <v>4.429803500496406E-3</v>
      </c>
      <c r="M4798" s="11">
        <v>252.75</v>
      </c>
      <c r="N4798" s="8">
        <v>3568555.58</v>
      </c>
      <c r="O4798" s="9">
        <v>34.128005862416302</v>
      </c>
      <c r="P4798" s="13"/>
      <c r="Q4798" s="13"/>
      <c r="R4798" s="13">
        <f t="shared" si="657"/>
        <v>273024.04689933039</v>
      </c>
      <c r="S4798" s="11">
        <f t="shared" si="658"/>
        <v>77.349870340319399</v>
      </c>
      <c r="T4798" s="13">
        <f t="shared" si="659"/>
        <v>0.30603311707346942</v>
      </c>
      <c r="U4798" s="14"/>
      <c r="V4798" s="13">
        <f t="shared" si="660"/>
        <v>0.31</v>
      </c>
      <c r="W4798" s="13">
        <v>213</v>
      </c>
    </row>
    <row r="4799" spans="1:23" hidden="1" x14ac:dyDescent="0.25">
      <c r="A4799" s="7" t="s">
        <v>11077</v>
      </c>
      <c r="B4799" s="7">
        <v>113535</v>
      </c>
      <c r="C4799" s="7" t="s">
        <v>438</v>
      </c>
      <c r="D4799" s="14">
        <v>4</v>
      </c>
      <c r="E4799" s="13">
        <f t="shared" si="662"/>
        <v>0</v>
      </c>
      <c r="F4799" s="14">
        <f t="shared" si="655"/>
        <v>0</v>
      </c>
      <c r="G4799" s="11">
        <v>540</v>
      </c>
      <c r="H4799" s="13">
        <v>800000</v>
      </c>
      <c r="I4799" s="11">
        <v>144</v>
      </c>
      <c r="J4799" s="9">
        <v>26.6666666666667</v>
      </c>
      <c r="K4799" s="13">
        <v>0.16342818584181701</v>
      </c>
      <c r="L4799" s="13">
        <f t="shared" si="656"/>
        <v>4.3580849557817922E-2</v>
      </c>
      <c r="M4799" s="11">
        <v>135</v>
      </c>
      <c r="N4799" s="8">
        <v>330420.36</v>
      </c>
      <c r="O4799" s="9">
        <v>3.1599866473543101</v>
      </c>
      <c r="P4799" s="13"/>
      <c r="Q4799" s="13"/>
      <c r="R4799" s="13">
        <f t="shared" si="657"/>
        <v>25279.893178834478</v>
      </c>
      <c r="S4799" s="11">
        <f t="shared" si="658"/>
        <v>41.314470804918436</v>
      </c>
      <c r="T4799" s="13">
        <f t="shared" si="659"/>
        <v>0.30603311707346992</v>
      </c>
      <c r="U4799" s="14"/>
      <c r="V4799" s="13">
        <f t="shared" si="660"/>
        <v>0.31</v>
      </c>
      <c r="W4799" s="13">
        <v>99</v>
      </c>
    </row>
    <row r="4800" spans="1:23" hidden="1" x14ac:dyDescent="0.25">
      <c r="A4800" s="7" t="s">
        <v>11077</v>
      </c>
      <c r="B4800" s="7">
        <v>124194</v>
      </c>
      <c r="C4800" s="7" t="s">
        <v>6938</v>
      </c>
      <c r="D4800" s="14">
        <v>4</v>
      </c>
      <c r="E4800" s="13">
        <f t="shared" si="662"/>
        <v>0</v>
      </c>
      <c r="F4800" s="14">
        <f t="shared" ref="F4800:F4863" si="663">W4800 * E4800</f>
        <v>0</v>
      </c>
      <c r="G4800" s="11">
        <v>1500</v>
      </c>
      <c r="H4800" s="13">
        <v>800000</v>
      </c>
      <c r="I4800" s="11">
        <v>514.76</v>
      </c>
      <c r="J4800" s="9">
        <v>34.317333333333302</v>
      </c>
      <c r="K4800" s="13">
        <v>4.2033813580115202E-2</v>
      </c>
      <c r="L4800" s="13">
        <f t="shared" ref="L4800:L4863" si="664">J4800 * K4800%</f>
        <v>1.4424883919000054E-2</v>
      </c>
      <c r="M4800" s="11">
        <v>375</v>
      </c>
      <c r="N4800" s="8">
        <v>3568555.58</v>
      </c>
      <c r="O4800" s="9">
        <v>34.128005862416302</v>
      </c>
      <c r="P4800" s="13"/>
      <c r="Q4800" s="13"/>
      <c r="R4800" s="13">
        <f t="shared" ref="R4800:R4863" si="665">H4800 * O4800%</f>
        <v>273024.04689933039</v>
      </c>
      <c r="S4800" s="11">
        <f t="shared" ref="S4800:S4863" si="666">K4800% * R4800</f>
        <v>114.76241890255085</v>
      </c>
      <c r="T4800" s="13">
        <f t="shared" ref="T4800:T4863" si="667">IFERROR((S4800 / M4800), 0)</f>
        <v>0.30603311707346892</v>
      </c>
      <c r="U4800" s="14"/>
      <c r="V4800" s="13">
        <f t="shared" ref="V4800:V4863" si="668">ROUND((T4800 - U4800), 2)</f>
        <v>0.31</v>
      </c>
      <c r="W4800" s="13">
        <v>247</v>
      </c>
    </row>
    <row r="4801" spans="1:23" hidden="1" x14ac:dyDescent="0.25">
      <c r="A4801" s="7" t="s">
        <v>11077</v>
      </c>
      <c r="B4801" s="7">
        <v>12665</v>
      </c>
      <c r="C4801" s="7" t="s">
        <v>3254</v>
      </c>
      <c r="D4801" s="14">
        <v>4</v>
      </c>
      <c r="E4801" s="13">
        <f t="shared" si="662"/>
        <v>0</v>
      </c>
      <c r="F4801" s="14">
        <f t="shared" si="663"/>
        <v>0</v>
      </c>
      <c r="G4801" s="11">
        <v>1100</v>
      </c>
      <c r="H4801" s="13">
        <v>800000</v>
      </c>
      <c r="I4801" s="11">
        <v>200</v>
      </c>
      <c r="J4801" s="9">
        <v>18.181818181818201</v>
      </c>
      <c r="K4801" s="13">
        <v>0.33290926745555299</v>
      </c>
      <c r="L4801" s="13">
        <f t="shared" si="664"/>
        <v>6.052895771919152E-2</v>
      </c>
      <c r="M4801" s="11">
        <v>275</v>
      </c>
      <c r="N4801" s="8">
        <v>330420.36</v>
      </c>
      <c r="O4801" s="9">
        <v>3.1599866473543101</v>
      </c>
      <c r="P4801" s="13"/>
      <c r="Q4801" s="13"/>
      <c r="R4801" s="13">
        <f t="shared" si="665"/>
        <v>25279.893178834478</v>
      </c>
      <c r="S4801" s="11">
        <f t="shared" si="666"/>
        <v>84.159107195204172</v>
      </c>
      <c r="T4801" s="13">
        <f t="shared" si="667"/>
        <v>0.3060331170734697</v>
      </c>
      <c r="U4801" s="14"/>
      <c r="V4801" s="13">
        <f t="shared" si="668"/>
        <v>0.31</v>
      </c>
      <c r="W4801" s="13">
        <v>225</v>
      </c>
    </row>
    <row r="4802" spans="1:23" hidden="1" x14ac:dyDescent="0.25">
      <c r="A4802" s="7" t="s">
        <v>11077</v>
      </c>
      <c r="B4802" s="7">
        <v>13389</v>
      </c>
      <c r="C4802" s="7" t="s">
        <v>141</v>
      </c>
      <c r="D4802" s="14">
        <v>4</v>
      </c>
      <c r="E4802" s="13">
        <f t="shared" ref="E4802:E4833" si="669">IF((V4802 &lt; 0), 0, ROUND((T4802 - U4802), 0))</f>
        <v>0</v>
      </c>
      <c r="F4802" s="14">
        <f t="shared" si="663"/>
        <v>0</v>
      </c>
      <c r="G4802" s="11">
        <v>1601.76</v>
      </c>
      <c r="H4802" s="13">
        <v>800000</v>
      </c>
      <c r="I4802" s="11">
        <v>220</v>
      </c>
      <c r="J4802" s="9">
        <v>13.734891619218899</v>
      </c>
      <c r="K4802" s="13">
        <v>0.48476431658146002</v>
      </c>
      <c r="L4802" s="13">
        <f t="shared" si="664"/>
        <v>6.6581853491110732E-2</v>
      </c>
      <c r="M4802" s="11">
        <v>400.44</v>
      </c>
      <c r="N4802" s="8">
        <v>330420.36</v>
      </c>
      <c r="O4802" s="9">
        <v>3.1599866473543101</v>
      </c>
      <c r="P4802" s="13"/>
      <c r="Q4802" s="13"/>
      <c r="R4802" s="13">
        <f t="shared" si="665"/>
        <v>25279.893178834478</v>
      </c>
      <c r="S4802" s="11">
        <f t="shared" si="666"/>
        <v>122.54790140090009</v>
      </c>
      <c r="T4802" s="13">
        <f t="shared" si="667"/>
        <v>0.30603311707346942</v>
      </c>
      <c r="U4802" s="14"/>
      <c r="V4802" s="13">
        <f t="shared" si="668"/>
        <v>0.31</v>
      </c>
      <c r="W4802" s="13">
        <v>345.44</v>
      </c>
    </row>
    <row r="4803" spans="1:23" hidden="1" x14ac:dyDescent="0.25">
      <c r="A4803" s="7" t="s">
        <v>11077</v>
      </c>
      <c r="B4803" s="7">
        <v>139154</v>
      </c>
      <c r="C4803" s="7" t="s">
        <v>5128</v>
      </c>
      <c r="D4803" s="14">
        <v>4</v>
      </c>
      <c r="E4803" s="13">
        <f t="shared" si="669"/>
        <v>0</v>
      </c>
      <c r="F4803" s="14">
        <f t="shared" si="663"/>
        <v>0</v>
      </c>
      <c r="G4803" s="11">
        <v>1359.4</v>
      </c>
      <c r="H4803" s="13">
        <v>800000</v>
      </c>
      <c r="I4803" s="11">
        <v>305.44</v>
      </c>
      <c r="J4803" s="9">
        <v>22.468736207150201</v>
      </c>
      <c r="K4803" s="13">
        <v>3.8093844120539101E-2</v>
      </c>
      <c r="L4803" s="13">
        <f t="shared" si="664"/>
        <v>8.5592053466069275E-3</v>
      </c>
      <c r="M4803" s="11">
        <v>339.85</v>
      </c>
      <c r="N4803" s="8">
        <v>3568555.58</v>
      </c>
      <c r="O4803" s="9">
        <v>34.128005862416302</v>
      </c>
      <c r="P4803" s="13"/>
      <c r="Q4803" s="13"/>
      <c r="R4803" s="13">
        <f t="shared" si="665"/>
        <v>273024.04689933039</v>
      </c>
      <c r="S4803" s="11">
        <f t="shared" si="666"/>
        <v>104.00535483741849</v>
      </c>
      <c r="T4803" s="13">
        <f t="shared" si="667"/>
        <v>0.30603311707346914</v>
      </c>
      <c r="U4803" s="14"/>
      <c r="V4803" s="13">
        <f t="shared" si="668"/>
        <v>0.31</v>
      </c>
      <c r="W4803" s="13">
        <v>0</v>
      </c>
    </row>
    <row r="4804" spans="1:23" hidden="1" x14ac:dyDescent="0.25">
      <c r="A4804" s="7" t="s">
        <v>11077</v>
      </c>
      <c r="B4804" s="7">
        <v>139409</v>
      </c>
      <c r="C4804" s="7" t="s">
        <v>6334</v>
      </c>
      <c r="D4804" s="14">
        <v>0</v>
      </c>
      <c r="E4804" s="13">
        <f t="shared" si="669"/>
        <v>0</v>
      </c>
      <c r="F4804" s="14">
        <f t="shared" si="663"/>
        <v>0</v>
      </c>
      <c r="G4804" s="11">
        <v>0</v>
      </c>
      <c r="H4804" s="13">
        <v>800000</v>
      </c>
      <c r="I4804" s="11">
        <v>-22.6</v>
      </c>
      <c r="J4804" s="9"/>
      <c r="K4804" s="13">
        <v>0</v>
      </c>
      <c r="L4804" s="13">
        <f t="shared" si="664"/>
        <v>0</v>
      </c>
      <c r="M4804" s="11">
        <v>0</v>
      </c>
      <c r="N4804" s="8">
        <v>330420.36</v>
      </c>
      <c r="O4804" s="9">
        <v>3.1599866473543101</v>
      </c>
      <c r="P4804" s="13"/>
      <c r="Q4804" s="13"/>
      <c r="R4804" s="13">
        <f t="shared" si="665"/>
        <v>25279.893178834478</v>
      </c>
      <c r="S4804" s="11">
        <f t="shared" si="666"/>
        <v>0</v>
      </c>
      <c r="T4804" s="13">
        <f t="shared" si="667"/>
        <v>0</v>
      </c>
      <c r="U4804" s="14"/>
      <c r="V4804" s="13">
        <f t="shared" si="668"/>
        <v>0</v>
      </c>
      <c r="W4804" s="13">
        <v>357.5</v>
      </c>
    </row>
    <row r="4805" spans="1:23" hidden="1" x14ac:dyDescent="0.25">
      <c r="A4805" s="7" t="s">
        <v>11077</v>
      </c>
      <c r="B4805" s="7">
        <v>150525601</v>
      </c>
      <c r="C4805" s="7" t="s">
        <v>5486</v>
      </c>
      <c r="D4805" s="14">
        <v>4</v>
      </c>
      <c r="E4805" s="13">
        <f t="shared" si="669"/>
        <v>0</v>
      </c>
      <c r="F4805" s="14">
        <f t="shared" si="663"/>
        <v>0</v>
      </c>
      <c r="G4805" s="11">
        <v>1076</v>
      </c>
      <c r="H4805" s="13">
        <v>800000</v>
      </c>
      <c r="I4805" s="11">
        <v>243.8</v>
      </c>
      <c r="J4805" s="9">
        <v>22.6579925650558</v>
      </c>
      <c r="K4805" s="13">
        <v>0.32564579252925002</v>
      </c>
      <c r="L4805" s="13">
        <f t="shared" si="664"/>
        <v>7.3784799459694503E-2</v>
      </c>
      <c r="M4805" s="11">
        <v>269</v>
      </c>
      <c r="N4805" s="8">
        <v>330420.36</v>
      </c>
      <c r="O4805" s="9">
        <v>3.1599866473543101</v>
      </c>
      <c r="P4805" s="13"/>
      <c r="Q4805" s="13"/>
      <c r="R4805" s="13">
        <f t="shared" si="665"/>
        <v>25279.893178834478</v>
      </c>
      <c r="S4805" s="11">
        <f t="shared" si="666"/>
        <v>82.322908492763347</v>
      </c>
      <c r="T4805" s="13">
        <f t="shared" si="667"/>
        <v>0.3060331170734697</v>
      </c>
      <c r="U4805" s="14"/>
      <c r="V4805" s="13">
        <f t="shared" si="668"/>
        <v>0.31</v>
      </c>
      <c r="W4805" s="13">
        <v>209</v>
      </c>
    </row>
    <row r="4806" spans="1:23" hidden="1" x14ac:dyDescent="0.25">
      <c r="A4806" s="7" t="s">
        <v>11077</v>
      </c>
      <c r="B4806" s="7">
        <v>15448420000</v>
      </c>
      <c r="C4806" s="7" t="s">
        <v>1884</v>
      </c>
      <c r="D4806" s="14">
        <v>1</v>
      </c>
      <c r="E4806" s="13">
        <f t="shared" si="669"/>
        <v>0</v>
      </c>
      <c r="F4806" s="14">
        <f t="shared" si="663"/>
        <v>0</v>
      </c>
      <c r="G4806" s="11">
        <v>199.99</v>
      </c>
      <c r="H4806" s="13">
        <v>800000</v>
      </c>
      <c r="I4806" s="11">
        <v>79.67</v>
      </c>
      <c r="J4806" s="9">
        <v>39.836991849592501</v>
      </c>
      <c r="K4806" s="13">
        <v>5.6042282519248301E-3</v>
      </c>
      <c r="L4806" s="13">
        <f t="shared" si="664"/>
        <v>2.2325559519518548E-3</v>
      </c>
      <c r="M4806" s="11">
        <v>199.99</v>
      </c>
      <c r="N4806" s="8">
        <v>3568555.58</v>
      </c>
      <c r="O4806" s="9">
        <v>34.128005862416302</v>
      </c>
      <c r="P4806" s="13"/>
      <c r="Q4806" s="13"/>
      <c r="R4806" s="13">
        <f t="shared" si="665"/>
        <v>273024.04689933039</v>
      </c>
      <c r="S4806" s="11">
        <f t="shared" si="666"/>
        <v>15.300890770880772</v>
      </c>
      <c r="T4806" s="13">
        <f t="shared" si="667"/>
        <v>7.6508279268367271E-2</v>
      </c>
      <c r="U4806" s="14"/>
      <c r="V4806" s="13">
        <f t="shared" si="668"/>
        <v>0.08</v>
      </c>
      <c r="W4806" s="13">
        <v>120.32</v>
      </c>
    </row>
    <row r="4807" spans="1:23" hidden="1" x14ac:dyDescent="0.25">
      <c r="A4807" s="7" t="s">
        <v>11077</v>
      </c>
      <c r="B4807" s="7">
        <v>15470990000</v>
      </c>
      <c r="C4807" s="7" t="s">
        <v>2544</v>
      </c>
      <c r="D4807" s="14">
        <v>4</v>
      </c>
      <c r="E4807" s="13">
        <f t="shared" si="669"/>
        <v>0</v>
      </c>
      <c r="F4807" s="14">
        <f t="shared" si="663"/>
        <v>0</v>
      </c>
      <c r="G4807" s="11">
        <v>804</v>
      </c>
      <c r="H4807" s="13">
        <v>800000</v>
      </c>
      <c r="I4807" s="11">
        <v>229.12</v>
      </c>
      <c r="J4807" s="9">
        <v>28.497512437810901</v>
      </c>
      <c r="K4807" s="13">
        <v>2.25301240789418E-2</v>
      </c>
      <c r="L4807" s="13">
        <f t="shared" si="664"/>
        <v>6.4205249116506677E-3</v>
      </c>
      <c r="M4807" s="11">
        <v>201</v>
      </c>
      <c r="N4807" s="8">
        <v>3568555.58</v>
      </c>
      <c r="O4807" s="9">
        <v>34.128005862416302</v>
      </c>
      <c r="P4807" s="13"/>
      <c r="Q4807" s="13"/>
      <c r="R4807" s="13">
        <f t="shared" si="665"/>
        <v>273024.04689933039</v>
      </c>
      <c r="S4807" s="11">
        <f t="shared" si="666"/>
        <v>61.512656531767391</v>
      </c>
      <c r="T4807" s="13">
        <f t="shared" si="667"/>
        <v>0.30603311707346958</v>
      </c>
      <c r="U4807" s="14"/>
      <c r="V4807" s="13">
        <f t="shared" si="668"/>
        <v>0.31</v>
      </c>
      <c r="W4807" s="13">
        <v>144</v>
      </c>
    </row>
    <row r="4808" spans="1:23" hidden="1" x14ac:dyDescent="0.25">
      <c r="A4808" s="7" t="s">
        <v>11077</v>
      </c>
      <c r="B4808" s="7">
        <v>15486260000</v>
      </c>
      <c r="C4808" s="7" t="s">
        <v>1175</v>
      </c>
      <c r="D4808" s="14">
        <v>4</v>
      </c>
      <c r="E4808" s="13">
        <f t="shared" si="669"/>
        <v>0</v>
      </c>
      <c r="F4808" s="14">
        <f t="shared" si="663"/>
        <v>0</v>
      </c>
      <c r="G4808" s="11">
        <v>596</v>
      </c>
      <c r="H4808" s="13">
        <v>800000</v>
      </c>
      <c r="I4808" s="11">
        <v>156.31</v>
      </c>
      <c r="J4808" s="9">
        <v>26.226510067114098</v>
      </c>
      <c r="K4808" s="13">
        <v>0.18037629400319</v>
      </c>
      <c r="L4808" s="13">
        <f t="shared" si="664"/>
        <v>4.7306406905433945E-2</v>
      </c>
      <c r="M4808" s="11">
        <v>149</v>
      </c>
      <c r="N4808" s="8">
        <v>330420.36</v>
      </c>
      <c r="O4808" s="9">
        <v>3.1599866473543101</v>
      </c>
      <c r="P4808" s="13"/>
      <c r="Q4808" s="13"/>
      <c r="R4808" s="13">
        <f t="shared" si="665"/>
        <v>25279.893178834478</v>
      </c>
      <c r="S4808" s="11">
        <f t="shared" si="666"/>
        <v>45.598934443946852</v>
      </c>
      <c r="T4808" s="13">
        <f t="shared" si="667"/>
        <v>0.30603311707346881</v>
      </c>
      <c r="U4808" s="14"/>
      <c r="V4808" s="13">
        <f t="shared" si="668"/>
        <v>0.31</v>
      </c>
      <c r="W4808" s="13">
        <v>0</v>
      </c>
    </row>
    <row r="4809" spans="1:23" hidden="1" x14ac:dyDescent="0.25">
      <c r="A4809" s="7" t="s">
        <v>11077</v>
      </c>
      <c r="B4809" s="7" t="s">
        <v>11100</v>
      </c>
      <c r="C4809" s="7" t="s">
        <v>1875</v>
      </c>
      <c r="D4809" s="14">
        <v>4</v>
      </c>
      <c r="E4809" s="13">
        <f t="shared" si="669"/>
        <v>0</v>
      </c>
      <c r="F4809" s="14">
        <f t="shared" si="663"/>
        <v>0</v>
      </c>
      <c r="G4809" s="11">
        <v>328.56</v>
      </c>
      <c r="H4809" s="13">
        <v>800000</v>
      </c>
      <c r="I4809" s="11">
        <v>157.56</v>
      </c>
      <c r="J4809" s="9">
        <v>47.954711468225</v>
      </c>
      <c r="K4809" s="13">
        <v>9.9436971741087593E-2</v>
      </c>
      <c r="L4809" s="13">
        <f t="shared" si="664"/>
        <v>4.7684712891178982E-2</v>
      </c>
      <c r="M4809" s="11">
        <v>82.14</v>
      </c>
      <c r="N4809" s="8">
        <v>330420.36</v>
      </c>
      <c r="O4809" s="9">
        <v>3.1599866473543101</v>
      </c>
      <c r="P4809" s="13"/>
      <c r="Q4809" s="13"/>
      <c r="R4809" s="13">
        <f t="shared" si="665"/>
        <v>25279.893178834478</v>
      </c>
      <c r="S4809" s="11">
        <f t="shared" si="666"/>
        <v>25.137560236414767</v>
      </c>
      <c r="T4809" s="13">
        <f t="shared" si="667"/>
        <v>0.30603311707346931</v>
      </c>
      <c r="U4809" s="14"/>
      <c r="V4809" s="13">
        <f t="shared" si="668"/>
        <v>0.31</v>
      </c>
      <c r="W4809" s="13">
        <v>43</v>
      </c>
    </row>
    <row r="4810" spans="1:23" hidden="1" x14ac:dyDescent="0.25">
      <c r="A4810" s="7" t="s">
        <v>11077</v>
      </c>
      <c r="B4810" s="7" t="s">
        <v>11101</v>
      </c>
      <c r="C4810" s="7" t="s">
        <v>1295</v>
      </c>
      <c r="D4810" s="14">
        <v>4</v>
      </c>
      <c r="E4810" s="13">
        <f t="shared" si="669"/>
        <v>0</v>
      </c>
      <c r="F4810" s="14">
        <f t="shared" si="663"/>
        <v>0</v>
      </c>
      <c r="G4810" s="11">
        <v>760</v>
      </c>
      <c r="H4810" s="13">
        <v>800000</v>
      </c>
      <c r="I4810" s="11">
        <v>189.6</v>
      </c>
      <c r="J4810" s="9">
        <v>24.947368421052602</v>
      </c>
      <c r="K4810" s="13">
        <v>2.12971322139251E-2</v>
      </c>
      <c r="L4810" s="13">
        <f t="shared" si="664"/>
        <v>5.3130740365265709E-3</v>
      </c>
      <c r="M4810" s="11">
        <v>190</v>
      </c>
      <c r="N4810" s="8">
        <v>3568555.58</v>
      </c>
      <c r="O4810" s="9">
        <v>34.128005862416302</v>
      </c>
      <c r="P4810" s="13"/>
      <c r="Q4810" s="13"/>
      <c r="R4810" s="13">
        <f t="shared" si="665"/>
        <v>273024.04689933039</v>
      </c>
      <c r="S4810" s="11">
        <f t="shared" si="666"/>
        <v>58.146292243959266</v>
      </c>
      <c r="T4810" s="13">
        <f t="shared" si="667"/>
        <v>0.30603311707346981</v>
      </c>
      <c r="U4810" s="14"/>
      <c r="V4810" s="13">
        <f t="shared" si="668"/>
        <v>0.31</v>
      </c>
      <c r="W4810" s="13">
        <v>142.6</v>
      </c>
    </row>
    <row r="4811" spans="1:23" hidden="1" x14ac:dyDescent="0.25">
      <c r="A4811" s="7" t="s">
        <v>11077</v>
      </c>
      <c r="B4811" s="7">
        <v>161014250</v>
      </c>
      <c r="C4811" s="7" t="s">
        <v>2462</v>
      </c>
      <c r="D4811" s="14">
        <v>4</v>
      </c>
      <c r="E4811" s="13">
        <f t="shared" si="669"/>
        <v>0</v>
      </c>
      <c r="F4811" s="14">
        <f t="shared" si="663"/>
        <v>0</v>
      </c>
      <c r="G4811" s="11">
        <v>500</v>
      </c>
      <c r="H4811" s="13">
        <v>800000</v>
      </c>
      <c r="I4811" s="11">
        <v>33.44</v>
      </c>
      <c r="J4811" s="9">
        <v>6.6879999999999997</v>
      </c>
      <c r="K4811" s="13">
        <v>1.4011271193371699E-2</v>
      </c>
      <c r="L4811" s="13">
        <f t="shared" si="664"/>
        <v>9.3707381741269923E-4</v>
      </c>
      <c r="M4811" s="11">
        <v>125</v>
      </c>
      <c r="N4811" s="8">
        <v>3568555.58</v>
      </c>
      <c r="O4811" s="9">
        <v>34.128005862416302</v>
      </c>
      <c r="P4811" s="13"/>
      <c r="Q4811" s="13"/>
      <c r="R4811" s="13">
        <f t="shared" si="665"/>
        <v>273024.04689933039</v>
      </c>
      <c r="S4811" s="11">
        <f t="shared" si="666"/>
        <v>38.254139634183517</v>
      </c>
      <c r="T4811" s="13">
        <f t="shared" si="667"/>
        <v>0.30603311707346814</v>
      </c>
      <c r="U4811" s="14"/>
      <c r="V4811" s="13">
        <f t="shared" si="668"/>
        <v>0.31</v>
      </c>
      <c r="W4811" s="13">
        <v>116.64</v>
      </c>
    </row>
    <row r="4812" spans="1:23" hidden="1" x14ac:dyDescent="0.25">
      <c r="A4812" s="7" t="s">
        <v>11077</v>
      </c>
      <c r="B4812" s="7">
        <v>161014449</v>
      </c>
      <c r="C4812" s="7" t="s">
        <v>2547</v>
      </c>
      <c r="D4812" s="14">
        <v>4</v>
      </c>
      <c r="E4812" s="13">
        <f t="shared" si="669"/>
        <v>0</v>
      </c>
      <c r="F4812" s="14">
        <f t="shared" si="663"/>
        <v>0</v>
      </c>
      <c r="G4812" s="11">
        <v>540</v>
      </c>
      <c r="H4812" s="13">
        <v>800000</v>
      </c>
      <c r="I4812" s="11">
        <v>160.96</v>
      </c>
      <c r="J4812" s="9">
        <v>29.8074074074074</v>
      </c>
      <c r="K4812" s="13">
        <v>0.16342818584181701</v>
      </c>
      <c r="L4812" s="13">
        <f t="shared" si="664"/>
        <v>4.8713705172405294E-2</v>
      </c>
      <c r="M4812" s="11">
        <v>135</v>
      </c>
      <c r="N4812" s="8">
        <v>330420.36</v>
      </c>
      <c r="O4812" s="9">
        <v>3.1599866473543101</v>
      </c>
      <c r="P4812" s="13"/>
      <c r="Q4812" s="13"/>
      <c r="R4812" s="13">
        <f t="shared" si="665"/>
        <v>25279.893178834478</v>
      </c>
      <c r="S4812" s="11">
        <f t="shared" si="666"/>
        <v>41.314470804918436</v>
      </c>
      <c r="T4812" s="13">
        <f t="shared" si="667"/>
        <v>0.30603311707346992</v>
      </c>
      <c r="U4812" s="14"/>
      <c r="V4812" s="13">
        <f t="shared" si="668"/>
        <v>0.31</v>
      </c>
      <c r="W4812" s="13">
        <v>94.76</v>
      </c>
    </row>
    <row r="4813" spans="1:23" hidden="1" x14ac:dyDescent="0.25">
      <c r="A4813" s="7" t="s">
        <v>11077</v>
      </c>
      <c r="B4813" s="7">
        <v>161014450</v>
      </c>
      <c r="C4813" s="7" t="s">
        <v>1916</v>
      </c>
      <c r="D4813" s="14">
        <v>4</v>
      </c>
      <c r="E4813" s="13">
        <f t="shared" si="669"/>
        <v>0</v>
      </c>
      <c r="F4813" s="14">
        <f t="shared" si="663"/>
        <v>0</v>
      </c>
      <c r="G4813" s="11">
        <v>516</v>
      </c>
      <c r="H4813" s="13">
        <v>800000</v>
      </c>
      <c r="I4813" s="11">
        <v>146.16</v>
      </c>
      <c r="J4813" s="9">
        <v>28.325581395348799</v>
      </c>
      <c r="K4813" s="13">
        <v>0.15616471091551401</v>
      </c>
      <c r="L4813" s="13">
        <f t="shared" si="664"/>
        <v>4.4234562301185068E-2</v>
      </c>
      <c r="M4813" s="11">
        <v>129</v>
      </c>
      <c r="N4813" s="8">
        <v>330420.36</v>
      </c>
      <c r="O4813" s="9">
        <v>3.1599866473543101</v>
      </c>
      <c r="P4813" s="13"/>
      <c r="Q4813" s="13"/>
      <c r="R4813" s="13">
        <f t="shared" si="665"/>
        <v>25279.893178834478</v>
      </c>
      <c r="S4813" s="11">
        <f t="shared" si="666"/>
        <v>39.478272102477604</v>
      </c>
      <c r="T4813" s="13">
        <f t="shared" si="667"/>
        <v>0.30603311707346981</v>
      </c>
      <c r="U4813" s="14"/>
      <c r="V4813" s="13">
        <f t="shared" si="668"/>
        <v>0.31</v>
      </c>
      <c r="W4813" s="13">
        <v>92.46</v>
      </c>
    </row>
    <row r="4814" spans="1:23" hidden="1" x14ac:dyDescent="0.25">
      <c r="A4814" s="7" t="s">
        <v>11077</v>
      </c>
      <c r="B4814" s="7">
        <v>162001276</v>
      </c>
      <c r="C4814" s="7" t="s">
        <v>6842</v>
      </c>
      <c r="D4814" s="14">
        <v>4</v>
      </c>
      <c r="E4814" s="13">
        <f t="shared" si="669"/>
        <v>0</v>
      </c>
      <c r="F4814" s="14">
        <f t="shared" si="663"/>
        <v>0</v>
      </c>
      <c r="G4814" s="11">
        <v>2400</v>
      </c>
      <c r="H4814" s="13">
        <v>800000</v>
      </c>
      <c r="I4814" s="11">
        <v>636</v>
      </c>
      <c r="J4814" s="9">
        <v>26.5</v>
      </c>
      <c r="K4814" s="13">
        <v>6.7254101728184398E-2</v>
      </c>
      <c r="L4814" s="13">
        <f t="shared" si="664"/>
        <v>1.7822336957968865E-2</v>
      </c>
      <c r="M4814" s="11">
        <v>600</v>
      </c>
      <c r="N4814" s="8">
        <v>3568555.58</v>
      </c>
      <c r="O4814" s="9">
        <v>34.128005862416302</v>
      </c>
      <c r="P4814" s="13"/>
      <c r="Q4814" s="13"/>
      <c r="R4814" s="13">
        <f t="shared" si="665"/>
        <v>273024.04689933039</v>
      </c>
      <c r="S4814" s="11">
        <f t="shared" si="666"/>
        <v>183.61987024408154</v>
      </c>
      <c r="T4814" s="13">
        <f t="shared" si="667"/>
        <v>0.30603311707346925</v>
      </c>
      <c r="U4814" s="14"/>
      <c r="V4814" s="13">
        <f t="shared" si="668"/>
        <v>0.31</v>
      </c>
      <c r="W4814" s="13">
        <v>441</v>
      </c>
    </row>
    <row r="4815" spans="1:23" hidden="1" x14ac:dyDescent="0.25">
      <c r="A4815" s="7" t="s">
        <v>11077</v>
      </c>
      <c r="B4815" s="7" t="s">
        <v>11102</v>
      </c>
      <c r="C4815" s="7" t="s">
        <v>5776</v>
      </c>
      <c r="D4815" s="14">
        <v>1</v>
      </c>
      <c r="E4815" s="13">
        <f t="shared" si="669"/>
        <v>0</v>
      </c>
      <c r="F4815" s="14">
        <f t="shared" si="663"/>
        <v>0</v>
      </c>
      <c r="G4815" s="11">
        <v>67.69</v>
      </c>
      <c r="H4815" s="13">
        <v>800000</v>
      </c>
      <c r="I4815" s="11">
        <v>21.14</v>
      </c>
      <c r="J4815" s="9">
        <v>31.2306101344364</v>
      </c>
      <c r="K4815" s="13">
        <v>2.0486025740060299E-2</v>
      </c>
      <c r="L4815" s="13">
        <f t="shared" si="664"/>
        <v>6.3979108309185212E-3</v>
      </c>
      <c r="M4815" s="11">
        <v>67.69</v>
      </c>
      <c r="N4815" s="8">
        <v>330420.36</v>
      </c>
      <c r="O4815" s="9">
        <v>3.1599866473543101</v>
      </c>
      <c r="P4815" s="13"/>
      <c r="Q4815" s="13"/>
      <c r="R4815" s="13">
        <f t="shared" si="665"/>
        <v>25279.893178834478</v>
      </c>
      <c r="S4815" s="11">
        <f t="shared" si="666"/>
        <v>5.1788454236757788</v>
      </c>
      <c r="T4815" s="13">
        <f t="shared" si="667"/>
        <v>7.6508279268367244E-2</v>
      </c>
      <c r="U4815" s="14"/>
      <c r="V4815" s="13">
        <f t="shared" si="668"/>
        <v>0.08</v>
      </c>
      <c r="W4815" s="13">
        <v>44</v>
      </c>
    </row>
    <row r="4816" spans="1:23" hidden="1" x14ac:dyDescent="0.25">
      <c r="A4816" s="7" t="s">
        <v>11077</v>
      </c>
      <c r="B4816" s="7" t="s">
        <v>11103</v>
      </c>
      <c r="C4816" s="7" t="s">
        <v>6748</v>
      </c>
      <c r="D4816" s="14">
        <v>4</v>
      </c>
      <c r="E4816" s="13">
        <f t="shared" si="669"/>
        <v>0</v>
      </c>
      <c r="F4816" s="14">
        <f t="shared" si="663"/>
        <v>0</v>
      </c>
      <c r="G4816" s="11">
        <v>272</v>
      </c>
      <c r="H4816" s="13">
        <v>800000</v>
      </c>
      <c r="I4816" s="11">
        <v>96</v>
      </c>
      <c r="J4816" s="9">
        <v>35.294117647058798</v>
      </c>
      <c r="K4816" s="13">
        <v>8.2319382498100294E-2</v>
      </c>
      <c r="L4816" s="13">
        <f t="shared" si="664"/>
        <v>2.9053899705211848E-2</v>
      </c>
      <c r="M4816" s="11">
        <v>68</v>
      </c>
      <c r="N4816" s="8">
        <v>330420.36</v>
      </c>
      <c r="O4816" s="9">
        <v>3.1599866473543101</v>
      </c>
      <c r="P4816" s="13"/>
      <c r="Q4816" s="13"/>
      <c r="R4816" s="13">
        <f t="shared" si="665"/>
        <v>25279.893178834478</v>
      </c>
      <c r="S4816" s="11">
        <f t="shared" si="666"/>
        <v>20.81025196099592</v>
      </c>
      <c r="T4816" s="13">
        <f t="shared" si="667"/>
        <v>0.30603311707346942</v>
      </c>
      <c r="U4816" s="14"/>
      <c r="V4816" s="13">
        <f t="shared" si="668"/>
        <v>0.31</v>
      </c>
      <c r="W4816" s="13">
        <v>49.5</v>
      </c>
    </row>
    <row r="4817" spans="1:23" hidden="1" x14ac:dyDescent="0.25">
      <c r="A4817" s="7" t="s">
        <v>11077</v>
      </c>
      <c r="B4817" s="7">
        <v>173800</v>
      </c>
      <c r="C4817" s="7" t="s">
        <v>7346</v>
      </c>
      <c r="D4817" s="14">
        <v>4</v>
      </c>
      <c r="E4817" s="13">
        <f t="shared" si="669"/>
        <v>0</v>
      </c>
      <c r="F4817" s="14">
        <f t="shared" si="663"/>
        <v>0</v>
      </c>
      <c r="G4817" s="11">
        <v>1110</v>
      </c>
      <c r="H4817" s="13">
        <v>800000</v>
      </c>
      <c r="I4817" s="11">
        <v>190</v>
      </c>
      <c r="J4817" s="9">
        <v>17.1171171171171</v>
      </c>
      <c r="K4817" s="13">
        <v>0.33593571534151201</v>
      </c>
      <c r="L4817" s="13">
        <f t="shared" si="664"/>
        <v>5.7502509833231727E-2</v>
      </c>
      <c r="M4817" s="11">
        <v>277.5</v>
      </c>
      <c r="N4817" s="8">
        <v>330420.36</v>
      </c>
      <c r="O4817" s="9">
        <v>3.1599866473543101</v>
      </c>
      <c r="P4817" s="13"/>
      <c r="Q4817" s="13"/>
      <c r="R4817" s="13">
        <f t="shared" si="665"/>
        <v>25279.893178834478</v>
      </c>
      <c r="S4817" s="11">
        <f t="shared" si="666"/>
        <v>84.924189987887701</v>
      </c>
      <c r="T4817" s="13">
        <f t="shared" si="667"/>
        <v>0.3060331170734692</v>
      </c>
      <c r="U4817" s="14"/>
      <c r="V4817" s="13">
        <f t="shared" si="668"/>
        <v>0.31</v>
      </c>
      <c r="W4817" s="13">
        <v>230</v>
      </c>
    </row>
    <row r="4818" spans="1:23" hidden="1" x14ac:dyDescent="0.25">
      <c r="A4818" s="7" t="s">
        <v>11077</v>
      </c>
      <c r="B4818" s="7">
        <v>174520</v>
      </c>
      <c r="C4818" s="7" t="s">
        <v>2359</v>
      </c>
      <c r="D4818" s="14">
        <v>4</v>
      </c>
      <c r="E4818" s="13">
        <f t="shared" si="669"/>
        <v>0</v>
      </c>
      <c r="F4818" s="14">
        <f t="shared" si="663"/>
        <v>0</v>
      </c>
      <c r="G4818" s="11">
        <v>1784</v>
      </c>
      <c r="H4818" s="13">
        <v>800000</v>
      </c>
      <c r="I4818" s="11">
        <v>403.04</v>
      </c>
      <c r="J4818" s="9">
        <v>22.5919282511211</v>
      </c>
      <c r="K4818" s="13">
        <v>4.9992215617950399E-2</v>
      </c>
      <c r="L4818" s="13">
        <f t="shared" si="664"/>
        <v>1.1294205483553111E-2</v>
      </c>
      <c r="M4818" s="11">
        <v>446</v>
      </c>
      <c r="N4818" s="8">
        <v>3568555.58</v>
      </c>
      <c r="O4818" s="9">
        <v>34.128005862416302</v>
      </c>
      <c r="P4818" s="13"/>
      <c r="Q4818" s="13"/>
      <c r="R4818" s="13">
        <f t="shared" si="665"/>
        <v>273024.04689933039</v>
      </c>
      <c r="S4818" s="11">
        <f t="shared" si="666"/>
        <v>136.49077021476728</v>
      </c>
      <c r="T4818" s="13">
        <f t="shared" si="667"/>
        <v>0.30603311707346925</v>
      </c>
      <c r="U4818" s="14"/>
      <c r="V4818" s="13">
        <f t="shared" si="668"/>
        <v>0.31</v>
      </c>
      <c r="W4818" s="13">
        <v>346</v>
      </c>
    </row>
    <row r="4819" spans="1:23" hidden="1" x14ac:dyDescent="0.25">
      <c r="A4819" s="7" t="s">
        <v>11077</v>
      </c>
      <c r="B4819" s="7">
        <v>185290</v>
      </c>
      <c r="C4819" s="7" t="s">
        <v>2752</v>
      </c>
      <c r="D4819" s="14">
        <v>2</v>
      </c>
      <c r="E4819" s="13">
        <f t="shared" si="669"/>
        <v>0</v>
      </c>
      <c r="F4819" s="14">
        <f t="shared" si="663"/>
        <v>0</v>
      </c>
      <c r="G4819" s="11">
        <v>240</v>
      </c>
      <c r="H4819" s="13">
        <v>800000</v>
      </c>
      <c r="I4819" s="11">
        <v>67.14</v>
      </c>
      <c r="J4819" s="9">
        <v>27.975000000000001</v>
      </c>
      <c r="K4819" s="13">
        <v>6.7254101728184404E-3</v>
      </c>
      <c r="L4819" s="13">
        <f t="shared" si="664"/>
        <v>1.8814334958459588E-3</v>
      </c>
      <c r="M4819" s="11">
        <v>120</v>
      </c>
      <c r="N4819" s="8">
        <v>3568555.58</v>
      </c>
      <c r="O4819" s="9">
        <v>34.128005862416302</v>
      </c>
      <c r="P4819" s="13"/>
      <c r="Q4819" s="13"/>
      <c r="R4819" s="13">
        <f t="shared" si="665"/>
        <v>273024.04689933039</v>
      </c>
      <c r="S4819" s="11">
        <f t="shared" si="666"/>
        <v>18.361987024408158</v>
      </c>
      <c r="T4819" s="13">
        <f t="shared" si="667"/>
        <v>0.15301655853673465</v>
      </c>
      <c r="U4819" s="14"/>
      <c r="V4819" s="13">
        <f t="shared" si="668"/>
        <v>0.15</v>
      </c>
      <c r="W4819" s="13">
        <v>87</v>
      </c>
    </row>
    <row r="4820" spans="1:23" hidden="1" x14ac:dyDescent="0.25">
      <c r="A4820" s="7" t="s">
        <v>11077</v>
      </c>
      <c r="B4820" s="7" t="s">
        <v>11104</v>
      </c>
      <c r="C4820" s="7" t="s">
        <v>1797</v>
      </c>
      <c r="D4820" s="14">
        <v>4</v>
      </c>
      <c r="E4820" s="13">
        <f t="shared" si="669"/>
        <v>0</v>
      </c>
      <c r="F4820" s="14">
        <f t="shared" si="663"/>
        <v>0</v>
      </c>
      <c r="G4820" s="11">
        <v>362.88</v>
      </c>
      <c r="H4820" s="13">
        <v>800000</v>
      </c>
      <c r="I4820" s="11">
        <v>103.68</v>
      </c>
      <c r="J4820" s="9">
        <v>28.571428571428601</v>
      </c>
      <c r="K4820" s="13">
        <v>1.01688201813015E-2</v>
      </c>
      <c r="L4820" s="13">
        <f t="shared" si="664"/>
        <v>2.9053771946575741E-3</v>
      </c>
      <c r="M4820" s="11">
        <v>90.72</v>
      </c>
      <c r="N4820" s="8">
        <v>3568555.58</v>
      </c>
      <c r="O4820" s="9">
        <v>34.128005862416302</v>
      </c>
      <c r="P4820" s="13"/>
      <c r="Q4820" s="13"/>
      <c r="R4820" s="13">
        <f t="shared" si="665"/>
        <v>273024.04689933039</v>
      </c>
      <c r="S4820" s="11">
        <f t="shared" si="666"/>
        <v>27.763324380905182</v>
      </c>
      <c r="T4820" s="13">
        <f t="shared" si="667"/>
        <v>0.30603311707346981</v>
      </c>
      <c r="U4820" s="14"/>
      <c r="V4820" s="13">
        <f t="shared" si="668"/>
        <v>0.31</v>
      </c>
      <c r="W4820" s="13">
        <v>64.8</v>
      </c>
    </row>
    <row r="4821" spans="1:23" hidden="1" x14ac:dyDescent="0.25">
      <c r="A4821" s="7" t="s">
        <v>11077</v>
      </c>
      <c r="B4821" s="7" t="s">
        <v>11105</v>
      </c>
      <c r="C4821" s="7" t="s">
        <v>4975</v>
      </c>
      <c r="D4821" s="14">
        <v>4</v>
      </c>
      <c r="E4821" s="13">
        <f t="shared" si="669"/>
        <v>0</v>
      </c>
      <c r="F4821" s="14">
        <f t="shared" si="663"/>
        <v>0</v>
      </c>
      <c r="G4821" s="11">
        <v>716</v>
      </c>
      <c r="H4821" s="13">
        <v>800000</v>
      </c>
      <c r="I4821" s="11">
        <v>205.84</v>
      </c>
      <c r="J4821" s="9">
        <v>28.7486033519553</v>
      </c>
      <c r="K4821" s="13">
        <v>2.0064140348908299E-2</v>
      </c>
      <c r="L4821" s="13">
        <f t="shared" si="664"/>
        <v>5.7681601248872668E-3</v>
      </c>
      <c r="M4821" s="11">
        <v>179</v>
      </c>
      <c r="N4821" s="8">
        <v>3568555.58</v>
      </c>
      <c r="O4821" s="9">
        <v>34.128005862416302</v>
      </c>
      <c r="P4821" s="13"/>
      <c r="Q4821" s="13"/>
      <c r="R4821" s="13">
        <f t="shared" si="665"/>
        <v>273024.04689933039</v>
      </c>
      <c r="S4821" s="11">
        <f t="shared" si="666"/>
        <v>54.779927956150864</v>
      </c>
      <c r="T4821" s="13">
        <f t="shared" si="667"/>
        <v>0.30603311707346853</v>
      </c>
      <c r="U4821" s="14"/>
      <c r="V4821" s="13">
        <f t="shared" si="668"/>
        <v>0.31</v>
      </c>
      <c r="W4821" s="13">
        <v>132.59200000000001</v>
      </c>
    </row>
    <row r="4822" spans="1:23" hidden="1" x14ac:dyDescent="0.25">
      <c r="A4822" s="7" t="s">
        <v>11077</v>
      </c>
      <c r="B4822" s="7">
        <v>2001433</v>
      </c>
      <c r="C4822" s="7" t="s">
        <v>7386</v>
      </c>
      <c r="D4822" s="14">
        <v>4</v>
      </c>
      <c r="E4822" s="13">
        <f t="shared" si="669"/>
        <v>0</v>
      </c>
      <c r="F4822" s="14">
        <f t="shared" si="663"/>
        <v>0</v>
      </c>
      <c r="G4822" s="11">
        <v>1684</v>
      </c>
      <c r="H4822" s="13">
        <v>800000</v>
      </c>
      <c r="I4822" s="11">
        <v>400.2</v>
      </c>
      <c r="J4822" s="9">
        <v>23.7648456057007</v>
      </c>
      <c r="K4822" s="13">
        <v>4.7189961379276002E-2</v>
      </c>
      <c r="L4822" s="13">
        <f t="shared" si="664"/>
        <v>1.121462146317473E-2</v>
      </c>
      <c r="M4822" s="11">
        <v>421</v>
      </c>
      <c r="N4822" s="8">
        <v>3568555.58</v>
      </c>
      <c r="O4822" s="9">
        <v>34.128005862416302</v>
      </c>
      <c r="P4822" s="13"/>
      <c r="Q4822" s="13"/>
      <c r="R4822" s="13">
        <f t="shared" si="665"/>
        <v>273024.04689933039</v>
      </c>
      <c r="S4822" s="11">
        <f t="shared" si="666"/>
        <v>128.8399422879304</v>
      </c>
      <c r="T4822" s="13">
        <f t="shared" si="667"/>
        <v>0.30603311707346886</v>
      </c>
      <c r="U4822" s="14"/>
      <c r="V4822" s="13">
        <f t="shared" si="668"/>
        <v>0.31</v>
      </c>
      <c r="W4822" s="13">
        <v>0</v>
      </c>
    </row>
    <row r="4823" spans="1:23" hidden="1" x14ac:dyDescent="0.25">
      <c r="A4823" s="7" t="s">
        <v>11077</v>
      </c>
      <c r="B4823" s="7">
        <v>2001690</v>
      </c>
      <c r="C4823" s="7" t="s">
        <v>1076</v>
      </c>
      <c r="D4823" s="14">
        <v>4</v>
      </c>
      <c r="E4823" s="13">
        <f t="shared" si="669"/>
        <v>0</v>
      </c>
      <c r="F4823" s="14">
        <f t="shared" si="663"/>
        <v>0</v>
      </c>
      <c r="G4823" s="11">
        <v>1400</v>
      </c>
      <c r="H4823" s="13">
        <v>800000</v>
      </c>
      <c r="I4823" s="11">
        <v>229.76</v>
      </c>
      <c r="J4823" s="9">
        <v>16.411428571428601</v>
      </c>
      <c r="K4823" s="13">
        <v>3.9231559341440903E-2</v>
      </c>
      <c r="L4823" s="13">
        <f t="shared" si="664"/>
        <v>6.4384593387781987E-3</v>
      </c>
      <c r="M4823" s="11">
        <v>350</v>
      </c>
      <c r="N4823" s="8">
        <v>3568555.58</v>
      </c>
      <c r="O4823" s="9">
        <v>34.128005862416302</v>
      </c>
      <c r="P4823" s="13"/>
      <c r="Q4823" s="13"/>
      <c r="R4823" s="13">
        <f t="shared" si="665"/>
        <v>273024.04689933039</v>
      </c>
      <c r="S4823" s="11">
        <f t="shared" si="666"/>
        <v>107.11159097571425</v>
      </c>
      <c r="T4823" s="13">
        <f t="shared" si="667"/>
        <v>0.30603311707346931</v>
      </c>
      <c r="U4823" s="14"/>
      <c r="V4823" s="13">
        <f t="shared" si="668"/>
        <v>0.31</v>
      </c>
      <c r="W4823" s="13">
        <v>292.56</v>
      </c>
    </row>
    <row r="4824" spans="1:23" hidden="1" x14ac:dyDescent="0.25">
      <c r="A4824" s="7" t="s">
        <v>11077</v>
      </c>
      <c r="B4824" s="7">
        <v>200320</v>
      </c>
      <c r="C4824" s="7" t="s">
        <v>6380</v>
      </c>
      <c r="D4824" s="14">
        <v>4</v>
      </c>
      <c r="E4824" s="13">
        <f t="shared" si="669"/>
        <v>0</v>
      </c>
      <c r="F4824" s="14">
        <f t="shared" si="663"/>
        <v>0</v>
      </c>
      <c r="G4824" s="11">
        <v>1600</v>
      </c>
      <c r="H4824" s="13">
        <v>800000</v>
      </c>
      <c r="I4824" s="11">
        <v>239.64</v>
      </c>
      <c r="J4824" s="9">
        <v>14.977499999999999</v>
      </c>
      <c r="K4824" s="13">
        <v>4.4836067818789599E-2</v>
      </c>
      <c r="L4824" s="13">
        <f t="shared" si="664"/>
        <v>6.7153220575592119E-3</v>
      </c>
      <c r="M4824" s="11">
        <v>400</v>
      </c>
      <c r="N4824" s="8">
        <v>3568555.58</v>
      </c>
      <c r="O4824" s="9">
        <v>34.128005862416302</v>
      </c>
      <c r="P4824" s="13"/>
      <c r="Q4824" s="13"/>
      <c r="R4824" s="13">
        <f t="shared" si="665"/>
        <v>273024.04689933039</v>
      </c>
      <c r="S4824" s="11">
        <f t="shared" si="666"/>
        <v>122.4132468293877</v>
      </c>
      <c r="T4824" s="13">
        <f t="shared" si="667"/>
        <v>0.30603311707346925</v>
      </c>
      <c r="U4824" s="14"/>
      <c r="V4824" s="13">
        <f t="shared" si="668"/>
        <v>0.31</v>
      </c>
      <c r="W4824" s="13">
        <v>0</v>
      </c>
    </row>
    <row r="4825" spans="1:23" hidden="1" x14ac:dyDescent="0.25">
      <c r="A4825" s="7" t="s">
        <v>11077</v>
      </c>
      <c r="B4825" s="7">
        <v>200820</v>
      </c>
      <c r="C4825" s="7" t="s">
        <v>4453</v>
      </c>
      <c r="D4825" s="14">
        <v>4</v>
      </c>
      <c r="E4825" s="13">
        <f t="shared" si="669"/>
        <v>0</v>
      </c>
      <c r="F4825" s="14">
        <f t="shared" si="663"/>
        <v>0</v>
      </c>
      <c r="G4825" s="11">
        <v>1553.8</v>
      </c>
      <c r="H4825" s="13">
        <v>800000</v>
      </c>
      <c r="I4825" s="11">
        <v>405.52</v>
      </c>
      <c r="J4825" s="9">
        <v>26.098596988029399</v>
      </c>
      <c r="K4825" s="13">
        <v>4.3541426360522002E-2</v>
      </c>
      <c r="L4825" s="13">
        <f t="shared" si="664"/>
        <v>1.1363701388672234E-2</v>
      </c>
      <c r="M4825" s="11">
        <v>388.45</v>
      </c>
      <c r="N4825" s="8">
        <v>3568555.58</v>
      </c>
      <c r="O4825" s="9">
        <v>34.128005862416302</v>
      </c>
      <c r="P4825" s="13"/>
      <c r="Q4825" s="13"/>
      <c r="R4825" s="13">
        <f t="shared" si="665"/>
        <v>273024.04689933039</v>
      </c>
      <c r="S4825" s="11">
        <f t="shared" si="666"/>
        <v>118.878564327189</v>
      </c>
      <c r="T4825" s="13">
        <f t="shared" si="667"/>
        <v>0.30603311707346892</v>
      </c>
      <c r="U4825" s="14"/>
      <c r="V4825" s="13">
        <f t="shared" si="668"/>
        <v>0.31</v>
      </c>
      <c r="W4825" s="13">
        <v>287.5</v>
      </c>
    </row>
    <row r="4826" spans="1:23" hidden="1" x14ac:dyDescent="0.25">
      <c r="A4826" s="7" t="s">
        <v>11077</v>
      </c>
      <c r="B4826" s="7" t="s">
        <v>11106</v>
      </c>
      <c r="C4826" s="7" t="s">
        <v>1529</v>
      </c>
      <c r="D4826" s="14">
        <v>4</v>
      </c>
      <c r="E4826" s="13">
        <f t="shared" si="669"/>
        <v>0</v>
      </c>
      <c r="F4826" s="14">
        <f t="shared" si="663"/>
        <v>0</v>
      </c>
      <c r="G4826" s="11">
        <v>820</v>
      </c>
      <c r="H4826" s="13">
        <v>800000</v>
      </c>
      <c r="I4826" s="11">
        <v>228</v>
      </c>
      <c r="J4826" s="9">
        <v>27.804878048780498</v>
      </c>
      <c r="K4826" s="13">
        <v>2.29784847571297E-2</v>
      </c>
      <c r="L4826" s="13">
        <f t="shared" si="664"/>
        <v>6.3891396641775284E-3</v>
      </c>
      <c r="M4826" s="11">
        <v>205</v>
      </c>
      <c r="N4826" s="8">
        <v>3568555.58</v>
      </c>
      <c r="O4826" s="9">
        <v>34.128005862416302</v>
      </c>
      <c r="P4826" s="13"/>
      <c r="Q4826" s="13"/>
      <c r="R4826" s="13">
        <f t="shared" si="665"/>
        <v>273024.04689933039</v>
      </c>
      <c r="S4826" s="11">
        <f t="shared" si="666"/>
        <v>62.736789000061279</v>
      </c>
      <c r="T4826" s="13">
        <f t="shared" si="667"/>
        <v>0.30603311707346964</v>
      </c>
      <c r="U4826" s="14"/>
      <c r="V4826" s="13">
        <f t="shared" si="668"/>
        <v>0.31</v>
      </c>
      <c r="W4826" s="13">
        <v>148</v>
      </c>
    </row>
    <row r="4827" spans="1:23" hidden="1" x14ac:dyDescent="0.25">
      <c r="A4827" s="7" t="s">
        <v>11077</v>
      </c>
      <c r="B4827" s="7">
        <v>200920</v>
      </c>
      <c r="C4827" s="7" t="s">
        <v>3911</v>
      </c>
      <c r="D4827" s="14">
        <v>4</v>
      </c>
      <c r="E4827" s="13">
        <f t="shared" si="669"/>
        <v>0</v>
      </c>
      <c r="F4827" s="14">
        <f t="shared" si="663"/>
        <v>0</v>
      </c>
      <c r="G4827" s="11">
        <v>1312</v>
      </c>
      <c r="H4827" s="13">
        <v>800000</v>
      </c>
      <c r="I4827" s="11">
        <v>401.64</v>
      </c>
      <c r="J4827" s="9">
        <v>30.612804878048799</v>
      </c>
      <c r="K4827" s="13">
        <v>3.6765575611407503E-2</v>
      </c>
      <c r="L4827" s="13">
        <f t="shared" si="664"/>
        <v>1.1254973924211676E-2</v>
      </c>
      <c r="M4827" s="11">
        <v>328</v>
      </c>
      <c r="N4827" s="8">
        <v>3568555.58</v>
      </c>
      <c r="O4827" s="9">
        <v>34.128005862416302</v>
      </c>
      <c r="P4827" s="13"/>
      <c r="Q4827" s="13"/>
      <c r="R4827" s="13">
        <f t="shared" si="665"/>
        <v>273024.04689933039</v>
      </c>
      <c r="S4827" s="11">
        <f t="shared" si="666"/>
        <v>100.378862400098</v>
      </c>
      <c r="T4827" s="13">
        <f t="shared" si="667"/>
        <v>0.30603311707346953</v>
      </c>
      <c r="U4827" s="14"/>
      <c r="V4827" s="13">
        <f t="shared" si="668"/>
        <v>0.31</v>
      </c>
      <c r="W4827" s="13">
        <v>228</v>
      </c>
    </row>
    <row r="4828" spans="1:23" hidden="1" x14ac:dyDescent="0.25">
      <c r="A4828" s="7" t="s">
        <v>11077</v>
      </c>
      <c r="B4828" s="7">
        <v>242124373</v>
      </c>
      <c r="C4828" s="7" t="s">
        <v>759</v>
      </c>
      <c r="D4828" s="14">
        <v>4</v>
      </c>
      <c r="E4828" s="13">
        <f t="shared" si="669"/>
        <v>0</v>
      </c>
      <c r="F4828" s="14">
        <f t="shared" si="663"/>
        <v>0</v>
      </c>
      <c r="G4828" s="11">
        <v>500</v>
      </c>
      <c r="H4828" s="13">
        <v>800000</v>
      </c>
      <c r="I4828" s="11">
        <v>150.08000000000001</v>
      </c>
      <c r="J4828" s="9">
        <v>30.015999999999998</v>
      </c>
      <c r="K4828" s="13">
        <v>1.4011271193371699E-2</v>
      </c>
      <c r="L4828" s="13">
        <f t="shared" si="664"/>
        <v>4.205623161402449E-3</v>
      </c>
      <c r="M4828" s="11">
        <v>125</v>
      </c>
      <c r="N4828" s="8">
        <v>3568555.58</v>
      </c>
      <c r="O4828" s="9">
        <v>34.128005862416302</v>
      </c>
      <c r="P4828" s="13"/>
      <c r="Q4828" s="13"/>
      <c r="R4828" s="13">
        <f t="shared" si="665"/>
        <v>273024.04689933039</v>
      </c>
      <c r="S4828" s="11">
        <f t="shared" si="666"/>
        <v>38.254139634183517</v>
      </c>
      <c r="T4828" s="13">
        <f t="shared" si="667"/>
        <v>0.30603311707346814</v>
      </c>
      <c r="U4828" s="14"/>
      <c r="V4828" s="13">
        <f t="shared" si="668"/>
        <v>0.31</v>
      </c>
      <c r="W4828" s="13">
        <v>87.48</v>
      </c>
    </row>
    <row r="4829" spans="1:23" hidden="1" x14ac:dyDescent="0.25">
      <c r="A4829" s="7" t="s">
        <v>11077</v>
      </c>
      <c r="B4829" s="7">
        <v>246267</v>
      </c>
      <c r="C4829" s="7" t="s">
        <v>5737</v>
      </c>
      <c r="D4829" s="14">
        <v>5</v>
      </c>
      <c r="E4829" s="13">
        <f t="shared" si="669"/>
        <v>0</v>
      </c>
      <c r="F4829" s="14">
        <f t="shared" si="663"/>
        <v>0</v>
      </c>
      <c r="G4829" s="11">
        <v>1120</v>
      </c>
      <c r="H4829" s="13">
        <v>800000</v>
      </c>
      <c r="I4829" s="11">
        <v>272.85000000000002</v>
      </c>
      <c r="J4829" s="9">
        <v>24.3616071428571</v>
      </c>
      <c r="K4829" s="13">
        <v>0.33896216322747202</v>
      </c>
      <c r="L4829" s="13">
        <f t="shared" si="664"/>
        <v>8.2576630568406764E-2</v>
      </c>
      <c r="M4829" s="11">
        <v>224</v>
      </c>
      <c r="N4829" s="8">
        <v>330420.36</v>
      </c>
      <c r="O4829" s="9">
        <v>3.1599866473543101</v>
      </c>
      <c r="P4829" s="13"/>
      <c r="Q4829" s="13"/>
      <c r="R4829" s="13">
        <f t="shared" si="665"/>
        <v>25279.893178834478</v>
      </c>
      <c r="S4829" s="11">
        <f t="shared" si="666"/>
        <v>85.689272780571486</v>
      </c>
      <c r="T4829" s="13">
        <f t="shared" si="667"/>
        <v>0.38254139634183698</v>
      </c>
      <c r="U4829" s="14"/>
      <c r="V4829" s="13">
        <f t="shared" si="668"/>
        <v>0.38</v>
      </c>
      <c r="W4829" s="13">
        <v>0</v>
      </c>
    </row>
    <row r="4830" spans="1:23" hidden="1" x14ac:dyDescent="0.25">
      <c r="A4830" s="7" t="s">
        <v>11077</v>
      </c>
      <c r="B4830" s="7">
        <v>246318</v>
      </c>
      <c r="C4830" s="7" t="s">
        <v>683</v>
      </c>
      <c r="D4830" s="14">
        <v>4</v>
      </c>
      <c r="E4830" s="13">
        <f t="shared" si="669"/>
        <v>0</v>
      </c>
      <c r="F4830" s="14">
        <f t="shared" si="663"/>
        <v>0</v>
      </c>
      <c r="G4830" s="11">
        <v>799.96</v>
      </c>
      <c r="H4830" s="13">
        <v>800000</v>
      </c>
      <c r="I4830" s="11">
        <v>203.96</v>
      </c>
      <c r="J4830" s="9">
        <v>25.496274813740701</v>
      </c>
      <c r="K4830" s="13">
        <v>0.24210372508522199</v>
      </c>
      <c r="L4830" s="13">
        <f t="shared" si="664"/>
        <v>6.1727431082031485E-2</v>
      </c>
      <c r="M4830" s="11">
        <v>199.99</v>
      </c>
      <c r="N4830" s="8">
        <v>330420.36</v>
      </c>
      <c r="O4830" s="9">
        <v>3.1599866473543101</v>
      </c>
      <c r="P4830" s="13"/>
      <c r="Q4830" s="13"/>
      <c r="R4830" s="13">
        <f t="shared" si="665"/>
        <v>25279.893178834478</v>
      </c>
      <c r="S4830" s="11">
        <f t="shared" si="666"/>
        <v>61.203563083523214</v>
      </c>
      <c r="T4830" s="13">
        <f t="shared" si="667"/>
        <v>0.30603311707346975</v>
      </c>
      <c r="U4830" s="14"/>
      <c r="V4830" s="13">
        <f t="shared" si="668"/>
        <v>0.31</v>
      </c>
      <c r="W4830" s="13">
        <v>149</v>
      </c>
    </row>
    <row r="4831" spans="1:23" hidden="1" x14ac:dyDescent="0.25">
      <c r="A4831" s="7" t="s">
        <v>11077</v>
      </c>
      <c r="B4831" s="7">
        <v>246471</v>
      </c>
      <c r="C4831" s="7" t="s">
        <v>1691</v>
      </c>
      <c r="D4831" s="14">
        <v>4</v>
      </c>
      <c r="E4831" s="13">
        <f t="shared" si="669"/>
        <v>0</v>
      </c>
      <c r="F4831" s="14">
        <f t="shared" si="663"/>
        <v>0</v>
      </c>
      <c r="G4831" s="11">
        <v>1040</v>
      </c>
      <c r="H4831" s="13">
        <v>800000</v>
      </c>
      <c r="I4831" s="11">
        <v>257.12</v>
      </c>
      <c r="J4831" s="9">
        <v>24.723076923076899</v>
      </c>
      <c r="K4831" s="13">
        <v>0.31475058013979501</v>
      </c>
      <c r="L4831" s="13">
        <f t="shared" si="664"/>
        <v>7.7816028043792326E-2</v>
      </c>
      <c r="M4831" s="11">
        <v>260</v>
      </c>
      <c r="N4831" s="8">
        <v>330420.36</v>
      </c>
      <c r="O4831" s="9">
        <v>3.1599866473543101</v>
      </c>
      <c r="P4831" s="13"/>
      <c r="Q4831" s="13"/>
      <c r="R4831" s="13">
        <f t="shared" si="665"/>
        <v>25279.893178834478</v>
      </c>
      <c r="S4831" s="11">
        <f t="shared" si="666"/>
        <v>79.568610439101988</v>
      </c>
      <c r="T4831" s="13">
        <f t="shared" si="667"/>
        <v>0.3060331170734692</v>
      </c>
      <c r="U4831" s="14"/>
      <c r="V4831" s="13">
        <f t="shared" si="668"/>
        <v>0.31</v>
      </c>
      <c r="W4831" s="13">
        <v>196</v>
      </c>
    </row>
    <row r="4832" spans="1:23" hidden="1" x14ac:dyDescent="0.25">
      <c r="A4832" s="7" t="s">
        <v>11077</v>
      </c>
      <c r="B4832" s="7">
        <v>291120836</v>
      </c>
      <c r="C4832" s="7" t="s">
        <v>6338</v>
      </c>
      <c r="D4832" s="14">
        <v>4</v>
      </c>
      <c r="E4832" s="13">
        <f t="shared" si="669"/>
        <v>0</v>
      </c>
      <c r="F4832" s="14">
        <f t="shared" si="663"/>
        <v>0</v>
      </c>
      <c r="G4832" s="11">
        <v>984</v>
      </c>
      <c r="H4832" s="13">
        <v>800000</v>
      </c>
      <c r="I4832" s="11">
        <v>220</v>
      </c>
      <c r="J4832" s="9">
        <v>22.357723577235799</v>
      </c>
      <c r="K4832" s="13">
        <v>0.29780247197842202</v>
      </c>
      <c r="L4832" s="13">
        <f t="shared" si="664"/>
        <v>6.658185349111069E-2</v>
      </c>
      <c r="M4832" s="11">
        <v>246</v>
      </c>
      <c r="N4832" s="8">
        <v>330420.36</v>
      </c>
      <c r="O4832" s="9">
        <v>3.1599866473543101</v>
      </c>
      <c r="P4832" s="13"/>
      <c r="Q4832" s="13"/>
      <c r="R4832" s="13">
        <f t="shared" si="665"/>
        <v>25279.893178834478</v>
      </c>
      <c r="S4832" s="11">
        <f t="shared" si="666"/>
        <v>75.284146800073572</v>
      </c>
      <c r="T4832" s="13">
        <f t="shared" si="667"/>
        <v>0.30603311707346981</v>
      </c>
      <c r="U4832" s="14"/>
      <c r="V4832" s="13">
        <f t="shared" si="668"/>
        <v>0.31</v>
      </c>
      <c r="W4832" s="13">
        <v>191</v>
      </c>
    </row>
    <row r="4833" spans="1:23" hidden="1" x14ac:dyDescent="0.25">
      <c r="A4833" s="7" t="s">
        <v>11077</v>
      </c>
      <c r="B4833" s="7" t="s">
        <v>11107</v>
      </c>
      <c r="C4833" s="7" t="s">
        <v>3157</v>
      </c>
      <c r="D4833" s="14">
        <v>2</v>
      </c>
      <c r="E4833" s="13">
        <f t="shared" si="669"/>
        <v>0</v>
      </c>
      <c r="F4833" s="14">
        <f t="shared" si="663"/>
        <v>0</v>
      </c>
      <c r="G4833" s="11">
        <v>748</v>
      </c>
      <c r="H4833" s="13">
        <v>800000</v>
      </c>
      <c r="I4833" s="11">
        <v>68.5</v>
      </c>
      <c r="J4833" s="9">
        <v>9.1577540106951894</v>
      </c>
      <c r="K4833" s="13">
        <v>0.22637830186977601</v>
      </c>
      <c r="L4833" s="13">
        <f t="shared" si="664"/>
        <v>2.0731168018823076E-2</v>
      </c>
      <c r="M4833" s="11">
        <v>374</v>
      </c>
      <c r="N4833" s="8">
        <v>330420.36</v>
      </c>
      <c r="O4833" s="9">
        <v>3.1599866473543101</v>
      </c>
      <c r="P4833" s="13"/>
      <c r="Q4833" s="13"/>
      <c r="R4833" s="13">
        <f t="shared" si="665"/>
        <v>25279.893178834478</v>
      </c>
      <c r="S4833" s="11">
        <f t="shared" si="666"/>
        <v>57.228192892738825</v>
      </c>
      <c r="T4833" s="13">
        <f t="shared" si="667"/>
        <v>0.15301655853673482</v>
      </c>
      <c r="U4833" s="14"/>
      <c r="V4833" s="13">
        <f t="shared" si="668"/>
        <v>0.15</v>
      </c>
      <c r="W4833" s="13">
        <v>257.39999999999998</v>
      </c>
    </row>
    <row r="4834" spans="1:23" hidden="1" x14ac:dyDescent="0.25">
      <c r="A4834" s="7" t="s">
        <v>11077</v>
      </c>
      <c r="B4834" s="7">
        <v>312015027</v>
      </c>
      <c r="C4834" s="7" t="s">
        <v>7152</v>
      </c>
      <c r="D4834" s="14">
        <v>4</v>
      </c>
      <c r="E4834" s="13">
        <f t="shared" ref="E4834:E4865" si="670">IF((V4834 &lt; 0), 0, ROUND((T4834 - U4834), 0))</f>
        <v>0</v>
      </c>
      <c r="F4834" s="14">
        <f t="shared" si="663"/>
        <v>0</v>
      </c>
      <c r="G4834" s="11">
        <v>1360</v>
      </c>
      <c r="H4834" s="13">
        <v>800000</v>
      </c>
      <c r="I4834" s="11">
        <v>189.2</v>
      </c>
      <c r="J4834" s="9">
        <v>13.911764705882399</v>
      </c>
      <c r="K4834" s="13">
        <v>0.41159691249050201</v>
      </c>
      <c r="L4834" s="13">
        <f t="shared" si="664"/>
        <v>5.7260394002355323E-2</v>
      </c>
      <c r="M4834" s="11">
        <v>340</v>
      </c>
      <c r="N4834" s="8">
        <v>330420.36</v>
      </c>
      <c r="O4834" s="9">
        <v>3.1599866473543101</v>
      </c>
      <c r="P4834" s="13"/>
      <c r="Q4834" s="13"/>
      <c r="R4834" s="13">
        <f t="shared" si="665"/>
        <v>25279.893178834478</v>
      </c>
      <c r="S4834" s="11">
        <f t="shared" si="666"/>
        <v>104.05125980497974</v>
      </c>
      <c r="T4834" s="13">
        <f t="shared" si="667"/>
        <v>0.30603311707346981</v>
      </c>
      <c r="U4834" s="14"/>
      <c r="V4834" s="13">
        <f t="shared" si="668"/>
        <v>0.31</v>
      </c>
      <c r="W4834" s="13">
        <v>0</v>
      </c>
    </row>
    <row r="4835" spans="1:23" hidden="1" x14ac:dyDescent="0.25">
      <c r="A4835" s="7" t="s">
        <v>11077</v>
      </c>
      <c r="B4835" s="7">
        <v>33735</v>
      </c>
      <c r="C4835" s="7" t="s">
        <v>1638</v>
      </c>
      <c r="D4835" s="14">
        <v>4</v>
      </c>
      <c r="E4835" s="13">
        <f t="shared" si="670"/>
        <v>0</v>
      </c>
      <c r="F4835" s="14">
        <f t="shared" si="663"/>
        <v>0</v>
      </c>
      <c r="G4835" s="11">
        <v>400</v>
      </c>
      <c r="H4835" s="13">
        <v>800000</v>
      </c>
      <c r="I4835" s="11">
        <v>132</v>
      </c>
      <c r="J4835" s="9">
        <v>33</v>
      </c>
      <c r="K4835" s="13">
        <v>0.121057915438383</v>
      </c>
      <c r="L4835" s="13">
        <f t="shared" si="664"/>
        <v>3.9949112094666388E-2</v>
      </c>
      <c r="M4835" s="11">
        <v>100</v>
      </c>
      <c r="N4835" s="8">
        <v>330420.36</v>
      </c>
      <c r="O4835" s="9">
        <v>3.1599866473543101</v>
      </c>
      <c r="P4835" s="13"/>
      <c r="Q4835" s="13"/>
      <c r="R4835" s="13">
        <f t="shared" si="665"/>
        <v>25279.893178834478</v>
      </c>
      <c r="S4835" s="11">
        <f t="shared" si="666"/>
        <v>30.603311707346993</v>
      </c>
      <c r="T4835" s="13">
        <f t="shared" si="667"/>
        <v>0.30603311707346992</v>
      </c>
      <c r="U4835" s="14"/>
      <c r="V4835" s="13">
        <f t="shared" si="668"/>
        <v>0.31</v>
      </c>
      <c r="W4835" s="13">
        <v>67</v>
      </c>
    </row>
    <row r="4836" spans="1:23" hidden="1" x14ac:dyDescent="0.25">
      <c r="A4836" s="7" t="s">
        <v>11077</v>
      </c>
      <c r="B4836" s="7">
        <v>34151</v>
      </c>
      <c r="C4836" s="7" t="s">
        <v>6500</v>
      </c>
      <c r="D4836" s="14">
        <v>4</v>
      </c>
      <c r="E4836" s="13">
        <f t="shared" si="670"/>
        <v>0</v>
      </c>
      <c r="F4836" s="14">
        <f t="shared" si="663"/>
        <v>0</v>
      </c>
      <c r="G4836" s="11">
        <v>840</v>
      </c>
      <c r="H4836" s="13">
        <v>800000</v>
      </c>
      <c r="I4836" s="11">
        <v>294</v>
      </c>
      <c r="J4836" s="9">
        <v>35</v>
      </c>
      <c r="K4836" s="13">
        <v>2.3538935604864499E-2</v>
      </c>
      <c r="L4836" s="13">
        <f t="shared" si="664"/>
        <v>8.2386274617025738E-3</v>
      </c>
      <c r="M4836" s="11">
        <v>210</v>
      </c>
      <c r="N4836" s="8">
        <v>3568555.58</v>
      </c>
      <c r="O4836" s="9">
        <v>34.128005862416302</v>
      </c>
      <c r="P4836" s="13"/>
      <c r="Q4836" s="13"/>
      <c r="R4836" s="13">
        <f t="shared" si="665"/>
        <v>273024.04689933039</v>
      </c>
      <c r="S4836" s="11">
        <f t="shared" si="666"/>
        <v>64.266954585428437</v>
      </c>
      <c r="T4836" s="13">
        <f t="shared" si="667"/>
        <v>0.30603311707346875</v>
      </c>
      <c r="U4836" s="14"/>
      <c r="V4836" s="13">
        <f t="shared" si="668"/>
        <v>0.31</v>
      </c>
      <c r="W4836" s="13">
        <v>0</v>
      </c>
    </row>
    <row r="4837" spans="1:23" hidden="1" x14ac:dyDescent="0.25">
      <c r="A4837" s="7" t="s">
        <v>11077</v>
      </c>
      <c r="B4837" s="7" t="s">
        <v>11108</v>
      </c>
      <c r="C4837" s="7" t="s">
        <v>1378</v>
      </c>
      <c r="D4837" s="14">
        <v>4</v>
      </c>
      <c r="E4837" s="13">
        <f t="shared" si="670"/>
        <v>0</v>
      </c>
      <c r="F4837" s="14">
        <f t="shared" si="663"/>
        <v>0</v>
      </c>
      <c r="G4837" s="11">
        <v>740</v>
      </c>
      <c r="H4837" s="13">
        <v>800000</v>
      </c>
      <c r="I4837" s="11">
        <v>145.16</v>
      </c>
      <c r="J4837" s="9">
        <v>19.616216216216198</v>
      </c>
      <c r="K4837" s="13">
        <v>2.07366813661902E-2</v>
      </c>
      <c r="L4837" s="13">
        <f t="shared" si="664"/>
        <v>4.0677522528596846E-3</v>
      </c>
      <c r="M4837" s="11">
        <v>185</v>
      </c>
      <c r="N4837" s="8">
        <v>3568555.58</v>
      </c>
      <c r="O4837" s="9">
        <v>34.128005862416302</v>
      </c>
      <c r="P4837" s="13"/>
      <c r="Q4837" s="13"/>
      <c r="R4837" s="13">
        <f t="shared" si="665"/>
        <v>273024.04689933039</v>
      </c>
      <c r="S4837" s="11">
        <f t="shared" si="666"/>
        <v>56.616126658591838</v>
      </c>
      <c r="T4837" s="13">
        <f t="shared" si="667"/>
        <v>0.30603311707346942</v>
      </c>
      <c r="U4837" s="14"/>
      <c r="V4837" s="13">
        <f t="shared" si="668"/>
        <v>0.31</v>
      </c>
      <c r="W4837" s="13">
        <v>148.71</v>
      </c>
    </row>
    <row r="4838" spans="1:23" hidden="1" x14ac:dyDescent="0.25">
      <c r="A4838" s="7" t="s">
        <v>11077</v>
      </c>
      <c r="B4838" s="7">
        <v>352610</v>
      </c>
      <c r="C4838" s="7" t="s">
        <v>2747</v>
      </c>
      <c r="D4838" s="14">
        <v>4</v>
      </c>
      <c r="E4838" s="13">
        <f t="shared" si="670"/>
        <v>0</v>
      </c>
      <c r="F4838" s="14">
        <f t="shared" si="663"/>
        <v>0</v>
      </c>
      <c r="G4838" s="11">
        <v>1160</v>
      </c>
      <c r="H4838" s="13">
        <v>800000</v>
      </c>
      <c r="I4838" s="11">
        <v>351.08</v>
      </c>
      <c r="J4838" s="9">
        <v>30.2655172413793</v>
      </c>
      <c r="K4838" s="13">
        <v>3.2506149168622399E-2</v>
      </c>
      <c r="L4838" s="13">
        <f t="shared" si="664"/>
        <v>9.8381541811378859E-3</v>
      </c>
      <c r="M4838" s="11">
        <v>290</v>
      </c>
      <c r="N4838" s="8">
        <v>3568555.58</v>
      </c>
      <c r="O4838" s="9">
        <v>34.128005862416302</v>
      </c>
      <c r="P4838" s="13"/>
      <c r="Q4838" s="13"/>
      <c r="R4838" s="13">
        <f t="shared" si="665"/>
        <v>273024.04689933039</v>
      </c>
      <c r="S4838" s="11">
        <f t="shared" si="666"/>
        <v>88.749603951305915</v>
      </c>
      <c r="T4838" s="13">
        <f t="shared" si="667"/>
        <v>0.3060331170734687</v>
      </c>
      <c r="U4838" s="14"/>
      <c r="V4838" s="13">
        <f t="shared" si="668"/>
        <v>0.31</v>
      </c>
      <c r="W4838" s="13">
        <v>203</v>
      </c>
    </row>
    <row r="4839" spans="1:23" hidden="1" x14ac:dyDescent="0.25">
      <c r="A4839" s="7" t="s">
        <v>11077</v>
      </c>
      <c r="B4839" s="7">
        <v>357351294</v>
      </c>
      <c r="C4839" s="7" t="s">
        <v>7460</v>
      </c>
      <c r="D4839" s="14">
        <v>6</v>
      </c>
      <c r="E4839" s="13">
        <f t="shared" si="670"/>
        <v>0</v>
      </c>
      <c r="F4839" s="14">
        <f t="shared" si="663"/>
        <v>0</v>
      </c>
      <c r="G4839" s="11">
        <v>2040</v>
      </c>
      <c r="H4839" s="13">
        <v>800000</v>
      </c>
      <c r="I4839" s="11">
        <v>424.5</v>
      </c>
      <c r="J4839" s="9">
        <v>20.8088235294118</v>
      </c>
      <c r="K4839" s="13">
        <v>0.61739536873575196</v>
      </c>
      <c r="L4839" s="13">
        <f t="shared" si="664"/>
        <v>0.12847271275898389</v>
      </c>
      <c r="M4839" s="11">
        <v>340</v>
      </c>
      <c r="N4839" s="8">
        <v>330420.36</v>
      </c>
      <c r="O4839" s="9">
        <v>3.1599866473543101</v>
      </c>
      <c r="P4839" s="13"/>
      <c r="Q4839" s="13"/>
      <c r="R4839" s="13">
        <f t="shared" si="665"/>
        <v>25279.893178834478</v>
      </c>
      <c r="S4839" s="11">
        <f t="shared" si="666"/>
        <v>156.07688970746932</v>
      </c>
      <c r="T4839" s="13">
        <f t="shared" si="667"/>
        <v>0.45904967561020388</v>
      </c>
      <c r="U4839" s="14"/>
      <c r="V4839" s="13">
        <f t="shared" si="668"/>
        <v>0.46</v>
      </c>
      <c r="W4839" s="13">
        <v>270</v>
      </c>
    </row>
    <row r="4840" spans="1:23" hidden="1" x14ac:dyDescent="0.25">
      <c r="A4840" s="7" t="s">
        <v>11077</v>
      </c>
      <c r="B4840" s="7" t="s">
        <v>11109</v>
      </c>
      <c r="C4840" s="7" t="s">
        <v>4692</v>
      </c>
      <c r="D4840" s="14">
        <v>4</v>
      </c>
      <c r="E4840" s="13">
        <f t="shared" si="670"/>
        <v>0</v>
      </c>
      <c r="F4840" s="14">
        <f t="shared" si="663"/>
        <v>0</v>
      </c>
      <c r="G4840" s="11">
        <v>500</v>
      </c>
      <c r="H4840" s="13">
        <v>800000</v>
      </c>
      <c r="I4840" s="11">
        <v>123</v>
      </c>
      <c r="J4840" s="9">
        <v>24.6</v>
      </c>
      <c r="K4840" s="13">
        <v>0.151322394297979</v>
      </c>
      <c r="L4840" s="13">
        <f t="shared" si="664"/>
        <v>3.7225308997302836E-2</v>
      </c>
      <c r="M4840" s="11">
        <v>125</v>
      </c>
      <c r="N4840" s="8">
        <v>330420.36</v>
      </c>
      <c r="O4840" s="9">
        <v>3.1599866473543101</v>
      </c>
      <c r="P4840" s="13"/>
      <c r="Q4840" s="13"/>
      <c r="R4840" s="13">
        <f t="shared" si="665"/>
        <v>25279.893178834478</v>
      </c>
      <c r="S4840" s="11">
        <f t="shared" si="666"/>
        <v>38.254139634183801</v>
      </c>
      <c r="T4840" s="13">
        <f t="shared" si="667"/>
        <v>0.30603311707347042</v>
      </c>
      <c r="U4840" s="14"/>
      <c r="V4840" s="13">
        <f t="shared" si="668"/>
        <v>0.31</v>
      </c>
      <c r="W4840" s="13">
        <v>91.57</v>
      </c>
    </row>
    <row r="4841" spans="1:23" hidden="1" x14ac:dyDescent="0.25">
      <c r="A4841" s="7" t="s">
        <v>11077</v>
      </c>
      <c r="B4841" s="7" t="s">
        <v>11110</v>
      </c>
      <c r="C4841" s="7" t="s">
        <v>1185</v>
      </c>
      <c r="D4841" s="14">
        <v>4</v>
      </c>
      <c r="E4841" s="13">
        <f t="shared" si="670"/>
        <v>0</v>
      </c>
      <c r="F4841" s="14">
        <f t="shared" si="663"/>
        <v>0</v>
      </c>
      <c r="G4841" s="11">
        <v>500</v>
      </c>
      <c r="H4841" s="13">
        <v>800000</v>
      </c>
      <c r="I4841" s="11">
        <v>111.8</v>
      </c>
      <c r="J4841" s="9">
        <v>22.36</v>
      </c>
      <c r="K4841" s="13">
        <v>0.151322394297979</v>
      </c>
      <c r="L4841" s="13">
        <f t="shared" si="664"/>
        <v>3.3835687365028101E-2</v>
      </c>
      <c r="M4841" s="11">
        <v>125</v>
      </c>
      <c r="N4841" s="8">
        <v>330420.36</v>
      </c>
      <c r="O4841" s="9">
        <v>3.1599866473543101</v>
      </c>
      <c r="P4841" s="13"/>
      <c r="Q4841" s="13"/>
      <c r="R4841" s="13">
        <f t="shared" si="665"/>
        <v>25279.893178834478</v>
      </c>
      <c r="S4841" s="11">
        <f t="shared" si="666"/>
        <v>38.254139634183801</v>
      </c>
      <c r="T4841" s="13">
        <f t="shared" si="667"/>
        <v>0.30603311707347042</v>
      </c>
      <c r="U4841" s="14"/>
      <c r="V4841" s="13">
        <f t="shared" si="668"/>
        <v>0.31</v>
      </c>
      <c r="W4841" s="13">
        <v>94.28</v>
      </c>
    </row>
    <row r="4842" spans="1:23" hidden="1" x14ac:dyDescent="0.25">
      <c r="A4842" s="7" t="s">
        <v>11077</v>
      </c>
      <c r="B4842" s="7" t="s">
        <v>11111</v>
      </c>
      <c r="C4842" s="7" t="s">
        <v>4969</v>
      </c>
      <c r="D4842" s="14">
        <v>4</v>
      </c>
      <c r="E4842" s="13">
        <f t="shared" si="670"/>
        <v>0</v>
      </c>
      <c r="F4842" s="14">
        <f t="shared" si="663"/>
        <v>0</v>
      </c>
      <c r="G4842" s="11">
        <v>676</v>
      </c>
      <c r="H4842" s="13">
        <v>800000</v>
      </c>
      <c r="I4842" s="11">
        <v>230.76</v>
      </c>
      <c r="J4842" s="9">
        <v>34.136094674556198</v>
      </c>
      <c r="K4842" s="13">
        <v>0.20458787709086701</v>
      </c>
      <c r="L4842" s="13">
        <f t="shared" si="664"/>
        <v>6.9838311416403023E-2</v>
      </c>
      <c r="M4842" s="11">
        <v>169</v>
      </c>
      <c r="N4842" s="8">
        <v>330420.36</v>
      </c>
      <c r="O4842" s="9">
        <v>3.1599866473543101</v>
      </c>
      <c r="P4842" s="13"/>
      <c r="Q4842" s="13"/>
      <c r="R4842" s="13">
        <f t="shared" si="665"/>
        <v>25279.893178834478</v>
      </c>
      <c r="S4842" s="11">
        <f t="shared" si="666"/>
        <v>51.71959678541635</v>
      </c>
      <c r="T4842" s="13">
        <f t="shared" si="667"/>
        <v>0.30603311707346953</v>
      </c>
      <c r="U4842" s="14"/>
      <c r="V4842" s="13">
        <f t="shared" si="668"/>
        <v>0.31</v>
      </c>
      <c r="W4842" s="13">
        <v>108.16</v>
      </c>
    </row>
    <row r="4843" spans="1:23" hidden="1" x14ac:dyDescent="0.25">
      <c r="A4843" s="7" t="s">
        <v>11077</v>
      </c>
      <c r="B4843" s="7" t="s">
        <v>11112</v>
      </c>
      <c r="C4843" s="7" t="s">
        <v>6282</v>
      </c>
      <c r="D4843" s="14">
        <v>4</v>
      </c>
      <c r="E4843" s="13">
        <f t="shared" si="670"/>
        <v>0</v>
      </c>
      <c r="F4843" s="14">
        <f t="shared" si="663"/>
        <v>0</v>
      </c>
      <c r="G4843" s="11">
        <v>639.96</v>
      </c>
      <c r="H4843" s="13">
        <v>800000</v>
      </c>
      <c r="I4843" s="11">
        <v>178.88</v>
      </c>
      <c r="J4843" s="9">
        <v>27.951746984186499</v>
      </c>
      <c r="K4843" s="13">
        <v>0.19368055890986899</v>
      </c>
      <c r="L4843" s="13">
        <f t="shared" si="664"/>
        <v>5.4137099784044865E-2</v>
      </c>
      <c r="M4843" s="11">
        <v>159.99</v>
      </c>
      <c r="N4843" s="8">
        <v>330420.36</v>
      </c>
      <c r="O4843" s="9">
        <v>3.1599866473543101</v>
      </c>
      <c r="P4843" s="13"/>
      <c r="Q4843" s="13"/>
      <c r="R4843" s="13">
        <f t="shared" si="665"/>
        <v>25279.893178834478</v>
      </c>
      <c r="S4843" s="11">
        <f t="shared" si="666"/>
        <v>48.962238400584468</v>
      </c>
      <c r="T4843" s="13">
        <f t="shared" si="667"/>
        <v>0.30603311707346997</v>
      </c>
      <c r="U4843" s="14"/>
      <c r="V4843" s="13">
        <f t="shared" si="668"/>
        <v>0.31</v>
      </c>
      <c r="W4843" s="13">
        <v>115.49</v>
      </c>
    </row>
    <row r="4844" spans="1:23" hidden="1" x14ac:dyDescent="0.25">
      <c r="A4844" s="7" t="s">
        <v>11077</v>
      </c>
      <c r="B4844" s="7" t="s">
        <v>11113</v>
      </c>
      <c r="C4844" s="7" t="s">
        <v>2105</v>
      </c>
      <c r="D4844" s="14">
        <v>4</v>
      </c>
      <c r="E4844" s="13">
        <f t="shared" si="670"/>
        <v>0</v>
      </c>
      <c r="F4844" s="14">
        <f t="shared" si="663"/>
        <v>0</v>
      </c>
      <c r="G4844" s="11">
        <v>488</v>
      </c>
      <c r="H4844" s="13">
        <v>800000</v>
      </c>
      <c r="I4844" s="11">
        <v>96.2</v>
      </c>
      <c r="J4844" s="9">
        <v>19.713114754098399</v>
      </c>
      <c r="K4844" s="13">
        <v>0.14769065683482699</v>
      </c>
      <c r="L4844" s="13">
        <f t="shared" si="664"/>
        <v>2.9114428662931117E-2</v>
      </c>
      <c r="M4844" s="11">
        <v>122</v>
      </c>
      <c r="N4844" s="8">
        <v>330420.36</v>
      </c>
      <c r="O4844" s="9">
        <v>3.1599866473543101</v>
      </c>
      <c r="P4844" s="13"/>
      <c r="Q4844" s="13"/>
      <c r="R4844" s="13">
        <f t="shared" si="665"/>
        <v>25279.893178834478</v>
      </c>
      <c r="S4844" s="11">
        <f t="shared" si="666"/>
        <v>37.336040282963268</v>
      </c>
      <c r="T4844" s="13">
        <f t="shared" si="667"/>
        <v>0.30603311707346942</v>
      </c>
      <c r="U4844" s="14"/>
      <c r="V4844" s="13">
        <f t="shared" si="668"/>
        <v>0.31</v>
      </c>
      <c r="W4844" s="13">
        <v>111.38</v>
      </c>
    </row>
    <row r="4845" spans="1:23" hidden="1" x14ac:dyDescent="0.25">
      <c r="A4845" s="7" t="s">
        <v>11077</v>
      </c>
      <c r="B4845" s="7" t="s">
        <v>11114</v>
      </c>
      <c r="C4845" s="7" t="s">
        <v>5593</v>
      </c>
      <c r="D4845" s="14">
        <v>4</v>
      </c>
      <c r="E4845" s="13">
        <f t="shared" si="670"/>
        <v>0</v>
      </c>
      <c r="F4845" s="14">
        <f t="shared" si="663"/>
        <v>0</v>
      </c>
      <c r="G4845" s="11">
        <v>680</v>
      </c>
      <c r="H4845" s="13">
        <v>800000</v>
      </c>
      <c r="I4845" s="11">
        <v>140.12</v>
      </c>
      <c r="J4845" s="9">
        <v>20.605882352941201</v>
      </c>
      <c r="K4845" s="13">
        <v>0.205798456245251</v>
      </c>
      <c r="L4845" s="13">
        <f t="shared" si="664"/>
        <v>4.2406587778065594E-2</v>
      </c>
      <c r="M4845" s="11">
        <v>170</v>
      </c>
      <c r="N4845" s="8">
        <v>330420.36</v>
      </c>
      <c r="O4845" s="9">
        <v>3.1599866473543101</v>
      </c>
      <c r="P4845" s="13"/>
      <c r="Q4845" s="13"/>
      <c r="R4845" s="13">
        <f t="shared" si="665"/>
        <v>25279.893178834478</v>
      </c>
      <c r="S4845" s="11">
        <f t="shared" si="666"/>
        <v>52.025629902489868</v>
      </c>
      <c r="T4845" s="13">
        <f t="shared" si="667"/>
        <v>0.30603311707346981</v>
      </c>
      <c r="U4845" s="14"/>
      <c r="V4845" s="13">
        <f t="shared" si="668"/>
        <v>0.31</v>
      </c>
      <c r="W4845" s="13">
        <v>135.76</v>
      </c>
    </row>
    <row r="4846" spans="1:23" hidden="1" x14ac:dyDescent="0.25">
      <c r="A4846" s="7" t="s">
        <v>11077</v>
      </c>
      <c r="B4846" s="7" t="s">
        <v>11115</v>
      </c>
      <c r="C4846" s="7" t="s">
        <v>4342</v>
      </c>
      <c r="D4846" s="14">
        <v>4</v>
      </c>
      <c r="E4846" s="13">
        <f t="shared" si="670"/>
        <v>0</v>
      </c>
      <c r="F4846" s="14">
        <f t="shared" si="663"/>
        <v>0</v>
      </c>
      <c r="G4846" s="11">
        <v>780</v>
      </c>
      <c r="H4846" s="13">
        <v>800000</v>
      </c>
      <c r="I4846" s="11">
        <v>104.96</v>
      </c>
      <c r="J4846" s="9">
        <v>13.456410256410299</v>
      </c>
      <c r="K4846" s="13">
        <v>2.1857583061659899E-2</v>
      </c>
      <c r="L4846" s="13">
        <f t="shared" si="664"/>
        <v>2.9412460489126029E-3</v>
      </c>
      <c r="M4846" s="11">
        <v>195</v>
      </c>
      <c r="N4846" s="8">
        <v>3568555.58</v>
      </c>
      <c r="O4846" s="9">
        <v>34.128005862416302</v>
      </c>
      <c r="P4846" s="13"/>
      <c r="Q4846" s="13"/>
      <c r="R4846" s="13">
        <f t="shared" si="665"/>
        <v>273024.04689933039</v>
      </c>
      <c r="S4846" s="11">
        <f t="shared" si="666"/>
        <v>59.676457829326417</v>
      </c>
      <c r="T4846" s="13">
        <f t="shared" si="667"/>
        <v>0.30603311707346881</v>
      </c>
      <c r="U4846" s="14"/>
      <c r="V4846" s="13">
        <f t="shared" si="668"/>
        <v>0.31</v>
      </c>
      <c r="W4846" s="13">
        <v>169</v>
      </c>
    </row>
    <row r="4847" spans="1:23" hidden="1" x14ac:dyDescent="0.25">
      <c r="A4847" s="7" t="s">
        <v>11077</v>
      </c>
      <c r="B4847" s="7" t="s">
        <v>11116</v>
      </c>
      <c r="C4847" s="7" t="s">
        <v>412</v>
      </c>
      <c r="D4847" s="14">
        <v>4</v>
      </c>
      <c r="E4847" s="13">
        <f t="shared" si="670"/>
        <v>0</v>
      </c>
      <c r="F4847" s="14">
        <f t="shared" si="663"/>
        <v>0</v>
      </c>
      <c r="G4847" s="11">
        <v>864</v>
      </c>
      <c r="H4847" s="13">
        <v>800000</v>
      </c>
      <c r="I4847" s="11">
        <v>222.64</v>
      </c>
      <c r="J4847" s="9">
        <v>25.768518518518501</v>
      </c>
      <c r="K4847" s="13">
        <v>0.261485097346907</v>
      </c>
      <c r="L4847" s="13">
        <f t="shared" si="664"/>
        <v>6.7380835733003852E-2</v>
      </c>
      <c r="M4847" s="11">
        <v>216</v>
      </c>
      <c r="N4847" s="8">
        <v>330420.36</v>
      </c>
      <c r="O4847" s="9">
        <v>3.1599866473543101</v>
      </c>
      <c r="P4847" s="13"/>
      <c r="Q4847" s="13"/>
      <c r="R4847" s="13">
        <f t="shared" si="665"/>
        <v>25279.893178834478</v>
      </c>
      <c r="S4847" s="11">
        <f t="shared" si="666"/>
        <v>66.103153287869432</v>
      </c>
      <c r="T4847" s="13">
        <f t="shared" si="667"/>
        <v>0.30603311707346958</v>
      </c>
      <c r="U4847" s="14"/>
      <c r="V4847" s="13">
        <f t="shared" si="668"/>
        <v>0.31</v>
      </c>
      <c r="W4847" s="13">
        <v>158.91</v>
      </c>
    </row>
    <row r="4848" spans="1:23" hidden="1" x14ac:dyDescent="0.25">
      <c r="A4848" s="7" t="s">
        <v>11077</v>
      </c>
      <c r="B4848" s="7" t="s">
        <v>11117</v>
      </c>
      <c r="C4848" s="7" t="s">
        <v>2057</v>
      </c>
      <c r="D4848" s="14">
        <v>4</v>
      </c>
      <c r="E4848" s="13">
        <f t="shared" si="670"/>
        <v>0</v>
      </c>
      <c r="F4848" s="14">
        <f t="shared" si="663"/>
        <v>0</v>
      </c>
      <c r="G4848" s="11">
        <v>908</v>
      </c>
      <c r="H4848" s="13">
        <v>800000</v>
      </c>
      <c r="I4848" s="11">
        <v>140.08000000000001</v>
      </c>
      <c r="J4848" s="9">
        <v>15.4273127753304</v>
      </c>
      <c r="K4848" s="13">
        <v>0.274801468045129</v>
      </c>
      <c r="L4848" s="13">
        <f t="shared" si="664"/>
        <v>4.2394481986521668E-2</v>
      </c>
      <c r="M4848" s="11">
        <v>227</v>
      </c>
      <c r="N4848" s="8">
        <v>330420.36</v>
      </c>
      <c r="O4848" s="9">
        <v>3.1599866473543101</v>
      </c>
      <c r="P4848" s="13"/>
      <c r="Q4848" s="13"/>
      <c r="R4848" s="13">
        <f t="shared" si="665"/>
        <v>25279.893178834478</v>
      </c>
      <c r="S4848" s="11">
        <f t="shared" si="666"/>
        <v>69.469517575677571</v>
      </c>
      <c r="T4848" s="13">
        <f t="shared" si="667"/>
        <v>0.30603311707346947</v>
      </c>
      <c r="U4848" s="14"/>
      <c r="V4848" s="13">
        <f t="shared" si="668"/>
        <v>0.31</v>
      </c>
      <c r="W4848" s="13">
        <v>191.98</v>
      </c>
    </row>
    <row r="4849" spans="1:23" hidden="1" x14ac:dyDescent="0.25">
      <c r="A4849" s="7" t="s">
        <v>11077</v>
      </c>
      <c r="B4849" s="7" t="s">
        <v>11118</v>
      </c>
      <c r="C4849" s="7" t="s">
        <v>5011</v>
      </c>
      <c r="D4849" s="14">
        <v>2</v>
      </c>
      <c r="E4849" s="13">
        <f t="shared" si="670"/>
        <v>0</v>
      </c>
      <c r="F4849" s="14">
        <f t="shared" si="663"/>
        <v>0</v>
      </c>
      <c r="G4849" s="11">
        <v>488</v>
      </c>
      <c r="H4849" s="13">
        <v>800000</v>
      </c>
      <c r="I4849" s="11">
        <v>81.459999999999994</v>
      </c>
      <c r="J4849" s="9">
        <v>16.6926229508197</v>
      </c>
      <c r="K4849" s="13">
        <v>0.14769065683482699</v>
      </c>
      <c r="L4849" s="13">
        <f t="shared" si="664"/>
        <v>2.4653444479026697E-2</v>
      </c>
      <c r="M4849" s="11">
        <v>244</v>
      </c>
      <c r="N4849" s="8">
        <v>330420.36</v>
      </c>
      <c r="O4849" s="9">
        <v>3.1599866473543101</v>
      </c>
      <c r="P4849" s="13"/>
      <c r="Q4849" s="13"/>
      <c r="R4849" s="13">
        <f t="shared" si="665"/>
        <v>25279.893178834478</v>
      </c>
      <c r="S4849" s="11">
        <f t="shared" si="666"/>
        <v>37.336040282963268</v>
      </c>
      <c r="T4849" s="13">
        <f t="shared" si="667"/>
        <v>0.15301655853673471</v>
      </c>
      <c r="U4849" s="14"/>
      <c r="V4849" s="13">
        <f t="shared" si="668"/>
        <v>0.15</v>
      </c>
      <c r="W4849" s="13">
        <v>203.27</v>
      </c>
    </row>
    <row r="4850" spans="1:23" hidden="1" x14ac:dyDescent="0.25">
      <c r="A4850" s="7" t="s">
        <v>11077</v>
      </c>
      <c r="B4850" s="7">
        <v>4501220000</v>
      </c>
      <c r="C4850" s="7" t="s">
        <v>44</v>
      </c>
      <c r="D4850" s="14">
        <v>4</v>
      </c>
      <c r="E4850" s="13">
        <f t="shared" si="670"/>
        <v>0</v>
      </c>
      <c r="F4850" s="14">
        <f t="shared" si="663"/>
        <v>0</v>
      </c>
      <c r="G4850" s="11">
        <v>828</v>
      </c>
      <c r="H4850" s="13">
        <v>800000</v>
      </c>
      <c r="I4850" s="11">
        <v>126.68</v>
      </c>
      <c r="J4850" s="9">
        <v>15.299516908212601</v>
      </c>
      <c r="K4850" s="13">
        <v>2.3202665096223599E-2</v>
      </c>
      <c r="L4850" s="13">
        <f t="shared" si="664"/>
        <v>3.5498956695526732E-3</v>
      </c>
      <c r="M4850" s="11">
        <v>207</v>
      </c>
      <c r="N4850" s="8">
        <v>3568555.58</v>
      </c>
      <c r="O4850" s="9">
        <v>34.128005862416302</v>
      </c>
      <c r="P4850" s="13"/>
      <c r="Q4850" s="13"/>
      <c r="R4850" s="13">
        <f t="shared" si="665"/>
        <v>273024.04689933039</v>
      </c>
      <c r="S4850" s="11">
        <f t="shared" si="666"/>
        <v>63.348855234208088</v>
      </c>
      <c r="T4850" s="13">
        <f t="shared" si="667"/>
        <v>0.30603311707346903</v>
      </c>
      <c r="U4850" s="14"/>
      <c r="V4850" s="13">
        <f t="shared" si="668"/>
        <v>0.31</v>
      </c>
      <c r="W4850" s="13">
        <v>176</v>
      </c>
    </row>
    <row r="4851" spans="1:23" hidden="1" x14ac:dyDescent="0.25">
      <c r="A4851" s="7" t="s">
        <v>11077</v>
      </c>
      <c r="B4851" s="7" t="s">
        <v>11119</v>
      </c>
      <c r="C4851" s="7" t="s">
        <v>941</v>
      </c>
      <c r="D4851" s="14">
        <v>-4</v>
      </c>
      <c r="E4851" s="13">
        <f t="shared" si="670"/>
        <v>0</v>
      </c>
      <c r="F4851" s="14">
        <f t="shared" si="663"/>
        <v>0</v>
      </c>
      <c r="G4851" s="11">
        <v>-140</v>
      </c>
      <c r="H4851" s="13">
        <v>800000</v>
      </c>
      <c r="I4851" s="11">
        <v>-52</v>
      </c>
      <c r="J4851" s="9">
        <v>37.142857142857103</v>
      </c>
      <c r="K4851" s="13">
        <v>-3.9231559341440904E-3</v>
      </c>
      <c r="L4851" s="13">
        <f t="shared" si="664"/>
        <v>-1.4571722041106607E-3</v>
      </c>
      <c r="M4851" s="11">
        <v>35</v>
      </c>
      <c r="N4851" s="8">
        <v>3568555.58</v>
      </c>
      <c r="O4851" s="9">
        <v>34.128005862416302</v>
      </c>
      <c r="P4851" s="13"/>
      <c r="Q4851" s="13"/>
      <c r="R4851" s="13">
        <f t="shared" si="665"/>
        <v>273024.04689933039</v>
      </c>
      <c r="S4851" s="11">
        <f t="shared" si="666"/>
        <v>-10.711159097571425</v>
      </c>
      <c r="T4851" s="13">
        <f t="shared" si="667"/>
        <v>-0.30603311707346931</v>
      </c>
      <c r="U4851" s="14"/>
      <c r="V4851" s="13">
        <f t="shared" si="668"/>
        <v>-0.31</v>
      </c>
      <c r="W4851" s="13">
        <v>22</v>
      </c>
    </row>
    <row r="4852" spans="1:23" hidden="1" x14ac:dyDescent="0.25">
      <c r="A4852" s="7" t="s">
        <v>11077</v>
      </c>
      <c r="B4852" s="7">
        <v>51129</v>
      </c>
      <c r="C4852" s="7" t="s">
        <v>6707</v>
      </c>
      <c r="D4852" s="14">
        <v>4</v>
      </c>
      <c r="E4852" s="13">
        <f t="shared" si="670"/>
        <v>0</v>
      </c>
      <c r="F4852" s="14">
        <f t="shared" si="663"/>
        <v>0</v>
      </c>
      <c r="G4852" s="11">
        <v>868.57</v>
      </c>
      <c r="H4852" s="13">
        <v>800000</v>
      </c>
      <c r="I4852" s="11">
        <v>181.21</v>
      </c>
      <c r="J4852" s="9">
        <v>20.863027735243001</v>
      </c>
      <c r="K4852" s="13">
        <v>0.26286818403078999</v>
      </c>
      <c r="L4852" s="13">
        <f t="shared" si="664"/>
        <v>5.4842262141473329E-2</v>
      </c>
      <c r="M4852" s="11">
        <v>217.14250000000001</v>
      </c>
      <c r="N4852" s="8">
        <v>330420.36</v>
      </c>
      <c r="O4852" s="9">
        <v>3.1599866473543101</v>
      </c>
      <c r="P4852" s="13"/>
      <c r="Q4852" s="13"/>
      <c r="R4852" s="13">
        <f t="shared" si="665"/>
        <v>25279.893178834478</v>
      </c>
      <c r="S4852" s="11">
        <f t="shared" si="666"/>
        <v>66.45279612412574</v>
      </c>
      <c r="T4852" s="13">
        <f t="shared" si="667"/>
        <v>0.30603311707346897</v>
      </c>
      <c r="U4852" s="14"/>
      <c r="V4852" s="13">
        <f t="shared" si="668"/>
        <v>0.31</v>
      </c>
      <c r="W4852" s="13">
        <v>172</v>
      </c>
    </row>
    <row r="4853" spans="1:23" hidden="1" x14ac:dyDescent="0.25">
      <c r="A4853" s="7" t="s">
        <v>11077</v>
      </c>
      <c r="B4853" s="7">
        <v>5801058</v>
      </c>
      <c r="C4853" s="7" t="s">
        <v>4304</v>
      </c>
      <c r="D4853" s="14">
        <v>2</v>
      </c>
      <c r="E4853" s="13">
        <f t="shared" si="670"/>
        <v>0</v>
      </c>
      <c r="F4853" s="14">
        <f t="shared" si="663"/>
        <v>0</v>
      </c>
      <c r="G4853" s="11">
        <v>222.96</v>
      </c>
      <c r="H4853" s="13">
        <v>800000</v>
      </c>
      <c r="I4853" s="11">
        <v>20.260000000000002</v>
      </c>
      <c r="J4853" s="9">
        <v>9.08683171869394</v>
      </c>
      <c r="K4853" s="13">
        <v>6.7477682065354594E-2</v>
      </c>
      <c r="L4853" s="13">
        <f t="shared" si="664"/>
        <v>6.131583416954094E-3</v>
      </c>
      <c r="M4853" s="11">
        <v>111.48</v>
      </c>
      <c r="N4853" s="8">
        <v>330420.36</v>
      </c>
      <c r="O4853" s="9">
        <v>3.1599866473543101</v>
      </c>
      <c r="P4853" s="13"/>
      <c r="Q4853" s="13"/>
      <c r="R4853" s="13">
        <f t="shared" si="665"/>
        <v>25279.893178834478</v>
      </c>
      <c r="S4853" s="11">
        <f t="shared" si="666"/>
        <v>17.058285945675191</v>
      </c>
      <c r="T4853" s="13">
        <f t="shared" si="667"/>
        <v>0.15301655853673476</v>
      </c>
      <c r="U4853" s="14"/>
      <c r="V4853" s="13">
        <f t="shared" si="668"/>
        <v>0.15</v>
      </c>
      <c r="W4853" s="13">
        <v>65.878</v>
      </c>
    </row>
    <row r="4854" spans="1:23" hidden="1" x14ac:dyDescent="0.25">
      <c r="A4854" s="7" t="s">
        <v>11077</v>
      </c>
      <c r="B4854" s="7">
        <v>5801103</v>
      </c>
      <c r="C4854" s="7" t="s">
        <v>1713</v>
      </c>
      <c r="D4854" s="14">
        <v>4</v>
      </c>
      <c r="E4854" s="13">
        <f t="shared" si="670"/>
        <v>0</v>
      </c>
      <c r="F4854" s="14">
        <f t="shared" si="663"/>
        <v>0</v>
      </c>
      <c r="G4854" s="11">
        <v>560</v>
      </c>
      <c r="H4854" s="13">
        <v>800000</v>
      </c>
      <c r="I4854" s="11">
        <v>129.12</v>
      </c>
      <c r="J4854" s="9">
        <v>23.0571428571429</v>
      </c>
      <c r="K4854" s="13">
        <v>1.56926237365764E-2</v>
      </c>
      <c r="L4854" s="13">
        <f t="shared" si="664"/>
        <v>3.6182706729763368E-3</v>
      </c>
      <c r="M4854" s="11">
        <v>140</v>
      </c>
      <c r="N4854" s="8">
        <v>3568555.58</v>
      </c>
      <c r="O4854" s="9">
        <v>34.128005862416302</v>
      </c>
      <c r="P4854" s="13"/>
      <c r="Q4854" s="13"/>
      <c r="R4854" s="13">
        <f t="shared" si="665"/>
        <v>273024.04689933039</v>
      </c>
      <c r="S4854" s="11">
        <f t="shared" si="666"/>
        <v>42.844636390285807</v>
      </c>
      <c r="T4854" s="13">
        <f t="shared" si="667"/>
        <v>0.30603311707347003</v>
      </c>
      <c r="U4854" s="14"/>
      <c r="V4854" s="13">
        <f t="shared" si="668"/>
        <v>0.31</v>
      </c>
      <c r="W4854" s="13">
        <v>107.72</v>
      </c>
    </row>
    <row r="4855" spans="1:23" hidden="1" x14ac:dyDescent="0.25">
      <c r="A4855" s="7" t="s">
        <v>11077</v>
      </c>
      <c r="B4855" s="7" t="s">
        <v>11120</v>
      </c>
      <c r="C4855" s="7" t="s">
        <v>1188</v>
      </c>
      <c r="D4855" s="14">
        <v>4</v>
      </c>
      <c r="E4855" s="13">
        <f t="shared" si="670"/>
        <v>0</v>
      </c>
      <c r="F4855" s="14">
        <f t="shared" si="663"/>
        <v>0</v>
      </c>
      <c r="G4855" s="11">
        <v>295.76</v>
      </c>
      <c r="H4855" s="13">
        <v>800000</v>
      </c>
      <c r="I4855" s="11">
        <v>75.040000000000006</v>
      </c>
      <c r="J4855" s="9">
        <v>25.371923180957499</v>
      </c>
      <c r="K4855" s="13">
        <v>8.2879471363032607E-3</v>
      </c>
      <c r="L4855" s="13">
        <f t="shared" si="664"/>
        <v>2.1028115807012302E-3</v>
      </c>
      <c r="M4855" s="11">
        <v>73.94</v>
      </c>
      <c r="N4855" s="8">
        <v>3568555.58</v>
      </c>
      <c r="O4855" s="9">
        <v>34.128005862416302</v>
      </c>
      <c r="P4855" s="13"/>
      <c r="Q4855" s="13"/>
      <c r="R4855" s="13">
        <f t="shared" si="665"/>
        <v>273024.04689933039</v>
      </c>
      <c r="S4855" s="11">
        <f t="shared" si="666"/>
        <v>22.628088676412325</v>
      </c>
      <c r="T4855" s="13">
        <f t="shared" si="667"/>
        <v>0.30603311707346936</v>
      </c>
      <c r="U4855" s="14"/>
      <c r="V4855" s="13">
        <f t="shared" si="668"/>
        <v>0.31</v>
      </c>
      <c r="W4855" s="13">
        <v>55.18</v>
      </c>
    </row>
    <row r="4856" spans="1:23" hidden="1" x14ac:dyDescent="0.25">
      <c r="A4856" s="7" t="s">
        <v>11077</v>
      </c>
      <c r="B4856" s="7" t="s">
        <v>11121</v>
      </c>
      <c r="C4856" s="7" t="s">
        <v>7425</v>
      </c>
      <c r="D4856" s="14">
        <v>4</v>
      </c>
      <c r="E4856" s="13">
        <f t="shared" si="670"/>
        <v>0</v>
      </c>
      <c r="F4856" s="14">
        <f t="shared" si="663"/>
        <v>0</v>
      </c>
      <c r="G4856" s="11">
        <v>311.08</v>
      </c>
      <c r="H4856" s="13">
        <v>800000</v>
      </c>
      <c r="I4856" s="11">
        <v>0</v>
      </c>
      <c r="J4856" s="9">
        <v>0</v>
      </c>
      <c r="K4856" s="13">
        <v>9.4146740836430307E-2</v>
      </c>
      <c r="L4856" s="13">
        <f t="shared" si="664"/>
        <v>0</v>
      </c>
      <c r="M4856" s="11">
        <v>77.77</v>
      </c>
      <c r="N4856" s="8">
        <v>330420.36</v>
      </c>
      <c r="O4856" s="9">
        <v>3.1599866473543101</v>
      </c>
      <c r="P4856" s="13"/>
      <c r="Q4856" s="13"/>
      <c r="R4856" s="13">
        <f t="shared" si="665"/>
        <v>25279.893178834478</v>
      </c>
      <c r="S4856" s="11">
        <f t="shared" si="666"/>
        <v>23.800195514803718</v>
      </c>
      <c r="T4856" s="13">
        <f t="shared" si="667"/>
        <v>0.30603311707346947</v>
      </c>
      <c r="U4856" s="14"/>
      <c r="V4856" s="13">
        <f t="shared" si="668"/>
        <v>0.31</v>
      </c>
      <c r="W4856" s="13">
        <v>105.2</v>
      </c>
    </row>
    <row r="4857" spans="1:23" hidden="1" x14ac:dyDescent="0.25">
      <c r="A4857" s="7" t="s">
        <v>11077</v>
      </c>
      <c r="B4857" s="7">
        <v>79488</v>
      </c>
      <c r="C4857" s="7" t="s">
        <v>2268</v>
      </c>
      <c r="D4857" s="14">
        <v>4</v>
      </c>
      <c r="E4857" s="13">
        <f t="shared" si="670"/>
        <v>0</v>
      </c>
      <c r="F4857" s="14">
        <f t="shared" si="663"/>
        <v>0</v>
      </c>
      <c r="G4857" s="11">
        <v>927</v>
      </c>
      <c r="H4857" s="13">
        <v>800000</v>
      </c>
      <c r="I4857" s="11">
        <v>148.32</v>
      </c>
      <c r="J4857" s="9">
        <v>16</v>
      </c>
      <c r="K4857" s="13">
        <v>2.5976896792511198E-2</v>
      </c>
      <c r="L4857" s="13">
        <f t="shared" si="664"/>
        <v>4.1563034868017917E-3</v>
      </c>
      <c r="M4857" s="11">
        <v>231.75</v>
      </c>
      <c r="N4857" s="8">
        <v>3568555.58</v>
      </c>
      <c r="O4857" s="9">
        <v>34.128005862416302</v>
      </c>
      <c r="P4857" s="13"/>
      <c r="Q4857" s="13"/>
      <c r="R4857" s="13">
        <f t="shared" si="665"/>
        <v>273024.04689933039</v>
      </c>
      <c r="S4857" s="11">
        <f t="shared" si="666"/>
        <v>70.923174881776433</v>
      </c>
      <c r="T4857" s="13">
        <f t="shared" si="667"/>
        <v>0.30603311707346897</v>
      </c>
      <c r="U4857" s="14"/>
      <c r="V4857" s="13">
        <f t="shared" si="668"/>
        <v>0.31</v>
      </c>
      <c r="W4857" s="13">
        <v>195</v>
      </c>
    </row>
    <row r="4858" spans="1:23" hidden="1" x14ac:dyDescent="0.25">
      <c r="A4858" s="7" t="s">
        <v>11077</v>
      </c>
      <c r="B4858" s="7">
        <v>83284</v>
      </c>
      <c r="C4858" s="7" t="s">
        <v>1337</v>
      </c>
      <c r="D4858" s="14">
        <v>4</v>
      </c>
      <c r="E4858" s="13">
        <f t="shared" si="670"/>
        <v>0</v>
      </c>
      <c r="F4858" s="14">
        <f t="shared" si="663"/>
        <v>0</v>
      </c>
      <c r="G4858" s="11">
        <v>1420.16</v>
      </c>
      <c r="H4858" s="13">
        <v>800000</v>
      </c>
      <c r="I4858" s="11">
        <v>120</v>
      </c>
      <c r="J4858" s="9">
        <v>8.4497521406038807</v>
      </c>
      <c r="K4858" s="13">
        <v>0.42980402297243397</v>
      </c>
      <c r="L4858" s="13">
        <f t="shared" si="664"/>
        <v>3.6317374631514833E-2</v>
      </c>
      <c r="M4858" s="11">
        <v>355.04</v>
      </c>
      <c r="N4858" s="8">
        <v>330420.36</v>
      </c>
      <c r="O4858" s="9">
        <v>3.1599866473543101</v>
      </c>
      <c r="P4858" s="13"/>
      <c r="Q4858" s="13"/>
      <c r="R4858" s="13">
        <f t="shared" si="665"/>
        <v>25279.893178834478</v>
      </c>
      <c r="S4858" s="11">
        <f t="shared" si="666"/>
        <v>108.65399788576451</v>
      </c>
      <c r="T4858" s="13">
        <f t="shared" si="667"/>
        <v>0.3060331170734692</v>
      </c>
      <c r="U4858" s="14"/>
      <c r="V4858" s="13">
        <f t="shared" si="668"/>
        <v>0.31</v>
      </c>
      <c r="W4858" s="13">
        <v>326</v>
      </c>
    </row>
    <row r="4859" spans="1:23" hidden="1" x14ac:dyDescent="0.25">
      <c r="A4859" s="7" t="s">
        <v>11077</v>
      </c>
      <c r="B4859" s="7" t="s">
        <v>11122</v>
      </c>
      <c r="C4859" s="7" t="s">
        <v>6753</v>
      </c>
      <c r="D4859" s="14">
        <v>1</v>
      </c>
      <c r="E4859" s="13">
        <f t="shared" si="670"/>
        <v>0</v>
      </c>
      <c r="F4859" s="14">
        <f t="shared" si="663"/>
        <v>0</v>
      </c>
      <c r="G4859" s="11">
        <v>42</v>
      </c>
      <c r="H4859" s="13">
        <v>800000</v>
      </c>
      <c r="I4859" s="11">
        <v>-62.35</v>
      </c>
      <c r="J4859" s="9">
        <v>-148.45238095238099</v>
      </c>
      <c r="K4859" s="13">
        <v>1.1769467802432299E-3</v>
      </c>
      <c r="L4859" s="13">
        <f t="shared" si="664"/>
        <v>-1.7472055178134622E-3</v>
      </c>
      <c r="M4859" s="11">
        <v>42</v>
      </c>
      <c r="N4859" s="8">
        <v>3568555.58</v>
      </c>
      <c r="O4859" s="9">
        <v>34.128005862416302</v>
      </c>
      <c r="P4859" s="13"/>
      <c r="Q4859" s="13"/>
      <c r="R4859" s="13">
        <f t="shared" si="665"/>
        <v>273024.04689933039</v>
      </c>
      <c r="S4859" s="11">
        <f t="shared" si="666"/>
        <v>3.2133477292714354</v>
      </c>
      <c r="T4859" s="13">
        <f t="shared" si="667"/>
        <v>7.6508279268367507E-2</v>
      </c>
      <c r="U4859" s="14"/>
      <c r="V4859" s="13">
        <f t="shared" si="668"/>
        <v>0.08</v>
      </c>
      <c r="W4859" s="13">
        <v>99</v>
      </c>
    </row>
    <row r="4860" spans="1:23" hidden="1" x14ac:dyDescent="0.25">
      <c r="A4860" s="7" t="s">
        <v>11077</v>
      </c>
      <c r="B4860" s="7">
        <v>90000003036</v>
      </c>
      <c r="C4860" s="7" t="s">
        <v>1320</v>
      </c>
      <c r="D4860" s="14">
        <v>4</v>
      </c>
      <c r="E4860" s="13">
        <f t="shared" si="670"/>
        <v>0</v>
      </c>
      <c r="F4860" s="14">
        <f t="shared" si="663"/>
        <v>0</v>
      </c>
      <c r="G4860" s="11">
        <v>1040</v>
      </c>
      <c r="H4860" s="13">
        <v>800000</v>
      </c>
      <c r="I4860" s="11">
        <v>113.6</v>
      </c>
      <c r="J4860" s="9">
        <v>10.9230769230769</v>
      </c>
      <c r="K4860" s="13">
        <v>0.31475058013979501</v>
      </c>
      <c r="L4860" s="13">
        <f t="shared" si="664"/>
        <v>3.4380447984500614E-2</v>
      </c>
      <c r="M4860" s="11">
        <v>260</v>
      </c>
      <c r="N4860" s="8">
        <v>330420.36</v>
      </c>
      <c r="O4860" s="9">
        <v>3.1599866473543101</v>
      </c>
      <c r="P4860" s="13"/>
      <c r="Q4860" s="13"/>
      <c r="R4860" s="13">
        <f t="shared" si="665"/>
        <v>25279.893178834478</v>
      </c>
      <c r="S4860" s="11">
        <f t="shared" si="666"/>
        <v>79.568610439101988</v>
      </c>
      <c r="T4860" s="13">
        <f t="shared" si="667"/>
        <v>0.3060331170734692</v>
      </c>
      <c r="U4860" s="14"/>
      <c r="V4860" s="13">
        <f t="shared" si="668"/>
        <v>0.31</v>
      </c>
      <c r="W4860" s="13">
        <v>232</v>
      </c>
    </row>
    <row r="4861" spans="1:23" hidden="1" x14ac:dyDescent="0.25">
      <c r="A4861" s="7" t="s">
        <v>11077</v>
      </c>
      <c r="B4861" s="7">
        <v>90000003287</v>
      </c>
      <c r="C4861" s="7" t="s">
        <v>5047</v>
      </c>
      <c r="D4861" s="14">
        <v>2</v>
      </c>
      <c r="E4861" s="13">
        <f t="shared" si="670"/>
        <v>0</v>
      </c>
      <c r="F4861" s="14">
        <f t="shared" si="663"/>
        <v>0</v>
      </c>
      <c r="G4861" s="11">
        <v>220</v>
      </c>
      <c r="H4861" s="13">
        <v>800000</v>
      </c>
      <c r="I4861" s="11">
        <v>59</v>
      </c>
      <c r="J4861" s="9">
        <v>26.818181818181799</v>
      </c>
      <c r="K4861" s="13">
        <v>6.1649593250835697E-3</v>
      </c>
      <c r="L4861" s="13">
        <f t="shared" si="664"/>
        <v>1.6533300008178653E-3</v>
      </c>
      <c r="M4861" s="11">
        <v>110</v>
      </c>
      <c r="N4861" s="8">
        <v>3568555.58</v>
      </c>
      <c r="O4861" s="9">
        <v>34.128005862416302</v>
      </c>
      <c r="P4861" s="13"/>
      <c r="Q4861" s="13"/>
      <c r="R4861" s="13">
        <f t="shared" si="665"/>
        <v>273024.04689933039</v>
      </c>
      <c r="S4861" s="11">
        <f t="shared" si="666"/>
        <v>16.831821439040809</v>
      </c>
      <c r="T4861" s="13">
        <f t="shared" si="667"/>
        <v>0.15301655853673463</v>
      </c>
      <c r="U4861" s="14"/>
      <c r="V4861" s="13">
        <f t="shared" si="668"/>
        <v>0.15</v>
      </c>
      <c r="W4861" s="13">
        <v>81</v>
      </c>
    </row>
    <row r="4862" spans="1:23" hidden="1" x14ac:dyDescent="0.25">
      <c r="A4862" s="7" t="s">
        <v>11077</v>
      </c>
      <c r="B4862" s="7">
        <v>90000004137</v>
      </c>
      <c r="C4862" s="7" t="s">
        <v>6612</v>
      </c>
      <c r="D4862" s="14">
        <v>1</v>
      </c>
      <c r="E4862" s="13">
        <f t="shared" si="670"/>
        <v>0</v>
      </c>
      <c r="F4862" s="14">
        <f t="shared" si="663"/>
        <v>0</v>
      </c>
      <c r="G4862" s="11">
        <v>175</v>
      </c>
      <c r="H4862" s="13">
        <v>800000</v>
      </c>
      <c r="I4862" s="11">
        <v>38.9</v>
      </c>
      <c r="J4862" s="9">
        <v>22.228571428571399</v>
      </c>
      <c r="K4862" s="13">
        <v>5.2962838004292502E-2</v>
      </c>
      <c r="L4862" s="13">
        <f t="shared" si="664"/>
        <v>1.1772882276382719E-2</v>
      </c>
      <c r="M4862" s="11">
        <v>175</v>
      </c>
      <c r="N4862" s="8">
        <v>330420.36</v>
      </c>
      <c r="O4862" s="9">
        <v>3.1599866473543101</v>
      </c>
      <c r="P4862" s="13"/>
      <c r="Q4862" s="13"/>
      <c r="R4862" s="13">
        <f t="shared" si="665"/>
        <v>25279.893178834478</v>
      </c>
      <c r="S4862" s="11">
        <f t="shared" si="666"/>
        <v>13.388948871964296</v>
      </c>
      <c r="T4862" s="13">
        <f t="shared" si="667"/>
        <v>7.6508279268367396E-2</v>
      </c>
      <c r="U4862" s="14"/>
      <c r="V4862" s="13">
        <f t="shared" si="668"/>
        <v>0.08</v>
      </c>
      <c r="W4862" s="13">
        <v>135</v>
      </c>
    </row>
    <row r="4863" spans="1:23" hidden="1" x14ac:dyDescent="0.25">
      <c r="A4863" s="7" t="s">
        <v>11077</v>
      </c>
      <c r="B4863" s="7">
        <v>90000007512</v>
      </c>
      <c r="C4863" s="7" t="s">
        <v>3828</v>
      </c>
      <c r="D4863" s="14">
        <v>4</v>
      </c>
      <c r="E4863" s="13">
        <f t="shared" si="670"/>
        <v>0</v>
      </c>
      <c r="F4863" s="14">
        <f t="shared" si="663"/>
        <v>0</v>
      </c>
      <c r="G4863" s="11">
        <v>350</v>
      </c>
      <c r="H4863" s="13">
        <v>800000</v>
      </c>
      <c r="I4863" s="11">
        <v>71.760000000000005</v>
      </c>
      <c r="J4863" s="9">
        <v>20.502857142857099</v>
      </c>
      <c r="K4863" s="13">
        <v>9.8078898353602204E-3</v>
      </c>
      <c r="L4863" s="13">
        <f t="shared" si="664"/>
        <v>2.0108976416727082E-3</v>
      </c>
      <c r="M4863" s="11">
        <v>87.5</v>
      </c>
      <c r="N4863" s="8">
        <v>3568555.58</v>
      </c>
      <c r="O4863" s="9">
        <v>34.128005862416302</v>
      </c>
      <c r="P4863" s="13"/>
      <c r="Q4863" s="13"/>
      <c r="R4863" s="13">
        <f t="shared" si="665"/>
        <v>273024.04689933039</v>
      </c>
      <c r="S4863" s="11">
        <f t="shared" si="666"/>
        <v>26.777897743928548</v>
      </c>
      <c r="T4863" s="13">
        <f t="shared" si="667"/>
        <v>0.30603311707346914</v>
      </c>
      <c r="U4863" s="14"/>
      <c r="V4863" s="13">
        <f t="shared" si="668"/>
        <v>0.31</v>
      </c>
      <c r="W4863" s="13">
        <v>70</v>
      </c>
    </row>
    <row r="4864" spans="1:23" hidden="1" x14ac:dyDescent="0.25">
      <c r="A4864" s="7" t="s">
        <v>11077</v>
      </c>
      <c r="B4864" s="7">
        <v>93857</v>
      </c>
      <c r="C4864" s="7" t="s">
        <v>7549</v>
      </c>
      <c r="D4864" s="14">
        <v>4</v>
      </c>
      <c r="E4864" s="13">
        <f t="shared" si="670"/>
        <v>0</v>
      </c>
      <c r="F4864" s="14">
        <f t="shared" ref="F4864:F4927" si="671">W4864 * E4864</f>
        <v>0</v>
      </c>
      <c r="G4864" s="11">
        <v>1380</v>
      </c>
      <c r="H4864" s="13">
        <v>800000</v>
      </c>
      <c r="I4864" s="11">
        <v>204.96</v>
      </c>
      <c r="J4864" s="9">
        <v>14.852173913043501</v>
      </c>
      <c r="K4864" s="13">
        <v>3.8671108493706002E-2</v>
      </c>
      <c r="L4864" s="13">
        <f t="shared" ref="L4864:L4927" si="672">J4864 * K4864%</f>
        <v>5.743500287586952E-3</v>
      </c>
      <c r="M4864" s="11">
        <v>345</v>
      </c>
      <c r="N4864" s="8">
        <v>3568555.58</v>
      </c>
      <c r="O4864" s="9">
        <v>34.128005862416302</v>
      </c>
      <c r="P4864" s="13"/>
      <c r="Q4864" s="13"/>
      <c r="R4864" s="13">
        <f t="shared" ref="R4864:R4927" si="673">H4864 * O4864%</f>
        <v>273024.04689933039</v>
      </c>
      <c r="S4864" s="11">
        <f t="shared" ref="S4864:S4927" si="674">K4864% * R4864</f>
        <v>105.58142539034681</v>
      </c>
      <c r="T4864" s="13">
        <f t="shared" ref="T4864:T4927" si="675">IFERROR((S4864 / M4864), 0)</f>
        <v>0.30603311707346903</v>
      </c>
      <c r="U4864" s="14"/>
      <c r="V4864" s="13">
        <f t="shared" ref="V4864:V4927" si="676">ROUND((T4864 - U4864), 2)</f>
        <v>0.31</v>
      </c>
      <c r="W4864" s="13">
        <v>293.76</v>
      </c>
    </row>
    <row r="4865" spans="1:23" hidden="1" x14ac:dyDescent="0.25">
      <c r="A4865" s="7" t="s">
        <v>11077</v>
      </c>
      <c r="B4865" s="7" t="s">
        <v>11123</v>
      </c>
      <c r="C4865" s="7" t="s">
        <v>1394</v>
      </c>
      <c r="D4865" s="14">
        <v>4</v>
      </c>
      <c r="E4865" s="13">
        <f t="shared" si="670"/>
        <v>0</v>
      </c>
      <c r="F4865" s="14">
        <f t="shared" si="671"/>
        <v>0</v>
      </c>
      <c r="G4865" s="11">
        <v>900</v>
      </c>
      <c r="H4865" s="13">
        <v>800000</v>
      </c>
      <c r="I4865" s="11">
        <v>332.6</v>
      </c>
      <c r="J4865" s="9">
        <v>36.955555555555598</v>
      </c>
      <c r="K4865" s="13">
        <v>2.5220288148069099E-2</v>
      </c>
      <c r="L4865" s="13">
        <f t="shared" si="672"/>
        <v>9.3202975978308802E-3</v>
      </c>
      <c r="M4865" s="11">
        <v>225</v>
      </c>
      <c r="N4865" s="8">
        <v>3568555.58</v>
      </c>
      <c r="O4865" s="9">
        <v>34.128005862416302</v>
      </c>
      <c r="P4865" s="13"/>
      <c r="Q4865" s="13"/>
      <c r="R4865" s="13">
        <f t="shared" si="673"/>
        <v>273024.04689933039</v>
      </c>
      <c r="S4865" s="11">
        <f t="shared" si="674"/>
        <v>68.857451341530449</v>
      </c>
      <c r="T4865" s="13">
        <f t="shared" si="675"/>
        <v>0.30603311707346864</v>
      </c>
      <c r="U4865" s="14"/>
      <c r="V4865" s="13">
        <f t="shared" si="676"/>
        <v>0.31</v>
      </c>
      <c r="W4865" s="13">
        <v>0</v>
      </c>
    </row>
    <row r="4866" spans="1:23" hidden="1" x14ac:dyDescent="0.25">
      <c r="A4866" s="7" t="s">
        <v>11077</v>
      </c>
      <c r="B4866" s="7" t="s">
        <v>11124</v>
      </c>
      <c r="C4866" s="7" t="s">
        <v>4323</v>
      </c>
      <c r="D4866" s="14">
        <v>4</v>
      </c>
      <c r="E4866" s="13">
        <f t="shared" ref="E4866:E4897" si="677">IF((V4866 &lt; 0), 0, ROUND((T4866 - U4866), 0))</f>
        <v>0</v>
      </c>
      <c r="F4866" s="14">
        <f t="shared" si="671"/>
        <v>0</v>
      </c>
      <c r="G4866" s="11">
        <v>1080</v>
      </c>
      <c r="H4866" s="13">
        <v>800000</v>
      </c>
      <c r="I4866" s="11">
        <v>304</v>
      </c>
      <c r="J4866" s="9">
        <v>28.148148148148099</v>
      </c>
      <c r="K4866" s="13">
        <v>3.0264345777682999E-2</v>
      </c>
      <c r="L4866" s="13">
        <f t="shared" si="672"/>
        <v>8.5188528855700153E-3</v>
      </c>
      <c r="M4866" s="11">
        <v>270</v>
      </c>
      <c r="N4866" s="8">
        <v>3568555.58</v>
      </c>
      <c r="O4866" s="9">
        <v>34.128005862416302</v>
      </c>
      <c r="P4866" s="13"/>
      <c r="Q4866" s="13"/>
      <c r="R4866" s="13">
        <f t="shared" si="673"/>
        <v>273024.04689933039</v>
      </c>
      <c r="S4866" s="11">
        <f t="shared" si="674"/>
        <v>82.628941609836758</v>
      </c>
      <c r="T4866" s="13">
        <f t="shared" si="675"/>
        <v>0.30603311707346947</v>
      </c>
      <c r="U4866" s="14"/>
      <c r="V4866" s="13">
        <f t="shared" si="676"/>
        <v>0.31</v>
      </c>
      <c r="W4866" s="13">
        <v>194</v>
      </c>
    </row>
    <row r="4867" spans="1:23" hidden="1" x14ac:dyDescent="0.25">
      <c r="A4867" s="7" t="s">
        <v>11077</v>
      </c>
      <c r="B4867" s="7" t="s">
        <v>11125</v>
      </c>
      <c r="C4867" s="7" t="s">
        <v>4959</v>
      </c>
      <c r="D4867" s="14">
        <v>4</v>
      </c>
      <c r="E4867" s="13">
        <f t="shared" si="677"/>
        <v>0</v>
      </c>
      <c r="F4867" s="14">
        <f t="shared" si="671"/>
        <v>0</v>
      </c>
      <c r="G4867" s="11">
        <v>306.64</v>
      </c>
      <c r="H4867" s="13">
        <v>800000</v>
      </c>
      <c r="I4867" s="11">
        <v>31.12</v>
      </c>
      <c r="J4867" s="9">
        <v>10.1487085833551</v>
      </c>
      <c r="K4867" s="13">
        <v>8.5928323974710195E-3</v>
      </c>
      <c r="L4867" s="13">
        <f t="shared" si="672"/>
        <v>8.7206151907545919E-4</v>
      </c>
      <c r="M4867" s="11">
        <v>76.66</v>
      </c>
      <c r="N4867" s="8">
        <v>3568555.58</v>
      </c>
      <c r="O4867" s="9">
        <v>34.128005862416302</v>
      </c>
      <c r="P4867" s="13"/>
      <c r="Q4867" s="13"/>
      <c r="R4867" s="13">
        <f t="shared" si="673"/>
        <v>273024.04689933039</v>
      </c>
      <c r="S4867" s="11">
        <f t="shared" si="674"/>
        <v>23.460498754852132</v>
      </c>
      <c r="T4867" s="13">
        <f t="shared" si="675"/>
        <v>0.30603311707346897</v>
      </c>
      <c r="U4867" s="14"/>
      <c r="V4867" s="13">
        <f t="shared" si="676"/>
        <v>0.31</v>
      </c>
      <c r="W4867" s="13">
        <v>69</v>
      </c>
    </row>
    <row r="4868" spans="1:23" hidden="1" x14ac:dyDescent="0.25">
      <c r="A4868" s="7" t="s">
        <v>11077</v>
      </c>
      <c r="B4868" s="7" t="s">
        <v>11126</v>
      </c>
      <c r="C4868" s="7" t="s">
        <v>5384</v>
      </c>
      <c r="D4868" s="14">
        <v>4</v>
      </c>
      <c r="E4868" s="13">
        <f t="shared" si="677"/>
        <v>0</v>
      </c>
      <c r="F4868" s="14">
        <f t="shared" si="671"/>
        <v>0</v>
      </c>
      <c r="G4868" s="11">
        <v>900</v>
      </c>
      <c r="H4868" s="13">
        <v>800000</v>
      </c>
      <c r="I4868" s="11">
        <v>182.4</v>
      </c>
      <c r="J4868" s="9">
        <v>20.266666666666701</v>
      </c>
      <c r="K4868" s="13">
        <v>2.5220288148069099E-2</v>
      </c>
      <c r="L4868" s="13">
        <f t="shared" si="672"/>
        <v>5.1113117313420125E-3</v>
      </c>
      <c r="M4868" s="11">
        <v>225</v>
      </c>
      <c r="N4868" s="8">
        <v>3568555.58</v>
      </c>
      <c r="O4868" s="9">
        <v>34.128005862416302</v>
      </c>
      <c r="P4868" s="13"/>
      <c r="Q4868" s="13"/>
      <c r="R4868" s="13">
        <f t="shared" si="673"/>
        <v>273024.04689933039</v>
      </c>
      <c r="S4868" s="11">
        <f t="shared" si="674"/>
        <v>68.857451341530449</v>
      </c>
      <c r="T4868" s="13">
        <f t="shared" si="675"/>
        <v>0.30603311707346864</v>
      </c>
      <c r="U4868" s="14"/>
      <c r="V4868" s="13">
        <f t="shared" si="676"/>
        <v>0.31</v>
      </c>
      <c r="W4868" s="13">
        <v>180</v>
      </c>
    </row>
    <row r="4869" spans="1:23" hidden="1" x14ac:dyDescent="0.25">
      <c r="A4869" s="7" t="s">
        <v>11077</v>
      </c>
      <c r="B4869" s="7" t="s">
        <v>11127</v>
      </c>
      <c r="C4869" s="7" t="s">
        <v>2179</v>
      </c>
      <c r="D4869" s="14">
        <v>4</v>
      </c>
      <c r="E4869" s="13">
        <f t="shared" si="677"/>
        <v>0</v>
      </c>
      <c r="F4869" s="14">
        <f t="shared" si="671"/>
        <v>0</v>
      </c>
      <c r="G4869" s="11">
        <v>640</v>
      </c>
      <c r="H4869" s="13">
        <v>800000</v>
      </c>
      <c r="I4869" s="11">
        <v>204.2</v>
      </c>
      <c r="J4869" s="9">
        <v>31.90625</v>
      </c>
      <c r="K4869" s="13">
        <v>0.193692664701413</v>
      </c>
      <c r="L4869" s="13">
        <f t="shared" si="672"/>
        <v>6.180006583129459E-2</v>
      </c>
      <c r="M4869" s="11">
        <v>160</v>
      </c>
      <c r="N4869" s="8">
        <v>330420.36</v>
      </c>
      <c r="O4869" s="9">
        <v>3.1599866473543101</v>
      </c>
      <c r="P4869" s="13"/>
      <c r="Q4869" s="13"/>
      <c r="R4869" s="13">
        <f t="shared" si="673"/>
        <v>25279.893178834478</v>
      </c>
      <c r="S4869" s="11">
        <f t="shared" si="674"/>
        <v>48.96529873175524</v>
      </c>
      <c r="T4869" s="13">
        <f t="shared" si="675"/>
        <v>0.30603311707347025</v>
      </c>
      <c r="U4869" s="14"/>
      <c r="V4869" s="13">
        <f t="shared" si="676"/>
        <v>0.31</v>
      </c>
      <c r="W4869" s="13">
        <v>109</v>
      </c>
    </row>
    <row r="4870" spans="1:23" hidden="1" x14ac:dyDescent="0.25">
      <c r="A4870" s="7" t="s">
        <v>11077</v>
      </c>
      <c r="B4870" s="7" t="s">
        <v>11128</v>
      </c>
      <c r="C4870" s="7" t="s">
        <v>28</v>
      </c>
      <c r="D4870" s="14">
        <v>4</v>
      </c>
      <c r="E4870" s="13">
        <f t="shared" si="677"/>
        <v>0</v>
      </c>
      <c r="F4870" s="14">
        <f t="shared" si="671"/>
        <v>0</v>
      </c>
      <c r="G4870" s="11">
        <v>391.92</v>
      </c>
      <c r="H4870" s="13">
        <v>800000</v>
      </c>
      <c r="I4870" s="11">
        <v>171.92</v>
      </c>
      <c r="J4870" s="9">
        <v>43.866095121453398</v>
      </c>
      <c r="K4870" s="13">
        <v>0.118612545546527</v>
      </c>
      <c r="L4870" s="13">
        <f t="shared" si="672"/>
        <v>5.2030692055416772E-2</v>
      </c>
      <c r="M4870" s="11">
        <v>97.98</v>
      </c>
      <c r="N4870" s="8">
        <v>330420.36</v>
      </c>
      <c r="O4870" s="9">
        <v>3.1599866473543101</v>
      </c>
      <c r="P4870" s="13"/>
      <c r="Q4870" s="13"/>
      <c r="R4870" s="13">
        <f t="shared" si="673"/>
        <v>25279.893178834478</v>
      </c>
      <c r="S4870" s="11">
        <f t="shared" si="674"/>
        <v>29.985124810858416</v>
      </c>
      <c r="T4870" s="13">
        <f t="shared" si="675"/>
        <v>0.3060331170734682</v>
      </c>
      <c r="U4870" s="14"/>
      <c r="V4870" s="13">
        <f t="shared" si="676"/>
        <v>0.31</v>
      </c>
      <c r="W4870" s="13">
        <v>55</v>
      </c>
    </row>
    <row r="4871" spans="1:23" hidden="1" x14ac:dyDescent="0.25">
      <c r="A4871" s="7" t="s">
        <v>11077</v>
      </c>
      <c r="B4871" s="7" t="s">
        <v>11129</v>
      </c>
      <c r="C4871" s="7" t="s">
        <v>7060</v>
      </c>
      <c r="D4871" s="14">
        <v>4</v>
      </c>
      <c r="E4871" s="13">
        <f t="shared" si="677"/>
        <v>0</v>
      </c>
      <c r="F4871" s="14">
        <f t="shared" si="671"/>
        <v>0</v>
      </c>
      <c r="G4871" s="11">
        <v>224</v>
      </c>
      <c r="H4871" s="13">
        <v>800000</v>
      </c>
      <c r="I4871" s="11">
        <v>52</v>
      </c>
      <c r="J4871" s="9">
        <v>23.214285714285701</v>
      </c>
      <c r="K4871" s="13">
        <v>6.2770494946305403E-3</v>
      </c>
      <c r="L4871" s="13">
        <f t="shared" si="672"/>
        <v>1.4571722041106603E-3</v>
      </c>
      <c r="M4871" s="11">
        <v>56</v>
      </c>
      <c r="N4871" s="8">
        <v>3568555.58</v>
      </c>
      <c r="O4871" s="9">
        <v>34.128005862416302</v>
      </c>
      <c r="P4871" s="13"/>
      <c r="Q4871" s="13"/>
      <c r="R4871" s="13">
        <f t="shared" si="673"/>
        <v>273024.04689933039</v>
      </c>
      <c r="S4871" s="11">
        <f t="shared" si="674"/>
        <v>17.137854556114267</v>
      </c>
      <c r="T4871" s="13">
        <f t="shared" si="675"/>
        <v>0.30603311707346903</v>
      </c>
      <c r="U4871" s="14"/>
      <c r="V4871" s="13">
        <f t="shared" si="676"/>
        <v>0.31</v>
      </c>
      <c r="W4871" s="13">
        <v>43</v>
      </c>
    </row>
    <row r="4872" spans="1:23" hidden="1" x14ac:dyDescent="0.25">
      <c r="A4872" s="7" t="s">
        <v>11077</v>
      </c>
      <c r="B4872" s="7" t="s">
        <v>11130</v>
      </c>
      <c r="C4872" s="7" t="s">
        <v>1810</v>
      </c>
      <c r="D4872" s="14">
        <v>4</v>
      </c>
      <c r="E4872" s="13">
        <f t="shared" si="677"/>
        <v>0</v>
      </c>
      <c r="F4872" s="14">
        <f t="shared" si="671"/>
        <v>0</v>
      </c>
      <c r="G4872" s="11">
        <v>828</v>
      </c>
      <c r="H4872" s="13">
        <v>800000</v>
      </c>
      <c r="I4872" s="11">
        <v>240</v>
      </c>
      <c r="J4872" s="9">
        <v>28.985507246376802</v>
      </c>
      <c r="K4872" s="13">
        <v>0.25058988495745199</v>
      </c>
      <c r="L4872" s="13">
        <f t="shared" si="672"/>
        <v>7.2634749263029541E-2</v>
      </c>
      <c r="M4872" s="11">
        <v>207</v>
      </c>
      <c r="N4872" s="8">
        <v>330420.36</v>
      </c>
      <c r="O4872" s="9">
        <v>3.1599866473543101</v>
      </c>
      <c r="P4872" s="13"/>
      <c r="Q4872" s="13"/>
      <c r="R4872" s="13">
        <f t="shared" si="673"/>
        <v>25279.893178834478</v>
      </c>
      <c r="S4872" s="11">
        <f t="shared" si="674"/>
        <v>63.348855234208074</v>
      </c>
      <c r="T4872" s="13">
        <f t="shared" si="675"/>
        <v>0.30603311707346897</v>
      </c>
      <c r="U4872" s="14"/>
      <c r="V4872" s="13">
        <f t="shared" si="676"/>
        <v>0.31</v>
      </c>
      <c r="W4872" s="13">
        <v>147</v>
      </c>
    </row>
    <row r="4873" spans="1:23" hidden="1" x14ac:dyDescent="0.25">
      <c r="A4873" s="7" t="s">
        <v>11131</v>
      </c>
      <c r="B4873" s="7" t="s">
        <v>11132</v>
      </c>
      <c r="C4873" s="7" t="s">
        <v>1869</v>
      </c>
      <c r="D4873" s="14">
        <v>1</v>
      </c>
      <c r="E4873" s="13">
        <f t="shared" si="677"/>
        <v>0</v>
      </c>
      <c r="F4873" s="14">
        <f t="shared" si="671"/>
        <v>0</v>
      </c>
      <c r="G4873" s="11">
        <v>25</v>
      </c>
      <c r="H4873" s="13">
        <v>800000</v>
      </c>
      <c r="I4873" s="11">
        <v>19.059999999999999</v>
      </c>
      <c r="J4873" s="9">
        <v>76.239999999999995</v>
      </c>
      <c r="K4873" s="13">
        <v>7.0056355966858705E-4</v>
      </c>
      <c r="L4873" s="13">
        <f t="shared" si="672"/>
        <v>5.3410965789133077E-4</v>
      </c>
      <c r="M4873" s="11">
        <v>25</v>
      </c>
      <c r="N4873" s="8">
        <v>3568555.58</v>
      </c>
      <c r="O4873" s="9">
        <v>34.128005862416302</v>
      </c>
      <c r="P4873" s="13"/>
      <c r="Q4873" s="13"/>
      <c r="R4873" s="13">
        <f t="shared" si="673"/>
        <v>273024.04689933039</v>
      </c>
      <c r="S4873" s="11">
        <f t="shared" si="674"/>
        <v>1.9127069817091817</v>
      </c>
      <c r="T4873" s="13">
        <f t="shared" si="675"/>
        <v>7.6508279268367271E-2</v>
      </c>
      <c r="U4873" s="14"/>
      <c r="V4873" s="13">
        <f t="shared" si="676"/>
        <v>0.08</v>
      </c>
      <c r="W4873" s="13">
        <v>5.93</v>
      </c>
    </row>
    <row r="4874" spans="1:23" hidden="1" x14ac:dyDescent="0.25">
      <c r="A4874" s="7" t="s">
        <v>11133</v>
      </c>
      <c r="B4874" s="7" t="s">
        <v>9498</v>
      </c>
      <c r="C4874" s="7" t="s">
        <v>4223</v>
      </c>
      <c r="D4874" s="14">
        <v>2</v>
      </c>
      <c r="E4874" s="13">
        <f t="shared" si="677"/>
        <v>0</v>
      </c>
      <c r="F4874" s="14">
        <f t="shared" si="671"/>
        <v>0</v>
      </c>
      <c r="G4874" s="11">
        <v>299.98</v>
      </c>
      <c r="H4874" s="13">
        <v>800000</v>
      </c>
      <c r="I4874" s="11">
        <v>127.46</v>
      </c>
      <c r="J4874" s="9">
        <v>42.489499299953302</v>
      </c>
      <c r="K4874" s="13">
        <v>8.4062022651753103E-3</v>
      </c>
      <c r="L4874" s="13">
        <f t="shared" si="672"/>
        <v>3.5717532526143222E-3</v>
      </c>
      <c r="M4874" s="11">
        <v>149.99</v>
      </c>
      <c r="N4874" s="8">
        <v>3568555.58</v>
      </c>
      <c r="O4874" s="9">
        <v>34.128005862416302</v>
      </c>
      <c r="P4874" s="13"/>
      <c r="Q4874" s="13"/>
      <c r="R4874" s="13">
        <f t="shared" si="673"/>
        <v>273024.04689933039</v>
      </c>
      <c r="S4874" s="11">
        <f t="shared" si="674"/>
        <v>22.950953614924813</v>
      </c>
      <c r="T4874" s="13">
        <f t="shared" si="675"/>
        <v>0.15301655853673454</v>
      </c>
      <c r="U4874" s="14"/>
      <c r="V4874" s="13">
        <f t="shared" si="676"/>
        <v>0.15</v>
      </c>
      <c r="W4874" s="13">
        <v>64.59</v>
      </c>
    </row>
    <row r="4875" spans="1:23" hidden="1" x14ac:dyDescent="0.25">
      <c r="A4875" s="7" t="s">
        <v>11133</v>
      </c>
      <c r="B4875" s="7" t="s">
        <v>11134</v>
      </c>
      <c r="C4875" s="7" t="s">
        <v>5053</v>
      </c>
      <c r="D4875" s="14">
        <v>1</v>
      </c>
      <c r="E4875" s="13">
        <f t="shared" si="677"/>
        <v>0</v>
      </c>
      <c r="F4875" s="14">
        <f t="shared" si="671"/>
        <v>0</v>
      </c>
      <c r="G4875" s="11">
        <v>89.95</v>
      </c>
      <c r="H4875" s="13">
        <v>800000</v>
      </c>
      <c r="I4875" s="11">
        <v>34.799999999999997</v>
      </c>
      <c r="J4875" s="9">
        <v>38.688160088938297</v>
      </c>
      <c r="K4875" s="13">
        <v>2.5206276876875802E-3</v>
      </c>
      <c r="L4875" s="13">
        <f t="shared" si="672"/>
        <v>9.7518447505867472E-4</v>
      </c>
      <c r="M4875" s="11">
        <v>89.95</v>
      </c>
      <c r="N4875" s="8">
        <v>3568555.58</v>
      </c>
      <c r="O4875" s="9">
        <v>34.128005862416302</v>
      </c>
      <c r="P4875" s="13"/>
      <c r="Q4875" s="13"/>
      <c r="R4875" s="13">
        <f t="shared" si="673"/>
        <v>273024.04689933039</v>
      </c>
      <c r="S4875" s="11">
        <f t="shared" si="674"/>
        <v>6.8819197201896465</v>
      </c>
      <c r="T4875" s="13">
        <f t="shared" si="675"/>
        <v>7.6508279268367382E-2</v>
      </c>
      <c r="U4875" s="14"/>
      <c r="V4875" s="13">
        <f t="shared" si="676"/>
        <v>0.08</v>
      </c>
      <c r="W4875" s="13">
        <v>39.130000000000003</v>
      </c>
    </row>
    <row r="4876" spans="1:23" hidden="1" x14ac:dyDescent="0.25">
      <c r="A4876" s="7" t="s">
        <v>11133</v>
      </c>
      <c r="B4876" s="7" t="s">
        <v>11135</v>
      </c>
      <c r="C4876" s="7" t="s">
        <v>2410</v>
      </c>
      <c r="D4876" s="14">
        <v>0</v>
      </c>
      <c r="E4876" s="13">
        <f t="shared" si="677"/>
        <v>0</v>
      </c>
      <c r="F4876" s="14">
        <f t="shared" si="671"/>
        <v>0</v>
      </c>
      <c r="G4876" s="11">
        <v>0</v>
      </c>
      <c r="H4876" s="13">
        <v>800000</v>
      </c>
      <c r="I4876" s="11">
        <v>-20.34</v>
      </c>
      <c r="J4876" s="9"/>
      <c r="K4876" s="13">
        <v>0</v>
      </c>
      <c r="L4876" s="13">
        <f t="shared" si="672"/>
        <v>0</v>
      </c>
      <c r="M4876" s="11">
        <v>0</v>
      </c>
      <c r="N4876" s="8">
        <v>3568555.58</v>
      </c>
      <c r="O4876" s="9">
        <v>34.128005862416302</v>
      </c>
      <c r="P4876" s="13"/>
      <c r="Q4876" s="13"/>
      <c r="R4876" s="13">
        <f t="shared" si="673"/>
        <v>273024.04689933039</v>
      </c>
      <c r="S4876" s="11">
        <f t="shared" si="674"/>
        <v>0</v>
      </c>
      <c r="T4876" s="13">
        <f t="shared" si="675"/>
        <v>0</v>
      </c>
      <c r="U4876" s="14"/>
      <c r="V4876" s="13">
        <f t="shared" si="676"/>
        <v>0</v>
      </c>
      <c r="W4876" s="13">
        <v>148.13999999999999</v>
      </c>
    </row>
    <row r="4877" spans="1:23" hidden="1" x14ac:dyDescent="0.25">
      <c r="A4877" s="7" t="s">
        <v>11133</v>
      </c>
      <c r="B4877" s="7" t="s">
        <v>11136</v>
      </c>
      <c r="C4877" s="7" t="s">
        <v>1504</v>
      </c>
      <c r="D4877" s="14">
        <v>1</v>
      </c>
      <c r="E4877" s="13">
        <f t="shared" si="677"/>
        <v>0</v>
      </c>
      <c r="F4877" s="14">
        <f t="shared" si="671"/>
        <v>0</v>
      </c>
      <c r="G4877" s="11">
        <v>139.12</v>
      </c>
      <c r="H4877" s="13">
        <v>800000</v>
      </c>
      <c r="I4877" s="11">
        <v>54.1</v>
      </c>
      <c r="J4877" s="9">
        <v>38.887291546866003</v>
      </c>
      <c r="K4877" s="13">
        <v>3.89849609684375E-3</v>
      </c>
      <c r="L4877" s="13">
        <f t="shared" si="672"/>
        <v>1.5160195431228205E-3</v>
      </c>
      <c r="M4877" s="11">
        <v>139.12</v>
      </c>
      <c r="N4877" s="8">
        <v>3568555.58</v>
      </c>
      <c r="O4877" s="9">
        <v>34.128005862416302</v>
      </c>
      <c r="P4877" s="13"/>
      <c r="Q4877" s="13"/>
      <c r="R4877" s="13">
        <f t="shared" si="673"/>
        <v>273024.04689933039</v>
      </c>
      <c r="S4877" s="11">
        <f t="shared" si="674"/>
        <v>10.643831811815245</v>
      </c>
      <c r="T4877" s="13">
        <f t="shared" si="675"/>
        <v>7.6508279268367202E-2</v>
      </c>
      <c r="U4877" s="14"/>
      <c r="V4877" s="13">
        <f t="shared" si="676"/>
        <v>0.08</v>
      </c>
      <c r="W4877" s="13">
        <v>85.02</v>
      </c>
    </row>
    <row r="4878" spans="1:23" hidden="1" x14ac:dyDescent="0.25">
      <c r="A4878" s="7" t="s">
        <v>11133</v>
      </c>
      <c r="B4878" s="7">
        <v>548</v>
      </c>
      <c r="C4878" s="7" t="s">
        <v>792</v>
      </c>
      <c r="D4878" s="14">
        <v>1</v>
      </c>
      <c r="E4878" s="13">
        <f t="shared" si="677"/>
        <v>0</v>
      </c>
      <c r="F4878" s="14">
        <f t="shared" si="671"/>
        <v>0</v>
      </c>
      <c r="G4878" s="11">
        <v>100.95</v>
      </c>
      <c r="H4878" s="13">
        <v>800000</v>
      </c>
      <c r="I4878" s="11">
        <v>37.380000000000003</v>
      </c>
      <c r="J4878" s="9">
        <v>37.028231797919801</v>
      </c>
      <c r="K4878" s="13">
        <v>2.8288756539417599E-3</v>
      </c>
      <c r="L4878" s="13">
        <f t="shared" si="672"/>
        <v>1.0474826344164744E-3</v>
      </c>
      <c r="M4878" s="11">
        <v>100.95</v>
      </c>
      <c r="N4878" s="8">
        <v>3568555.58</v>
      </c>
      <c r="O4878" s="9">
        <v>34.128005862416302</v>
      </c>
      <c r="P4878" s="13"/>
      <c r="Q4878" s="13"/>
      <c r="R4878" s="13">
        <f t="shared" si="673"/>
        <v>273024.04689933039</v>
      </c>
      <c r="S4878" s="11">
        <f t="shared" si="674"/>
        <v>7.7235107921416901</v>
      </c>
      <c r="T4878" s="13">
        <f t="shared" si="675"/>
        <v>7.650827926836741E-2</v>
      </c>
      <c r="U4878" s="14"/>
      <c r="V4878" s="13">
        <f t="shared" si="676"/>
        <v>0.08</v>
      </c>
      <c r="W4878" s="13">
        <v>45.1</v>
      </c>
    </row>
    <row r="4879" spans="1:23" hidden="1" x14ac:dyDescent="0.25">
      <c r="A4879" s="7" t="s">
        <v>11133</v>
      </c>
      <c r="B4879" s="7" t="s">
        <v>11137</v>
      </c>
      <c r="C4879" s="7" t="s">
        <v>4801</v>
      </c>
      <c r="D4879" s="14">
        <v>1</v>
      </c>
      <c r="E4879" s="13">
        <f t="shared" si="677"/>
        <v>0</v>
      </c>
      <c r="F4879" s="14">
        <f t="shared" si="671"/>
        <v>0</v>
      </c>
      <c r="G4879" s="11">
        <v>80</v>
      </c>
      <c r="H4879" s="13">
        <v>800000</v>
      </c>
      <c r="I4879" s="11">
        <v>36.11</v>
      </c>
      <c r="J4879" s="9">
        <v>45.137500000000003</v>
      </c>
      <c r="K4879" s="13">
        <v>2.2418033909394801E-3</v>
      </c>
      <c r="L4879" s="13">
        <f t="shared" si="672"/>
        <v>1.011894005585308E-3</v>
      </c>
      <c r="M4879" s="11">
        <v>80</v>
      </c>
      <c r="N4879" s="8">
        <v>3568555.58</v>
      </c>
      <c r="O4879" s="9">
        <v>34.128005862416302</v>
      </c>
      <c r="P4879" s="13"/>
      <c r="Q4879" s="13"/>
      <c r="R4879" s="13">
        <f t="shared" si="673"/>
        <v>273024.04689933039</v>
      </c>
      <c r="S4879" s="11">
        <f t="shared" si="674"/>
        <v>6.1206623414693855</v>
      </c>
      <c r="T4879" s="13">
        <f t="shared" si="675"/>
        <v>7.6508279268367313E-2</v>
      </c>
      <c r="U4879" s="14"/>
      <c r="V4879" s="13">
        <f t="shared" si="676"/>
        <v>0.08</v>
      </c>
      <c r="W4879" s="13">
        <v>43.89</v>
      </c>
    </row>
    <row r="4880" spans="1:23" hidden="1" x14ac:dyDescent="0.25">
      <c r="A4880" s="7" t="s">
        <v>11138</v>
      </c>
      <c r="B4880" s="7">
        <v>1221104</v>
      </c>
      <c r="C4880" s="7" t="s">
        <v>7104</v>
      </c>
      <c r="D4880" s="14">
        <v>1</v>
      </c>
      <c r="E4880" s="13">
        <f t="shared" si="677"/>
        <v>0</v>
      </c>
      <c r="F4880" s="14">
        <f t="shared" si="671"/>
        <v>0</v>
      </c>
      <c r="G4880" s="11">
        <v>99.99</v>
      </c>
      <c r="H4880" s="13">
        <v>800000</v>
      </c>
      <c r="I4880" s="11">
        <v>23</v>
      </c>
      <c r="J4880" s="9">
        <v>23.002300230023</v>
      </c>
      <c r="K4880" s="13">
        <v>3.0261452411709699E-2</v>
      </c>
      <c r="L4880" s="13">
        <f t="shared" si="672"/>
        <v>6.9608301377070006E-3</v>
      </c>
      <c r="M4880" s="11">
        <v>99.99</v>
      </c>
      <c r="N4880" s="8">
        <v>330420.36</v>
      </c>
      <c r="O4880" s="9">
        <v>3.1599866473543101</v>
      </c>
      <c r="P4880" s="13"/>
      <c r="Q4880" s="13"/>
      <c r="R4880" s="13">
        <f t="shared" si="673"/>
        <v>25279.893178834478</v>
      </c>
      <c r="S4880" s="11">
        <f t="shared" si="674"/>
        <v>7.6500628440440419</v>
      </c>
      <c r="T4880" s="13">
        <f t="shared" si="675"/>
        <v>7.6508279268367257E-2</v>
      </c>
      <c r="U4880" s="14"/>
      <c r="V4880" s="13">
        <f t="shared" si="676"/>
        <v>0.08</v>
      </c>
      <c r="W4880" s="13">
        <v>68.349999999999994</v>
      </c>
    </row>
    <row r="4881" spans="1:23" hidden="1" x14ac:dyDescent="0.25">
      <c r="A4881" s="7" t="s">
        <v>11138</v>
      </c>
      <c r="B4881" s="7" t="s">
        <v>11194</v>
      </c>
      <c r="C4881" s="7" t="s">
        <v>5294</v>
      </c>
      <c r="D4881" s="14">
        <v>1</v>
      </c>
      <c r="E4881" s="13">
        <f t="shared" si="677"/>
        <v>0</v>
      </c>
      <c r="F4881" s="14">
        <f t="shared" si="671"/>
        <v>0</v>
      </c>
      <c r="G4881" s="11">
        <v>54.85</v>
      </c>
      <c r="H4881" s="13">
        <v>800000</v>
      </c>
      <c r="I4881" s="11">
        <v>29.22</v>
      </c>
      <c r="J4881" s="9">
        <v>53.272561531449398</v>
      </c>
      <c r="K4881" s="13">
        <v>1.87412501681502E-2</v>
      </c>
      <c r="L4881" s="13">
        <f t="shared" si="672"/>
        <v>9.9839440275906795E-3</v>
      </c>
      <c r="M4881" s="11">
        <v>54.85</v>
      </c>
      <c r="N4881" s="8">
        <v>292669.90999999997</v>
      </c>
      <c r="O4881" s="9">
        <v>2.7989589009659901</v>
      </c>
      <c r="P4881" s="13"/>
      <c r="Q4881" s="13"/>
      <c r="R4881" s="13">
        <f t="shared" si="673"/>
        <v>22391.671207727919</v>
      </c>
      <c r="S4881" s="11">
        <f t="shared" si="674"/>
        <v>4.1964791178699485</v>
      </c>
      <c r="T4881" s="13">
        <f t="shared" si="675"/>
        <v>7.6508279268367341E-2</v>
      </c>
      <c r="U4881" s="14"/>
      <c r="V4881" s="13">
        <f t="shared" si="676"/>
        <v>0.08</v>
      </c>
      <c r="W4881" s="13">
        <v>25.63</v>
      </c>
    </row>
    <row r="4882" spans="1:23" hidden="1" x14ac:dyDescent="0.25">
      <c r="A4882" s="7" t="s">
        <v>11138</v>
      </c>
      <c r="B4882" s="7" t="s">
        <v>11195</v>
      </c>
      <c r="C4882" s="7" t="s">
        <v>4289</v>
      </c>
      <c r="D4882" s="14">
        <v>3</v>
      </c>
      <c r="E4882" s="13">
        <f t="shared" si="677"/>
        <v>0</v>
      </c>
      <c r="F4882" s="14">
        <f t="shared" si="671"/>
        <v>0</v>
      </c>
      <c r="G4882" s="11">
        <v>484.06</v>
      </c>
      <c r="H4882" s="13">
        <v>800000</v>
      </c>
      <c r="I4882" s="11">
        <v>145.72</v>
      </c>
      <c r="J4882" s="9">
        <v>30.103706152129899</v>
      </c>
      <c r="K4882" s="13">
        <v>0.16539452245022401</v>
      </c>
      <c r="L4882" s="13">
        <f t="shared" si="672"/>
        <v>4.9789881030133952E-2</v>
      </c>
      <c r="M4882" s="11">
        <v>161.35333333333301</v>
      </c>
      <c r="N4882" s="8">
        <v>292669.90999999997</v>
      </c>
      <c r="O4882" s="9">
        <v>2.7989589009659901</v>
      </c>
      <c r="P4882" s="13"/>
      <c r="Q4882" s="13"/>
      <c r="R4882" s="13">
        <f t="shared" si="673"/>
        <v>22391.671207727919</v>
      </c>
      <c r="S4882" s="11">
        <f t="shared" si="674"/>
        <v>37.034597662645901</v>
      </c>
      <c r="T4882" s="13">
        <f t="shared" si="675"/>
        <v>0.22952483780510252</v>
      </c>
      <c r="U4882" s="14"/>
      <c r="V4882" s="13">
        <f t="shared" si="676"/>
        <v>0.23</v>
      </c>
      <c r="W4882" s="13">
        <v>112.78</v>
      </c>
    </row>
    <row r="4883" spans="1:23" hidden="1" x14ac:dyDescent="0.25">
      <c r="A4883" s="7" t="s">
        <v>11138</v>
      </c>
      <c r="B4883" s="7" t="s">
        <v>11196</v>
      </c>
      <c r="C4883" s="7" t="s">
        <v>4202</v>
      </c>
      <c r="D4883" s="14">
        <v>1</v>
      </c>
      <c r="E4883" s="13">
        <f t="shared" si="677"/>
        <v>0</v>
      </c>
      <c r="F4883" s="14">
        <f t="shared" si="671"/>
        <v>0</v>
      </c>
      <c r="G4883" s="11">
        <v>65.63</v>
      </c>
      <c r="H4883" s="13">
        <v>800000</v>
      </c>
      <c r="I4883" s="11">
        <v>3.13</v>
      </c>
      <c r="J4883" s="9">
        <v>4.7691604449184801</v>
      </c>
      <c r="K4883" s="13">
        <v>2.24245806478705E-2</v>
      </c>
      <c r="L4883" s="13">
        <f t="shared" si="672"/>
        <v>1.0694642301970841E-3</v>
      </c>
      <c r="M4883" s="11">
        <v>65.63</v>
      </c>
      <c r="N4883" s="8">
        <v>292669.90999999997</v>
      </c>
      <c r="O4883" s="9">
        <v>2.7989589009659901</v>
      </c>
      <c r="P4883" s="13"/>
      <c r="Q4883" s="13"/>
      <c r="R4883" s="13">
        <f t="shared" si="673"/>
        <v>22391.671207727919</v>
      </c>
      <c r="S4883" s="11">
        <f t="shared" si="674"/>
        <v>5.0212383683829458</v>
      </c>
      <c r="T4883" s="13">
        <f t="shared" si="675"/>
        <v>7.6508279268367299E-2</v>
      </c>
      <c r="U4883" s="14"/>
      <c r="V4883" s="13">
        <f t="shared" si="676"/>
        <v>0.08</v>
      </c>
      <c r="W4883" s="13">
        <v>62.5</v>
      </c>
    </row>
    <row r="4884" spans="1:23" hidden="1" x14ac:dyDescent="0.25">
      <c r="A4884" s="7" t="s">
        <v>11138</v>
      </c>
      <c r="B4884" s="7" t="s">
        <v>11197</v>
      </c>
      <c r="C4884" s="7" t="s">
        <v>1654</v>
      </c>
      <c r="D4884" s="14">
        <v>1</v>
      </c>
      <c r="E4884" s="13">
        <f t="shared" si="677"/>
        <v>0</v>
      </c>
      <c r="F4884" s="14">
        <f t="shared" si="671"/>
        <v>0</v>
      </c>
      <c r="G4884" s="11">
        <v>149.99</v>
      </c>
      <c r="H4884" s="13">
        <v>800000</v>
      </c>
      <c r="I4884" s="11">
        <v>64.55</v>
      </c>
      <c r="J4884" s="9">
        <v>43.036202413494202</v>
      </c>
      <c r="K4884" s="13">
        <v>5.1248862583789398E-2</v>
      </c>
      <c r="L4884" s="13">
        <f t="shared" si="672"/>
        <v>2.2055564236173098E-2</v>
      </c>
      <c r="M4884" s="11">
        <v>149.99</v>
      </c>
      <c r="N4884" s="8">
        <v>292669.90999999997</v>
      </c>
      <c r="O4884" s="9">
        <v>2.7989589009659901</v>
      </c>
      <c r="P4884" s="13"/>
      <c r="Q4884" s="13"/>
      <c r="R4884" s="13">
        <f t="shared" si="673"/>
        <v>22391.671207727919</v>
      </c>
      <c r="S4884" s="11">
        <f t="shared" si="674"/>
        <v>11.475476807462416</v>
      </c>
      <c r="T4884" s="13">
        <f t="shared" si="675"/>
        <v>7.6508279268367327E-2</v>
      </c>
      <c r="U4884" s="14"/>
      <c r="V4884" s="13">
        <f t="shared" si="676"/>
        <v>0.08</v>
      </c>
      <c r="W4884" s="13">
        <v>85.44</v>
      </c>
    </row>
    <row r="4885" spans="1:23" hidden="1" x14ac:dyDescent="0.25">
      <c r="A4885" s="7" t="s">
        <v>11138</v>
      </c>
      <c r="B4885" s="7" t="s">
        <v>11198</v>
      </c>
      <c r="C4885" s="7" t="s">
        <v>4344</v>
      </c>
      <c r="D4885" s="14">
        <v>1</v>
      </c>
      <c r="E4885" s="13">
        <f t="shared" si="677"/>
        <v>0</v>
      </c>
      <c r="F4885" s="14">
        <f t="shared" si="671"/>
        <v>0</v>
      </c>
      <c r="G4885" s="11">
        <v>199.99</v>
      </c>
      <c r="H4885" s="13">
        <v>800000</v>
      </c>
      <c r="I4885" s="11">
        <v>86.07</v>
      </c>
      <c r="J4885" s="9">
        <v>43.037151857592903</v>
      </c>
      <c r="K4885" s="13">
        <v>6.8332955717928107E-2</v>
      </c>
      <c r="L4885" s="13">
        <f t="shared" si="672"/>
        <v>2.9408557921106433E-2</v>
      </c>
      <c r="M4885" s="11">
        <v>199.99</v>
      </c>
      <c r="N4885" s="8">
        <v>292669.90999999997</v>
      </c>
      <c r="O4885" s="9">
        <v>2.7989589009659901</v>
      </c>
      <c r="P4885" s="13"/>
      <c r="Q4885" s="13"/>
      <c r="R4885" s="13">
        <f t="shared" si="673"/>
        <v>22391.671207727919</v>
      </c>
      <c r="S4885" s="11">
        <f t="shared" si="674"/>
        <v>15.300890770880777</v>
      </c>
      <c r="T4885" s="13">
        <f t="shared" si="675"/>
        <v>7.6508279268367299E-2</v>
      </c>
      <c r="U4885" s="14"/>
      <c r="V4885" s="13">
        <f t="shared" si="676"/>
        <v>0.08</v>
      </c>
      <c r="W4885" s="13">
        <v>113.92</v>
      </c>
    </row>
    <row r="4886" spans="1:23" hidden="1" x14ac:dyDescent="0.25">
      <c r="A4886" s="7" t="s">
        <v>11138</v>
      </c>
      <c r="B4886" s="7" t="s">
        <v>11199</v>
      </c>
      <c r="C4886" s="7" t="s">
        <v>6153</v>
      </c>
      <c r="D4886" s="14">
        <v>1</v>
      </c>
      <c r="E4886" s="13">
        <f t="shared" si="677"/>
        <v>0</v>
      </c>
      <c r="F4886" s="14">
        <f t="shared" si="671"/>
        <v>0</v>
      </c>
      <c r="G4886" s="11">
        <v>99</v>
      </c>
      <c r="H4886" s="13">
        <v>800000</v>
      </c>
      <c r="I4886" s="11">
        <v>0</v>
      </c>
      <c r="J4886" s="9">
        <v>0</v>
      </c>
      <c r="K4886" s="13">
        <v>3.3826504405594697E-2</v>
      </c>
      <c r="L4886" s="13">
        <f t="shared" si="672"/>
        <v>0</v>
      </c>
      <c r="M4886" s="11">
        <v>99</v>
      </c>
      <c r="N4886" s="8">
        <v>292669.90999999997</v>
      </c>
      <c r="O4886" s="9">
        <v>2.7989589009659901</v>
      </c>
      <c r="P4886" s="13"/>
      <c r="Q4886" s="13"/>
      <c r="R4886" s="13">
        <f t="shared" si="673"/>
        <v>22391.671207727919</v>
      </c>
      <c r="S4886" s="11">
        <f t="shared" si="674"/>
        <v>7.5743196475683634</v>
      </c>
      <c r="T4886" s="13">
        <f t="shared" si="675"/>
        <v>7.6508279268367313E-2</v>
      </c>
      <c r="U4886" s="14"/>
      <c r="V4886" s="13">
        <f t="shared" si="676"/>
        <v>0.08</v>
      </c>
      <c r="W4886" s="13">
        <v>99</v>
      </c>
    </row>
    <row r="4887" spans="1:23" hidden="1" x14ac:dyDescent="0.25">
      <c r="A4887" s="7" t="s">
        <v>11138</v>
      </c>
      <c r="B4887" s="7" t="s">
        <v>11200</v>
      </c>
      <c r="C4887" s="7" t="s">
        <v>1601</v>
      </c>
      <c r="D4887" s="14">
        <v>1</v>
      </c>
      <c r="E4887" s="13">
        <f t="shared" si="677"/>
        <v>0</v>
      </c>
      <c r="F4887" s="14">
        <f t="shared" si="671"/>
        <v>0</v>
      </c>
      <c r="G4887" s="11">
        <v>0</v>
      </c>
      <c r="H4887" s="13">
        <v>800000</v>
      </c>
      <c r="I4887" s="11">
        <v>-95.2</v>
      </c>
      <c r="J4887" s="9"/>
      <c r="K4887" s="13">
        <v>0</v>
      </c>
      <c r="L4887" s="13">
        <f t="shared" si="672"/>
        <v>0</v>
      </c>
      <c r="M4887" s="11">
        <v>0</v>
      </c>
      <c r="N4887" s="8">
        <v>292669.90999999997</v>
      </c>
      <c r="O4887" s="9">
        <v>2.7989589009659901</v>
      </c>
      <c r="P4887" s="13"/>
      <c r="Q4887" s="13"/>
      <c r="R4887" s="13">
        <f t="shared" si="673"/>
        <v>22391.671207727919</v>
      </c>
      <c r="S4887" s="11">
        <f t="shared" si="674"/>
        <v>0</v>
      </c>
      <c r="T4887" s="13">
        <f t="shared" si="675"/>
        <v>0</v>
      </c>
      <c r="U4887" s="14"/>
      <c r="V4887" s="13">
        <f t="shared" si="676"/>
        <v>0</v>
      </c>
      <c r="W4887" s="13">
        <v>95.2</v>
      </c>
    </row>
    <row r="4888" spans="1:23" hidden="1" x14ac:dyDescent="0.25">
      <c r="A4888" s="7" t="s">
        <v>11138</v>
      </c>
      <c r="B4888" s="7" t="s">
        <v>11201</v>
      </c>
      <c r="C4888" s="7" t="s">
        <v>3587</v>
      </c>
      <c r="D4888" s="14">
        <v>2</v>
      </c>
      <c r="E4888" s="13">
        <f t="shared" si="677"/>
        <v>0</v>
      </c>
      <c r="F4888" s="14">
        <f t="shared" si="671"/>
        <v>0</v>
      </c>
      <c r="G4888" s="11">
        <v>131.1</v>
      </c>
      <c r="H4888" s="13">
        <v>800000</v>
      </c>
      <c r="I4888" s="11">
        <v>22.22</v>
      </c>
      <c r="J4888" s="9">
        <v>16.948893974065601</v>
      </c>
      <c r="K4888" s="13">
        <v>4.4794492197711699E-2</v>
      </c>
      <c r="L4888" s="13">
        <f t="shared" si="672"/>
        <v>7.5921709888112435E-3</v>
      </c>
      <c r="M4888" s="11">
        <v>65.55</v>
      </c>
      <c r="N4888" s="8">
        <v>292669.90999999997</v>
      </c>
      <c r="O4888" s="9">
        <v>2.7989589009659901</v>
      </c>
      <c r="P4888" s="13"/>
      <c r="Q4888" s="13"/>
      <c r="R4888" s="13">
        <f t="shared" si="673"/>
        <v>22391.671207727919</v>
      </c>
      <c r="S4888" s="11">
        <f t="shared" si="674"/>
        <v>10.03023541208294</v>
      </c>
      <c r="T4888" s="13">
        <f t="shared" si="675"/>
        <v>0.1530165585367344</v>
      </c>
      <c r="U4888" s="14"/>
      <c r="V4888" s="13">
        <f t="shared" si="676"/>
        <v>0.15</v>
      </c>
      <c r="W4888" s="13">
        <v>55.2</v>
      </c>
    </row>
    <row r="4889" spans="1:23" hidden="1" x14ac:dyDescent="0.25">
      <c r="A4889" s="7" t="s">
        <v>11138</v>
      </c>
      <c r="B4889" s="7" t="s">
        <v>11202</v>
      </c>
      <c r="C4889" s="7" t="s">
        <v>175</v>
      </c>
      <c r="D4889" s="14">
        <v>1</v>
      </c>
      <c r="E4889" s="13">
        <f t="shared" si="677"/>
        <v>0</v>
      </c>
      <c r="F4889" s="14">
        <f t="shared" si="671"/>
        <v>0</v>
      </c>
      <c r="G4889" s="11">
        <v>325</v>
      </c>
      <c r="H4889" s="13">
        <v>800000</v>
      </c>
      <c r="I4889" s="11">
        <v>130.31</v>
      </c>
      <c r="J4889" s="9">
        <v>40.095384615384603</v>
      </c>
      <c r="K4889" s="13">
        <v>0.111046605371902</v>
      </c>
      <c r="L4889" s="13">
        <f t="shared" si="672"/>
        <v>4.4524563526192447E-2</v>
      </c>
      <c r="M4889" s="11">
        <v>325</v>
      </c>
      <c r="N4889" s="8">
        <v>292669.90999999997</v>
      </c>
      <c r="O4889" s="9">
        <v>2.7989589009659901</v>
      </c>
      <c r="P4889" s="13"/>
      <c r="Q4889" s="13"/>
      <c r="R4889" s="13">
        <f t="shared" si="673"/>
        <v>22391.671207727919</v>
      </c>
      <c r="S4889" s="11">
        <f t="shared" si="674"/>
        <v>24.865190762219424</v>
      </c>
      <c r="T4889" s="13">
        <f t="shared" si="675"/>
        <v>7.6508279268367452E-2</v>
      </c>
      <c r="U4889" s="14"/>
      <c r="V4889" s="13">
        <f t="shared" si="676"/>
        <v>0.08</v>
      </c>
      <c r="W4889" s="13">
        <v>194.81</v>
      </c>
    </row>
    <row r="4890" spans="1:23" hidden="1" x14ac:dyDescent="0.25">
      <c r="A4890" s="7" t="s">
        <v>11138</v>
      </c>
      <c r="B4890" s="7" t="s">
        <v>11203</v>
      </c>
      <c r="C4890" s="7" t="s">
        <v>5163</v>
      </c>
      <c r="D4890" s="14">
        <v>1</v>
      </c>
      <c r="E4890" s="13">
        <f t="shared" si="677"/>
        <v>0</v>
      </c>
      <c r="F4890" s="14">
        <f t="shared" si="671"/>
        <v>0</v>
      </c>
      <c r="G4890" s="11">
        <v>349.99</v>
      </c>
      <c r="H4890" s="13">
        <v>800000</v>
      </c>
      <c r="I4890" s="11">
        <v>145.44999999999999</v>
      </c>
      <c r="J4890" s="9">
        <v>41.558330238006803</v>
      </c>
      <c r="K4890" s="13">
        <v>0.119585235120344</v>
      </c>
      <c r="L4890" s="13">
        <f t="shared" si="672"/>
        <v>4.969762692720945E-2</v>
      </c>
      <c r="M4890" s="11">
        <v>349.99</v>
      </c>
      <c r="N4890" s="8">
        <v>292669.90999999997</v>
      </c>
      <c r="O4890" s="9">
        <v>2.7989589009659901</v>
      </c>
      <c r="P4890" s="13"/>
      <c r="Q4890" s="13"/>
      <c r="R4890" s="13">
        <f t="shared" si="673"/>
        <v>22391.671207727919</v>
      </c>
      <c r="S4890" s="11">
        <f t="shared" si="674"/>
        <v>26.777132661135798</v>
      </c>
      <c r="T4890" s="13">
        <f t="shared" si="675"/>
        <v>7.6508279268367091E-2</v>
      </c>
      <c r="U4890" s="14"/>
      <c r="V4890" s="13">
        <f t="shared" si="676"/>
        <v>0.08</v>
      </c>
      <c r="W4890" s="13">
        <v>200.51</v>
      </c>
    </row>
    <row r="4891" spans="1:23" hidden="1" x14ac:dyDescent="0.25">
      <c r="A4891" s="7" t="s">
        <v>11138</v>
      </c>
      <c r="B4891" s="7" t="s">
        <v>11204</v>
      </c>
      <c r="C4891" s="7" t="s">
        <v>148</v>
      </c>
      <c r="D4891" s="14">
        <v>1</v>
      </c>
      <c r="E4891" s="13">
        <f t="shared" si="677"/>
        <v>0</v>
      </c>
      <c r="F4891" s="14">
        <f t="shared" si="671"/>
        <v>0</v>
      </c>
      <c r="G4891" s="11">
        <v>354.99</v>
      </c>
      <c r="H4891" s="13">
        <v>800000</v>
      </c>
      <c r="I4891" s="11">
        <v>146.44999999999999</v>
      </c>
      <c r="J4891" s="9">
        <v>41.2546832305135</v>
      </c>
      <c r="K4891" s="13">
        <v>9.9477223218700696E-3</v>
      </c>
      <c r="L4891" s="13">
        <f t="shared" si="672"/>
        <v>4.1039013325385801E-3</v>
      </c>
      <c r="M4891" s="11">
        <v>354.99</v>
      </c>
      <c r="N4891" s="8">
        <v>3568555.58</v>
      </c>
      <c r="O4891" s="9">
        <v>34.128005862416302</v>
      </c>
      <c r="P4891" s="13"/>
      <c r="Q4891" s="13"/>
      <c r="R4891" s="13">
        <f t="shared" si="673"/>
        <v>273024.04689933039</v>
      </c>
      <c r="S4891" s="11">
        <f t="shared" si="674"/>
        <v>27.159674057477698</v>
      </c>
      <c r="T4891" s="13">
        <f t="shared" si="675"/>
        <v>7.6508279268367271E-2</v>
      </c>
      <c r="U4891" s="14"/>
      <c r="V4891" s="13">
        <f t="shared" si="676"/>
        <v>0.08</v>
      </c>
      <c r="W4891" s="13">
        <v>208.54</v>
      </c>
    </row>
    <row r="4892" spans="1:23" hidden="1" x14ac:dyDescent="0.25">
      <c r="A4892" s="7" t="s">
        <v>11138</v>
      </c>
      <c r="B4892" s="7" t="s">
        <v>11205</v>
      </c>
      <c r="C4892" s="7" t="s">
        <v>4706</v>
      </c>
      <c r="D4892" s="14">
        <v>1</v>
      </c>
      <c r="E4892" s="13">
        <f t="shared" si="677"/>
        <v>0</v>
      </c>
      <c r="F4892" s="14">
        <f t="shared" si="671"/>
        <v>0</v>
      </c>
      <c r="G4892" s="11">
        <v>260.99</v>
      </c>
      <c r="H4892" s="13">
        <v>800000</v>
      </c>
      <c r="I4892" s="11">
        <v>60.48</v>
      </c>
      <c r="J4892" s="9">
        <v>23.173301659067398</v>
      </c>
      <c r="K4892" s="13">
        <v>8.9175549341577398E-2</v>
      </c>
      <c r="L4892" s="13">
        <f t="shared" si="672"/>
        <v>2.0664919055054222E-2</v>
      </c>
      <c r="M4892" s="11">
        <v>260.99</v>
      </c>
      <c r="N4892" s="8">
        <v>292669.90999999997</v>
      </c>
      <c r="O4892" s="9">
        <v>2.7989589009659901</v>
      </c>
      <c r="P4892" s="13"/>
      <c r="Q4892" s="13"/>
      <c r="R4892" s="13">
        <f t="shared" si="673"/>
        <v>22391.671207727919</v>
      </c>
      <c r="S4892" s="11">
        <f t="shared" si="674"/>
        <v>19.967895806251189</v>
      </c>
      <c r="T4892" s="13">
        <f t="shared" si="675"/>
        <v>7.6508279268367327E-2</v>
      </c>
      <c r="U4892" s="14"/>
      <c r="V4892" s="13">
        <f t="shared" si="676"/>
        <v>0.08</v>
      </c>
      <c r="W4892" s="13">
        <v>200.51</v>
      </c>
    </row>
    <row r="4893" spans="1:23" hidden="1" x14ac:dyDescent="0.25">
      <c r="A4893" s="7" t="s">
        <v>11138</v>
      </c>
      <c r="B4893" s="7" t="s">
        <v>11206</v>
      </c>
      <c r="C4893" s="7" t="s">
        <v>4706</v>
      </c>
      <c r="D4893" s="14">
        <v>1</v>
      </c>
      <c r="E4893" s="13">
        <f t="shared" si="677"/>
        <v>0</v>
      </c>
      <c r="F4893" s="14">
        <f t="shared" si="671"/>
        <v>0</v>
      </c>
      <c r="G4893" s="11">
        <v>349.99</v>
      </c>
      <c r="H4893" s="13">
        <v>800000</v>
      </c>
      <c r="I4893" s="11">
        <v>130.47999999999999</v>
      </c>
      <c r="J4893" s="9">
        <v>37.281065173290699</v>
      </c>
      <c r="K4893" s="13">
        <v>0.119585235120344</v>
      </c>
      <c r="L4893" s="13">
        <f t="shared" si="672"/>
        <v>4.4582649442848357E-2</v>
      </c>
      <c r="M4893" s="11">
        <v>349.99</v>
      </c>
      <c r="N4893" s="8">
        <v>292669.90999999997</v>
      </c>
      <c r="O4893" s="9">
        <v>2.7989589009659901</v>
      </c>
      <c r="P4893" s="13"/>
      <c r="Q4893" s="13"/>
      <c r="R4893" s="13">
        <f t="shared" si="673"/>
        <v>22391.671207727919</v>
      </c>
      <c r="S4893" s="11">
        <f t="shared" si="674"/>
        <v>26.777132661135798</v>
      </c>
      <c r="T4893" s="13">
        <f t="shared" si="675"/>
        <v>7.6508279268367091E-2</v>
      </c>
      <c r="U4893" s="14"/>
      <c r="V4893" s="13">
        <f t="shared" si="676"/>
        <v>0.08</v>
      </c>
      <c r="W4893" s="13">
        <v>200.51</v>
      </c>
    </row>
    <row r="4894" spans="1:23" hidden="1" x14ac:dyDescent="0.25">
      <c r="A4894" s="7" t="s">
        <v>11138</v>
      </c>
      <c r="B4894" s="7" t="s">
        <v>11207</v>
      </c>
      <c r="C4894" s="7" t="s">
        <v>7261</v>
      </c>
      <c r="D4894" s="14">
        <v>2</v>
      </c>
      <c r="E4894" s="13">
        <f t="shared" si="677"/>
        <v>0</v>
      </c>
      <c r="F4894" s="14">
        <f t="shared" si="671"/>
        <v>0</v>
      </c>
      <c r="G4894" s="11">
        <v>545</v>
      </c>
      <c r="H4894" s="13">
        <v>800000</v>
      </c>
      <c r="I4894" s="11">
        <v>95.54</v>
      </c>
      <c r="J4894" s="9">
        <v>17.530275229357802</v>
      </c>
      <c r="K4894" s="13">
        <v>0.18621661516211199</v>
      </c>
      <c r="L4894" s="13">
        <f t="shared" si="672"/>
        <v>3.2644285160712265E-2</v>
      </c>
      <c r="M4894" s="11">
        <v>272.5</v>
      </c>
      <c r="N4894" s="8">
        <v>292669.90999999997</v>
      </c>
      <c r="O4894" s="9">
        <v>2.7989589009659901</v>
      </c>
      <c r="P4894" s="13"/>
      <c r="Q4894" s="13"/>
      <c r="R4894" s="13">
        <f t="shared" si="673"/>
        <v>22391.671207727919</v>
      </c>
      <c r="S4894" s="11">
        <f t="shared" si="674"/>
        <v>41.697012201260137</v>
      </c>
      <c r="T4894" s="13">
        <f t="shared" si="675"/>
        <v>0.15301655853673446</v>
      </c>
      <c r="U4894" s="14"/>
      <c r="V4894" s="13">
        <f t="shared" si="676"/>
        <v>0.15</v>
      </c>
      <c r="W4894" s="13">
        <v>211.9</v>
      </c>
    </row>
    <row r="4895" spans="1:23" hidden="1" x14ac:dyDescent="0.25">
      <c r="A4895" s="7" t="s">
        <v>11138</v>
      </c>
      <c r="B4895" s="7" t="s">
        <v>11208</v>
      </c>
      <c r="C4895" s="7" t="s">
        <v>4380</v>
      </c>
      <c r="D4895" s="14">
        <v>1</v>
      </c>
      <c r="E4895" s="13">
        <f t="shared" si="677"/>
        <v>0</v>
      </c>
      <c r="F4895" s="14">
        <f t="shared" si="671"/>
        <v>0</v>
      </c>
      <c r="G4895" s="11">
        <v>79</v>
      </c>
      <c r="H4895" s="13">
        <v>800000</v>
      </c>
      <c r="I4895" s="11">
        <v>15.8</v>
      </c>
      <c r="J4895" s="9">
        <v>20</v>
      </c>
      <c r="K4895" s="13">
        <v>2.6992867151939201E-2</v>
      </c>
      <c r="L4895" s="13">
        <f t="shared" si="672"/>
        <v>5.3985734303878402E-3</v>
      </c>
      <c r="M4895" s="11">
        <v>79</v>
      </c>
      <c r="N4895" s="8">
        <v>292669.90999999997</v>
      </c>
      <c r="O4895" s="9">
        <v>2.7989589009659901</v>
      </c>
      <c r="P4895" s="13"/>
      <c r="Q4895" s="13"/>
      <c r="R4895" s="13">
        <f t="shared" si="673"/>
        <v>22391.671207727919</v>
      </c>
      <c r="S4895" s="11">
        <f t="shared" si="674"/>
        <v>6.0441540622010175</v>
      </c>
      <c r="T4895" s="13">
        <f t="shared" si="675"/>
        <v>7.6508279268367313E-2</v>
      </c>
      <c r="U4895" s="14"/>
      <c r="V4895" s="13">
        <f t="shared" si="676"/>
        <v>0.08</v>
      </c>
      <c r="W4895" s="13">
        <v>63.2</v>
      </c>
    </row>
    <row r="4896" spans="1:23" hidden="1" x14ac:dyDescent="0.25">
      <c r="A4896" s="7" t="s">
        <v>11138</v>
      </c>
      <c r="B4896" s="7" t="s">
        <v>11209</v>
      </c>
      <c r="C4896" s="7" t="s">
        <v>229</v>
      </c>
      <c r="D4896" s="14">
        <v>1</v>
      </c>
      <c r="E4896" s="13">
        <f t="shared" si="677"/>
        <v>0</v>
      </c>
      <c r="F4896" s="14">
        <f t="shared" si="671"/>
        <v>0</v>
      </c>
      <c r="G4896" s="11">
        <v>65.849999999999994</v>
      </c>
      <c r="H4896" s="13">
        <v>800000</v>
      </c>
      <c r="I4896" s="11">
        <v>0</v>
      </c>
      <c r="J4896" s="9">
        <v>0</v>
      </c>
      <c r="K4896" s="13">
        <v>2.2499750657660699E-2</v>
      </c>
      <c r="L4896" s="13">
        <f t="shared" si="672"/>
        <v>0</v>
      </c>
      <c r="M4896" s="11">
        <v>65.849999999999994</v>
      </c>
      <c r="N4896" s="8">
        <v>292669.90999999997</v>
      </c>
      <c r="O4896" s="9">
        <v>2.7989589009659901</v>
      </c>
      <c r="P4896" s="13"/>
      <c r="Q4896" s="13"/>
      <c r="R4896" s="13">
        <f t="shared" si="673"/>
        <v>22391.671207727919</v>
      </c>
      <c r="S4896" s="11">
        <f t="shared" si="674"/>
        <v>5.0380701898219842</v>
      </c>
      <c r="T4896" s="13">
        <f t="shared" si="675"/>
        <v>7.6508279268367271E-2</v>
      </c>
      <c r="U4896" s="14"/>
      <c r="V4896" s="13">
        <f t="shared" si="676"/>
        <v>0.08</v>
      </c>
      <c r="W4896" s="13">
        <v>63.2</v>
      </c>
    </row>
    <row r="4897" spans="1:23" hidden="1" x14ac:dyDescent="0.25">
      <c r="A4897" s="7" t="s">
        <v>11138</v>
      </c>
      <c r="B4897" s="7" t="s">
        <v>11210</v>
      </c>
      <c r="C4897" s="7" t="s">
        <v>1396</v>
      </c>
      <c r="D4897" s="14">
        <v>1</v>
      </c>
      <c r="E4897" s="13">
        <f t="shared" si="677"/>
        <v>0</v>
      </c>
      <c r="F4897" s="14">
        <f t="shared" si="671"/>
        <v>0</v>
      </c>
      <c r="G4897" s="11">
        <v>99.99</v>
      </c>
      <c r="H4897" s="13">
        <v>800000</v>
      </c>
      <c r="I4897" s="11">
        <v>38.11</v>
      </c>
      <c r="J4897" s="9">
        <v>38.113811381138099</v>
      </c>
      <c r="K4897" s="13">
        <v>3.4164769449650599E-2</v>
      </c>
      <c r="L4897" s="13">
        <f t="shared" si="672"/>
        <v>1.3021495786840523E-2</v>
      </c>
      <c r="M4897" s="11">
        <v>99.99</v>
      </c>
      <c r="N4897" s="8">
        <v>292669.90999999997</v>
      </c>
      <c r="O4897" s="9">
        <v>2.7989589009659901</v>
      </c>
      <c r="P4897" s="13"/>
      <c r="Q4897" s="13"/>
      <c r="R4897" s="13">
        <f t="shared" si="673"/>
        <v>22391.671207727919</v>
      </c>
      <c r="S4897" s="11">
        <f t="shared" si="674"/>
        <v>7.6500628440440375</v>
      </c>
      <c r="T4897" s="13">
        <f t="shared" si="675"/>
        <v>7.6508279268367216E-2</v>
      </c>
      <c r="U4897" s="14"/>
      <c r="V4897" s="13">
        <f t="shared" si="676"/>
        <v>0.08</v>
      </c>
      <c r="W4897" s="13">
        <v>62.66</v>
      </c>
    </row>
    <row r="4898" spans="1:23" hidden="1" x14ac:dyDescent="0.25">
      <c r="A4898" s="7" t="s">
        <v>11138</v>
      </c>
      <c r="B4898" s="7" t="s">
        <v>11211</v>
      </c>
      <c r="C4898" s="7" t="s">
        <v>2349</v>
      </c>
      <c r="D4898" s="14">
        <v>1</v>
      </c>
      <c r="E4898" s="13">
        <f t="shared" ref="E4898:E4923" si="678">IF((V4898 &lt; 0), 0, ROUND((T4898 - U4898), 0))</f>
        <v>0</v>
      </c>
      <c r="F4898" s="14">
        <f t="shared" si="671"/>
        <v>0</v>
      </c>
      <c r="G4898" s="11">
        <v>69</v>
      </c>
      <c r="H4898" s="13">
        <v>800000</v>
      </c>
      <c r="I4898" s="11">
        <v>5.8</v>
      </c>
      <c r="J4898" s="9">
        <v>8.4057971014492807</v>
      </c>
      <c r="K4898" s="13">
        <v>2.3576048525111502E-2</v>
      </c>
      <c r="L4898" s="13">
        <f t="shared" si="672"/>
        <v>1.9817548035600983E-3</v>
      </c>
      <c r="M4898" s="11">
        <v>69</v>
      </c>
      <c r="N4898" s="8">
        <v>292669.90999999997</v>
      </c>
      <c r="O4898" s="9">
        <v>2.7989589009659901</v>
      </c>
      <c r="P4898" s="13"/>
      <c r="Q4898" s="13"/>
      <c r="R4898" s="13">
        <f t="shared" si="673"/>
        <v>22391.671207727919</v>
      </c>
      <c r="S4898" s="11">
        <f t="shared" si="674"/>
        <v>5.2790712695173543</v>
      </c>
      <c r="T4898" s="13">
        <f t="shared" si="675"/>
        <v>7.6508279268367452E-2</v>
      </c>
      <c r="U4898" s="14"/>
      <c r="V4898" s="13">
        <f t="shared" si="676"/>
        <v>0.08</v>
      </c>
      <c r="W4898" s="13">
        <v>63.2</v>
      </c>
    </row>
    <row r="4899" spans="1:23" hidden="1" x14ac:dyDescent="0.25">
      <c r="A4899" s="7" t="s">
        <v>11138</v>
      </c>
      <c r="B4899" s="7" t="s">
        <v>11212</v>
      </c>
      <c r="C4899" s="7" t="s">
        <v>6611</v>
      </c>
      <c r="D4899" s="14">
        <v>2</v>
      </c>
      <c r="E4899" s="13">
        <f t="shared" si="678"/>
        <v>0</v>
      </c>
      <c r="F4899" s="14">
        <f t="shared" si="671"/>
        <v>0</v>
      </c>
      <c r="G4899" s="11">
        <v>214.09</v>
      </c>
      <c r="H4899" s="13">
        <v>800000</v>
      </c>
      <c r="I4899" s="11">
        <v>52.09</v>
      </c>
      <c r="J4899" s="9">
        <v>24.330888878509001</v>
      </c>
      <c r="K4899" s="13">
        <v>7.3150669981755206E-2</v>
      </c>
      <c r="L4899" s="13">
        <f t="shared" si="672"/>
        <v>1.7798208227145697E-2</v>
      </c>
      <c r="M4899" s="11">
        <v>107.045</v>
      </c>
      <c r="N4899" s="8">
        <v>292669.90999999997</v>
      </c>
      <c r="O4899" s="9">
        <v>2.7989589009659901</v>
      </c>
      <c r="P4899" s="13"/>
      <c r="Q4899" s="13"/>
      <c r="R4899" s="13">
        <f t="shared" si="673"/>
        <v>22391.671207727919</v>
      </c>
      <c r="S4899" s="11">
        <f t="shared" si="674"/>
        <v>16.379657508564751</v>
      </c>
      <c r="T4899" s="13">
        <f t="shared" si="675"/>
        <v>0.15301655853673457</v>
      </c>
      <c r="U4899" s="14"/>
      <c r="V4899" s="13">
        <f t="shared" si="676"/>
        <v>0.15</v>
      </c>
      <c r="W4899" s="13">
        <v>77.47</v>
      </c>
    </row>
    <row r="4900" spans="1:23" hidden="1" x14ac:dyDescent="0.25">
      <c r="A4900" s="7" t="s">
        <v>11138</v>
      </c>
      <c r="B4900" s="7" t="s">
        <v>11213</v>
      </c>
      <c r="C4900" s="7" t="s">
        <v>4818</v>
      </c>
      <c r="D4900" s="14">
        <v>1</v>
      </c>
      <c r="E4900" s="13">
        <f t="shared" si="678"/>
        <v>0</v>
      </c>
      <c r="F4900" s="14">
        <f t="shared" si="671"/>
        <v>0</v>
      </c>
      <c r="G4900" s="11">
        <v>128.52000000000001</v>
      </c>
      <c r="H4900" s="13">
        <v>800000</v>
      </c>
      <c r="I4900" s="11">
        <v>51.05</v>
      </c>
      <c r="J4900" s="9">
        <v>39.721444133208799</v>
      </c>
      <c r="K4900" s="13">
        <v>4.3912952991990203E-2</v>
      </c>
      <c r="L4900" s="13">
        <f t="shared" si="672"/>
        <v>1.7442859089955631E-2</v>
      </c>
      <c r="M4900" s="11">
        <v>128.52000000000001</v>
      </c>
      <c r="N4900" s="8">
        <v>292669.90999999997</v>
      </c>
      <c r="O4900" s="9">
        <v>2.7989589009659901</v>
      </c>
      <c r="P4900" s="13"/>
      <c r="Q4900" s="13"/>
      <c r="R4900" s="13">
        <f t="shared" si="673"/>
        <v>22391.671207727919</v>
      </c>
      <c r="S4900" s="11">
        <f t="shared" si="674"/>
        <v>9.8328440515705662</v>
      </c>
      <c r="T4900" s="13">
        <f t="shared" si="675"/>
        <v>7.6508279268367299E-2</v>
      </c>
      <c r="U4900" s="14"/>
      <c r="V4900" s="13">
        <f t="shared" si="676"/>
        <v>0.08</v>
      </c>
      <c r="W4900" s="13">
        <v>77.47</v>
      </c>
    </row>
    <row r="4901" spans="1:23" hidden="1" x14ac:dyDescent="0.25">
      <c r="A4901" s="7" t="s">
        <v>11138</v>
      </c>
      <c r="B4901" s="7" t="s">
        <v>11214</v>
      </c>
      <c r="C4901" s="7" t="s">
        <v>536</v>
      </c>
      <c r="D4901" s="14">
        <v>2</v>
      </c>
      <c r="E4901" s="13">
        <f t="shared" si="678"/>
        <v>0</v>
      </c>
      <c r="F4901" s="14">
        <f t="shared" si="671"/>
        <v>0</v>
      </c>
      <c r="G4901" s="11">
        <v>110.92</v>
      </c>
      <c r="H4901" s="13">
        <v>800000</v>
      </c>
      <c r="I4901" s="11">
        <v>-1.58</v>
      </c>
      <c r="J4901" s="9">
        <v>-1.42445005409304</v>
      </c>
      <c r="K4901" s="13">
        <v>3.7899352208773399E-2</v>
      </c>
      <c r="L4901" s="13">
        <f t="shared" si="672"/>
        <v>-5.3985734303878448E-4</v>
      </c>
      <c r="M4901" s="11">
        <v>55.46</v>
      </c>
      <c r="N4901" s="8">
        <v>292669.90999999997</v>
      </c>
      <c r="O4901" s="9">
        <v>2.7989589009659901</v>
      </c>
      <c r="P4901" s="13"/>
      <c r="Q4901" s="13"/>
      <c r="R4901" s="13">
        <f t="shared" si="673"/>
        <v>22391.671207727919</v>
      </c>
      <c r="S4901" s="11">
        <f t="shared" si="674"/>
        <v>8.4862983364473088</v>
      </c>
      <c r="T4901" s="13">
        <f t="shared" si="675"/>
        <v>0.15301655853673474</v>
      </c>
      <c r="U4901" s="14"/>
      <c r="V4901" s="13">
        <f t="shared" si="676"/>
        <v>0.15</v>
      </c>
      <c r="W4901" s="13">
        <v>47.2</v>
      </c>
    </row>
    <row r="4902" spans="1:23" hidden="1" x14ac:dyDescent="0.25">
      <c r="A4902" s="7" t="s">
        <v>11138</v>
      </c>
      <c r="B4902" s="7" t="s">
        <v>11215</v>
      </c>
      <c r="C4902" s="7" t="s">
        <v>781</v>
      </c>
      <c r="D4902" s="14">
        <v>2</v>
      </c>
      <c r="E4902" s="13">
        <f t="shared" si="678"/>
        <v>0</v>
      </c>
      <c r="F4902" s="14">
        <f t="shared" si="671"/>
        <v>0</v>
      </c>
      <c r="G4902" s="11">
        <v>118</v>
      </c>
      <c r="H4902" s="13">
        <v>800000</v>
      </c>
      <c r="I4902" s="11">
        <v>21.4</v>
      </c>
      <c r="J4902" s="9">
        <v>18.135593220339</v>
      </c>
      <c r="K4902" s="13">
        <v>4.0318459796567403E-2</v>
      </c>
      <c r="L4902" s="13">
        <f t="shared" si="672"/>
        <v>7.3119918614113835E-3</v>
      </c>
      <c r="M4902" s="11">
        <v>59</v>
      </c>
      <c r="N4902" s="8">
        <v>292669.90999999997</v>
      </c>
      <c r="O4902" s="9">
        <v>2.7989589009659901</v>
      </c>
      <c r="P4902" s="13"/>
      <c r="Q4902" s="13"/>
      <c r="R4902" s="13">
        <f t="shared" si="673"/>
        <v>22391.671207727919</v>
      </c>
      <c r="S4902" s="11">
        <f t="shared" si="674"/>
        <v>9.0279769536673395</v>
      </c>
      <c r="T4902" s="13">
        <f t="shared" si="675"/>
        <v>0.15301655853673457</v>
      </c>
      <c r="U4902" s="14"/>
      <c r="V4902" s="13">
        <f t="shared" si="676"/>
        <v>0.15</v>
      </c>
      <c r="W4902" s="13">
        <v>47.2</v>
      </c>
    </row>
    <row r="4903" spans="1:23" hidden="1" x14ac:dyDescent="0.25">
      <c r="A4903" s="7" t="s">
        <v>11138</v>
      </c>
      <c r="B4903" s="7" t="s">
        <v>11216</v>
      </c>
      <c r="C4903" s="7" t="s">
        <v>2506</v>
      </c>
      <c r="D4903" s="14">
        <v>1</v>
      </c>
      <c r="E4903" s="13">
        <f t="shared" si="678"/>
        <v>0</v>
      </c>
      <c r="F4903" s="14">
        <f t="shared" si="671"/>
        <v>0</v>
      </c>
      <c r="G4903" s="11">
        <v>89.99</v>
      </c>
      <c r="H4903" s="13">
        <v>800000</v>
      </c>
      <c r="I4903" s="11">
        <v>38.72</v>
      </c>
      <c r="J4903" s="9">
        <v>43.027003000333401</v>
      </c>
      <c r="K4903" s="13">
        <v>3.07479508228229E-2</v>
      </c>
      <c r="L4903" s="13">
        <f t="shared" si="672"/>
        <v>1.3229921723077048E-2</v>
      </c>
      <c r="M4903" s="11">
        <v>89.99</v>
      </c>
      <c r="N4903" s="8">
        <v>292669.90999999997</v>
      </c>
      <c r="O4903" s="9">
        <v>2.7989589009659901</v>
      </c>
      <c r="P4903" s="13"/>
      <c r="Q4903" s="13"/>
      <c r="R4903" s="13">
        <f t="shared" si="673"/>
        <v>22391.671207727919</v>
      </c>
      <c r="S4903" s="11">
        <f t="shared" si="674"/>
        <v>6.8849800513603752</v>
      </c>
      <c r="T4903" s="13">
        <f t="shared" si="675"/>
        <v>7.6508279268367327E-2</v>
      </c>
      <c r="U4903" s="14"/>
      <c r="V4903" s="13">
        <f t="shared" si="676"/>
        <v>0.08</v>
      </c>
      <c r="W4903" s="13">
        <v>51.27</v>
      </c>
    </row>
    <row r="4904" spans="1:23" hidden="1" x14ac:dyDescent="0.25">
      <c r="A4904" s="7" t="s">
        <v>11138</v>
      </c>
      <c r="B4904" s="7" t="s">
        <v>11217</v>
      </c>
      <c r="C4904" s="7" t="s">
        <v>1628</v>
      </c>
      <c r="D4904" s="14">
        <v>1</v>
      </c>
      <c r="E4904" s="13">
        <f t="shared" si="678"/>
        <v>0</v>
      </c>
      <c r="F4904" s="14">
        <f t="shared" si="671"/>
        <v>0</v>
      </c>
      <c r="G4904" s="11">
        <v>20.13</v>
      </c>
      <c r="H4904" s="13">
        <v>800000</v>
      </c>
      <c r="I4904" s="11">
        <v>1</v>
      </c>
      <c r="J4904" s="9">
        <v>4.9677098857426696</v>
      </c>
      <c r="K4904" s="13">
        <v>6.8780558958042503E-3</v>
      </c>
      <c r="L4904" s="13">
        <f t="shared" si="672"/>
        <v>3.4168186268277427E-4</v>
      </c>
      <c r="M4904" s="11">
        <v>20.13</v>
      </c>
      <c r="N4904" s="8">
        <v>292669.90999999997</v>
      </c>
      <c r="O4904" s="9">
        <v>2.7989589009659901</v>
      </c>
      <c r="P4904" s="13"/>
      <c r="Q4904" s="13"/>
      <c r="R4904" s="13">
        <f t="shared" si="673"/>
        <v>22391.671207727919</v>
      </c>
      <c r="S4904" s="11">
        <f t="shared" si="674"/>
        <v>1.540111661672233</v>
      </c>
      <c r="T4904" s="13">
        <f t="shared" si="675"/>
        <v>7.6508279268367271E-2</v>
      </c>
      <c r="U4904" s="14"/>
      <c r="V4904" s="13">
        <f t="shared" si="676"/>
        <v>0.08</v>
      </c>
      <c r="W4904" s="13">
        <v>19.37</v>
      </c>
    </row>
    <row r="4905" spans="1:23" hidden="1" x14ac:dyDescent="0.25">
      <c r="A4905" s="7" t="s">
        <v>11138</v>
      </c>
      <c r="B4905" s="7" t="s">
        <v>11218</v>
      </c>
      <c r="C4905" s="7" t="s">
        <v>5570</v>
      </c>
      <c r="D4905" s="14">
        <v>1</v>
      </c>
      <c r="E4905" s="13">
        <f t="shared" si="678"/>
        <v>0</v>
      </c>
      <c r="F4905" s="14">
        <f t="shared" si="671"/>
        <v>0</v>
      </c>
      <c r="G4905" s="11">
        <v>34.99</v>
      </c>
      <c r="H4905" s="13">
        <v>800000</v>
      </c>
      <c r="I4905" s="11">
        <v>15.86</v>
      </c>
      <c r="J4905" s="9">
        <v>45.327236353243798</v>
      </c>
      <c r="K4905" s="13">
        <v>1.19554483752703E-2</v>
      </c>
      <c r="L4905" s="13">
        <f t="shared" si="672"/>
        <v>5.4190743421488148E-3</v>
      </c>
      <c r="M4905" s="11">
        <v>34.99</v>
      </c>
      <c r="N4905" s="8">
        <v>292669.90999999997</v>
      </c>
      <c r="O4905" s="9">
        <v>2.7989589009659901</v>
      </c>
      <c r="P4905" s="13"/>
      <c r="Q4905" s="13"/>
      <c r="R4905" s="13">
        <f t="shared" si="673"/>
        <v>22391.671207727919</v>
      </c>
      <c r="S4905" s="11">
        <f t="shared" si="674"/>
        <v>2.6770246916001752</v>
      </c>
      <c r="T4905" s="13">
        <f t="shared" si="675"/>
        <v>7.6508279268367396E-2</v>
      </c>
      <c r="U4905" s="14"/>
      <c r="V4905" s="13">
        <f t="shared" si="676"/>
        <v>0.08</v>
      </c>
      <c r="W4905" s="13">
        <v>19.37</v>
      </c>
    </row>
    <row r="4906" spans="1:23" hidden="1" x14ac:dyDescent="0.25">
      <c r="A4906" s="7" t="s">
        <v>11138</v>
      </c>
      <c r="B4906" s="7" t="s">
        <v>11219</v>
      </c>
      <c r="C4906" s="7" t="s">
        <v>3034</v>
      </c>
      <c r="D4906" s="14">
        <v>1</v>
      </c>
      <c r="E4906" s="13">
        <f t="shared" si="678"/>
        <v>0</v>
      </c>
      <c r="F4906" s="14">
        <f t="shared" si="671"/>
        <v>0</v>
      </c>
      <c r="G4906" s="11">
        <v>21.55</v>
      </c>
      <c r="H4906" s="13">
        <v>800000</v>
      </c>
      <c r="I4906" s="11">
        <v>2.42</v>
      </c>
      <c r="J4906" s="9">
        <v>11.2296983758701</v>
      </c>
      <c r="K4906" s="13">
        <v>7.36324414081379E-3</v>
      </c>
      <c r="L4906" s="13">
        <f t="shared" si="672"/>
        <v>8.2687010769231649E-4</v>
      </c>
      <c r="M4906" s="11">
        <v>21.55</v>
      </c>
      <c r="N4906" s="8">
        <v>292669.90999999997</v>
      </c>
      <c r="O4906" s="9">
        <v>2.7989589009659901</v>
      </c>
      <c r="P4906" s="13"/>
      <c r="Q4906" s="13"/>
      <c r="R4906" s="13">
        <f t="shared" si="673"/>
        <v>22391.671207727919</v>
      </c>
      <c r="S4906" s="11">
        <f t="shared" si="674"/>
        <v>1.6487534182333143</v>
      </c>
      <c r="T4906" s="13">
        <f t="shared" si="675"/>
        <v>7.6508279268367257E-2</v>
      </c>
      <c r="U4906" s="14"/>
      <c r="V4906" s="13">
        <f t="shared" si="676"/>
        <v>0.08</v>
      </c>
      <c r="W4906" s="13">
        <v>19.37</v>
      </c>
    </row>
    <row r="4907" spans="1:23" hidden="1" x14ac:dyDescent="0.25">
      <c r="A4907" s="7" t="s">
        <v>11138</v>
      </c>
      <c r="B4907" s="7" t="s">
        <v>11220</v>
      </c>
      <c r="C4907" s="7" t="s">
        <v>1431</v>
      </c>
      <c r="D4907" s="14">
        <v>1</v>
      </c>
      <c r="E4907" s="13">
        <f t="shared" si="678"/>
        <v>0</v>
      </c>
      <c r="F4907" s="14">
        <f t="shared" si="671"/>
        <v>0</v>
      </c>
      <c r="G4907" s="11">
        <v>25</v>
      </c>
      <c r="H4907" s="13">
        <v>800000</v>
      </c>
      <c r="I4907" s="11">
        <v>5.87</v>
      </c>
      <c r="J4907" s="9">
        <v>23.48</v>
      </c>
      <c r="K4907" s="13">
        <v>8.5420465670693595E-3</v>
      </c>
      <c r="L4907" s="13">
        <f t="shared" si="672"/>
        <v>2.0056725339478855E-3</v>
      </c>
      <c r="M4907" s="11">
        <v>25</v>
      </c>
      <c r="N4907" s="8">
        <v>292669.90999999997</v>
      </c>
      <c r="O4907" s="9">
        <v>2.7989589009659901</v>
      </c>
      <c r="P4907" s="13"/>
      <c r="Q4907" s="13"/>
      <c r="R4907" s="13">
        <f t="shared" si="673"/>
        <v>22391.671207727919</v>
      </c>
      <c r="S4907" s="11">
        <f t="shared" si="674"/>
        <v>1.9127069817091809</v>
      </c>
      <c r="T4907" s="13">
        <f t="shared" si="675"/>
        <v>7.650827926836723E-2</v>
      </c>
      <c r="U4907" s="14"/>
      <c r="V4907" s="13">
        <f t="shared" si="676"/>
        <v>0.08</v>
      </c>
      <c r="W4907" s="13">
        <v>19.37</v>
      </c>
    </row>
    <row r="4908" spans="1:23" hidden="1" x14ac:dyDescent="0.25">
      <c r="A4908" s="7" t="s">
        <v>11138</v>
      </c>
      <c r="B4908" s="7" t="s">
        <v>11221</v>
      </c>
      <c r="C4908" s="7" t="s">
        <v>3658</v>
      </c>
      <c r="D4908" s="14">
        <v>0</v>
      </c>
      <c r="E4908" s="13">
        <f t="shared" si="678"/>
        <v>0</v>
      </c>
      <c r="F4908" s="14">
        <f t="shared" si="671"/>
        <v>0</v>
      </c>
      <c r="G4908" s="11">
        <v>13.95</v>
      </c>
      <c r="H4908" s="13">
        <v>800000</v>
      </c>
      <c r="I4908" s="11">
        <v>13.95</v>
      </c>
      <c r="J4908" s="9">
        <v>100</v>
      </c>
      <c r="K4908" s="13">
        <v>4.7664619844247098E-3</v>
      </c>
      <c r="L4908" s="13">
        <f t="shared" si="672"/>
        <v>4.7664619844247098E-3</v>
      </c>
      <c r="M4908" s="11">
        <v>0</v>
      </c>
      <c r="N4908" s="8">
        <v>292669.90999999997</v>
      </c>
      <c r="O4908" s="9">
        <v>2.7989589009659901</v>
      </c>
      <c r="P4908" s="13"/>
      <c r="Q4908" s="13"/>
      <c r="R4908" s="13">
        <f t="shared" si="673"/>
        <v>22391.671207727919</v>
      </c>
      <c r="S4908" s="11">
        <f t="shared" si="674"/>
        <v>1.0672904957937246</v>
      </c>
      <c r="T4908" s="13">
        <f t="shared" si="675"/>
        <v>0</v>
      </c>
      <c r="U4908" s="14"/>
      <c r="V4908" s="13">
        <f t="shared" si="676"/>
        <v>0</v>
      </c>
      <c r="W4908" s="13">
        <v>19.37</v>
      </c>
    </row>
    <row r="4909" spans="1:23" hidden="1" x14ac:dyDescent="0.25">
      <c r="A4909" s="7" t="s">
        <v>11138</v>
      </c>
      <c r="B4909" s="7" t="s">
        <v>11222</v>
      </c>
      <c r="C4909" s="7" t="s">
        <v>6799</v>
      </c>
      <c r="D4909" s="14">
        <v>1</v>
      </c>
      <c r="E4909" s="13">
        <f t="shared" si="678"/>
        <v>0</v>
      </c>
      <c r="F4909" s="14">
        <f t="shared" si="671"/>
        <v>0</v>
      </c>
      <c r="G4909" s="11">
        <v>54.99</v>
      </c>
      <c r="H4909" s="13">
        <v>800000</v>
      </c>
      <c r="I4909" s="11">
        <v>24.05</v>
      </c>
      <c r="J4909" s="9">
        <v>43.735224586288403</v>
      </c>
      <c r="K4909" s="13">
        <v>1.8789085628925801E-2</v>
      </c>
      <c r="L4909" s="13">
        <f t="shared" si="672"/>
        <v>8.2174487975207374E-3</v>
      </c>
      <c r="M4909" s="11">
        <v>54.99</v>
      </c>
      <c r="N4909" s="8">
        <v>292669.90999999997</v>
      </c>
      <c r="O4909" s="9">
        <v>2.7989589009659901</v>
      </c>
      <c r="P4909" s="13"/>
      <c r="Q4909" s="13"/>
      <c r="R4909" s="13">
        <f t="shared" si="673"/>
        <v>22391.671207727919</v>
      </c>
      <c r="S4909" s="11">
        <f t="shared" si="674"/>
        <v>4.2071902769675225</v>
      </c>
      <c r="T4909" s="13">
        <f t="shared" si="675"/>
        <v>7.6508279268367382E-2</v>
      </c>
      <c r="U4909" s="14"/>
      <c r="V4909" s="13">
        <f t="shared" si="676"/>
        <v>0.08</v>
      </c>
      <c r="W4909" s="13">
        <v>31.33</v>
      </c>
    </row>
    <row r="4910" spans="1:23" hidden="1" x14ac:dyDescent="0.25">
      <c r="A4910" s="7" t="s">
        <v>11138</v>
      </c>
      <c r="B4910" s="7" t="s">
        <v>11223</v>
      </c>
      <c r="C4910" s="7" t="s">
        <v>215</v>
      </c>
      <c r="D4910" s="14">
        <v>3</v>
      </c>
      <c r="E4910" s="13">
        <f t="shared" si="678"/>
        <v>0</v>
      </c>
      <c r="F4910" s="14">
        <f t="shared" si="671"/>
        <v>0</v>
      </c>
      <c r="G4910" s="11">
        <v>259.98</v>
      </c>
      <c r="H4910" s="13">
        <v>800000</v>
      </c>
      <c r="I4910" s="11">
        <v>136.66999999999999</v>
      </c>
      <c r="J4910" s="9">
        <v>52.569428417570599</v>
      </c>
      <c r="K4910" s="13">
        <v>8.8830450660267707E-2</v>
      </c>
      <c r="L4910" s="13">
        <f t="shared" si="672"/>
        <v>4.6697660172854802E-2</v>
      </c>
      <c r="M4910" s="11">
        <v>86.66</v>
      </c>
      <c r="N4910" s="8">
        <v>292669.90999999997</v>
      </c>
      <c r="O4910" s="9">
        <v>2.7989589009659901</v>
      </c>
      <c r="P4910" s="13"/>
      <c r="Q4910" s="13"/>
      <c r="R4910" s="13">
        <f t="shared" si="673"/>
        <v>22391.671207727919</v>
      </c>
      <c r="S4910" s="11">
        <f t="shared" si="674"/>
        <v>19.890622444190118</v>
      </c>
      <c r="T4910" s="13">
        <f t="shared" si="675"/>
        <v>0.22952483780510177</v>
      </c>
      <c r="U4910" s="14"/>
      <c r="V4910" s="13">
        <f t="shared" si="676"/>
        <v>0.23</v>
      </c>
      <c r="W4910" s="13">
        <v>48</v>
      </c>
    </row>
    <row r="4911" spans="1:23" hidden="1" x14ac:dyDescent="0.25">
      <c r="A4911" s="7" t="s">
        <v>11138</v>
      </c>
      <c r="B4911" s="7" t="s">
        <v>11224</v>
      </c>
      <c r="C4911" s="7" t="s">
        <v>1170</v>
      </c>
      <c r="D4911" s="14">
        <v>1</v>
      </c>
      <c r="E4911" s="13">
        <f t="shared" si="678"/>
        <v>0</v>
      </c>
      <c r="F4911" s="14">
        <f t="shared" si="671"/>
        <v>0</v>
      </c>
      <c r="G4911" s="11">
        <v>59</v>
      </c>
      <c r="H4911" s="13">
        <v>800000</v>
      </c>
      <c r="I4911" s="11">
        <v>9.61</v>
      </c>
      <c r="J4911" s="9">
        <v>16.2881355932203</v>
      </c>
      <c r="K4911" s="13">
        <v>2.0159229898283702E-2</v>
      </c>
      <c r="L4911" s="13">
        <f t="shared" si="672"/>
        <v>3.2835627003814562E-3</v>
      </c>
      <c r="M4911" s="11">
        <v>59</v>
      </c>
      <c r="N4911" s="8">
        <v>292669.90999999997</v>
      </c>
      <c r="O4911" s="9">
        <v>2.7989589009659901</v>
      </c>
      <c r="P4911" s="13"/>
      <c r="Q4911" s="13"/>
      <c r="R4911" s="13">
        <f t="shared" si="673"/>
        <v>22391.671207727919</v>
      </c>
      <c r="S4911" s="11">
        <f t="shared" si="674"/>
        <v>4.5139884768336698</v>
      </c>
      <c r="T4911" s="13">
        <f t="shared" si="675"/>
        <v>7.6508279268367285E-2</v>
      </c>
      <c r="U4911" s="14"/>
      <c r="V4911" s="13">
        <f t="shared" si="676"/>
        <v>0.08</v>
      </c>
      <c r="W4911" s="13">
        <v>47.2</v>
      </c>
    </row>
    <row r="4912" spans="1:23" hidden="1" x14ac:dyDescent="0.25">
      <c r="A4912" s="7" t="s">
        <v>11138</v>
      </c>
      <c r="B4912" s="7" t="s">
        <v>11225</v>
      </c>
      <c r="C4912" s="7" t="s">
        <v>4865</v>
      </c>
      <c r="D4912" s="14">
        <v>4</v>
      </c>
      <c r="E4912" s="13">
        <f t="shared" si="678"/>
        <v>0</v>
      </c>
      <c r="F4912" s="14">
        <f t="shared" si="671"/>
        <v>0</v>
      </c>
      <c r="G4912" s="11">
        <v>777.69</v>
      </c>
      <c r="H4912" s="13">
        <v>800000</v>
      </c>
      <c r="I4912" s="11">
        <v>244.85</v>
      </c>
      <c r="J4912" s="9">
        <v>31.484267510190399</v>
      </c>
      <c r="K4912" s="13">
        <v>0.26572256778976699</v>
      </c>
      <c r="L4912" s="13">
        <f t="shared" si="672"/>
        <v>8.3660804077877265E-2</v>
      </c>
      <c r="M4912" s="11">
        <v>194.42250000000001</v>
      </c>
      <c r="N4912" s="8">
        <v>292669.90999999997</v>
      </c>
      <c r="O4912" s="9">
        <v>2.7989589009659901</v>
      </c>
      <c r="P4912" s="13"/>
      <c r="Q4912" s="13"/>
      <c r="R4912" s="13">
        <f t="shared" si="673"/>
        <v>22391.671207727919</v>
      </c>
      <c r="S4912" s="11">
        <f t="shared" si="674"/>
        <v>59.499723704216557</v>
      </c>
      <c r="T4912" s="13">
        <f t="shared" si="675"/>
        <v>0.30603311707346914</v>
      </c>
      <c r="U4912" s="14"/>
      <c r="V4912" s="13">
        <f t="shared" si="676"/>
        <v>0.31</v>
      </c>
      <c r="W4912" s="13">
        <v>136.71</v>
      </c>
    </row>
    <row r="4913" spans="1:23" hidden="1" x14ac:dyDescent="0.25">
      <c r="A4913" s="7" t="s">
        <v>11138</v>
      </c>
      <c r="B4913" s="7" t="s">
        <v>11226</v>
      </c>
      <c r="C4913" s="7" t="s">
        <v>3659</v>
      </c>
      <c r="D4913" s="14">
        <v>1</v>
      </c>
      <c r="E4913" s="13">
        <f t="shared" si="678"/>
        <v>0</v>
      </c>
      <c r="F4913" s="14">
        <f t="shared" si="671"/>
        <v>0</v>
      </c>
      <c r="G4913" s="11">
        <v>199.99</v>
      </c>
      <c r="H4913" s="13">
        <v>800000</v>
      </c>
      <c r="I4913" s="11">
        <v>70</v>
      </c>
      <c r="J4913" s="9">
        <v>35.001750087504398</v>
      </c>
      <c r="K4913" s="13">
        <v>6.8332955717928107E-2</v>
      </c>
      <c r="L4913" s="13">
        <f t="shared" si="672"/>
        <v>2.3917730387794243E-2</v>
      </c>
      <c r="M4913" s="11">
        <v>199.99</v>
      </c>
      <c r="N4913" s="8">
        <v>292669.90999999997</v>
      </c>
      <c r="O4913" s="9">
        <v>2.7989589009659901</v>
      </c>
      <c r="P4913" s="13"/>
      <c r="Q4913" s="13"/>
      <c r="R4913" s="13">
        <f t="shared" si="673"/>
        <v>22391.671207727919</v>
      </c>
      <c r="S4913" s="11">
        <f t="shared" si="674"/>
        <v>15.300890770880777</v>
      </c>
      <c r="T4913" s="13">
        <f t="shared" si="675"/>
        <v>7.6508279268367299E-2</v>
      </c>
      <c r="U4913" s="14"/>
      <c r="V4913" s="13">
        <f t="shared" si="676"/>
        <v>0.08</v>
      </c>
      <c r="W4913" s="13">
        <v>0</v>
      </c>
    </row>
    <row r="4914" spans="1:23" hidden="1" x14ac:dyDescent="0.25">
      <c r="A4914" s="7" t="s">
        <v>11138</v>
      </c>
      <c r="B4914" s="7" t="s">
        <v>11227</v>
      </c>
      <c r="C4914" s="7" t="s">
        <v>5344</v>
      </c>
      <c r="D4914" s="14">
        <v>1</v>
      </c>
      <c r="E4914" s="13">
        <f t="shared" si="678"/>
        <v>0</v>
      </c>
      <c r="F4914" s="14">
        <f t="shared" si="671"/>
        <v>0</v>
      </c>
      <c r="G4914" s="11">
        <v>109</v>
      </c>
      <c r="H4914" s="13">
        <v>800000</v>
      </c>
      <c r="I4914" s="11">
        <v>38.119999999999997</v>
      </c>
      <c r="J4914" s="9">
        <v>34.9724770642202</v>
      </c>
      <c r="K4914" s="13">
        <v>3.72433230324224E-2</v>
      </c>
      <c r="L4914" s="13">
        <f t="shared" si="672"/>
        <v>1.3024912605467363E-2</v>
      </c>
      <c r="M4914" s="11">
        <v>109</v>
      </c>
      <c r="N4914" s="8">
        <v>292669.90999999997</v>
      </c>
      <c r="O4914" s="9">
        <v>2.7989589009659901</v>
      </c>
      <c r="P4914" s="13"/>
      <c r="Q4914" s="13"/>
      <c r="R4914" s="13">
        <f t="shared" si="673"/>
        <v>22391.671207727919</v>
      </c>
      <c r="S4914" s="11">
        <f t="shared" si="674"/>
        <v>8.3394024402520284</v>
      </c>
      <c r="T4914" s="13">
        <f t="shared" si="675"/>
        <v>7.650827926836723E-2</v>
      </c>
      <c r="U4914" s="14"/>
      <c r="V4914" s="13">
        <f t="shared" si="676"/>
        <v>0.08</v>
      </c>
      <c r="W4914" s="13">
        <v>66.08</v>
      </c>
    </row>
    <row r="4915" spans="1:23" hidden="1" x14ac:dyDescent="0.25">
      <c r="A4915" s="7" t="s">
        <v>11138</v>
      </c>
      <c r="B4915" s="7" t="s">
        <v>11228</v>
      </c>
      <c r="C4915" s="7" t="s">
        <v>3518</v>
      </c>
      <c r="D4915" s="14">
        <v>1</v>
      </c>
      <c r="E4915" s="13">
        <f t="shared" si="678"/>
        <v>0</v>
      </c>
      <c r="F4915" s="14">
        <f t="shared" si="671"/>
        <v>0</v>
      </c>
      <c r="G4915" s="11">
        <v>9.99</v>
      </c>
      <c r="H4915" s="13">
        <v>800000</v>
      </c>
      <c r="I4915" s="11">
        <v>3.71</v>
      </c>
      <c r="J4915" s="9">
        <v>37.137137137137103</v>
      </c>
      <c r="K4915" s="13">
        <v>3.4134018082009202E-3</v>
      </c>
      <c r="L4915" s="13">
        <f t="shared" si="672"/>
        <v>1.2676397105530932E-3</v>
      </c>
      <c r="M4915" s="11">
        <v>9.99</v>
      </c>
      <c r="N4915" s="8">
        <v>292669.90999999997</v>
      </c>
      <c r="O4915" s="9">
        <v>2.7989589009659901</v>
      </c>
      <c r="P4915" s="13"/>
      <c r="Q4915" s="13"/>
      <c r="R4915" s="13">
        <f t="shared" si="673"/>
        <v>22391.671207727919</v>
      </c>
      <c r="S4915" s="11">
        <f t="shared" si="674"/>
        <v>0.76431770989098957</v>
      </c>
      <c r="T4915" s="13">
        <f t="shared" si="675"/>
        <v>7.6508279268367327E-2</v>
      </c>
      <c r="U4915" s="14"/>
      <c r="V4915" s="13">
        <f t="shared" si="676"/>
        <v>0.08</v>
      </c>
      <c r="W4915" s="13">
        <v>6.28</v>
      </c>
    </row>
    <row r="4916" spans="1:23" hidden="1" x14ac:dyDescent="0.25">
      <c r="A4916" s="7" t="s">
        <v>11138</v>
      </c>
      <c r="B4916" s="7" t="s">
        <v>11229</v>
      </c>
      <c r="C4916" s="7" t="s">
        <v>7192</v>
      </c>
      <c r="D4916" s="14">
        <v>3</v>
      </c>
      <c r="E4916" s="13">
        <f t="shared" si="678"/>
        <v>0</v>
      </c>
      <c r="F4916" s="14">
        <f t="shared" si="671"/>
        <v>0</v>
      </c>
      <c r="G4916" s="11">
        <v>182.99</v>
      </c>
      <c r="H4916" s="13">
        <v>800000</v>
      </c>
      <c r="I4916" s="11">
        <v>82.71</v>
      </c>
      <c r="J4916" s="9">
        <v>45.199191212634602</v>
      </c>
      <c r="K4916" s="13">
        <v>6.2524364052320897E-2</v>
      </c>
      <c r="L4916" s="13">
        <f t="shared" si="672"/>
        <v>2.8260506862492294E-2</v>
      </c>
      <c r="M4916" s="11">
        <v>60.996666666666698</v>
      </c>
      <c r="N4916" s="8">
        <v>292669.90999999997</v>
      </c>
      <c r="O4916" s="9">
        <v>2.7989589009659901</v>
      </c>
      <c r="P4916" s="13"/>
      <c r="Q4916" s="13"/>
      <c r="R4916" s="13">
        <f t="shared" si="673"/>
        <v>22391.671207727919</v>
      </c>
      <c r="S4916" s="11">
        <f t="shared" si="674"/>
        <v>14.000250023318523</v>
      </c>
      <c r="T4916" s="13">
        <f t="shared" si="675"/>
        <v>0.22952483780510163</v>
      </c>
      <c r="U4916" s="14"/>
      <c r="V4916" s="13">
        <f t="shared" si="676"/>
        <v>0.23</v>
      </c>
      <c r="W4916" s="13">
        <v>29.16</v>
      </c>
    </row>
    <row r="4917" spans="1:23" hidden="1" x14ac:dyDescent="0.25">
      <c r="A4917" s="7" t="s">
        <v>11138</v>
      </c>
      <c r="B4917" s="7" t="s">
        <v>11230</v>
      </c>
      <c r="C4917" s="7" t="s">
        <v>2834</v>
      </c>
      <c r="D4917" s="14">
        <v>1</v>
      </c>
      <c r="E4917" s="13">
        <f t="shared" si="678"/>
        <v>0</v>
      </c>
      <c r="F4917" s="14">
        <f t="shared" si="671"/>
        <v>0</v>
      </c>
      <c r="G4917" s="11">
        <v>14.99</v>
      </c>
      <c r="H4917" s="13">
        <v>800000</v>
      </c>
      <c r="I4917" s="11">
        <v>2.79</v>
      </c>
      <c r="J4917" s="9">
        <v>18.612408272181501</v>
      </c>
      <c r="K4917" s="13">
        <v>5.1218111216147898E-3</v>
      </c>
      <c r="L4917" s="13">
        <f t="shared" si="672"/>
        <v>9.5329239688494332E-4</v>
      </c>
      <c r="M4917" s="11">
        <v>14.99</v>
      </c>
      <c r="N4917" s="8">
        <v>292669.90999999997</v>
      </c>
      <c r="O4917" s="9">
        <v>2.7989589009659901</v>
      </c>
      <c r="P4917" s="13"/>
      <c r="Q4917" s="13"/>
      <c r="R4917" s="13">
        <f t="shared" si="673"/>
        <v>22391.671207727919</v>
      </c>
      <c r="S4917" s="11">
        <f t="shared" si="674"/>
        <v>1.1468591062328253</v>
      </c>
      <c r="T4917" s="13">
        <f t="shared" si="675"/>
        <v>7.6508279268367257E-2</v>
      </c>
      <c r="U4917" s="14"/>
      <c r="V4917" s="13">
        <f t="shared" si="676"/>
        <v>0.08</v>
      </c>
      <c r="W4917" s="13">
        <v>9.7200000000000006</v>
      </c>
    </row>
    <row r="4918" spans="1:23" hidden="1" x14ac:dyDescent="0.25">
      <c r="A4918" s="7" t="s">
        <v>11138</v>
      </c>
      <c r="B4918" s="7" t="s">
        <v>11231</v>
      </c>
      <c r="C4918" s="7" t="s">
        <v>2571</v>
      </c>
      <c r="D4918" s="14">
        <v>3</v>
      </c>
      <c r="E4918" s="13">
        <f t="shared" si="678"/>
        <v>0</v>
      </c>
      <c r="F4918" s="14">
        <f t="shared" si="671"/>
        <v>0</v>
      </c>
      <c r="G4918" s="11">
        <v>44.97</v>
      </c>
      <c r="H4918" s="13">
        <v>800000</v>
      </c>
      <c r="I4918" s="11">
        <v>14.83</v>
      </c>
      <c r="J4918" s="9">
        <v>32.977540582610601</v>
      </c>
      <c r="K4918" s="13">
        <v>1.5365433364844401E-2</v>
      </c>
      <c r="L4918" s="13">
        <f t="shared" si="672"/>
        <v>5.0671420235855512E-3</v>
      </c>
      <c r="M4918" s="11">
        <v>14.99</v>
      </c>
      <c r="N4918" s="8">
        <v>292669.90999999997</v>
      </c>
      <c r="O4918" s="9">
        <v>2.7989589009659901</v>
      </c>
      <c r="P4918" s="13"/>
      <c r="Q4918" s="13"/>
      <c r="R4918" s="13">
        <f t="shared" si="673"/>
        <v>22391.671207727919</v>
      </c>
      <c r="S4918" s="11">
        <f t="shared" si="674"/>
        <v>3.4405773186984825</v>
      </c>
      <c r="T4918" s="13">
        <f t="shared" si="675"/>
        <v>0.22952483780510224</v>
      </c>
      <c r="U4918" s="14"/>
      <c r="V4918" s="13">
        <f t="shared" si="676"/>
        <v>0.23</v>
      </c>
      <c r="W4918" s="13">
        <v>10.25</v>
      </c>
    </row>
    <row r="4919" spans="1:23" hidden="1" x14ac:dyDescent="0.25">
      <c r="A4919" s="7" t="s">
        <v>11138</v>
      </c>
      <c r="B4919" s="7" t="s">
        <v>11232</v>
      </c>
      <c r="C4919" s="7" t="s">
        <v>2204</v>
      </c>
      <c r="D4919" s="14">
        <v>1</v>
      </c>
      <c r="E4919" s="13">
        <f t="shared" si="678"/>
        <v>0</v>
      </c>
      <c r="F4919" s="14">
        <f t="shared" si="671"/>
        <v>0</v>
      </c>
      <c r="G4919" s="11">
        <v>14.99</v>
      </c>
      <c r="H4919" s="13">
        <v>800000</v>
      </c>
      <c r="I4919" s="11">
        <v>4.22</v>
      </c>
      <c r="J4919" s="9">
        <v>28.152101400934001</v>
      </c>
      <c r="K4919" s="13">
        <v>5.1218111216147898E-3</v>
      </c>
      <c r="L4919" s="13">
        <f t="shared" si="672"/>
        <v>1.4418974605213107E-3</v>
      </c>
      <c r="M4919" s="11">
        <v>14.99</v>
      </c>
      <c r="N4919" s="8">
        <v>292669.90999999997</v>
      </c>
      <c r="O4919" s="9">
        <v>2.7989589009659901</v>
      </c>
      <c r="P4919" s="13"/>
      <c r="Q4919" s="13"/>
      <c r="R4919" s="13">
        <f t="shared" si="673"/>
        <v>22391.671207727919</v>
      </c>
      <c r="S4919" s="11">
        <f t="shared" si="674"/>
        <v>1.1468591062328253</v>
      </c>
      <c r="T4919" s="13">
        <f t="shared" si="675"/>
        <v>7.6508279268367257E-2</v>
      </c>
      <c r="U4919" s="14"/>
      <c r="V4919" s="13">
        <f t="shared" si="676"/>
        <v>0.08</v>
      </c>
      <c r="W4919" s="13">
        <v>10.25</v>
      </c>
    </row>
    <row r="4920" spans="1:23" hidden="1" x14ac:dyDescent="0.25">
      <c r="A4920" s="7" t="s">
        <v>11138</v>
      </c>
      <c r="B4920" s="7" t="s">
        <v>11233</v>
      </c>
      <c r="C4920" s="7" t="s">
        <v>5651</v>
      </c>
      <c r="D4920" s="14">
        <v>4</v>
      </c>
      <c r="E4920" s="13">
        <f t="shared" si="678"/>
        <v>0</v>
      </c>
      <c r="F4920" s="14">
        <f t="shared" si="671"/>
        <v>0</v>
      </c>
      <c r="G4920" s="11">
        <v>59.96</v>
      </c>
      <c r="H4920" s="13">
        <v>800000</v>
      </c>
      <c r="I4920" s="11">
        <v>20.440000000000001</v>
      </c>
      <c r="J4920" s="9">
        <v>34.089392928619098</v>
      </c>
      <c r="K4920" s="13">
        <v>2.0487244486459201E-2</v>
      </c>
      <c r="L4920" s="13">
        <f t="shared" si="672"/>
        <v>6.9839772732359293E-3</v>
      </c>
      <c r="M4920" s="11">
        <v>14.99</v>
      </c>
      <c r="N4920" s="8">
        <v>292669.90999999997</v>
      </c>
      <c r="O4920" s="9">
        <v>2.7989589009659901</v>
      </c>
      <c r="P4920" s="13"/>
      <c r="Q4920" s="13"/>
      <c r="R4920" s="13">
        <f t="shared" si="673"/>
        <v>22391.671207727919</v>
      </c>
      <c r="S4920" s="11">
        <f t="shared" si="674"/>
        <v>4.5874364249313109</v>
      </c>
      <c r="T4920" s="13">
        <f t="shared" si="675"/>
        <v>0.3060331170734697</v>
      </c>
      <c r="U4920" s="14"/>
      <c r="V4920" s="13">
        <f t="shared" si="676"/>
        <v>0.31</v>
      </c>
      <c r="W4920" s="13">
        <v>10.25</v>
      </c>
    </row>
    <row r="4921" spans="1:23" hidden="1" x14ac:dyDescent="0.25">
      <c r="A4921" s="7" t="s">
        <v>11138</v>
      </c>
      <c r="B4921" s="7" t="s">
        <v>11234</v>
      </c>
      <c r="C4921" s="7" t="s">
        <v>1186</v>
      </c>
      <c r="D4921" s="14">
        <v>1</v>
      </c>
      <c r="E4921" s="13">
        <f t="shared" si="678"/>
        <v>0</v>
      </c>
      <c r="F4921" s="14">
        <f t="shared" si="671"/>
        <v>0</v>
      </c>
      <c r="G4921" s="11">
        <v>49</v>
      </c>
      <c r="H4921" s="13">
        <v>800000</v>
      </c>
      <c r="I4921" s="11">
        <v>9.8000000000000007</v>
      </c>
      <c r="J4921" s="9">
        <v>20</v>
      </c>
      <c r="K4921" s="13">
        <v>1.6742411271455999E-2</v>
      </c>
      <c r="L4921" s="13">
        <f t="shared" si="672"/>
        <v>3.3484822542911999E-3</v>
      </c>
      <c r="M4921" s="11">
        <v>49</v>
      </c>
      <c r="N4921" s="8">
        <v>292669.90999999997</v>
      </c>
      <c r="O4921" s="9">
        <v>2.7989589009659901</v>
      </c>
      <c r="P4921" s="13"/>
      <c r="Q4921" s="13"/>
      <c r="R4921" s="13">
        <f t="shared" si="673"/>
        <v>22391.671207727919</v>
      </c>
      <c r="S4921" s="11">
        <f t="shared" si="674"/>
        <v>3.7489056841500066</v>
      </c>
      <c r="T4921" s="13">
        <f t="shared" si="675"/>
        <v>7.6508279268367479E-2</v>
      </c>
      <c r="U4921" s="14"/>
      <c r="V4921" s="13">
        <f t="shared" si="676"/>
        <v>0.08</v>
      </c>
      <c r="W4921" s="13">
        <v>39.200000000000003</v>
      </c>
    </row>
    <row r="4922" spans="1:23" hidden="1" x14ac:dyDescent="0.25">
      <c r="A4922" s="7" t="s">
        <v>11138</v>
      </c>
      <c r="B4922" s="7" t="s">
        <v>11235</v>
      </c>
      <c r="C4922" s="7" t="s">
        <v>2310</v>
      </c>
      <c r="D4922" s="14">
        <v>2</v>
      </c>
      <c r="E4922" s="13">
        <f t="shared" si="678"/>
        <v>0</v>
      </c>
      <c r="F4922" s="14">
        <f t="shared" si="671"/>
        <v>0</v>
      </c>
      <c r="G4922" s="11">
        <v>137.99</v>
      </c>
      <c r="H4922" s="13">
        <v>800000</v>
      </c>
      <c r="I4922" s="11">
        <v>26.86</v>
      </c>
      <c r="J4922" s="9">
        <v>19.4651786361331</v>
      </c>
      <c r="K4922" s="13">
        <v>4.7148680231596102E-2</v>
      </c>
      <c r="L4922" s="13">
        <f t="shared" si="672"/>
        <v>9.1775748316593551E-3</v>
      </c>
      <c r="M4922" s="11">
        <v>68.995000000000005</v>
      </c>
      <c r="N4922" s="8">
        <v>292669.90999999997</v>
      </c>
      <c r="O4922" s="9">
        <v>2.7989589009659901</v>
      </c>
      <c r="P4922" s="13"/>
      <c r="Q4922" s="13"/>
      <c r="R4922" s="13">
        <f t="shared" si="673"/>
        <v>22391.671207727919</v>
      </c>
      <c r="S4922" s="11">
        <f t="shared" si="674"/>
        <v>10.55737745624201</v>
      </c>
      <c r="T4922" s="13">
        <f t="shared" si="675"/>
        <v>0.15301655853673468</v>
      </c>
      <c r="U4922" s="14"/>
      <c r="V4922" s="13">
        <f t="shared" si="676"/>
        <v>0.15</v>
      </c>
      <c r="W4922" s="13">
        <v>47.85</v>
      </c>
    </row>
    <row r="4923" spans="1:23" hidden="1" x14ac:dyDescent="0.25">
      <c r="A4923" s="7" t="s">
        <v>11236</v>
      </c>
      <c r="B4923" s="7" t="s">
        <v>11237</v>
      </c>
      <c r="C4923" s="7" t="s">
        <v>5267</v>
      </c>
      <c r="D4923" s="14">
        <v>2</v>
      </c>
      <c r="E4923" s="13">
        <f t="shared" si="678"/>
        <v>0</v>
      </c>
      <c r="F4923" s="14">
        <f t="shared" si="671"/>
        <v>0</v>
      </c>
      <c r="G4923" s="11">
        <v>24.48</v>
      </c>
      <c r="H4923" s="13">
        <v>800000</v>
      </c>
      <c r="I4923" s="11">
        <v>15.92</v>
      </c>
      <c r="J4923" s="9">
        <v>65.032679738562095</v>
      </c>
      <c r="K4923" s="13">
        <v>6.8599183762748099E-4</v>
      </c>
      <c r="L4923" s="13">
        <f t="shared" si="672"/>
        <v>4.4611887479695662E-4</v>
      </c>
      <c r="M4923" s="11">
        <v>12.24</v>
      </c>
      <c r="N4923" s="8">
        <v>3568555.58</v>
      </c>
      <c r="O4923" s="9">
        <v>34.128005862416302</v>
      </c>
      <c r="P4923" s="13"/>
      <c r="Q4923" s="13"/>
      <c r="R4923" s="13">
        <f t="shared" si="673"/>
        <v>273024.04689933039</v>
      </c>
      <c r="S4923" s="11">
        <f t="shared" si="674"/>
        <v>1.8729226764896321</v>
      </c>
      <c r="T4923" s="13">
        <f t="shared" si="675"/>
        <v>0.15301655853673465</v>
      </c>
      <c r="U4923" s="14"/>
      <c r="V4923" s="13">
        <f t="shared" si="676"/>
        <v>0.15</v>
      </c>
      <c r="W4923" s="13">
        <v>4.28</v>
      </c>
    </row>
    <row r="4924" spans="1:23" hidden="1" x14ac:dyDescent="0.25">
      <c r="A4924" s="7" t="s">
        <v>11236</v>
      </c>
      <c r="B4924" s="28" t="s">
        <v>11238</v>
      </c>
      <c r="C4924" s="7" t="s">
        <v>4170</v>
      </c>
      <c r="D4924" s="14">
        <v>18</v>
      </c>
      <c r="E4924" s="13">
        <v>0</v>
      </c>
      <c r="F4924" s="14">
        <f t="shared" si="671"/>
        <v>0</v>
      </c>
      <c r="G4924" s="11">
        <v>180</v>
      </c>
      <c r="H4924" s="13">
        <v>800000</v>
      </c>
      <c r="I4924" s="11">
        <v>64.77</v>
      </c>
      <c r="J4924" s="9">
        <v>35.983333333333299</v>
      </c>
      <c r="K4924" s="13">
        <v>5.0440576296138301E-3</v>
      </c>
      <c r="L4924" s="13">
        <f t="shared" si="672"/>
        <v>1.8150200703893748E-3</v>
      </c>
      <c r="M4924" s="11">
        <v>10</v>
      </c>
      <c r="N4924" s="8">
        <v>3568555.58</v>
      </c>
      <c r="O4924" s="9">
        <v>34.128005862416302</v>
      </c>
      <c r="P4924" s="13"/>
      <c r="Q4924" s="13"/>
      <c r="R4924" s="13">
        <f t="shared" si="673"/>
        <v>273024.04689933039</v>
      </c>
      <c r="S4924" s="11">
        <f t="shared" si="674"/>
        <v>13.771490268306115</v>
      </c>
      <c r="T4924" s="13">
        <f t="shared" si="675"/>
        <v>1.3771490268306115</v>
      </c>
      <c r="U4924" s="14"/>
      <c r="V4924" s="13">
        <f t="shared" si="676"/>
        <v>1.38</v>
      </c>
      <c r="W4924" s="13">
        <v>6.4</v>
      </c>
    </row>
    <row r="4925" spans="1:23" hidden="1" x14ac:dyDescent="0.25">
      <c r="A4925" s="7" t="s">
        <v>11236</v>
      </c>
      <c r="B4925" s="7" t="s">
        <v>11239</v>
      </c>
      <c r="C4925" s="7" t="s">
        <v>561</v>
      </c>
      <c r="D4925" s="14">
        <v>2</v>
      </c>
      <c r="E4925" s="13">
        <f>IF((V4925 &lt; 0), 0, ROUND((T4925 - U4925), 0))</f>
        <v>0</v>
      </c>
      <c r="F4925" s="14">
        <f t="shared" si="671"/>
        <v>0</v>
      </c>
      <c r="G4925" s="11">
        <v>15.9</v>
      </c>
      <c r="H4925" s="13">
        <v>800000</v>
      </c>
      <c r="I4925" s="11">
        <v>9.9</v>
      </c>
      <c r="J4925" s="9">
        <v>62.264150943396203</v>
      </c>
      <c r="K4925" s="13">
        <v>4.4555842394922201E-4</v>
      </c>
      <c r="L4925" s="13">
        <f t="shared" si="672"/>
        <v>2.774231696287608E-4</v>
      </c>
      <c r="M4925" s="11">
        <v>7.95</v>
      </c>
      <c r="N4925" s="8">
        <v>3568555.58</v>
      </c>
      <c r="O4925" s="9">
        <v>34.128005862416302</v>
      </c>
      <c r="P4925" s="13"/>
      <c r="Q4925" s="13"/>
      <c r="R4925" s="13">
        <f t="shared" si="673"/>
        <v>273024.04689933039</v>
      </c>
      <c r="S4925" s="11">
        <f t="shared" si="674"/>
        <v>1.2164816403670413</v>
      </c>
      <c r="T4925" s="13">
        <f t="shared" si="675"/>
        <v>0.15301655853673476</v>
      </c>
      <c r="U4925" s="14"/>
      <c r="V4925" s="13">
        <f t="shared" si="676"/>
        <v>0.15</v>
      </c>
      <c r="W4925" s="13">
        <v>4.53</v>
      </c>
    </row>
    <row r="4926" spans="1:23" hidden="1" x14ac:dyDescent="0.25">
      <c r="A4926" s="7" t="s">
        <v>11236</v>
      </c>
      <c r="B4926" s="28" t="s">
        <v>11240</v>
      </c>
      <c r="C4926" s="7" t="s">
        <v>1729</v>
      </c>
      <c r="D4926" s="14">
        <v>18</v>
      </c>
      <c r="E4926" s="13">
        <v>0</v>
      </c>
      <c r="F4926" s="14">
        <f t="shared" si="671"/>
        <v>0</v>
      </c>
      <c r="G4926" s="11">
        <v>167.76</v>
      </c>
      <c r="H4926" s="13">
        <v>800000</v>
      </c>
      <c r="I4926" s="11">
        <v>78.12</v>
      </c>
      <c r="J4926" s="9">
        <v>46.566523605150202</v>
      </c>
      <c r="K4926" s="13">
        <v>4.7010617108000901E-3</v>
      </c>
      <c r="L4926" s="13">
        <f t="shared" si="672"/>
        <v>2.1891210112524018E-3</v>
      </c>
      <c r="M4926" s="11">
        <v>9.32</v>
      </c>
      <c r="N4926" s="8">
        <v>3568555.58</v>
      </c>
      <c r="O4926" s="9">
        <v>34.128005862416302</v>
      </c>
      <c r="P4926" s="13"/>
      <c r="Q4926" s="13"/>
      <c r="R4926" s="13">
        <f t="shared" si="673"/>
        <v>273024.04689933039</v>
      </c>
      <c r="S4926" s="11">
        <f t="shared" si="674"/>
        <v>12.835028930061302</v>
      </c>
      <c r="T4926" s="13">
        <f t="shared" si="675"/>
        <v>1.3771490268306117</v>
      </c>
      <c r="U4926" s="14"/>
      <c r="V4926" s="13">
        <f t="shared" si="676"/>
        <v>1.38</v>
      </c>
      <c r="W4926" s="13">
        <v>4.9800000000000004</v>
      </c>
    </row>
    <row r="4927" spans="1:23" hidden="1" x14ac:dyDescent="0.25">
      <c r="A4927" s="7" t="s">
        <v>11236</v>
      </c>
      <c r="B4927" s="28" t="s">
        <v>11241</v>
      </c>
      <c r="C4927" s="7" t="s">
        <v>6339</v>
      </c>
      <c r="D4927" s="14">
        <v>23</v>
      </c>
      <c r="E4927" s="13">
        <v>0</v>
      </c>
      <c r="F4927" s="14">
        <f t="shared" si="671"/>
        <v>0</v>
      </c>
      <c r="G4927" s="11">
        <v>229.83</v>
      </c>
      <c r="H4927" s="13">
        <v>800000</v>
      </c>
      <c r="I4927" s="11">
        <v>105.78</v>
      </c>
      <c r="J4927" s="9">
        <v>46.025323064874001</v>
      </c>
      <c r="K4927" s="13">
        <v>1.0600650876181599E-2</v>
      </c>
      <c r="L4927" s="13">
        <f t="shared" si="672"/>
        <v>4.8789838127419769E-3</v>
      </c>
      <c r="M4927" s="11">
        <v>9.9926086956521694</v>
      </c>
      <c r="N4927" s="8">
        <v>2168074.42</v>
      </c>
      <c r="O4927" s="9">
        <v>20.734455399995401</v>
      </c>
      <c r="P4927" s="13"/>
      <c r="Q4927" s="13"/>
      <c r="R4927" s="13">
        <f t="shared" si="673"/>
        <v>165875.6431999632</v>
      </c>
      <c r="S4927" s="11">
        <f t="shared" si="674"/>
        <v>17.583897824248762</v>
      </c>
      <c r="T4927" s="13">
        <f t="shared" si="675"/>
        <v>1.7596904231724393</v>
      </c>
      <c r="U4927" s="14"/>
      <c r="V4927" s="13">
        <f t="shared" si="676"/>
        <v>1.76</v>
      </c>
      <c r="W4927" s="13">
        <v>4.04</v>
      </c>
    </row>
    <row r="4928" spans="1:23" s="38" customFormat="1" x14ac:dyDescent="0.25">
      <c r="A4928" s="15" t="s">
        <v>11236</v>
      </c>
      <c r="B4928" s="35" t="s">
        <v>11242</v>
      </c>
      <c r="C4928" s="15" t="s">
        <v>580</v>
      </c>
      <c r="D4928" s="36">
        <v>213</v>
      </c>
      <c r="E4928" s="37">
        <v>100</v>
      </c>
      <c r="F4928" s="36">
        <f t="shared" ref="F4928:F4991" si="679">W4928 * E4928</f>
        <v>491</v>
      </c>
      <c r="G4928" s="11">
        <v>2459.48</v>
      </c>
      <c r="H4928" s="13">
        <v>800000</v>
      </c>
      <c r="I4928" s="11">
        <v>1440.37</v>
      </c>
      <c r="J4928" s="9">
        <v>58.564005399515302</v>
      </c>
      <c r="K4928" s="13">
        <v>6.8920882549347903E-2</v>
      </c>
      <c r="L4928" s="13">
        <f t="shared" ref="L4928:L4991" si="680">J4928 * K4928%</f>
        <v>4.0362829377593702E-2</v>
      </c>
      <c r="M4928" s="11">
        <v>11.5468544600939</v>
      </c>
      <c r="N4928" s="8">
        <v>3568555.58</v>
      </c>
      <c r="O4928" s="9">
        <v>34.128005862416302</v>
      </c>
      <c r="P4928" s="13"/>
      <c r="Q4928" s="13"/>
      <c r="R4928" s="13">
        <f t="shared" ref="R4928:R4991" si="681">H4928 * O4928%</f>
        <v>273024.04689933039</v>
      </c>
      <c r="S4928" s="11">
        <f t="shared" ref="S4928:S4991" si="682">K4928% * R4928</f>
        <v>188.17058269496403</v>
      </c>
      <c r="T4928" s="13">
        <f t="shared" ref="T4928:T4991" si="683">IFERROR((S4928 / M4928), 0)</f>
        <v>16.296263484162232</v>
      </c>
      <c r="U4928" s="14"/>
      <c r="V4928" s="13">
        <f t="shared" ref="V4928:V4991" si="684">ROUND((T4928 - U4928), 2)</f>
        <v>16.3</v>
      </c>
      <c r="W4928" s="13">
        <v>4.91</v>
      </c>
    </row>
    <row r="4929" spans="1:23" hidden="1" x14ac:dyDescent="0.25">
      <c r="A4929" s="7" t="s">
        <v>11236</v>
      </c>
      <c r="B4929" s="28" t="s">
        <v>11243</v>
      </c>
      <c r="C4929" s="7" t="s">
        <v>4409</v>
      </c>
      <c r="D4929" s="14">
        <v>16</v>
      </c>
      <c r="E4929" s="13">
        <v>0</v>
      </c>
      <c r="F4929" s="14">
        <f t="shared" si="679"/>
        <v>0</v>
      </c>
      <c r="G4929" s="11">
        <v>196.96</v>
      </c>
      <c r="H4929" s="13">
        <v>800000</v>
      </c>
      <c r="I4929" s="11">
        <v>100.48</v>
      </c>
      <c r="J4929" s="9">
        <v>51.015434606011397</v>
      </c>
      <c r="K4929" s="13">
        <v>9.08455900697357E-3</v>
      </c>
      <c r="L4929" s="13">
        <f t="shared" si="680"/>
        <v>4.6345272594471194E-3</v>
      </c>
      <c r="M4929" s="11">
        <v>12.31</v>
      </c>
      <c r="N4929" s="8">
        <v>2168074.42</v>
      </c>
      <c r="O4929" s="9">
        <v>20.734455399995401</v>
      </c>
      <c r="P4929" s="13"/>
      <c r="Q4929" s="13"/>
      <c r="R4929" s="13">
        <f t="shared" si="681"/>
        <v>165875.6431999632</v>
      </c>
      <c r="S4929" s="11">
        <f t="shared" si="682"/>
        <v>15.069070684697598</v>
      </c>
      <c r="T4929" s="13">
        <f t="shared" si="683"/>
        <v>1.2241324682938748</v>
      </c>
      <c r="U4929" s="14"/>
      <c r="V4929" s="13">
        <f t="shared" si="684"/>
        <v>1.22</v>
      </c>
      <c r="W4929" s="13">
        <v>6.03</v>
      </c>
    </row>
    <row r="4930" spans="1:23" s="38" customFormat="1" x14ac:dyDescent="0.25">
      <c r="A4930" s="15" t="s">
        <v>11236</v>
      </c>
      <c r="B4930" s="35" t="s">
        <v>11244</v>
      </c>
      <c r="C4930" s="15" t="s">
        <v>580</v>
      </c>
      <c r="D4930" s="36">
        <v>76</v>
      </c>
      <c r="E4930" s="37">
        <v>100</v>
      </c>
      <c r="F4930" s="36">
        <f t="shared" si="679"/>
        <v>689</v>
      </c>
      <c r="G4930" s="11">
        <v>1040.52</v>
      </c>
      <c r="H4930" s="13">
        <v>800000</v>
      </c>
      <c r="I4930" s="11">
        <v>561.83000000000004</v>
      </c>
      <c r="J4930" s="9">
        <v>53.995117825702501</v>
      </c>
      <c r="K4930" s="13">
        <v>2.9158015804254301E-2</v>
      </c>
      <c r="L4930" s="13">
        <f t="shared" si="680"/>
        <v>1.5743904989144068E-2</v>
      </c>
      <c r="M4930" s="11">
        <v>13.6910526315789</v>
      </c>
      <c r="N4930" s="8">
        <v>3568555.58</v>
      </c>
      <c r="O4930" s="9">
        <v>34.128005862416302</v>
      </c>
      <c r="P4930" s="13"/>
      <c r="Q4930" s="13"/>
      <c r="R4930" s="13">
        <f t="shared" si="681"/>
        <v>273024.04689933039</v>
      </c>
      <c r="S4930" s="11">
        <f t="shared" si="682"/>
        <v>79.60839474432143</v>
      </c>
      <c r="T4930" s="13">
        <f t="shared" si="683"/>
        <v>5.8146292243959268</v>
      </c>
      <c r="U4930" s="14"/>
      <c r="V4930" s="13">
        <f t="shared" si="684"/>
        <v>5.81</v>
      </c>
      <c r="W4930" s="13">
        <v>6.89</v>
      </c>
    </row>
    <row r="4931" spans="1:23" hidden="1" x14ac:dyDescent="0.25">
      <c r="A4931" s="7" t="s">
        <v>11236</v>
      </c>
      <c r="B4931" s="28" t="s">
        <v>11245</v>
      </c>
      <c r="C4931" s="7" t="s">
        <v>246</v>
      </c>
      <c r="D4931" s="14">
        <v>8</v>
      </c>
      <c r="E4931" s="13">
        <v>0</v>
      </c>
      <c r="F4931" s="14">
        <f t="shared" si="679"/>
        <v>0</v>
      </c>
      <c r="G4931" s="11">
        <v>61.46</v>
      </c>
      <c r="H4931" s="13">
        <v>800000</v>
      </c>
      <c r="I4931" s="11">
        <v>23.22</v>
      </c>
      <c r="J4931" s="9">
        <v>37.780670354702202</v>
      </c>
      <c r="K4931" s="13">
        <v>2.8347735406610299E-3</v>
      </c>
      <c r="L4931" s="13">
        <f t="shared" si="680"/>
        <v>1.0709964466994637E-3</v>
      </c>
      <c r="M4931" s="11">
        <v>7.6825000000000001</v>
      </c>
      <c r="N4931" s="8">
        <v>2168074.42</v>
      </c>
      <c r="O4931" s="9">
        <v>20.734455399995401</v>
      </c>
      <c r="P4931" s="13"/>
      <c r="Q4931" s="13"/>
      <c r="R4931" s="13">
        <f t="shared" si="681"/>
        <v>165875.6431999632</v>
      </c>
      <c r="S4931" s="11">
        <f t="shared" si="682"/>
        <v>4.7021988438338536</v>
      </c>
      <c r="T4931" s="13">
        <f t="shared" si="683"/>
        <v>0.61206623414693828</v>
      </c>
      <c r="U4931" s="14"/>
      <c r="V4931" s="13">
        <f t="shared" si="684"/>
        <v>0.61</v>
      </c>
      <c r="W4931" s="13">
        <v>4.78</v>
      </c>
    </row>
    <row r="4932" spans="1:23" hidden="1" x14ac:dyDescent="0.25">
      <c r="A4932" s="7" t="s">
        <v>11246</v>
      </c>
      <c r="B4932" s="7" t="s">
        <v>11247</v>
      </c>
      <c r="C4932" s="7" t="s">
        <v>1124</v>
      </c>
      <c r="D4932" s="14">
        <v>1</v>
      </c>
      <c r="E4932" s="13">
        <f t="shared" ref="E4932:E4963" si="685">IF((V4932 &lt; 0), 0, ROUND((T4932 - U4932), 0))</f>
        <v>0</v>
      </c>
      <c r="F4932" s="14">
        <f t="shared" si="679"/>
        <v>0</v>
      </c>
      <c r="G4932" s="11">
        <v>21.84</v>
      </c>
      <c r="H4932" s="13">
        <v>800000</v>
      </c>
      <c r="I4932" s="11">
        <v>8.06</v>
      </c>
      <c r="J4932" s="9">
        <v>36.904761904761898</v>
      </c>
      <c r="K4932" s="13">
        <v>7.0042038692838503E-3</v>
      </c>
      <c r="L4932" s="13">
        <f t="shared" si="680"/>
        <v>2.5848847612833254E-3</v>
      </c>
      <c r="M4932" s="11">
        <v>21.84</v>
      </c>
      <c r="N4932" s="8">
        <v>311812.74</v>
      </c>
      <c r="O4932" s="9">
        <v>2.9820320239193499</v>
      </c>
      <c r="P4932" s="13"/>
      <c r="Q4932" s="13"/>
      <c r="R4932" s="13">
        <f t="shared" si="681"/>
        <v>23856.256191354798</v>
      </c>
      <c r="S4932" s="11">
        <f t="shared" si="682"/>
        <v>1.6709408192211408</v>
      </c>
      <c r="T4932" s="13">
        <f t="shared" si="683"/>
        <v>7.6508279268367257E-2</v>
      </c>
      <c r="U4932" s="14"/>
      <c r="V4932" s="13">
        <f t="shared" si="684"/>
        <v>0.08</v>
      </c>
      <c r="W4932" s="13">
        <v>15.29</v>
      </c>
    </row>
    <row r="4933" spans="1:23" hidden="1" x14ac:dyDescent="0.25">
      <c r="A4933" s="7" t="s">
        <v>11246</v>
      </c>
      <c r="B4933" s="7" t="s">
        <v>11248</v>
      </c>
      <c r="C4933" s="7" t="s">
        <v>2558</v>
      </c>
      <c r="D4933" s="14">
        <v>2</v>
      </c>
      <c r="E4933" s="13">
        <f t="shared" si="685"/>
        <v>0</v>
      </c>
      <c r="F4933" s="14">
        <f t="shared" si="679"/>
        <v>0</v>
      </c>
      <c r="G4933" s="11">
        <v>518.19000000000005</v>
      </c>
      <c r="H4933" s="13">
        <v>800000</v>
      </c>
      <c r="I4933" s="11">
        <v>148.81</v>
      </c>
      <c r="J4933" s="9">
        <v>28.7172658677319</v>
      </c>
      <c r="K4933" s="13">
        <v>0.16618628218975301</v>
      </c>
      <c r="L4933" s="13">
        <f t="shared" si="680"/>
        <v>4.7724156492130562E-2</v>
      </c>
      <c r="M4933" s="11">
        <v>259.09500000000003</v>
      </c>
      <c r="N4933" s="8">
        <v>311812.74</v>
      </c>
      <c r="O4933" s="9">
        <v>2.9820320239193499</v>
      </c>
      <c r="P4933" s="13"/>
      <c r="Q4933" s="13"/>
      <c r="R4933" s="13">
        <f t="shared" si="681"/>
        <v>23856.256191354798</v>
      </c>
      <c r="S4933" s="11">
        <f t="shared" si="682"/>
        <v>39.645825234075311</v>
      </c>
      <c r="T4933" s="13">
        <f t="shared" si="683"/>
        <v>0.15301655853673482</v>
      </c>
      <c r="U4933" s="14"/>
      <c r="V4933" s="13">
        <f t="shared" si="684"/>
        <v>0.15</v>
      </c>
      <c r="W4933" s="13">
        <v>204.84</v>
      </c>
    </row>
    <row r="4934" spans="1:23" hidden="1" x14ac:dyDescent="0.25">
      <c r="A4934" s="7" t="s">
        <v>11246</v>
      </c>
      <c r="B4934" s="7" t="s">
        <v>11249</v>
      </c>
      <c r="C4934" s="7" t="s">
        <v>3583</v>
      </c>
      <c r="D4934" s="14">
        <v>1</v>
      </c>
      <c r="E4934" s="13">
        <f t="shared" si="685"/>
        <v>0</v>
      </c>
      <c r="F4934" s="14">
        <f t="shared" si="679"/>
        <v>0</v>
      </c>
      <c r="G4934" s="11">
        <v>297.99</v>
      </c>
      <c r="H4934" s="13">
        <v>800000</v>
      </c>
      <c r="I4934" s="11">
        <v>113.3</v>
      </c>
      <c r="J4934" s="9">
        <v>38.021410114433401</v>
      </c>
      <c r="K4934" s="13">
        <v>9.5566973947247905E-2</v>
      </c>
      <c r="L4934" s="13">
        <f t="shared" si="680"/>
        <v>3.6335911098436847E-2</v>
      </c>
      <c r="M4934" s="11">
        <v>297.99</v>
      </c>
      <c r="N4934" s="8">
        <v>311812.74</v>
      </c>
      <c r="O4934" s="9">
        <v>2.9820320239193499</v>
      </c>
      <c r="P4934" s="13"/>
      <c r="Q4934" s="13"/>
      <c r="R4934" s="13">
        <f t="shared" si="681"/>
        <v>23856.256191354798</v>
      </c>
      <c r="S4934" s="11">
        <f t="shared" si="682"/>
        <v>22.798702139180755</v>
      </c>
      <c r="T4934" s="13">
        <f t="shared" si="683"/>
        <v>7.6508279268367244E-2</v>
      </c>
      <c r="U4934" s="14"/>
      <c r="V4934" s="13">
        <f t="shared" si="684"/>
        <v>0.08</v>
      </c>
      <c r="W4934" s="13">
        <v>204.84</v>
      </c>
    </row>
    <row r="4935" spans="1:23" hidden="1" x14ac:dyDescent="0.25">
      <c r="A4935" s="7" t="s">
        <v>11246</v>
      </c>
      <c r="B4935" s="7" t="s">
        <v>11250</v>
      </c>
      <c r="C4935" s="7" t="s">
        <v>181</v>
      </c>
      <c r="D4935" s="14">
        <v>3</v>
      </c>
      <c r="E4935" s="13">
        <f t="shared" si="685"/>
        <v>0</v>
      </c>
      <c r="F4935" s="14">
        <f t="shared" si="679"/>
        <v>0</v>
      </c>
      <c r="G4935" s="11">
        <v>1091.98</v>
      </c>
      <c r="H4935" s="13">
        <v>800000</v>
      </c>
      <c r="I4935" s="11">
        <v>411.71</v>
      </c>
      <c r="J4935" s="9">
        <v>37.703071484825699</v>
      </c>
      <c r="K4935" s="13">
        <v>0.350203779358085</v>
      </c>
      <c r="L4935" s="13">
        <f t="shared" si="680"/>
        <v>0.13203758127394005</v>
      </c>
      <c r="M4935" s="11">
        <v>363.993333333333</v>
      </c>
      <c r="N4935" s="8">
        <v>311812.74</v>
      </c>
      <c r="O4935" s="9">
        <v>2.9820320239193499</v>
      </c>
      <c r="P4935" s="13"/>
      <c r="Q4935" s="13"/>
      <c r="R4935" s="13">
        <f t="shared" si="681"/>
        <v>23856.256191354798</v>
      </c>
      <c r="S4935" s="11">
        <f t="shared" si="682"/>
        <v>83.545510795471642</v>
      </c>
      <c r="T4935" s="13">
        <f t="shared" si="683"/>
        <v>0.22952483780510188</v>
      </c>
      <c r="U4935" s="14"/>
      <c r="V4935" s="13">
        <f t="shared" si="684"/>
        <v>0.23</v>
      </c>
      <c r="W4935" s="13">
        <v>261.54000000000002</v>
      </c>
    </row>
    <row r="4936" spans="1:23" hidden="1" x14ac:dyDescent="0.25">
      <c r="A4936" s="7" t="s">
        <v>11246</v>
      </c>
      <c r="B4936" s="7" t="s">
        <v>11251</v>
      </c>
      <c r="C4936" s="7" t="s">
        <v>2931</v>
      </c>
      <c r="D4936" s="14">
        <v>1</v>
      </c>
      <c r="E4936" s="13">
        <f t="shared" si="685"/>
        <v>0</v>
      </c>
      <c r="F4936" s="14">
        <f t="shared" si="679"/>
        <v>0</v>
      </c>
      <c r="G4936" s="11">
        <v>308.99</v>
      </c>
      <c r="H4936" s="13">
        <v>800000</v>
      </c>
      <c r="I4936" s="11">
        <v>117.43</v>
      </c>
      <c r="J4936" s="9">
        <v>38.004466163953502</v>
      </c>
      <c r="K4936" s="13">
        <v>9.9094732306319502E-2</v>
      </c>
      <c r="L4936" s="13">
        <f t="shared" si="680"/>
        <v>3.7660424009615494E-2</v>
      </c>
      <c r="M4936" s="11">
        <v>308.99</v>
      </c>
      <c r="N4936" s="8">
        <v>311812.74</v>
      </c>
      <c r="O4936" s="9">
        <v>2.9820320239193499</v>
      </c>
      <c r="P4936" s="13"/>
      <c r="Q4936" s="13"/>
      <c r="R4936" s="13">
        <f t="shared" si="681"/>
        <v>23856.256191354798</v>
      </c>
      <c r="S4936" s="11">
        <f t="shared" si="682"/>
        <v>23.640293211132807</v>
      </c>
      <c r="T4936" s="13">
        <f t="shared" si="683"/>
        <v>7.6508279268367285E-2</v>
      </c>
      <c r="U4936" s="14"/>
      <c r="V4936" s="13">
        <f t="shared" si="684"/>
        <v>0.08</v>
      </c>
      <c r="W4936" s="13">
        <v>191.56</v>
      </c>
    </row>
    <row r="4937" spans="1:23" hidden="1" x14ac:dyDescent="0.25">
      <c r="A4937" s="7" t="s">
        <v>11246</v>
      </c>
      <c r="B4937" s="7" t="s">
        <v>11252</v>
      </c>
      <c r="C4937" s="7" t="s">
        <v>940</v>
      </c>
      <c r="D4937" s="14">
        <v>1</v>
      </c>
      <c r="E4937" s="13">
        <f t="shared" si="685"/>
        <v>0</v>
      </c>
      <c r="F4937" s="14">
        <f t="shared" si="679"/>
        <v>0</v>
      </c>
      <c r="G4937" s="11">
        <v>364.99</v>
      </c>
      <c r="H4937" s="13">
        <v>800000</v>
      </c>
      <c r="I4937" s="11">
        <v>152.1</v>
      </c>
      <c r="J4937" s="9">
        <v>41.672374585605098</v>
      </c>
      <c r="K4937" s="13">
        <v>0.117054229407047</v>
      </c>
      <c r="L4937" s="13">
        <f t="shared" si="680"/>
        <v>4.877927694679815E-2</v>
      </c>
      <c r="M4937" s="11">
        <v>364.99</v>
      </c>
      <c r="N4937" s="8">
        <v>311812.74</v>
      </c>
      <c r="O4937" s="9">
        <v>2.9820320239193499</v>
      </c>
      <c r="P4937" s="13"/>
      <c r="Q4937" s="13"/>
      <c r="R4937" s="13">
        <f t="shared" si="681"/>
        <v>23856.256191354798</v>
      </c>
      <c r="S4937" s="11">
        <f t="shared" si="682"/>
        <v>27.924756850161302</v>
      </c>
      <c r="T4937" s="13">
        <f t="shared" si="683"/>
        <v>7.6508279268367077E-2</v>
      </c>
      <c r="U4937" s="14"/>
      <c r="V4937" s="13">
        <f t="shared" si="684"/>
        <v>0.08</v>
      </c>
      <c r="W4937" s="13">
        <v>250.51</v>
      </c>
    </row>
    <row r="4938" spans="1:23" hidden="1" x14ac:dyDescent="0.25">
      <c r="A4938" s="7" t="s">
        <v>11246</v>
      </c>
      <c r="B4938" s="7" t="s">
        <v>11253</v>
      </c>
      <c r="C4938" s="7" t="s">
        <v>945</v>
      </c>
      <c r="D4938" s="14">
        <v>2</v>
      </c>
      <c r="E4938" s="13">
        <f t="shared" si="685"/>
        <v>0</v>
      </c>
      <c r="F4938" s="14">
        <f t="shared" si="679"/>
        <v>0</v>
      </c>
      <c r="G4938" s="11">
        <v>729.98</v>
      </c>
      <c r="H4938" s="13">
        <v>800000</v>
      </c>
      <c r="I4938" s="11">
        <v>309.95</v>
      </c>
      <c r="J4938" s="9">
        <v>42.460067399106798</v>
      </c>
      <c r="K4938" s="13">
        <v>0.23410845881409501</v>
      </c>
      <c r="L4938" s="13">
        <f t="shared" si="680"/>
        <v>9.9402609399474928E-2</v>
      </c>
      <c r="M4938" s="11">
        <v>364.99</v>
      </c>
      <c r="N4938" s="8">
        <v>311812.74</v>
      </c>
      <c r="O4938" s="9">
        <v>2.9820320239193499</v>
      </c>
      <c r="P4938" s="13"/>
      <c r="Q4938" s="13"/>
      <c r="R4938" s="13">
        <f t="shared" si="681"/>
        <v>23856.256191354798</v>
      </c>
      <c r="S4938" s="11">
        <f t="shared" si="682"/>
        <v>55.849513700322838</v>
      </c>
      <c r="T4938" s="13">
        <f t="shared" si="683"/>
        <v>0.15301655853673479</v>
      </c>
      <c r="U4938" s="14"/>
      <c r="V4938" s="13">
        <f t="shared" si="684"/>
        <v>0.15</v>
      </c>
      <c r="W4938" s="13">
        <v>250.51</v>
      </c>
    </row>
    <row r="4939" spans="1:23" hidden="1" x14ac:dyDescent="0.25">
      <c r="A4939" s="7" t="s">
        <v>11246</v>
      </c>
      <c r="B4939" s="7" t="s">
        <v>11254</v>
      </c>
      <c r="C4939" s="7" t="s">
        <v>3184</v>
      </c>
      <c r="D4939" s="14">
        <v>1</v>
      </c>
      <c r="E4939" s="13">
        <f t="shared" si="685"/>
        <v>0</v>
      </c>
      <c r="F4939" s="14">
        <f t="shared" si="679"/>
        <v>0</v>
      </c>
      <c r="G4939" s="11">
        <v>364.99</v>
      </c>
      <c r="H4939" s="13">
        <v>800000</v>
      </c>
      <c r="I4939" s="11">
        <v>139.13</v>
      </c>
      <c r="J4939" s="9">
        <v>38.1188525713033</v>
      </c>
      <c r="K4939" s="13">
        <v>0.117054229407047</v>
      </c>
      <c r="L4939" s="13">
        <f t="shared" si="680"/>
        <v>4.4619729136147403E-2</v>
      </c>
      <c r="M4939" s="11">
        <v>364.99</v>
      </c>
      <c r="N4939" s="8">
        <v>311812.74</v>
      </c>
      <c r="O4939" s="9">
        <v>2.9820320239193499</v>
      </c>
      <c r="P4939" s="13"/>
      <c r="Q4939" s="13"/>
      <c r="R4939" s="13">
        <f t="shared" si="681"/>
        <v>23856.256191354798</v>
      </c>
      <c r="S4939" s="11">
        <f t="shared" si="682"/>
        <v>27.924756850161302</v>
      </c>
      <c r="T4939" s="13">
        <f t="shared" si="683"/>
        <v>7.6508279268367077E-2</v>
      </c>
      <c r="U4939" s="14"/>
      <c r="V4939" s="13">
        <f t="shared" si="684"/>
        <v>0.08</v>
      </c>
      <c r="W4939" s="13">
        <v>225.86</v>
      </c>
    </row>
    <row r="4940" spans="1:23" hidden="1" x14ac:dyDescent="0.25">
      <c r="A4940" s="7" t="s">
        <v>11246</v>
      </c>
      <c r="B4940" s="7" t="s">
        <v>11255</v>
      </c>
      <c r="C4940" s="7" t="s">
        <v>3691</v>
      </c>
      <c r="D4940" s="14">
        <v>1</v>
      </c>
      <c r="E4940" s="13">
        <f t="shared" si="685"/>
        <v>0</v>
      </c>
      <c r="F4940" s="14">
        <f t="shared" si="679"/>
        <v>0</v>
      </c>
      <c r="G4940" s="11">
        <v>364.99</v>
      </c>
      <c r="H4940" s="13">
        <v>800000</v>
      </c>
      <c r="I4940" s="11">
        <v>139.13</v>
      </c>
      <c r="J4940" s="9">
        <v>38.1188525713033</v>
      </c>
      <c r="K4940" s="13">
        <v>0.117054229407047</v>
      </c>
      <c r="L4940" s="13">
        <f t="shared" si="680"/>
        <v>4.4619729136147403E-2</v>
      </c>
      <c r="M4940" s="11">
        <v>364.99</v>
      </c>
      <c r="N4940" s="8">
        <v>311812.74</v>
      </c>
      <c r="O4940" s="9">
        <v>2.9820320239193499</v>
      </c>
      <c r="P4940" s="13"/>
      <c r="Q4940" s="13"/>
      <c r="R4940" s="13">
        <f t="shared" si="681"/>
        <v>23856.256191354798</v>
      </c>
      <c r="S4940" s="11">
        <f t="shared" si="682"/>
        <v>27.924756850161302</v>
      </c>
      <c r="T4940" s="13">
        <f t="shared" si="683"/>
        <v>7.6508279268367077E-2</v>
      </c>
      <c r="U4940" s="14"/>
      <c r="V4940" s="13">
        <f t="shared" si="684"/>
        <v>0.08</v>
      </c>
      <c r="W4940" s="13">
        <v>225.86</v>
      </c>
    </row>
    <row r="4941" spans="1:23" hidden="1" x14ac:dyDescent="0.25">
      <c r="A4941" s="7" t="s">
        <v>11246</v>
      </c>
      <c r="B4941" s="7" t="s">
        <v>11256</v>
      </c>
      <c r="C4941" s="7" t="s">
        <v>6624</v>
      </c>
      <c r="D4941" s="14">
        <v>1</v>
      </c>
      <c r="E4941" s="13">
        <f t="shared" si="685"/>
        <v>0</v>
      </c>
      <c r="F4941" s="14">
        <f t="shared" si="679"/>
        <v>0</v>
      </c>
      <c r="G4941" s="11">
        <v>364.99</v>
      </c>
      <c r="H4941" s="13">
        <v>800000</v>
      </c>
      <c r="I4941" s="11">
        <v>139.13</v>
      </c>
      <c r="J4941" s="9">
        <v>38.1188525713033</v>
      </c>
      <c r="K4941" s="13">
        <v>0.117054229407047</v>
      </c>
      <c r="L4941" s="13">
        <f t="shared" si="680"/>
        <v>4.4619729136147403E-2</v>
      </c>
      <c r="M4941" s="11">
        <v>364.99</v>
      </c>
      <c r="N4941" s="8">
        <v>311812.74</v>
      </c>
      <c r="O4941" s="9">
        <v>2.9820320239193499</v>
      </c>
      <c r="P4941" s="13"/>
      <c r="Q4941" s="13"/>
      <c r="R4941" s="13">
        <f t="shared" si="681"/>
        <v>23856.256191354798</v>
      </c>
      <c r="S4941" s="11">
        <f t="shared" si="682"/>
        <v>27.924756850161302</v>
      </c>
      <c r="T4941" s="13">
        <f t="shared" si="683"/>
        <v>7.6508279268367077E-2</v>
      </c>
      <c r="U4941" s="14"/>
      <c r="V4941" s="13">
        <f t="shared" si="684"/>
        <v>0.08</v>
      </c>
      <c r="W4941" s="13">
        <v>250.51</v>
      </c>
    </row>
    <row r="4942" spans="1:23" hidden="1" x14ac:dyDescent="0.25">
      <c r="A4942" s="7" t="s">
        <v>11246</v>
      </c>
      <c r="B4942" s="7" t="s">
        <v>11257</v>
      </c>
      <c r="C4942" s="7" t="s">
        <v>13</v>
      </c>
      <c r="D4942" s="14">
        <v>1</v>
      </c>
      <c r="E4942" s="13">
        <f t="shared" si="685"/>
        <v>0</v>
      </c>
      <c r="F4942" s="14">
        <f t="shared" si="679"/>
        <v>0</v>
      </c>
      <c r="G4942" s="11">
        <v>300.99</v>
      </c>
      <c r="H4942" s="13">
        <v>800000</v>
      </c>
      <c r="I4942" s="11">
        <v>114.72</v>
      </c>
      <c r="J4942" s="9">
        <v>38.114223063889199</v>
      </c>
      <c r="K4942" s="13">
        <v>9.6529089863358397E-2</v>
      </c>
      <c r="L4942" s="13">
        <f t="shared" si="680"/>
        <v>3.6791312632062478E-2</v>
      </c>
      <c r="M4942" s="11">
        <v>300.99</v>
      </c>
      <c r="N4942" s="8">
        <v>311812.74</v>
      </c>
      <c r="O4942" s="9">
        <v>2.9820320239193499</v>
      </c>
      <c r="P4942" s="13"/>
      <c r="Q4942" s="13"/>
      <c r="R4942" s="13">
        <f t="shared" si="681"/>
        <v>23856.256191354798</v>
      </c>
      <c r="S4942" s="11">
        <f t="shared" si="682"/>
        <v>23.028226976985874</v>
      </c>
      <c r="T4942" s="13">
        <f t="shared" si="683"/>
        <v>7.6508279268367299E-2</v>
      </c>
      <c r="U4942" s="14"/>
      <c r="V4942" s="13">
        <f t="shared" si="684"/>
        <v>0.08</v>
      </c>
      <c r="W4942" s="13">
        <v>206.6</v>
      </c>
    </row>
    <row r="4943" spans="1:23" hidden="1" x14ac:dyDescent="0.25">
      <c r="A4943" s="7" t="s">
        <v>11246</v>
      </c>
      <c r="B4943" s="7" t="s">
        <v>11258</v>
      </c>
      <c r="C4943" s="7" t="s">
        <v>13</v>
      </c>
      <c r="D4943" s="14">
        <v>1</v>
      </c>
      <c r="E4943" s="13">
        <f t="shared" si="685"/>
        <v>0</v>
      </c>
      <c r="F4943" s="14">
        <f t="shared" si="679"/>
        <v>0</v>
      </c>
      <c r="G4943" s="11">
        <v>300.99</v>
      </c>
      <c r="H4943" s="13">
        <v>800000</v>
      </c>
      <c r="I4943" s="11">
        <v>130.13</v>
      </c>
      <c r="J4943" s="9">
        <v>43.233994484866599</v>
      </c>
      <c r="K4943" s="13">
        <v>9.6529089863358397E-2</v>
      </c>
      <c r="L4943" s="13">
        <f t="shared" si="680"/>
        <v>4.1733381387816293E-2</v>
      </c>
      <c r="M4943" s="11">
        <v>300.99</v>
      </c>
      <c r="N4943" s="8">
        <v>311812.74</v>
      </c>
      <c r="O4943" s="9">
        <v>2.9820320239193499</v>
      </c>
      <c r="P4943" s="13"/>
      <c r="Q4943" s="13"/>
      <c r="R4943" s="13">
        <f t="shared" si="681"/>
        <v>23856.256191354798</v>
      </c>
      <c r="S4943" s="11">
        <f t="shared" si="682"/>
        <v>23.028226976985874</v>
      </c>
      <c r="T4943" s="13">
        <f t="shared" si="683"/>
        <v>7.6508279268367299E-2</v>
      </c>
      <c r="U4943" s="14"/>
      <c r="V4943" s="13">
        <f t="shared" si="684"/>
        <v>0.08</v>
      </c>
      <c r="W4943" s="13">
        <v>206.6</v>
      </c>
    </row>
    <row r="4944" spans="1:23" hidden="1" x14ac:dyDescent="0.25">
      <c r="A4944" s="7" t="s">
        <v>11246</v>
      </c>
      <c r="B4944" s="7" t="s">
        <v>11259</v>
      </c>
      <c r="C4944" s="7" t="s">
        <v>4106</v>
      </c>
      <c r="D4944" s="14">
        <v>1</v>
      </c>
      <c r="E4944" s="13">
        <f t="shared" si="685"/>
        <v>0</v>
      </c>
      <c r="F4944" s="14">
        <f t="shared" si="679"/>
        <v>0</v>
      </c>
      <c r="G4944" s="11">
        <v>242.15</v>
      </c>
      <c r="H4944" s="13">
        <v>800000</v>
      </c>
      <c r="I4944" s="11">
        <v>64.13</v>
      </c>
      <c r="J4944" s="9">
        <v>26.4835845550279</v>
      </c>
      <c r="K4944" s="13">
        <v>7.7658789695379302E-2</v>
      </c>
      <c r="L4944" s="13">
        <f t="shared" si="680"/>
        <v>2.0566831233387071E-2</v>
      </c>
      <c r="M4944" s="11">
        <v>242.15</v>
      </c>
      <c r="N4944" s="8">
        <v>311812.74</v>
      </c>
      <c r="O4944" s="9">
        <v>2.9820320239193499</v>
      </c>
      <c r="P4944" s="13"/>
      <c r="Q4944" s="13"/>
      <c r="R4944" s="13">
        <f t="shared" si="681"/>
        <v>23856.256191354798</v>
      </c>
      <c r="S4944" s="11">
        <f t="shared" si="682"/>
        <v>18.526479824835128</v>
      </c>
      <c r="T4944" s="13">
        <f t="shared" si="683"/>
        <v>7.6508279268367244E-2</v>
      </c>
      <c r="U4944" s="14"/>
      <c r="V4944" s="13">
        <f t="shared" si="684"/>
        <v>0.08</v>
      </c>
      <c r="W4944" s="13">
        <v>206.6</v>
      </c>
    </row>
    <row r="4945" spans="1:23" hidden="1" x14ac:dyDescent="0.25">
      <c r="A4945" s="7" t="s">
        <v>11246</v>
      </c>
      <c r="B4945" s="7" t="s">
        <v>11260</v>
      </c>
      <c r="C4945" s="7" t="s">
        <v>6974</v>
      </c>
      <c r="D4945" s="14">
        <v>2</v>
      </c>
      <c r="E4945" s="13">
        <f t="shared" si="685"/>
        <v>0</v>
      </c>
      <c r="F4945" s="14">
        <f t="shared" si="679"/>
        <v>0</v>
      </c>
      <c r="G4945" s="11">
        <v>601.98</v>
      </c>
      <c r="H4945" s="13">
        <v>800000</v>
      </c>
      <c r="I4945" s="11">
        <v>229.44</v>
      </c>
      <c r="J4945" s="9">
        <v>38.114223063889199</v>
      </c>
      <c r="K4945" s="13">
        <v>0.19305817972671699</v>
      </c>
      <c r="L4945" s="13">
        <f t="shared" si="680"/>
        <v>7.3582625264125026E-2</v>
      </c>
      <c r="M4945" s="11">
        <v>300.99</v>
      </c>
      <c r="N4945" s="8">
        <v>311812.74</v>
      </c>
      <c r="O4945" s="9">
        <v>2.9820320239193499</v>
      </c>
      <c r="P4945" s="13"/>
      <c r="Q4945" s="13"/>
      <c r="R4945" s="13">
        <f t="shared" si="681"/>
        <v>23856.256191354798</v>
      </c>
      <c r="S4945" s="11">
        <f t="shared" si="682"/>
        <v>46.056453953971797</v>
      </c>
      <c r="T4945" s="13">
        <f t="shared" si="683"/>
        <v>0.15301655853673476</v>
      </c>
      <c r="U4945" s="14"/>
      <c r="V4945" s="13">
        <f t="shared" si="684"/>
        <v>0.15</v>
      </c>
      <c r="W4945" s="13">
        <v>206.6</v>
      </c>
    </row>
    <row r="4946" spans="1:23" hidden="1" x14ac:dyDescent="0.25">
      <c r="A4946" s="7" t="s">
        <v>11246</v>
      </c>
      <c r="B4946" s="7" t="s">
        <v>11261</v>
      </c>
      <c r="C4946" s="7" t="s">
        <v>6790</v>
      </c>
      <c r="D4946" s="14">
        <v>1</v>
      </c>
      <c r="E4946" s="13">
        <f t="shared" si="685"/>
        <v>0</v>
      </c>
      <c r="F4946" s="14">
        <f t="shared" si="679"/>
        <v>0</v>
      </c>
      <c r="G4946" s="11">
        <v>243.09</v>
      </c>
      <c r="H4946" s="13">
        <v>800000</v>
      </c>
      <c r="I4946" s="11">
        <v>56.82</v>
      </c>
      <c r="J4946" s="9">
        <v>23.3740589904973</v>
      </c>
      <c r="K4946" s="13">
        <v>6.81199982879348E-3</v>
      </c>
      <c r="L4946" s="13">
        <f t="shared" si="680"/>
        <v>1.5922408584147631E-3</v>
      </c>
      <c r="M4946" s="11">
        <v>243.09</v>
      </c>
      <c r="N4946" s="8">
        <v>3568555.58</v>
      </c>
      <c r="O4946" s="9">
        <v>34.128005862416302</v>
      </c>
      <c r="P4946" s="13"/>
      <c r="Q4946" s="13"/>
      <c r="R4946" s="13">
        <f t="shared" si="681"/>
        <v>273024.04689933039</v>
      </c>
      <c r="S4946" s="11">
        <f t="shared" si="682"/>
        <v>18.598397607347415</v>
      </c>
      <c r="T4946" s="13">
        <f t="shared" si="683"/>
        <v>7.6508279268367327E-2</v>
      </c>
      <c r="U4946" s="14"/>
      <c r="V4946" s="13">
        <f t="shared" si="684"/>
        <v>0.08</v>
      </c>
      <c r="W4946" s="13">
        <v>206.6</v>
      </c>
    </row>
    <row r="4947" spans="1:23" hidden="1" x14ac:dyDescent="0.25">
      <c r="A4947" s="7" t="s">
        <v>11246</v>
      </c>
      <c r="B4947" s="7" t="s">
        <v>11262</v>
      </c>
      <c r="C4947" s="7" t="s">
        <v>366</v>
      </c>
      <c r="D4947" s="14">
        <v>1</v>
      </c>
      <c r="E4947" s="13">
        <f t="shared" si="685"/>
        <v>0</v>
      </c>
      <c r="F4947" s="14">
        <f t="shared" si="679"/>
        <v>0</v>
      </c>
      <c r="G4947" s="11">
        <v>837.99</v>
      </c>
      <c r="H4947" s="13">
        <v>800000</v>
      </c>
      <c r="I4947" s="11">
        <v>318.7</v>
      </c>
      <c r="J4947" s="9">
        <v>38.031480089261201</v>
      </c>
      <c r="K4947" s="13">
        <v>0.268747838847123</v>
      </c>
      <c r="L4947" s="13">
        <f t="shared" si="680"/>
        <v>0.10220878082146337</v>
      </c>
      <c r="M4947" s="11">
        <v>837.99</v>
      </c>
      <c r="N4947" s="8">
        <v>311812.74</v>
      </c>
      <c r="O4947" s="9">
        <v>2.9820320239193499</v>
      </c>
      <c r="P4947" s="13"/>
      <c r="Q4947" s="13"/>
      <c r="R4947" s="13">
        <f t="shared" si="681"/>
        <v>23856.256191354798</v>
      </c>
      <c r="S4947" s="11">
        <f t="shared" si="682"/>
        <v>64.113172944098991</v>
      </c>
      <c r="T4947" s="13">
        <f t="shared" si="683"/>
        <v>7.6508279268367146E-2</v>
      </c>
      <c r="U4947" s="14"/>
      <c r="V4947" s="13">
        <f t="shared" si="684"/>
        <v>0.08</v>
      </c>
      <c r="W4947" s="13">
        <v>575.98</v>
      </c>
    </row>
    <row r="4948" spans="1:23" hidden="1" x14ac:dyDescent="0.25">
      <c r="A4948" s="7" t="s">
        <v>11246</v>
      </c>
      <c r="B4948" s="7" t="s">
        <v>11263</v>
      </c>
      <c r="C4948" s="7" t="s">
        <v>2810</v>
      </c>
      <c r="D4948" s="14">
        <v>1</v>
      </c>
      <c r="E4948" s="13">
        <f t="shared" si="685"/>
        <v>0</v>
      </c>
      <c r="F4948" s="14">
        <f t="shared" si="679"/>
        <v>0</v>
      </c>
      <c r="G4948" s="11">
        <v>364.99</v>
      </c>
      <c r="H4948" s="13">
        <v>800000</v>
      </c>
      <c r="I4948" s="11">
        <v>139.13</v>
      </c>
      <c r="J4948" s="9">
        <v>38.1188525713033</v>
      </c>
      <c r="K4948" s="13">
        <v>0.117054229407047</v>
      </c>
      <c r="L4948" s="13">
        <f t="shared" si="680"/>
        <v>4.4619729136147403E-2</v>
      </c>
      <c r="M4948" s="11">
        <v>364.99</v>
      </c>
      <c r="N4948" s="8">
        <v>311812.74</v>
      </c>
      <c r="O4948" s="9">
        <v>2.9820320239193499</v>
      </c>
      <c r="P4948" s="13"/>
      <c r="Q4948" s="13"/>
      <c r="R4948" s="13">
        <f t="shared" si="681"/>
        <v>23856.256191354798</v>
      </c>
      <c r="S4948" s="11">
        <f t="shared" si="682"/>
        <v>27.924756850161302</v>
      </c>
      <c r="T4948" s="13">
        <f t="shared" si="683"/>
        <v>7.6508279268367077E-2</v>
      </c>
      <c r="U4948" s="14"/>
      <c r="V4948" s="13">
        <f t="shared" si="684"/>
        <v>0.08</v>
      </c>
      <c r="W4948" s="13">
        <v>250.51</v>
      </c>
    </row>
    <row r="4949" spans="1:23" hidden="1" x14ac:dyDescent="0.25">
      <c r="A4949" s="7" t="s">
        <v>11246</v>
      </c>
      <c r="B4949" s="7" t="s">
        <v>11264</v>
      </c>
      <c r="C4949" s="7" t="s">
        <v>1881</v>
      </c>
      <c r="D4949" s="14">
        <v>1</v>
      </c>
      <c r="E4949" s="13">
        <f t="shared" si="685"/>
        <v>0</v>
      </c>
      <c r="F4949" s="14">
        <f t="shared" si="679"/>
        <v>0</v>
      </c>
      <c r="G4949" s="11">
        <v>315</v>
      </c>
      <c r="H4949" s="13">
        <v>800000</v>
      </c>
      <c r="I4949" s="11">
        <v>115.12</v>
      </c>
      <c r="J4949" s="9">
        <v>36.546031746031701</v>
      </c>
      <c r="K4949" s="13">
        <v>0.101022171191594</v>
      </c>
      <c r="L4949" s="13">
        <f t="shared" si="680"/>
        <v>3.6919594754210437E-2</v>
      </c>
      <c r="M4949" s="11">
        <v>315</v>
      </c>
      <c r="N4949" s="8">
        <v>311812.74</v>
      </c>
      <c r="O4949" s="9">
        <v>2.9820320239193499</v>
      </c>
      <c r="P4949" s="13"/>
      <c r="Q4949" s="13"/>
      <c r="R4949" s="13">
        <f t="shared" si="681"/>
        <v>23856.256191354798</v>
      </c>
      <c r="S4949" s="11">
        <f t="shared" si="682"/>
        <v>24.100107969535685</v>
      </c>
      <c r="T4949" s="13">
        <f t="shared" si="683"/>
        <v>7.6508279268367257E-2</v>
      </c>
      <c r="U4949" s="14"/>
      <c r="V4949" s="13">
        <f t="shared" si="684"/>
        <v>0.08</v>
      </c>
      <c r="W4949" s="13">
        <v>250.51</v>
      </c>
    </row>
    <row r="4950" spans="1:23" hidden="1" x14ac:dyDescent="0.25">
      <c r="A4950" s="7" t="s">
        <v>11246</v>
      </c>
      <c r="B4950" s="7" t="s">
        <v>11265</v>
      </c>
      <c r="C4950" s="7" t="s">
        <v>5498</v>
      </c>
      <c r="D4950" s="14">
        <v>2</v>
      </c>
      <c r="E4950" s="13">
        <f t="shared" si="685"/>
        <v>0</v>
      </c>
      <c r="F4950" s="14">
        <f t="shared" si="679"/>
        <v>0</v>
      </c>
      <c r="G4950" s="11">
        <v>729.98</v>
      </c>
      <c r="H4950" s="13">
        <v>800000</v>
      </c>
      <c r="I4950" s="11">
        <v>330.22</v>
      </c>
      <c r="J4950" s="9">
        <v>45.2368558042686</v>
      </c>
      <c r="K4950" s="13">
        <v>0.23410845881409501</v>
      </c>
      <c r="L4950" s="13">
        <f t="shared" si="680"/>
        <v>0.10590330593932772</v>
      </c>
      <c r="M4950" s="11">
        <v>364.99</v>
      </c>
      <c r="N4950" s="8">
        <v>311812.74</v>
      </c>
      <c r="O4950" s="9">
        <v>2.9820320239193499</v>
      </c>
      <c r="P4950" s="13"/>
      <c r="Q4950" s="13"/>
      <c r="R4950" s="13">
        <f t="shared" si="681"/>
        <v>23856.256191354798</v>
      </c>
      <c r="S4950" s="11">
        <f t="shared" si="682"/>
        <v>55.849513700322838</v>
      </c>
      <c r="T4950" s="13">
        <f t="shared" si="683"/>
        <v>0.15301655853673479</v>
      </c>
      <c r="U4950" s="14"/>
      <c r="V4950" s="13">
        <f t="shared" si="684"/>
        <v>0.15</v>
      </c>
      <c r="W4950" s="13">
        <v>250.51</v>
      </c>
    </row>
    <row r="4951" spans="1:23" hidden="1" x14ac:dyDescent="0.25">
      <c r="A4951" s="7" t="s">
        <v>11246</v>
      </c>
      <c r="B4951" s="7" t="s">
        <v>11266</v>
      </c>
      <c r="C4951" s="7" t="s">
        <v>4526</v>
      </c>
      <c r="D4951" s="14">
        <v>1</v>
      </c>
      <c r="E4951" s="13">
        <f t="shared" si="685"/>
        <v>0</v>
      </c>
      <c r="F4951" s="14">
        <f t="shared" si="679"/>
        <v>0</v>
      </c>
      <c r="G4951" s="11">
        <v>364.99</v>
      </c>
      <c r="H4951" s="13">
        <v>800000</v>
      </c>
      <c r="I4951" s="11">
        <v>139.13</v>
      </c>
      <c r="J4951" s="9">
        <v>38.1188525713033</v>
      </c>
      <c r="K4951" s="13">
        <v>0.117054229407047</v>
      </c>
      <c r="L4951" s="13">
        <f t="shared" si="680"/>
        <v>4.4619729136147403E-2</v>
      </c>
      <c r="M4951" s="11">
        <v>364.99</v>
      </c>
      <c r="N4951" s="8">
        <v>311812.74</v>
      </c>
      <c r="O4951" s="9">
        <v>2.9820320239193499</v>
      </c>
      <c r="P4951" s="13"/>
      <c r="Q4951" s="13"/>
      <c r="R4951" s="13">
        <f t="shared" si="681"/>
        <v>23856.256191354798</v>
      </c>
      <c r="S4951" s="11">
        <f t="shared" si="682"/>
        <v>27.924756850161302</v>
      </c>
      <c r="T4951" s="13">
        <f t="shared" si="683"/>
        <v>7.6508279268367077E-2</v>
      </c>
      <c r="U4951" s="14"/>
      <c r="V4951" s="13">
        <f t="shared" si="684"/>
        <v>0.08</v>
      </c>
      <c r="W4951" s="13">
        <v>250.51</v>
      </c>
    </row>
    <row r="4952" spans="1:23" hidden="1" x14ac:dyDescent="0.25">
      <c r="A4952" s="7" t="s">
        <v>11246</v>
      </c>
      <c r="B4952" s="7" t="s">
        <v>11267</v>
      </c>
      <c r="C4952" s="7" t="s">
        <v>6581</v>
      </c>
      <c r="D4952" s="14">
        <v>3</v>
      </c>
      <c r="E4952" s="13">
        <f t="shared" si="685"/>
        <v>0</v>
      </c>
      <c r="F4952" s="14">
        <f t="shared" si="679"/>
        <v>0</v>
      </c>
      <c r="G4952" s="11">
        <v>1031.48</v>
      </c>
      <c r="H4952" s="13">
        <v>800000</v>
      </c>
      <c r="I4952" s="11">
        <v>363.89</v>
      </c>
      <c r="J4952" s="9">
        <v>35.278434870283498</v>
      </c>
      <c r="K4952" s="13">
        <v>0.33080110838319199</v>
      </c>
      <c r="L4952" s="13">
        <f t="shared" si="680"/>
        <v>0.1167014535711403</v>
      </c>
      <c r="M4952" s="11">
        <v>343.82666666666699</v>
      </c>
      <c r="N4952" s="8">
        <v>311812.74</v>
      </c>
      <c r="O4952" s="9">
        <v>2.9820320239193499</v>
      </c>
      <c r="P4952" s="13"/>
      <c r="Q4952" s="13"/>
      <c r="R4952" s="13">
        <f t="shared" si="681"/>
        <v>23856.256191354798</v>
      </c>
      <c r="S4952" s="11">
        <f t="shared" si="682"/>
        <v>78.916759899735524</v>
      </c>
      <c r="T4952" s="13">
        <f t="shared" si="683"/>
        <v>0.22952483780510174</v>
      </c>
      <c r="U4952" s="14"/>
      <c r="V4952" s="13">
        <f t="shared" si="684"/>
        <v>0.23</v>
      </c>
      <c r="W4952" s="13">
        <v>250.51</v>
      </c>
    </row>
    <row r="4953" spans="1:23" hidden="1" x14ac:dyDescent="0.25">
      <c r="A4953" s="7" t="s">
        <v>11246</v>
      </c>
      <c r="B4953" s="7" t="s">
        <v>11268</v>
      </c>
      <c r="C4953" s="7" t="s">
        <v>6636</v>
      </c>
      <c r="D4953" s="14">
        <v>1</v>
      </c>
      <c r="E4953" s="13">
        <f t="shared" si="685"/>
        <v>0</v>
      </c>
      <c r="F4953" s="14">
        <f t="shared" si="679"/>
        <v>0</v>
      </c>
      <c r="G4953" s="11">
        <v>300.99</v>
      </c>
      <c r="H4953" s="13">
        <v>800000</v>
      </c>
      <c r="I4953" s="11">
        <v>114.72</v>
      </c>
      <c r="J4953" s="9">
        <v>38.114223063889199</v>
      </c>
      <c r="K4953" s="13">
        <v>9.6529089863358397E-2</v>
      </c>
      <c r="L4953" s="13">
        <f t="shared" si="680"/>
        <v>3.6791312632062478E-2</v>
      </c>
      <c r="M4953" s="11">
        <v>300.99</v>
      </c>
      <c r="N4953" s="8">
        <v>311812.74</v>
      </c>
      <c r="O4953" s="9">
        <v>2.9820320239193499</v>
      </c>
      <c r="P4953" s="13"/>
      <c r="Q4953" s="13"/>
      <c r="R4953" s="13">
        <f t="shared" si="681"/>
        <v>23856.256191354798</v>
      </c>
      <c r="S4953" s="11">
        <f t="shared" si="682"/>
        <v>23.028226976985874</v>
      </c>
      <c r="T4953" s="13">
        <f t="shared" si="683"/>
        <v>7.6508279268367299E-2</v>
      </c>
      <c r="U4953" s="14"/>
      <c r="V4953" s="13">
        <f t="shared" si="684"/>
        <v>0.08</v>
      </c>
      <c r="W4953" s="13">
        <v>206.6</v>
      </c>
    </row>
    <row r="4954" spans="1:23" hidden="1" x14ac:dyDescent="0.25">
      <c r="A4954" s="7" t="s">
        <v>11246</v>
      </c>
      <c r="B4954" s="7" t="s">
        <v>11269</v>
      </c>
      <c r="C4954" s="7" t="s">
        <v>2408</v>
      </c>
      <c r="D4954" s="14">
        <v>5</v>
      </c>
      <c r="E4954" s="13">
        <f t="shared" si="685"/>
        <v>0</v>
      </c>
      <c r="F4954" s="14">
        <f t="shared" si="679"/>
        <v>0</v>
      </c>
      <c r="G4954" s="11">
        <v>1442.86</v>
      </c>
      <c r="H4954" s="13">
        <v>800000</v>
      </c>
      <c r="I4954" s="11">
        <v>534.6</v>
      </c>
      <c r="J4954" s="9">
        <v>37.051411779382597</v>
      </c>
      <c r="K4954" s="13">
        <v>0.46273285690636001</v>
      </c>
      <c r="L4954" s="13">
        <f t="shared" si="680"/>
        <v>0.1714490562508767</v>
      </c>
      <c r="M4954" s="11">
        <v>288.572</v>
      </c>
      <c r="N4954" s="8">
        <v>311812.74</v>
      </c>
      <c r="O4954" s="9">
        <v>2.9820320239193499</v>
      </c>
      <c r="P4954" s="13"/>
      <c r="Q4954" s="13"/>
      <c r="R4954" s="13">
        <f t="shared" si="681"/>
        <v>23856.256191354798</v>
      </c>
      <c r="S4954" s="11">
        <f t="shared" si="682"/>
        <v>110.39073582515644</v>
      </c>
      <c r="T4954" s="13">
        <f t="shared" si="683"/>
        <v>0.38254139634183648</v>
      </c>
      <c r="U4954" s="14"/>
      <c r="V4954" s="13">
        <f t="shared" si="684"/>
        <v>0.38</v>
      </c>
      <c r="W4954" s="13">
        <v>206.6</v>
      </c>
    </row>
    <row r="4955" spans="1:23" hidden="1" x14ac:dyDescent="0.25">
      <c r="A4955" s="7" t="s">
        <v>11246</v>
      </c>
      <c r="B4955" s="7" t="s">
        <v>11270</v>
      </c>
      <c r="C4955" s="7" t="s">
        <v>3189</v>
      </c>
      <c r="D4955" s="14">
        <v>1</v>
      </c>
      <c r="E4955" s="13">
        <f t="shared" si="685"/>
        <v>0</v>
      </c>
      <c r="F4955" s="14">
        <f t="shared" si="679"/>
        <v>0</v>
      </c>
      <c r="G4955" s="11">
        <v>701.99</v>
      </c>
      <c r="H4955" s="13">
        <v>800000</v>
      </c>
      <c r="I4955" s="11">
        <v>267.01</v>
      </c>
      <c r="J4955" s="9">
        <v>38.036154361173203</v>
      </c>
      <c r="K4955" s="13">
        <v>0.225131917316784</v>
      </c>
      <c r="L4955" s="13">
        <f t="shared" si="680"/>
        <v>8.5631523586880795E-2</v>
      </c>
      <c r="M4955" s="11">
        <v>701.99</v>
      </c>
      <c r="N4955" s="8">
        <v>311812.74</v>
      </c>
      <c r="O4955" s="9">
        <v>2.9820320239193499</v>
      </c>
      <c r="P4955" s="13"/>
      <c r="Q4955" s="13"/>
      <c r="R4955" s="13">
        <f t="shared" si="681"/>
        <v>23856.256191354798</v>
      </c>
      <c r="S4955" s="11">
        <f t="shared" si="682"/>
        <v>53.708046963601049</v>
      </c>
      <c r="T4955" s="13">
        <f t="shared" si="683"/>
        <v>7.6508279268367146E-2</v>
      </c>
      <c r="U4955" s="14"/>
      <c r="V4955" s="13">
        <f t="shared" si="684"/>
        <v>0.08</v>
      </c>
      <c r="W4955" s="13">
        <v>482.46</v>
      </c>
    </row>
    <row r="4956" spans="1:23" hidden="1" x14ac:dyDescent="0.25">
      <c r="A4956" s="7" t="s">
        <v>11246</v>
      </c>
      <c r="B4956" s="7" t="s">
        <v>11271</v>
      </c>
      <c r="C4956" s="7" t="s">
        <v>5534</v>
      </c>
      <c r="D4956" s="14">
        <v>1</v>
      </c>
      <c r="E4956" s="13">
        <f t="shared" si="685"/>
        <v>0</v>
      </c>
      <c r="F4956" s="14">
        <f t="shared" si="679"/>
        <v>0</v>
      </c>
      <c r="G4956" s="11">
        <v>701.99</v>
      </c>
      <c r="H4956" s="13">
        <v>800000</v>
      </c>
      <c r="I4956" s="11">
        <v>330.62</v>
      </c>
      <c r="J4956" s="9">
        <v>47.097537001951601</v>
      </c>
      <c r="K4956" s="13">
        <v>0.225131917316784</v>
      </c>
      <c r="L4956" s="13">
        <f t="shared" si="680"/>
        <v>0.10603158806147543</v>
      </c>
      <c r="M4956" s="11">
        <v>701.99</v>
      </c>
      <c r="N4956" s="8">
        <v>311812.74</v>
      </c>
      <c r="O4956" s="9">
        <v>2.9820320239193499</v>
      </c>
      <c r="P4956" s="13"/>
      <c r="Q4956" s="13"/>
      <c r="R4956" s="13">
        <f t="shared" si="681"/>
        <v>23856.256191354798</v>
      </c>
      <c r="S4956" s="11">
        <f t="shared" si="682"/>
        <v>53.708046963601049</v>
      </c>
      <c r="T4956" s="13">
        <f t="shared" si="683"/>
        <v>7.6508279268367146E-2</v>
      </c>
      <c r="U4956" s="14"/>
      <c r="V4956" s="13">
        <f t="shared" si="684"/>
        <v>0.08</v>
      </c>
      <c r="W4956" s="13">
        <v>482.46</v>
      </c>
    </row>
    <row r="4957" spans="1:23" hidden="1" x14ac:dyDescent="0.25">
      <c r="A4957" s="7" t="s">
        <v>11246</v>
      </c>
      <c r="B4957" s="7" t="s">
        <v>11272</v>
      </c>
      <c r="C4957" s="7" t="s">
        <v>3982</v>
      </c>
      <c r="D4957" s="14">
        <v>2</v>
      </c>
      <c r="E4957" s="13">
        <f t="shared" si="685"/>
        <v>0</v>
      </c>
      <c r="F4957" s="14">
        <f t="shared" si="679"/>
        <v>0</v>
      </c>
      <c r="G4957" s="11">
        <v>1587.98</v>
      </c>
      <c r="H4957" s="13">
        <v>800000</v>
      </c>
      <c r="I4957" s="11">
        <v>592.37</v>
      </c>
      <c r="J4957" s="9">
        <v>37.303366541140299</v>
      </c>
      <c r="K4957" s="13">
        <v>0.50927361082167499</v>
      </c>
      <c r="L4957" s="13">
        <f t="shared" si="680"/>
        <v>0.18997620174210977</v>
      </c>
      <c r="M4957" s="11">
        <v>793.99</v>
      </c>
      <c r="N4957" s="8">
        <v>311812.74</v>
      </c>
      <c r="O4957" s="9">
        <v>2.9820320239193499</v>
      </c>
      <c r="P4957" s="13"/>
      <c r="Q4957" s="13"/>
      <c r="R4957" s="13">
        <f t="shared" si="681"/>
        <v>23856.256191354798</v>
      </c>
      <c r="S4957" s="11">
        <f t="shared" si="682"/>
        <v>121.49361731258199</v>
      </c>
      <c r="T4957" s="13">
        <f t="shared" si="683"/>
        <v>0.15301655853673471</v>
      </c>
      <c r="U4957" s="14"/>
      <c r="V4957" s="13">
        <f t="shared" si="684"/>
        <v>0.15</v>
      </c>
      <c r="W4957" s="13">
        <v>575.98</v>
      </c>
    </row>
    <row r="4958" spans="1:23" hidden="1" x14ac:dyDescent="0.25">
      <c r="A4958" s="7" t="s">
        <v>11246</v>
      </c>
      <c r="B4958" s="7" t="s">
        <v>11273</v>
      </c>
      <c r="C4958" s="7" t="s">
        <v>4840</v>
      </c>
      <c r="D4958" s="14">
        <v>1</v>
      </c>
      <c r="E4958" s="13">
        <f t="shared" si="685"/>
        <v>0</v>
      </c>
      <c r="F4958" s="14">
        <f t="shared" si="679"/>
        <v>0</v>
      </c>
      <c r="G4958" s="11">
        <v>309.99</v>
      </c>
      <c r="H4958" s="13">
        <v>800000</v>
      </c>
      <c r="I4958" s="11">
        <v>88.91</v>
      </c>
      <c r="J4958" s="9">
        <v>28.6815703732378</v>
      </c>
      <c r="K4958" s="13">
        <v>9.9415437611689597E-2</v>
      </c>
      <c r="L4958" s="13">
        <f t="shared" si="680"/>
        <v>2.8513908700459074E-2</v>
      </c>
      <c r="M4958" s="11">
        <v>309.99</v>
      </c>
      <c r="N4958" s="8">
        <v>311812.74</v>
      </c>
      <c r="O4958" s="9">
        <v>2.9820320239193499</v>
      </c>
      <c r="P4958" s="13"/>
      <c r="Q4958" s="13"/>
      <c r="R4958" s="13">
        <f t="shared" si="681"/>
        <v>23856.256191354798</v>
      </c>
      <c r="S4958" s="11">
        <f t="shared" si="682"/>
        <v>23.716801490401167</v>
      </c>
      <c r="T4958" s="13">
        <f t="shared" si="683"/>
        <v>7.6508279268367257E-2</v>
      </c>
      <c r="U4958" s="14"/>
      <c r="V4958" s="13">
        <f t="shared" si="684"/>
        <v>0.08</v>
      </c>
      <c r="W4958" s="13">
        <v>250.51</v>
      </c>
    </row>
    <row r="4959" spans="1:23" hidden="1" x14ac:dyDescent="0.25">
      <c r="A4959" s="7" t="s">
        <v>11246</v>
      </c>
      <c r="B4959" s="7" t="s">
        <v>11274</v>
      </c>
      <c r="C4959" s="7" t="s">
        <v>6754</v>
      </c>
      <c r="D4959" s="14">
        <v>3</v>
      </c>
      <c r="E4959" s="13">
        <f t="shared" si="685"/>
        <v>0</v>
      </c>
      <c r="F4959" s="14">
        <f t="shared" si="679"/>
        <v>0</v>
      </c>
      <c r="G4959" s="11">
        <v>1094.97</v>
      </c>
      <c r="H4959" s="13">
        <v>800000</v>
      </c>
      <c r="I4959" s="11">
        <v>417.39</v>
      </c>
      <c r="J4959" s="9">
        <v>38.1188525713033</v>
      </c>
      <c r="K4959" s="13">
        <v>0.35116268822114199</v>
      </c>
      <c r="L4959" s="13">
        <f t="shared" si="680"/>
        <v>0.13385918740844258</v>
      </c>
      <c r="M4959" s="11">
        <v>364.99</v>
      </c>
      <c r="N4959" s="8">
        <v>311812.74</v>
      </c>
      <c r="O4959" s="9">
        <v>2.9820320239193499</v>
      </c>
      <c r="P4959" s="13"/>
      <c r="Q4959" s="13"/>
      <c r="R4959" s="13">
        <f t="shared" si="681"/>
        <v>23856.256191354798</v>
      </c>
      <c r="S4959" s="11">
        <f t="shared" si="682"/>
        <v>83.774270550484133</v>
      </c>
      <c r="T4959" s="13">
        <f t="shared" si="683"/>
        <v>0.22952483780510186</v>
      </c>
      <c r="U4959" s="14"/>
      <c r="V4959" s="13">
        <f t="shared" si="684"/>
        <v>0.23</v>
      </c>
      <c r="W4959" s="13">
        <v>250.51</v>
      </c>
    </row>
    <row r="4960" spans="1:23" hidden="1" x14ac:dyDescent="0.25">
      <c r="A4960" s="7" t="s">
        <v>11246</v>
      </c>
      <c r="B4960" s="7" t="s">
        <v>11275</v>
      </c>
      <c r="C4960" s="7" t="s">
        <v>3599</v>
      </c>
      <c r="D4960" s="14">
        <v>3</v>
      </c>
      <c r="E4960" s="13">
        <f t="shared" si="685"/>
        <v>0</v>
      </c>
      <c r="F4960" s="14">
        <f t="shared" si="679"/>
        <v>0</v>
      </c>
      <c r="G4960" s="11">
        <v>1012.97</v>
      </c>
      <c r="H4960" s="13">
        <v>800000</v>
      </c>
      <c r="I4960" s="11">
        <v>361.37</v>
      </c>
      <c r="J4960" s="9">
        <v>35.674304273571799</v>
      </c>
      <c r="K4960" s="13">
        <v>0.324864853180791</v>
      </c>
      <c r="L4960" s="13">
        <f t="shared" si="680"/>
        <v>0.11589327620160768</v>
      </c>
      <c r="M4960" s="11">
        <v>337.65666666666698</v>
      </c>
      <c r="N4960" s="8">
        <v>311812.74</v>
      </c>
      <c r="O4960" s="9">
        <v>2.9820320239193499</v>
      </c>
      <c r="P4960" s="13"/>
      <c r="Q4960" s="13"/>
      <c r="R4960" s="13">
        <f t="shared" si="681"/>
        <v>23856.256191354798</v>
      </c>
      <c r="S4960" s="11">
        <f t="shared" si="682"/>
        <v>77.500591650478128</v>
      </c>
      <c r="T4960" s="13">
        <f t="shared" si="683"/>
        <v>0.22952483780510199</v>
      </c>
      <c r="U4960" s="14"/>
      <c r="V4960" s="13">
        <f t="shared" si="684"/>
        <v>0.23</v>
      </c>
      <c r="W4960" s="13">
        <v>250.51</v>
      </c>
    </row>
    <row r="4961" spans="1:23" hidden="1" x14ac:dyDescent="0.25">
      <c r="A4961" s="7" t="s">
        <v>11246</v>
      </c>
      <c r="B4961" s="7" t="s">
        <v>11276</v>
      </c>
      <c r="C4961" s="7" t="s">
        <v>6980</v>
      </c>
      <c r="D4961" s="14">
        <v>3</v>
      </c>
      <c r="E4961" s="13">
        <f t="shared" si="685"/>
        <v>0</v>
      </c>
      <c r="F4961" s="14">
        <f t="shared" si="679"/>
        <v>0</v>
      </c>
      <c r="G4961" s="11">
        <v>1105.6099999999999</v>
      </c>
      <c r="H4961" s="13">
        <v>800000</v>
      </c>
      <c r="I4961" s="11">
        <v>428.03</v>
      </c>
      <c r="J4961" s="9">
        <v>38.714374869981299</v>
      </c>
      <c r="K4961" s="13">
        <v>0.35457499267027998</v>
      </c>
      <c r="L4961" s="13">
        <f t="shared" si="680"/>
        <v>0.13727149185758092</v>
      </c>
      <c r="M4961" s="11">
        <v>368.53666666666697</v>
      </c>
      <c r="N4961" s="8">
        <v>311812.74</v>
      </c>
      <c r="O4961" s="9">
        <v>2.9820320239193499</v>
      </c>
      <c r="P4961" s="13"/>
      <c r="Q4961" s="13"/>
      <c r="R4961" s="13">
        <f t="shared" si="681"/>
        <v>23856.256191354798</v>
      </c>
      <c r="S4961" s="11">
        <f t="shared" si="682"/>
        <v>84.588318641899491</v>
      </c>
      <c r="T4961" s="13">
        <f t="shared" si="683"/>
        <v>0.22952483780510149</v>
      </c>
      <c r="U4961" s="14"/>
      <c r="V4961" s="13">
        <f t="shared" si="684"/>
        <v>0.23</v>
      </c>
      <c r="W4961" s="13">
        <v>250.51</v>
      </c>
    </row>
    <row r="4962" spans="1:23" hidden="1" x14ac:dyDescent="0.25">
      <c r="A4962" s="7" t="s">
        <v>11246</v>
      </c>
      <c r="B4962" s="7" t="s">
        <v>11277</v>
      </c>
      <c r="C4962" s="7" t="s">
        <v>5451</v>
      </c>
      <c r="D4962" s="14">
        <v>1</v>
      </c>
      <c r="E4962" s="13">
        <f t="shared" si="685"/>
        <v>0</v>
      </c>
      <c r="F4962" s="14">
        <f t="shared" si="679"/>
        <v>0</v>
      </c>
      <c r="G4962" s="11">
        <v>381.69</v>
      </c>
      <c r="H4962" s="13">
        <v>800000</v>
      </c>
      <c r="I4962" s="11">
        <v>88.08</v>
      </c>
      <c r="J4962" s="9">
        <v>23.076318478346298</v>
      </c>
      <c r="K4962" s="13">
        <v>0.12241000800672899</v>
      </c>
      <c r="L4962" s="13">
        <f t="shared" si="680"/>
        <v>2.8247723297001984E-2</v>
      </c>
      <c r="M4962" s="11">
        <v>381.69</v>
      </c>
      <c r="N4962" s="8">
        <v>311812.74</v>
      </c>
      <c r="O4962" s="9">
        <v>2.9820320239193499</v>
      </c>
      <c r="P4962" s="13"/>
      <c r="Q4962" s="13"/>
      <c r="R4962" s="13">
        <f t="shared" si="681"/>
        <v>23856.256191354798</v>
      </c>
      <c r="S4962" s="11">
        <f t="shared" si="682"/>
        <v>29.202445113943188</v>
      </c>
      <c r="T4962" s="13">
        <f t="shared" si="683"/>
        <v>7.6508279268367493E-2</v>
      </c>
      <c r="U4962" s="14"/>
      <c r="V4962" s="13">
        <f t="shared" si="684"/>
        <v>0.08</v>
      </c>
      <c r="W4962" s="13">
        <v>325.66000000000003</v>
      </c>
    </row>
    <row r="4963" spans="1:23" hidden="1" x14ac:dyDescent="0.25">
      <c r="A4963" s="7" t="s">
        <v>11246</v>
      </c>
      <c r="B4963" s="7" t="s">
        <v>11278</v>
      </c>
      <c r="C4963" s="7" t="s">
        <v>3069</v>
      </c>
      <c r="D4963" s="14">
        <v>1</v>
      </c>
      <c r="E4963" s="13">
        <f t="shared" si="685"/>
        <v>0</v>
      </c>
      <c r="F4963" s="14">
        <f t="shared" si="679"/>
        <v>0</v>
      </c>
      <c r="G4963" s="11">
        <v>249.99</v>
      </c>
      <c r="H4963" s="13">
        <v>800000</v>
      </c>
      <c r="I4963" s="11">
        <v>63.72</v>
      </c>
      <c r="J4963" s="9">
        <v>25.489019560782399</v>
      </c>
      <c r="K4963" s="13">
        <v>8.0173119289481301E-2</v>
      </c>
      <c r="L4963" s="13">
        <f t="shared" si="680"/>
        <v>2.0435342058185296E-2</v>
      </c>
      <c r="M4963" s="11">
        <v>249.99</v>
      </c>
      <c r="N4963" s="8">
        <v>311812.74</v>
      </c>
      <c r="O4963" s="9">
        <v>2.9820320239193499</v>
      </c>
      <c r="P4963" s="13"/>
      <c r="Q4963" s="13"/>
      <c r="R4963" s="13">
        <f t="shared" si="681"/>
        <v>23856.256191354798</v>
      </c>
      <c r="S4963" s="11">
        <f t="shared" si="682"/>
        <v>19.126304734299151</v>
      </c>
      <c r="T4963" s="13">
        <f t="shared" si="683"/>
        <v>7.6508279268367341E-2</v>
      </c>
      <c r="U4963" s="14"/>
      <c r="V4963" s="13">
        <f t="shared" si="684"/>
        <v>0.08</v>
      </c>
      <c r="W4963" s="13">
        <v>206.6</v>
      </c>
    </row>
    <row r="4964" spans="1:23" hidden="1" x14ac:dyDescent="0.25">
      <c r="A4964" s="7" t="s">
        <v>11246</v>
      </c>
      <c r="B4964" s="7" t="s">
        <v>11279</v>
      </c>
      <c r="C4964" s="7" t="s">
        <v>1756</v>
      </c>
      <c r="D4964" s="14">
        <v>1</v>
      </c>
      <c r="E4964" s="13">
        <f t="shared" ref="E4964:E4995" si="686">IF((V4964 &lt; 0), 0, ROUND((T4964 - U4964), 0))</f>
        <v>0</v>
      </c>
      <c r="F4964" s="14">
        <f t="shared" si="679"/>
        <v>0</v>
      </c>
      <c r="G4964" s="11">
        <v>449.99</v>
      </c>
      <c r="H4964" s="13">
        <v>800000</v>
      </c>
      <c r="I4964" s="11">
        <v>99.54</v>
      </c>
      <c r="J4964" s="9">
        <v>22.120491566479298</v>
      </c>
      <c r="K4964" s="13">
        <v>0.14431418036350899</v>
      </c>
      <c r="L4964" s="13">
        <f t="shared" si="680"/>
        <v>3.1923006096543728E-2</v>
      </c>
      <c r="M4964" s="11">
        <v>449.99</v>
      </c>
      <c r="N4964" s="8">
        <v>311812.74</v>
      </c>
      <c r="O4964" s="9">
        <v>2.9820320239193499</v>
      </c>
      <c r="P4964" s="13"/>
      <c r="Q4964" s="13"/>
      <c r="R4964" s="13">
        <f t="shared" si="681"/>
        <v>23856.256191354798</v>
      </c>
      <c r="S4964" s="11">
        <f t="shared" si="682"/>
        <v>34.427960587972542</v>
      </c>
      <c r="T4964" s="13">
        <f t="shared" si="683"/>
        <v>7.6508279268367174E-2</v>
      </c>
      <c r="U4964" s="14"/>
      <c r="V4964" s="13">
        <f t="shared" si="684"/>
        <v>0.08</v>
      </c>
      <c r="W4964" s="13">
        <v>268.58</v>
      </c>
    </row>
    <row r="4965" spans="1:23" hidden="1" x14ac:dyDescent="0.25">
      <c r="A4965" s="7" t="s">
        <v>11246</v>
      </c>
      <c r="B4965" s="7" t="s">
        <v>11280</v>
      </c>
      <c r="C4965" s="7" t="s">
        <v>3435</v>
      </c>
      <c r="D4965" s="14">
        <v>1</v>
      </c>
      <c r="E4965" s="13">
        <f t="shared" si="686"/>
        <v>0</v>
      </c>
      <c r="F4965" s="14">
        <f t="shared" si="679"/>
        <v>0</v>
      </c>
      <c r="G4965" s="11">
        <v>300.99</v>
      </c>
      <c r="H4965" s="13">
        <v>800000</v>
      </c>
      <c r="I4965" s="11">
        <v>114.72</v>
      </c>
      <c r="J4965" s="9">
        <v>38.114223063889199</v>
      </c>
      <c r="K4965" s="13">
        <v>9.6529089863358397E-2</v>
      </c>
      <c r="L4965" s="13">
        <f t="shared" si="680"/>
        <v>3.6791312632062478E-2</v>
      </c>
      <c r="M4965" s="11">
        <v>300.99</v>
      </c>
      <c r="N4965" s="8">
        <v>311812.74</v>
      </c>
      <c r="O4965" s="9">
        <v>2.9820320239193499</v>
      </c>
      <c r="P4965" s="13"/>
      <c r="Q4965" s="13"/>
      <c r="R4965" s="13">
        <f t="shared" si="681"/>
        <v>23856.256191354798</v>
      </c>
      <c r="S4965" s="11">
        <f t="shared" si="682"/>
        <v>23.028226976985874</v>
      </c>
      <c r="T4965" s="13">
        <f t="shared" si="683"/>
        <v>7.6508279268367299E-2</v>
      </c>
      <c r="U4965" s="14"/>
      <c r="V4965" s="13">
        <f t="shared" si="684"/>
        <v>0.08</v>
      </c>
      <c r="W4965" s="13">
        <v>206.6</v>
      </c>
    </row>
    <row r="4966" spans="1:23" hidden="1" x14ac:dyDescent="0.25">
      <c r="A4966" s="7" t="s">
        <v>11246</v>
      </c>
      <c r="B4966" s="7" t="s">
        <v>11281</v>
      </c>
      <c r="C4966" s="7" t="s">
        <v>2034</v>
      </c>
      <c r="D4966" s="14">
        <v>4</v>
      </c>
      <c r="E4966" s="13">
        <f t="shared" si="686"/>
        <v>0</v>
      </c>
      <c r="F4966" s="14">
        <f t="shared" si="679"/>
        <v>0</v>
      </c>
      <c r="G4966" s="11">
        <v>1212.75</v>
      </c>
      <c r="H4966" s="13">
        <v>800000</v>
      </c>
      <c r="I4966" s="11">
        <v>467.67</v>
      </c>
      <c r="J4966" s="9">
        <v>38.562770562770602</v>
      </c>
      <c r="K4966" s="13">
        <v>0.38893535908763699</v>
      </c>
      <c r="L4966" s="13">
        <f t="shared" si="680"/>
        <v>0.14998425016245343</v>
      </c>
      <c r="M4966" s="11">
        <v>303.1875</v>
      </c>
      <c r="N4966" s="8">
        <v>311812.74</v>
      </c>
      <c r="O4966" s="9">
        <v>2.9820320239193499</v>
      </c>
      <c r="P4966" s="13"/>
      <c r="Q4966" s="13"/>
      <c r="R4966" s="13">
        <f t="shared" si="681"/>
        <v>23856.256191354798</v>
      </c>
      <c r="S4966" s="11">
        <f t="shared" si="682"/>
        <v>92.785415682712411</v>
      </c>
      <c r="T4966" s="13">
        <f t="shared" si="683"/>
        <v>0.30603311707346909</v>
      </c>
      <c r="U4966" s="14"/>
      <c r="V4966" s="13">
        <f t="shared" si="684"/>
        <v>0.31</v>
      </c>
      <c r="W4966" s="13">
        <v>206.6</v>
      </c>
    </row>
    <row r="4967" spans="1:23" hidden="1" x14ac:dyDescent="0.25">
      <c r="A4967" s="7" t="s">
        <v>11246</v>
      </c>
      <c r="B4967" s="7" t="s">
        <v>11282</v>
      </c>
      <c r="C4967" s="7" t="s">
        <v>758</v>
      </c>
      <c r="D4967" s="14">
        <v>1</v>
      </c>
      <c r="E4967" s="13">
        <f t="shared" si="686"/>
        <v>0</v>
      </c>
      <c r="F4967" s="14">
        <f t="shared" si="679"/>
        <v>0</v>
      </c>
      <c r="G4967" s="11">
        <v>300.99</v>
      </c>
      <c r="H4967" s="13">
        <v>800000</v>
      </c>
      <c r="I4967" s="11">
        <v>140.86000000000001</v>
      </c>
      <c r="J4967" s="9">
        <v>46.798896973321398</v>
      </c>
      <c r="K4967" s="13">
        <v>9.6529089863358397E-2</v>
      </c>
      <c r="L4967" s="13">
        <f t="shared" si="680"/>
        <v>4.5174549314437921E-2</v>
      </c>
      <c r="M4967" s="11">
        <v>300.99</v>
      </c>
      <c r="N4967" s="8">
        <v>311812.74</v>
      </c>
      <c r="O4967" s="9">
        <v>2.9820320239193499</v>
      </c>
      <c r="P4967" s="13"/>
      <c r="Q4967" s="13"/>
      <c r="R4967" s="13">
        <f t="shared" si="681"/>
        <v>23856.256191354798</v>
      </c>
      <c r="S4967" s="11">
        <f t="shared" si="682"/>
        <v>23.028226976985874</v>
      </c>
      <c r="T4967" s="13">
        <f t="shared" si="683"/>
        <v>7.6508279268367299E-2</v>
      </c>
      <c r="U4967" s="14"/>
      <c r="V4967" s="13">
        <f t="shared" si="684"/>
        <v>0.08</v>
      </c>
      <c r="W4967" s="13">
        <v>206.6</v>
      </c>
    </row>
    <row r="4968" spans="1:23" hidden="1" x14ac:dyDescent="0.25">
      <c r="A4968" s="7" t="s">
        <v>11246</v>
      </c>
      <c r="B4968" s="7" t="s">
        <v>11283</v>
      </c>
      <c r="C4968" s="7" t="s">
        <v>4851</v>
      </c>
      <c r="D4968" s="14">
        <v>3</v>
      </c>
      <c r="E4968" s="13">
        <f t="shared" si="686"/>
        <v>0</v>
      </c>
      <c r="F4968" s="14">
        <f t="shared" si="679"/>
        <v>0</v>
      </c>
      <c r="G4968" s="11">
        <v>315.98</v>
      </c>
      <c r="H4968" s="13">
        <v>800000</v>
      </c>
      <c r="I4968" s="11">
        <v>131.62</v>
      </c>
      <c r="J4968" s="9">
        <v>41.654535097158004</v>
      </c>
      <c r="K4968" s="13">
        <v>0.101336462390857</v>
      </c>
      <c r="L4968" s="13">
        <f t="shared" si="680"/>
        <v>4.2211232292817855E-2</v>
      </c>
      <c r="M4968" s="11">
        <v>105.32666666666699</v>
      </c>
      <c r="N4968" s="8">
        <v>311812.74</v>
      </c>
      <c r="O4968" s="9">
        <v>2.9820320239193499</v>
      </c>
      <c r="P4968" s="13"/>
      <c r="Q4968" s="13"/>
      <c r="R4968" s="13">
        <f t="shared" si="681"/>
        <v>23856.256191354798</v>
      </c>
      <c r="S4968" s="11">
        <f t="shared" si="682"/>
        <v>24.175086083218751</v>
      </c>
      <c r="T4968" s="13">
        <f t="shared" si="683"/>
        <v>0.22952483780510169</v>
      </c>
      <c r="U4968" s="14"/>
      <c r="V4968" s="13">
        <f t="shared" si="684"/>
        <v>0.23</v>
      </c>
      <c r="W4968" s="13">
        <v>73.81</v>
      </c>
    </row>
    <row r="4969" spans="1:23" hidden="1" x14ac:dyDescent="0.25">
      <c r="A4969" s="7" t="s">
        <v>11246</v>
      </c>
      <c r="B4969" s="7" t="s">
        <v>11284</v>
      </c>
      <c r="C4969" s="7" t="s">
        <v>7092</v>
      </c>
      <c r="D4969" s="14">
        <v>0</v>
      </c>
      <c r="E4969" s="13">
        <f t="shared" si="686"/>
        <v>0</v>
      </c>
      <c r="F4969" s="14">
        <f t="shared" si="679"/>
        <v>0</v>
      </c>
      <c r="G4969" s="11">
        <v>0</v>
      </c>
      <c r="H4969" s="13">
        <v>800000</v>
      </c>
      <c r="I4969" s="11">
        <v>0</v>
      </c>
      <c r="J4969" s="9"/>
      <c r="K4969" s="13">
        <v>0</v>
      </c>
      <c r="L4969" s="13">
        <f t="shared" si="680"/>
        <v>0</v>
      </c>
      <c r="M4969" s="11">
        <v>0</v>
      </c>
      <c r="N4969" s="8">
        <v>311812.74</v>
      </c>
      <c r="O4969" s="9">
        <v>2.9820320239193499</v>
      </c>
      <c r="P4969" s="13"/>
      <c r="Q4969" s="13"/>
      <c r="R4969" s="13">
        <f t="shared" si="681"/>
        <v>23856.256191354798</v>
      </c>
      <c r="S4969" s="11">
        <f t="shared" si="682"/>
        <v>0</v>
      </c>
      <c r="T4969" s="13">
        <f t="shared" si="683"/>
        <v>0</v>
      </c>
      <c r="U4969" s="14"/>
      <c r="V4969" s="13">
        <f t="shared" si="684"/>
        <v>0</v>
      </c>
      <c r="W4969" s="13">
        <v>235.04</v>
      </c>
    </row>
    <row r="4970" spans="1:23" hidden="1" x14ac:dyDescent="0.25">
      <c r="A4970" s="7" t="s">
        <v>11246</v>
      </c>
      <c r="B4970" s="7" t="s">
        <v>11285</v>
      </c>
      <c r="C4970" s="7" t="s">
        <v>2463</v>
      </c>
      <c r="D4970" s="14">
        <v>2</v>
      </c>
      <c r="E4970" s="13">
        <f t="shared" si="686"/>
        <v>0</v>
      </c>
      <c r="F4970" s="14">
        <f t="shared" si="679"/>
        <v>0</v>
      </c>
      <c r="G4970" s="11">
        <v>350</v>
      </c>
      <c r="H4970" s="13">
        <v>800000</v>
      </c>
      <c r="I4970" s="11">
        <v>116.42</v>
      </c>
      <c r="J4970" s="9">
        <v>33.262857142857101</v>
      </c>
      <c r="K4970" s="13">
        <v>0.112246856879549</v>
      </c>
      <c r="L4970" s="13">
        <f t="shared" si="680"/>
        <v>3.7336511651191652E-2</v>
      </c>
      <c r="M4970" s="11">
        <v>175</v>
      </c>
      <c r="N4970" s="8">
        <v>311812.74</v>
      </c>
      <c r="O4970" s="9">
        <v>2.9820320239193499</v>
      </c>
      <c r="P4970" s="13"/>
      <c r="Q4970" s="13"/>
      <c r="R4970" s="13">
        <f t="shared" si="681"/>
        <v>23856.256191354798</v>
      </c>
      <c r="S4970" s="11">
        <f t="shared" si="682"/>
        <v>26.77789774392857</v>
      </c>
      <c r="T4970" s="13">
        <f t="shared" si="683"/>
        <v>0.15301655853673468</v>
      </c>
      <c r="U4970" s="14"/>
      <c r="V4970" s="13">
        <f t="shared" si="684"/>
        <v>0.15</v>
      </c>
      <c r="W4970" s="13">
        <v>129.55000000000001</v>
      </c>
    </row>
    <row r="4971" spans="1:23" hidden="1" x14ac:dyDescent="0.25">
      <c r="A4971" s="7" t="s">
        <v>11246</v>
      </c>
      <c r="B4971" s="7" t="s">
        <v>11286</v>
      </c>
      <c r="C4971" s="7" t="s">
        <v>3492</v>
      </c>
      <c r="D4971" s="14">
        <v>2</v>
      </c>
      <c r="E4971" s="13">
        <f t="shared" si="686"/>
        <v>0</v>
      </c>
      <c r="F4971" s="14">
        <f t="shared" si="679"/>
        <v>0</v>
      </c>
      <c r="G4971" s="11">
        <v>145.97999999999999</v>
      </c>
      <c r="H4971" s="13">
        <v>800000</v>
      </c>
      <c r="I4971" s="11">
        <v>55.95</v>
      </c>
      <c r="J4971" s="9">
        <v>38.327168105219897</v>
      </c>
      <c r="K4971" s="13">
        <v>4.6816560477932999E-2</v>
      </c>
      <c r="L4971" s="13">
        <f t="shared" si="680"/>
        <v>1.7943461835459321E-2</v>
      </c>
      <c r="M4971" s="11">
        <v>72.989999999999995</v>
      </c>
      <c r="N4971" s="8">
        <v>311812.74</v>
      </c>
      <c r="O4971" s="9">
        <v>2.9820320239193499</v>
      </c>
      <c r="P4971" s="13"/>
      <c r="Q4971" s="13"/>
      <c r="R4971" s="13">
        <f t="shared" si="681"/>
        <v>23856.256191354798</v>
      </c>
      <c r="S4971" s="11">
        <f t="shared" si="682"/>
        <v>11.168678607596254</v>
      </c>
      <c r="T4971" s="13">
        <f t="shared" si="683"/>
        <v>0.15301655853673454</v>
      </c>
      <c r="U4971" s="14"/>
      <c r="V4971" s="13">
        <f t="shared" si="684"/>
        <v>0.15</v>
      </c>
      <c r="W4971" s="13">
        <v>49.79</v>
      </c>
    </row>
    <row r="4972" spans="1:23" hidden="1" x14ac:dyDescent="0.25">
      <c r="A4972" s="7" t="s">
        <v>11246</v>
      </c>
      <c r="B4972" s="7" t="s">
        <v>11287</v>
      </c>
      <c r="C4972" s="7" t="s">
        <v>2365</v>
      </c>
      <c r="D4972" s="14">
        <v>5</v>
      </c>
      <c r="E4972" s="13">
        <f t="shared" si="686"/>
        <v>0</v>
      </c>
      <c r="F4972" s="14">
        <f t="shared" si="679"/>
        <v>0</v>
      </c>
      <c r="G4972" s="11">
        <v>1525.56</v>
      </c>
      <c r="H4972" s="13">
        <v>800000</v>
      </c>
      <c r="I4972" s="11">
        <v>490.14</v>
      </c>
      <c r="J4972" s="9">
        <v>32.128529851333298</v>
      </c>
      <c r="K4972" s="13">
        <v>0.48925518566046999</v>
      </c>
      <c r="L4972" s="13">
        <f t="shared" si="680"/>
        <v>0.15719049837412025</v>
      </c>
      <c r="M4972" s="11">
        <v>305.11200000000002</v>
      </c>
      <c r="N4972" s="8">
        <v>311812.74</v>
      </c>
      <c r="O4972" s="9">
        <v>2.9820320239193499</v>
      </c>
      <c r="P4972" s="13"/>
      <c r="Q4972" s="13"/>
      <c r="R4972" s="13">
        <f t="shared" si="681"/>
        <v>23856.256191354798</v>
      </c>
      <c r="S4972" s="11">
        <f t="shared" si="682"/>
        <v>116.71797052065028</v>
      </c>
      <c r="T4972" s="13">
        <f t="shared" si="683"/>
        <v>0.38254139634183604</v>
      </c>
      <c r="U4972" s="14"/>
      <c r="V4972" s="13">
        <f t="shared" si="684"/>
        <v>0.38</v>
      </c>
      <c r="W4972" s="13">
        <v>241.5</v>
      </c>
    </row>
    <row r="4973" spans="1:23" hidden="1" x14ac:dyDescent="0.25">
      <c r="A4973" s="7" t="s">
        <v>11246</v>
      </c>
      <c r="B4973" s="7" t="s">
        <v>11288</v>
      </c>
      <c r="C4973" s="7" t="s">
        <v>299</v>
      </c>
      <c r="D4973" s="14">
        <v>2</v>
      </c>
      <c r="E4973" s="13">
        <f t="shared" si="686"/>
        <v>0</v>
      </c>
      <c r="F4973" s="14">
        <f t="shared" si="679"/>
        <v>0</v>
      </c>
      <c r="G4973" s="11">
        <v>740.62</v>
      </c>
      <c r="H4973" s="13">
        <v>800000</v>
      </c>
      <c r="I4973" s="11">
        <v>267.2</v>
      </c>
      <c r="J4973" s="9">
        <v>36.077880694553201</v>
      </c>
      <c r="K4973" s="13">
        <v>0.23752076326323299</v>
      </c>
      <c r="L4973" s="13">
        <f t="shared" si="680"/>
        <v>8.569245759490135E-2</v>
      </c>
      <c r="M4973" s="11">
        <v>370.31</v>
      </c>
      <c r="N4973" s="8">
        <v>311812.74</v>
      </c>
      <c r="O4973" s="9">
        <v>2.9820320239193499</v>
      </c>
      <c r="P4973" s="13"/>
      <c r="Q4973" s="13"/>
      <c r="R4973" s="13">
        <f t="shared" si="681"/>
        <v>23856.256191354798</v>
      </c>
      <c r="S4973" s="11">
        <f t="shared" si="682"/>
        <v>56.663561791738196</v>
      </c>
      <c r="T4973" s="13">
        <f t="shared" si="683"/>
        <v>0.15301655853673463</v>
      </c>
      <c r="U4973" s="14"/>
      <c r="V4973" s="13">
        <f t="shared" si="684"/>
        <v>0.15</v>
      </c>
      <c r="W4973" s="13">
        <v>250.51</v>
      </c>
    </row>
    <row r="4974" spans="1:23" hidden="1" x14ac:dyDescent="0.25">
      <c r="A4974" s="7" t="s">
        <v>11246</v>
      </c>
      <c r="B4974" s="7" t="s">
        <v>11289</v>
      </c>
      <c r="C4974" s="7" t="s">
        <v>950</v>
      </c>
      <c r="D4974" s="14">
        <v>2</v>
      </c>
      <c r="E4974" s="13">
        <f t="shared" si="686"/>
        <v>0</v>
      </c>
      <c r="F4974" s="14">
        <f t="shared" si="679"/>
        <v>0</v>
      </c>
      <c r="G4974" s="11">
        <v>610.77</v>
      </c>
      <c r="H4974" s="13">
        <v>800000</v>
      </c>
      <c r="I4974" s="11">
        <v>220.35</v>
      </c>
      <c r="J4974" s="9">
        <v>36.077410481850798</v>
      </c>
      <c r="K4974" s="13">
        <v>0.19587717936092</v>
      </c>
      <c r="L4974" s="13">
        <f t="shared" si="680"/>
        <v>7.0667414038310228E-2</v>
      </c>
      <c r="M4974" s="11">
        <v>305.38499999999999</v>
      </c>
      <c r="N4974" s="8">
        <v>311812.74</v>
      </c>
      <c r="O4974" s="9">
        <v>2.9820320239193499</v>
      </c>
      <c r="P4974" s="13"/>
      <c r="Q4974" s="13"/>
      <c r="R4974" s="13">
        <f t="shared" si="681"/>
        <v>23856.256191354798</v>
      </c>
      <c r="S4974" s="11">
        <f t="shared" si="682"/>
        <v>46.728961728740614</v>
      </c>
      <c r="T4974" s="13">
        <f t="shared" si="683"/>
        <v>0.15301655853673435</v>
      </c>
      <c r="U4974" s="14"/>
      <c r="V4974" s="13">
        <f t="shared" si="684"/>
        <v>0.15</v>
      </c>
      <c r="W4974" s="13">
        <v>206.6</v>
      </c>
    </row>
    <row r="4975" spans="1:23" hidden="1" x14ac:dyDescent="0.25">
      <c r="A4975" s="7" t="s">
        <v>11246</v>
      </c>
      <c r="B4975" s="7" t="s">
        <v>11290</v>
      </c>
      <c r="C4975" s="7" t="s">
        <v>1360</v>
      </c>
      <c r="D4975" s="14">
        <v>1</v>
      </c>
      <c r="E4975" s="13">
        <f t="shared" si="686"/>
        <v>0</v>
      </c>
      <c r="F4975" s="14">
        <f t="shared" si="679"/>
        <v>0</v>
      </c>
      <c r="G4975" s="11">
        <v>84.99</v>
      </c>
      <c r="H4975" s="13">
        <v>800000</v>
      </c>
      <c r="I4975" s="11">
        <v>32.75</v>
      </c>
      <c r="J4975" s="9">
        <v>38.533945170019997</v>
      </c>
      <c r="K4975" s="13">
        <v>2.7256743903408199E-2</v>
      </c>
      <c r="L4975" s="13">
        <f t="shared" si="680"/>
        <v>1.0503098750872082E-2</v>
      </c>
      <c r="M4975" s="11">
        <v>84.99</v>
      </c>
      <c r="N4975" s="8">
        <v>311812.74</v>
      </c>
      <c r="O4975" s="9">
        <v>2.9820320239193499</v>
      </c>
      <c r="P4975" s="13"/>
      <c r="Q4975" s="13"/>
      <c r="R4975" s="13">
        <f t="shared" si="681"/>
        <v>23856.256191354798</v>
      </c>
      <c r="S4975" s="11">
        <f t="shared" si="682"/>
        <v>6.5024386550185396</v>
      </c>
      <c r="T4975" s="13">
        <f t="shared" si="683"/>
        <v>7.6508279268367341E-2</v>
      </c>
      <c r="U4975" s="14"/>
      <c r="V4975" s="13">
        <f t="shared" si="684"/>
        <v>0.08</v>
      </c>
      <c r="W4975" s="13">
        <v>57.95</v>
      </c>
    </row>
    <row r="4976" spans="1:23" hidden="1" x14ac:dyDescent="0.25">
      <c r="A4976" s="7" t="s">
        <v>11291</v>
      </c>
      <c r="B4976" s="7">
        <v>21501</v>
      </c>
      <c r="C4976" s="7" t="s">
        <v>4901</v>
      </c>
      <c r="D4976" s="14">
        <v>0</v>
      </c>
      <c r="E4976" s="13">
        <f t="shared" si="686"/>
        <v>0</v>
      </c>
      <c r="F4976" s="14">
        <f t="shared" si="679"/>
        <v>0</v>
      </c>
      <c r="G4976" s="11">
        <v>0</v>
      </c>
      <c r="H4976" s="13">
        <v>800000</v>
      </c>
      <c r="I4976" s="11">
        <v>0</v>
      </c>
      <c r="J4976" s="9"/>
      <c r="K4976" s="13">
        <v>0</v>
      </c>
      <c r="L4976" s="13">
        <f t="shared" si="680"/>
        <v>0</v>
      </c>
      <c r="M4976" s="11">
        <v>0</v>
      </c>
      <c r="N4976" s="8">
        <v>577012.4</v>
      </c>
      <c r="O4976" s="9">
        <v>5.51827823006386</v>
      </c>
      <c r="P4976" s="13"/>
      <c r="Q4976" s="13"/>
      <c r="R4976" s="13">
        <f t="shared" si="681"/>
        <v>44146.225840510881</v>
      </c>
      <c r="S4976" s="11">
        <f t="shared" si="682"/>
        <v>0</v>
      </c>
      <c r="T4976" s="13">
        <f t="shared" si="683"/>
        <v>0</v>
      </c>
      <c r="U4976" s="14"/>
      <c r="V4976" s="13">
        <f t="shared" si="684"/>
        <v>0</v>
      </c>
      <c r="W4976" s="13">
        <v>344.75</v>
      </c>
    </row>
    <row r="4977" spans="1:23" hidden="1" x14ac:dyDescent="0.25">
      <c r="A4977" s="7" t="s">
        <v>11291</v>
      </c>
      <c r="B4977" s="7">
        <v>21508</v>
      </c>
      <c r="C4977" s="7" t="s">
        <v>985</v>
      </c>
      <c r="D4977" s="14">
        <v>1</v>
      </c>
      <c r="E4977" s="13">
        <f t="shared" si="686"/>
        <v>0</v>
      </c>
      <c r="F4977" s="14">
        <f t="shared" si="679"/>
        <v>0</v>
      </c>
      <c r="G4977" s="11">
        <v>563.99</v>
      </c>
      <c r="H4977" s="13">
        <v>800000</v>
      </c>
      <c r="I4977" s="11">
        <v>219.11</v>
      </c>
      <c r="J4977" s="9">
        <v>38.849979609567498</v>
      </c>
      <c r="K4977" s="13">
        <v>9.7743133423129194E-2</v>
      </c>
      <c r="L4977" s="13">
        <f t="shared" si="680"/>
        <v>3.7973187404638044E-2</v>
      </c>
      <c r="M4977" s="11">
        <v>563.99</v>
      </c>
      <c r="N4977" s="8">
        <v>577012.4</v>
      </c>
      <c r="O4977" s="9">
        <v>5.51827823006386</v>
      </c>
      <c r="P4977" s="13"/>
      <c r="Q4977" s="13"/>
      <c r="R4977" s="13">
        <f t="shared" si="681"/>
        <v>44146.225840510881</v>
      </c>
      <c r="S4977" s="11">
        <f t="shared" si="682"/>
        <v>43.149904424566486</v>
      </c>
      <c r="T4977" s="13">
        <f t="shared" si="683"/>
        <v>7.6508279268367327E-2</v>
      </c>
      <c r="U4977" s="14"/>
      <c r="V4977" s="13">
        <f t="shared" si="684"/>
        <v>0.08</v>
      </c>
      <c r="W4977" s="13">
        <v>344.75</v>
      </c>
    </row>
    <row r="4978" spans="1:23" hidden="1" x14ac:dyDescent="0.25">
      <c r="A4978" s="7" t="s">
        <v>11291</v>
      </c>
      <c r="B4978" s="7">
        <v>21608</v>
      </c>
      <c r="C4978" s="7" t="s">
        <v>2418</v>
      </c>
      <c r="D4978" s="14">
        <v>1</v>
      </c>
      <c r="E4978" s="13">
        <f t="shared" si="686"/>
        <v>0</v>
      </c>
      <c r="F4978" s="14">
        <f t="shared" si="679"/>
        <v>0</v>
      </c>
      <c r="G4978" s="11">
        <v>420</v>
      </c>
      <c r="H4978" s="13">
        <v>800000</v>
      </c>
      <c r="I4978" s="11">
        <v>12.73</v>
      </c>
      <c r="J4978" s="9">
        <v>3.03095238095238</v>
      </c>
      <c r="K4978" s="13">
        <v>7.2788730363506901E-2</v>
      </c>
      <c r="L4978" s="13">
        <f t="shared" si="680"/>
        <v>2.2061917560177204E-3</v>
      </c>
      <c r="M4978" s="11">
        <v>420</v>
      </c>
      <c r="N4978" s="8">
        <v>577012.4</v>
      </c>
      <c r="O4978" s="9">
        <v>5.51827823006386</v>
      </c>
      <c r="P4978" s="13"/>
      <c r="Q4978" s="13"/>
      <c r="R4978" s="13">
        <f t="shared" si="681"/>
        <v>44146.225840510881</v>
      </c>
      <c r="S4978" s="11">
        <f t="shared" si="682"/>
        <v>32.133477292714275</v>
      </c>
      <c r="T4978" s="13">
        <f t="shared" si="683"/>
        <v>7.6508279268367327E-2</v>
      </c>
      <c r="U4978" s="14"/>
      <c r="V4978" s="13">
        <f t="shared" si="684"/>
        <v>0.08</v>
      </c>
      <c r="W4978" s="13">
        <v>344.75</v>
      </c>
    </row>
    <row r="4979" spans="1:23" hidden="1" x14ac:dyDescent="0.25">
      <c r="A4979" s="7" t="s">
        <v>11291</v>
      </c>
      <c r="B4979" s="7">
        <v>25110</v>
      </c>
      <c r="C4979" s="7" t="s">
        <v>3908</v>
      </c>
      <c r="D4979" s="14">
        <v>5</v>
      </c>
      <c r="E4979" s="13">
        <f t="shared" si="686"/>
        <v>0</v>
      </c>
      <c r="F4979" s="14">
        <f t="shared" si="679"/>
        <v>0</v>
      </c>
      <c r="G4979" s="11">
        <v>273.76</v>
      </c>
      <c r="H4979" s="13">
        <v>800000</v>
      </c>
      <c r="I4979" s="11">
        <v>73.17</v>
      </c>
      <c r="J4979" s="9">
        <v>26.727790765634101</v>
      </c>
      <c r="K4979" s="13">
        <v>4.7444387676937302E-2</v>
      </c>
      <c r="L4979" s="13">
        <f t="shared" si="680"/>
        <v>1.2680836668328092E-2</v>
      </c>
      <c r="M4979" s="11">
        <v>54.752000000000002</v>
      </c>
      <c r="N4979" s="8">
        <v>577012.4</v>
      </c>
      <c r="O4979" s="9">
        <v>5.51827823006386</v>
      </c>
      <c r="P4979" s="13"/>
      <c r="Q4979" s="13"/>
      <c r="R4979" s="13">
        <f t="shared" si="681"/>
        <v>44146.225840510881</v>
      </c>
      <c r="S4979" s="11">
        <f t="shared" si="682"/>
        <v>20.944906532508256</v>
      </c>
      <c r="T4979" s="13">
        <f t="shared" si="683"/>
        <v>0.38254139634183693</v>
      </c>
      <c r="U4979" s="14"/>
      <c r="V4979" s="13">
        <f t="shared" si="684"/>
        <v>0.38</v>
      </c>
      <c r="W4979" s="13">
        <v>39.770000000000003</v>
      </c>
    </row>
    <row r="4980" spans="1:23" hidden="1" x14ac:dyDescent="0.25">
      <c r="A4980" s="7" t="s">
        <v>11291</v>
      </c>
      <c r="B4980" s="7">
        <v>25700</v>
      </c>
      <c r="C4980" s="7" t="s">
        <v>6276</v>
      </c>
      <c r="D4980" s="14">
        <v>1</v>
      </c>
      <c r="E4980" s="13">
        <f t="shared" si="686"/>
        <v>0</v>
      </c>
      <c r="F4980" s="14">
        <f t="shared" si="679"/>
        <v>0</v>
      </c>
      <c r="G4980" s="11">
        <v>77.989999999999995</v>
      </c>
      <c r="H4980" s="13">
        <v>800000</v>
      </c>
      <c r="I4980" s="11">
        <v>31.2</v>
      </c>
      <c r="J4980" s="9">
        <v>40.005128862674702</v>
      </c>
      <c r="K4980" s="13">
        <v>1.35161740024998E-2</v>
      </c>
      <c r="L4980" s="13">
        <f t="shared" si="680"/>
        <v>5.4071628270033825E-3</v>
      </c>
      <c r="M4980" s="11">
        <v>77.989999999999995</v>
      </c>
      <c r="N4980" s="8">
        <v>577012.4</v>
      </c>
      <c r="O4980" s="9">
        <v>5.51827823006386</v>
      </c>
      <c r="P4980" s="13"/>
      <c r="Q4980" s="13"/>
      <c r="R4980" s="13">
        <f t="shared" si="681"/>
        <v>44146.225840510881</v>
      </c>
      <c r="S4980" s="11">
        <f t="shared" si="682"/>
        <v>5.9668807001399804</v>
      </c>
      <c r="T4980" s="13">
        <f t="shared" si="683"/>
        <v>7.6508279268367493E-2</v>
      </c>
      <c r="U4980" s="14"/>
      <c r="V4980" s="13">
        <f t="shared" si="684"/>
        <v>0.08</v>
      </c>
      <c r="W4980" s="13">
        <v>47.73</v>
      </c>
    </row>
    <row r="4981" spans="1:23" hidden="1" x14ac:dyDescent="0.25">
      <c r="A4981" s="7" t="s">
        <v>11291</v>
      </c>
      <c r="B4981" s="7">
        <v>34000</v>
      </c>
      <c r="C4981" s="7" t="s">
        <v>3876</v>
      </c>
      <c r="D4981" s="14">
        <v>1</v>
      </c>
      <c r="E4981" s="13">
        <f t="shared" si="686"/>
        <v>0</v>
      </c>
      <c r="F4981" s="14">
        <f t="shared" si="679"/>
        <v>0</v>
      </c>
      <c r="G4981" s="11">
        <v>87.99</v>
      </c>
      <c r="H4981" s="13">
        <v>800000</v>
      </c>
      <c r="I4981" s="11">
        <v>36</v>
      </c>
      <c r="J4981" s="9">
        <v>40.913740197749703</v>
      </c>
      <c r="K4981" s="13">
        <v>1.52492390111547E-2</v>
      </c>
      <c r="L4981" s="13">
        <f t="shared" si="680"/>
        <v>6.2390340311577292E-3</v>
      </c>
      <c r="M4981" s="11">
        <v>87.99</v>
      </c>
      <c r="N4981" s="8">
        <v>577012.4</v>
      </c>
      <c r="O4981" s="9">
        <v>5.51827823006386</v>
      </c>
      <c r="P4981" s="13"/>
      <c r="Q4981" s="13"/>
      <c r="R4981" s="13">
        <f t="shared" si="681"/>
        <v>44146.225840510881</v>
      </c>
      <c r="S4981" s="11">
        <f t="shared" si="682"/>
        <v>6.7319634928236418</v>
      </c>
      <c r="T4981" s="13">
        <f t="shared" si="683"/>
        <v>7.6508279268367341E-2</v>
      </c>
      <c r="U4981" s="14"/>
      <c r="V4981" s="13">
        <f t="shared" si="684"/>
        <v>0.08</v>
      </c>
      <c r="W4981" s="13">
        <v>53.03</v>
      </c>
    </row>
    <row r="4982" spans="1:23" hidden="1" x14ac:dyDescent="0.25">
      <c r="A4982" s="7" t="s">
        <v>11291</v>
      </c>
      <c r="B4982" s="7" t="s">
        <v>11293</v>
      </c>
      <c r="C4982" s="7" t="s">
        <v>918</v>
      </c>
      <c r="D4982" s="14">
        <v>1</v>
      </c>
      <c r="E4982" s="13">
        <f t="shared" si="686"/>
        <v>0</v>
      </c>
      <c r="F4982" s="14">
        <f t="shared" si="679"/>
        <v>0</v>
      </c>
      <c r="G4982" s="11">
        <v>906</v>
      </c>
      <c r="H4982" s="13">
        <v>800000</v>
      </c>
      <c r="I4982" s="11">
        <v>362.63</v>
      </c>
      <c r="J4982" s="9">
        <v>40.025386313465802</v>
      </c>
      <c r="K4982" s="13">
        <v>0.15701568978413599</v>
      </c>
      <c r="L4982" s="13">
        <f t="shared" si="680"/>
        <v>6.284613640885349E-2</v>
      </c>
      <c r="M4982" s="11">
        <v>906</v>
      </c>
      <c r="N4982" s="8">
        <v>577012.4</v>
      </c>
      <c r="O4982" s="9">
        <v>5.51827823006386</v>
      </c>
      <c r="P4982" s="13"/>
      <c r="Q4982" s="13"/>
      <c r="R4982" s="13">
        <f t="shared" si="681"/>
        <v>44146.225840510881</v>
      </c>
      <c r="S4982" s="11">
        <f t="shared" si="682"/>
        <v>69.316501017140652</v>
      </c>
      <c r="T4982" s="13">
        <f t="shared" si="683"/>
        <v>7.650827926836716E-2</v>
      </c>
      <c r="U4982" s="14"/>
      <c r="V4982" s="13">
        <f t="shared" si="684"/>
        <v>0.08</v>
      </c>
      <c r="W4982" s="13">
        <v>543.37</v>
      </c>
    </row>
    <row r="4983" spans="1:23" hidden="1" x14ac:dyDescent="0.25">
      <c r="A4983" s="7" t="s">
        <v>11291</v>
      </c>
      <c r="B4983" s="7">
        <v>43002</v>
      </c>
      <c r="C4983" s="7" t="s">
        <v>7008</v>
      </c>
      <c r="D4983" s="14">
        <v>1</v>
      </c>
      <c r="E4983" s="13">
        <f t="shared" si="686"/>
        <v>0</v>
      </c>
      <c r="F4983" s="14">
        <f t="shared" si="679"/>
        <v>0</v>
      </c>
      <c r="G4983" s="11">
        <v>680</v>
      </c>
      <c r="H4983" s="13">
        <v>800000</v>
      </c>
      <c r="I4983" s="11">
        <v>134</v>
      </c>
      <c r="J4983" s="9">
        <v>19.705882352941199</v>
      </c>
      <c r="K4983" s="13">
        <v>0.11784842058853499</v>
      </c>
      <c r="L4983" s="13">
        <f t="shared" si="680"/>
        <v>2.3223071115976043E-2</v>
      </c>
      <c r="M4983" s="11">
        <v>680</v>
      </c>
      <c r="N4983" s="8">
        <v>577012.4</v>
      </c>
      <c r="O4983" s="9">
        <v>5.51827823006386</v>
      </c>
      <c r="P4983" s="13"/>
      <c r="Q4983" s="13"/>
      <c r="R4983" s="13">
        <f t="shared" si="681"/>
        <v>44146.225840510881</v>
      </c>
      <c r="S4983" s="11">
        <f t="shared" si="682"/>
        <v>52.025629902489783</v>
      </c>
      <c r="T4983" s="13">
        <f t="shared" si="683"/>
        <v>7.6508279268367327E-2</v>
      </c>
      <c r="U4983" s="14"/>
      <c r="V4983" s="13">
        <f t="shared" si="684"/>
        <v>0.08</v>
      </c>
      <c r="W4983" s="13">
        <v>556.91</v>
      </c>
    </row>
    <row r="4984" spans="1:23" hidden="1" x14ac:dyDescent="0.25">
      <c r="A4984" s="7" t="s">
        <v>11294</v>
      </c>
      <c r="B4984" s="7">
        <v>20140</v>
      </c>
      <c r="C4984" s="7" t="s">
        <v>2640</v>
      </c>
      <c r="D4984" s="14">
        <v>1</v>
      </c>
      <c r="E4984" s="13">
        <f t="shared" si="686"/>
        <v>0</v>
      </c>
      <c r="F4984" s="14">
        <f t="shared" si="679"/>
        <v>0</v>
      </c>
      <c r="G4984" s="11">
        <v>219.25</v>
      </c>
      <c r="H4984" s="13">
        <v>800000</v>
      </c>
      <c r="I4984" s="11">
        <v>78.8</v>
      </c>
      <c r="J4984" s="9">
        <v>35.940706955530203</v>
      </c>
      <c r="K4984" s="13">
        <v>6.1439424182935104E-3</v>
      </c>
      <c r="L4984" s="13">
        <f t="shared" si="680"/>
        <v>2.2081763400753863E-3</v>
      </c>
      <c r="M4984" s="11">
        <v>219.25</v>
      </c>
      <c r="N4984" s="8">
        <v>3568555.58</v>
      </c>
      <c r="O4984" s="9">
        <v>34.128005862416302</v>
      </c>
      <c r="P4984" s="13"/>
      <c r="Q4984" s="13"/>
      <c r="R4984" s="13">
        <f t="shared" si="681"/>
        <v>273024.04689933039</v>
      </c>
      <c r="S4984" s="11">
        <f t="shared" si="682"/>
        <v>16.77444022958953</v>
      </c>
      <c r="T4984" s="13">
        <f t="shared" si="683"/>
        <v>7.6508279268367299E-2</v>
      </c>
      <c r="U4984" s="14"/>
      <c r="V4984" s="13">
        <f t="shared" si="684"/>
        <v>0.08</v>
      </c>
      <c r="W4984" s="13">
        <v>129</v>
      </c>
    </row>
    <row r="4985" spans="1:23" hidden="1" x14ac:dyDescent="0.25">
      <c r="A4985" s="7" t="s">
        <v>11294</v>
      </c>
      <c r="B4985" s="7" t="s">
        <v>11295</v>
      </c>
      <c r="C4985" s="7" t="s">
        <v>770</v>
      </c>
      <c r="D4985" s="14">
        <v>1</v>
      </c>
      <c r="E4985" s="13">
        <f t="shared" si="686"/>
        <v>0</v>
      </c>
      <c r="F4985" s="14">
        <f t="shared" si="679"/>
        <v>0</v>
      </c>
      <c r="G4985" s="11">
        <v>265</v>
      </c>
      <c r="H4985" s="13">
        <v>800000</v>
      </c>
      <c r="I4985" s="11">
        <v>89.52</v>
      </c>
      <c r="J4985" s="9">
        <v>33.781132075471703</v>
      </c>
      <c r="K4985" s="13">
        <v>7.4259737324870196E-3</v>
      </c>
      <c r="L4985" s="13">
        <f t="shared" si="680"/>
        <v>2.5085779944612756E-3</v>
      </c>
      <c r="M4985" s="11">
        <v>265</v>
      </c>
      <c r="N4985" s="8">
        <v>3568555.58</v>
      </c>
      <c r="O4985" s="9">
        <v>34.128005862416302</v>
      </c>
      <c r="P4985" s="13"/>
      <c r="Q4985" s="13"/>
      <c r="R4985" s="13">
        <f t="shared" si="681"/>
        <v>273024.04689933039</v>
      </c>
      <c r="S4985" s="11">
        <f t="shared" si="682"/>
        <v>20.274694006117315</v>
      </c>
      <c r="T4985" s="13">
        <f t="shared" si="683"/>
        <v>7.650827926836723E-2</v>
      </c>
      <c r="U4985" s="14"/>
      <c r="V4985" s="13">
        <f t="shared" si="684"/>
        <v>0.08</v>
      </c>
      <c r="W4985" s="13">
        <v>185.06</v>
      </c>
    </row>
    <row r="4986" spans="1:23" hidden="1" x14ac:dyDescent="0.25">
      <c r="A4986" s="7" t="s">
        <v>11294</v>
      </c>
      <c r="B4986" s="7">
        <v>20211</v>
      </c>
      <c r="C4986" s="7" t="s">
        <v>4168</v>
      </c>
      <c r="D4986" s="14">
        <v>1</v>
      </c>
      <c r="E4986" s="13">
        <f t="shared" si="686"/>
        <v>0</v>
      </c>
      <c r="F4986" s="14">
        <f t="shared" si="679"/>
        <v>0</v>
      </c>
      <c r="G4986" s="11">
        <v>400</v>
      </c>
      <c r="H4986" s="13">
        <v>800000</v>
      </c>
      <c r="I4986" s="11">
        <v>131.07</v>
      </c>
      <c r="J4986" s="9">
        <v>32.767499999999998</v>
      </c>
      <c r="K4986" s="13">
        <v>1.12090169546974E-2</v>
      </c>
      <c r="L4986" s="13">
        <f t="shared" si="680"/>
        <v>3.6729146306304704E-3</v>
      </c>
      <c r="M4986" s="11">
        <v>400</v>
      </c>
      <c r="N4986" s="8">
        <v>3568555.58</v>
      </c>
      <c r="O4986" s="9">
        <v>34.128005862416302</v>
      </c>
      <c r="P4986" s="13"/>
      <c r="Q4986" s="13"/>
      <c r="R4986" s="13">
        <f t="shared" si="681"/>
        <v>273024.04689933039</v>
      </c>
      <c r="S4986" s="11">
        <f t="shared" si="682"/>
        <v>30.603311707346926</v>
      </c>
      <c r="T4986" s="13">
        <f t="shared" si="683"/>
        <v>7.6508279268367313E-2</v>
      </c>
      <c r="U4986" s="14"/>
      <c r="V4986" s="13">
        <f t="shared" si="684"/>
        <v>0.08</v>
      </c>
      <c r="W4986" s="13">
        <v>261.48</v>
      </c>
    </row>
    <row r="4987" spans="1:23" hidden="1" x14ac:dyDescent="0.25">
      <c r="A4987" s="7" t="s">
        <v>11294</v>
      </c>
      <c r="B4987" s="7">
        <v>20451</v>
      </c>
      <c r="C4987" s="7" t="s">
        <v>6354</v>
      </c>
      <c r="D4987" s="14">
        <v>1</v>
      </c>
      <c r="E4987" s="13">
        <f t="shared" si="686"/>
        <v>0</v>
      </c>
      <c r="F4987" s="14">
        <f t="shared" si="679"/>
        <v>0</v>
      </c>
      <c r="G4987" s="11">
        <v>347.95</v>
      </c>
      <c r="H4987" s="13">
        <v>800000</v>
      </c>
      <c r="I4987" s="11">
        <v>132.35</v>
      </c>
      <c r="J4987" s="9">
        <v>38.0370742922834</v>
      </c>
      <c r="K4987" s="13">
        <v>9.7504436234674002E-3</v>
      </c>
      <c r="L4987" s="13">
        <f t="shared" si="680"/>
        <v>3.7087834848855044E-3</v>
      </c>
      <c r="M4987" s="11">
        <v>347.95</v>
      </c>
      <c r="N4987" s="8">
        <v>3568555.58</v>
      </c>
      <c r="O4987" s="9">
        <v>34.128005862416302</v>
      </c>
      <c r="P4987" s="13"/>
      <c r="Q4987" s="13"/>
      <c r="R4987" s="13">
        <f t="shared" si="681"/>
        <v>273024.04689933039</v>
      </c>
      <c r="S4987" s="11">
        <f t="shared" si="682"/>
        <v>26.621055771428406</v>
      </c>
      <c r="T4987" s="13">
        <f t="shared" si="683"/>
        <v>7.6508279268367313E-2</v>
      </c>
      <c r="U4987" s="14"/>
      <c r="V4987" s="13">
        <f t="shared" si="684"/>
        <v>0.08</v>
      </c>
      <c r="W4987" s="13">
        <v>246.59</v>
      </c>
    </row>
    <row r="4988" spans="1:23" hidden="1" x14ac:dyDescent="0.25">
      <c r="A4988" s="7" t="s">
        <v>11294</v>
      </c>
      <c r="B4988" s="7">
        <v>20467</v>
      </c>
      <c r="C4988" s="7" t="s">
        <v>1146</v>
      </c>
      <c r="D4988" s="14">
        <v>1</v>
      </c>
      <c r="E4988" s="13">
        <f t="shared" si="686"/>
        <v>0</v>
      </c>
      <c r="F4988" s="14">
        <f t="shared" si="679"/>
        <v>0</v>
      </c>
      <c r="G4988" s="11">
        <v>239.2</v>
      </c>
      <c r="H4988" s="13">
        <v>800000</v>
      </c>
      <c r="I4988" s="11">
        <v>68.959999999999994</v>
      </c>
      <c r="J4988" s="9">
        <v>28.829431438127099</v>
      </c>
      <c r="K4988" s="13">
        <v>6.7029921389090402E-3</v>
      </c>
      <c r="L4988" s="13">
        <f t="shared" si="680"/>
        <v>1.9324345229898309E-3</v>
      </c>
      <c r="M4988" s="11">
        <v>239.2</v>
      </c>
      <c r="N4988" s="8">
        <v>3568555.58</v>
      </c>
      <c r="O4988" s="9">
        <v>34.128005862416302</v>
      </c>
      <c r="P4988" s="13"/>
      <c r="Q4988" s="13"/>
      <c r="R4988" s="13">
        <f t="shared" si="681"/>
        <v>273024.04689933039</v>
      </c>
      <c r="S4988" s="11">
        <f t="shared" si="682"/>
        <v>18.300780400993446</v>
      </c>
      <c r="T4988" s="13">
        <f t="shared" si="683"/>
        <v>7.6508279268367257E-2</v>
      </c>
      <c r="U4988" s="14"/>
      <c r="V4988" s="13">
        <f t="shared" si="684"/>
        <v>0.08</v>
      </c>
      <c r="W4988" s="13">
        <v>190.53</v>
      </c>
    </row>
    <row r="4989" spans="1:23" hidden="1" x14ac:dyDescent="0.25">
      <c r="A4989" s="7" t="s">
        <v>11294</v>
      </c>
      <c r="B4989" s="7" t="s">
        <v>11296</v>
      </c>
      <c r="C4989" s="7" t="s">
        <v>731</v>
      </c>
      <c r="D4989" s="14">
        <v>1</v>
      </c>
      <c r="E4989" s="13">
        <f t="shared" si="686"/>
        <v>0</v>
      </c>
      <c r="F4989" s="14">
        <f t="shared" si="679"/>
        <v>0</v>
      </c>
      <c r="G4989" s="11">
        <v>352.99</v>
      </c>
      <c r="H4989" s="13">
        <v>800000</v>
      </c>
      <c r="I4989" s="11">
        <v>96.39</v>
      </c>
      <c r="J4989" s="9">
        <v>27.306722570044499</v>
      </c>
      <c r="K4989" s="13">
        <v>9.89167723709658E-3</v>
      </c>
      <c r="L4989" s="13">
        <f t="shared" si="680"/>
        <v>2.7010928606582057E-3</v>
      </c>
      <c r="M4989" s="11">
        <v>352.99</v>
      </c>
      <c r="N4989" s="8">
        <v>3568555.58</v>
      </c>
      <c r="O4989" s="9">
        <v>34.128005862416302</v>
      </c>
      <c r="P4989" s="13"/>
      <c r="Q4989" s="13"/>
      <c r="R4989" s="13">
        <f t="shared" si="681"/>
        <v>273024.04689933039</v>
      </c>
      <c r="S4989" s="11">
        <f t="shared" si="682"/>
        <v>27.006657498940953</v>
      </c>
      <c r="T4989" s="13">
        <f t="shared" si="683"/>
        <v>7.6508279268367244E-2</v>
      </c>
      <c r="U4989" s="14"/>
      <c r="V4989" s="13">
        <f t="shared" si="684"/>
        <v>0.08</v>
      </c>
      <c r="W4989" s="13">
        <v>235.43</v>
      </c>
    </row>
    <row r="4990" spans="1:23" hidden="1" x14ac:dyDescent="0.25">
      <c r="A4990" s="7" t="s">
        <v>11294</v>
      </c>
      <c r="B4990" s="7" t="s">
        <v>11297</v>
      </c>
      <c r="C4990" s="7" t="s">
        <v>2366</v>
      </c>
      <c r="D4990" s="14">
        <v>1</v>
      </c>
      <c r="E4990" s="13">
        <f t="shared" si="686"/>
        <v>0</v>
      </c>
      <c r="F4990" s="14">
        <f t="shared" si="679"/>
        <v>0</v>
      </c>
      <c r="G4990" s="11">
        <v>218</v>
      </c>
      <c r="H4990" s="13">
        <v>800000</v>
      </c>
      <c r="I4990" s="11">
        <v>56.3</v>
      </c>
      <c r="J4990" s="9">
        <v>25.825688073394499</v>
      </c>
      <c r="K4990" s="13">
        <v>6.10891424031008E-3</v>
      </c>
      <c r="L4990" s="13">
        <f t="shared" si="680"/>
        <v>1.5776691363736583E-3</v>
      </c>
      <c r="M4990" s="11">
        <v>218</v>
      </c>
      <c r="N4990" s="8">
        <v>3568555.58</v>
      </c>
      <c r="O4990" s="9">
        <v>34.128005862416302</v>
      </c>
      <c r="P4990" s="13"/>
      <c r="Q4990" s="13"/>
      <c r="R4990" s="13">
        <f t="shared" si="681"/>
        <v>273024.04689933039</v>
      </c>
      <c r="S4990" s="11">
        <f t="shared" si="682"/>
        <v>16.678804880504064</v>
      </c>
      <c r="T4990" s="13">
        <f t="shared" si="683"/>
        <v>7.6508279268367271E-2</v>
      </c>
      <c r="U4990" s="14"/>
      <c r="V4990" s="13">
        <f t="shared" si="684"/>
        <v>0.08</v>
      </c>
      <c r="W4990" s="13">
        <v>185.06</v>
      </c>
    </row>
    <row r="4991" spans="1:23" hidden="1" x14ac:dyDescent="0.25">
      <c r="A4991" s="7" t="s">
        <v>11294</v>
      </c>
      <c r="B4991" s="7">
        <v>21110</v>
      </c>
      <c r="C4991" s="7" t="s">
        <v>3922</v>
      </c>
      <c r="D4991" s="14">
        <v>1</v>
      </c>
      <c r="E4991" s="13">
        <f t="shared" si="686"/>
        <v>0</v>
      </c>
      <c r="F4991" s="14">
        <f t="shared" si="679"/>
        <v>0</v>
      </c>
      <c r="G4991" s="11">
        <v>236.83</v>
      </c>
      <c r="H4991" s="13">
        <v>800000</v>
      </c>
      <c r="I4991" s="11">
        <v>94.73</v>
      </c>
      <c r="J4991" s="9">
        <v>39.999155512392903</v>
      </c>
      <c r="K4991" s="13">
        <v>6.6365787134524601E-3</v>
      </c>
      <c r="L4991" s="13">
        <f t="shared" si="680"/>
        <v>2.6545754402962137E-3</v>
      </c>
      <c r="M4991" s="11">
        <v>236.83</v>
      </c>
      <c r="N4991" s="8">
        <v>3568555.58</v>
      </c>
      <c r="O4991" s="9">
        <v>34.128005862416302</v>
      </c>
      <c r="P4991" s="13"/>
      <c r="Q4991" s="13"/>
      <c r="R4991" s="13">
        <f t="shared" si="681"/>
        <v>273024.04689933039</v>
      </c>
      <c r="S4991" s="11">
        <f t="shared" si="682"/>
        <v>18.119455779127421</v>
      </c>
      <c r="T4991" s="13">
        <f t="shared" si="683"/>
        <v>7.6508279268367271E-2</v>
      </c>
      <c r="U4991" s="14"/>
      <c r="V4991" s="13">
        <f t="shared" si="684"/>
        <v>0.08</v>
      </c>
      <c r="W4991" s="13">
        <v>162.49</v>
      </c>
    </row>
    <row r="4992" spans="1:23" hidden="1" x14ac:dyDescent="0.25">
      <c r="A4992" s="7" t="s">
        <v>11294</v>
      </c>
      <c r="B4992" s="7">
        <v>21206</v>
      </c>
      <c r="C4992" s="7" t="s">
        <v>6549</v>
      </c>
      <c r="D4992" s="14">
        <v>1</v>
      </c>
      <c r="E4992" s="13">
        <f t="shared" si="686"/>
        <v>0</v>
      </c>
      <c r="F4992" s="14">
        <f t="shared" ref="F4992:F5044" si="687">W4992 * E4992</f>
        <v>0</v>
      </c>
      <c r="G4992" s="11">
        <v>251.56</v>
      </c>
      <c r="H4992" s="13">
        <v>800000</v>
      </c>
      <c r="I4992" s="11">
        <v>48.62</v>
      </c>
      <c r="J4992" s="9">
        <v>19.3273970424551</v>
      </c>
      <c r="K4992" s="13">
        <v>7.0493507628091902E-3</v>
      </c>
      <c r="L4992" s="13">
        <f t="shared" ref="L4992:L5044" si="688">J4992 * K4992%</f>
        <v>1.3624560108434693E-3</v>
      </c>
      <c r="M4992" s="11">
        <v>251.56</v>
      </c>
      <c r="N4992" s="8">
        <v>3568555.58</v>
      </c>
      <c r="O4992" s="9">
        <v>34.128005862416302</v>
      </c>
      <c r="P4992" s="13"/>
      <c r="Q4992" s="13"/>
      <c r="R4992" s="13">
        <f t="shared" ref="R4992:R5044" si="689">H4992 * O4992%</f>
        <v>273024.04689933039</v>
      </c>
      <c r="S4992" s="11">
        <f t="shared" ref="S4992:S5044" si="690">K4992% * R4992</f>
        <v>19.246422732750467</v>
      </c>
      <c r="T4992" s="13">
        <f t="shared" ref="T4992:T5044" si="691">IFERROR((S4992 / M4992), 0)</f>
        <v>7.6508279268367257E-2</v>
      </c>
      <c r="U4992" s="14"/>
      <c r="V4992" s="13">
        <f t="shared" ref="V4992:V5044" si="692">ROUND((T4992 - U4992), 2)</f>
        <v>0.08</v>
      </c>
      <c r="W4992" s="13">
        <v>190.53</v>
      </c>
    </row>
    <row r="4993" spans="1:23" hidden="1" x14ac:dyDescent="0.25">
      <c r="A4993" s="7" t="s">
        <v>11294</v>
      </c>
      <c r="B4993" s="7">
        <v>21207</v>
      </c>
      <c r="C4993" s="7" t="s">
        <v>4063</v>
      </c>
      <c r="D4993" s="14">
        <v>1</v>
      </c>
      <c r="E4993" s="13">
        <f t="shared" si="686"/>
        <v>0</v>
      </c>
      <c r="F4993" s="14">
        <f t="shared" si="687"/>
        <v>0</v>
      </c>
      <c r="G4993" s="11">
        <v>257.99</v>
      </c>
      <c r="H4993" s="13">
        <v>800000</v>
      </c>
      <c r="I4993" s="11">
        <v>66.89</v>
      </c>
      <c r="J4993" s="9">
        <v>25.927361525640499</v>
      </c>
      <c r="K4993" s="13">
        <v>7.2295357103559499E-3</v>
      </c>
      <c r="L4993" s="13">
        <f t="shared" si="688"/>
        <v>1.8744278602492693E-3</v>
      </c>
      <c r="M4993" s="11">
        <v>257.99</v>
      </c>
      <c r="N4993" s="8">
        <v>3568555.58</v>
      </c>
      <c r="O4993" s="9">
        <v>34.128005862416302</v>
      </c>
      <c r="P4993" s="13"/>
      <c r="Q4993" s="13"/>
      <c r="R4993" s="13">
        <f t="shared" si="689"/>
        <v>273024.04689933039</v>
      </c>
      <c r="S4993" s="11">
        <f t="shared" si="690"/>
        <v>19.73837096844607</v>
      </c>
      <c r="T4993" s="13">
        <f t="shared" si="691"/>
        <v>7.6508279268367257E-2</v>
      </c>
      <c r="U4993" s="14"/>
      <c r="V4993" s="13">
        <f t="shared" si="692"/>
        <v>0.08</v>
      </c>
      <c r="W4993" s="13">
        <v>218.56</v>
      </c>
    </row>
    <row r="4994" spans="1:23" hidden="1" x14ac:dyDescent="0.25">
      <c r="A4994" s="7" t="s">
        <v>11294</v>
      </c>
      <c r="B4994" s="7">
        <v>21209</v>
      </c>
      <c r="C4994" s="7" t="s">
        <v>6648</v>
      </c>
      <c r="D4994" s="14">
        <v>0</v>
      </c>
      <c r="E4994" s="13">
        <f t="shared" si="686"/>
        <v>0</v>
      </c>
      <c r="F4994" s="14">
        <f t="shared" si="687"/>
        <v>0</v>
      </c>
      <c r="G4994" s="11">
        <v>0</v>
      </c>
      <c r="H4994" s="13">
        <v>800000</v>
      </c>
      <c r="I4994" s="11">
        <v>17.52</v>
      </c>
      <c r="J4994" s="9"/>
      <c r="K4994" s="13">
        <v>0</v>
      </c>
      <c r="L4994" s="13">
        <f t="shared" si="688"/>
        <v>0</v>
      </c>
      <c r="M4994" s="11">
        <v>0</v>
      </c>
      <c r="N4994" s="8">
        <v>3568555.58</v>
      </c>
      <c r="O4994" s="9">
        <v>34.128005862416302</v>
      </c>
      <c r="P4994" s="13"/>
      <c r="Q4994" s="13"/>
      <c r="R4994" s="13">
        <f t="shared" si="689"/>
        <v>273024.04689933039</v>
      </c>
      <c r="S4994" s="11">
        <f t="shared" si="690"/>
        <v>0</v>
      </c>
      <c r="T4994" s="13">
        <f t="shared" si="691"/>
        <v>0</v>
      </c>
      <c r="U4994" s="14"/>
      <c r="V4994" s="13">
        <f t="shared" si="692"/>
        <v>0</v>
      </c>
      <c r="W4994" s="13">
        <v>190.53</v>
      </c>
    </row>
    <row r="4995" spans="1:23" hidden="1" x14ac:dyDescent="0.25">
      <c r="A4995" s="7" t="s">
        <v>11294</v>
      </c>
      <c r="B4995" s="7">
        <v>21386</v>
      </c>
      <c r="C4995" s="7" t="s">
        <v>520</v>
      </c>
      <c r="D4995" s="14">
        <v>1</v>
      </c>
      <c r="E4995" s="13">
        <f t="shared" si="686"/>
        <v>0</v>
      </c>
      <c r="F4995" s="14">
        <f t="shared" si="687"/>
        <v>0</v>
      </c>
      <c r="G4995" s="11">
        <v>303.5</v>
      </c>
      <c r="H4995" s="13">
        <v>800000</v>
      </c>
      <c r="I4995" s="11">
        <v>161.29</v>
      </c>
      <c r="J4995" s="9">
        <v>53.1433278418451</v>
      </c>
      <c r="K4995" s="13">
        <v>8.5048416143766493E-3</v>
      </c>
      <c r="L4995" s="13">
        <f t="shared" si="688"/>
        <v>4.519755861557854E-3</v>
      </c>
      <c r="M4995" s="11">
        <v>303.5</v>
      </c>
      <c r="N4995" s="8">
        <v>3568555.58</v>
      </c>
      <c r="O4995" s="9">
        <v>34.128005862416302</v>
      </c>
      <c r="P4995" s="13"/>
      <c r="Q4995" s="13"/>
      <c r="R4995" s="13">
        <f t="shared" si="689"/>
        <v>273024.04689933039</v>
      </c>
      <c r="S4995" s="11">
        <f t="shared" si="690"/>
        <v>23.22026275794947</v>
      </c>
      <c r="T4995" s="13">
        <f t="shared" si="691"/>
        <v>7.6508279268367285E-2</v>
      </c>
      <c r="U4995" s="14"/>
      <c r="V4995" s="13">
        <f t="shared" si="692"/>
        <v>0.08</v>
      </c>
      <c r="W4995" s="13">
        <v>185.06</v>
      </c>
    </row>
    <row r="4996" spans="1:23" hidden="1" x14ac:dyDescent="0.25">
      <c r="A4996" s="7" t="s">
        <v>11294</v>
      </c>
      <c r="B4996" s="7">
        <v>21556</v>
      </c>
      <c r="C4996" s="7" t="s">
        <v>7216</v>
      </c>
      <c r="D4996" s="14">
        <v>0</v>
      </c>
      <c r="E4996" s="13">
        <f t="shared" ref="E4996:E5023" si="693">IF((V4996 &lt; 0), 0, ROUND((T4996 - U4996), 0))</f>
        <v>0</v>
      </c>
      <c r="F4996" s="14">
        <f t="shared" si="687"/>
        <v>0</v>
      </c>
      <c r="G4996" s="11">
        <v>0</v>
      </c>
      <c r="H4996" s="13">
        <v>800000</v>
      </c>
      <c r="I4996" s="11">
        <v>0</v>
      </c>
      <c r="J4996" s="9"/>
      <c r="K4996" s="13">
        <v>0</v>
      </c>
      <c r="L4996" s="13">
        <f t="shared" si="688"/>
        <v>0</v>
      </c>
      <c r="M4996" s="11">
        <v>0</v>
      </c>
      <c r="N4996" s="8">
        <v>3568555.58</v>
      </c>
      <c r="O4996" s="9">
        <v>34.128005862416302</v>
      </c>
      <c r="P4996" s="13"/>
      <c r="Q4996" s="13"/>
      <c r="R4996" s="13">
        <f t="shared" si="689"/>
        <v>273024.04689933039</v>
      </c>
      <c r="S4996" s="11">
        <f t="shared" si="690"/>
        <v>0</v>
      </c>
      <c r="T4996" s="13">
        <f t="shared" si="691"/>
        <v>0</v>
      </c>
      <c r="U4996" s="14"/>
      <c r="V4996" s="13">
        <f t="shared" si="692"/>
        <v>0</v>
      </c>
      <c r="W4996" s="13">
        <v>173.65</v>
      </c>
    </row>
    <row r="4997" spans="1:23" hidden="1" x14ac:dyDescent="0.25">
      <c r="A4997" s="7" t="s">
        <v>11294</v>
      </c>
      <c r="B4997" s="7" t="s">
        <v>11298</v>
      </c>
      <c r="C4997" s="7" t="s">
        <v>7216</v>
      </c>
      <c r="D4997" s="14">
        <v>1</v>
      </c>
      <c r="E4997" s="13">
        <f t="shared" si="693"/>
        <v>0</v>
      </c>
      <c r="F4997" s="14">
        <f t="shared" si="687"/>
        <v>0</v>
      </c>
      <c r="G4997" s="11">
        <v>308.95</v>
      </c>
      <c r="H4997" s="13">
        <v>800000</v>
      </c>
      <c r="I4997" s="11">
        <v>149.4</v>
      </c>
      <c r="J4997" s="9">
        <v>48.357339375303397</v>
      </c>
      <c r="K4997" s="13">
        <v>8.6575644703843994E-3</v>
      </c>
      <c r="L4997" s="13">
        <f t="shared" si="688"/>
        <v>4.1865678325794728E-3</v>
      </c>
      <c r="M4997" s="11">
        <v>308.95</v>
      </c>
      <c r="N4997" s="8">
        <v>3568555.58</v>
      </c>
      <c r="O4997" s="9">
        <v>34.128005862416302</v>
      </c>
      <c r="P4997" s="13"/>
      <c r="Q4997" s="13"/>
      <c r="R4997" s="13">
        <f t="shared" si="689"/>
        <v>273024.04689933039</v>
      </c>
      <c r="S4997" s="11">
        <f t="shared" si="690"/>
        <v>23.63723287996207</v>
      </c>
      <c r="T4997" s="13">
        <f t="shared" si="691"/>
        <v>7.6508279268367285E-2</v>
      </c>
      <c r="U4997" s="14"/>
      <c r="V4997" s="13">
        <f t="shared" si="692"/>
        <v>0.08</v>
      </c>
      <c r="W4997" s="13">
        <v>218.56</v>
      </c>
    </row>
    <row r="4998" spans="1:23" hidden="1" x14ac:dyDescent="0.25">
      <c r="A4998" s="7" t="s">
        <v>11294</v>
      </c>
      <c r="B4998" s="7">
        <v>25122</v>
      </c>
      <c r="C4998" s="7" t="s">
        <v>3959</v>
      </c>
      <c r="D4998" s="14">
        <v>2</v>
      </c>
      <c r="E4998" s="13">
        <f t="shared" si="693"/>
        <v>0</v>
      </c>
      <c r="F4998" s="14">
        <f t="shared" si="687"/>
        <v>0</v>
      </c>
      <c r="G4998" s="11">
        <v>237.36</v>
      </c>
      <c r="H4998" s="13">
        <v>800000</v>
      </c>
      <c r="I4998" s="11">
        <v>69.36</v>
      </c>
      <c r="J4998" s="9">
        <v>29.221435793731001</v>
      </c>
      <c r="K4998" s="13">
        <v>6.6514306609174404E-3</v>
      </c>
      <c r="L4998" s="13">
        <f t="shared" si="688"/>
        <v>1.9436435399445273E-3</v>
      </c>
      <c r="M4998" s="11">
        <v>118.68</v>
      </c>
      <c r="N4998" s="8">
        <v>3568555.58</v>
      </c>
      <c r="O4998" s="9">
        <v>34.128005862416302</v>
      </c>
      <c r="P4998" s="13"/>
      <c r="Q4998" s="13"/>
      <c r="R4998" s="13">
        <f t="shared" si="689"/>
        <v>273024.04689933039</v>
      </c>
      <c r="S4998" s="11">
        <f t="shared" si="690"/>
        <v>18.160005167139673</v>
      </c>
      <c r="T4998" s="13">
        <f t="shared" si="691"/>
        <v>0.15301655853673468</v>
      </c>
      <c r="U4998" s="14"/>
      <c r="V4998" s="13">
        <f t="shared" si="692"/>
        <v>0.15</v>
      </c>
      <c r="W4998" s="13">
        <v>96.25</v>
      </c>
    </row>
    <row r="4999" spans="1:23" hidden="1" x14ac:dyDescent="0.25">
      <c r="A4999" s="7" t="s">
        <v>11294</v>
      </c>
      <c r="B4999" s="7" t="s">
        <v>11299</v>
      </c>
      <c r="C4999" s="7" t="s">
        <v>4164</v>
      </c>
      <c r="D4999" s="14">
        <v>1</v>
      </c>
      <c r="E4999" s="13">
        <f t="shared" si="693"/>
        <v>0</v>
      </c>
      <c r="F4999" s="14">
        <f t="shared" si="687"/>
        <v>0</v>
      </c>
      <c r="G4999" s="11">
        <v>150.94999999999999</v>
      </c>
      <c r="H4999" s="13">
        <v>800000</v>
      </c>
      <c r="I4999" s="11">
        <v>57.61</v>
      </c>
      <c r="J4999" s="9">
        <v>38.164955283206403</v>
      </c>
      <c r="K4999" s="13">
        <v>4.2300027732789297E-3</v>
      </c>
      <c r="L4999" s="13">
        <f t="shared" si="688"/>
        <v>1.6143786669002942E-3</v>
      </c>
      <c r="M4999" s="11">
        <v>150.94999999999999</v>
      </c>
      <c r="N4999" s="8">
        <v>3568555.58</v>
      </c>
      <c r="O4999" s="9">
        <v>34.128005862416302</v>
      </c>
      <c r="P4999" s="13"/>
      <c r="Q4999" s="13"/>
      <c r="R4999" s="13">
        <f t="shared" si="689"/>
        <v>273024.04689933039</v>
      </c>
      <c r="S4999" s="11">
        <f t="shared" si="690"/>
        <v>11.548924755560041</v>
      </c>
      <c r="T4999" s="13">
        <f t="shared" si="691"/>
        <v>7.6508279268367285E-2</v>
      </c>
      <c r="U4999" s="14"/>
      <c r="V4999" s="13">
        <f t="shared" si="692"/>
        <v>0.08</v>
      </c>
      <c r="W4999" s="13">
        <v>106.93</v>
      </c>
    </row>
    <row r="5000" spans="1:23" hidden="1" x14ac:dyDescent="0.25">
      <c r="A5000" s="7" t="s">
        <v>11294</v>
      </c>
      <c r="B5000" s="7">
        <v>25205</v>
      </c>
      <c r="C5000" s="7" t="s">
        <v>7300</v>
      </c>
      <c r="D5000" s="14">
        <v>1</v>
      </c>
      <c r="E5000" s="13">
        <f t="shared" si="693"/>
        <v>0</v>
      </c>
      <c r="F5000" s="14">
        <f t="shared" si="687"/>
        <v>0</v>
      </c>
      <c r="G5000" s="11">
        <v>177.56</v>
      </c>
      <c r="H5000" s="13">
        <v>800000</v>
      </c>
      <c r="I5000" s="11">
        <v>34.32</v>
      </c>
      <c r="J5000" s="9">
        <v>19.328677630096902</v>
      </c>
      <c r="K5000" s="13">
        <v>4.9756826261901704E-3</v>
      </c>
      <c r="L5000" s="13">
        <f t="shared" si="688"/>
        <v>9.6173365471303746E-4</v>
      </c>
      <c r="M5000" s="11">
        <v>177.56</v>
      </c>
      <c r="N5000" s="8">
        <v>3568555.58</v>
      </c>
      <c r="O5000" s="9">
        <v>34.128005862416302</v>
      </c>
      <c r="P5000" s="13"/>
      <c r="Q5000" s="13"/>
      <c r="R5000" s="13">
        <f t="shared" si="689"/>
        <v>273024.04689933039</v>
      </c>
      <c r="S5000" s="11">
        <f t="shared" si="690"/>
        <v>13.584810066891285</v>
      </c>
      <c r="T5000" s="13">
        <f t="shared" si="691"/>
        <v>7.650827926836723E-2</v>
      </c>
      <c r="U5000" s="14"/>
      <c r="V5000" s="13">
        <f t="shared" si="692"/>
        <v>0.08</v>
      </c>
      <c r="W5000" s="13">
        <v>134.46</v>
      </c>
    </row>
    <row r="5001" spans="1:23" hidden="1" x14ac:dyDescent="0.25">
      <c r="A5001" s="7" t="s">
        <v>11294</v>
      </c>
      <c r="B5001" s="7">
        <v>25206</v>
      </c>
      <c r="C5001" s="7" t="s">
        <v>5204</v>
      </c>
      <c r="D5001" s="14">
        <v>1</v>
      </c>
      <c r="E5001" s="13">
        <f t="shared" si="693"/>
        <v>0</v>
      </c>
      <c r="F5001" s="14">
        <f t="shared" si="687"/>
        <v>0</v>
      </c>
      <c r="G5001" s="11">
        <v>126.91</v>
      </c>
      <c r="H5001" s="13">
        <v>800000</v>
      </c>
      <c r="I5001" s="11">
        <v>45.03</v>
      </c>
      <c r="J5001" s="9">
        <v>35.481837522653798</v>
      </c>
      <c r="K5001" s="13">
        <v>3.5563408543016202E-3</v>
      </c>
      <c r="L5001" s="13">
        <f t="shared" si="688"/>
        <v>1.2618550836750589E-3</v>
      </c>
      <c r="M5001" s="11">
        <v>126.91</v>
      </c>
      <c r="N5001" s="8">
        <v>3568555.58</v>
      </c>
      <c r="O5001" s="9">
        <v>34.128005862416302</v>
      </c>
      <c r="P5001" s="13"/>
      <c r="Q5001" s="13"/>
      <c r="R5001" s="13">
        <f t="shared" si="689"/>
        <v>273024.04689933039</v>
      </c>
      <c r="S5001" s="11">
        <f t="shared" si="690"/>
        <v>9.7096657219485021</v>
      </c>
      <c r="T5001" s="13">
        <f t="shared" si="691"/>
        <v>7.6508279268367368E-2</v>
      </c>
      <c r="U5001" s="14"/>
      <c r="V5001" s="13">
        <f t="shared" si="692"/>
        <v>0.08</v>
      </c>
      <c r="W5001" s="13">
        <v>106.68</v>
      </c>
    </row>
    <row r="5002" spans="1:23" hidden="1" x14ac:dyDescent="0.25">
      <c r="A5002" s="7" t="s">
        <v>11294</v>
      </c>
      <c r="B5002" s="7">
        <v>25209</v>
      </c>
      <c r="C5002" s="7" t="s">
        <v>1122</v>
      </c>
      <c r="D5002" s="14">
        <v>0</v>
      </c>
      <c r="E5002" s="13">
        <f t="shared" si="693"/>
        <v>0</v>
      </c>
      <c r="F5002" s="14">
        <f t="shared" si="687"/>
        <v>0</v>
      </c>
      <c r="G5002" s="11">
        <v>0</v>
      </c>
      <c r="H5002" s="13">
        <v>800000</v>
      </c>
      <c r="I5002" s="11">
        <v>40.22</v>
      </c>
      <c r="J5002" s="9"/>
      <c r="K5002" s="13">
        <v>0</v>
      </c>
      <c r="L5002" s="13">
        <f t="shared" si="688"/>
        <v>0</v>
      </c>
      <c r="M5002" s="11">
        <v>0</v>
      </c>
      <c r="N5002" s="8">
        <v>3568555.58</v>
      </c>
      <c r="O5002" s="9">
        <v>34.128005862416302</v>
      </c>
      <c r="P5002" s="13"/>
      <c r="Q5002" s="13"/>
      <c r="R5002" s="13">
        <f t="shared" si="689"/>
        <v>273024.04689933039</v>
      </c>
      <c r="S5002" s="11">
        <f t="shared" si="690"/>
        <v>0</v>
      </c>
      <c r="T5002" s="13">
        <f t="shared" si="691"/>
        <v>0</v>
      </c>
      <c r="U5002" s="14"/>
      <c r="V5002" s="13">
        <f t="shared" si="692"/>
        <v>0</v>
      </c>
      <c r="W5002" s="13">
        <v>123.3</v>
      </c>
    </row>
    <row r="5003" spans="1:23" hidden="1" x14ac:dyDescent="0.25">
      <c r="A5003" s="7" t="s">
        <v>11294</v>
      </c>
      <c r="B5003" s="7">
        <v>25211</v>
      </c>
      <c r="C5003" s="7" t="s">
        <v>6725</v>
      </c>
      <c r="D5003" s="14">
        <v>1</v>
      </c>
      <c r="E5003" s="13">
        <f t="shared" si="693"/>
        <v>0</v>
      </c>
      <c r="F5003" s="14">
        <f t="shared" si="687"/>
        <v>0</v>
      </c>
      <c r="G5003" s="11">
        <v>215</v>
      </c>
      <c r="H5003" s="13">
        <v>800000</v>
      </c>
      <c r="I5003" s="11">
        <v>118.61</v>
      </c>
      <c r="J5003" s="9">
        <v>55.167441860465097</v>
      </c>
      <c r="K5003" s="13">
        <v>6.0248466131498498E-3</v>
      </c>
      <c r="L5003" s="13">
        <f t="shared" si="688"/>
        <v>3.3237537524916437E-3</v>
      </c>
      <c r="M5003" s="11">
        <v>215</v>
      </c>
      <c r="N5003" s="8">
        <v>3568555.58</v>
      </c>
      <c r="O5003" s="9">
        <v>34.128005862416302</v>
      </c>
      <c r="P5003" s="13"/>
      <c r="Q5003" s="13"/>
      <c r="R5003" s="13">
        <f t="shared" si="689"/>
        <v>273024.04689933039</v>
      </c>
      <c r="S5003" s="11">
        <f t="shared" si="690"/>
        <v>16.449280042698962</v>
      </c>
      <c r="T5003" s="13">
        <f t="shared" si="691"/>
        <v>7.6508279268367271E-2</v>
      </c>
      <c r="U5003" s="14"/>
      <c r="V5003" s="13">
        <f t="shared" si="692"/>
        <v>0.08</v>
      </c>
      <c r="W5003" s="13">
        <v>90.8</v>
      </c>
    </row>
    <row r="5004" spans="1:23" hidden="1" x14ac:dyDescent="0.25">
      <c r="A5004" s="7" t="s">
        <v>11294</v>
      </c>
      <c r="B5004" s="7">
        <v>25452</v>
      </c>
      <c r="C5004" s="7" t="s">
        <v>6140</v>
      </c>
      <c r="D5004" s="14">
        <v>1</v>
      </c>
      <c r="E5004" s="13">
        <f t="shared" si="693"/>
        <v>0</v>
      </c>
      <c r="F5004" s="14">
        <f t="shared" si="687"/>
        <v>0</v>
      </c>
      <c r="G5004" s="11">
        <v>200</v>
      </c>
      <c r="H5004" s="13">
        <v>800000</v>
      </c>
      <c r="I5004" s="11">
        <v>74.48</v>
      </c>
      <c r="J5004" s="9">
        <v>37.24</v>
      </c>
      <c r="K5004" s="13">
        <v>5.6045084773486999E-3</v>
      </c>
      <c r="L5004" s="13">
        <f t="shared" si="688"/>
        <v>2.0871189569646562E-3</v>
      </c>
      <c r="M5004" s="11">
        <v>200</v>
      </c>
      <c r="N5004" s="8">
        <v>3568555.58</v>
      </c>
      <c r="O5004" s="9">
        <v>34.128005862416302</v>
      </c>
      <c r="P5004" s="13"/>
      <c r="Q5004" s="13"/>
      <c r="R5004" s="13">
        <f t="shared" si="689"/>
        <v>273024.04689933039</v>
      </c>
      <c r="S5004" s="11">
        <f t="shared" si="690"/>
        <v>15.301655853673463</v>
      </c>
      <c r="T5004" s="13">
        <f t="shared" si="691"/>
        <v>7.6508279268367313E-2</v>
      </c>
      <c r="U5004" s="14"/>
      <c r="V5004" s="13">
        <f t="shared" si="692"/>
        <v>0.08</v>
      </c>
      <c r="W5004" s="13">
        <v>123.3</v>
      </c>
    </row>
    <row r="5005" spans="1:23" hidden="1" x14ac:dyDescent="0.25">
      <c r="A5005" s="7" t="s">
        <v>11294</v>
      </c>
      <c r="B5005" s="7" t="s">
        <v>11300</v>
      </c>
      <c r="C5005" s="7" t="s">
        <v>6455</v>
      </c>
      <c r="D5005" s="14">
        <v>5</v>
      </c>
      <c r="E5005" s="13">
        <f t="shared" si="693"/>
        <v>0</v>
      </c>
      <c r="F5005" s="14">
        <f t="shared" si="687"/>
        <v>0</v>
      </c>
      <c r="G5005" s="11">
        <v>882.06</v>
      </c>
      <c r="H5005" s="13">
        <v>800000</v>
      </c>
      <c r="I5005" s="11">
        <v>310.14999999999998</v>
      </c>
      <c r="J5005" s="9">
        <v>35.162007119697101</v>
      </c>
      <c r="K5005" s="13">
        <v>2.4717563737651001E-2</v>
      </c>
      <c r="L5005" s="13">
        <f t="shared" si="688"/>
        <v>8.691191521248514E-3</v>
      </c>
      <c r="M5005" s="11">
        <v>176.41200000000001</v>
      </c>
      <c r="N5005" s="8">
        <v>3568555.58</v>
      </c>
      <c r="O5005" s="9">
        <v>34.128005862416302</v>
      </c>
      <c r="P5005" s="13"/>
      <c r="Q5005" s="13"/>
      <c r="R5005" s="13">
        <f t="shared" si="689"/>
        <v>273024.04689933039</v>
      </c>
      <c r="S5005" s="11">
        <f t="shared" si="690"/>
        <v>67.484892811456149</v>
      </c>
      <c r="T5005" s="13">
        <f t="shared" si="691"/>
        <v>0.38254139634183698</v>
      </c>
      <c r="U5005" s="14"/>
      <c r="V5005" s="13">
        <f t="shared" si="692"/>
        <v>0.38</v>
      </c>
      <c r="W5005" s="13">
        <v>157.04</v>
      </c>
    </row>
    <row r="5006" spans="1:23" hidden="1" x14ac:dyDescent="0.25">
      <c r="A5006" s="7" t="s">
        <v>11294</v>
      </c>
      <c r="B5006" s="7">
        <v>25780</v>
      </c>
      <c r="C5006" s="7" t="s">
        <v>1715</v>
      </c>
      <c r="D5006" s="14">
        <v>1</v>
      </c>
      <c r="E5006" s="13">
        <f t="shared" si="693"/>
        <v>0</v>
      </c>
      <c r="F5006" s="14">
        <f t="shared" si="687"/>
        <v>0</v>
      </c>
      <c r="G5006" s="11">
        <v>195</v>
      </c>
      <c r="H5006" s="13">
        <v>800000</v>
      </c>
      <c r="I5006" s="11">
        <v>74.34</v>
      </c>
      <c r="J5006" s="9">
        <v>38.123076923076901</v>
      </c>
      <c r="K5006" s="13">
        <v>5.46439576541498E-3</v>
      </c>
      <c r="L5006" s="13">
        <f t="shared" si="688"/>
        <v>2.0831958010305096E-3</v>
      </c>
      <c r="M5006" s="11">
        <v>195</v>
      </c>
      <c r="N5006" s="8">
        <v>3568555.58</v>
      </c>
      <c r="O5006" s="9">
        <v>34.128005862416302</v>
      </c>
      <c r="P5006" s="13"/>
      <c r="Q5006" s="13"/>
      <c r="R5006" s="13">
        <f t="shared" si="689"/>
        <v>273024.04689933039</v>
      </c>
      <c r="S5006" s="11">
        <f t="shared" si="690"/>
        <v>14.919114457331618</v>
      </c>
      <c r="T5006" s="13">
        <f t="shared" si="691"/>
        <v>7.6508279268367271E-2</v>
      </c>
      <c r="U5006" s="14"/>
      <c r="V5006" s="13">
        <f t="shared" si="692"/>
        <v>0.08</v>
      </c>
      <c r="W5006" s="13">
        <v>157.04</v>
      </c>
    </row>
    <row r="5007" spans="1:23" hidden="1" x14ac:dyDescent="0.25">
      <c r="A5007" s="7" t="s">
        <v>11294</v>
      </c>
      <c r="B5007" s="7">
        <v>51114</v>
      </c>
      <c r="C5007" s="7" t="s">
        <v>2076</v>
      </c>
      <c r="D5007" s="14">
        <v>1</v>
      </c>
      <c r="E5007" s="13">
        <f t="shared" si="693"/>
        <v>0</v>
      </c>
      <c r="F5007" s="14">
        <f t="shared" si="687"/>
        <v>0</v>
      </c>
      <c r="G5007" s="11">
        <v>524</v>
      </c>
      <c r="H5007" s="13">
        <v>800000</v>
      </c>
      <c r="I5007" s="11">
        <v>176.64</v>
      </c>
      <c r="J5007" s="9">
        <v>33.709923664122101</v>
      </c>
      <c r="K5007" s="13">
        <v>1.46838122106536E-2</v>
      </c>
      <c r="L5007" s="13">
        <f t="shared" si="688"/>
        <v>4.9499018871943688E-3</v>
      </c>
      <c r="M5007" s="11">
        <v>524</v>
      </c>
      <c r="N5007" s="8">
        <v>3568555.58</v>
      </c>
      <c r="O5007" s="9">
        <v>34.128005862416302</v>
      </c>
      <c r="P5007" s="13"/>
      <c r="Q5007" s="13"/>
      <c r="R5007" s="13">
        <f t="shared" si="689"/>
        <v>273024.04689933039</v>
      </c>
      <c r="S5007" s="11">
        <f t="shared" si="690"/>
        <v>40.090338336624491</v>
      </c>
      <c r="T5007" s="13">
        <f t="shared" si="691"/>
        <v>7.6508279268367355E-2</v>
      </c>
      <c r="U5007" s="14"/>
      <c r="V5007" s="13">
        <f t="shared" si="692"/>
        <v>0.08</v>
      </c>
      <c r="W5007" s="13">
        <v>364.18</v>
      </c>
    </row>
    <row r="5008" spans="1:23" hidden="1" x14ac:dyDescent="0.25">
      <c r="A5008" s="7" t="s">
        <v>11294</v>
      </c>
      <c r="B5008" s="7">
        <v>51171</v>
      </c>
      <c r="C5008" s="7" t="s">
        <v>2975</v>
      </c>
      <c r="D5008" s="14">
        <v>1</v>
      </c>
      <c r="E5008" s="13">
        <f t="shared" si="693"/>
        <v>0</v>
      </c>
      <c r="F5008" s="14">
        <f t="shared" si="687"/>
        <v>0</v>
      </c>
      <c r="G5008" s="11">
        <v>409.99</v>
      </c>
      <c r="H5008" s="13">
        <v>800000</v>
      </c>
      <c r="I5008" s="11">
        <v>106.18</v>
      </c>
      <c r="J5008" s="9">
        <v>25.8981926388449</v>
      </c>
      <c r="K5008" s="13">
        <v>1.1488962153141E-2</v>
      </c>
      <c r="L5008" s="13">
        <f t="shared" si="688"/>
        <v>2.9754335506244393E-3</v>
      </c>
      <c r="M5008" s="11">
        <v>409.99</v>
      </c>
      <c r="N5008" s="8">
        <v>3568555.58</v>
      </c>
      <c r="O5008" s="9">
        <v>34.128005862416302</v>
      </c>
      <c r="P5008" s="13"/>
      <c r="Q5008" s="13"/>
      <c r="R5008" s="13">
        <f t="shared" si="689"/>
        <v>273024.04689933039</v>
      </c>
      <c r="S5008" s="11">
        <f t="shared" si="690"/>
        <v>31.367629417238003</v>
      </c>
      <c r="T5008" s="13">
        <f t="shared" si="691"/>
        <v>7.6508279268367521E-2</v>
      </c>
      <c r="U5008" s="14"/>
      <c r="V5008" s="13">
        <f t="shared" si="692"/>
        <v>0.08</v>
      </c>
      <c r="W5008" s="13">
        <v>347.31</v>
      </c>
    </row>
    <row r="5009" spans="1:23" hidden="1" x14ac:dyDescent="0.25">
      <c r="A5009" s="7" t="s">
        <v>11294</v>
      </c>
      <c r="B5009" s="7">
        <v>6311151</v>
      </c>
      <c r="C5009" s="7" t="s">
        <v>6351</v>
      </c>
      <c r="D5009" s="14">
        <v>1</v>
      </c>
      <c r="E5009" s="13">
        <f t="shared" si="693"/>
        <v>0</v>
      </c>
      <c r="F5009" s="14">
        <f t="shared" si="687"/>
        <v>0</v>
      </c>
      <c r="G5009" s="11">
        <v>2882.91</v>
      </c>
      <c r="H5009" s="13">
        <v>800000</v>
      </c>
      <c r="I5009" s="11">
        <v>1045.3800000000001</v>
      </c>
      <c r="J5009" s="9">
        <v>36.2612776673569</v>
      </c>
      <c r="K5009" s="13">
        <v>8.0786467672166698E-2</v>
      </c>
      <c r="L5009" s="13">
        <f t="shared" si="688"/>
        <v>2.9294205360253886E-2</v>
      </c>
      <c r="M5009" s="11">
        <v>2882.91</v>
      </c>
      <c r="N5009" s="8">
        <v>3568555.58</v>
      </c>
      <c r="O5009" s="9">
        <v>34.128005862416302</v>
      </c>
      <c r="P5009" s="13"/>
      <c r="Q5009" s="13"/>
      <c r="R5009" s="13">
        <f t="shared" si="689"/>
        <v>273024.04689933039</v>
      </c>
      <c r="S5009" s="11">
        <f t="shared" si="690"/>
        <v>220.5664833855688</v>
      </c>
      <c r="T5009" s="13">
        <f t="shared" si="691"/>
        <v>7.6508279268367313E-2</v>
      </c>
      <c r="U5009" s="14"/>
      <c r="V5009" s="13">
        <f t="shared" si="692"/>
        <v>0.08</v>
      </c>
      <c r="W5009" s="13">
        <v>2100.73</v>
      </c>
    </row>
    <row r="5010" spans="1:23" hidden="1" x14ac:dyDescent="0.25">
      <c r="A5010" s="7" t="s">
        <v>11294</v>
      </c>
      <c r="B5010" s="7">
        <v>6312051</v>
      </c>
      <c r="C5010" s="7" t="s">
        <v>2256</v>
      </c>
      <c r="D5010" s="14">
        <v>1</v>
      </c>
      <c r="E5010" s="13">
        <f t="shared" si="693"/>
        <v>0</v>
      </c>
      <c r="F5010" s="14">
        <f t="shared" si="687"/>
        <v>0</v>
      </c>
      <c r="G5010" s="11">
        <v>1700</v>
      </c>
      <c r="H5010" s="13">
        <v>800000</v>
      </c>
      <c r="I5010" s="11">
        <v>724.88</v>
      </c>
      <c r="J5010" s="9">
        <v>42.64</v>
      </c>
      <c r="K5010" s="13">
        <v>4.7638322057463899E-2</v>
      </c>
      <c r="L5010" s="13">
        <f t="shared" si="688"/>
        <v>2.0312980525302608E-2</v>
      </c>
      <c r="M5010" s="11">
        <v>1700</v>
      </c>
      <c r="N5010" s="8">
        <v>3568555.58</v>
      </c>
      <c r="O5010" s="9">
        <v>34.128005862416302</v>
      </c>
      <c r="P5010" s="13"/>
      <c r="Q5010" s="13"/>
      <c r="R5010" s="13">
        <f t="shared" si="689"/>
        <v>273024.04689933039</v>
      </c>
      <c r="S5010" s="11">
        <f t="shared" si="690"/>
        <v>130.0640747562243</v>
      </c>
      <c r="T5010" s="13">
        <f t="shared" si="691"/>
        <v>7.650827926836723E-2</v>
      </c>
      <c r="U5010" s="14"/>
      <c r="V5010" s="13">
        <f t="shared" si="692"/>
        <v>0.08</v>
      </c>
      <c r="W5010" s="13">
        <v>1114.8599999999999</v>
      </c>
    </row>
    <row r="5011" spans="1:23" hidden="1" x14ac:dyDescent="0.25">
      <c r="A5011" s="7" t="s">
        <v>11294</v>
      </c>
      <c r="B5011" s="7" t="s">
        <v>11301</v>
      </c>
      <c r="C5011" s="7" t="s">
        <v>3276</v>
      </c>
      <c r="D5011" s="14">
        <v>1</v>
      </c>
      <c r="E5011" s="13">
        <f t="shared" si="693"/>
        <v>0</v>
      </c>
      <c r="F5011" s="14">
        <f t="shared" si="687"/>
        <v>0</v>
      </c>
      <c r="G5011" s="11">
        <v>138</v>
      </c>
      <c r="H5011" s="13">
        <v>800000</v>
      </c>
      <c r="I5011" s="11">
        <v>69.45</v>
      </c>
      <c r="J5011" s="9">
        <v>50.326086956521699</v>
      </c>
      <c r="K5011" s="13">
        <v>3.8671108493705999E-3</v>
      </c>
      <c r="L5011" s="13">
        <f t="shared" si="688"/>
        <v>1.946165568759333E-3</v>
      </c>
      <c r="M5011" s="11">
        <v>138</v>
      </c>
      <c r="N5011" s="8">
        <v>3568555.58</v>
      </c>
      <c r="O5011" s="9">
        <v>34.128005862416302</v>
      </c>
      <c r="P5011" s="13"/>
      <c r="Q5011" s="13"/>
      <c r="R5011" s="13">
        <f t="shared" si="689"/>
        <v>273024.04689933039</v>
      </c>
      <c r="S5011" s="11">
        <f t="shared" si="690"/>
        <v>10.55814253903468</v>
      </c>
      <c r="T5011" s="13">
        <f t="shared" si="691"/>
        <v>7.6508279268367244E-2</v>
      </c>
      <c r="U5011" s="14"/>
      <c r="V5011" s="13">
        <f t="shared" si="692"/>
        <v>0.08</v>
      </c>
      <c r="W5011" s="13">
        <v>78.39</v>
      </c>
    </row>
    <row r="5012" spans="1:23" hidden="1" x14ac:dyDescent="0.25">
      <c r="A5012" s="7" t="s">
        <v>11294</v>
      </c>
      <c r="B5012" s="7">
        <v>6711221</v>
      </c>
      <c r="C5012" s="7" t="s">
        <v>3947</v>
      </c>
      <c r="D5012" s="14">
        <v>1</v>
      </c>
      <c r="E5012" s="13">
        <f t="shared" si="693"/>
        <v>0</v>
      </c>
      <c r="F5012" s="14">
        <f t="shared" si="687"/>
        <v>0</v>
      </c>
      <c r="G5012" s="11">
        <v>843.95</v>
      </c>
      <c r="H5012" s="13">
        <v>800000</v>
      </c>
      <c r="I5012" s="11">
        <v>321.27</v>
      </c>
      <c r="J5012" s="9">
        <v>38.067421055749698</v>
      </c>
      <c r="K5012" s="13">
        <v>2.36496246472922E-2</v>
      </c>
      <c r="L5012" s="13">
        <f t="shared" si="688"/>
        <v>9.0028021925890808E-3</v>
      </c>
      <c r="M5012" s="11">
        <v>843.95</v>
      </c>
      <c r="N5012" s="8">
        <v>3568555.58</v>
      </c>
      <c r="O5012" s="9">
        <v>34.128005862416302</v>
      </c>
      <c r="P5012" s="13"/>
      <c r="Q5012" s="13"/>
      <c r="R5012" s="13">
        <f t="shared" si="689"/>
        <v>273024.04689933039</v>
      </c>
      <c r="S5012" s="11">
        <f t="shared" si="690"/>
        <v>64.569162288538664</v>
      </c>
      <c r="T5012" s="13">
        <f t="shared" si="691"/>
        <v>7.6508279268367396E-2</v>
      </c>
      <c r="U5012" s="14"/>
      <c r="V5012" s="13">
        <f t="shared" si="692"/>
        <v>0.08</v>
      </c>
      <c r="W5012" s="13">
        <v>597.61</v>
      </c>
    </row>
    <row r="5013" spans="1:23" hidden="1" x14ac:dyDescent="0.25">
      <c r="A5013" s="7" t="s">
        <v>11294</v>
      </c>
      <c r="B5013" s="7">
        <v>6714591</v>
      </c>
      <c r="C5013" s="7" t="s">
        <v>81</v>
      </c>
      <c r="D5013" s="14">
        <v>1</v>
      </c>
      <c r="E5013" s="13">
        <f t="shared" si="693"/>
        <v>0</v>
      </c>
      <c r="F5013" s="14">
        <f t="shared" si="687"/>
        <v>0</v>
      </c>
      <c r="G5013" s="11">
        <v>1248.95</v>
      </c>
      <c r="H5013" s="13">
        <v>800000</v>
      </c>
      <c r="I5013" s="11">
        <v>474.74</v>
      </c>
      <c r="J5013" s="9">
        <v>38.011129348652901</v>
      </c>
      <c r="K5013" s="13">
        <v>3.4998754313923297E-2</v>
      </c>
      <c r="L5013" s="13">
        <f t="shared" si="688"/>
        <v>1.3303421772682622E-2</v>
      </c>
      <c r="M5013" s="11">
        <v>1248.95</v>
      </c>
      <c r="N5013" s="8">
        <v>3568555.58</v>
      </c>
      <c r="O5013" s="9">
        <v>34.128005862416302</v>
      </c>
      <c r="P5013" s="13"/>
      <c r="Q5013" s="13"/>
      <c r="R5013" s="13">
        <f t="shared" si="689"/>
        <v>273024.04689933039</v>
      </c>
      <c r="S5013" s="11">
        <f t="shared" si="690"/>
        <v>95.555015392227361</v>
      </c>
      <c r="T5013" s="13">
        <f t="shared" si="691"/>
        <v>7.6508279268367313E-2</v>
      </c>
      <c r="U5013" s="14"/>
      <c r="V5013" s="13">
        <f t="shared" si="692"/>
        <v>0.08</v>
      </c>
      <c r="W5013" s="13">
        <v>885.14</v>
      </c>
    </row>
    <row r="5014" spans="1:23" hidden="1" x14ac:dyDescent="0.25">
      <c r="A5014" s="7" t="s">
        <v>11294</v>
      </c>
      <c r="B5014" s="7">
        <v>6715461</v>
      </c>
      <c r="C5014" s="7" t="s">
        <v>4093</v>
      </c>
      <c r="D5014" s="14">
        <v>3</v>
      </c>
      <c r="E5014" s="13">
        <f t="shared" si="693"/>
        <v>0</v>
      </c>
      <c r="F5014" s="14">
        <f t="shared" si="687"/>
        <v>0</v>
      </c>
      <c r="G5014" s="11">
        <v>3252.78</v>
      </c>
      <c r="H5014" s="13">
        <v>800000</v>
      </c>
      <c r="I5014" s="11">
        <v>930.15</v>
      </c>
      <c r="J5014" s="9">
        <v>28.595539815173499</v>
      </c>
      <c r="K5014" s="13">
        <v>9.1151165424751504E-2</v>
      </c>
      <c r="L5014" s="13">
        <f t="shared" si="688"/>
        <v>2.6065167801029476E-2</v>
      </c>
      <c r="M5014" s="11">
        <v>1084.26</v>
      </c>
      <c r="N5014" s="8">
        <v>3568555.58</v>
      </c>
      <c r="O5014" s="9">
        <v>34.128005862416302</v>
      </c>
      <c r="P5014" s="13"/>
      <c r="Q5014" s="13"/>
      <c r="R5014" s="13">
        <f t="shared" si="689"/>
        <v>273024.04689933039</v>
      </c>
      <c r="S5014" s="11">
        <f t="shared" si="690"/>
        <v>248.86460063855978</v>
      </c>
      <c r="T5014" s="13">
        <f t="shared" si="691"/>
        <v>0.22952483780510188</v>
      </c>
      <c r="U5014" s="14"/>
      <c r="V5014" s="13">
        <f t="shared" si="692"/>
        <v>0.23</v>
      </c>
      <c r="W5014" s="13">
        <v>885.14</v>
      </c>
    </row>
    <row r="5015" spans="1:23" hidden="1" x14ac:dyDescent="0.25">
      <c r="A5015" s="7" t="s">
        <v>11294</v>
      </c>
      <c r="B5015" s="7">
        <v>6721221</v>
      </c>
      <c r="C5015" s="7" t="s">
        <v>5354</v>
      </c>
      <c r="D5015" s="14">
        <v>1</v>
      </c>
      <c r="E5015" s="13">
        <f t="shared" si="693"/>
        <v>0</v>
      </c>
      <c r="F5015" s="14">
        <f t="shared" si="687"/>
        <v>0</v>
      </c>
      <c r="G5015" s="11">
        <v>260</v>
      </c>
      <c r="H5015" s="13">
        <v>800000</v>
      </c>
      <c r="I5015" s="11">
        <v>69.66</v>
      </c>
      <c r="J5015" s="9">
        <v>26.792307692307698</v>
      </c>
      <c r="K5015" s="13">
        <v>7.2858610205533102E-3</v>
      </c>
      <c r="L5015" s="13">
        <f t="shared" si="688"/>
        <v>1.9520503026605527E-3</v>
      </c>
      <c r="M5015" s="11">
        <v>260</v>
      </c>
      <c r="N5015" s="8">
        <v>3568555.58</v>
      </c>
      <c r="O5015" s="9">
        <v>34.128005862416302</v>
      </c>
      <c r="P5015" s="13"/>
      <c r="Q5015" s="13"/>
      <c r="R5015" s="13">
        <f t="shared" si="689"/>
        <v>273024.04689933039</v>
      </c>
      <c r="S5015" s="11">
        <f t="shared" si="690"/>
        <v>19.892152609775501</v>
      </c>
      <c r="T5015" s="13">
        <f t="shared" si="691"/>
        <v>7.6508279268367313E-2</v>
      </c>
      <c r="U5015" s="14"/>
      <c r="V5015" s="13">
        <f t="shared" si="692"/>
        <v>0.08</v>
      </c>
      <c r="W5015" s="13">
        <v>170.93</v>
      </c>
    </row>
    <row r="5016" spans="1:23" hidden="1" x14ac:dyDescent="0.25">
      <c r="A5016" s="7" t="s">
        <v>11294</v>
      </c>
      <c r="B5016" s="7" t="s">
        <v>11302</v>
      </c>
      <c r="C5016" s="7" t="s">
        <v>3547</v>
      </c>
      <c r="D5016" s="14">
        <v>1</v>
      </c>
      <c r="E5016" s="13">
        <f t="shared" si="693"/>
        <v>0</v>
      </c>
      <c r="F5016" s="14">
        <f t="shared" si="687"/>
        <v>0</v>
      </c>
      <c r="G5016" s="11">
        <v>61.95</v>
      </c>
      <c r="H5016" s="13">
        <v>800000</v>
      </c>
      <c r="I5016" s="11">
        <v>16.170000000000002</v>
      </c>
      <c r="J5016" s="9">
        <v>26.1016949152542</v>
      </c>
      <c r="K5016" s="13">
        <v>1.7359965008587599E-3</v>
      </c>
      <c r="L5016" s="13">
        <f t="shared" si="688"/>
        <v>4.531245103936418E-4</v>
      </c>
      <c r="M5016" s="11">
        <v>61.95</v>
      </c>
      <c r="N5016" s="8">
        <v>3568555.58</v>
      </c>
      <c r="O5016" s="9">
        <v>34.128005862416302</v>
      </c>
      <c r="P5016" s="13"/>
      <c r="Q5016" s="13"/>
      <c r="R5016" s="13">
        <f t="shared" si="689"/>
        <v>273024.04689933039</v>
      </c>
      <c r="S5016" s="11">
        <f t="shared" si="690"/>
        <v>4.7396879006753556</v>
      </c>
      <c r="T5016" s="13">
        <f t="shared" si="691"/>
        <v>7.6508279268367313E-2</v>
      </c>
      <c r="U5016" s="14"/>
      <c r="V5016" s="13">
        <f t="shared" si="692"/>
        <v>0.08</v>
      </c>
      <c r="W5016" s="13">
        <v>43.91</v>
      </c>
    </row>
    <row r="5017" spans="1:23" hidden="1" x14ac:dyDescent="0.25">
      <c r="A5017" s="7" t="s">
        <v>11303</v>
      </c>
      <c r="B5017" s="7">
        <v>1009534</v>
      </c>
      <c r="C5017" s="7" t="s">
        <v>4954</v>
      </c>
      <c r="D5017" s="14">
        <v>4</v>
      </c>
      <c r="E5017" s="13">
        <f t="shared" si="693"/>
        <v>0</v>
      </c>
      <c r="F5017" s="14">
        <f t="shared" si="687"/>
        <v>0</v>
      </c>
      <c r="G5017" s="11">
        <v>886.32</v>
      </c>
      <c r="H5017" s="13">
        <v>800000</v>
      </c>
      <c r="I5017" s="11">
        <v>142.96</v>
      </c>
      <c r="J5017" s="9">
        <v>16.129614586153998</v>
      </c>
      <c r="K5017" s="13">
        <v>0.26824012902836902</v>
      </c>
      <c r="L5017" s="13">
        <f t="shared" si="688"/>
        <v>4.3266098977678115E-2</v>
      </c>
      <c r="M5017" s="11">
        <v>221.58</v>
      </c>
      <c r="N5017" s="8">
        <v>330420.36</v>
      </c>
      <c r="O5017" s="9">
        <v>3.1599866473543101</v>
      </c>
      <c r="P5017" s="13"/>
      <c r="Q5017" s="13"/>
      <c r="R5017" s="13">
        <f t="shared" si="689"/>
        <v>25279.893178834478</v>
      </c>
      <c r="S5017" s="11">
        <f t="shared" si="690"/>
        <v>67.810818081139473</v>
      </c>
      <c r="T5017" s="13">
        <f t="shared" si="691"/>
        <v>0.30603311707346992</v>
      </c>
      <c r="U5017" s="14"/>
      <c r="V5017" s="13">
        <f t="shared" si="692"/>
        <v>0.31</v>
      </c>
      <c r="W5017" s="13">
        <v>185.84</v>
      </c>
    </row>
    <row r="5018" spans="1:23" hidden="1" x14ac:dyDescent="0.25">
      <c r="A5018" s="7" t="s">
        <v>11303</v>
      </c>
      <c r="B5018" s="7">
        <v>1014449</v>
      </c>
      <c r="C5018" s="7" t="s">
        <v>5068</v>
      </c>
      <c r="D5018" s="14">
        <v>4</v>
      </c>
      <c r="E5018" s="13">
        <f t="shared" si="693"/>
        <v>0</v>
      </c>
      <c r="F5018" s="14">
        <f t="shared" si="687"/>
        <v>0</v>
      </c>
      <c r="G5018" s="11">
        <v>520</v>
      </c>
      <c r="H5018" s="13">
        <v>800000</v>
      </c>
      <c r="I5018" s="11">
        <v>140</v>
      </c>
      <c r="J5018" s="9">
        <v>26.923076923076898</v>
      </c>
      <c r="K5018" s="13">
        <v>0.15737529006989801</v>
      </c>
      <c r="L5018" s="13">
        <f t="shared" si="688"/>
        <v>4.2370270403434045E-2</v>
      </c>
      <c r="M5018" s="11">
        <v>130</v>
      </c>
      <c r="N5018" s="8">
        <v>330420.36</v>
      </c>
      <c r="O5018" s="9">
        <v>3.1599866473543101</v>
      </c>
      <c r="P5018" s="13"/>
      <c r="Q5018" s="13"/>
      <c r="R5018" s="13">
        <f t="shared" si="689"/>
        <v>25279.893178834478</v>
      </c>
      <c r="S5018" s="11">
        <f t="shared" si="690"/>
        <v>39.784305219551122</v>
      </c>
      <c r="T5018" s="13">
        <f t="shared" si="691"/>
        <v>0.3060331170734702</v>
      </c>
      <c r="U5018" s="14"/>
      <c r="V5018" s="13">
        <f t="shared" si="692"/>
        <v>0.31</v>
      </c>
      <c r="W5018" s="13">
        <v>95</v>
      </c>
    </row>
    <row r="5019" spans="1:23" hidden="1" x14ac:dyDescent="0.25">
      <c r="A5019" s="7" t="s">
        <v>11303</v>
      </c>
      <c r="B5019" s="7">
        <v>28341</v>
      </c>
      <c r="C5019" s="7" t="s">
        <v>608</v>
      </c>
      <c r="D5019" s="14">
        <v>4</v>
      </c>
      <c r="E5019" s="13">
        <f t="shared" si="693"/>
        <v>0</v>
      </c>
      <c r="F5019" s="14">
        <f t="shared" si="687"/>
        <v>0</v>
      </c>
      <c r="G5019" s="11">
        <v>1112</v>
      </c>
      <c r="H5019" s="13">
        <v>800000</v>
      </c>
      <c r="I5019" s="11">
        <v>389.2</v>
      </c>
      <c r="J5019" s="9">
        <v>35</v>
      </c>
      <c r="K5019" s="13">
        <v>3.1161067134058799E-2</v>
      </c>
      <c r="L5019" s="13">
        <f t="shared" si="688"/>
        <v>1.090637349692058E-2</v>
      </c>
      <c r="M5019" s="11">
        <v>278</v>
      </c>
      <c r="N5019" s="8">
        <v>3568555.58</v>
      </c>
      <c r="O5019" s="9">
        <v>34.128005862416302</v>
      </c>
      <c r="P5019" s="13"/>
      <c r="Q5019" s="13"/>
      <c r="R5019" s="13">
        <f t="shared" si="689"/>
        <v>273024.04689933039</v>
      </c>
      <c r="S5019" s="11">
        <f t="shared" si="690"/>
        <v>85.07720654642452</v>
      </c>
      <c r="T5019" s="13">
        <f t="shared" si="691"/>
        <v>0.30603311707346947</v>
      </c>
      <c r="U5019" s="14"/>
      <c r="V5019" s="13">
        <f t="shared" si="692"/>
        <v>0.31</v>
      </c>
      <c r="W5019" s="13">
        <v>0</v>
      </c>
    </row>
    <row r="5020" spans="1:23" hidden="1" x14ac:dyDescent="0.25">
      <c r="A5020" s="7" t="s">
        <v>11303</v>
      </c>
      <c r="B5020" s="7">
        <v>88423</v>
      </c>
      <c r="C5020" s="7" t="s">
        <v>955</v>
      </c>
      <c r="D5020" s="14">
        <v>4</v>
      </c>
      <c r="E5020" s="13">
        <f t="shared" si="693"/>
        <v>0</v>
      </c>
      <c r="F5020" s="14">
        <f t="shared" si="687"/>
        <v>0</v>
      </c>
      <c r="G5020" s="11">
        <v>1468</v>
      </c>
      <c r="H5020" s="13">
        <v>800000</v>
      </c>
      <c r="I5020" s="11">
        <v>96</v>
      </c>
      <c r="J5020" s="9">
        <v>6.53950953678474</v>
      </c>
      <c r="K5020" s="13">
        <v>0.44428254965886499</v>
      </c>
      <c r="L5020" s="13">
        <f t="shared" si="688"/>
        <v>2.9053899705211873E-2</v>
      </c>
      <c r="M5020" s="11">
        <v>367</v>
      </c>
      <c r="N5020" s="8">
        <v>330420.36</v>
      </c>
      <c r="O5020" s="9">
        <v>3.1599866473543101</v>
      </c>
      <c r="P5020" s="13"/>
      <c r="Q5020" s="13"/>
      <c r="R5020" s="13">
        <f t="shared" si="689"/>
        <v>25279.893178834478</v>
      </c>
      <c r="S5020" s="11">
        <f t="shared" si="690"/>
        <v>112.3141539659633</v>
      </c>
      <c r="T5020" s="13">
        <f t="shared" si="691"/>
        <v>0.30603311707346947</v>
      </c>
      <c r="U5020" s="14"/>
      <c r="V5020" s="13">
        <f t="shared" si="692"/>
        <v>0.31</v>
      </c>
      <c r="W5020" s="13">
        <v>343</v>
      </c>
    </row>
    <row r="5021" spans="1:23" hidden="1" x14ac:dyDescent="0.25">
      <c r="A5021" s="7" t="s">
        <v>11303</v>
      </c>
      <c r="B5021" s="7" t="s">
        <v>8420</v>
      </c>
      <c r="C5021" s="7" t="s">
        <v>2530</v>
      </c>
      <c r="D5021" s="14">
        <v>1</v>
      </c>
      <c r="E5021" s="13">
        <f t="shared" si="693"/>
        <v>0</v>
      </c>
      <c r="F5021" s="14">
        <f t="shared" si="687"/>
        <v>0</v>
      </c>
      <c r="G5021" s="11">
        <v>10</v>
      </c>
      <c r="H5021" s="13">
        <v>800000</v>
      </c>
      <c r="I5021" s="11">
        <v>3.5</v>
      </c>
      <c r="J5021" s="9">
        <v>35</v>
      </c>
      <c r="K5021" s="13">
        <v>3.2070530537014002E-3</v>
      </c>
      <c r="L5021" s="13">
        <f t="shared" si="688"/>
        <v>1.12246856879549E-3</v>
      </c>
      <c r="M5021" s="11">
        <v>10</v>
      </c>
      <c r="N5021" s="8">
        <v>311812.74</v>
      </c>
      <c r="O5021" s="9">
        <v>2.9820320239193499</v>
      </c>
      <c r="P5021" s="13"/>
      <c r="Q5021" s="13"/>
      <c r="R5021" s="13">
        <f t="shared" si="689"/>
        <v>23856.256191354798</v>
      </c>
      <c r="S5021" s="11">
        <f t="shared" si="690"/>
        <v>0.76508279268367341</v>
      </c>
      <c r="T5021" s="13">
        <f t="shared" si="691"/>
        <v>7.6508279268367341E-2</v>
      </c>
      <c r="U5021" s="14"/>
      <c r="V5021" s="13">
        <f t="shared" si="692"/>
        <v>0.08</v>
      </c>
      <c r="W5021" s="13">
        <v>5.28</v>
      </c>
    </row>
    <row r="5022" spans="1:23" hidden="1" x14ac:dyDescent="0.25">
      <c r="A5022" s="7" t="s">
        <v>11303</v>
      </c>
      <c r="B5022" s="7" t="s">
        <v>11304</v>
      </c>
      <c r="C5022" s="7" t="s">
        <v>3400</v>
      </c>
      <c r="D5022" s="14">
        <v>2</v>
      </c>
      <c r="E5022" s="13">
        <f t="shared" si="693"/>
        <v>0</v>
      </c>
      <c r="F5022" s="14">
        <f t="shared" si="687"/>
        <v>0</v>
      </c>
      <c r="G5022" s="11">
        <v>46.86</v>
      </c>
      <c r="H5022" s="13">
        <v>800000</v>
      </c>
      <c r="I5022" s="11">
        <v>18.440000000000001</v>
      </c>
      <c r="J5022" s="9">
        <v>39.351259069568897</v>
      </c>
      <c r="K5022" s="13">
        <v>1.50282506096448E-2</v>
      </c>
      <c r="L5022" s="13">
        <f t="shared" si="688"/>
        <v>5.913805831025392E-3</v>
      </c>
      <c r="M5022" s="11">
        <v>23.43</v>
      </c>
      <c r="N5022" s="8">
        <v>311812.74</v>
      </c>
      <c r="O5022" s="9">
        <v>2.9820320239193499</v>
      </c>
      <c r="P5022" s="13"/>
      <c r="Q5022" s="13"/>
      <c r="R5022" s="13">
        <f t="shared" si="689"/>
        <v>23856.256191354798</v>
      </c>
      <c r="S5022" s="11">
        <f t="shared" si="690"/>
        <v>3.5851779665157024</v>
      </c>
      <c r="T5022" s="13">
        <f t="shared" si="691"/>
        <v>0.15301655853673507</v>
      </c>
      <c r="U5022" s="14"/>
      <c r="V5022" s="13">
        <f t="shared" si="692"/>
        <v>0.15</v>
      </c>
      <c r="W5022" s="13">
        <v>18.34</v>
      </c>
    </row>
    <row r="5023" spans="1:23" hidden="1" x14ac:dyDescent="0.25">
      <c r="A5023" s="7" t="s">
        <v>11303</v>
      </c>
      <c r="B5023" s="7" t="s">
        <v>11305</v>
      </c>
      <c r="C5023" s="7" t="s">
        <v>5746</v>
      </c>
      <c r="D5023" s="14">
        <v>1</v>
      </c>
      <c r="E5023" s="13">
        <f t="shared" si="693"/>
        <v>0</v>
      </c>
      <c r="F5023" s="14">
        <f t="shared" si="687"/>
        <v>0</v>
      </c>
      <c r="G5023" s="11">
        <v>18.989999999999998</v>
      </c>
      <c r="H5023" s="13">
        <v>800000</v>
      </c>
      <c r="I5023" s="11">
        <v>7.26</v>
      </c>
      <c r="J5023" s="9">
        <v>38.230647709320699</v>
      </c>
      <c r="K5023" s="13">
        <v>6.0901937489789499E-3</v>
      </c>
      <c r="L5023" s="13">
        <f t="shared" si="688"/>
        <v>2.3283205169872135E-3</v>
      </c>
      <c r="M5023" s="11">
        <v>18.989999999999998</v>
      </c>
      <c r="N5023" s="8">
        <v>311812.74</v>
      </c>
      <c r="O5023" s="9">
        <v>2.9820320239193499</v>
      </c>
      <c r="P5023" s="13"/>
      <c r="Q5023" s="13"/>
      <c r="R5023" s="13">
        <f t="shared" si="689"/>
        <v>23856.256191354798</v>
      </c>
      <c r="S5023" s="11">
        <f t="shared" si="690"/>
        <v>1.4528922233062935</v>
      </c>
      <c r="T5023" s="13">
        <f t="shared" si="691"/>
        <v>7.650827926836723E-2</v>
      </c>
      <c r="U5023" s="14"/>
      <c r="V5023" s="13">
        <f t="shared" si="692"/>
        <v>0.08</v>
      </c>
      <c r="W5023" s="13">
        <v>13.72</v>
      </c>
    </row>
    <row r="5024" spans="1:23" hidden="1" x14ac:dyDescent="0.25">
      <c r="A5024" s="7" t="s">
        <v>11303</v>
      </c>
      <c r="B5024" s="28" t="s">
        <v>11306</v>
      </c>
      <c r="C5024" s="7" t="s">
        <v>5645</v>
      </c>
      <c r="D5024" s="14">
        <v>23</v>
      </c>
      <c r="E5024" s="13">
        <v>6</v>
      </c>
      <c r="F5024" s="14">
        <f t="shared" si="687"/>
        <v>131.94</v>
      </c>
      <c r="G5024" s="11">
        <v>671.87</v>
      </c>
      <c r="H5024" s="13">
        <v>800000</v>
      </c>
      <c r="I5024" s="11">
        <v>277.27</v>
      </c>
      <c r="J5024" s="9">
        <v>41.268400136931199</v>
      </c>
      <c r="K5024" s="13">
        <v>0.215472273519036</v>
      </c>
      <c r="L5024" s="13">
        <f t="shared" si="688"/>
        <v>8.8921960019978624E-2</v>
      </c>
      <c r="M5024" s="11">
        <v>29.2117391304348</v>
      </c>
      <c r="N5024" s="8">
        <v>311812.74</v>
      </c>
      <c r="O5024" s="9">
        <v>2.9820320239193499</v>
      </c>
      <c r="P5024" s="13"/>
      <c r="Q5024" s="13"/>
      <c r="R5024" s="13">
        <f t="shared" si="689"/>
        <v>23856.256191354798</v>
      </c>
      <c r="S5024" s="11">
        <f t="shared" si="690"/>
        <v>51.403617592037968</v>
      </c>
      <c r="T5024" s="13">
        <f t="shared" si="691"/>
        <v>1.7596904231724479</v>
      </c>
      <c r="U5024" s="14"/>
      <c r="V5024" s="13">
        <f t="shared" si="692"/>
        <v>1.76</v>
      </c>
      <c r="W5024" s="13">
        <v>21.99</v>
      </c>
    </row>
    <row r="5025" spans="1:23" hidden="1" x14ac:dyDescent="0.25">
      <c r="A5025" s="7" t="s">
        <v>11303</v>
      </c>
      <c r="B5025" s="28" t="s">
        <v>11307</v>
      </c>
      <c r="C5025" s="7" t="s">
        <v>1647</v>
      </c>
      <c r="D5025" s="14">
        <v>17</v>
      </c>
      <c r="E5025" s="13">
        <v>6</v>
      </c>
      <c r="F5025" s="14">
        <f t="shared" si="687"/>
        <v>147.30000000000001</v>
      </c>
      <c r="G5025" s="11">
        <v>569.39</v>
      </c>
      <c r="H5025" s="13">
        <v>800000</v>
      </c>
      <c r="I5025" s="11">
        <v>230.84</v>
      </c>
      <c r="J5025" s="9">
        <v>40.541632273134397</v>
      </c>
      <c r="K5025" s="13">
        <v>0.18260639382470401</v>
      </c>
      <c r="L5025" s="13">
        <f t="shared" si="688"/>
        <v>7.4031612691643101E-2</v>
      </c>
      <c r="M5025" s="11">
        <v>33.493529411764698</v>
      </c>
      <c r="N5025" s="8">
        <v>311812.74</v>
      </c>
      <c r="O5025" s="9">
        <v>2.9820320239193499</v>
      </c>
      <c r="P5025" s="13"/>
      <c r="Q5025" s="13"/>
      <c r="R5025" s="13">
        <f t="shared" si="689"/>
        <v>23856.256191354798</v>
      </c>
      <c r="S5025" s="11">
        <f t="shared" si="690"/>
        <v>43.563049132615674</v>
      </c>
      <c r="T5025" s="13">
        <f t="shared" si="691"/>
        <v>1.300640747562245</v>
      </c>
      <c r="U5025" s="14"/>
      <c r="V5025" s="13">
        <f t="shared" si="692"/>
        <v>1.3</v>
      </c>
      <c r="W5025" s="13">
        <v>24.55</v>
      </c>
    </row>
    <row r="5026" spans="1:23" hidden="1" x14ac:dyDescent="0.25">
      <c r="A5026" s="7" t="s">
        <v>11303</v>
      </c>
      <c r="B5026" s="7" t="s">
        <v>11308</v>
      </c>
      <c r="C5026" s="7" t="s">
        <v>5132</v>
      </c>
      <c r="D5026" s="14">
        <v>1</v>
      </c>
      <c r="E5026" s="13">
        <f t="shared" ref="E5026:E5044" si="694">IF((V5026 &lt; 0), 0, ROUND((T5026 - U5026), 0))</f>
        <v>0</v>
      </c>
      <c r="F5026" s="14">
        <f t="shared" si="687"/>
        <v>0</v>
      </c>
      <c r="G5026" s="11">
        <v>25.99</v>
      </c>
      <c r="H5026" s="13">
        <v>800000</v>
      </c>
      <c r="I5026" s="11">
        <v>9.2899999999999991</v>
      </c>
      <c r="J5026" s="9">
        <v>35.744517121969999</v>
      </c>
      <c r="K5026" s="13">
        <v>8.3351308865699299E-3</v>
      </c>
      <c r="L5026" s="13">
        <f t="shared" si="688"/>
        <v>2.9793522868885986E-3</v>
      </c>
      <c r="M5026" s="11">
        <v>25.99</v>
      </c>
      <c r="N5026" s="8">
        <v>311812.74</v>
      </c>
      <c r="O5026" s="9">
        <v>2.9820320239193499</v>
      </c>
      <c r="P5026" s="13"/>
      <c r="Q5026" s="13"/>
      <c r="R5026" s="13">
        <f t="shared" si="689"/>
        <v>23856.256191354798</v>
      </c>
      <c r="S5026" s="11">
        <f t="shared" si="690"/>
        <v>1.9884501781848649</v>
      </c>
      <c r="T5026" s="13">
        <f t="shared" si="691"/>
        <v>7.6508279268367257E-2</v>
      </c>
      <c r="U5026" s="14"/>
      <c r="V5026" s="13">
        <f t="shared" si="692"/>
        <v>0.08</v>
      </c>
      <c r="W5026" s="13">
        <v>18.38</v>
      </c>
    </row>
    <row r="5027" spans="1:23" hidden="1" x14ac:dyDescent="0.25">
      <c r="A5027" s="7" t="s">
        <v>11303</v>
      </c>
      <c r="B5027" s="7" t="s">
        <v>11309</v>
      </c>
      <c r="C5027" s="7" t="s">
        <v>2976</v>
      </c>
      <c r="D5027" s="14">
        <v>2</v>
      </c>
      <c r="E5027" s="13">
        <f t="shared" si="694"/>
        <v>0</v>
      </c>
      <c r="F5027" s="14">
        <f t="shared" si="687"/>
        <v>0</v>
      </c>
      <c r="G5027" s="11">
        <v>97.89</v>
      </c>
      <c r="H5027" s="13">
        <v>800000</v>
      </c>
      <c r="I5027" s="11">
        <v>37.81</v>
      </c>
      <c r="J5027" s="9">
        <v>38.624987230564898</v>
      </c>
      <c r="K5027" s="13">
        <v>3.1393842342682998E-2</v>
      </c>
      <c r="L5027" s="13">
        <f t="shared" si="688"/>
        <v>1.2125867596044984E-2</v>
      </c>
      <c r="M5027" s="11">
        <v>48.945</v>
      </c>
      <c r="N5027" s="8">
        <v>311812.74</v>
      </c>
      <c r="O5027" s="9">
        <v>2.9820320239193499</v>
      </c>
      <c r="P5027" s="13"/>
      <c r="Q5027" s="13"/>
      <c r="R5027" s="13">
        <f t="shared" si="689"/>
        <v>23856.256191354798</v>
      </c>
      <c r="S5027" s="11">
        <f t="shared" si="690"/>
        <v>7.4893954575804775</v>
      </c>
      <c r="T5027" s="13">
        <f t="shared" si="691"/>
        <v>0.15301655853673465</v>
      </c>
      <c r="U5027" s="14"/>
      <c r="V5027" s="13">
        <f t="shared" si="692"/>
        <v>0.15</v>
      </c>
      <c r="W5027" s="13">
        <v>38.79</v>
      </c>
    </row>
    <row r="5028" spans="1:23" hidden="1" x14ac:dyDescent="0.25">
      <c r="A5028" s="7" t="s">
        <v>11303</v>
      </c>
      <c r="B5028" s="7" t="s">
        <v>11310</v>
      </c>
      <c r="C5028" s="7" t="s">
        <v>1140</v>
      </c>
      <c r="D5028" s="14">
        <v>0</v>
      </c>
      <c r="E5028" s="13">
        <f t="shared" si="694"/>
        <v>0</v>
      </c>
      <c r="F5028" s="14">
        <f t="shared" si="687"/>
        <v>0</v>
      </c>
      <c r="G5028" s="11">
        <v>0</v>
      </c>
      <c r="H5028" s="13">
        <v>800000</v>
      </c>
      <c r="I5028" s="11">
        <v>0</v>
      </c>
      <c r="J5028" s="9"/>
      <c r="K5028" s="13">
        <v>0</v>
      </c>
      <c r="L5028" s="13">
        <f t="shared" si="688"/>
        <v>0</v>
      </c>
      <c r="M5028" s="11">
        <v>0</v>
      </c>
      <c r="N5028" s="8">
        <v>311812.74</v>
      </c>
      <c r="O5028" s="9">
        <v>2.9820320239193499</v>
      </c>
      <c r="P5028" s="13"/>
      <c r="Q5028" s="13"/>
      <c r="R5028" s="13">
        <f t="shared" si="689"/>
        <v>23856.256191354798</v>
      </c>
      <c r="S5028" s="11">
        <f t="shared" si="690"/>
        <v>0</v>
      </c>
      <c r="T5028" s="13">
        <f t="shared" si="691"/>
        <v>0</v>
      </c>
      <c r="U5028" s="14"/>
      <c r="V5028" s="13">
        <f t="shared" si="692"/>
        <v>0</v>
      </c>
      <c r="W5028" s="13">
        <v>39.08</v>
      </c>
    </row>
    <row r="5029" spans="1:23" hidden="1" x14ac:dyDescent="0.25">
      <c r="A5029" s="7" t="s">
        <v>11303</v>
      </c>
      <c r="B5029" s="7" t="s">
        <v>11311</v>
      </c>
      <c r="C5029" s="7" t="s">
        <v>2835</v>
      </c>
      <c r="D5029" s="14">
        <v>2</v>
      </c>
      <c r="E5029" s="13">
        <f t="shared" si="694"/>
        <v>0</v>
      </c>
      <c r="F5029" s="14">
        <f t="shared" si="687"/>
        <v>0</v>
      </c>
      <c r="G5029" s="11">
        <v>58.91</v>
      </c>
      <c r="H5029" s="13">
        <v>800000</v>
      </c>
      <c r="I5029" s="11">
        <v>20.07</v>
      </c>
      <c r="J5029" s="9">
        <v>34.068918689526399</v>
      </c>
      <c r="K5029" s="13">
        <v>1.8892749539354901E-2</v>
      </c>
      <c r="L5029" s="13">
        <f t="shared" si="688"/>
        <v>6.4365554787786947E-3</v>
      </c>
      <c r="M5029" s="11">
        <v>29.454999999999998</v>
      </c>
      <c r="N5029" s="8">
        <v>311812.74</v>
      </c>
      <c r="O5029" s="9">
        <v>2.9820320239193499</v>
      </c>
      <c r="P5029" s="13"/>
      <c r="Q5029" s="13"/>
      <c r="R5029" s="13">
        <f t="shared" si="689"/>
        <v>23856.256191354798</v>
      </c>
      <c r="S5029" s="11">
        <f t="shared" si="690"/>
        <v>4.5071027316995087</v>
      </c>
      <c r="T5029" s="13">
        <f t="shared" si="691"/>
        <v>0.15301655853673429</v>
      </c>
      <c r="U5029" s="14"/>
      <c r="V5029" s="13">
        <f t="shared" si="692"/>
        <v>0.15</v>
      </c>
      <c r="W5029" s="13">
        <v>22.83</v>
      </c>
    </row>
    <row r="5030" spans="1:23" hidden="1" x14ac:dyDescent="0.25">
      <c r="A5030" s="7" t="s">
        <v>11303</v>
      </c>
      <c r="B5030" s="7" t="s">
        <v>10239</v>
      </c>
      <c r="C5030" s="7" t="s">
        <v>6606</v>
      </c>
      <c r="D5030" s="14">
        <v>0</v>
      </c>
      <c r="E5030" s="13">
        <f t="shared" si="694"/>
        <v>0</v>
      </c>
      <c r="F5030" s="14">
        <f t="shared" si="687"/>
        <v>0</v>
      </c>
      <c r="G5030" s="11">
        <v>-11.98</v>
      </c>
      <c r="H5030" s="13">
        <v>800000</v>
      </c>
      <c r="I5030" s="11">
        <v>-11.98</v>
      </c>
      <c r="J5030" s="9">
        <v>100</v>
      </c>
      <c r="K5030" s="13">
        <v>-3.84204955833427E-3</v>
      </c>
      <c r="L5030" s="13">
        <f t="shared" si="688"/>
        <v>-3.8420495583342705E-3</v>
      </c>
      <c r="M5030" s="11">
        <v>0</v>
      </c>
      <c r="N5030" s="8">
        <v>311812.74</v>
      </c>
      <c r="O5030" s="9">
        <v>2.9820320239193499</v>
      </c>
      <c r="P5030" s="13"/>
      <c r="Q5030" s="13"/>
      <c r="R5030" s="13">
        <f t="shared" si="689"/>
        <v>23856.256191354798</v>
      </c>
      <c r="S5030" s="11">
        <f t="shared" si="690"/>
        <v>-0.91656918563503897</v>
      </c>
      <c r="T5030" s="13">
        <f t="shared" si="691"/>
        <v>0</v>
      </c>
      <c r="U5030" s="14"/>
      <c r="V5030" s="13">
        <f t="shared" si="692"/>
        <v>0</v>
      </c>
      <c r="W5030" s="13">
        <v>15.22</v>
      </c>
    </row>
    <row r="5031" spans="1:23" hidden="1" x14ac:dyDescent="0.25">
      <c r="A5031" s="7" t="s">
        <v>11303</v>
      </c>
      <c r="B5031" s="7" t="s">
        <v>11312</v>
      </c>
      <c r="C5031" s="7" t="s">
        <v>131</v>
      </c>
      <c r="D5031" s="14">
        <v>3</v>
      </c>
      <c r="E5031" s="13">
        <f t="shared" si="694"/>
        <v>0</v>
      </c>
      <c r="F5031" s="14">
        <f t="shared" si="687"/>
        <v>0</v>
      </c>
      <c r="G5031" s="11">
        <v>92.77</v>
      </c>
      <c r="H5031" s="13">
        <v>800000</v>
      </c>
      <c r="I5031" s="11">
        <v>37.17</v>
      </c>
      <c r="J5031" s="9">
        <v>40.066831949983801</v>
      </c>
      <c r="K5031" s="13">
        <v>2.97518311791879E-2</v>
      </c>
      <c r="L5031" s="13">
        <f t="shared" si="688"/>
        <v>1.19206162006081E-2</v>
      </c>
      <c r="M5031" s="11">
        <v>30.9233333333333</v>
      </c>
      <c r="N5031" s="8">
        <v>311812.74</v>
      </c>
      <c r="O5031" s="9">
        <v>2.9820320239193499</v>
      </c>
      <c r="P5031" s="13"/>
      <c r="Q5031" s="13"/>
      <c r="R5031" s="13">
        <f t="shared" si="689"/>
        <v>23856.256191354798</v>
      </c>
      <c r="S5031" s="11">
        <f t="shared" si="690"/>
        <v>7.0976730677264408</v>
      </c>
      <c r="T5031" s="13">
        <f t="shared" si="691"/>
        <v>0.22952483780510236</v>
      </c>
      <c r="U5031" s="14"/>
      <c r="V5031" s="13">
        <f t="shared" si="692"/>
        <v>0.23</v>
      </c>
      <c r="W5031" s="13">
        <v>22.03</v>
      </c>
    </row>
    <row r="5032" spans="1:23" hidden="1" x14ac:dyDescent="0.25">
      <c r="A5032" s="7" t="s">
        <v>11303</v>
      </c>
      <c r="B5032" s="7" t="s">
        <v>11313</v>
      </c>
      <c r="C5032" s="7" t="s">
        <v>2319</v>
      </c>
      <c r="D5032" s="14">
        <v>1</v>
      </c>
      <c r="E5032" s="13">
        <f t="shared" si="694"/>
        <v>0</v>
      </c>
      <c r="F5032" s="14">
        <f t="shared" si="687"/>
        <v>0</v>
      </c>
      <c r="G5032" s="11">
        <v>24.99</v>
      </c>
      <c r="H5032" s="13">
        <v>800000</v>
      </c>
      <c r="I5032" s="11">
        <v>9.67</v>
      </c>
      <c r="J5032" s="9">
        <v>38.6954781912765</v>
      </c>
      <c r="K5032" s="13">
        <v>8.0144255811997901E-3</v>
      </c>
      <c r="L5032" s="13">
        <f t="shared" si="688"/>
        <v>3.1012203029292494E-3</v>
      </c>
      <c r="M5032" s="11">
        <v>24.99</v>
      </c>
      <c r="N5032" s="8">
        <v>311812.74</v>
      </c>
      <c r="O5032" s="9">
        <v>2.9820320239193499</v>
      </c>
      <c r="P5032" s="13"/>
      <c r="Q5032" s="13"/>
      <c r="R5032" s="13">
        <f t="shared" si="689"/>
        <v>23856.256191354798</v>
      </c>
      <c r="S5032" s="11">
        <f t="shared" si="690"/>
        <v>1.9119418989164976</v>
      </c>
      <c r="T5032" s="13">
        <f t="shared" si="691"/>
        <v>7.6508279268367257E-2</v>
      </c>
      <c r="U5032" s="14"/>
      <c r="V5032" s="13">
        <f t="shared" si="692"/>
        <v>0.08</v>
      </c>
      <c r="W5032" s="13">
        <v>16.53</v>
      </c>
    </row>
    <row r="5033" spans="1:23" hidden="1" x14ac:dyDescent="0.25">
      <c r="A5033" s="7" t="s">
        <v>11303</v>
      </c>
      <c r="B5033" s="7" t="s">
        <v>11314</v>
      </c>
      <c r="C5033" s="7" t="s">
        <v>6316</v>
      </c>
      <c r="D5033" s="14">
        <v>2</v>
      </c>
      <c r="E5033" s="13">
        <f t="shared" si="694"/>
        <v>0</v>
      </c>
      <c r="F5033" s="14">
        <f t="shared" si="687"/>
        <v>0</v>
      </c>
      <c r="G5033" s="11">
        <v>33.950000000000003</v>
      </c>
      <c r="H5033" s="13">
        <v>800000</v>
      </c>
      <c r="I5033" s="11">
        <v>14.57</v>
      </c>
      <c r="J5033" s="9">
        <v>42.916053019145799</v>
      </c>
      <c r="K5033" s="13">
        <v>1.08879451173162E-2</v>
      </c>
      <c r="L5033" s="13">
        <f t="shared" si="688"/>
        <v>4.6726762992429166E-3</v>
      </c>
      <c r="M5033" s="11">
        <v>16.975000000000001</v>
      </c>
      <c r="N5033" s="8">
        <v>311812.74</v>
      </c>
      <c r="O5033" s="9">
        <v>2.9820320239193499</v>
      </c>
      <c r="P5033" s="13"/>
      <c r="Q5033" s="13"/>
      <c r="R5033" s="13">
        <f t="shared" si="689"/>
        <v>23856.256191354798</v>
      </c>
      <c r="S5033" s="11">
        <f t="shared" si="690"/>
        <v>2.5974560811610581</v>
      </c>
      <c r="T5033" s="13">
        <f t="shared" si="691"/>
        <v>0.1530165585367339</v>
      </c>
      <c r="U5033" s="14"/>
      <c r="V5033" s="13">
        <f t="shared" si="692"/>
        <v>0.15</v>
      </c>
      <c r="W5033" s="13">
        <v>11.76</v>
      </c>
    </row>
    <row r="5034" spans="1:23" hidden="1" x14ac:dyDescent="0.25">
      <c r="A5034" s="7" t="s">
        <v>11303</v>
      </c>
      <c r="B5034" s="7" t="s">
        <v>11315</v>
      </c>
      <c r="C5034" s="7" t="s">
        <v>5137</v>
      </c>
      <c r="D5034" s="14">
        <v>1</v>
      </c>
      <c r="E5034" s="13">
        <f t="shared" si="694"/>
        <v>0</v>
      </c>
      <c r="F5034" s="14">
        <f t="shared" si="687"/>
        <v>0</v>
      </c>
      <c r="G5034" s="11">
        <v>13.99</v>
      </c>
      <c r="H5034" s="13">
        <v>800000</v>
      </c>
      <c r="I5034" s="11">
        <v>3.12</v>
      </c>
      <c r="J5034" s="9">
        <v>22.301644031451001</v>
      </c>
      <c r="K5034" s="13">
        <v>4.48666722212826E-3</v>
      </c>
      <c r="L5034" s="13">
        <f t="shared" si="688"/>
        <v>1.0006005527548355E-3</v>
      </c>
      <c r="M5034" s="11">
        <v>13.99</v>
      </c>
      <c r="N5034" s="8">
        <v>311812.74</v>
      </c>
      <c r="O5034" s="9">
        <v>2.9820320239193499</v>
      </c>
      <c r="P5034" s="13"/>
      <c r="Q5034" s="13"/>
      <c r="R5034" s="13">
        <f t="shared" si="689"/>
        <v>23856.256191354798</v>
      </c>
      <c r="S5034" s="11">
        <f t="shared" si="690"/>
        <v>1.0703508269644593</v>
      </c>
      <c r="T5034" s="13">
        <f t="shared" si="691"/>
        <v>7.6508279268367355E-2</v>
      </c>
      <c r="U5034" s="14"/>
      <c r="V5034" s="13">
        <f t="shared" si="692"/>
        <v>0.08</v>
      </c>
      <c r="W5034" s="13">
        <v>11.3</v>
      </c>
    </row>
    <row r="5035" spans="1:23" hidden="1" x14ac:dyDescent="0.25">
      <c r="A5035" s="7" t="s">
        <v>11303</v>
      </c>
      <c r="B5035" s="7" t="s">
        <v>11316</v>
      </c>
      <c r="C5035" s="7" t="s">
        <v>2776</v>
      </c>
      <c r="D5035" s="14">
        <v>1</v>
      </c>
      <c r="E5035" s="13">
        <f t="shared" si="694"/>
        <v>0</v>
      </c>
      <c r="F5035" s="14">
        <f t="shared" si="687"/>
        <v>0</v>
      </c>
      <c r="G5035" s="11">
        <v>82.99</v>
      </c>
      <c r="H5035" s="13">
        <v>800000</v>
      </c>
      <c r="I5035" s="11">
        <v>33.840000000000003</v>
      </c>
      <c r="J5035" s="9">
        <v>40.775997108085299</v>
      </c>
      <c r="K5035" s="13">
        <v>2.6615333292667898E-2</v>
      </c>
      <c r="L5035" s="13">
        <f t="shared" si="688"/>
        <v>1.0852667533725527E-2</v>
      </c>
      <c r="M5035" s="11">
        <v>82.99</v>
      </c>
      <c r="N5035" s="8">
        <v>311812.74</v>
      </c>
      <c r="O5035" s="9">
        <v>2.9820320239193499</v>
      </c>
      <c r="P5035" s="13"/>
      <c r="Q5035" s="13"/>
      <c r="R5035" s="13">
        <f t="shared" si="689"/>
        <v>23856.256191354798</v>
      </c>
      <c r="S5035" s="11">
        <f t="shared" si="690"/>
        <v>6.3494220964818009</v>
      </c>
      <c r="T5035" s="13">
        <f t="shared" si="691"/>
        <v>7.6508279268367285E-2</v>
      </c>
      <c r="U5035" s="14"/>
      <c r="V5035" s="13">
        <f t="shared" si="692"/>
        <v>0.08</v>
      </c>
      <c r="W5035" s="13">
        <v>59.55</v>
      </c>
    </row>
    <row r="5036" spans="1:23" hidden="1" x14ac:dyDescent="0.25">
      <c r="A5036" s="7" t="s">
        <v>11303</v>
      </c>
      <c r="B5036" s="7" t="s">
        <v>11317</v>
      </c>
      <c r="C5036" s="7" t="s">
        <v>2776</v>
      </c>
      <c r="D5036" s="14">
        <v>1</v>
      </c>
      <c r="E5036" s="13">
        <f t="shared" si="694"/>
        <v>0</v>
      </c>
      <c r="F5036" s="14">
        <f t="shared" si="687"/>
        <v>0</v>
      </c>
      <c r="G5036" s="11">
        <v>90.99</v>
      </c>
      <c r="H5036" s="13">
        <v>800000</v>
      </c>
      <c r="I5036" s="11">
        <v>34.799999999999997</v>
      </c>
      <c r="J5036" s="9">
        <v>38.245961094625798</v>
      </c>
      <c r="K5036" s="13">
        <v>2.9180975735629E-2</v>
      </c>
      <c r="L5036" s="13">
        <f t="shared" si="688"/>
        <v>1.1160544626880863E-2</v>
      </c>
      <c r="M5036" s="11">
        <v>90.99</v>
      </c>
      <c r="N5036" s="8">
        <v>311812.74</v>
      </c>
      <c r="O5036" s="9">
        <v>2.9820320239193499</v>
      </c>
      <c r="P5036" s="13"/>
      <c r="Q5036" s="13"/>
      <c r="R5036" s="13">
        <f t="shared" si="689"/>
        <v>23856.256191354798</v>
      </c>
      <c r="S5036" s="11">
        <f t="shared" si="690"/>
        <v>6.9614883306287352</v>
      </c>
      <c r="T5036" s="13">
        <f t="shared" si="691"/>
        <v>7.6508279268367244E-2</v>
      </c>
      <c r="U5036" s="14"/>
      <c r="V5036" s="13">
        <f t="shared" si="692"/>
        <v>0.08</v>
      </c>
      <c r="W5036" s="13">
        <v>65.62</v>
      </c>
    </row>
    <row r="5037" spans="1:23" hidden="1" x14ac:dyDescent="0.25">
      <c r="A5037" s="7" t="s">
        <v>11303</v>
      </c>
      <c r="B5037" s="7" t="s">
        <v>11318</v>
      </c>
      <c r="C5037" s="7" t="s">
        <v>7442</v>
      </c>
      <c r="D5037" s="14">
        <v>1</v>
      </c>
      <c r="E5037" s="13">
        <f t="shared" si="694"/>
        <v>0</v>
      </c>
      <c r="F5037" s="14">
        <f t="shared" si="687"/>
        <v>0</v>
      </c>
      <c r="G5037" s="11">
        <v>22.99</v>
      </c>
      <c r="H5037" s="13">
        <v>800000</v>
      </c>
      <c r="I5037" s="11">
        <v>10.54</v>
      </c>
      <c r="J5037" s="9">
        <v>45.846020008699398</v>
      </c>
      <c r="K5037" s="13">
        <v>7.3730149704595103E-3</v>
      </c>
      <c r="L5037" s="13">
        <f t="shared" si="688"/>
        <v>3.3802339186012691E-3</v>
      </c>
      <c r="M5037" s="11">
        <v>22.99</v>
      </c>
      <c r="N5037" s="8">
        <v>311812.74</v>
      </c>
      <c r="O5037" s="9">
        <v>2.9820320239193499</v>
      </c>
      <c r="P5037" s="13"/>
      <c r="Q5037" s="13"/>
      <c r="R5037" s="13">
        <f t="shared" si="689"/>
        <v>23856.256191354798</v>
      </c>
      <c r="S5037" s="11">
        <f t="shared" si="690"/>
        <v>1.7589253403797631</v>
      </c>
      <c r="T5037" s="13">
        <f t="shared" si="691"/>
        <v>7.6508279268367257E-2</v>
      </c>
      <c r="U5037" s="14"/>
      <c r="V5037" s="13">
        <f t="shared" si="692"/>
        <v>0.08</v>
      </c>
      <c r="W5037" s="13">
        <v>18.010000000000002</v>
      </c>
    </row>
    <row r="5038" spans="1:23" hidden="1" x14ac:dyDescent="0.25">
      <c r="A5038" s="7" t="s">
        <v>11303</v>
      </c>
      <c r="B5038" s="7" t="s">
        <v>11319</v>
      </c>
      <c r="C5038" s="7" t="s">
        <v>3061</v>
      </c>
      <c r="D5038" s="14">
        <v>2</v>
      </c>
      <c r="E5038" s="13">
        <f t="shared" si="694"/>
        <v>0</v>
      </c>
      <c r="F5038" s="14">
        <f t="shared" si="687"/>
        <v>0</v>
      </c>
      <c r="G5038" s="11">
        <v>35.979999999999997</v>
      </c>
      <c r="H5038" s="13">
        <v>800000</v>
      </c>
      <c r="I5038" s="11">
        <v>10.96</v>
      </c>
      <c r="J5038" s="9">
        <v>30.461367426348001</v>
      </c>
      <c r="K5038" s="13">
        <v>1.1538976887217599E-2</v>
      </c>
      <c r="L5038" s="13">
        <f t="shared" si="688"/>
        <v>3.5149301468567263E-3</v>
      </c>
      <c r="M5038" s="11">
        <v>17.989999999999998</v>
      </c>
      <c r="N5038" s="8">
        <v>311812.74</v>
      </c>
      <c r="O5038" s="9">
        <v>2.9820320239193499</v>
      </c>
      <c r="P5038" s="13"/>
      <c r="Q5038" s="13"/>
      <c r="R5038" s="13">
        <f t="shared" si="689"/>
        <v>23856.256191354798</v>
      </c>
      <c r="S5038" s="11">
        <f t="shared" si="690"/>
        <v>2.7527678880758475</v>
      </c>
      <c r="T5038" s="13">
        <f t="shared" si="691"/>
        <v>0.15301655853673418</v>
      </c>
      <c r="U5038" s="14"/>
      <c r="V5038" s="13">
        <f t="shared" si="692"/>
        <v>0.15</v>
      </c>
      <c r="W5038" s="13">
        <v>12.2</v>
      </c>
    </row>
    <row r="5039" spans="1:23" hidden="1" x14ac:dyDescent="0.25">
      <c r="A5039" s="7" t="s">
        <v>11303</v>
      </c>
      <c r="B5039" s="7" t="s">
        <v>11320</v>
      </c>
      <c r="C5039" s="7" t="s">
        <v>3380</v>
      </c>
      <c r="D5039" s="14">
        <v>1</v>
      </c>
      <c r="E5039" s="13">
        <f t="shared" si="694"/>
        <v>0</v>
      </c>
      <c r="F5039" s="14">
        <f t="shared" si="687"/>
        <v>0</v>
      </c>
      <c r="G5039" s="11">
        <v>16.989999999999998</v>
      </c>
      <c r="H5039" s="13">
        <v>800000</v>
      </c>
      <c r="I5039" s="11">
        <v>5.74</v>
      </c>
      <c r="J5039" s="9">
        <v>33.7845791642142</v>
      </c>
      <c r="K5039" s="13">
        <v>5.4487831382386796E-3</v>
      </c>
      <c r="L5039" s="13">
        <f t="shared" si="688"/>
        <v>1.8408484528246016E-3</v>
      </c>
      <c r="M5039" s="11">
        <v>16.989999999999998</v>
      </c>
      <c r="N5039" s="8">
        <v>311812.74</v>
      </c>
      <c r="O5039" s="9">
        <v>2.9820320239193499</v>
      </c>
      <c r="P5039" s="13"/>
      <c r="Q5039" s="13"/>
      <c r="R5039" s="13">
        <f t="shared" si="689"/>
        <v>23856.256191354798</v>
      </c>
      <c r="S5039" s="11">
        <f t="shared" si="690"/>
        <v>1.2998756647695613</v>
      </c>
      <c r="T5039" s="13">
        <f t="shared" si="691"/>
        <v>7.6508279268367355E-2</v>
      </c>
      <c r="U5039" s="14"/>
      <c r="V5039" s="13">
        <f t="shared" si="692"/>
        <v>0.08</v>
      </c>
      <c r="W5039" s="13">
        <v>10.96</v>
      </c>
    </row>
    <row r="5040" spans="1:23" hidden="1" x14ac:dyDescent="0.25">
      <c r="A5040" s="7" t="s">
        <v>11303</v>
      </c>
      <c r="B5040" s="7" t="s">
        <v>11321</v>
      </c>
      <c r="C5040" s="7" t="s">
        <v>7125</v>
      </c>
      <c r="D5040" s="14">
        <v>2</v>
      </c>
      <c r="E5040" s="13">
        <f t="shared" si="694"/>
        <v>0</v>
      </c>
      <c r="F5040" s="14">
        <f t="shared" si="687"/>
        <v>0</v>
      </c>
      <c r="G5040" s="11">
        <v>97.99</v>
      </c>
      <c r="H5040" s="13">
        <v>800000</v>
      </c>
      <c r="I5040" s="11">
        <v>40.03</v>
      </c>
      <c r="J5040" s="9">
        <v>40.8511072558424</v>
      </c>
      <c r="K5040" s="13">
        <v>3.1425912873219997E-2</v>
      </c>
      <c r="L5040" s="13">
        <f t="shared" si="688"/>
        <v>1.2837833373966686E-2</v>
      </c>
      <c r="M5040" s="11">
        <v>48.994999999999997</v>
      </c>
      <c r="N5040" s="8">
        <v>311812.74</v>
      </c>
      <c r="O5040" s="9">
        <v>2.9820320239193499</v>
      </c>
      <c r="P5040" s="13"/>
      <c r="Q5040" s="13"/>
      <c r="R5040" s="13">
        <f t="shared" si="689"/>
        <v>23856.256191354798</v>
      </c>
      <c r="S5040" s="11">
        <f t="shared" si="690"/>
        <v>7.4970462855073103</v>
      </c>
      <c r="T5040" s="13">
        <f t="shared" si="691"/>
        <v>0.15301655853673457</v>
      </c>
      <c r="U5040" s="14"/>
      <c r="V5040" s="13">
        <f t="shared" si="692"/>
        <v>0.15</v>
      </c>
      <c r="W5040" s="13">
        <v>38.29</v>
      </c>
    </row>
    <row r="5041" spans="1:23" hidden="1" x14ac:dyDescent="0.25">
      <c r="A5041" s="7" t="s">
        <v>11303</v>
      </c>
      <c r="B5041" s="7" t="s">
        <v>11322</v>
      </c>
      <c r="C5041" s="7" t="s">
        <v>3049</v>
      </c>
      <c r="D5041" s="14">
        <v>3</v>
      </c>
      <c r="E5041" s="13">
        <f t="shared" si="694"/>
        <v>0</v>
      </c>
      <c r="F5041" s="14">
        <f t="shared" si="687"/>
        <v>0</v>
      </c>
      <c r="G5041" s="11">
        <v>100.52</v>
      </c>
      <c r="H5041" s="13">
        <v>800000</v>
      </c>
      <c r="I5041" s="11">
        <v>37.15</v>
      </c>
      <c r="J5041" s="9">
        <v>36.957819339434899</v>
      </c>
      <c r="K5041" s="13">
        <v>3.2237297295806502E-2</v>
      </c>
      <c r="L5041" s="13">
        <f t="shared" si="688"/>
        <v>1.1914202094500699E-2</v>
      </c>
      <c r="M5041" s="11">
        <v>33.506666666666703</v>
      </c>
      <c r="N5041" s="8">
        <v>311812.74</v>
      </c>
      <c r="O5041" s="9">
        <v>2.9820320239193499</v>
      </c>
      <c r="P5041" s="13"/>
      <c r="Q5041" s="13"/>
      <c r="R5041" s="13">
        <f t="shared" si="689"/>
        <v>23856.256191354798</v>
      </c>
      <c r="S5041" s="11">
        <f t="shared" si="690"/>
        <v>7.6906122320562922</v>
      </c>
      <c r="T5041" s="13">
        <f t="shared" si="691"/>
        <v>0.22952483780510199</v>
      </c>
      <c r="U5041" s="14"/>
      <c r="V5041" s="13">
        <f t="shared" si="692"/>
        <v>0.23</v>
      </c>
      <c r="W5041" s="13">
        <v>25.09</v>
      </c>
    </row>
    <row r="5042" spans="1:23" hidden="1" x14ac:dyDescent="0.25">
      <c r="A5042" s="7" t="s">
        <v>11303</v>
      </c>
      <c r="B5042" s="7" t="s">
        <v>11323</v>
      </c>
      <c r="C5042" s="7" t="s">
        <v>7467</v>
      </c>
      <c r="D5042" s="14">
        <v>4</v>
      </c>
      <c r="E5042" s="13">
        <f t="shared" si="694"/>
        <v>0</v>
      </c>
      <c r="F5042" s="14">
        <f t="shared" si="687"/>
        <v>0</v>
      </c>
      <c r="G5042" s="11">
        <v>173.97</v>
      </c>
      <c r="H5042" s="13">
        <v>800000</v>
      </c>
      <c r="I5042" s="11">
        <v>69.22</v>
      </c>
      <c r="J5042" s="9">
        <v>39.788469276312</v>
      </c>
      <c r="K5042" s="13">
        <v>5.5793101975243203E-2</v>
      </c>
      <c r="L5042" s="13">
        <f t="shared" si="688"/>
        <v>2.2199221237721063E-2</v>
      </c>
      <c r="M5042" s="11">
        <v>43.4925</v>
      </c>
      <c r="N5042" s="8">
        <v>311812.74</v>
      </c>
      <c r="O5042" s="9">
        <v>2.9820320239193499</v>
      </c>
      <c r="P5042" s="13"/>
      <c r="Q5042" s="13"/>
      <c r="R5042" s="13">
        <f t="shared" si="689"/>
        <v>23856.256191354798</v>
      </c>
      <c r="S5042" s="11">
        <f t="shared" si="690"/>
        <v>13.310145344317853</v>
      </c>
      <c r="T5042" s="13">
        <f t="shared" si="691"/>
        <v>0.30603311707346903</v>
      </c>
      <c r="U5042" s="14"/>
      <c r="V5042" s="13">
        <f t="shared" si="692"/>
        <v>0.31</v>
      </c>
      <c r="W5042" s="13">
        <v>30.78</v>
      </c>
    </row>
    <row r="5043" spans="1:23" hidden="1" x14ac:dyDescent="0.25">
      <c r="A5043" s="7" t="s">
        <v>11303</v>
      </c>
      <c r="B5043" s="7" t="s">
        <v>11324</v>
      </c>
      <c r="C5043" s="7" t="s">
        <v>7193</v>
      </c>
      <c r="D5043" s="14">
        <v>1</v>
      </c>
      <c r="E5043" s="13">
        <f t="shared" si="694"/>
        <v>0</v>
      </c>
      <c r="F5043" s="14">
        <f t="shared" si="687"/>
        <v>0</v>
      </c>
      <c r="G5043" s="11">
        <v>63.99</v>
      </c>
      <c r="H5043" s="13">
        <v>800000</v>
      </c>
      <c r="I5043" s="11">
        <v>24.75</v>
      </c>
      <c r="J5043" s="9">
        <v>38.677918424753898</v>
      </c>
      <c r="K5043" s="13">
        <v>2.0521932490635199E-2</v>
      </c>
      <c r="L5043" s="13">
        <f t="shared" si="688"/>
        <v>7.9374563079109475E-3</v>
      </c>
      <c r="M5043" s="11">
        <v>63.99</v>
      </c>
      <c r="N5043" s="8">
        <v>311812.74</v>
      </c>
      <c r="O5043" s="9">
        <v>2.9820320239193499</v>
      </c>
      <c r="P5043" s="13"/>
      <c r="Q5043" s="13"/>
      <c r="R5043" s="13">
        <f t="shared" si="689"/>
        <v>23856.256191354798</v>
      </c>
      <c r="S5043" s="11">
        <f t="shared" si="690"/>
        <v>4.8957647903828114</v>
      </c>
      <c r="T5043" s="13">
        <f t="shared" si="691"/>
        <v>7.6508279268367105E-2</v>
      </c>
      <c r="U5043" s="14"/>
      <c r="V5043" s="13">
        <f t="shared" si="692"/>
        <v>0.08</v>
      </c>
      <c r="W5043" s="13">
        <v>45.88</v>
      </c>
    </row>
    <row r="5044" spans="1:23" hidden="1" x14ac:dyDescent="0.25">
      <c r="A5044" s="7" t="s">
        <v>11303</v>
      </c>
      <c r="B5044" s="7" t="s">
        <v>11325</v>
      </c>
      <c r="C5044" s="7" t="s">
        <v>1731</v>
      </c>
      <c r="D5044" s="14">
        <v>3</v>
      </c>
      <c r="E5044" s="13">
        <f t="shared" si="694"/>
        <v>0</v>
      </c>
      <c r="F5044" s="14">
        <f t="shared" si="687"/>
        <v>0</v>
      </c>
      <c r="G5044" s="11">
        <v>225.99</v>
      </c>
      <c r="H5044" s="13">
        <v>800000</v>
      </c>
      <c r="I5044" s="11">
        <v>67.11</v>
      </c>
      <c r="J5044" s="9">
        <v>29.696004247975601</v>
      </c>
      <c r="K5044" s="13">
        <v>7.2476191960597902E-2</v>
      </c>
      <c r="L5044" s="13">
        <f t="shared" si="688"/>
        <v>2.1522533043390104E-2</v>
      </c>
      <c r="M5044" s="11">
        <v>75.33</v>
      </c>
      <c r="N5044" s="8">
        <v>311812.74</v>
      </c>
      <c r="O5044" s="9">
        <v>2.9820320239193499</v>
      </c>
      <c r="P5044" s="13"/>
      <c r="Q5044" s="13"/>
      <c r="R5044" s="13">
        <f t="shared" si="689"/>
        <v>23856.256191354798</v>
      </c>
      <c r="S5044" s="11">
        <f t="shared" si="690"/>
        <v>17.290106031858326</v>
      </c>
      <c r="T5044" s="13">
        <f t="shared" si="691"/>
        <v>0.22952483780510188</v>
      </c>
      <c r="U5044" s="14"/>
      <c r="V5044" s="13">
        <f t="shared" si="692"/>
        <v>0.23</v>
      </c>
      <c r="W5044" s="13">
        <v>61.93</v>
      </c>
    </row>
    <row r="5045" spans="1:23" hidden="1" x14ac:dyDescent="0.25">
      <c r="A5045" s="7" t="s">
        <v>11303</v>
      </c>
      <c r="B5045" s="28" t="s">
        <v>11325</v>
      </c>
      <c r="C5045" s="7" t="s">
        <v>11894</v>
      </c>
      <c r="D5045" s="14"/>
      <c r="E5045" s="13">
        <v>1</v>
      </c>
      <c r="F5045" s="14">
        <v>62</v>
      </c>
      <c r="G5045" s="11"/>
      <c r="H5045" s="13"/>
      <c r="I5045" s="11"/>
      <c r="J5045" s="9"/>
      <c r="K5045" s="13"/>
      <c r="L5045" s="13"/>
      <c r="M5045" s="11"/>
      <c r="N5045" s="8"/>
      <c r="O5045" s="9"/>
      <c r="P5045" s="13"/>
      <c r="Q5045" s="13"/>
      <c r="R5045" s="13"/>
      <c r="S5045" s="11"/>
      <c r="T5045" s="13"/>
      <c r="U5045" s="14"/>
      <c r="V5045" s="13"/>
      <c r="W5045" s="13"/>
    </row>
    <row r="5046" spans="1:23" hidden="1" x14ac:dyDescent="0.25">
      <c r="A5046" s="7" t="s">
        <v>11303</v>
      </c>
      <c r="B5046" s="28" t="s">
        <v>11326</v>
      </c>
      <c r="C5046" s="7" t="s">
        <v>6686</v>
      </c>
      <c r="D5046" s="14">
        <v>25</v>
      </c>
      <c r="E5046" s="13">
        <v>4</v>
      </c>
      <c r="F5046" s="14">
        <f t="shared" ref="F5046:F5077" si="695">W5046 * E5046</f>
        <v>91.8</v>
      </c>
      <c r="G5046" s="11">
        <v>733.48</v>
      </c>
      <c r="H5046" s="13">
        <v>800000</v>
      </c>
      <c r="I5046" s="11">
        <v>268.95</v>
      </c>
      <c r="J5046" s="9">
        <v>36.667666466706699</v>
      </c>
      <c r="K5046" s="13">
        <v>0.23523092738289</v>
      </c>
      <c r="L5046" s="13">
        <f t="shared" ref="L5046:L5077" si="696">J5046 * K5046%</f>
        <v>8.6253691879299141E-2</v>
      </c>
      <c r="M5046" s="11">
        <v>29.339200000000002</v>
      </c>
      <c r="N5046" s="8">
        <v>311812.74</v>
      </c>
      <c r="O5046" s="9">
        <v>2.9820320239193499</v>
      </c>
      <c r="P5046" s="13"/>
      <c r="Q5046" s="13"/>
      <c r="R5046" s="13">
        <f t="shared" ref="R5046:R5077" si="697">H5046 * O5046%</f>
        <v>23856.256191354798</v>
      </c>
      <c r="S5046" s="11">
        <f t="shared" ref="S5046:S5077" si="698">K5046% * R5046</f>
        <v>56.117292677762002</v>
      </c>
      <c r="T5046" s="13">
        <f t="shared" ref="T5046:T5077" si="699">IFERROR((S5046 / M5046), 0)</f>
        <v>1.9127069817091809</v>
      </c>
      <c r="U5046" s="14"/>
      <c r="V5046" s="13">
        <f t="shared" ref="V5046:V5077" si="700">ROUND((T5046 - U5046), 2)</f>
        <v>1.91</v>
      </c>
      <c r="W5046" s="13">
        <v>22.95</v>
      </c>
    </row>
    <row r="5047" spans="1:23" hidden="1" x14ac:dyDescent="0.25">
      <c r="A5047" s="7" t="s">
        <v>11303</v>
      </c>
      <c r="B5047" s="28" t="s">
        <v>11327</v>
      </c>
      <c r="C5047" s="7" t="s">
        <v>1657</v>
      </c>
      <c r="D5047" s="14">
        <v>33</v>
      </c>
      <c r="E5047" s="13">
        <v>4</v>
      </c>
      <c r="F5047" s="14">
        <f t="shared" si="695"/>
        <v>75.040000000000006</v>
      </c>
      <c r="G5047" s="11">
        <v>843.42</v>
      </c>
      <c r="H5047" s="13">
        <v>800000</v>
      </c>
      <c r="I5047" s="11">
        <v>326.70999999999998</v>
      </c>
      <c r="J5047" s="9">
        <v>38.736335396362399</v>
      </c>
      <c r="K5047" s="13">
        <v>0.270489268655283</v>
      </c>
      <c r="L5047" s="13">
        <f t="shared" si="696"/>
        <v>0.10477763031747818</v>
      </c>
      <c r="M5047" s="11">
        <v>25.558181818181801</v>
      </c>
      <c r="N5047" s="8">
        <v>311812.74</v>
      </c>
      <c r="O5047" s="9">
        <v>2.9820320239193499</v>
      </c>
      <c r="P5047" s="13"/>
      <c r="Q5047" s="13"/>
      <c r="R5047" s="13">
        <f t="shared" si="697"/>
        <v>23856.256191354798</v>
      </c>
      <c r="S5047" s="11">
        <f t="shared" si="698"/>
        <v>64.528612900526269</v>
      </c>
      <c r="T5047" s="13">
        <f t="shared" si="699"/>
        <v>2.5247732158561194</v>
      </c>
      <c r="U5047" s="14"/>
      <c r="V5047" s="13">
        <f t="shared" si="700"/>
        <v>2.52</v>
      </c>
      <c r="W5047" s="13">
        <v>18.760000000000002</v>
      </c>
    </row>
    <row r="5048" spans="1:23" hidden="1" x14ac:dyDescent="0.25">
      <c r="A5048" s="7" t="s">
        <v>11303</v>
      </c>
      <c r="B5048" s="7" t="s">
        <v>11328</v>
      </c>
      <c r="C5048" s="7" t="s">
        <v>2916</v>
      </c>
      <c r="D5048" s="14">
        <v>1</v>
      </c>
      <c r="E5048" s="13">
        <f t="shared" ref="E5048:E5053" si="701">IF((V5048 &lt; 0), 0, ROUND((T5048 - U5048), 0))</f>
        <v>0</v>
      </c>
      <c r="F5048" s="14">
        <f t="shared" si="695"/>
        <v>0</v>
      </c>
      <c r="G5048" s="11">
        <v>15.99</v>
      </c>
      <c r="H5048" s="13">
        <v>800000</v>
      </c>
      <c r="I5048" s="11">
        <v>7.52</v>
      </c>
      <c r="J5048" s="9">
        <v>47.029393370856802</v>
      </c>
      <c r="K5048" s="13">
        <v>5.1280778328685397E-3</v>
      </c>
      <c r="L5048" s="13">
        <f t="shared" si="696"/>
        <v>2.4117038963834539E-3</v>
      </c>
      <c r="M5048" s="11">
        <v>15.99</v>
      </c>
      <c r="N5048" s="8">
        <v>311812.74</v>
      </c>
      <c r="O5048" s="9">
        <v>2.9820320239193499</v>
      </c>
      <c r="P5048" s="13"/>
      <c r="Q5048" s="13"/>
      <c r="R5048" s="13">
        <f t="shared" si="697"/>
        <v>23856.256191354798</v>
      </c>
      <c r="S5048" s="11">
        <f t="shared" si="698"/>
        <v>1.2233673855011939</v>
      </c>
      <c r="T5048" s="13">
        <f t="shared" si="699"/>
        <v>7.6508279268367355E-2</v>
      </c>
      <c r="U5048" s="14"/>
      <c r="V5048" s="13">
        <f t="shared" si="700"/>
        <v>0.08</v>
      </c>
      <c r="W5048" s="13">
        <v>10.93</v>
      </c>
    </row>
    <row r="5049" spans="1:23" hidden="1" x14ac:dyDescent="0.25">
      <c r="A5049" s="7" t="s">
        <v>11303</v>
      </c>
      <c r="B5049" s="7" t="s">
        <v>11329</v>
      </c>
      <c r="C5049" s="7" t="s">
        <v>3877</v>
      </c>
      <c r="D5049" s="14">
        <v>3</v>
      </c>
      <c r="E5049" s="13">
        <f t="shared" si="701"/>
        <v>0</v>
      </c>
      <c r="F5049" s="14">
        <f t="shared" si="695"/>
        <v>0</v>
      </c>
      <c r="G5049" s="11">
        <v>38.97</v>
      </c>
      <c r="H5049" s="13">
        <v>800000</v>
      </c>
      <c r="I5049" s="11">
        <v>17.11</v>
      </c>
      <c r="J5049" s="9">
        <v>43.905568385937897</v>
      </c>
      <c r="K5049" s="13">
        <v>1.24978857502743E-2</v>
      </c>
      <c r="L5049" s="13">
        <f t="shared" si="696"/>
        <v>5.4872677748830706E-3</v>
      </c>
      <c r="M5049" s="11">
        <v>12.99</v>
      </c>
      <c r="N5049" s="8">
        <v>311812.74</v>
      </c>
      <c r="O5049" s="9">
        <v>2.9820320239193499</v>
      </c>
      <c r="P5049" s="13"/>
      <c r="Q5049" s="13"/>
      <c r="R5049" s="13">
        <f t="shared" si="697"/>
        <v>23856.256191354798</v>
      </c>
      <c r="S5049" s="11">
        <f t="shared" si="698"/>
        <v>2.9815276430882616</v>
      </c>
      <c r="T5049" s="13">
        <f t="shared" si="699"/>
        <v>0.22952483780510097</v>
      </c>
      <c r="U5049" s="14"/>
      <c r="V5049" s="13">
        <f t="shared" si="700"/>
        <v>0.23</v>
      </c>
      <c r="W5049" s="13">
        <v>9.2200000000000006</v>
      </c>
    </row>
    <row r="5050" spans="1:23" hidden="1" x14ac:dyDescent="0.25">
      <c r="A5050" s="7" t="s">
        <v>11303</v>
      </c>
      <c r="B5050" s="7" t="s">
        <v>11330</v>
      </c>
      <c r="C5050" s="7" t="s">
        <v>1825</v>
      </c>
      <c r="D5050" s="14">
        <v>1</v>
      </c>
      <c r="E5050" s="13">
        <f t="shared" si="701"/>
        <v>0</v>
      </c>
      <c r="F5050" s="14">
        <f t="shared" si="695"/>
        <v>0</v>
      </c>
      <c r="G5050" s="11">
        <v>17.95</v>
      </c>
      <c r="H5050" s="13">
        <v>800000</v>
      </c>
      <c r="I5050" s="11">
        <v>4.0599999999999996</v>
      </c>
      <c r="J5050" s="9">
        <v>22.618384401114199</v>
      </c>
      <c r="K5050" s="13">
        <v>5.7566602313940101E-3</v>
      </c>
      <c r="L5050" s="13">
        <f t="shared" si="696"/>
        <v>1.3020635398027674E-3</v>
      </c>
      <c r="M5050" s="11">
        <v>17.95</v>
      </c>
      <c r="N5050" s="8">
        <v>311812.74</v>
      </c>
      <c r="O5050" s="9">
        <v>2.9820320239193499</v>
      </c>
      <c r="P5050" s="13"/>
      <c r="Q5050" s="13"/>
      <c r="R5050" s="13">
        <f t="shared" si="697"/>
        <v>23856.256191354798</v>
      </c>
      <c r="S5050" s="11">
        <f t="shared" si="698"/>
        <v>1.3733236128671931</v>
      </c>
      <c r="T5050" s="13">
        <f t="shared" si="699"/>
        <v>7.6508279268367299E-2</v>
      </c>
      <c r="U5050" s="14"/>
      <c r="V5050" s="13">
        <f t="shared" si="700"/>
        <v>0.08</v>
      </c>
      <c r="W5050" s="13">
        <v>15.78</v>
      </c>
    </row>
    <row r="5051" spans="1:23" hidden="1" x14ac:dyDescent="0.25">
      <c r="A5051" s="7" t="s">
        <v>11303</v>
      </c>
      <c r="B5051" s="7" t="s">
        <v>11331</v>
      </c>
      <c r="C5051" s="7" t="s">
        <v>2686</v>
      </c>
      <c r="D5051" s="14">
        <v>2</v>
      </c>
      <c r="E5051" s="13">
        <f t="shared" si="701"/>
        <v>0</v>
      </c>
      <c r="F5051" s="14">
        <f t="shared" si="695"/>
        <v>0</v>
      </c>
      <c r="G5051" s="11">
        <v>41.98</v>
      </c>
      <c r="H5051" s="13">
        <v>800000</v>
      </c>
      <c r="I5051" s="11">
        <v>15.78</v>
      </c>
      <c r="J5051" s="9">
        <v>37.589328251548402</v>
      </c>
      <c r="K5051" s="13">
        <v>1.3463208719438499E-2</v>
      </c>
      <c r="L5051" s="13">
        <f t="shared" si="696"/>
        <v>5.0607297187408237E-3</v>
      </c>
      <c r="M5051" s="11">
        <v>20.99</v>
      </c>
      <c r="N5051" s="8">
        <v>311812.74</v>
      </c>
      <c r="O5051" s="9">
        <v>2.9820320239193499</v>
      </c>
      <c r="P5051" s="13"/>
      <c r="Q5051" s="13"/>
      <c r="R5051" s="13">
        <f t="shared" si="697"/>
        <v>23856.256191354798</v>
      </c>
      <c r="S5051" s="11">
        <f t="shared" si="698"/>
        <v>3.2118175636860662</v>
      </c>
      <c r="T5051" s="13">
        <f t="shared" si="699"/>
        <v>0.15301655853673493</v>
      </c>
      <c r="U5051" s="14"/>
      <c r="V5051" s="13">
        <f t="shared" si="700"/>
        <v>0.15</v>
      </c>
      <c r="W5051" s="13">
        <v>13.53</v>
      </c>
    </row>
    <row r="5052" spans="1:23" hidden="1" x14ac:dyDescent="0.25">
      <c r="A5052" s="7" t="s">
        <v>11303</v>
      </c>
      <c r="B5052" s="7" t="s">
        <v>11332</v>
      </c>
      <c r="C5052" s="7" t="s">
        <v>3572</v>
      </c>
      <c r="D5052" s="14">
        <v>2</v>
      </c>
      <c r="E5052" s="13">
        <f t="shared" si="701"/>
        <v>0</v>
      </c>
      <c r="F5052" s="14">
        <f t="shared" si="695"/>
        <v>0</v>
      </c>
      <c r="G5052" s="11">
        <v>27.98</v>
      </c>
      <c r="H5052" s="13">
        <v>800000</v>
      </c>
      <c r="I5052" s="11">
        <v>11.23</v>
      </c>
      <c r="J5052" s="9">
        <v>40.135811293781302</v>
      </c>
      <c r="K5052" s="13">
        <v>8.9733344442565095E-3</v>
      </c>
      <c r="L5052" s="13">
        <f t="shared" si="696"/>
        <v>3.6015205793066716E-3</v>
      </c>
      <c r="M5052" s="11">
        <v>13.99</v>
      </c>
      <c r="N5052" s="8">
        <v>311812.74</v>
      </c>
      <c r="O5052" s="9">
        <v>2.9820320239193499</v>
      </c>
      <c r="P5052" s="13"/>
      <c r="Q5052" s="13"/>
      <c r="R5052" s="13">
        <f t="shared" si="697"/>
        <v>23856.256191354798</v>
      </c>
      <c r="S5052" s="11">
        <f t="shared" si="698"/>
        <v>2.1407016539289159</v>
      </c>
      <c r="T5052" s="13">
        <f t="shared" si="699"/>
        <v>0.15301655853673451</v>
      </c>
      <c r="U5052" s="14"/>
      <c r="V5052" s="13">
        <f t="shared" si="700"/>
        <v>0.15</v>
      </c>
      <c r="W5052" s="13">
        <v>9.8800000000000008</v>
      </c>
    </row>
    <row r="5053" spans="1:23" hidden="1" x14ac:dyDescent="0.25">
      <c r="A5053" s="7" t="s">
        <v>11303</v>
      </c>
      <c r="B5053" s="7" t="s">
        <v>11333</v>
      </c>
      <c r="C5053" s="7" t="s">
        <v>1514</v>
      </c>
      <c r="D5053" s="14">
        <v>2</v>
      </c>
      <c r="E5053" s="13">
        <f t="shared" si="701"/>
        <v>0</v>
      </c>
      <c r="F5053" s="14">
        <f t="shared" si="695"/>
        <v>0</v>
      </c>
      <c r="G5053" s="11">
        <v>81.98</v>
      </c>
      <c r="H5053" s="13">
        <v>800000</v>
      </c>
      <c r="I5053" s="11">
        <v>34.799999999999997</v>
      </c>
      <c r="J5053" s="9">
        <v>42.449377897048102</v>
      </c>
      <c r="K5053" s="13">
        <v>2.6291420934244102E-2</v>
      </c>
      <c r="L5053" s="13">
        <f t="shared" si="696"/>
        <v>1.1160544626880892E-2</v>
      </c>
      <c r="M5053" s="11">
        <v>40.99</v>
      </c>
      <c r="N5053" s="8">
        <v>311812.74</v>
      </c>
      <c r="O5053" s="9">
        <v>2.9820320239193499</v>
      </c>
      <c r="P5053" s="13"/>
      <c r="Q5053" s="13"/>
      <c r="R5053" s="13">
        <f t="shared" si="697"/>
        <v>23856.256191354798</v>
      </c>
      <c r="S5053" s="11">
        <f t="shared" si="698"/>
        <v>6.2721487344207594</v>
      </c>
      <c r="T5053" s="13">
        <f t="shared" si="699"/>
        <v>0.15301655853673479</v>
      </c>
      <c r="U5053" s="14"/>
      <c r="V5053" s="13">
        <f t="shared" si="700"/>
        <v>0.15</v>
      </c>
      <c r="W5053" s="13">
        <v>28.92</v>
      </c>
    </row>
    <row r="5054" spans="1:23" hidden="1" x14ac:dyDescent="0.25">
      <c r="A5054" s="7" t="s">
        <v>11303</v>
      </c>
      <c r="B5054" s="28" t="s">
        <v>11334</v>
      </c>
      <c r="C5054" s="7" t="s">
        <v>3191</v>
      </c>
      <c r="D5054" s="14">
        <v>14</v>
      </c>
      <c r="E5054" s="13">
        <v>2</v>
      </c>
      <c r="F5054" s="14">
        <f t="shared" si="695"/>
        <v>442.78</v>
      </c>
      <c r="G5054" s="11">
        <v>4470.08</v>
      </c>
      <c r="H5054" s="13">
        <v>800000</v>
      </c>
      <c r="I5054" s="11">
        <v>1633.92</v>
      </c>
      <c r="J5054" s="9">
        <v>36.552365953181997</v>
      </c>
      <c r="K5054" s="13">
        <v>1.4335783714289501</v>
      </c>
      <c r="L5054" s="13">
        <f t="shared" si="696"/>
        <v>0.52400681255037651</v>
      </c>
      <c r="M5054" s="11">
        <v>319.29142857142898</v>
      </c>
      <c r="N5054" s="8">
        <v>311812.74</v>
      </c>
      <c r="O5054" s="9">
        <v>2.9820320239193499</v>
      </c>
      <c r="P5054" s="13"/>
      <c r="Q5054" s="13"/>
      <c r="R5054" s="13">
        <f t="shared" si="697"/>
        <v>23856.256191354798</v>
      </c>
      <c r="S5054" s="11">
        <f t="shared" si="698"/>
        <v>341.99812899194217</v>
      </c>
      <c r="T5054" s="13">
        <f t="shared" si="699"/>
        <v>1.0711159097571372</v>
      </c>
      <c r="U5054" s="14"/>
      <c r="V5054" s="13">
        <f t="shared" si="700"/>
        <v>1.07</v>
      </c>
      <c r="W5054" s="13">
        <v>221.39</v>
      </c>
    </row>
    <row r="5055" spans="1:23" hidden="1" x14ac:dyDescent="0.25">
      <c r="A5055" s="7" t="s">
        <v>11303</v>
      </c>
      <c r="B5055" s="28" t="s">
        <v>11335</v>
      </c>
      <c r="C5055" s="7" t="s">
        <v>6241</v>
      </c>
      <c r="D5055" s="14">
        <v>26</v>
      </c>
      <c r="E5055" s="13">
        <f t="shared" ref="E5055:E5086" si="702">IF((V5055 &lt; 0), 0, ROUND((T5055 - U5055), 0))</f>
        <v>2</v>
      </c>
      <c r="F5055" s="14">
        <f t="shared" si="695"/>
        <v>374.28</v>
      </c>
      <c r="G5055" s="11">
        <v>6983.86</v>
      </c>
      <c r="H5055" s="13">
        <v>800000</v>
      </c>
      <c r="I5055" s="11">
        <v>2555.25</v>
      </c>
      <c r="J5055" s="9">
        <v>36.587932747792799</v>
      </c>
      <c r="K5055" s="13">
        <v>2.2397609539622998</v>
      </c>
      <c r="L5055" s="13">
        <f t="shared" si="696"/>
        <v>0.81948223154704869</v>
      </c>
      <c r="M5055" s="11">
        <v>268.61</v>
      </c>
      <c r="N5055" s="8">
        <v>311812.74</v>
      </c>
      <c r="O5055" s="9">
        <v>2.9820320239193499</v>
      </c>
      <c r="P5055" s="13"/>
      <c r="Q5055" s="13"/>
      <c r="R5055" s="13">
        <f t="shared" si="697"/>
        <v>23856.256191354798</v>
      </c>
      <c r="S5055" s="11">
        <f t="shared" si="698"/>
        <v>534.32311125117837</v>
      </c>
      <c r="T5055" s="13">
        <f t="shared" si="699"/>
        <v>1.9892152609775449</v>
      </c>
      <c r="U5055" s="14"/>
      <c r="V5055" s="13">
        <f t="shared" si="700"/>
        <v>1.99</v>
      </c>
      <c r="W5055" s="13">
        <v>187.14</v>
      </c>
    </row>
    <row r="5056" spans="1:23" hidden="1" x14ac:dyDescent="0.25">
      <c r="A5056" s="7" t="s">
        <v>11303</v>
      </c>
      <c r="B5056" s="28" t="s">
        <v>11336</v>
      </c>
      <c r="C5056" s="7" t="s">
        <v>2136</v>
      </c>
      <c r="D5056" s="14">
        <v>25</v>
      </c>
      <c r="E5056" s="13">
        <f t="shared" si="702"/>
        <v>2</v>
      </c>
      <c r="F5056" s="14">
        <f t="shared" si="695"/>
        <v>396.36</v>
      </c>
      <c r="G5056" s="11">
        <v>7049.75</v>
      </c>
      <c r="H5056" s="13">
        <v>800000</v>
      </c>
      <c r="I5056" s="11">
        <v>2440.69</v>
      </c>
      <c r="J5056" s="9">
        <v>34.620944005106601</v>
      </c>
      <c r="K5056" s="13">
        <v>2.2608922265331399</v>
      </c>
      <c r="L5056" s="13">
        <f t="shared" si="696"/>
        <v>0.78274223176384627</v>
      </c>
      <c r="M5056" s="11">
        <v>281.99</v>
      </c>
      <c r="N5056" s="8">
        <v>311812.74</v>
      </c>
      <c r="O5056" s="9">
        <v>2.9820320239193499</v>
      </c>
      <c r="P5056" s="13"/>
      <c r="Q5056" s="13"/>
      <c r="R5056" s="13">
        <f t="shared" si="697"/>
        <v>23856.256191354798</v>
      </c>
      <c r="S5056" s="11">
        <f t="shared" si="698"/>
        <v>539.36424177217157</v>
      </c>
      <c r="T5056" s="13">
        <f t="shared" si="699"/>
        <v>1.9127069817091795</v>
      </c>
      <c r="U5056" s="14"/>
      <c r="V5056" s="13">
        <f t="shared" si="700"/>
        <v>1.91</v>
      </c>
      <c r="W5056" s="13">
        <v>198.18</v>
      </c>
    </row>
    <row r="5057" spans="1:23" hidden="1" x14ac:dyDescent="0.25">
      <c r="A5057" s="7" t="s">
        <v>11303</v>
      </c>
      <c r="B5057" s="28" t="s">
        <v>11337</v>
      </c>
      <c r="C5057" s="7" t="s">
        <v>1215</v>
      </c>
      <c r="D5057" s="14">
        <v>18</v>
      </c>
      <c r="E5057" s="13">
        <f t="shared" si="702"/>
        <v>1</v>
      </c>
      <c r="F5057" s="14">
        <f t="shared" si="695"/>
        <v>179.8</v>
      </c>
      <c r="G5057" s="11">
        <v>4231.5200000000004</v>
      </c>
      <c r="H5057" s="13">
        <v>800000</v>
      </c>
      <c r="I5057" s="11">
        <v>1590.36</v>
      </c>
      <c r="J5057" s="9">
        <v>37.583657881801301</v>
      </c>
      <c r="K5057" s="13">
        <v>1.35707091377985</v>
      </c>
      <c r="L5057" s="13">
        <f t="shared" si="696"/>
        <v>0.51003688944845349</v>
      </c>
      <c r="M5057" s="11">
        <v>235.08444444444399</v>
      </c>
      <c r="N5057" s="8">
        <v>311812.74</v>
      </c>
      <c r="O5057" s="9">
        <v>2.9820320239193499</v>
      </c>
      <c r="P5057" s="13"/>
      <c r="Q5057" s="13"/>
      <c r="R5057" s="13">
        <f t="shared" si="697"/>
        <v>23856.256191354798</v>
      </c>
      <c r="S5057" s="11">
        <f t="shared" si="698"/>
        <v>323.74631388968061</v>
      </c>
      <c r="T5057" s="13">
        <f t="shared" si="699"/>
        <v>1.3771490268306099</v>
      </c>
      <c r="U5057" s="14"/>
      <c r="V5057" s="13">
        <f t="shared" si="700"/>
        <v>1.38</v>
      </c>
      <c r="W5057" s="13">
        <v>179.8</v>
      </c>
    </row>
    <row r="5058" spans="1:23" hidden="1" x14ac:dyDescent="0.25">
      <c r="A5058" s="7" t="s">
        <v>11303</v>
      </c>
      <c r="B5058" s="28" t="s">
        <v>11338</v>
      </c>
      <c r="C5058" s="7" t="s">
        <v>2446</v>
      </c>
      <c r="D5058" s="14">
        <v>20</v>
      </c>
      <c r="E5058" s="13">
        <f t="shared" si="702"/>
        <v>2</v>
      </c>
      <c r="F5058" s="14">
        <f t="shared" si="695"/>
        <v>112.6</v>
      </c>
      <c r="G5058" s="11">
        <v>1476.34</v>
      </c>
      <c r="H5058" s="13">
        <v>800000</v>
      </c>
      <c r="I5058" s="11">
        <v>562.46</v>
      </c>
      <c r="J5058" s="9">
        <v>38.098270046195303</v>
      </c>
      <c r="K5058" s="13">
        <v>0.473470070530152</v>
      </c>
      <c r="L5058" s="13">
        <f t="shared" si="696"/>
        <v>0.18038390605848867</v>
      </c>
      <c r="M5058" s="11">
        <v>73.816999999999993</v>
      </c>
      <c r="N5058" s="8">
        <v>311812.74</v>
      </c>
      <c r="O5058" s="9">
        <v>2.9820320239193499</v>
      </c>
      <c r="P5058" s="13"/>
      <c r="Q5058" s="13"/>
      <c r="R5058" s="13">
        <f t="shared" si="697"/>
        <v>23856.256191354798</v>
      </c>
      <c r="S5058" s="11">
        <f t="shared" si="698"/>
        <v>112.95223301506131</v>
      </c>
      <c r="T5058" s="13">
        <f t="shared" si="699"/>
        <v>1.5301655853673453</v>
      </c>
      <c r="U5058" s="14"/>
      <c r="V5058" s="13">
        <f t="shared" si="700"/>
        <v>1.53</v>
      </c>
      <c r="W5058" s="13">
        <v>56.3</v>
      </c>
    </row>
    <row r="5059" spans="1:23" hidden="1" x14ac:dyDescent="0.25">
      <c r="A5059" s="7" t="s">
        <v>11303</v>
      </c>
      <c r="B5059" s="28" t="s">
        <v>11339</v>
      </c>
      <c r="C5059" s="7" t="s">
        <v>2446</v>
      </c>
      <c r="D5059" s="14">
        <v>21</v>
      </c>
      <c r="E5059" s="13">
        <f t="shared" si="702"/>
        <v>2</v>
      </c>
      <c r="F5059" s="14">
        <f t="shared" si="695"/>
        <v>74.36</v>
      </c>
      <c r="G5059" s="11">
        <v>1080.99</v>
      </c>
      <c r="H5059" s="13">
        <v>800000</v>
      </c>
      <c r="I5059" s="11">
        <v>439.32</v>
      </c>
      <c r="J5059" s="9">
        <v>40.640523964144002</v>
      </c>
      <c r="K5059" s="13">
        <v>0.34667922805206702</v>
      </c>
      <c r="L5059" s="13">
        <f t="shared" si="696"/>
        <v>0.14089225475520972</v>
      </c>
      <c r="M5059" s="11">
        <v>51.475714285714297</v>
      </c>
      <c r="N5059" s="8">
        <v>311812.74</v>
      </c>
      <c r="O5059" s="9">
        <v>2.9820320239193499</v>
      </c>
      <c r="P5059" s="13"/>
      <c r="Q5059" s="13"/>
      <c r="R5059" s="13">
        <f t="shared" si="697"/>
        <v>23856.256191354798</v>
      </c>
      <c r="S5059" s="11">
        <f t="shared" si="698"/>
        <v>82.704684806312258</v>
      </c>
      <c r="T5059" s="13">
        <f t="shared" si="699"/>
        <v>1.6066738646357108</v>
      </c>
      <c r="U5059" s="14"/>
      <c r="V5059" s="13">
        <f t="shared" si="700"/>
        <v>1.61</v>
      </c>
      <c r="W5059" s="13">
        <v>37.18</v>
      </c>
    </row>
    <row r="5060" spans="1:23" hidden="1" x14ac:dyDescent="0.25">
      <c r="A5060" s="7" t="s">
        <v>11303</v>
      </c>
      <c r="B5060" s="7" t="s">
        <v>11340</v>
      </c>
      <c r="C5060" s="7" t="s">
        <v>14</v>
      </c>
      <c r="D5060" s="14">
        <v>2</v>
      </c>
      <c r="E5060" s="13">
        <f t="shared" si="702"/>
        <v>0</v>
      </c>
      <c r="F5060" s="14">
        <f t="shared" si="695"/>
        <v>0</v>
      </c>
      <c r="G5060" s="11">
        <v>53.84</v>
      </c>
      <c r="H5060" s="13">
        <v>800000</v>
      </c>
      <c r="I5060" s="11">
        <v>23.12</v>
      </c>
      <c r="J5060" s="9">
        <v>42.942050520059396</v>
      </c>
      <c r="K5060" s="13">
        <v>1.7266773641128299E-2</v>
      </c>
      <c r="L5060" s="13">
        <f t="shared" si="696"/>
        <v>7.4147066601576135E-3</v>
      </c>
      <c r="M5060" s="11">
        <v>26.92</v>
      </c>
      <c r="N5060" s="8">
        <v>311812.74</v>
      </c>
      <c r="O5060" s="9">
        <v>2.9820320239193499</v>
      </c>
      <c r="P5060" s="13"/>
      <c r="Q5060" s="13"/>
      <c r="R5060" s="13">
        <f t="shared" si="697"/>
        <v>23856.256191354798</v>
      </c>
      <c r="S5060" s="11">
        <f t="shared" si="698"/>
        <v>4.1192057558088884</v>
      </c>
      <c r="T5060" s="13">
        <f t="shared" si="699"/>
        <v>0.15301655853673432</v>
      </c>
      <c r="U5060" s="14"/>
      <c r="V5060" s="13">
        <f t="shared" si="700"/>
        <v>0.15</v>
      </c>
      <c r="W5060" s="13">
        <v>19.22</v>
      </c>
    </row>
    <row r="5061" spans="1:23" hidden="1" x14ac:dyDescent="0.25">
      <c r="A5061" s="7" t="s">
        <v>11341</v>
      </c>
      <c r="B5061" s="7" t="s">
        <v>11342</v>
      </c>
      <c r="C5061" s="7" t="s">
        <v>836</v>
      </c>
      <c r="D5061" s="14">
        <v>1</v>
      </c>
      <c r="E5061" s="13">
        <f t="shared" si="702"/>
        <v>0</v>
      </c>
      <c r="F5061" s="14">
        <f t="shared" si="695"/>
        <v>0</v>
      </c>
      <c r="G5061" s="11">
        <v>2338.83</v>
      </c>
      <c r="H5061" s="13">
        <v>800000</v>
      </c>
      <c r="I5061" s="11">
        <v>519.74</v>
      </c>
      <c r="J5061" s="9">
        <v>22.2222222222222</v>
      </c>
      <c r="K5061" s="13">
        <v>6.5539962810387306E-2</v>
      </c>
      <c r="L5061" s="13">
        <f t="shared" si="696"/>
        <v>1.4564436180086054E-2</v>
      </c>
      <c r="M5061" s="11">
        <v>2338.83</v>
      </c>
      <c r="N5061" s="8">
        <v>3568555.58</v>
      </c>
      <c r="O5061" s="9">
        <v>34.128005862416302</v>
      </c>
      <c r="P5061" s="13"/>
      <c r="Q5061" s="13"/>
      <c r="R5061" s="13">
        <f t="shared" si="697"/>
        <v>273024.04689933039</v>
      </c>
      <c r="S5061" s="11">
        <f t="shared" si="698"/>
        <v>178.93985880123554</v>
      </c>
      <c r="T5061" s="13">
        <f t="shared" si="699"/>
        <v>7.6508279268367327E-2</v>
      </c>
      <c r="U5061" s="14"/>
      <c r="V5061" s="13">
        <f t="shared" si="700"/>
        <v>0.08</v>
      </c>
      <c r="W5061" s="13">
        <v>2003.94</v>
      </c>
    </row>
    <row r="5062" spans="1:23" hidden="1" x14ac:dyDescent="0.25">
      <c r="A5062" s="7" t="s">
        <v>11341</v>
      </c>
      <c r="B5062" s="7" t="s">
        <v>11343</v>
      </c>
      <c r="C5062" s="7" t="s">
        <v>2760</v>
      </c>
      <c r="D5062" s="14">
        <v>1</v>
      </c>
      <c r="E5062" s="13">
        <f t="shared" si="702"/>
        <v>0</v>
      </c>
      <c r="F5062" s="14">
        <f t="shared" si="695"/>
        <v>0</v>
      </c>
      <c r="G5062" s="11">
        <v>2364.8200000000002</v>
      </c>
      <c r="H5062" s="13">
        <v>800000</v>
      </c>
      <c r="I5062" s="11">
        <v>545.73</v>
      </c>
      <c r="J5062" s="9">
        <v>23.077020661192002</v>
      </c>
      <c r="K5062" s="13">
        <v>6.6268268687018697E-2</v>
      </c>
      <c r="L5062" s="13">
        <f t="shared" si="696"/>
        <v>1.5292742056717535E-2</v>
      </c>
      <c r="M5062" s="11">
        <v>2364.8200000000002</v>
      </c>
      <c r="N5062" s="8">
        <v>3568555.58</v>
      </c>
      <c r="O5062" s="9">
        <v>34.128005862416302</v>
      </c>
      <c r="P5062" s="13"/>
      <c r="Q5062" s="13"/>
      <c r="R5062" s="13">
        <f t="shared" si="697"/>
        <v>273024.04689933039</v>
      </c>
      <c r="S5062" s="11">
        <f t="shared" si="698"/>
        <v>180.92830897942019</v>
      </c>
      <c r="T5062" s="13">
        <f t="shared" si="699"/>
        <v>7.650827926836723E-2</v>
      </c>
      <c r="U5062" s="14"/>
      <c r="V5062" s="13">
        <f t="shared" si="700"/>
        <v>0.08</v>
      </c>
      <c r="W5062" s="13">
        <v>2003.94</v>
      </c>
    </row>
    <row r="5063" spans="1:23" hidden="1" x14ac:dyDescent="0.25">
      <c r="A5063" s="7" t="s">
        <v>11341</v>
      </c>
      <c r="B5063" s="7" t="s">
        <v>11344</v>
      </c>
      <c r="C5063" s="7" t="s">
        <v>2472</v>
      </c>
      <c r="D5063" s="14">
        <v>1</v>
      </c>
      <c r="E5063" s="13">
        <f t="shared" si="702"/>
        <v>0</v>
      </c>
      <c r="F5063" s="14">
        <f t="shared" si="695"/>
        <v>0</v>
      </c>
      <c r="G5063" s="11">
        <v>2598.6999999999998</v>
      </c>
      <c r="H5063" s="13">
        <v>800000</v>
      </c>
      <c r="I5063" s="11">
        <v>779.61</v>
      </c>
      <c r="J5063" s="9">
        <v>30</v>
      </c>
      <c r="K5063" s="13">
        <v>7.28221809004303E-2</v>
      </c>
      <c r="L5063" s="13">
        <f t="shared" si="696"/>
        <v>2.1846654270129093E-2</v>
      </c>
      <c r="M5063" s="11">
        <v>2598.6999999999998</v>
      </c>
      <c r="N5063" s="8">
        <v>3568555.58</v>
      </c>
      <c r="O5063" s="9">
        <v>34.128005862416302</v>
      </c>
      <c r="P5063" s="13"/>
      <c r="Q5063" s="13"/>
      <c r="R5063" s="13">
        <f t="shared" si="697"/>
        <v>273024.04689933039</v>
      </c>
      <c r="S5063" s="11">
        <f t="shared" si="698"/>
        <v>198.82206533470605</v>
      </c>
      <c r="T5063" s="13">
        <f t="shared" si="699"/>
        <v>7.6508279268367285E-2</v>
      </c>
      <c r="U5063" s="14"/>
      <c r="V5063" s="13">
        <f t="shared" si="700"/>
        <v>0.08</v>
      </c>
      <c r="W5063" s="13">
        <v>2003.94</v>
      </c>
    </row>
    <row r="5064" spans="1:23" hidden="1" x14ac:dyDescent="0.25">
      <c r="A5064" s="7" t="s">
        <v>11341</v>
      </c>
      <c r="B5064" s="7" t="s">
        <v>11345</v>
      </c>
      <c r="C5064" s="7" t="s">
        <v>6532</v>
      </c>
      <c r="D5064" s="14">
        <v>1</v>
      </c>
      <c r="E5064" s="13">
        <f t="shared" si="702"/>
        <v>0</v>
      </c>
      <c r="F5064" s="14">
        <f t="shared" si="695"/>
        <v>0</v>
      </c>
      <c r="G5064" s="11">
        <v>2425</v>
      </c>
      <c r="H5064" s="13">
        <v>800000</v>
      </c>
      <c r="I5064" s="11">
        <v>605.91</v>
      </c>
      <c r="J5064" s="9">
        <v>24.9859793814433</v>
      </c>
      <c r="K5064" s="13">
        <v>6.7954665287853003E-2</v>
      </c>
      <c r="L5064" s="13">
        <f t="shared" si="696"/>
        <v>1.6979138657551761E-2</v>
      </c>
      <c r="M5064" s="11">
        <v>2425</v>
      </c>
      <c r="N5064" s="8">
        <v>3568555.58</v>
      </c>
      <c r="O5064" s="9">
        <v>34.128005862416302</v>
      </c>
      <c r="P5064" s="13"/>
      <c r="Q5064" s="13"/>
      <c r="R5064" s="13">
        <f t="shared" si="697"/>
        <v>273024.04689933039</v>
      </c>
      <c r="S5064" s="11">
        <f t="shared" si="698"/>
        <v>185.53257722579079</v>
      </c>
      <c r="T5064" s="13">
        <f t="shared" si="699"/>
        <v>7.6508279268367341E-2</v>
      </c>
      <c r="U5064" s="14"/>
      <c r="V5064" s="13">
        <f t="shared" si="700"/>
        <v>0.08</v>
      </c>
      <c r="W5064" s="13">
        <v>2003.94</v>
      </c>
    </row>
    <row r="5065" spans="1:23" hidden="1" x14ac:dyDescent="0.25">
      <c r="A5065" s="7" t="s">
        <v>11341</v>
      </c>
      <c r="B5065" s="7" t="s">
        <v>11346</v>
      </c>
      <c r="C5065" s="7" t="s">
        <v>1216</v>
      </c>
      <c r="D5065" s="14">
        <v>1</v>
      </c>
      <c r="E5065" s="13">
        <f t="shared" si="702"/>
        <v>0</v>
      </c>
      <c r="F5065" s="14">
        <f t="shared" si="695"/>
        <v>0</v>
      </c>
      <c r="G5065" s="11">
        <v>2598.6999999999998</v>
      </c>
      <c r="H5065" s="13">
        <v>800000</v>
      </c>
      <c r="I5065" s="11">
        <v>779.7</v>
      </c>
      <c r="J5065" s="9">
        <v>30.003463270096599</v>
      </c>
      <c r="K5065" s="13">
        <v>7.28221809004303E-2</v>
      </c>
      <c r="L5065" s="13">
        <f t="shared" si="696"/>
        <v>2.1849176298943906E-2</v>
      </c>
      <c r="M5065" s="11">
        <v>2598.6999999999998</v>
      </c>
      <c r="N5065" s="8">
        <v>3568555.58</v>
      </c>
      <c r="O5065" s="9">
        <v>34.128005862416302</v>
      </c>
      <c r="P5065" s="13"/>
      <c r="Q5065" s="13"/>
      <c r="R5065" s="13">
        <f t="shared" si="697"/>
        <v>273024.04689933039</v>
      </c>
      <c r="S5065" s="11">
        <f t="shared" si="698"/>
        <v>198.82206533470605</v>
      </c>
      <c r="T5065" s="13">
        <f t="shared" si="699"/>
        <v>7.6508279268367285E-2</v>
      </c>
      <c r="U5065" s="14"/>
      <c r="V5065" s="13">
        <f t="shared" si="700"/>
        <v>0.08</v>
      </c>
      <c r="W5065" s="13">
        <v>2003.94</v>
      </c>
    </row>
    <row r="5066" spans="1:23" hidden="1" x14ac:dyDescent="0.25">
      <c r="A5066" s="7" t="s">
        <v>11341</v>
      </c>
      <c r="B5066" s="7" t="s">
        <v>11347</v>
      </c>
      <c r="C5066" s="7" t="s">
        <v>1582</v>
      </c>
      <c r="D5066" s="14">
        <v>1</v>
      </c>
      <c r="E5066" s="13">
        <f t="shared" si="702"/>
        <v>0</v>
      </c>
      <c r="F5066" s="14">
        <f t="shared" si="695"/>
        <v>0</v>
      </c>
      <c r="G5066" s="11">
        <v>2338.6999999999998</v>
      </c>
      <c r="H5066" s="13">
        <v>800000</v>
      </c>
      <c r="I5066" s="11">
        <v>701.61</v>
      </c>
      <c r="J5066" s="9">
        <v>30</v>
      </c>
      <c r="K5066" s="13">
        <v>6.5536319879877E-2</v>
      </c>
      <c r="L5066" s="13">
        <f t="shared" si="696"/>
        <v>1.9660895963963101E-2</v>
      </c>
      <c r="M5066" s="11">
        <v>2338.6999999999998</v>
      </c>
      <c r="N5066" s="8">
        <v>3568555.58</v>
      </c>
      <c r="O5066" s="9">
        <v>34.128005862416302</v>
      </c>
      <c r="P5066" s="13"/>
      <c r="Q5066" s="13"/>
      <c r="R5066" s="13">
        <f t="shared" si="697"/>
        <v>273024.04689933039</v>
      </c>
      <c r="S5066" s="11">
        <f t="shared" si="698"/>
        <v>178.92991272493057</v>
      </c>
      <c r="T5066" s="13">
        <f t="shared" si="699"/>
        <v>7.6508279268367299E-2</v>
      </c>
      <c r="U5066" s="14"/>
      <c r="V5066" s="13">
        <f t="shared" si="700"/>
        <v>0.08</v>
      </c>
      <c r="W5066" s="13">
        <v>1803.44</v>
      </c>
    </row>
    <row r="5067" spans="1:23" hidden="1" x14ac:dyDescent="0.25">
      <c r="A5067" s="7" t="s">
        <v>11341</v>
      </c>
      <c r="B5067" s="7" t="s">
        <v>11348</v>
      </c>
      <c r="C5067" s="7" t="s">
        <v>7051</v>
      </c>
      <c r="D5067" s="14">
        <v>1</v>
      </c>
      <c r="E5067" s="13">
        <f t="shared" si="702"/>
        <v>0</v>
      </c>
      <c r="F5067" s="14">
        <f t="shared" si="695"/>
        <v>0</v>
      </c>
      <c r="G5067" s="11">
        <v>2785.4</v>
      </c>
      <c r="H5067" s="13">
        <v>800000</v>
      </c>
      <c r="I5067" s="11">
        <v>784.31</v>
      </c>
      <c r="J5067" s="9">
        <v>28.157894736842099</v>
      </c>
      <c r="K5067" s="13">
        <v>7.8053989564035295E-2</v>
      </c>
      <c r="L5067" s="13">
        <f t="shared" si="696"/>
        <v>2.1978360219346776E-2</v>
      </c>
      <c r="M5067" s="11">
        <v>2785.4</v>
      </c>
      <c r="N5067" s="8">
        <v>3568555.58</v>
      </c>
      <c r="O5067" s="9">
        <v>34.128005862416302</v>
      </c>
      <c r="P5067" s="13"/>
      <c r="Q5067" s="13"/>
      <c r="R5067" s="13">
        <f t="shared" si="697"/>
        <v>273024.04689933039</v>
      </c>
      <c r="S5067" s="11">
        <f t="shared" si="698"/>
        <v>213.10616107411016</v>
      </c>
      <c r="T5067" s="13">
        <f t="shared" si="699"/>
        <v>7.6508279268367257E-2</v>
      </c>
      <c r="U5067" s="14"/>
      <c r="V5067" s="13">
        <f t="shared" si="700"/>
        <v>0.08</v>
      </c>
      <c r="W5067" s="13">
        <v>2204.4299999999998</v>
      </c>
    </row>
    <row r="5068" spans="1:23" hidden="1" x14ac:dyDescent="0.25">
      <c r="A5068" s="7" t="s">
        <v>11341</v>
      </c>
      <c r="B5068" s="7" t="s">
        <v>11349</v>
      </c>
      <c r="C5068" s="7" t="s">
        <v>5698</v>
      </c>
      <c r="D5068" s="14">
        <v>1</v>
      </c>
      <c r="E5068" s="13">
        <f t="shared" si="702"/>
        <v>0</v>
      </c>
      <c r="F5068" s="14">
        <f t="shared" si="695"/>
        <v>0</v>
      </c>
      <c r="G5068" s="11">
        <v>2858.7</v>
      </c>
      <c r="H5068" s="13">
        <v>800000</v>
      </c>
      <c r="I5068" s="11">
        <v>857.61</v>
      </c>
      <c r="J5068" s="9">
        <v>30</v>
      </c>
      <c r="K5068" s="13">
        <v>8.01080419209836E-2</v>
      </c>
      <c r="L5068" s="13">
        <f t="shared" si="696"/>
        <v>2.4032412576295081E-2</v>
      </c>
      <c r="M5068" s="11">
        <v>2858.7</v>
      </c>
      <c r="N5068" s="8">
        <v>3568555.58</v>
      </c>
      <c r="O5068" s="9">
        <v>34.128005862416302</v>
      </c>
      <c r="P5068" s="13"/>
      <c r="Q5068" s="13"/>
      <c r="R5068" s="13">
        <f t="shared" si="697"/>
        <v>273024.04689933039</v>
      </c>
      <c r="S5068" s="11">
        <f t="shared" si="698"/>
        <v>218.71421794448153</v>
      </c>
      <c r="T5068" s="13">
        <f t="shared" si="699"/>
        <v>7.6508279268367285E-2</v>
      </c>
      <c r="U5068" s="14"/>
      <c r="V5068" s="13">
        <f t="shared" si="700"/>
        <v>0.08</v>
      </c>
      <c r="W5068" s="13">
        <v>2204.4299999999998</v>
      </c>
    </row>
    <row r="5069" spans="1:23" hidden="1" x14ac:dyDescent="0.25">
      <c r="A5069" s="7" t="s">
        <v>11341</v>
      </c>
      <c r="B5069" s="7" t="s">
        <v>11350</v>
      </c>
      <c r="C5069" s="7" t="s">
        <v>3928</v>
      </c>
      <c r="D5069" s="14">
        <v>1</v>
      </c>
      <c r="E5069" s="13">
        <f t="shared" si="702"/>
        <v>0</v>
      </c>
      <c r="F5069" s="14">
        <f t="shared" si="695"/>
        <v>0</v>
      </c>
      <c r="G5069" s="11">
        <v>2719.72</v>
      </c>
      <c r="H5069" s="13">
        <v>800000</v>
      </c>
      <c r="I5069" s="11">
        <v>718.63</v>
      </c>
      <c r="J5069" s="9">
        <v>26.422940596826098</v>
      </c>
      <c r="K5069" s="13">
        <v>7.6213468980074001E-2</v>
      </c>
      <c r="L5069" s="13">
        <f t="shared" si="696"/>
        <v>2.013783963538544E-2</v>
      </c>
      <c r="M5069" s="11">
        <v>2719.72</v>
      </c>
      <c r="N5069" s="8">
        <v>3568555.58</v>
      </c>
      <c r="O5069" s="9">
        <v>34.128005862416302</v>
      </c>
      <c r="P5069" s="13"/>
      <c r="Q5069" s="13"/>
      <c r="R5069" s="13">
        <f t="shared" si="697"/>
        <v>273024.04689933039</v>
      </c>
      <c r="S5069" s="11">
        <f t="shared" si="698"/>
        <v>208.08109729176385</v>
      </c>
      <c r="T5069" s="13">
        <f t="shared" si="699"/>
        <v>7.6508279268367285E-2</v>
      </c>
      <c r="U5069" s="14"/>
      <c r="V5069" s="13">
        <f t="shared" si="700"/>
        <v>0.08</v>
      </c>
      <c r="W5069" s="13">
        <v>2204.4299999999998</v>
      </c>
    </row>
    <row r="5070" spans="1:23" hidden="1" x14ac:dyDescent="0.25">
      <c r="A5070" s="7" t="s">
        <v>11341</v>
      </c>
      <c r="B5070" s="7" t="s">
        <v>11351</v>
      </c>
      <c r="C5070" s="7" t="s">
        <v>2386</v>
      </c>
      <c r="D5070" s="14">
        <v>1</v>
      </c>
      <c r="E5070" s="13">
        <f t="shared" si="702"/>
        <v>0</v>
      </c>
      <c r="F5070" s="14">
        <f t="shared" si="695"/>
        <v>0</v>
      </c>
      <c r="G5070" s="11">
        <v>2483</v>
      </c>
      <c r="H5070" s="13">
        <v>800000</v>
      </c>
      <c r="I5070" s="11">
        <v>663.91</v>
      </c>
      <c r="J5070" s="9">
        <v>26.738219895288001</v>
      </c>
      <c r="K5070" s="13">
        <v>6.9579972746284094E-2</v>
      </c>
      <c r="L5070" s="13">
        <f t="shared" si="696"/>
        <v>1.8604446115982901E-2</v>
      </c>
      <c r="M5070" s="11">
        <v>2483</v>
      </c>
      <c r="N5070" s="8">
        <v>3568555.58</v>
      </c>
      <c r="O5070" s="9">
        <v>34.128005862416302</v>
      </c>
      <c r="P5070" s="13"/>
      <c r="Q5070" s="13"/>
      <c r="R5070" s="13">
        <f t="shared" si="697"/>
        <v>273024.04689933039</v>
      </c>
      <c r="S5070" s="11">
        <f t="shared" si="698"/>
        <v>189.970057423356</v>
      </c>
      <c r="T5070" s="13">
        <f t="shared" si="699"/>
        <v>7.6508279268367299E-2</v>
      </c>
      <c r="U5070" s="14"/>
      <c r="V5070" s="13">
        <f t="shared" si="700"/>
        <v>0.08</v>
      </c>
      <c r="W5070" s="13">
        <v>2003.94</v>
      </c>
    </row>
    <row r="5071" spans="1:23" hidden="1" x14ac:dyDescent="0.25">
      <c r="A5071" s="7" t="s">
        <v>11341</v>
      </c>
      <c r="B5071" s="7" t="s">
        <v>11352</v>
      </c>
      <c r="C5071" s="7" t="s">
        <v>795</v>
      </c>
      <c r="D5071" s="14">
        <v>2</v>
      </c>
      <c r="E5071" s="13">
        <f t="shared" si="702"/>
        <v>0</v>
      </c>
      <c r="F5071" s="14">
        <f t="shared" si="695"/>
        <v>0</v>
      </c>
      <c r="G5071" s="11">
        <v>4911.66</v>
      </c>
      <c r="H5071" s="13">
        <v>800000</v>
      </c>
      <c r="I5071" s="11">
        <v>1191.52</v>
      </c>
      <c r="J5071" s="9">
        <v>24.259008156101999</v>
      </c>
      <c r="K5071" s="13">
        <v>0.137637200539273</v>
      </c>
      <c r="L5071" s="13">
        <f t="shared" si="696"/>
        <v>3.3389419704652701E-2</v>
      </c>
      <c r="M5071" s="11">
        <v>2455.83</v>
      </c>
      <c r="N5071" s="8">
        <v>3568555.58</v>
      </c>
      <c r="O5071" s="9">
        <v>34.128005862416302</v>
      </c>
      <c r="P5071" s="13"/>
      <c r="Q5071" s="13"/>
      <c r="R5071" s="13">
        <f t="shared" si="697"/>
        <v>273024.04689933039</v>
      </c>
      <c r="S5071" s="11">
        <f t="shared" si="698"/>
        <v>375.7826549512701</v>
      </c>
      <c r="T5071" s="13">
        <f t="shared" si="699"/>
        <v>0.15301655853673507</v>
      </c>
      <c r="U5071" s="14"/>
      <c r="V5071" s="13">
        <f t="shared" si="700"/>
        <v>0.15</v>
      </c>
      <c r="W5071" s="13">
        <v>2003.94</v>
      </c>
    </row>
    <row r="5072" spans="1:23" hidden="1" x14ac:dyDescent="0.25">
      <c r="A5072" s="7" t="s">
        <v>11341</v>
      </c>
      <c r="B5072" s="7" t="s">
        <v>11353</v>
      </c>
      <c r="C5072" s="7" t="s">
        <v>1238</v>
      </c>
      <c r="D5072" s="14">
        <v>1</v>
      </c>
      <c r="E5072" s="13">
        <f t="shared" si="702"/>
        <v>0</v>
      </c>
      <c r="F5072" s="14">
        <f t="shared" si="695"/>
        <v>0</v>
      </c>
      <c r="G5072" s="11">
        <v>2598.6999999999998</v>
      </c>
      <c r="H5072" s="13">
        <v>800000</v>
      </c>
      <c r="I5072" s="11">
        <v>779.61</v>
      </c>
      <c r="J5072" s="9">
        <v>30</v>
      </c>
      <c r="K5072" s="13">
        <v>7.28221809004303E-2</v>
      </c>
      <c r="L5072" s="13">
        <f t="shared" si="696"/>
        <v>2.1846654270129093E-2</v>
      </c>
      <c r="M5072" s="11">
        <v>2598.6999999999998</v>
      </c>
      <c r="N5072" s="8">
        <v>3568555.58</v>
      </c>
      <c r="O5072" s="9">
        <v>34.128005862416302</v>
      </c>
      <c r="P5072" s="13"/>
      <c r="Q5072" s="13"/>
      <c r="R5072" s="13">
        <f t="shared" si="697"/>
        <v>273024.04689933039</v>
      </c>
      <c r="S5072" s="11">
        <f t="shared" si="698"/>
        <v>198.82206533470605</v>
      </c>
      <c r="T5072" s="13">
        <f t="shared" si="699"/>
        <v>7.6508279268367285E-2</v>
      </c>
      <c r="U5072" s="14"/>
      <c r="V5072" s="13">
        <f t="shared" si="700"/>
        <v>0.08</v>
      </c>
      <c r="W5072" s="13">
        <v>2003.94</v>
      </c>
    </row>
    <row r="5073" spans="1:23" hidden="1" x14ac:dyDescent="0.25">
      <c r="A5073" s="7" t="s">
        <v>11341</v>
      </c>
      <c r="B5073" s="7" t="s">
        <v>11354</v>
      </c>
      <c r="C5073" s="7" t="s">
        <v>4668</v>
      </c>
      <c r="D5073" s="14">
        <v>0</v>
      </c>
      <c r="E5073" s="13">
        <f t="shared" si="702"/>
        <v>0</v>
      </c>
      <c r="F5073" s="14">
        <f t="shared" si="695"/>
        <v>0</v>
      </c>
      <c r="G5073" s="11">
        <v>0</v>
      </c>
      <c r="H5073" s="13">
        <v>800000</v>
      </c>
      <c r="I5073" s="11">
        <v>0</v>
      </c>
      <c r="J5073" s="9"/>
      <c r="K5073" s="13">
        <v>0</v>
      </c>
      <c r="L5073" s="13">
        <f t="shared" si="696"/>
        <v>0</v>
      </c>
      <c r="M5073" s="11">
        <v>0</v>
      </c>
      <c r="N5073" s="8">
        <v>3568555.58</v>
      </c>
      <c r="O5073" s="9">
        <v>34.128005862416302</v>
      </c>
      <c r="P5073" s="13"/>
      <c r="Q5073" s="13"/>
      <c r="R5073" s="13">
        <f t="shared" si="697"/>
        <v>273024.04689933039</v>
      </c>
      <c r="S5073" s="11">
        <f t="shared" si="698"/>
        <v>0</v>
      </c>
      <c r="T5073" s="13">
        <f t="shared" si="699"/>
        <v>0</v>
      </c>
      <c r="U5073" s="14"/>
      <c r="V5073" s="13">
        <f t="shared" si="700"/>
        <v>0</v>
      </c>
      <c r="W5073" s="13">
        <v>2003.94</v>
      </c>
    </row>
    <row r="5074" spans="1:23" hidden="1" x14ac:dyDescent="0.25">
      <c r="A5074" s="7" t="s">
        <v>11341</v>
      </c>
      <c r="B5074" s="7" t="s">
        <v>11355</v>
      </c>
      <c r="C5074" s="7" t="s">
        <v>2756</v>
      </c>
      <c r="D5074" s="14">
        <v>1</v>
      </c>
      <c r="E5074" s="13">
        <f t="shared" si="702"/>
        <v>0</v>
      </c>
      <c r="F5074" s="14">
        <f t="shared" si="695"/>
        <v>0</v>
      </c>
      <c r="G5074" s="11">
        <v>2595.2399999999998</v>
      </c>
      <c r="H5074" s="13">
        <v>800000</v>
      </c>
      <c r="I5074" s="11">
        <v>776.15</v>
      </c>
      <c r="J5074" s="9">
        <v>29.906675297852999</v>
      </c>
      <c r="K5074" s="13">
        <v>7.2725222903772202E-2</v>
      </c>
      <c r="L5074" s="13">
        <f t="shared" si="696"/>
        <v>2.1749696273470974E-2</v>
      </c>
      <c r="M5074" s="11">
        <v>2595.2399999999998</v>
      </c>
      <c r="N5074" s="8">
        <v>3568555.58</v>
      </c>
      <c r="O5074" s="9">
        <v>34.128005862416302</v>
      </c>
      <c r="P5074" s="13"/>
      <c r="Q5074" s="13"/>
      <c r="R5074" s="13">
        <f t="shared" si="697"/>
        <v>273024.04689933039</v>
      </c>
      <c r="S5074" s="11">
        <f t="shared" si="698"/>
        <v>198.55734668843758</v>
      </c>
      <c r="T5074" s="13">
        <f t="shared" si="699"/>
        <v>7.6508279268367313E-2</v>
      </c>
      <c r="U5074" s="14"/>
      <c r="V5074" s="13">
        <f t="shared" si="700"/>
        <v>0.08</v>
      </c>
      <c r="W5074" s="13">
        <v>2003.94</v>
      </c>
    </row>
    <row r="5075" spans="1:23" hidden="1" x14ac:dyDescent="0.25">
      <c r="A5075" s="7" t="s">
        <v>11341</v>
      </c>
      <c r="B5075" s="7" t="s">
        <v>11356</v>
      </c>
      <c r="C5075" s="7" t="s">
        <v>4971</v>
      </c>
      <c r="D5075" s="14">
        <v>1</v>
      </c>
      <c r="E5075" s="13">
        <f t="shared" si="702"/>
        <v>0</v>
      </c>
      <c r="F5075" s="14">
        <f t="shared" si="695"/>
        <v>0</v>
      </c>
      <c r="G5075" s="11">
        <v>2858.7</v>
      </c>
      <c r="H5075" s="13">
        <v>800000</v>
      </c>
      <c r="I5075" s="11">
        <v>857.61</v>
      </c>
      <c r="J5075" s="9">
        <v>30</v>
      </c>
      <c r="K5075" s="13">
        <v>8.01080419209836E-2</v>
      </c>
      <c r="L5075" s="13">
        <f t="shared" si="696"/>
        <v>2.4032412576295081E-2</v>
      </c>
      <c r="M5075" s="11">
        <v>2858.7</v>
      </c>
      <c r="N5075" s="8">
        <v>3568555.58</v>
      </c>
      <c r="O5075" s="9">
        <v>34.128005862416302</v>
      </c>
      <c r="P5075" s="13"/>
      <c r="Q5075" s="13"/>
      <c r="R5075" s="13">
        <f t="shared" si="697"/>
        <v>273024.04689933039</v>
      </c>
      <c r="S5075" s="11">
        <f t="shared" si="698"/>
        <v>218.71421794448153</v>
      </c>
      <c r="T5075" s="13">
        <f t="shared" si="699"/>
        <v>7.6508279268367285E-2</v>
      </c>
      <c r="U5075" s="14"/>
      <c r="V5075" s="13">
        <f t="shared" si="700"/>
        <v>0.08</v>
      </c>
      <c r="W5075" s="13">
        <v>2204.4299999999998</v>
      </c>
    </row>
    <row r="5076" spans="1:23" hidden="1" x14ac:dyDescent="0.25">
      <c r="A5076" s="7" t="s">
        <v>11341</v>
      </c>
      <c r="B5076" s="7" t="s">
        <v>11357</v>
      </c>
      <c r="C5076" s="7" t="s">
        <v>6694</v>
      </c>
      <c r="D5076" s="14">
        <v>1</v>
      </c>
      <c r="E5076" s="13">
        <f t="shared" si="702"/>
        <v>0</v>
      </c>
      <c r="F5076" s="14">
        <f t="shared" si="695"/>
        <v>0</v>
      </c>
      <c r="G5076" s="11">
        <v>2763.99</v>
      </c>
      <c r="H5076" s="13">
        <v>800000</v>
      </c>
      <c r="I5076" s="11">
        <v>691.61</v>
      </c>
      <c r="J5076" s="9">
        <v>25.022159993342999</v>
      </c>
      <c r="K5076" s="13">
        <v>7.7454026931535094E-2</v>
      </c>
      <c r="L5076" s="13">
        <f t="shared" si="696"/>
        <v>1.9380670540095686E-2</v>
      </c>
      <c r="M5076" s="11">
        <v>2763.99</v>
      </c>
      <c r="N5076" s="8">
        <v>3568555.58</v>
      </c>
      <c r="O5076" s="9">
        <v>34.128005862416302</v>
      </c>
      <c r="P5076" s="13"/>
      <c r="Q5076" s="13"/>
      <c r="R5076" s="13">
        <f t="shared" si="697"/>
        <v>273024.04689933039</v>
      </c>
      <c r="S5076" s="11">
        <f t="shared" si="698"/>
        <v>211.46811881497436</v>
      </c>
      <c r="T5076" s="13">
        <f t="shared" si="699"/>
        <v>7.6508279268367244E-2</v>
      </c>
      <c r="U5076" s="14"/>
      <c r="V5076" s="13">
        <f t="shared" si="700"/>
        <v>0.08</v>
      </c>
      <c r="W5076" s="13">
        <v>2003.94</v>
      </c>
    </row>
    <row r="5077" spans="1:23" hidden="1" x14ac:dyDescent="0.25">
      <c r="A5077" s="7" t="s">
        <v>11341</v>
      </c>
      <c r="B5077" s="7">
        <v>18501</v>
      </c>
      <c r="C5077" s="7" t="s">
        <v>1800</v>
      </c>
      <c r="D5077" s="14">
        <v>1</v>
      </c>
      <c r="E5077" s="13">
        <f t="shared" si="702"/>
        <v>0</v>
      </c>
      <c r="F5077" s="14">
        <f t="shared" si="695"/>
        <v>0</v>
      </c>
      <c r="G5077" s="11">
        <v>1038.7</v>
      </c>
      <c r="H5077" s="13">
        <v>800000</v>
      </c>
      <c r="I5077" s="11">
        <v>311.61</v>
      </c>
      <c r="J5077" s="9">
        <v>30</v>
      </c>
      <c r="K5077" s="13">
        <v>2.9107014777110501E-2</v>
      </c>
      <c r="L5077" s="13">
        <f t="shared" si="696"/>
        <v>8.7321044331331501E-3</v>
      </c>
      <c r="M5077" s="11">
        <v>1038.7</v>
      </c>
      <c r="N5077" s="8">
        <v>3568555.58</v>
      </c>
      <c r="O5077" s="9">
        <v>34.128005862416302</v>
      </c>
      <c r="P5077" s="13"/>
      <c r="Q5077" s="13"/>
      <c r="R5077" s="13">
        <f t="shared" si="697"/>
        <v>273024.04689933039</v>
      </c>
      <c r="S5077" s="11">
        <f t="shared" si="698"/>
        <v>79.469149676053206</v>
      </c>
      <c r="T5077" s="13">
        <f t="shared" si="699"/>
        <v>7.6508279268367382E-2</v>
      </c>
      <c r="U5077" s="14"/>
      <c r="V5077" s="13">
        <f t="shared" si="700"/>
        <v>0.08</v>
      </c>
      <c r="W5077" s="13">
        <v>800.98</v>
      </c>
    </row>
    <row r="5078" spans="1:23" hidden="1" x14ac:dyDescent="0.25">
      <c r="A5078" s="7" t="s">
        <v>11341</v>
      </c>
      <c r="B5078" s="7">
        <v>19900</v>
      </c>
      <c r="C5078" s="7" t="s">
        <v>1911</v>
      </c>
      <c r="D5078" s="14">
        <v>1</v>
      </c>
      <c r="E5078" s="13">
        <f t="shared" si="702"/>
        <v>0</v>
      </c>
      <c r="F5078" s="14">
        <f t="shared" ref="F5078:F5109" si="703">W5078 * E5078</f>
        <v>0</v>
      </c>
      <c r="G5078" s="11">
        <v>1038.7</v>
      </c>
      <c r="H5078" s="13">
        <v>800000</v>
      </c>
      <c r="I5078" s="11">
        <v>311.61</v>
      </c>
      <c r="J5078" s="9">
        <v>30</v>
      </c>
      <c r="K5078" s="13">
        <v>2.9107014777110501E-2</v>
      </c>
      <c r="L5078" s="13">
        <f t="shared" ref="L5078:L5109" si="704">J5078 * K5078%</f>
        <v>8.7321044331331501E-3</v>
      </c>
      <c r="M5078" s="11">
        <v>1038.7</v>
      </c>
      <c r="N5078" s="8">
        <v>3568555.58</v>
      </c>
      <c r="O5078" s="9">
        <v>34.128005862416302</v>
      </c>
      <c r="P5078" s="13"/>
      <c r="Q5078" s="13"/>
      <c r="R5078" s="13">
        <f t="shared" ref="R5078:R5113" si="705">H5078 * O5078%</f>
        <v>273024.04689933039</v>
      </c>
      <c r="S5078" s="11">
        <f t="shared" ref="S5078:S5109" si="706">K5078% * R5078</f>
        <v>79.469149676053206</v>
      </c>
      <c r="T5078" s="13">
        <f t="shared" ref="T5078:T5109" si="707">IFERROR((S5078 / M5078), 0)</f>
        <v>7.6508279268367382E-2</v>
      </c>
      <c r="U5078" s="14"/>
      <c r="V5078" s="13">
        <f t="shared" ref="V5078:V5109" si="708">ROUND((T5078 - U5078), 2)</f>
        <v>0.08</v>
      </c>
      <c r="W5078" s="13">
        <v>800.98</v>
      </c>
    </row>
    <row r="5079" spans="1:23" hidden="1" x14ac:dyDescent="0.25">
      <c r="A5079" s="7" t="s">
        <v>11341</v>
      </c>
      <c r="B5079" s="7">
        <v>37300</v>
      </c>
      <c r="C5079" s="7" t="s">
        <v>2213</v>
      </c>
      <c r="D5079" s="14">
        <v>1</v>
      </c>
      <c r="E5079" s="13">
        <f t="shared" si="702"/>
        <v>0</v>
      </c>
      <c r="F5079" s="14">
        <f t="shared" si="703"/>
        <v>0</v>
      </c>
      <c r="G5079" s="11">
        <v>1038.7</v>
      </c>
      <c r="H5079" s="13">
        <v>800000</v>
      </c>
      <c r="I5079" s="11">
        <v>311.61</v>
      </c>
      <c r="J5079" s="9">
        <v>30</v>
      </c>
      <c r="K5079" s="13">
        <v>2.9107014777110501E-2</v>
      </c>
      <c r="L5079" s="13">
        <f t="shared" si="704"/>
        <v>8.7321044331331501E-3</v>
      </c>
      <c r="M5079" s="11">
        <v>1038.7</v>
      </c>
      <c r="N5079" s="8">
        <v>3568555.58</v>
      </c>
      <c r="O5079" s="9">
        <v>34.128005862416302</v>
      </c>
      <c r="P5079" s="13"/>
      <c r="Q5079" s="13"/>
      <c r="R5079" s="13">
        <f t="shared" si="705"/>
        <v>273024.04689933039</v>
      </c>
      <c r="S5079" s="11">
        <f t="shared" si="706"/>
        <v>79.469149676053206</v>
      </c>
      <c r="T5079" s="13">
        <f t="shared" si="707"/>
        <v>7.6508279268367382E-2</v>
      </c>
      <c r="U5079" s="14"/>
      <c r="V5079" s="13">
        <f t="shared" si="708"/>
        <v>0.08</v>
      </c>
      <c r="W5079" s="13">
        <v>800.98</v>
      </c>
    </row>
    <row r="5080" spans="1:23" hidden="1" x14ac:dyDescent="0.25">
      <c r="A5080" s="7" t="s">
        <v>11358</v>
      </c>
      <c r="B5080" s="7">
        <v>1115173</v>
      </c>
      <c r="C5080" s="7" t="s">
        <v>6158</v>
      </c>
      <c r="D5080" s="14">
        <v>1</v>
      </c>
      <c r="E5080" s="13">
        <f t="shared" si="702"/>
        <v>0</v>
      </c>
      <c r="F5080" s="14">
        <f t="shared" si="703"/>
        <v>0</v>
      </c>
      <c r="G5080" s="11">
        <v>39.950000000000003</v>
      </c>
      <c r="H5080" s="13">
        <v>800000</v>
      </c>
      <c r="I5080" s="11">
        <v>13.98</v>
      </c>
      <c r="J5080" s="9">
        <v>34.993742177722098</v>
      </c>
      <c r="K5080" s="13">
        <v>2.4633700420276798E-3</v>
      </c>
      <c r="L5080" s="13">
        <f t="shared" si="704"/>
        <v>8.6202536139041075E-4</v>
      </c>
      <c r="M5080" s="11">
        <v>39.950000000000003</v>
      </c>
      <c r="N5080" s="8">
        <v>1621762.03</v>
      </c>
      <c r="O5080" s="9">
        <v>15.509777787259299</v>
      </c>
      <c r="P5080" s="13"/>
      <c r="Q5080" s="13"/>
      <c r="R5080" s="13">
        <f t="shared" si="705"/>
        <v>124078.2222980744</v>
      </c>
      <c r="S5080" s="11">
        <f t="shared" si="706"/>
        <v>3.0565057567712732</v>
      </c>
      <c r="T5080" s="13">
        <f t="shared" si="707"/>
        <v>7.6508279268367285E-2</v>
      </c>
      <c r="U5080" s="14"/>
      <c r="V5080" s="13">
        <f t="shared" si="708"/>
        <v>0.08</v>
      </c>
      <c r="W5080" s="13">
        <v>27.81</v>
      </c>
    </row>
    <row r="5081" spans="1:23" hidden="1" x14ac:dyDescent="0.25">
      <c r="A5081" s="7" t="s">
        <v>11358</v>
      </c>
      <c r="B5081" s="7">
        <v>1115174</v>
      </c>
      <c r="C5081" s="7" t="s">
        <v>1624</v>
      </c>
      <c r="D5081" s="14">
        <v>1</v>
      </c>
      <c r="E5081" s="13">
        <f t="shared" si="702"/>
        <v>0</v>
      </c>
      <c r="F5081" s="14">
        <f t="shared" si="703"/>
        <v>0</v>
      </c>
      <c r="G5081" s="11">
        <v>22.93</v>
      </c>
      <c r="H5081" s="13">
        <v>800000</v>
      </c>
      <c r="I5081" s="11">
        <v>2.29</v>
      </c>
      <c r="J5081" s="9">
        <v>9.9869167030091592</v>
      </c>
      <c r="K5081" s="13">
        <v>1.41389424439787E-3</v>
      </c>
      <c r="L5081" s="13">
        <f t="shared" si="704"/>
        <v>1.4120444045665604E-4</v>
      </c>
      <c r="M5081" s="11">
        <v>22.93</v>
      </c>
      <c r="N5081" s="8">
        <v>1621762.03</v>
      </c>
      <c r="O5081" s="9">
        <v>15.509777787259299</v>
      </c>
      <c r="P5081" s="13"/>
      <c r="Q5081" s="13"/>
      <c r="R5081" s="13">
        <f t="shared" si="705"/>
        <v>124078.2222980744</v>
      </c>
      <c r="S5081" s="11">
        <f t="shared" si="706"/>
        <v>1.7543348436236685</v>
      </c>
      <c r="T5081" s="13">
        <f t="shared" si="707"/>
        <v>7.6508279268367577E-2</v>
      </c>
      <c r="U5081" s="14"/>
      <c r="V5081" s="13">
        <f t="shared" si="708"/>
        <v>0.08</v>
      </c>
      <c r="W5081" s="13">
        <v>24.06</v>
      </c>
    </row>
    <row r="5082" spans="1:23" hidden="1" x14ac:dyDescent="0.25">
      <c r="A5082" s="7" t="s">
        <v>11358</v>
      </c>
      <c r="B5082" s="7">
        <v>1115191</v>
      </c>
      <c r="C5082" s="7" t="s">
        <v>551</v>
      </c>
      <c r="D5082" s="14">
        <v>2</v>
      </c>
      <c r="E5082" s="13">
        <f t="shared" si="702"/>
        <v>0</v>
      </c>
      <c r="F5082" s="14">
        <f t="shared" si="703"/>
        <v>0</v>
      </c>
      <c r="G5082" s="11">
        <v>11.9</v>
      </c>
      <c r="H5082" s="13">
        <v>800000</v>
      </c>
      <c r="I5082" s="11">
        <v>4.16</v>
      </c>
      <c r="J5082" s="9">
        <v>34.9579831932773</v>
      </c>
      <c r="K5082" s="13">
        <v>7.3376979975292697E-4</v>
      </c>
      <c r="L5082" s="13">
        <f t="shared" si="704"/>
        <v>2.5651112327497271E-4</v>
      </c>
      <c r="M5082" s="11">
        <v>5.95</v>
      </c>
      <c r="N5082" s="8">
        <v>1621762.03</v>
      </c>
      <c r="O5082" s="9">
        <v>15.509777787259299</v>
      </c>
      <c r="P5082" s="13"/>
      <c r="Q5082" s="13"/>
      <c r="R5082" s="13">
        <f t="shared" si="705"/>
        <v>124078.2222980744</v>
      </c>
      <c r="S5082" s="11">
        <f t="shared" si="706"/>
        <v>0.91044852329357207</v>
      </c>
      <c r="T5082" s="13">
        <f t="shared" si="707"/>
        <v>0.15301655853673479</v>
      </c>
      <c r="U5082" s="14"/>
      <c r="V5082" s="13">
        <f t="shared" si="708"/>
        <v>0.15</v>
      </c>
      <c r="W5082" s="13">
        <v>4.01</v>
      </c>
    </row>
    <row r="5083" spans="1:23" hidden="1" x14ac:dyDescent="0.25">
      <c r="A5083" s="7" t="s">
        <v>11358</v>
      </c>
      <c r="B5083" s="7">
        <v>1117416</v>
      </c>
      <c r="C5083" s="7" t="s">
        <v>2455</v>
      </c>
      <c r="D5083" s="14">
        <v>1</v>
      </c>
      <c r="E5083" s="13">
        <f t="shared" si="702"/>
        <v>0</v>
      </c>
      <c r="F5083" s="14">
        <f t="shared" si="703"/>
        <v>0</v>
      </c>
      <c r="G5083" s="11">
        <v>565.95000000000005</v>
      </c>
      <c r="H5083" s="13">
        <v>800000</v>
      </c>
      <c r="I5083" s="11">
        <v>217.98</v>
      </c>
      <c r="J5083" s="9">
        <v>38.5157699443414</v>
      </c>
      <c r="K5083" s="13">
        <v>3.48972284176612E-2</v>
      </c>
      <c r="L5083" s="13">
        <f t="shared" si="704"/>
        <v>1.3440936214297719E-2</v>
      </c>
      <c r="M5083" s="11">
        <v>565.95000000000005</v>
      </c>
      <c r="N5083" s="8">
        <v>1621762.03</v>
      </c>
      <c r="O5083" s="9">
        <v>15.509777787259299</v>
      </c>
      <c r="P5083" s="13"/>
      <c r="Q5083" s="13"/>
      <c r="R5083" s="13">
        <f t="shared" si="705"/>
        <v>124078.2222980744</v>
      </c>
      <c r="S5083" s="11">
        <f t="shared" si="706"/>
        <v>43.299860651932455</v>
      </c>
      <c r="T5083" s="13">
        <f t="shared" si="707"/>
        <v>7.6508279268367257E-2</v>
      </c>
      <c r="U5083" s="14"/>
      <c r="V5083" s="13">
        <f t="shared" si="708"/>
        <v>0.08</v>
      </c>
      <c r="W5083" s="13">
        <v>371.91</v>
      </c>
    </row>
    <row r="5084" spans="1:23" hidden="1" x14ac:dyDescent="0.25">
      <c r="A5084" s="7" t="s">
        <v>11358</v>
      </c>
      <c r="B5084" s="7">
        <v>1117424</v>
      </c>
      <c r="C5084" s="7" t="s">
        <v>1512</v>
      </c>
      <c r="D5084" s="14">
        <v>1</v>
      </c>
      <c r="E5084" s="13">
        <f t="shared" si="702"/>
        <v>0</v>
      </c>
      <c r="F5084" s="14">
        <f t="shared" si="703"/>
        <v>0</v>
      </c>
      <c r="G5084" s="11">
        <v>21.95</v>
      </c>
      <c r="H5084" s="13">
        <v>800000</v>
      </c>
      <c r="I5084" s="11">
        <v>8.39</v>
      </c>
      <c r="J5084" s="9">
        <v>38.223234624145803</v>
      </c>
      <c r="K5084" s="13">
        <v>1.3534661432417401E-3</v>
      </c>
      <c r="L5084" s="13">
        <f t="shared" si="704"/>
        <v>5.1733853948966757E-4</v>
      </c>
      <c r="M5084" s="11">
        <v>21.95</v>
      </c>
      <c r="N5084" s="8">
        <v>1621762.03</v>
      </c>
      <c r="O5084" s="9">
        <v>15.509777787259299</v>
      </c>
      <c r="P5084" s="13"/>
      <c r="Q5084" s="13"/>
      <c r="R5084" s="13">
        <f t="shared" si="705"/>
        <v>124078.2222980744</v>
      </c>
      <c r="S5084" s="11">
        <f t="shared" si="706"/>
        <v>1.6793567299406602</v>
      </c>
      <c r="T5084" s="13">
        <f t="shared" si="707"/>
        <v>7.6508279268367216E-2</v>
      </c>
      <c r="U5084" s="14"/>
      <c r="V5084" s="13">
        <f t="shared" si="708"/>
        <v>0.08</v>
      </c>
      <c r="W5084" s="13">
        <v>15.81</v>
      </c>
    </row>
    <row r="5085" spans="1:23" hidden="1" x14ac:dyDescent="0.25">
      <c r="A5085" s="7" t="s">
        <v>11358</v>
      </c>
      <c r="B5085" s="7">
        <v>1702992</v>
      </c>
      <c r="C5085" s="7" t="s">
        <v>927</v>
      </c>
      <c r="D5085" s="14">
        <v>1</v>
      </c>
      <c r="E5085" s="13">
        <f t="shared" si="702"/>
        <v>0</v>
      </c>
      <c r="F5085" s="14">
        <f t="shared" si="703"/>
        <v>0</v>
      </c>
      <c r="G5085" s="11">
        <v>10.95</v>
      </c>
      <c r="H5085" s="13">
        <v>800000</v>
      </c>
      <c r="I5085" s="11">
        <v>3.41</v>
      </c>
      <c r="J5085" s="9">
        <v>31.141552511415501</v>
      </c>
      <c r="K5085" s="13">
        <v>6.7519153842811297E-4</v>
      </c>
      <c r="L5085" s="13">
        <f t="shared" si="704"/>
        <v>2.1026512749222498E-4</v>
      </c>
      <c r="M5085" s="11">
        <v>10.95</v>
      </c>
      <c r="N5085" s="8">
        <v>1621762.03</v>
      </c>
      <c r="O5085" s="9">
        <v>15.509777787259299</v>
      </c>
      <c r="P5085" s="13"/>
      <c r="Q5085" s="13"/>
      <c r="R5085" s="13">
        <f t="shared" si="705"/>
        <v>124078.2222980744</v>
      </c>
      <c r="S5085" s="11">
        <f t="shared" si="706"/>
        <v>0.83776565798862246</v>
      </c>
      <c r="T5085" s="13">
        <f t="shared" si="707"/>
        <v>7.6508279268367355E-2</v>
      </c>
      <c r="U5085" s="14"/>
      <c r="V5085" s="13">
        <f t="shared" si="708"/>
        <v>0.08</v>
      </c>
      <c r="W5085" s="13">
        <v>7.95</v>
      </c>
    </row>
    <row r="5086" spans="1:23" hidden="1" x14ac:dyDescent="0.25">
      <c r="A5086" s="7" t="s">
        <v>11358</v>
      </c>
      <c r="B5086" s="7">
        <v>745901</v>
      </c>
      <c r="C5086" s="7" t="s">
        <v>4107</v>
      </c>
      <c r="D5086" s="14">
        <v>3</v>
      </c>
      <c r="E5086" s="13">
        <f t="shared" si="702"/>
        <v>0</v>
      </c>
      <c r="F5086" s="14">
        <f t="shared" si="703"/>
        <v>0</v>
      </c>
      <c r="G5086" s="11">
        <v>1949.85</v>
      </c>
      <c r="H5086" s="13">
        <v>800000</v>
      </c>
      <c r="I5086" s="11">
        <v>722.34</v>
      </c>
      <c r="J5086" s="9">
        <v>37.045926609739197</v>
      </c>
      <c r="K5086" s="13">
        <v>0.12023033983598699</v>
      </c>
      <c r="L5086" s="13">
        <f t="shared" si="704"/>
        <v>4.4540443458279767E-2</v>
      </c>
      <c r="M5086" s="11">
        <v>649.95000000000005</v>
      </c>
      <c r="N5086" s="8">
        <v>1621762.03</v>
      </c>
      <c r="O5086" s="9">
        <v>15.509777787259299</v>
      </c>
      <c r="P5086" s="13"/>
      <c r="Q5086" s="13"/>
      <c r="R5086" s="13">
        <f t="shared" si="705"/>
        <v>124078.2222980744</v>
      </c>
      <c r="S5086" s="11">
        <f t="shared" si="706"/>
        <v>149.17966833142623</v>
      </c>
      <c r="T5086" s="13">
        <f t="shared" si="707"/>
        <v>0.22952483780510227</v>
      </c>
      <c r="U5086" s="14"/>
      <c r="V5086" s="13">
        <f t="shared" si="708"/>
        <v>0.23</v>
      </c>
      <c r="W5086" s="13">
        <v>451.69</v>
      </c>
    </row>
    <row r="5087" spans="1:23" hidden="1" x14ac:dyDescent="0.25">
      <c r="A5087" s="7" t="s">
        <v>11358</v>
      </c>
      <c r="B5087" s="7">
        <v>746901</v>
      </c>
      <c r="C5087" s="7" t="s">
        <v>3104</v>
      </c>
      <c r="D5087" s="14">
        <v>1</v>
      </c>
      <c r="E5087" s="13">
        <f t="shared" ref="E5087:E5113" si="709">IF((V5087 &lt; 0), 0, ROUND((T5087 - U5087), 0))</f>
        <v>0</v>
      </c>
      <c r="F5087" s="14">
        <f t="shared" si="703"/>
        <v>0</v>
      </c>
      <c r="G5087" s="11">
        <v>649.95000000000005</v>
      </c>
      <c r="H5087" s="13">
        <v>800000</v>
      </c>
      <c r="I5087" s="11">
        <v>240.78</v>
      </c>
      <c r="J5087" s="9">
        <v>37.045926609739197</v>
      </c>
      <c r="K5087" s="13">
        <v>4.0076779945329002E-2</v>
      </c>
      <c r="L5087" s="13">
        <f t="shared" si="704"/>
        <v>1.4846814486093259E-2</v>
      </c>
      <c r="M5087" s="11">
        <v>649.95000000000005</v>
      </c>
      <c r="N5087" s="8">
        <v>1621762.03</v>
      </c>
      <c r="O5087" s="9">
        <v>15.509777787259299</v>
      </c>
      <c r="P5087" s="13"/>
      <c r="Q5087" s="13"/>
      <c r="R5087" s="13">
        <f t="shared" si="705"/>
        <v>124078.2222980744</v>
      </c>
      <c r="S5087" s="11">
        <f t="shared" si="706"/>
        <v>49.726556110475421</v>
      </c>
      <c r="T5087" s="13">
        <f t="shared" si="707"/>
        <v>7.6508279268367438E-2</v>
      </c>
      <c r="U5087" s="14"/>
      <c r="V5087" s="13">
        <f t="shared" si="708"/>
        <v>0.08</v>
      </c>
      <c r="W5087" s="13">
        <v>451.69</v>
      </c>
    </row>
    <row r="5088" spans="1:23" hidden="1" x14ac:dyDescent="0.25">
      <c r="A5088" s="7" t="s">
        <v>11358</v>
      </c>
      <c r="B5088" s="7">
        <v>759101</v>
      </c>
      <c r="C5088" s="7" t="s">
        <v>4393</v>
      </c>
      <c r="D5088" s="14">
        <v>1</v>
      </c>
      <c r="E5088" s="13">
        <f t="shared" si="709"/>
        <v>0</v>
      </c>
      <c r="F5088" s="14">
        <f t="shared" si="703"/>
        <v>0</v>
      </c>
      <c r="G5088" s="11">
        <v>725.86</v>
      </c>
      <c r="H5088" s="13">
        <v>800000</v>
      </c>
      <c r="I5088" s="11">
        <v>316.69</v>
      </c>
      <c r="J5088" s="9">
        <v>43.629625547626297</v>
      </c>
      <c r="K5088" s="13">
        <v>4.4757491331820103E-2</v>
      </c>
      <c r="L5088" s="13">
        <f t="shared" si="704"/>
        <v>1.9527525872584408E-2</v>
      </c>
      <c r="M5088" s="11">
        <v>725.86</v>
      </c>
      <c r="N5088" s="8">
        <v>1621762.03</v>
      </c>
      <c r="O5088" s="9">
        <v>15.509777787259299</v>
      </c>
      <c r="P5088" s="13"/>
      <c r="Q5088" s="13"/>
      <c r="R5088" s="13">
        <f t="shared" si="705"/>
        <v>124078.2222980744</v>
      </c>
      <c r="S5088" s="11">
        <f t="shared" si="706"/>
        <v>55.534299589737124</v>
      </c>
      <c r="T5088" s="13">
        <f t="shared" si="707"/>
        <v>7.6508279268367341E-2</v>
      </c>
      <c r="U5088" s="14"/>
      <c r="V5088" s="13">
        <f t="shared" si="708"/>
        <v>0.08</v>
      </c>
      <c r="W5088" s="13">
        <v>451.69</v>
      </c>
    </row>
    <row r="5089" spans="1:23" hidden="1" x14ac:dyDescent="0.25">
      <c r="A5089" s="7" t="s">
        <v>11358</v>
      </c>
      <c r="B5089" s="7">
        <v>769101</v>
      </c>
      <c r="C5089" s="7" t="s">
        <v>4830</v>
      </c>
      <c r="D5089" s="14">
        <v>4</v>
      </c>
      <c r="E5089" s="13">
        <f t="shared" si="709"/>
        <v>0</v>
      </c>
      <c r="F5089" s="14">
        <f t="shared" si="703"/>
        <v>0</v>
      </c>
      <c r="G5089" s="11">
        <v>2599.8000000000002</v>
      </c>
      <c r="H5089" s="13">
        <v>800000</v>
      </c>
      <c r="I5089" s="11">
        <v>961.61</v>
      </c>
      <c r="J5089" s="9">
        <v>36.987845218863001</v>
      </c>
      <c r="K5089" s="13">
        <v>0.16030711978131601</v>
      </c>
      <c r="L5089" s="13">
        <f t="shared" si="704"/>
        <v>5.9294149339530478E-2</v>
      </c>
      <c r="M5089" s="11">
        <v>649.95000000000005</v>
      </c>
      <c r="N5089" s="8">
        <v>1621762.03</v>
      </c>
      <c r="O5089" s="9">
        <v>15.509777787259299</v>
      </c>
      <c r="P5089" s="13"/>
      <c r="Q5089" s="13"/>
      <c r="R5089" s="13">
        <f t="shared" si="705"/>
        <v>124078.2222980744</v>
      </c>
      <c r="S5089" s="11">
        <f t="shared" si="706"/>
        <v>198.90622444190168</v>
      </c>
      <c r="T5089" s="13">
        <f t="shared" si="707"/>
        <v>0.30603311707346975</v>
      </c>
      <c r="U5089" s="14"/>
      <c r="V5089" s="13">
        <f t="shared" si="708"/>
        <v>0.31</v>
      </c>
      <c r="W5089" s="13">
        <v>451.69</v>
      </c>
    </row>
    <row r="5090" spans="1:23" hidden="1" x14ac:dyDescent="0.25">
      <c r="A5090" s="7" t="s">
        <v>11358</v>
      </c>
      <c r="B5090" s="7">
        <v>769601</v>
      </c>
      <c r="C5090" s="7" t="s">
        <v>693</v>
      </c>
      <c r="D5090" s="14">
        <v>1</v>
      </c>
      <c r="E5090" s="13">
        <f t="shared" si="709"/>
        <v>0</v>
      </c>
      <c r="F5090" s="14">
        <f t="shared" si="703"/>
        <v>0</v>
      </c>
      <c r="G5090" s="11">
        <v>659</v>
      </c>
      <c r="H5090" s="13">
        <v>800000</v>
      </c>
      <c r="I5090" s="11">
        <v>248.33</v>
      </c>
      <c r="J5090" s="9">
        <v>37.682852807283801</v>
      </c>
      <c r="K5090" s="13">
        <v>4.0634814961107497E-2</v>
      </c>
      <c r="L5090" s="13">
        <f t="shared" si="704"/>
        <v>1.5312357510306275E-2</v>
      </c>
      <c r="M5090" s="11">
        <v>659</v>
      </c>
      <c r="N5090" s="8">
        <v>1621762.03</v>
      </c>
      <c r="O5090" s="9">
        <v>15.509777787259299</v>
      </c>
      <c r="P5090" s="13"/>
      <c r="Q5090" s="13"/>
      <c r="R5090" s="13">
        <f t="shared" si="705"/>
        <v>124078.2222980744</v>
      </c>
      <c r="S5090" s="11">
        <f t="shared" si="706"/>
        <v>50.418956037854159</v>
      </c>
      <c r="T5090" s="13">
        <f t="shared" si="707"/>
        <v>7.6508279268367466E-2</v>
      </c>
      <c r="U5090" s="14"/>
      <c r="V5090" s="13">
        <f t="shared" si="708"/>
        <v>0.08</v>
      </c>
      <c r="W5090" s="13">
        <v>471.33</v>
      </c>
    </row>
    <row r="5091" spans="1:23" hidden="1" x14ac:dyDescent="0.25">
      <c r="A5091" s="7" t="s">
        <v>11358</v>
      </c>
      <c r="B5091" s="7">
        <v>770601</v>
      </c>
      <c r="C5091" s="7" t="s">
        <v>6813</v>
      </c>
      <c r="D5091" s="14">
        <v>1</v>
      </c>
      <c r="E5091" s="13">
        <f t="shared" si="709"/>
        <v>0</v>
      </c>
      <c r="F5091" s="14">
        <f t="shared" si="703"/>
        <v>0</v>
      </c>
      <c r="G5091" s="11">
        <v>531.91999999999996</v>
      </c>
      <c r="H5091" s="13">
        <v>800000</v>
      </c>
      <c r="I5091" s="11">
        <v>122.75</v>
      </c>
      <c r="J5091" s="9">
        <v>23.0767784629268</v>
      </c>
      <c r="K5091" s="13">
        <v>3.2798893435678697E-2</v>
      </c>
      <c r="L5091" s="13">
        <f t="shared" si="704"/>
        <v>7.5689279764430137E-3</v>
      </c>
      <c r="M5091" s="11">
        <v>531.91999999999996</v>
      </c>
      <c r="N5091" s="8">
        <v>1621762.03</v>
      </c>
      <c r="O5091" s="9">
        <v>15.509777787259299</v>
      </c>
      <c r="P5091" s="13"/>
      <c r="Q5091" s="13"/>
      <c r="R5091" s="13">
        <f t="shared" si="705"/>
        <v>124078.2222980744</v>
      </c>
      <c r="S5091" s="11">
        <f t="shared" si="706"/>
        <v>40.69628390842994</v>
      </c>
      <c r="T5091" s="13">
        <f t="shared" si="707"/>
        <v>7.6508279268367313E-2</v>
      </c>
      <c r="U5091" s="14"/>
      <c r="V5091" s="13">
        <f t="shared" si="708"/>
        <v>0.08</v>
      </c>
      <c r="W5091" s="13">
        <v>451.69</v>
      </c>
    </row>
    <row r="5092" spans="1:23" hidden="1" x14ac:dyDescent="0.25">
      <c r="A5092" s="7" t="s">
        <v>11358</v>
      </c>
      <c r="B5092" s="7">
        <v>771101</v>
      </c>
      <c r="C5092" s="7" t="s">
        <v>3631</v>
      </c>
      <c r="D5092" s="14">
        <v>2</v>
      </c>
      <c r="E5092" s="13">
        <f t="shared" si="709"/>
        <v>0</v>
      </c>
      <c r="F5092" s="14">
        <f t="shared" si="703"/>
        <v>0</v>
      </c>
      <c r="G5092" s="11">
        <v>1318.95</v>
      </c>
      <c r="H5092" s="13">
        <v>800000</v>
      </c>
      <c r="I5092" s="11">
        <v>500.61</v>
      </c>
      <c r="J5092" s="9">
        <v>37.955191629705403</v>
      </c>
      <c r="K5092" s="13">
        <v>8.1328208183539696E-2</v>
      </c>
      <c r="L5092" s="13">
        <f t="shared" si="704"/>
        <v>3.0868277265068245E-2</v>
      </c>
      <c r="M5092" s="11">
        <v>659.47500000000002</v>
      </c>
      <c r="N5092" s="8">
        <v>1621762.03</v>
      </c>
      <c r="O5092" s="9">
        <v>15.509777787259299</v>
      </c>
      <c r="P5092" s="13"/>
      <c r="Q5092" s="13"/>
      <c r="R5092" s="13">
        <f t="shared" si="705"/>
        <v>124078.2222980744</v>
      </c>
      <c r="S5092" s="11">
        <f t="shared" si="706"/>
        <v>100.91059494101312</v>
      </c>
      <c r="T5092" s="13">
        <f t="shared" si="707"/>
        <v>0.15301655853673468</v>
      </c>
      <c r="U5092" s="14"/>
      <c r="V5092" s="13">
        <f t="shared" si="708"/>
        <v>0.15</v>
      </c>
      <c r="W5092" s="13">
        <v>451.69</v>
      </c>
    </row>
    <row r="5093" spans="1:23" hidden="1" x14ac:dyDescent="0.25">
      <c r="A5093" s="7" t="s">
        <v>11358</v>
      </c>
      <c r="B5093" s="7">
        <v>772001</v>
      </c>
      <c r="C5093" s="7" t="s">
        <v>2687</v>
      </c>
      <c r="D5093" s="14">
        <v>2</v>
      </c>
      <c r="E5093" s="13">
        <f t="shared" si="709"/>
        <v>0</v>
      </c>
      <c r="F5093" s="14">
        <f t="shared" si="703"/>
        <v>0</v>
      </c>
      <c r="G5093" s="11">
        <v>1226.51</v>
      </c>
      <c r="H5093" s="13">
        <v>800000</v>
      </c>
      <c r="I5093" s="11">
        <v>442.4</v>
      </c>
      <c r="J5093" s="9">
        <v>36.069824135147698</v>
      </c>
      <c r="K5093" s="13">
        <v>7.56282350499968E-2</v>
      </c>
      <c r="L5093" s="13">
        <f t="shared" si="704"/>
        <v>2.7278971379049975E-2</v>
      </c>
      <c r="M5093" s="11">
        <v>613.255</v>
      </c>
      <c r="N5093" s="8">
        <v>1621762.03</v>
      </c>
      <c r="O5093" s="9">
        <v>15.509777787259299</v>
      </c>
      <c r="P5093" s="13"/>
      <c r="Q5093" s="13"/>
      <c r="R5093" s="13">
        <f t="shared" si="705"/>
        <v>124078.2222980744</v>
      </c>
      <c r="S5093" s="11">
        <f t="shared" si="706"/>
        <v>93.838169605445245</v>
      </c>
      <c r="T5093" s="13">
        <f t="shared" si="707"/>
        <v>0.15301655853673471</v>
      </c>
      <c r="U5093" s="14"/>
      <c r="V5093" s="13">
        <f t="shared" si="708"/>
        <v>0.15</v>
      </c>
      <c r="W5093" s="13">
        <v>451.69</v>
      </c>
    </row>
    <row r="5094" spans="1:23" hidden="1" x14ac:dyDescent="0.25">
      <c r="A5094" s="7" t="s">
        <v>11358</v>
      </c>
      <c r="B5094" s="7">
        <v>778101</v>
      </c>
      <c r="C5094" s="7" t="s">
        <v>321</v>
      </c>
      <c r="D5094" s="14">
        <v>1</v>
      </c>
      <c r="E5094" s="13">
        <f t="shared" si="709"/>
        <v>0</v>
      </c>
      <c r="F5094" s="14">
        <f t="shared" si="703"/>
        <v>0</v>
      </c>
      <c r="G5094" s="11">
        <v>649.95000000000005</v>
      </c>
      <c r="H5094" s="13">
        <v>800000</v>
      </c>
      <c r="I5094" s="11">
        <v>240.78</v>
      </c>
      <c r="J5094" s="9">
        <v>37.045926609739197</v>
      </c>
      <c r="K5094" s="13">
        <v>4.0076779945329002E-2</v>
      </c>
      <c r="L5094" s="13">
        <f t="shared" si="704"/>
        <v>1.4846814486093259E-2</v>
      </c>
      <c r="M5094" s="11">
        <v>649.95000000000005</v>
      </c>
      <c r="N5094" s="8">
        <v>1621762.03</v>
      </c>
      <c r="O5094" s="9">
        <v>15.509777787259299</v>
      </c>
      <c r="P5094" s="13"/>
      <c r="Q5094" s="13"/>
      <c r="R5094" s="13">
        <f t="shared" si="705"/>
        <v>124078.2222980744</v>
      </c>
      <c r="S5094" s="11">
        <f t="shared" si="706"/>
        <v>49.726556110475421</v>
      </c>
      <c r="T5094" s="13">
        <f t="shared" si="707"/>
        <v>7.6508279268367438E-2</v>
      </c>
      <c r="U5094" s="14"/>
      <c r="V5094" s="13">
        <f t="shared" si="708"/>
        <v>0.08</v>
      </c>
      <c r="W5094" s="13">
        <v>451.69</v>
      </c>
    </row>
    <row r="5095" spans="1:23" hidden="1" x14ac:dyDescent="0.25">
      <c r="A5095" s="7" t="s">
        <v>11358</v>
      </c>
      <c r="B5095" s="7">
        <v>784101</v>
      </c>
      <c r="C5095" s="7" t="s">
        <v>6749</v>
      </c>
      <c r="D5095" s="14">
        <v>1</v>
      </c>
      <c r="E5095" s="13">
        <f t="shared" si="709"/>
        <v>0</v>
      </c>
      <c r="F5095" s="14">
        <f t="shared" si="703"/>
        <v>0</v>
      </c>
      <c r="G5095" s="11">
        <v>629.95000000000005</v>
      </c>
      <c r="H5095" s="13">
        <v>800000</v>
      </c>
      <c r="I5095" s="11">
        <v>220.78</v>
      </c>
      <c r="J5095" s="9">
        <v>35.047225970315097</v>
      </c>
      <c r="K5095" s="13">
        <v>3.8843553391122401E-2</v>
      </c>
      <c r="L5095" s="13">
        <f t="shared" si="704"/>
        <v>1.361358793188666E-2</v>
      </c>
      <c r="M5095" s="11">
        <v>629.95000000000005</v>
      </c>
      <c r="N5095" s="8">
        <v>1621762.03</v>
      </c>
      <c r="O5095" s="9">
        <v>15.509777787259299</v>
      </c>
      <c r="P5095" s="13"/>
      <c r="Q5095" s="13"/>
      <c r="R5095" s="13">
        <f t="shared" si="705"/>
        <v>124078.2222980744</v>
      </c>
      <c r="S5095" s="11">
        <f t="shared" si="706"/>
        <v>48.196390525108065</v>
      </c>
      <c r="T5095" s="13">
        <f t="shared" si="707"/>
        <v>7.6508279268367424E-2</v>
      </c>
      <c r="U5095" s="14"/>
      <c r="V5095" s="13">
        <f t="shared" si="708"/>
        <v>0.08</v>
      </c>
      <c r="W5095" s="13">
        <v>451.69</v>
      </c>
    </row>
    <row r="5096" spans="1:23" hidden="1" x14ac:dyDescent="0.25">
      <c r="A5096" s="7" t="s">
        <v>11358</v>
      </c>
      <c r="B5096" s="7">
        <v>797101</v>
      </c>
      <c r="C5096" s="7" t="s">
        <v>7052</v>
      </c>
      <c r="D5096" s="14">
        <v>1</v>
      </c>
      <c r="E5096" s="13">
        <f t="shared" si="709"/>
        <v>0</v>
      </c>
      <c r="F5096" s="14">
        <f t="shared" si="703"/>
        <v>0</v>
      </c>
      <c r="G5096" s="11">
        <v>613.95000000000005</v>
      </c>
      <c r="H5096" s="13">
        <v>800000</v>
      </c>
      <c r="I5096" s="11">
        <v>204.78</v>
      </c>
      <c r="J5096" s="9">
        <v>33.354507696066499</v>
      </c>
      <c r="K5096" s="13">
        <v>3.7856972147757101E-2</v>
      </c>
      <c r="L5096" s="13">
        <f t="shared" si="704"/>
        <v>1.2627006688521394E-2</v>
      </c>
      <c r="M5096" s="11">
        <v>613.95000000000005</v>
      </c>
      <c r="N5096" s="8">
        <v>1621762.03</v>
      </c>
      <c r="O5096" s="9">
        <v>15.509777787259299</v>
      </c>
      <c r="P5096" s="13"/>
      <c r="Q5096" s="13"/>
      <c r="R5096" s="13">
        <f t="shared" si="705"/>
        <v>124078.2222980744</v>
      </c>
      <c r="S5096" s="11">
        <f t="shared" si="706"/>
        <v>46.972258056814169</v>
      </c>
      <c r="T5096" s="13">
        <f t="shared" si="707"/>
        <v>7.6508279268367396E-2</v>
      </c>
      <c r="U5096" s="14"/>
      <c r="V5096" s="13">
        <f t="shared" si="708"/>
        <v>0.08</v>
      </c>
      <c r="W5096" s="13">
        <v>451.69</v>
      </c>
    </row>
    <row r="5097" spans="1:23" hidden="1" x14ac:dyDescent="0.25">
      <c r="A5097" s="7" t="s">
        <v>11358</v>
      </c>
      <c r="B5097" s="7">
        <v>797601</v>
      </c>
      <c r="C5097" s="7" t="s">
        <v>2169</v>
      </c>
      <c r="D5097" s="14">
        <v>1</v>
      </c>
      <c r="E5097" s="13">
        <f t="shared" si="709"/>
        <v>0</v>
      </c>
      <c r="F5097" s="14">
        <f t="shared" si="703"/>
        <v>0</v>
      </c>
      <c r="G5097" s="11">
        <v>649.95000000000005</v>
      </c>
      <c r="H5097" s="13">
        <v>800000</v>
      </c>
      <c r="I5097" s="11">
        <v>240.78</v>
      </c>
      <c r="J5097" s="9">
        <v>37.045926609739197</v>
      </c>
      <c r="K5097" s="13">
        <v>4.0076779945329002E-2</v>
      </c>
      <c r="L5097" s="13">
        <f t="shared" si="704"/>
        <v>1.4846814486093259E-2</v>
      </c>
      <c r="M5097" s="11">
        <v>649.95000000000005</v>
      </c>
      <c r="N5097" s="8">
        <v>1621762.03</v>
      </c>
      <c r="O5097" s="9">
        <v>15.509777787259299</v>
      </c>
      <c r="P5097" s="13"/>
      <c r="Q5097" s="13"/>
      <c r="R5097" s="13">
        <f t="shared" si="705"/>
        <v>124078.2222980744</v>
      </c>
      <c r="S5097" s="11">
        <f t="shared" si="706"/>
        <v>49.726556110475421</v>
      </c>
      <c r="T5097" s="13">
        <f t="shared" si="707"/>
        <v>7.6508279268367438E-2</v>
      </c>
      <c r="U5097" s="14"/>
      <c r="V5097" s="13">
        <f t="shared" si="708"/>
        <v>0.08</v>
      </c>
      <c r="W5097" s="13">
        <v>451.69</v>
      </c>
    </row>
    <row r="5098" spans="1:23" hidden="1" x14ac:dyDescent="0.25">
      <c r="A5098" s="7" t="s">
        <v>11358</v>
      </c>
      <c r="B5098" s="7">
        <v>798101</v>
      </c>
      <c r="C5098" s="7" t="s">
        <v>5355</v>
      </c>
      <c r="D5098" s="14">
        <v>2</v>
      </c>
      <c r="E5098" s="13">
        <f t="shared" si="709"/>
        <v>0</v>
      </c>
      <c r="F5098" s="14">
        <f t="shared" si="703"/>
        <v>0</v>
      </c>
      <c r="G5098" s="11">
        <v>1332.4</v>
      </c>
      <c r="H5098" s="13">
        <v>800000</v>
      </c>
      <c r="I5098" s="11">
        <v>514.05999999999995</v>
      </c>
      <c r="J5098" s="9">
        <v>38.581507054938498</v>
      </c>
      <c r="K5098" s="13">
        <v>8.2157553041243697E-2</v>
      </c>
      <c r="L5098" s="13">
        <f t="shared" si="704"/>
        <v>3.169762212277228E-2</v>
      </c>
      <c r="M5098" s="11">
        <v>666.2</v>
      </c>
      <c r="N5098" s="8">
        <v>1621762.03</v>
      </c>
      <c r="O5098" s="9">
        <v>15.509777787259299</v>
      </c>
      <c r="P5098" s="13"/>
      <c r="Q5098" s="13"/>
      <c r="R5098" s="13">
        <f t="shared" si="705"/>
        <v>124078.2222980744</v>
      </c>
      <c r="S5098" s="11">
        <f t="shared" si="706"/>
        <v>101.93963129717274</v>
      </c>
      <c r="T5098" s="13">
        <f t="shared" si="707"/>
        <v>0.15301655853673482</v>
      </c>
      <c r="U5098" s="14"/>
      <c r="V5098" s="13">
        <f t="shared" si="708"/>
        <v>0.15</v>
      </c>
      <c r="W5098" s="13">
        <v>451.69</v>
      </c>
    </row>
    <row r="5099" spans="1:23" hidden="1" x14ac:dyDescent="0.25">
      <c r="A5099" s="7" t="s">
        <v>11358</v>
      </c>
      <c r="B5099" s="7" t="s">
        <v>11360</v>
      </c>
      <c r="C5099" s="7" t="s">
        <v>3368</v>
      </c>
      <c r="D5099" s="14">
        <v>4</v>
      </c>
      <c r="E5099" s="13">
        <f t="shared" si="709"/>
        <v>0</v>
      </c>
      <c r="F5099" s="14">
        <f t="shared" si="703"/>
        <v>0</v>
      </c>
      <c r="G5099" s="11">
        <v>2150.9</v>
      </c>
      <c r="H5099" s="13">
        <v>800000</v>
      </c>
      <c r="I5099" s="11">
        <v>323.5</v>
      </c>
      <c r="J5099" s="9">
        <v>15.040215723650601</v>
      </c>
      <c r="K5099" s="13">
        <v>0.13262734977214899</v>
      </c>
      <c r="L5099" s="13">
        <f t="shared" si="704"/>
        <v>1.9947439514291832E-2</v>
      </c>
      <c r="M5099" s="11">
        <v>537.72500000000002</v>
      </c>
      <c r="N5099" s="8">
        <v>1621762.03</v>
      </c>
      <c r="O5099" s="9">
        <v>15.509777787259299</v>
      </c>
      <c r="P5099" s="13"/>
      <c r="Q5099" s="13"/>
      <c r="R5099" s="13">
        <f t="shared" si="705"/>
        <v>124078.2222980744</v>
      </c>
      <c r="S5099" s="11">
        <f t="shared" si="706"/>
        <v>164.56165787833169</v>
      </c>
      <c r="T5099" s="13">
        <f t="shared" si="707"/>
        <v>0.30603311707347003</v>
      </c>
      <c r="U5099" s="14"/>
      <c r="V5099" s="13">
        <f t="shared" si="708"/>
        <v>0.31</v>
      </c>
      <c r="W5099" s="13">
        <v>510.15</v>
      </c>
    </row>
    <row r="5100" spans="1:23" hidden="1" x14ac:dyDescent="0.25">
      <c r="A5100" s="7" t="s">
        <v>11361</v>
      </c>
      <c r="B5100" s="7">
        <v>20108</v>
      </c>
      <c r="C5100" s="7" t="s">
        <v>6006</v>
      </c>
      <c r="D5100" s="14">
        <v>1</v>
      </c>
      <c r="E5100" s="13">
        <f t="shared" si="709"/>
        <v>0</v>
      </c>
      <c r="F5100" s="14">
        <f t="shared" si="703"/>
        <v>0</v>
      </c>
      <c r="G5100" s="11">
        <v>1950</v>
      </c>
      <c r="H5100" s="13">
        <v>800000</v>
      </c>
      <c r="I5100" s="11">
        <v>1023.79</v>
      </c>
      <c r="J5100" s="9">
        <v>52.502051282051298</v>
      </c>
      <c r="K5100" s="13">
        <v>5.4643957654149797E-2</v>
      </c>
      <c r="L5100" s="13">
        <f t="shared" si="704"/>
        <v>2.8689198670124118E-2</v>
      </c>
      <c r="M5100" s="11">
        <v>1950</v>
      </c>
      <c r="N5100" s="8">
        <v>3568555.58</v>
      </c>
      <c r="O5100" s="9">
        <v>34.128005862416302</v>
      </c>
      <c r="P5100" s="13"/>
      <c r="Q5100" s="13"/>
      <c r="R5100" s="13">
        <f t="shared" si="705"/>
        <v>273024.04689933039</v>
      </c>
      <c r="S5100" s="11">
        <f t="shared" si="706"/>
        <v>149.19114457331617</v>
      </c>
      <c r="T5100" s="13">
        <f t="shared" si="707"/>
        <v>7.6508279268367271E-2</v>
      </c>
      <c r="U5100" s="14"/>
      <c r="V5100" s="13">
        <f t="shared" si="708"/>
        <v>0.08</v>
      </c>
      <c r="W5100" s="13">
        <v>926.21</v>
      </c>
    </row>
    <row r="5101" spans="1:23" hidden="1" x14ac:dyDescent="0.25">
      <c r="A5101" s="7" t="s">
        <v>11361</v>
      </c>
      <c r="B5101" s="7">
        <v>29901</v>
      </c>
      <c r="C5101" s="7" t="s">
        <v>1991</v>
      </c>
      <c r="D5101" s="14">
        <v>2</v>
      </c>
      <c r="E5101" s="13">
        <f t="shared" si="709"/>
        <v>0</v>
      </c>
      <c r="F5101" s="14">
        <f t="shared" si="703"/>
        <v>0</v>
      </c>
      <c r="G5101" s="11">
        <v>136.57</v>
      </c>
      <c r="H5101" s="13">
        <v>800000</v>
      </c>
      <c r="I5101" s="11">
        <v>50.3</v>
      </c>
      <c r="J5101" s="9">
        <v>36.830929193819998</v>
      </c>
      <c r="K5101" s="13">
        <v>3.82703861375756E-3</v>
      </c>
      <c r="L5101" s="13">
        <f t="shared" si="704"/>
        <v>1.4095338820531973E-3</v>
      </c>
      <c r="M5101" s="11">
        <v>68.284999999999997</v>
      </c>
      <c r="N5101" s="8">
        <v>3568555.58</v>
      </c>
      <c r="O5101" s="9">
        <v>34.128005862416302</v>
      </c>
      <c r="P5101" s="13"/>
      <c r="Q5101" s="13"/>
      <c r="R5101" s="13">
        <f t="shared" si="705"/>
        <v>273024.04689933039</v>
      </c>
      <c r="S5101" s="11">
        <f t="shared" si="706"/>
        <v>10.448735699680924</v>
      </c>
      <c r="T5101" s="13">
        <f t="shared" si="707"/>
        <v>0.15301655853673463</v>
      </c>
      <c r="U5101" s="14"/>
      <c r="V5101" s="13">
        <f t="shared" si="708"/>
        <v>0.15</v>
      </c>
      <c r="W5101" s="13">
        <v>49.89</v>
      </c>
    </row>
    <row r="5102" spans="1:23" hidden="1" x14ac:dyDescent="0.25">
      <c r="A5102" s="7" t="s">
        <v>11361</v>
      </c>
      <c r="B5102" s="7" t="s">
        <v>11362</v>
      </c>
      <c r="C5102" s="7" t="s">
        <v>3105</v>
      </c>
      <c r="D5102" s="14">
        <v>1</v>
      </c>
      <c r="E5102" s="13">
        <f t="shared" si="709"/>
        <v>0</v>
      </c>
      <c r="F5102" s="14">
        <f t="shared" si="703"/>
        <v>0</v>
      </c>
      <c r="G5102" s="11">
        <v>224.68</v>
      </c>
      <c r="H5102" s="13">
        <v>800000</v>
      </c>
      <c r="I5102" s="11">
        <v>71.900000000000006</v>
      </c>
      <c r="J5102" s="9">
        <v>32.001068185864298</v>
      </c>
      <c r="K5102" s="13">
        <v>6.2961048234535296E-3</v>
      </c>
      <c r="L5102" s="13">
        <f t="shared" si="704"/>
        <v>2.0148207976068552E-3</v>
      </c>
      <c r="M5102" s="11">
        <v>224.68</v>
      </c>
      <c r="N5102" s="8">
        <v>3568555.58</v>
      </c>
      <c r="O5102" s="9">
        <v>34.128005862416302</v>
      </c>
      <c r="P5102" s="13"/>
      <c r="Q5102" s="13"/>
      <c r="R5102" s="13">
        <f t="shared" si="705"/>
        <v>273024.04689933039</v>
      </c>
      <c r="S5102" s="11">
        <f t="shared" si="706"/>
        <v>17.189880186016769</v>
      </c>
      <c r="T5102" s="13">
        <f t="shared" si="707"/>
        <v>7.6508279268367313E-2</v>
      </c>
      <c r="U5102" s="14"/>
      <c r="V5102" s="13">
        <f t="shared" si="708"/>
        <v>0.08</v>
      </c>
      <c r="W5102" s="13">
        <v>163.1</v>
      </c>
    </row>
    <row r="5103" spans="1:23" hidden="1" x14ac:dyDescent="0.25">
      <c r="A5103" s="7" t="s">
        <v>11361</v>
      </c>
      <c r="B5103" s="7">
        <v>29907</v>
      </c>
      <c r="C5103" s="7" t="s">
        <v>2379</v>
      </c>
      <c r="D5103" s="14">
        <v>1</v>
      </c>
      <c r="E5103" s="13">
        <f t="shared" si="709"/>
        <v>0</v>
      </c>
      <c r="F5103" s="14">
        <f t="shared" si="703"/>
        <v>0</v>
      </c>
      <c r="G5103" s="11">
        <v>110.37</v>
      </c>
      <c r="H5103" s="13">
        <v>800000</v>
      </c>
      <c r="I5103" s="11">
        <v>38.630000000000003</v>
      </c>
      <c r="J5103" s="9">
        <v>35.000453021654401</v>
      </c>
      <c r="K5103" s="13">
        <v>3.09284800322488E-3</v>
      </c>
      <c r="L5103" s="13">
        <f t="shared" si="704"/>
        <v>1.0825108123999002E-3</v>
      </c>
      <c r="M5103" s="11">
        <v>110.37</v>
      </c>
      <c r="N5103" s="8">
        <v>3568555.58</v>
      </c>
      <c r="O5103" s="9">
        <v>34.128005862416302</v>
      </c>
      <c r="P5103" s="13"/>
      <c r="Q5103" s="13"/>
      <c r="R5103" s="13">
        <f t="shared" si="705"/>
        <v>273024.04689933039</v>
      </c>
      <c r="S5103" s="11">
        <f t="shared" si="706"/>
        <v>8.4442187828497008</v>
      </c>
      <c r="T5103" s="13">
        <f t="shared" si="707"/>
        <v>7.6508279268367313E-2</v>
      </c>
      <c r="U5103" s="14"/>
      <c r="V5103" s="13">
        <f t="shared" si="708"/>
        <v>0.08</v>
      </c>
      <c r="W5103" s="13">
        <v>70.040000000000006</v>
      </c>
    </row>
    <row r="5104" spans="1:23" hidden="1" x14ac:dyDescent="0.25">
      <c r="A5104" s="7" t="s">
        <v>11361</v>
      </c>
      <c r="B5104" s="7">
        <v>4030203</v>
      </c>
      <c r="C5104" s="7" t="s">
        <v>5244</v>
      </c>
      <c r="D5104" s="14">
        <v>1</v>
      </c>
      <c r="E5104" s="13">
        <f t="shared" si="709"/>
        <v>0</v>
      </c>
      <c r="F5104" s="14">
        <f t="shared" si="703"/>
        <v>0</v>
      </c>
      <c r="G5104" s="11">
        <v>2452.0500000000002</v>
      </c>
      <c r="H5104" s="13">
        <v>800000</v>
      </c>
      <c r="I5104" s="11">
        <v>768.41</v>
      </c>
      <c r="J5104" s="9">
        <v>31.337452335800702</v>
      </c>
      <c r="K5104" s="13">
        <v>6.8712675059414405E-2</v>
      </c>
      <c r="L5104" s="13">
        <f t="shared" si="704"/>
        <v>2.1532801795397606E-2</v>
      </c>
      <c r="M5104" s="11">
        <v>2452.0500000000002</v>
      </c>
      <c r="N5104" s="8">
        <v>3568555.58</v>
      </c>
      <c r="O5104" s="9">
        <v>34.128005862416302</v>
      </c>
      <c r="P5104" s="13"/>
      <c r="Q5104" s="13"/>
      <c r="R5104" s="13">
        <f t="shared" si="705"/>
        <v>273024.04689933039</v>
      </c>
      <c r="S5104" s="11">
        <f t="shared" si="706"/>
        <v>187.60212618000008</v>
      </c>
      <c r="T5104" s="13">
        <f t="shared" si="707"/>
        <v>7.6508279268367313E-2</v>
      </c>
      <c r="U5104" s="14"/>
      <c r="V5104" s="13">
        <f t="shared" si="708"/>
        <v>0.08</v>
      </c>
      <c r="W5104" s="13">
        <v>1722.13</v>
      </c>
    </row>
    <row r="5105" spans="1:23" hidden="1" x14ac:dyDescent="0.25">
      <c r="A5105" s="7" t="s">
        <v>11361</v>
      </c>
      <c r="B5105" s="7">
        <v>5110060</v>
      </c>
      <c r="C5105" s="7" t="s">
        <v>3030</v>
      </c>
      <c r="D5105" s="14">
        <v>1</v>
      </c>
      <c r="E5105" s="13">
        <f t="shared" si="709"/>
        <v>0</v>
      </c>
      <c r="F5105" s="14">
        <f t="shared" si="703"/>
        <v>0</v>
      </c>
      <c r="G5105" s="11">
        <v>2490.89</v>
      </c>
      <c r="H5105" s="13">
        <v>800000</v>
      </c>
      <c r="I5105" s="11">
        <v>706.72</v>
      </c>
      <c r="J5105" s="9">
        <v>28.372188253997599</v>
      </c>
      <c r="K5105" s="13">
        <v>6.9801070605715498E-2</v>
      </c>
      <c r="L5105" s="13">
        <f t="shared" si="704"/>
        <v>1.9804091155559384E-2</v>
      </c>
      <c r="M5105" s="11">
        <v>2490.89</v>
      </c>
      <c r="N5105" s="8">
        <v>3568555.58</v>
      </c>
      <c r="O5105" s="9">
        <v>34.128005862416302</v>
      </c>
      <c r="P5105" s="13"/>
      <c r="Q5105" s="13"/>
      <c r="R5105" s="13">
        <f t="shared" si="705"/>
        <v>273024.04689933039</v>
      </c>
      <c r="S5105" s="11">
        <f t="shared" si="706"/>
        <v>190.57370774678341</v>
      </c>
      <c r="T5105" s="13">
        <f t="shared" si="707"/>
        <v>7.6508279268367299E-2</v>
      </c>
      <c r="U5105" s="14"/>
      <c r="V5105" s="13">
        <f t="shared" si="708"/>
        <v>0.08</v>
      </c>
      <c r="W5105" s="13">
        <v>1693.8</v>
      </c>
    </row>
    <row r="5106" spans="1:23" hidden="1" x14ac:dyDescent="0.25">
      <c r="A5106" s="7" t="s">
        <v>11361</v>
      </c>
      <c r="B5106" s="7">
        <v>7010201</v>
      </c>
      <c r="C5106" s="7" t="s">
        <v>5247</v>
      </c>
      <c r="D5106" s="14">
        <v>1</v>
      </c>
      <c r="E5106" s="13">
        <f t="shared" si="709"/>
        <v>0</v>
      </c>
      <c r="F5106" s="14">
        <f t="shared" si="703"/>
        <v>0</v>
      </c>
      <c r="G5106" s="11">
        <v>1700</v>
      </c>
      <c r="H5106" s="13">
        <v>800000</v>
      </c>
      <c r="I5106" s="11">
        <v>415.5</v>
      </c>
      <c r="J5106" s="9">
        <v>24.4411764705882</v>
      </c>
      <c r="K5106" s="13">
        <v>4.7638322057463899E-2</v>
      </c>
      <c r="L5106" s="13">
        <f t="shared" si="704"/>
        <v>1.1643366361691896E-2</v>
      </c>
      <c r="M5106" s="11">
        <v>1700</v>
      </c>
      <c r="N5106" s="8">
        <v>3568555.58</v>
      </c>
      <c r="O5106" s="9">
        <v>34.128005862416302</v>
      </c>
      <c r="P5106" s="13"/>
      <c r="Q5106" s="13"/>
      <c r="R5106" s="13">
        <f t="shared" si="705"/>
        <v>273024.04689933039</v>
      </c>
      <c r="S5106" s="11">
        <f t="shared" si="706"/>
        <v>130.0640747562243</v>
      </c>
      <c r="T5106" s="13">
        <f t="shared" si="707"/>
        <v>7.650827926836723E-2</v>
      </c>
      <c r="U5106" s="14"/>
      <c r="V5106" s="13">
        <f t="shared" si="708"/>
        <v>0.08</v>
      </c>
      <c r="W5106" s="13">
        <v>1375.79</v>
      </c>
    </row>
    <row r="5107" spans="1:23" hidden="1" x14ac:dyDescent="0.25">
      <c r="A5107" s="7" t="s">
        <v>11361</v>
      </c>
      <c r="B5107" s="7">
        <v>7020211</v>
      </c>
      <c r="C5107" s="7" t="s">
        <v>6183</v>
      </c>
      <c r="D5107" s="14">
        <v>3</v>
      </c>
      <c r="E5107" s="13">
        <f t="shared" si="709"/>
        <v>0</v>
      </c>
      <c r="F5107" s="14">
        <f t="shared" si="703"/>
        <v>0</v>
      </c>
      <c r="G5107" s="11">
        <v>5515.1</v>
      </c>
      <c r="H5107" s="13">
        <v>800000</v>
      </c>
      <c r="I5107" s="11">
        <v>1701.2</v>
      </c>
      <c r="J5107" s="9">
        <v>30.8462221899875</v>
      </c>
      <c r="K5107" s="13">
        <v>0.15454712351712899</v>
      </c>
      <c r="L5107" s="13">
        <f t="shared" si="704"/>
        <v>4.7671949108328032E-2</v>
      </c>
      <c r="M5107" s="11">
        <v>1838.36666666667</v>
      </c>
      <c r="N5107" s="8">
        <v>3568555.58</v>
      </c>
      <c r="O5107" s="9">
        <v>34.128005862416302</v>
      </c>
      <c r="P5107" s="13"/>
      <c r="Q5107" s="13"/>
      <c r="R5107" s="13">
        <f t="shared" si="705"/>
        <v>273024.04689933039</v>
      </c>
      <c r="S5107" s="11">
        <f t="shared" si="706"/>
        <v>421.95081099297232</v>
      </c>
      <c r="T5107" s="13">
        <f t="shared" si="707"/>
        <v>0.22952483780510138</v>
      </c>
      <c r="U5107" s="14"/>
      <c r="V5107" s="13">
        <f t="shared" si="708"/>
        <v>0.23</v>
      </c>
      <c r="W5107" s="13">
        <v>1361.4</v>
      </c>
    </row>
    <row r="5108" spans="1:23" hidden="1" x14ac:dyDescent="0.25">
      <c r="A5108" s="7" t="s">
        <v>11361</v>
      </c>
      <c r="B5108" s="7">
        <v>7030206</v>
      </c>
      <c r="C5108" s="7" t="s">
        <v>3082</v>
      </c>
      <c r="D5108" s="14">
        <v>2</v>
      </c>
      <c r="E5108" s="13">
        <f t="shared" si="709"/>
        <v>0</v>
      </c>
      <c r="F5108" s="14">
        <f t="shared" si="703"/>
        <v>0</v>
      </c>
      <c r="G5108" s="11">
        <v>3514.22</v>
      </c>
      <c r="H5108" s="13">
        <v>800000</v>
      </c>
      <c r="I5108" s="11">
        <v>1171.54</v>
      </c>
      <c r="J5108" s="9">
        <v>33.337127442220499</v>
      </c>
      <c r="K5108" s="13">
        <v>9.84773789063417E-2</v>
      </c>
      <c r="L5108" s="13">
        <f t="shared" si="704"/>
        <v>3.2829529307765504E-2</v>
      </c>
      <c r="M5108" s="11">
        <v>1757.11</v>
      </c>
      <c r="N5108" s="8">
        <v>3568555.58</v>
      </c>
      <c r="O5108" s="9">
        <v>34.128005862416302</v>
      </c>
      <c r="P5108" s="13"/>
      <c r="Q5108" s="13"/>
      <c r="R5108" s="13">
        <f t="shared" si="705"/>
        <v>273024.04689933039</v>
      </c>
      <c r="S5108" s="11">
        <f t="shared" si="706"/>
        <v>268.86692517048169</v>
      </c>
      <c r="T5108" s="13">
        <f t="shared" si="707"/>
        <v>0.1530165585367346</v>
      </c>
      <c r="U5108" s="14"/>
      <c r="V5108" s="13">
        <f t="shared" si="708"/>
        <v>0.15</v>
      </c>
      <c r="W5108" s="13">
        <v>1246.26</v>
      </c>
    </row>
    <row r="5109" spans="1:23" hidden="1" x14ac:dyDescent="0.25">
      <c r="A5109" s="7" t="s">
        <v>11361</v>
      </c>
      <c r="B5109" s="7">
        <v>7030210</v>
      </c>
      <c r="C5109" s="7" t="s">
        <v>6083</v>
      </c>
      <c r="D5109" s="14">
        <v>2</v>
      </c>
      <c r="E5109" s="13">
        <f t="shared" si="709"/>
        <v>0</v>
      </c>
      <c r="F5109" s="14">
        <f t="shared" si="703"/>
        <v>0</v>
      </c>
      <c r="G5109" s="11">
        <v>3940</v>
      </c>
      <c r="H5109" s="13">
        <v>800000</v>
      </c>
      <c r="I5109" s="11">
        <v>1246.52</v>
      </c>
      <c r="J5109" s="9">
        <v>31.6375634517767</v>
      </c>
      <c r="K5109" s="13">
        <v>0.11040881700376901</v>
      </c>
      <c r="L5109" s="13">
        <f t="shared" si="704"/>
        <v>3.493065953592344E-2</v>
      </c>
      <c r="M5109" s="11">
        <v>1970</v>
      </c>
      <c r="N5109" s="8">
        <v>3568555.58</v>
      </c>
      <c r="O5109" s="9">
        <v>34.128005862416302</v>
      </c>
      <c r="P5109" s="13"/>
      <c r="Q5109" s="13"/>
      <c r="R5109" s="13">
        <f t="shared" si="705"/>
        <v>273024.04689933039</v>
      </c>
      <c r="S5109" s="11">
        <f t="shared" si="706"/>
        <v>301.44262031736616</v>
      </c>
      <c r="T5109" s="13">
        <f t="shared" si="707"/>
        <v>0.1530165585367341</v>
      </c>
      <c r="U5109" s="14"/>
      <c r="V5109" s="13">
        <f t="shared" si="708"/>
        <v>0.15</v>
      </c>
      <c r="W5109" s="13">
        <v>1437.18</v>
      </c>
    </row>
    <row r="5110" spans="1:23" hidden="1" x14ac:dyDescent="0.25">
      <c r="A5110" s="7" t="s">
        <v>11361</v>
      </c>
      <c r="B5110" s="7" t="s">
        <v>11363</v>
      </c>
      <c r="C5110" s="7" t="s">
        <v>6174</v>
      </c>
      <c r="D5110" s="14">
        <v>1</v>
      </c>
      <c r="E5110" s="13">
        <f t="shared" si="709"/>
        <v>0</v>
      </c>
      <c r="F5110" s="14">
        <f t="shared" ref="F5110:F5113" si="710">W5110 * E5110</f>
        <v>0</v>
      </c>
      <c r="G5110" s="11">
        <v>170</v>
      </c>
      <c r="H5110" s="13">
        <v>800000</v>
      </c>
      <c r="I5110" s="11">
        <v>42.68</v>
      </c>
      <c r="J5110" s="9">
        <v>25.105882352941201</v>
      </c>
      <c r="K5110" s="13">
        <v>4.7638322057463904E-3</v>
      </c>
      <c r="L5110" s="13">
        <f t="shared" ref="L5110:L5113" si="711">J5110 * K5110%</f>
        <v>1.1960021090662125E-3</v>
      </c>
      <c r="M5110" s="11">
        <v>170</v>
      </c>
      <c r="N5110" s="8">
        <v>3568555.58</v>
      </c>
      <c r="O5110" s="9">
        <v>34.128005862416302</v>
      </c>
      <c r="P5110" s="13"/>
      <c r="Q5110" s="13"/>
      <c r="R5110" s="13">
        <f t="shared" si="705"/>
        <v>273024.04689933039</v>
      </c>
      <c r="S5110" s="11">
        <f t="shared" ref="S5110:S5113" si="712">K5110% * R5110</f>
        <v>13.00640747562243</v>
      </c>
      <c r="T5110" s="13">
        <f t="shared" ref="T5110:T5113" si="713">IFERROR((S5110 / M5110), 0)</f>
        <v>7.650827926836723E-2</v>
      </c>
      <c r="U5110" s="14"/>
      <c r="V5110" s="13">
        <f t="shared" ref="V5110:V5113" si="714">ROUND((T5110 - U5110), 2)</f>
        <v>0.08</v>
      </c>
      <c r="W5110" s="13">
        <v>141.99</v>
      </c>
    </row>
    <row r="5111" spans="1:23" hidden="1" x14ac:dyDescent="0.25">
      <c r="A5111" s="7" t="s">
        <v>11364</v>
      </c>
      <c r="B5111" s="7" t="s">
        <v>11365</v>
      </c>
      <c r="C5111" s="7" t="s">
        <v>842</v>
      </c>
      <c r="D5111" s="14">
        <v>1</v>
      </c>
      <c r="E5111" s="13">
        <f t="shared" si="709"/>
        <v>0</v>
      </c>
      <c r="F5111" s="14">
        <f t="shared" si="710"/>
        <v>0</v>
      </c>
      <c r="G5111" s="11">
        <v>10</v>
      </c>
      <c r="H5111" s="13">
        <v>800000</v>
      </c>
      <c r="I5111" s="11">
        <v>-10.47</v>
      </c>
      <c r="J5111" s="9">
        <v>-104.7</v>
      </c>
      <c r="K5111" s="13">
        <v>2.8022542386743501E-4</v>
      </c>
      <c r="L5111" s="13">
        <f t="shared" si="711"/>
        <v>-2.9339601878920448E-4</v>
      </c>
      <c r="M5111" s="11">
        <v>10</v>
      </c>
      <c r="N5111" s="8">
        <v>3568555.58</v>
      </c>
      <c r="O5111" s="9">
        <v>34.128005862416302</v>
      </c>
      <c r="P5111" s="13"/>
      <c r="Q5111" s="13"/>
      <c r="R5111" s="13">
        <f t="shared" si="705"/>
        <v>273024.04689933039</v>
      </c>
      <c r="S5111" s="11">
        <f t="shared" si="712"/>
        <v>0.76508279268367319</v>
      </c>
      <c r="T5111" s="13">
        <f t="shared" si="713"/>
        <v>7.6508279268367313E-2</v>
      </c>
      <c r="U5111" s="14"/>
      <c r="V5111" s="13">
        <f t="shared" si="714"/>
        <v>0.08</v>
      </c>
      <c r="W5111" s="13">
        <v>20.47</v>
      </c>
    </row>
    <row r="5112" spans="1:23" hidden="1" x14ac:dyDescent="0.25">
      <c r="A5112" s="7" t="s">
        <v>11366</v>
      </c>
      <c r="B5112" s="7">
        <v>12000</v>
      </c>
      <c r="C5112" s="7" t="s">
        <v>3427</v>
      </c>
      <c r="D5112" s="14">
        <v>0</v>
      </c>
      <c r="E5112" s="13">
        <f t="shared" si="709"/>
        <v>0</v>
      </c>
      <c r="F5112" s="14">
        <f t="shared" si="710"/>
        <v>0</v>
      </c>
      <c r="G5112" s="11">
        <v>66.72</v>
      </c>
      <c r="H5112" s="13">
        <v>800000</v>
      </c>
      <c r="I5112" s="11">
        <v>66.72</v>
      </c>
      <c r="J5112" s="9">
        <v>100</v>
      </c>
      <c r="K5112" s="13">
        <v>4.1600364526935198E-2</v>
      </c>
      <c r="L5112" s="13">
        <f t="shared" si="711"/>
        <v>4.1600364526935198E-2</v>
      </c>
      <c r="M5112" s="11">
        <v>0</v>
      </c>
      <c r="N5112" s="8">
        <v>160383.21</v>
      </c>
      <c r="O5112" s="9">
        <v>1.5338304275796499</v>
      </c>
      <c r="P5112" s="13"/>
      <c r="Q5112" s="13"/>
      <c r="R5112" s="13">
        <f t="shared" si="705"/>
        <v>12270.6434206372</v>
      </c>
      <c r="S5112" s="11">
        <f t="shared" si="712"/>
        <v>5.1046323927854651</v>
      </c>
      <c r="T5112" s="13">
        <f t="shared" si="713"/>
        <v>0</v>
      </c>
      <c r="U5112" s="14"/>
      <c r="V5112" s="13">
        <f t="shared" si="714"/>
        <v>0</v>
      </c>
      <c r="W5112" s="13">
        <v>123.27</v>
      </c>
    </row>
    <row r="5113" spans="1:23" hidden="1" x14ac:dyDescent="0.25">
      <c r="A5113" s="7" t="s">
        <v>11366</v>
      </c>
      <c r="B5113" s="7">
        <v>12004</v>
      </c>
      <c r="C5113" s="7" t="s">
        <v>1036</v>
      </c>
      <c r="D5113" s="14">
        <v>1</v>
      </c>
      <c r="E5113" s="13">
        <f t="shared" si="709"/>
        <v>0</v>
      </c>
      <c r="F5113" s="14">
        <f t="shared" si="710"/>
        <v>0</v>
      </c>
      <c r="G5113" s="11">
        <v>247</v>
      </c>
      <c r="H5113" s="13">
        <v>800000</v>
      </c>
      <c r="I5113" s="11">
        <v>-10.06</v>
      </c>
      <c r="J5113" s="9">
        <v>-4.07287449392713</v>
      </c>
      <c r="K5113" s="13">
        <v>0.15400614565577</v>
      </c>
      <c r="L5113" s="13">
        <f t="shared" si="711"/>
        <v>-6.272477025494121E-3</v>
      </c>
      <c r="M5113" s="11">
        <v>247</v>
      </c>
      <c r="N5113" s="8">
        <v>160383.21</v>
      </c>
      <c r="O5113" s="9">
        <v>1.5338304275796499</v>
      </c>
      <c r="P5113" s="13"/>
      <c r="Q5113" s="13"/>
      <c r="R5113" s="13">
        <f t="shared" si="705"/>
        <v>12270.6434206372</v>
      </c>
      <c r="S5113" s="11">
        <f t="shared" si="712"/>
        <v>18.897544979286682</v>
      </c>
      <c r="T5113" s="13">
        <f t="shared" si="713"/>
        <v>7.6508279268367133E-2</v>
      </c>
      <c r="U5113" s="14"/>
      <c r="V5113" s="13">
        <f t="shared" si="714"/>
        <v>0.08</v>
      </c>
      <c r="W5113" s="13">
        <v>160.49</v>
      </c>
    </row>
    <row r="5114" spans="1:23" hidden="1" x14ac:dyDescent="0.25">
      <c r="A5114" s="7" t="s">
        <v>11366</v>
      </c>
      <c r="B5114" s="7" t="s">
        <v>11367</v>
      </c>
      <c r="C5114" s="7" t="s">
        <v>5784</v>
      </c>
      <c r="D5114" s="14">
        <v>1</v>
      </c>
      <c r="E5114" s="13">
        <f t="shared" ref="E5114:E5172" si="715">IF((V5114 &lt; 0), 0, ROUND((T5114 - U5114), 0))</f>
        <v>0</v>
      </c>
      <c r="F5114" s="14">
        <f t="shared" ref="F5114:F5172" si="716">W5114 * E5114</f>
        <v>0</v>
      </c>
      <c r="G5114" s="11">
        <v>407.99</v>
      </c>
      <c r="H5114" s="13">
        <v>800000</v>
      </c>
      <c r="I5114" s="11">
        <v>143.13999999999999</v>
      </c>
      <c r="J5114" s="9">
        <v>35.084193240030402</v>
      </c>
      <c r="K5114" s="13">
        <v>0.25438448326355401</v>
      </c>
      <c r="L5114" s="13">
        <f t="shared" ref="L5114:L5172" si="717">J5114 * K5114%</f>
        <v>8.9248743680838072E-2</v>
      </c>
      <c r="M5114" s="11">
        <v>407.99</v>
      </c>
      <c r="N5114" s="8">
        <v>160383.21</v>
      </c>
      <c r="O5114" s="9">
        <v>1.5338304275796499</v>
      </c>
      <c r="P5114" s="13"/>
      <c r="Q5114" s="13"/>
      <c r="R5114" s="13">
        <f t="shared" ref="R5114:R5172" si="718">H5114 * O5114%</f>
        <v>12270.6434206372</v>
      </c>
      <c r="S5114" s="11">
        <f t="shared" ref="S5114:S5172" si="719">K5114% * R5114</f>
        <v>31.214612858701226</v>
      </c>
      <c r="T5114" s="13">
        <f t="shared" ref="T5114:T5172" si="720">IFERROR((S5114 / M5114), 0)</f>
        <v>7.6508279268367424E-2</v>
      </c>
      <c r="U5114" s="14"/>
      <c r="V5114" s="13">
        <f t="shared" ref="V5114:V5172" si="721">ROUND((T5114 - U5114), 2)</f>
        <v>0.08</v>
      </c>
      <c r="W5114" s="13">
        <v>264.85000000000002</v>
      </c>
    </row>
    <row r="5115" spans="1:23" hidden="1" x14ac:dyDescent="0.25">
      <c r="A5115" s="7" t="s">
        <v>11366</v>
      </c>
      <c r="B5115" s="7">
        <v>12904</v>
      </c>
      <c r="C5115" s="7" t="s">
        <v>2131</v>
      </c>
      <c r="D5115" s="14">
        <v>4</v>
      </c>
      <c r="E5115" s="13">
        <f t="shared" si="715"/>
        <v>0</v>
      </c>
      <c r="F5115" s="14">
        <f t="shared" si="716"/>
        <v>0</v>
      </c>
      <c r="G5115" s="11">
        <v>641.77</v>
      </c>
      <c r="H5115" s="13">
        <v>800000</v>
      </c>
      <c r="I5115" s="11">
        <v>186.96</v>
      </c>
      <c r="J5115" s="9">
        <v>29.131932000560901</v>
      </c>
      <c r="K5115" s="13">
        <v>0.40014787084009601</v>
      </c>
      <c r="L5115" s="13">
        <f t="shared" si="717"/>
        <v>0.11657080563482905</v>
      </c>
      <c r="M5115" s="11">
        <v>160.4425</v>
      </c>
      <c r="N5115" s="8">
        <v>160383.21</v>
      </c>
      <c r="O5115" s="9">
        <v>1.5338304275796499</v>
      </c>
      <c r="P5115" s="13"/>
      <c r="Q5115" s="13"/>
      <c r="R5115" s="13">
        <f t="shared" si="718"/>
        <v>12270.6434206372</v>
      </c>
      <c r="S5115" s="11">
        <f t="shared" si="719"/>
        <v>49.100718386060088</v>
      </c>
      <c r="T5115" s="13">
        <f t="shared" si="720"/>
        <v>0.30603311707346925</v>
      </c>
      <c r="U5115" s="14"/>
      <c r="V5115" s="13">
        <f t="shared" si="721"/>
        <v>0.31</v>
      </c>
      <c r="W5115" s="13">
        <v>115.75</v>
      </c>
    </row>
    <row r="5116" spans="1:23" hidden="1" x14ac:dyDescent="0.25">
      <c r="A5116" s="7" t="s">
        <v>11366</v>
      </c>
      <c r="B5116" s="7">
        <v>12934</v>
      </c>
      <c r="C5116" s="7" t="s">
        <v>3576</v>
      </c>
      <c r="D5116" s="14">
        <v>1</v>
      </c>
      <c r="E5116" s="13">
        <f t="shared" si="715"/>
        <v>0</v>
      </c>
      <c r="F5116" s="14">
        <f t="shared" si="716"/>
        <v>0</v>
      </c>
      <c r="G5116" s="11">
        <v>279.99</v>
      </c>
      <c r="H5116" s="13">
        <v>800000</v>
      </c>
      <c r="I5116" s="11">
        <v>98</v>
      </c>
      <c r="J5116" s="9">
        <v>35.0012500446445</v>
      </c>
      <c r="K5116" s="13">
        <v>0.174575630454086</v>
      </c>
      <c r="L5116" s="13">
        <f t="shared" si="717"/>
        <v>6.1103652932249196E-2</v>
      </c>
      <c r="M5116" s="11">
        <v>279.99</v>
      </c>
      <c r="N5116" s="8">
        <v>160383.21</v>
      </c>
      <c r="O5116" s="9">
        <v>1.5338304275796499</v>
      </c>
      <c r="P5116" s="13"/>
      <c r="Q5116" s="13"/>
      <c r="R5116" s="13">
        <f t="shared" si="718"/>
        <v>12270.6434206372</v>
      </c>
      <c r="S5116" s="11">
        <f t="shared" si="719"/>
        <v>21.421553112350214</v>
      </c>
      <c r="T5116" s="13">
        <f t="shared" si="720"/>
        <v>7.6508279268367493E-2</v>
      </c>
      <c r="U5116" s="14"/>
      <c r="V5116" s="13">
        <f t="shared" si="721"/>
        <v>0.08</v>
      </c>
      <c r="W5116" s="13">
        <v>181.99</v>
      </c>
    </row>
    <row r="5117" spans="1:23" hidden="1" x14ac:dyDescent="0.25">
      <c r="A5117" s="7" t="s">
        <v>11366</v>
      </c>
      <c r="B5117" s="7">
        <v>14056</v>
      </c>
      <c r="C5117" s="7" t="s">
        <v>7564</v>
      </c>
      <c r="D5117" s="14">
        <v>1</v>
      </c>
      <c r="E5117" s="13">
        <f t="shared" si="715"/>
        <v>0</v>
      </c>
      <c r="F5117" s="14">
        <f t="shared" si="716"/>
        <v>0</v>
      </c>
      <c r="G5117" s="11">
        <v>1130.99</v>
      </c>
      <c r="H5117" s="13">
        <v>800000</v>
      </c>
      <c r="I5117" s="11">
        <v>396.17</v>
      </c>
      <c r="J5117" s="9">
        <v>35.028603259091597</v>
      </c>
      <c r="K5117" s="13">
        <v>0.70517980030453298</v>
      </c>
      <c r="L5117" s="13">
        <f t="shared" si="717"/>
        <v>0.24701463451192923</v>
      </c>
      <c r="M5117" s="11">
        <v>1130.99</v>
      </c>
      <c r="N5117" s="8">
        <v>160383.21</v>
      </c>
      <c r="O5117" s="9">
        <v>1.5338304275796499</v>
      </c>
      <c r="P5117" s="13"/>
      <c r="Q5117" s="13"/>
      <c r="R5117" s="13">
        <f t="shared" si="718"/>
        <v>12270.6434206372</v>
      </c>
      <c r="S5117" s="11">
        <f t="shared" si="719"/>
        <v>86.530098769730714</v>
      </c>
      <c r="T5117" s="13">
        <f t="shared" si="720"/>
        <v>7.6508279268367285E-2</v>
      </c>
      <c r="U5117" s="14"/>
      <c r="V5117" s="13">
        <f t="shared" si="721"/>
        <v>0.08</v>
      </c>
      <c r="W5117" s="13">
        <v>734.82</v>
      </c>
    </row>
    <row r="5118" spans="1:23" hidden="1" x14ac:dyDescent="0.25">
      <c r="A5118" s="7" t="s">
        <v>11366</v>
      </c>
      <c r="B5118" s="7" t="s">
        <v>11368</v>
      </c>
      <c r="C5118" s="7" t="s">
        <v>389</v>
      </c>
      <c r="D5118" s="14">
        <v>0</v>
      </c>
      <c r="E5118" s="13">
        <f t="shared" si="715"/>
        <v>0</v>
      </c>
      <c r="F5118" s="14">
        <f t="shared" si="716"/>
        <v>0</v>
      </c>
      <c r="G5118" s="11">
        <v>0</v>
      </c>
      <c r="H5118" s="13">
        <v>800000</v>
      </c>
      <c r="I5118" s="11">
        <v>0</v>
      </c>
      <c r="J5118" s="9"/>
      <c r="K5118" s="13">
        <v>0</v>
      </c>
      <c r="L5118" s="13">
        <f t="shared" si="717"/>
        <v>0</v>
      </c>
      <c r="M5118" s="11">
        <v>0</v>
      </c>
      <c r="N5118" s="8">
        <v>160383.21</v>
      </c>
      <c r="O5118" s="9">
        <v>1.5338304275796499</v>
      </c>
      <c r="P5118" s="13"/>
      <c r="Q5118" s="13"/>
      <c r="R5118" s="13">
        <f t="shared" si="718"/>
        <v>12270.6434206372</v>
      </c>
      <c r="S5118" s="11">
        <f t="shared" si="719"/>
        <v>0</v>
      </c>
      <c r="T5118" s="13">
        <f t="shared" si="720"/>
        <v>0</v>
      </c>
      <c r="U5118" s="14"/>
      <c r="V5118" s="13">
        <f t="shared" si="721"/>
        <v>0</v>
      </c>
      <c r="W5118" s="13">
        <v>717.74</v>
      </c>
    </row>
    <row r="5119" spans="1:23" hidden="1" x14ac:dyDescent="0.25">
      <c r="A5119" s="7" t="s">
        <v>11366</v>
      </c>
      <c r="B5119" s="7">
        <v>14955</v>
      </c>
      <c r="C5119" s="7" t="s">
        <v>4368</v>
      </c>
      <c r="D5119" s="14">
        <v>1</v>
      </c>
      <c r="E5119" s="13">
        <f t="shared" si="715"/>
        <v>0</v>
      </c>
      <c r="F5119" s="14">
        <f t="shared" si="716"/>
        <v>0</v>
      </c>
      <c r="G5119" s="11">
        <v>2100</v>
      </c>
      <c r="H5119" s="13">
        <v>800000</v>
      </c>
      <c r="I5119" s="11">
        <v>671.33</v>
      </c>
      <c r="J5119" s="9">
        <v>31.968095238095199</v>
      </c>
      <c r="K5119" s="13">
        <v>1.3093639914053401</v>
      </c>
      <c r="L5119" s="13">
        <f t="shared" si="717"/>
        <v>0.41857872778578376</v>
      </c>
      <c r="M5119" s="11">
        <v>2100</v>
      </c>
      <c r="N5119" s="8">
        <v>160383.21</v>
      </c>
      <c r="O5119" s="9">
        <v>1.5338304275796499</v>
      </c>
      <c r="P5119" s="13"/>
      <c r="Q5119" s="13"/>
      <c r="R5119" s="13">
        <f t="shared" si="718"/>
        <v>12270.6434206372</v>
      </c>
      <c r="S5119" s="11">
        <f t="shared" si="719"/>
        <v>160.667386463572</v>
      </c>
      <c r="T5119" s="13">
        <f t="shared" si="720"/>
        <v>7.6508279268367618E-2</v>
      </c>
      <c r="U5119" s="14"/>
      <c r="V5119" s="13">
        <f t="shared" si="721"/>
        <v>0.08</v>
      </c>
      <c r="W5119" s="13">
        <v>1428.67</v>
      </c>
    </row>
    <row r="5120" spans="1:23" hidden="1" x14ac:dyDescent="0.25">
      <c r="A5120" s="7" t="s">
        <v>11366</v>
      </c>
      <c r="B5120" s="7">
        <v>20890</v>
      </c>
      <c r="C5120" s="7" t="s">
        <v>2422</v>
      </c>
      <c r="D5120" s="14">
        <v>1</v>
      </c>
      <c r="E5120" s="13">
        <f t="shared" si="715"/>
        <v>0</v>
      </c>
      <c r="F5120" s="14">
        <f t="shared" si="716"/>
        <v>0</v>
      </c>
      <c r="G5120" s="11">
        <v>515</v>
      </c>
      <c r="H5120" s="13">
        <v>800000</v>
      </c>
      <c r="I5120" s="11">
        <v>155.66</v>
      </c>
      <c r="J5120" s="9">
        <v>30.225242718446601</v>
      </c>
      <c r="K5120" s="13">
        <v>0.321105931225594</v>
      </c>
      <c r="L5120" s="13">
        <f t="shared" si="717"/>
        <v>9.7055047096264002E-2</v>
      </c>
      <c r="M5120" s="11">
        <v>515</v>
      </c>
      <c r="N5120" s="8">
        <v>160383.21</v>
      </c>
      <c r="O5120" s="9">
        <v>1.5338304275796499</v>
      </c>
      <c r="P5120" s="13"/>
      <c r="Q5120" s="13"/>
      <c r="R5120" s="13">
        <f t="shared" si="718"/>
        <v>12270.6434206372</v>
      </c>
      <c r="S5120" s="11">
        <f t="shared" si="719"/>
        <v>39.401763823209158</v>
      </c>
      <c r="T5120" s="13">
        <f t="shared" si="720"/>
        <v>7.6508279268367299E-2</v>
      </c>
      <c r="U5120" s="14"/>
      <c r="V5120" s="13">
        <f t="shared" si="721"/>
        <v>0.08</v>
      </c>
      <c r="W5120" s="13">
        <v>359.34</v>
      </c>
    </row>
    <row r="5121" spans="1:23" hidden="1" x14ac:dyDescent="0.25">
      <c r="A5121" s="7" t="s">
        <v>11366</v>
      </c>
      <c r="B5121" s="7">
        <v>22907</v>
      </c>
      <c r="C5121" s="7" t="s">
        <v>6075</v>
      </c>
      <c r="D5121" s="14">
        <v>1</v>
      </c>
      <c r="E5121" s="13">
        <f t="shared" si="715"/>
        <v>0</v>
      </c>
      <c r="F5121" s="14">
        <f t="shared" si="716"/>
        <v>0</v>
      </c>
      <c r="G5121" s="11">
        <v>150.47999999999999</v>
      </c>
      <c r="H5121" s="13">
        <v>800000</v>
      </c>
      <c r="I5121" s="11">
        <v>37.799999999999997</v>
      </c>
      <c r="J5121" s="9">
        <v>25.1196172248804</v>
      </c>
      <c r="K5121" s="13">
        <v>9.3825282584130906E-2</v>
      </c>
      <c r="L5121" s="13">
        <f t="shared" si="717"/>
        <v>2.3568551845296059E-2</v>
      </c>
      <c r="M5121" s="11">
        <v>150.47999999999999</v>
      </c>
      <c r="N5121" s="8">
        <v>160383.21</v>
      </c>
      <c r="O5121" s="9">
        <v>1.5338304275796499</v>
      </c>
      <c r="P5121" s="13"/>
      <c r="Q5121" s="13"/>
      <c r="R5121" s="13">
        <f t="shared" si="718"/>
        <v>12270.6434206372</v>
      </c>
      <c r="S5121" s="11">
        <f t="shared" si="719"/>
        <v>11.512965864303919</v>
      </c>
      <c r="T5121" s="13">
        <f t="shared" si="720"/>
        <v>7.6508279268367355E-2</v>
      </c>
      <c r="U5121" s="14"/>
      <c r="V5121" s="13">
        <f t="shared" si="721"/>
        <v>0.08</v>
      </c>
      <c r="W5121" s="13">
        <v>115.75</v>
      </c>
    </row>
    <row r="5122" spans="1:23" hidden="1" x14ac:dyDescent="0.25">
      <c r="A5122" s="7" t="s">
        <v>11366</v>
      </c>
      <c r="B5122" s="7">
        <v>22909</v>
      </c>
      <c r="C5122" s="7" t="s">
        <v>2216</v>
      </c>
      <c r="D5122" s="14">
        <v>1</v>
      </c>
      <c r="E5122" s="13">
        <f t="shared" si="715"/>
        <v>0</v>
      </c>
      <c r="F5122" s="14">
        <f t="shared" si="716"/>
        <v>0</v>
      </c>
      <c r="G5122" s="11">
        <v>152.99</v>
      </c>
      <c r="H5122" s="13">
        <v>800000</v>
      </c>
      <c r="I5122" s="11">
        <v>41.99</v>
      </c>
      <c r="J5122" s="9">
        <v>27.446238316229799</v>
      </c>
      <c r="K5122" s="13">
        <v>9.53902843071915E-2</v>
      </c>
      <c r="L5122" s="13">
        <f t="shared" si="717"/>
        <v>2.6181044761480934E-2</v>
      </c>
      <c r="M5122" s="11">
        <v>152.99</v>
      </c>
      <c r="N5122" s="8">
        <v>160383.21</v>
      </c>
      <c r="O5122" s="9">
        <v>1.5338304275796499</v>
      </c>
      <c r="P5122" s="13"/>
      <c r="Q5122" s="13"/>
      <c r="R5122" s="13">
        <f t="shared" si="718"/>
        <v>12270.6434206372</v>
      </c>
      <c r="S5122" s="11">
        <f t="shared" si="719"/>
        <v>11.705001645267513</v>
      </c>
      <c r="T5122" s="13">
        <f t="shared" si="720"/>
        <v>7.6508279268367299E-2</v>
      </c>
      <c r="U5122" s="14"/>
      <c r="V5122" s="13">
        <f t="shared" si="721"/>
        <v>0.08</v>
      </c>
      <c r="W5122" s="13">
        <v>99.35</v>
      </c>
    </row>
    <row r="5123" spans="1:23" hidden="1" x14ac:dyDescent="0.25">
      <c r="A5123" s="7" t="s">
        <v>11366</v>
      </c>
      <c r="B5123" s="7">
        <v>22929</v>
      </c>
      <c r="C5123" s="7" t="s">
        <v>3147</v>
      </c>
      <c r="D5123" s="14">
        <v>1</v>
      </c>
      <c r="E5123" s="13">
        <f t="shared" si="715"/>
        <v>0</v>
      </c>
      <c r="F5123" s="14">
        <f t="shared" si="716"/>
        <v>0</v>
      </c>
      <c r="G5123" s="11">
        <v>296.99</v>
      </c>
      <c r="H5123" s="13">
        <v>800000</v>
      </c>
      <c r="I5123" s="11">
        <v>104.04</v>
      </c>
      <c r="J5123" s="9">
        <v>35.031482541499699</v>
      </c>
      <c r="K5123" s="13">
        <v>0.185175243717843</v>
      </c>
      <c r="L5123" s="13">
        <f t="shared" si="717"/>
        <v>6.4869633174195682E-2</v>
      </c>
      <c r="M5123" s="11">
        <v>296.99</v>
      </c>
      <c r="N5123" s="8">
        <v>160383.21</v>
      </c>
      <c r="O5123" s="9">
        <v>1.5338304275796499</v>
      </c>
      <c r="P5123" s="13"/>
      <c r="Q5123" s="13"/>
      <c r="R5123" s="13">
        <f t="shared" si="718"/>
        <v>12270.6434206372</v>
      </c>
      <c r="S5123" s="11">
        <f t="shared" si="719"/>
        <v>22.722193859912398</v>
      </c>
      <c r="T5123" s="13">
        <f t="shared" si="720"/>
        <v>7.6508279268367271E-2</v>
      </c>
      <c r="U5123" s="14"/>
      <c r="V5123" s="13">
        <f t="shared" si="721"/>
        <v>0.08</v>
      </c>
      <c r="W5123" s="13">
        <v>192.95</v>
      </c>
    </row>
    <row r="5124" spans="1:23" hidden="1" x14ac:dyDescent="0.25">
      <c r="A5124" s="7" t="s">
        <v>11366</v>
      </c>
      <c r="B5124" s="7">
        <v>22962</v>
      </c>
      <c r="C5124" s="7" t="s">
        <v>5433</v>
      </c>
      <c r="D5124" s="14">
        <v>0</v>
      </c>
      <c r="E5124" s="13">
        <f t="shared" si="715"/>
        <v>0</v>
      </c>
      <c r="F5124" s="14">
        <f t="shared" si="716"/>
        <v>0</v>
      </c>
      <c r="G5124" s="11">
        <v>0</v>
      </c>
      <c r="H5124" s="13">
        <v>800000</v>
      </c>
      <c r="I5124" s="11">
        <v>0</v>
      </c>
      <c r="J5124" s="9"/>
      <c r="K5124" s="13">
        <v>0</v>
      </c>
      <c r="L5124" s="13">
        <f t="shared" si="717"/>
        <v>0</v>
      </c>
      <c r="M5124" s="11">
        <v>0</v>
      </c>
      <c r="N5124" s="8">
        <v>160383.21</v>
      </c>
      <c r="O5124" s="9">
        <v>1.5338304275796499</v>
      </c>
      <c r="P5124" s="13"/>
      <c r="Q5124" s="13"/>
      <c r="R5124" s="13">
        <f t="shared" si="718"/>
        <v>12270.6434206372</v>
      </c>
      <c r="S5124" s="11">
        <f t="shared" si="719"/>
        <v>0</v>
      </c>
      <c r="T5124" s="13">
        <f t="shared" si="720"/>
        <v>0</v>
      </c>
      <c r="U5124" s="14"/>
      <c r="V5124" s="13">
        <f t="shared" si="721"/>
        <v>0</v>
      </c>
      <c r="W5124" s="13">
        <v>299.35000000000002</v>
      </c>
    </row>
    <row r="5125" spans="1:23" hidden="1" x14ac:dyDescent="0.25">
      <c r="A5125" s="7" t="s">
        <v>11366</v>
      </c>
      <c r="B5125" s="7">
        <v>22970</v>
      </c>
      <c r="C5125" s="7" t="s">
        <v>4150</v>
      </c>
      <c r="D5125" s="14">
        <v>1</v>
      </c>
      <c r="E5125" s="13">
        <f t="shared" si="715"/>
        <v>0</v>
      </c>
      <c r="F5125" s="14">
        <f t="shared" si="716"/>
        <v>0</v>
      </c>
      <c r="G5125" s="11">
        <v>214.99</v>
      </c>
      <c r="H5125" s="13">
        <v>800000</v>
      </c>
      <c r="I5125" s="11">
        <v>-64.25</v>
      </c>
      <c r="J5125" s="9">
        <v>-29.885110935392301</v>
      </c>
      <c r="K5125" s="13">
        <v>0.13404769738677799</v>
      </c>
      <c r="L5125" s="13">
        <f t="shared" si="717"/>
        <v>-4.006030307037757E-2</v>
      </c>
      <c r="M5125" s="11">
        <v>214.99</v>
      </c>
      <c r="N5125" s="8">
        <v>160383.21</v>
      </c>
      <c r="O5125" s="9">
        <v>1.5338304275796499</v>
      </c>
      <c r="P5125" s="13"/>
      <c r="Q5125" s="13"/>
      <c r="R5125" s="13">
        <f t="shared" si="718"/>
        <v>12270.6434206372</v>
      </c>
      <c r="S5125" s="11">
        <f t="shared" si="719"/>
        <v>16.448514959906337</v>
      </c>
      <c r="T5125" s="13">
        <f t="shared" si="720"/>
        <v>7.6508279268367535E-2</v>
      </c>
      <c r="U5125" s="14"/>
      <c r="V5125" s="13">
        <f t="shared" si="721"/>
        <v>0.08</v>
      </c>
      <c r="W5125" s="13">
        <v>139.46</v>
      </c>
    </row>
    <row r="5126" spans="1:23" hidden="1" x14ac:dyDescent="0.25">
      <c r="A5126" s="7" t="s">
        <v>11366</v>
      </c>
      <c r="B5126" s="7">
        <v>22972</v>
      </c>
      <c r="C5126" s="7" t="s">
        <v>300</v>
      </c>
      <c r="D5126" s="14">
        <v>1</v>
      </c>
      <c r="E5126" s="13">
        <f t="shared" si="715"/>
        <v>0</v>
      </c>
      <c r="F5126" s="14">
        <f t="shared" si="716"/>
        <v>0</v>
      </c>
      <c r="G5126" s="11">
        <v>211.49</v>
      </c>
      <c r="H5126" s="13">
        <v>800000</v>
      </c>
      <c r="I5126" s="11">
        <v>58.97</v>
      </c>
      <c r="J5126" s="9">
        <v>27.8831150409003</v>
      </c>
      <c r="K5126" s="13">
        <v>0.13186542406776899</v>
      </c>
      <c r="L5126" s="13">
        <f t="shared" si="717"/>
        <v>3.6768187891987061E-2</v>
      </c>
      <c r="M5126" s="11">
        <v>211.49</v>
      </c>
      <c r="N5126" s="8">
        <v>160383.21</v>
      </c>
      <c r="O5126" s="9">
        <v>1.5338304275796499</v>
      </c>
      <c r="P5126" s="13"/>
      <c r="Q5126" s="13"/>
      <c r="R5126" s="13">
        <f t="shared" si="718"/>
        <v>12270.6434206372</v>
      </c>
      <c r="S5126" s="11">
        <f t="shared" si="719"/>
        <v>16.180735982467038</v>
      </c>
      <c r="T5126" s="13">
        <f t="shared" si="720"/>
        <v>7.6508279268367479E-2</v>
      </c>
      <c r="U5126" s="14"/>
      <c r="V5126" s="13">
        <f t="shared" si="721"/>
        <v>0.08</v>
      </c>
      <c r="W5126" s="13">
        <v>152.52000000000001</v>
      </c>
    </row>
    <row r="5127" spans="1:23" hidden="1" x14ac:dyDescent="0.25">
      <c r="A5127" s="7" t="s">
        <v>11366</v>
      </c>
      <c r="B5127" s="7">
        <v>22980</v>
      </c>
      <c r="C5127" s="7" t="s">
        <v>1665</v>
      </c>
      <c r="D5127" s="14">
        <v>5</v>
      </c>
      <c r="E5127" s="13">
        <f t="shared" si="715"/>
        <v>0</v>
      </c>
      <c r="F5127" s="14">
        <f t="shared" si="716"/>
        <v>0</v>
      </c>
      <c r="G5127" s="11">
        <v>1367.1</v>
      </c>
      <c r="H5127" s="13">
        <v>800000</v>
      </c>
      <c r="I5127" s="11">
        <v>275.10000000000002</v>
      </c>
      <c r="J5127" s="9">
        <v>20.122887864823301</v>
      </c>
      <c r="K5127" s="13">
        <v>0.85239595840487303</v>
      </c>
      <c r="L5127" s="13">
        <f t="shared" si="717"/>
        <v>0.17152668287409847</v>
      </c>
      <c r="M5127" s="11">
        <v>273.42</v>
      </c>
      <c r="N5127" s="8">
        <v>160383.21</v>
      </c>
      <c r="O5127" s="9">
        <v>1.5338304275796499</v>
      </c>
      <c r="P5127" s="13"/>
      <c r="Q5127" s="13"/>
      <c r="R5127" s="13">
        <f t="shared" si="718"/>
        <v>12270.6434206372</v>
      </c>
      <c r="S5127" s="11">
        <f t="shared" si="719"/>
        <v>104.59446858778496</v>
      </c>
      <c r="T5127" s="13">
        <f t="shared" si="720"/>
        <v>0.38254139634183654</v>
      </c>
      <c r="U5127" s="14"/>
      <c r="V5127" s="13">
        <f t="shared" si="721"/>
        <v>0.38</v>
      </c>
      <c r="W5127" s="13">
        <v>210.32</v>
      </c>
    </row>
    <row r="5128" spans="1:23" hidden="1" x14ac:dyDescent="0.25">
      <c r="A5128" s="7" t="s">
        <v>11366</v>
      </c>
      <c r="B5128" s="7">
        <v>23000</v>
      </c>
      <c r="C5128" s="7" t="s">
        <v>2866</v>
      </c>
      <c r="D5128" s="14">
        <v>1</v>
      </c>
      <c r="E5128" s="13">
        <f t="shared" si="715"/>
        <v>0</v>
      </c>
      <c r="F5128" s="14">
        <f t="shared" si="716"/>
        <v>0</v>
      </c>
      <c r="G5128" s="11">
        <v>898.99</v>
      </c>
      <c r="H5128" s="13">
        <v>800000</v>
      </c>
      <c r="I5128" s="11">
        <v>371.99</v>
      </c>
      <c r="J5128" s="9">
        <v>41.378658272060903</v>
      </c>
      <c r="K5128" s="13">
        <v>0.56052625458737204</v>
      </c>
      <c r="L5128" s="13">
        <f t="shared" si="717"/>
        <v>0.23193824341089075</v>
      </c>
      <c r="M5128" s="11">
        <v>898.99</v>
      </c>
      <c r="N5128" s="8">
        <v>160383.21</v>
      </c>
      <c r="O5128" s="9">
        <v>1.5338304275796499</v>
      </c>
      <c r="P5128" s="13"/>
      <c r="Q5128" s="13"/>
      <c r="R5128" s="13">
        <f t="shared" si="718"/>
        <v>12270.6434206372</v>
      </c>
      <c r="S5128" s="11">
        <f t="shared" si="719"/>
        <v>68.780177979469485</v>
      </c>
      <c r="T5128" s="13">
        <f t="shared" si="720"/>
        <v>7.6508279268367257E-2</v>
      </c>
      <c r="U5128" s="14"/>
      <c r="V5128" s="13">
        <f t="shared" si="721"/>
        <v>0.08</v>
      </c>
      <c r="W5128" s="13">
        <v>583.75</v>
      </c>
    </row>
    <row r="5129" spans="1:23" hidden="1" x14ac:dyDescent="0.25">
      <c r="A5129" s="7" t="s">
        <v>11366</v>
      </c>
      <c r="B5129" s="7">
        <v>30927</v>
      </c>
      <c r="C5129" s="7" t="s">
        <v>706</v>
      </c>
      <c r="D5129" s="14">
        <v>1</v>
      </c>
      <c r="E5129" s="13">
        <f t="shared" si="715"/>
        <v>0</v>
      </c>
      <c r="F5129" s="14">
        <f t="shared" si="716"/>
        <v>0</v>
      </c>
      <c r="G5129" s="11">
        <v>201.99</v>
      </c>
      <c r="H5129" s="13">
        <v>800000</v>
      </c>
      <c r="I5129" s="11">
        <v>83.99</v>
      </c>
      <c r="J5129" s="9">
        <v>41.581266399326701</v>
      </c>
      <c r="K5129" s="13">
        <v>0.12594211077331599</v>
      </c>
      <c r="L5129" s="13">
        <f t="shared" si="717"/>
        <v>5.2368324589587657E-2</v>
      </c>
      <c r="M5129" s="11">
        <v>201.99</v>
      </c>
      <c r="N5129" s="8">
        <v>160383.21</v>
      </c>
      <c r="O5129" s="9">
        <v>1.5338304275796499</v>
      </c>
      <c r="P5129" s="13"/>
      <c r="Q5129" s="13"/>
      <c r="R5129" s="13">
        <f t="shared" si="718"/>
        <v>12270.6434206372</v>
      </c>
      <c r="S5129" s="11">
        <f t="shared" si="719"/>
        <v>15.453907329417513</v>
      </c>
      <c r="T5129" s="13">
        <f t="shared" si="720"/>
        <v>7.6508279268367313E-2</v>
      </c>
      <c r="U5129" s="14"/>
      <c r="V5129" s="13">
        <f t="shared" si="721"/>
        <v>0.08</v>
      </c>
      <c r="W5129" s="13">
        <v>130.72</v>
      </c>
    </row>
    <row r="5130" spans="1:23" hidden="1" x14ac:dyDescent="0.25">
      <c r="A5130" s="7" t="s">
        <v>11366</v>
      </c>
      <c r="B5130" s="7">
        <v>32900</v>
      </c>
      <c r="C5130" s="7" t="s">
        <v>1867</v>
      </c>
      <c r="D5130" s="14">
        <v>2</v>
      </c>
      <c r="E5130" s="13">
        <f t="shared" si="715"/>
        <v>0</v>
      </c>
      <c r="F5130" s="14">
        <f t="shared" si="716"/>
        <v>0</v>
      </c>
      <c r="G5130" s="11">
        <v>304.99</v>
      </c>
      <c r="H5130" s="13">
        <v>800000</v>
      </c>
      <c r="I5130" s="11">
        <v>72.36</v>
      </c>
      <c r="J5130" s="9">
        <v>23.725368044853901</v>
      </c>
      <c r="K5130" s="13">
        <v>0.19016329701843501</v>
      </c>
      <c r="L5130" s="13">
        <f t="shared" si="717"/>
        <v>4.5116942103852392E-2</v>
      </c>
      <c r="M5130" s="11">
        <v>152.495</v>
      </c>
      <c r="N5130" s="8">
        <v>160383.21</v>
      </c>
      <c r="O5130" s="9">
        <v>1.5338304275796499</v>
      </c>
      <c r="P5130" s="13"/>
      <c r="Q5130" s="13"/>
      <c r="R5130" s="13">
        <f t="shared" si="718"/>
        <v>12270.6434206372</v>
      </c>
      <c r="S5130" s="11">
        <f t="shared" si="719"/>
        <v>23.334260094059371</v>
      </c>
      <c r="T5130" s="13">
        <f t="shared" si="720"/>
        <v>0.15301655853673476</v>
      </c>
      <c r="U5130" s="14"/>
      <c r="V5130" s="13">
        <f t="shared" si="721"/>
        <v>0.15</v>
      </c>
      <c r="W5130" s="13">
        <v>97.07</v>
      </c>
    </row>
    <row r="5131" spans="1:23" hidden="1" x14ac:dyDescent="0.25">
      <c r="A5131" s="7" t="s">
        <v>11366</v>
      </c>
      <c r="B5131" s="7">
        <v>32901</v>
      </c>
      <c r="C5131" s="7" t="s">
        <v>3482</v>
      </c>
      <c r="D5131" s="14">
        <v>1</v>
      </c>
      <c r="E5131" s="13">
        <f t="shared" si="715"/>
        <v>0</v>
      </c>
      <c r="F5131" s="14">
        <f t="shared" si="716"/>
        <v>0</v>
      </c>
      <c r="G5131" s="11">
        <v>78.989999999999995</v>
      </c>
      <c r="H5131" s="13">
        <v>800000</v>
      </c>
      <c r="I5131" s="11">
        <v>31.69</v>
      </c>
      <c r="J5131" s="9">
        <v>40.119002405367802</v>
      </c>
      <c r="K5131" s="13">
        <v>4.9250791276717797E-2</v>
      </c>
      <c r="L5131" s="13">
        <f t="shared" si="717"/>
        <v>1.9758926136969085E-2</v>
      </c>
      <c r="M5131" s="11">
        <v>78.989999999999995</v>
      </c>
      <c r="N5131" s="8">
        <v>160383.21</v>
      </c>
      <c r="O5131" s="9">
        <v>1.5338304275796499</v>
      </c>
      <c r="P5131" s="13"/>
      <c r="Q5131" s="13"/>
      <c r="R5131" s="13">
        <f t="shared" si="718"/>
        <v>12270.6434206372</v>
      </c>
      <c r="S5131" s="11">
        <f t="shared" si="719"/>
        <v>6.0433889794083315</v>
      </c>
      <c r="T5131" s="13">
        <f t="shared" si="720"/>
        <v>7.6508279268367285E-2</v>
      </c>
      <c r="U5131" s="14"/>
      <c r="V5131" s="13">
        <f t="shared" si="721"/>
        <v>0.08</v>
      </c>
      <c r="W5131" s="13">
        <v>50.91</v>
      </c>
    </row>
    <row r="5132" spans="1:23" hidden="1" x14ac:dyDescent="0.25">
      <c r="A5132" s="7" t="s">
        <v>11366</v>
      </c>
      <c r="B5132" s="7">
        <v>32902</v>
      </c>
      <c r="C5132" s="7" t="s">
        <v>3482</v>
      </c>
      <c r="D5132" s="14">
        <v>4</v>
      </c>
      <c r="E5132" s="13">
        <f t="shared" si="715"/>
        <v>0</v>
      </c>
      <c r="F5132" s="14">
        <f t="shared" si="716"/>
        <v>0</v>
      </c>
      <c r="G5132" s="11">
        <v>542.98</v>
      </c>
      <c r="H5132" s="13">
        <v>800000</v>
      </c>
      <c r="I5132" s="11">
        <v>202.93</v>
      </c>
      <c r="J5132" s="9">
        <v>37.373383918376398</v>
      </c>
      <c r="K5132" s="13">
        <v>0.33855164764441398</v>
      </c>
      <c r="L5132" s="13">
        <f t="shared" si="717"/>
        <v>0.12652820703613574</v>
      </c>
      <c r="M5132" s="11">
        <v>135.745</v>
      </c>
      <c r="N5132" s="8">
        <v>160383.21</v>
      </c>
      <c r="O5132" s="9">
        <v>1.5338304275796499</v>
      </c>
      <c r="P5132" s="13"/>
      <c r="Q5132" s="13"/>
      <c r="R5132" s="13">
        <f t="shared" si="718"/>
        <v>12270.6434206372</v>
      </c>
      <c r="S5132" s="11">
        <f t="shared" si="719"/>
        <v>41.542465477138116</v>
      </c>
      <c r="T5132" s="13">
        <f t="shared" si="720"/>
        <v>0.30603311707346947</v>
      </c>
      <c r="U5132" s="14"/>
      <c r="V5132" s="13">
        <f t="shared" si="721"/>
        <v>0.31</v>
      </c>
      <c r="W5132" s="13">
        <v>79.98</v>
      </c>
    </row>
    <row r="5133" spans="1:23" hidden="1" x14ac:dyDescent="0.25">
      <c r="A5133" s="7" t="s">
        <v>11366</v>
      </c>
      <c r="B5133" s="7">
        <v>36121</v>
      </c>
      <c r="C5133" s="7" t="s">
        <v>4606</v>
      </c>
      <c r="D5133" s="14">
        <v>1</v>
      </c>
      <c r="E5133" s="13">
        <f t="shared" si="715"/>
        <v>0</v>
      </c>
      <c r="F5133" s="14">
        <f t="shared" si="716"/>
        <v>0</v>
      </c>
      <c r="G5133" s="11">
        <v>1750</v>
      </c>
      <c r="H5133" s="13">
        <v>800000</v>
      </c>
      <c r="I5133" s="11">
        <v>436.55</v>
      </c>
      <c r="J5133" s="9">
        <v>24.945714285714299</v>
      </c>
      <c r="K5133" s="13">
        <v>1.09113665950445</v>
      </c>
      <c r="L5133" s="13">
        <f t="shared" si="717"/>
        <v>0.27219183354666737</v>
      </c>
      <c r="M5133" s="11">
        <v>1750</v>
      </c>
      <c r="N5133" s="8">
        <v>160383.21</v>
      </c>
      <c r="O5133" s="9">
        <v>1.5338304275796499</v>
      </c>
      <c r="P5133" s="13"/>
      <c r="Q5133" s="13"/>
      <c r="R5133" s="13">
        <f t="shared" si="718"/>
        <v>12270.6434206372</v>
      </c>
      <c r="S5133" s="11">
        <f t="shared" si="719"/>
        <v>133.88948871964331</v>
      </c>
      <c r="T5133" s="13">
        <f t="shared" si="720"/>
        <v>7.6508279268367604E-2</v>
      </c>
      <c r="U5133" s="14"/>
      <c r="V5133" s="13">
        <f t="shared" si="721"/>
        <v>0.08</v>
      </c>
      <c r="W5133" s="13">
        <v>1250.01</v>
      </c>
    </row>
    <row r="5134" spans="1:23" hidden="1" x14ac:dyDescent="0.25">
      <c r="A5134" s="7" t="s">
        <v>11366</v>
      </c>
      <c r="B5134" s="7">
        <v>36730</v>
      </c>
      <c r="C5134" s="7" t="s">
        <v>1407</v>
      </c>
      <c r="D5134" s="14">
        <v>1</v>
      </c>
      <c r="E5134" s="13">
        <f t="shared" si="715"/>
        <v>0</v>
      </c>
      <c r="F5134" s="14">
        <f t="shared" si="716"/>
        <v>0</v>
      </c>
      <c r="G5134" s="11">
        <v>145</v>
      </c>
      <c r="H5134" s="13">
        <v>800000</v>
      </c>
      <c r="I5134" s="11">
        <v>15.79</v>
      </c>
      <c r="J5134" s="9">
        <v>10.8896551724138</v>
      </c>
      <c r="K5134" s="13">
        <v>9.0408466073225502E-2</v>
      </c>
      <c r="L5134" s="13">
        <f t="shared" si="717"/>
        <v>9.8451702020429764E-3</v>
      </c>
      <c r="M5134" s="11">
        <v>145</v>
      </c>
      <c r="N5134" s="8">
        <v>160383.21</v>
      </c>
      <c r="O5134" s="9">
        <v>1.5338304275796499</v>
      </c>
      <c r="P5134" s="13"/>
      <c r="Q5134" s="13"/>
      <c r="R5134" s="13">
        <f t="shared" si="718"/>
        <v>12270.6434206372</v>
      </c>
      <c r="S5134" s="11">
        <f t="shared" si="719"/>
        <v>11.093700493913261</v>
      </c>
      <c r="T5134" s="13">
        <f t="shared" si="720"/>
        <v>7.6508279268367313E-2</v>
      </c>
      <c r="U5134" s="14"/>
      <c r="V5134" s="13">
        <f t="shared" si="721"/>
        <v>0.08</v>
      </c>
      <c r="W5134" s="13">
        <v>144.06</v>
      </c>
    </row>
    <row r="5135" spans="1:23" hidden="1" x14ac:dyDescent="0.25">
      <c r="A5135" s="7" t="s">
        <v>11366</v>
      </c>
      <c r="B5135" s="7">
        <v>38670</v>
      </c>
      <c r="C5135" s="7" t="s">
        <v>4470</v>
      </c>
      <c r="D5135" s="14">
        <v>2</v>
      </c>
      <c r="E5135" s="13">
        <f t="shared" si="715"/>
        <v>0</v>
      </c>
      <c r="F5135" s="14">
        <f t="shared" si="716"/>
        <v>0</v>
      </c>
      <c r="G5135" s="11">
        <v>360</v>
      </c>
      <c r="H5135" s="13">
        <v>800000</v>
      </c>
      <c r="I5135" s="11">
        <v>34.78</v>
      </c>
      <c r="J5135" s="9">
        <v>9.6611111111111097</v>
      </c>
      <c r="K5135" s="13">
        <v>0.224462398526629</v>
      </c>
      <c r="L5135" s="13">
        <f t="shared" si="717"/>
        <v>2.1685561724322653E-2</v>
      </c>
      <c r="M5135" s="11">
        <v>180</v>
      </c>
      <c r="N5135" s="8">
        <v>160383.21</v>
      </c>
      <c r="O5135" s="9">
        <v>1.5338304275796499</v>
      </c>
      <c r="P5135" s="13"/>
      <c r="Q5135" s="13"/>
      <c r="R5135" s="13">
        <f t="shared" si="718"/>
        <v>12270.6434206372</v>
      </c>
      <c r="S5135" s="11">
        <f t="shared" si="719"/>
        <v>27.542980536612252</v>
      </c>
      <c r="T5135" s="13">
        <f t="shared" si="720"/>
        <v>0.15301655853673474</v>
      </c>
      <c r="U5135" s="14"/>
      <c r="V5135" s="13">
        <f t="shared" si="721"/>
        <v>0.15</v>
      </c>
      <c r="W5135" s="13">
        <v>197.38</v>
      </c>
    </row>
    <row r="5136" spans="1:23" hidden="1" x14ac:dyDescent="0.25">
      <c r="A5136" s="7" t="s">
        <v>11366</v>
      </c>
      <c r="B5136" s="7">
        <v>39670</v>
      </c>
      <c r="C5136" s="7" t="s">
        <v>4470</v>
      </c>
      <c r="D5136" s="14">
        <v>2</v>
      </c>
      <c r="E5136" s="13">
        <f t="shared" si="715"/>
        <v>0</v>
      </c>
      <c r="F5136" s="14">
        <f t="shared" si="716"/>
        <v>0</v>
      </c>
      <c r="G5136" s="11">
        <v>510</v>
      </c>
      <c r="H5136" s="13">
        <v>800000</v>
      </c>
      <c r="I5136" s="11">
        <v>53.32</v>
      </c>
      <c r="J5136" s="9">
        <v>10.4549019607843</v>
      </c>
      <c r="K5136" s="13">
        <v>0.31798839791272399</v>
      </c>
      <c r="L5136" s="13">
        <f t="shared" si="717"/>
        <v>3.324537524844396E-2</v>
      </c>
      <c r="M5136" s="11">
        <v>255</v>
      </c>
      <c r="N5136" s="8">
        <v>160383.21</v>
      </c>
      <c r="O5136" s="9">
        <v>1.5338304275796499</v>
      </c>
      <c r="P5136" s="13"/>
      <c r="Q5136" s="13"/>
      <c r="R5136" s="13">
        <f t="shared" si="718"/>
        <v>12270.6434206372</v>
      </c>
      <c r="S5136" s="11">
        <f t="shared" si="719"/>
        <v>39.019222426867302</v>
      </c>
      <c r="T5136" s="13">
        <f t="shared" si="720"/>
        <v>0.15301655853673451</v>
      </c>
      <c r="U5136" s="14"/>
      <c r="V5136" s="13">
        <f t="shared" si="721"/>
        <v>0.15</v>
      </c>
      <c r="W5136" s="13">
        <v>259.45</v>
      </c>
    </row>
    <row r="5137" spans="1:23" hidden="1" x14ac:dyDescent="0.25">
      <c r="A5137" s="7" t="s">
        <v>11366</v>
      </c>
      <c r="B5137" s="7">
        <v>40001</v>
      </c>
      <c r="C5137" s="7" t="s">
        <v>4464</v>
      </c>
      <c r="D5137" s="14">
        <v>2</v>
      </c>
      <c r="E5137" s="13">
        <f t="shared" si="715"/>
        <v>0</v>
      </c>
      <c r="F5137" s="14">
        <f t="shared" si="716"/>
        <v>0</v>
      </c>
      <c r="G5137" s="11">
        <v>159.97999999999999</v>
      </c>
      <c r="H5137" s="13">
        <v>800000</v>
      </c>
      <c r="I5137" s="11">
        <v>53.19</v>
      </c>
      <c r="J5137" s="9">
        <v>33.247905988248498</v>
      </c>
      <c r="K5137" s="13">
        <v>9.9748595878583604E-2</v>
      </c>
      <c r="L5137" s="13">
        <f t="shared" si="717"/>
        <v>3.3164319382309397E-2</v>
      </c>
      <c r="M5137" s="11">
        <v>79.989999999999995</v>
      </c>
      <c r="N5137" s="8">
        <v>160383.21</v>
      </c>
      <c r="O5137" s="9">
        <v>1.5338304275796499</v>
      </c>
      <c r="P5137" s="13"/>
      <c r="Q5137" s="13"/>
      <c r="R5137" s="13">
        <f t="shared" si="718"/>
        <v>12270.6434206372</v>
      </c>
      <c r="S5137" s="11">
        <f t="shared" si="719"/>
        <v>12.239794517353408</v>
      </c>
      <c r="T5137" s="13">
        <f t="shared" si="720"/>
        <v>0.15301655853673471</v>
      </c>
      <c r="U5137" s="14"/>
      <c r="V5137" s="13">
        <f t="shared" si="721"/>
        <v>0.15</v>
      </c>
      <c r="W5137" s="13">
        <v>51.48</v>
      </c>
    </row>
    <row r="5138" spans="1:23" hidden="1" x14ac:dyDescent="0.25">
      <c r="A5138" s="7" t="s">
        <v>11366</v>
      </c>
      <c r="B5138" s="7">
        <v>50001</v>
      </c>
      <c r="C5138" s="7" t="s">
        <v>214</v>
      </c>
      <c r="D5138" s="14">
        <v>1</v>
      </c>
      <c r="E5138" s="13">
        <f t="shared" si="715"/>
        <v>0</v>
      </c>
      <c r="F5138" s="14">
        <f t="shared" si="716"/>
        <v>0</v>
      </c>
      <c r="G5138" s="11">
        <v>87.99</v>
      </c>
      <c r="H5138" s="13">
        <v>800000</v>
      </c>
      <c r="I5138" s="11">
        <v>18.190000000000001</v>
      </c>
      <c r="J5138" s="9">
        <v>20.672803727696301</v>
      </c>
      <c r="K5138" s="13">
        <v>5.4862351239883499E-2</v>
      </c>
      <c r="L5138" s="13">
        <f t="shared" si="717"/>
        <v>1.1341586192220475E-2</v>
      </c>
      <c r="M5138" s="11">
        <v>87.99</v>
      </c>
      <c r="N5138" s="8">
        <v>160383.21</v>
      </c>
      <c r="O5138" s="9">
        <v>1.5338304275796499</v>
      </c>
      <c r="P5138" s="13"/>
      <c r="Q5138" s="13"/>
      <c r="R5138" s="13">
        <f t="shared" si="718"/>
        <v>12270.6434206372</v>
      </c>
      <c r="S5138" s="11">
        <f t="shared" si="719"/>
        <v>6.7319634928236356</v>
      </c>
      <c r="T5138" s="13">
        <f t="shared" si="720"/>
        <v>7.6508279268367271E-2</v>
      </c>
      <c r="U5138" s="14"/>
      <c r="V5138" s="13">
        <f t="shared" si="721"/>
        <v>0.08</v>
      </c>
      <c r="W5138" s="13">
        <v>57.05</v>
      </c>
    </row>
    <row r="5139" spans="1:23" hidden="1" x14ac:dyDescent="0.25">
      <c r="A5139" s="7" t="s">
        <v>11366</v>
      </c>
      <c r="B5139" s="7">
        <v>52070</v>
      </c>
      <c r="C5139" s="7" t="s">
        <v>3027</v>
      </c>
      <c r="D5139" s="14">
        <v>2</v>
      </c>
      <c r="E5139" s="13">
        <f t="shared" si="715"/>
        <v>0</v>
      </c>
      <c r="F5139" s="14">
        <f t="shared" si="716"/>
        <v>0</v>
      </c>
      <c r="G5139" s="11">
        <v>362.05</v>
      </c>
      <c r="H5139" s="13">
        <v>800000</v>
      </c>
      <c r="I5139" s="11">
        <v>119.62</v>
      </c>
      <c r="J5139" s="9">
        <v>33.039635409473803</v>
      </c>
      <c r="K5139" s="13">
        <v>0.225740587184905</v>
      </c>
      <c r="L5139" s="13">
        <f t="shared" si="717"/>
        <v>7.4583866977097957E-2</v>
      </c>
      <c r="M5139" s="11">
        <v>181.02500000000001</v>
      </c>
      <c r="N5139" s="8">
        <v>160383.21</v>
      </c>
      <c r="O5139" s="9">
        <v>1.5338304275796499</v>
      </c>
      <c r="P5139" s="13"/>
      <c r="Q5139" s="13"/>
      <c r="R5139" s="13">
        <f t="shared" si="718"/>
        <v>12270.6434206372</v>
      </c>
      <c r="S5139" s="11">
        <f t="shared" si="719"/>
        <v>27.699822509112327</v>
      </c>
      <c r="T5139" s="13">
        <f t="shared" si="720"/>
        <v>0.15301655853673429</v>
      </c>
      <c r="U5139" s="14"/>
      <c r="V5139" s="13">
        <f t="shared" si="721"/>
        <v>0.15</v>
      </c>
      <c r="W5139" s="13">
        <v>114.91</v>
      </c>
    </row>
    <row r="5140" spans="1:23" hidden="1" x14ac:dyDescent="0.25">
      <c r="A5140" s="7" t="s">
        <v>11366</v>
      </c>
      <c r="B5140" s="7">
        <v>52907</v>
      </c>
      <c r="C5140" s="7" t="s">
        <v>6482</v>
      </c>
      <c r="D5140" s="14">
        <v>2</v>
      </c>
      <c r="E5140" s="13">
        <f t="shared" si="715"/>
        <v>0</v>
      </c>
      <c r="F5140" s="14">
        <f t="shared" si="716"/>
        <v>0</v>
      </c>
      <c r="G5140" s="11">
        <v>843.98</v>
      </c>
      <c r="H5140" s="13">
        <v>800000</v>
      </c>
      <c r="I5140" s="11">
        <v>265.07</v>
      </c>
      <c r="J5140" s="9">
        <v>31.407142349344799</v>
      </c>
      <c r="K5140" s="13">
        <v>0.526227153079178</v>
      </c>
      <c r="L5140" s="13">
        <f t="shared" si="717"/>
        <v>0.16527291104848199</v>
      </c>
      <c r="M5140" s="11">
        <v>421.99</v>
      </c>
      <c r="N5140" s="8">
        <v>160383.21</v>
      </c>
      <c r="O5140" s="9">
        <v>1.5338304275796499</v>
      </c>
      <c r="P5140" s="13"/>
      <c r="Q5140" s="13"/>
      <c r="R5140" s="13">
        <f t="shared" si="718"/>
        <v>12270.6434206372</v>
      </c>
      <c r="S5140" s="11">
        <f t="shared" si="719"/>
        <v>64.571457536916597</v>
      </c>
      <c r="T5140" s="13">
        <f t="shared" si="720"/>
        <v>0.15301655853673451</v>
      </c>
      <c r="U5140" s="14"/>
      <c r="V5140" s="13">
        <f t="shared" si="721"/>
        <v>0.15</v>
      </c>
      <c r="W5140" s="13">
        <v>274.02</v>
      </c>
    </row>
    <row r="5141" spans="1:23" hidden="1" x14ac:dyDescent="0.25">
      <c r="A5141" s="7" t="s">
        <v>11366</v>
      </c>
      <c r="B5141" s="7">
        <v>52910</v>
      </c>
      <c r="C5141" s="7" t="s">
        <v>2631</v>
      </c>
      <c r="D5141" s="14">
        <v>1</v>
      </c>
      <c r="E5141" s="13">
        <f t="shared" si="715"/>
        <v>0</v>
      </c>
      <c r="F5141" s="14">
        <f t="shared" si="716"/>
        <v>0</v>
      </c>
      <c r="G5141" s="11">
        <v>183.99</v>
      </c>
      <c r="H5141" s="13">
        <v>800000</v>
      </c>
      <c r="I5141" s="11">
        <v>61.31</v>
      </c>
      <c r="J5141" s="9">
        <v>33.322463177346599</v>
      </c>
      <c r="K5141" s="13">
        <v>0.114718990846985</v>
      </c>
      <c r="L5141" s="13">
        <f t="shared" si="717"/>
        <v>3.8227193482410188E-2</v>
      </c>
      <c r="M5141" s="11">
        <v>183.99</v>
      </c>
      <c r="N5141" s="8">
        <v>160383.21</v>
      </c>
      <c r="O5141" s="9">
        <v>1.5338304275796499</v>
      </c>
      <c r="P5141" s="13"/>
      <c r="Q5141" s="13"/>
      <c r="R5141" s="13">
        <f t="shared" si="718"/>
        <v>12270.6434206372</v>
      </c>
      <c r="S5141" s="11">
        <f t="shared" si="719"/>
        <v>14.076758302586956</v>
      </c>
      <c r="T5141" s="13">
        <f t="shared" si="720"/>
        <v>7.6508279268367604E-2</v>
      </c>
      <c r="U5141" s="14"/>
      <c r="V5141" s="13">
        <f t="shared" si="721"/>
        <v>0.08</v>
      </c>
      <c r="W5141" s="13">
        <v>135.91</v>
      </c>
    </row>
    <row r="5142" spans="1:23" hidden="1" x14ac:dyDescent="0.25">
      <c r="A5142" s="7" t="s">
        <v>11366</v>
      </c>
      <c r="B5142" s="7">
        <v>61232</v>
      </c>
      <c r="C5142" s="7" t="s">
        <v>3884</v>
      </c>
      <c r="D5142" s="14">
        <v>4</v>
      </c>
      <c r="E5142" s="13">
        <f t="shared" si="715"/>
        <v>0</v>
      </c>
      <c r="F5142" s="14">
        <f t="shared" si="716"/>
        <v>0</v>
      </c>
      <c r="G5142" s="11">
        <v>247.2</v>
      </c>
      <c r="H5142" s="13">
        <v>800000</v>
      </c>
      <c r="I5142" s="11">
        <v>94.12</v>
      </c>
      <c r="J5142" s="9">
        <v>38.0744336569579</v>
      </c>
      <c r="K5142" s="13">
        <v>0.154130846988285</v>
      </c>
      <c r="L5142" s="13">
        <f t="shared" si="717"/>
        <v>5.8684447081461866E-2</v>
      </c>
      <c r="M5142" s="11">
        <v>61.8</v>
      </c>
      <c r="N5142" s="8">
        <v>160383.21</v>
      </c>
      <c r="O5142" s="9">
        <v>1.5338304275796499</v>
      </c>
      <c r="P5142" s="13"/>
      <c r="Q5142" s="13"/>
      <c r="R5142" s="13">
        <f t="shared" si="718"/>
        <v>12270.6434206372</v>
      </c>
      <c r="S5142" s="11">
        <f t="shared" si="719"/>
        <v>18.912846635140383</v>
      </c>
      <c r="T5142" s="13">
        <f t="shared" si="720"/>
        <v>0.30603311707346897</v>
      </c>
      <c r="U5142" s="14"/>
      <c r="V5142" s="13">
        <f t="shared" si="721"/>
        <v>0.31</v>
      </c>
      <c r="W5142" s="13">
        <v>38.270000000000003</v>
      </c>
    </row>
    <row r="5143" spans="1:23" hidden="1" x14ac:dyDescent="0.25">
      <c r="A5143" s="7" t="s">
        <v>11366</v>
      </c>
      <c r="B5143" s="7">
        <v>61302</v>
      </c>
      <c r="C5143" s="7" t="s">
        <v>3884</v>
      </c>
      <c r="D5143" s="14">
        <v>6</v>
      </c>
      <c r="E5143" s="13">
        <f t="shared" si="715"/>
        <v>0</v>
      </c>
      <c r="F5143" s="14">
        <f t="shared" si="716"/>
        <v>0</v>
      </c>
      <c r="G5143" s="11">
        <v>397.96</v>
      </c>
      <c r="H5143" s="13">
        <v>800000</v>
      </c>
      <c r="I5143" s="11">
        <v>144.21</v>
      </c>
      <c r="J5143" s="9">
        <v>36.237310282440397</v>
      </c>
      <c r="K5143" s="13">
        <v>0.248130711437937</v>
      </c>
      <c r="L5143" s="13">
        <f t="shared" si="717"/>
        <v>8.9915895809792049E-2</v>
      </c>
      <c r="M5143" s="11">
        <v>66.326666666666696</v>
      </c>
      <c r="N5143" s="8">
        <v>160383.21</v>
      </c>
      <c r="O5143" s="9">
        <v>1.5338304275796499</v>
      </c>
      <c r="P5143" s="13"/>
      <c r="Q5143" s="13"/>
      <c r="R5143" s="13">
        <f t="shared" si="718"/>
        <v>12270.6434206372</v>
      </c>
      <c r="S5143" s="11">
        <f t="shared" si="719"/>
        <v>30.44723481763949</v>
      </c>
      <c r="T5143" s="13">
        <f t="shared" si="720"/>
        <v>0.45904967561020421</v>
      </c>
      <c r="U5143" s="14"/>
      <c r="V5143" s="13">
        <f t="shared" si="721"/>
        <v>0.46</v>
      </c>
      <c r="W5143" s="13">
        <v>43.54</v>
      </c>
    </row>
    <row r="5144" spans="1:23" hidden="1" x14ac:dyDescent="0.25">
      <c r="A5144" s="7" t="s">
        <v>11366</v>
      </c>
      <c r="B5144" s="7">
        <v>61331</v>
      </c>
      <c r="C5144" s="7" t="s">
        <v>3884</v>
      </c>
      <c r="D5144" s="14">
        <v>6</v>
      </c>
      <c r="E5144" s="13">
        <f t="shared" si="715"/>
        <v>0</v>
      </c>
      <c r="F5144" s="14">
        <f t="shared" si="716"/>
        <v>0</v>
      </c>
      <c r="G5144" s="11">
        <v>394.78</v>
      </c>
      <c r="H5144" s="13">
        <v>800000</v>
      </c>
      <c r="I5144" s="11">
        <v>117.76</v>
      </c>
      <c r="J5144" s="9">
        <v>29.829271999594699</v>
      </c>
      <c r="K5144" s="13">
        <v>0.24614796025095101</v>
      </c>
      <c r="L5144" s="13">
        <f t="shared" si="717"/>
        <v>7.3424144584710416E-2</v>
      </c>
      <c r="M5144" s="11">
        <v>65.796666666666695</v>
      </c>
      <c r="N5144" s="8">
        <v>160383.21</v>
      </c>
      <c r="O5144" s="9">
        <v>1.5338304275796499</v>
      </c>
      <c r="P5144" s="13"/>
      <c r="Q5144" s="13"/>
      <c r="R5144" s="13">
        <f t="shared" si="718"/>
        <v>12270.6434206372</v>
      </c>
      <c r="S5144" s="11">
        <f t="shared" si="719"/>
        <v>30.203938489565989</v>
      </c>
      <c r="T5144" s="13">
        <f t="shared" si="720"/>
        <v>0.45904967561020277</v>
      </c>
      <c r="U5144" s="14"/>
      <c r="V5144" s="13">
        <f t="shared" si="721"/>
        <v>0.46</v>
      </c>
      <c r="W5144" s="13">
        <v>46.17</v>
      </c>
    </row>
    <row r="5145" spans="1:23" hidden="1" x14ac:dyDescent="0.25">
      <c r="A5145" s="7" t="s">
        <v>11366</v>
      </c>
      <c r="B5145" s="7">
        <v>62202</v>
      </c>
      <c r="C5145" s="7" t="s">
        <v>5281</v>
      </c>
      <c r="D5145" s="14">
        <v>2</v>
      </c>
      <c r="E5145" s="13">
        <f t="shared" si="715"/>
        <v>0</v>
      </c>
      <c r="F5145" s="14">
        <f t="shared" si="716"/>
        <v>0</v>
      </c>
      <c r="G5145" s="11">
        <v>115.88</v>
      </c>
      <c r="H5145" s="13">
        <v>800000</v>
      </c>
      <c r="I5145" s="11">
        <v>36.74</v>
      </c>
      <c r="J5145" s="9">
        <v>31.705212288574401</v>
      </c>
      <c r="K5145" s="13">
        <v>7.2251952059071506E-2</v>
      </c>
      <c r="L5145" s="13">
        <f t="shared" si="717"/>
        <v>2.2907634782967624E-2</v>
      </c>
      <c r="M5145" s="11">
        <v>57.94</v>
      </c>
      <c r="N5145" s="8">
        <v>160383.21</v>
      </c>
      <c r="O5145" s="9">
        <v>1.5338304275796499</v>
      </c>
      <c r="P5145" s="13"/>
      <c r="Q5145" s="13"/>
      <c r="R5145" s="13">
        <f t="shared" si="718"/>
        <v>12270.6434206372</v>
      </c>
      <c r="S5145" s="11">
        <f t="shared" si="719"/>
        <v>8.8657794016184024</v>
      </c>
      <c r="T5145" s="13">
        <f t="shared" si="720"/>
        <v>0.1530165585367346</v>
      </c>
      <c r="U5145" s="14"/>
      <c r="V5145" s="13">
        <f t="shared" si="721"/>
        <v>0.15</v>
      </c>
      <c r="W5145" s="13">
        <v>39.57</v>
      </c>
    </row>
    <row r="5146" spans="1:23" hidden="1" x14ac:dyDescent="0.25">
      <c r="A5146" s="7" t="s">
        <v>11366</v>
      </c>
      <c r="B5146" s="7">
        <v>62301</v>
      </c>
      <c r="C5146" s="7" t="s">
        <v>5281</v>
      </c>
      <c r="D5146" s="14">
        <v>2</v>
      </c>
      <c r="E5146" s="13">
        <f t="shared" si="715"/>
        <v>0</v>
      </c>
      <c r="F5146" s="14">
        <f t="shared" si="716"/>
        <v>0</v>
      </c>
      <c r="G5146" s="11">
        <v>115.88</v>
      </c>
      <c r="H5146" s="13">
        <v>800000</v>
      </c>
      <c r="I5146" s="11">
        <v>31.46</v>
      </c>
      <c r="J5146" s="9">
        <v>27.148774594408</v>
      </c>
      <c r="K5146" s="13">
        <v>7.2251952059071506E-2</v>
      </c>
      <c r="L5146" s="13">
        <f t="shared" si="717"/>
        <v>1.9615519604577053E-2</v>
      </c>
      <c r="M5146" s="11">
        <v>57.94</v>
      </c>
      <c r="N5146" s="8">
        <v>160383.21</v>
      </c>
      <c r="O5146" s="9">
        <v>1.5338304275796499</v>
      </c>
      <c r="P5146" s="13"/>
      <c r="Q5146" s="13"/>
      <c r="R5146" s="13">
        <f t="shared" si="718"/>
        <v>12270.6434206372</v>
      </c>
      <c r="S5146" s="11">
        <f t="shared" si="719"/>
        <v>8.8657794016184024</v>
      </c>
      <c r="T5146" s="13">
        <f t="shared" si="720"/>
        <v>0.1530165585367346</v>
      </c>
      <c r="U5146" s="14"/>
      <c r="V5146" s="13">
        <f t="shared" si="721"/>
        <v>0.15</v>
      </c>
      <c r="W5146" s="13">
        <v>42.21</v>
      </c>
    </row>
    <row r="5147" spans="1:23" hidden="1" x14ac:dyDescent="0.25">
      <c r="A5147" s="7" t="s">
        <v>11366</v>
      </c>
      <c r="B5147" s="7">
        <v>62302</v>
      </c>
      <c r="C5147" s="7" t="s">
        <v>5281</v>
      </c>
      <c r="D5147" s="14">
        <v>2</v>
      </c>
      <c r="E5147" s="13">
        <f t="shared" si="715"/>
        <v>0</v>
      </c>
      <c r="F5147" s="14">
        <f t="shared" si="716"/>
        <v>0</v>
      </c>
      <c r="G5147" s="11">
        <v>139.97999999999999</v>
      </c>
      <c r="H5147" s="13">
        <v>800000</v>
      </c>
      <c r="I5147" s="11">
        <v>62.02</v>
      </c>
      <c r="J5147" s="9">
        <v>44.306329475639401</v>
      </c>
      <c r="K5147" s="13">
        <v>8.7278462627104203E-2</v>
      </c>
      <c r="L5147" s="13">
        <f t="shared" si="717"/>
        <v>3.866988321283759E-2</v>
      </c>
      <c r="M5147" s="11">
        <v>69.989999999999995</v>
      </c>
      <c r="N5147" s="8">
        <v>160383.21</v>
      </c>
      <c r="O5147" s="9">
        <v>1.5338304275796499</v>
      </c>
      <c r="P5147" s="13"/>
      <c r="Q5147" s="13"/>
      <c r="R5147" s="13">
        <f t="shared" si="718"/>
        <v>12270.6434206372</v>
      </c>
      <c r="S5147" s="11">
        <f t="shared" si="719"/>
        <v>10.709628931986058</v>
      </c>
      <c r="T5147" s="13">
        <f t="shared" si="720"/>
        <v>0.15301655853673465</v>
      </c>
      <c r="U5147" s="14"/>
      <c r="V5147" s="13">
        <f t="shared" si="721"/>
        <v>0.15</v>
      </c>
      <c r="W5147" s="13">
        <v>44.86</v>
      </c>
    </row>
    <row r="5148" spans="1:23" hidden="1" x14ac:dyDescent="0.25">
      <c r="A5148" s="7" t="s">
        <v>11366</v>
      </c>
      <c r="B5148" s="7">
        <v>68160</v>
      </c>
      <c r="C5148" s="7" t="s">
        <v>5281</v>
      </c>
      <c r="D5148" s="14">
        <v>2</v>
      </c>
      <c r="E5148" s="13">
        <f t="shared" si="715"/>
        <v>0</v>
      </c>
      <c r="F5148" s="14">
        <f t="shared" si="716"/>
        <v>0</v>
      </c>
      <c r="G5148" s="11">
        <v>122.9</v>
      </c>
      <c r="H5148" s="13">
        <v>800000</v>
      </c>
      <c r="I5148" s="11">
        <v>52.24</v>
      </c>
      <c r="J5148" s="9">
        <v>42.506102522375897</v>
      </c>
      <c r="K5148" s="13">
        <v>7.6628968830340802E-2</v>
      </c>
      <c r="L5148" s="13">
        <f t="shared" si="717"/>
        <v>3.2571988052864133E-2</v>
      </c>
      <c r="M5148" s="11">
        <v>61.45</v>
      </c>
      <c r="N5148" s="8">
        <v>160383.21</v>
      </c>
      <c r="O5148" s="9">
        <v>1.5338304275796499</v>
      </c>
      <c r="P5148" s="13"/>
      <c r="Q5148" s="13"/>
      <c r="R5148" s="13">
        <f t="shared" si="718"/>
        <v>12270.6434206372</v>
      </c>
      <c r="S5148" s="11">
        <f t="shared" si="719"/>
        <v>9.4028675220823441</v>
      </c>
      <c r="T5148" s="13">
        <f t="shared" si="720"/>
        <v>0.15301655853673465</v>
      </c>
      <c r="U5148" s="14"/>
      <c r="V5148" s="13">
        <f t="shared" si="721"/>
        <v>0.15</v>
      </c>
      <c r="W5148" s="13">
        <v>38.1</v>
      </c>
    </row>
    <row r="5149" spans="1:23" hidden="1" x14ac:dyDescent="0.25">
      <c r="A5149" s="7" t="s">
        <v>11366</v>
      </c>
      <c r="B5149" s="7">
        <v>69100</v>
      </c>
      <c r="C5149" s="7" t="s">
        <v>5816</v>
      </c>
      <c r="D5149" s="14">
        <v>1</v>
      </c>
      <c r="E5149" s="13">
        <f t="shared" si="715"/>
        <v>0</v>
      </c>
      <c r="F5149" s="14">
        <f t="shared" si="716"/>
        <v>0</v>
      </c>
      <c r="G5149" s="11">
        <v>9.99</v>
      </c>
      <c r="H5149" s="13">
        <v>800000</v>
      </c>
      <c r="I5149" s="11">
        <v>5.17</v>
      </c>
      <c r="J5149" s="9">
        <v>51.751751751751698</v>
      </c>
      <c r="K5149" s="13">
        <v>6.2288315591139502E-3</v>
      </c>
      <c r="L5149" s="13">
        <f t="shared" si="717"/>
        <v>3.2235294455074167E-3</v>
      </c>
      <c r="M5149" s="11">
        <v>9.99</v>
      </c>
      <c r="N5149" s="8">
        <v>160383.21</v>
      </c>
      <c r="O5149" s="9">
        <v>1.5338304275796499</v>
      </c>
      <c r="P5149" s="13"/>
      <c r="Q5149" s="13"/>
      <c r="R5149" s="13">
        <f t="shared" si="718"/>
        <v>12270.6434206372</v>
      </c>
      <c r="S5149" s="11">
        <f t="shared" si="719"/>
        <v>0.76431770989098946</v>
      </c>
      <c r="T5149" s="13">
        <f t="shared" si="720"/>
        <v>7.6508279268367313E-2</v>
      </c>
      <c r="U5149" s="14"/>
      <c r="V5149" s="13">
        <f t="shared" si="721"/>
        <v>0.08</v>
      </c>
      <c r="W5149" s="13">
        <v>4.82</v>
      </c>
    </row>
    <row r="5150" spans="1:23" hidden="1" x14ac:dyDescent="0.25">
      <c r="A5150" s="7" t="s">
        <v>11366</v>
      </c>
      <c r="B5150" s="7">
        <v>69120</v>
      </c>
      <c r="C5150" s="7" t="s">
        <v>2563</v>
      </c>
      <c r="D5150" s="14">
        <v>3</v>
      </c>
      <c r="E5150" s="13">
        <f t="shared" si="715"/>
        <v>0</v>
      </c>
      <c r="F5150" s="14">
        <f t="shared" si="716"/>
        <v>0</v>
      </c>
      <c r="G5150" s="11">
        <v>23.97</v>
      </c>
      <c r="H5150" s="13">
        <v>800000</v>
      </c>
      <c r="I5150" s="11">
        <v>10.53</v>
      </c>
      <c r="J5150" s="9">
        <v>43.929912390488099</v>
      </c>
      <c r="K5150" s="13">
        <v>1.4945454701898E-2</v>
      </c>
      <c r="L5150" s="13">
        <f t="shared" si="717"/>
        <v>6.5655251569038762E-3</v>
      </c>
      <c r="M5150" s="11">
        <v>7.99</v>
      </c>
      <c r="N5150" s="8">
        <v>160383.21</v>
      </c>
      <c r="O5150" s="9">
        <v>1.5338304275796499</v>
      </c>
      <c r="P5150" s="13"/>
      <c r="Q5150" s="13"/>
      <c r="R5150" s="13">
        <f t="shared" si="718"/>
        <v>12270.6434206372</v>
      </c>
      <c r="S5150" s="11">
        <f t="shared" si="719"/>
        <v>1.8339034540627601</v>
      </c>
      <c r="T5150" s="13">
        <f t="shared" si="720"/>
        <v>0.22952483780510138</v>
      </c>
      <c r="U5150" s="14"/>
      <c r="V5150" s="13">
        <f t="shared" si="721"/>
        <v>0.23</v>
      </c>
      <c r="W5150" s="13">
        <v>4.82</v>
      </c>
    </row>
    <row r="5151" spans="1:23" hidden="1" x14ac:dyDescent="0.25">
      <c r="A5151" s="7" t="s">
        <v>11366</v>
      </c>
      <c r="B5151" s="7">
        <v>69126</v>
      </c>
      <c r="C5151" s="7" t="s">
        <v>7027</v>
      </c>
      <c r="D5151" s="14">
        <v>6</v>
      </c>
      <c r="E5151" s="13">
        <f t="shared" si="715"/>
        <v>0</v>
      </c>
      <c r="F5151" s="14">
        <f t="shared" si="716"/>
        <v>0</v>
      </c>
      <c r="G5151" s="11">
        <v>53.94</v>
      </c>
      <c r="H5151" s="13">
        <v>800000</v>
      </c>
      <c r="I5151" s="11">
        <v>25.65</v>
      </c>
      <c r="J5151" s="9">
        <v>47.552836484983303</v>
      </c>
      <c r="K5151" s="13">
        <v>3.3631949379239898E-2</v>
      </c>
      <c r="L5151" s="13">
        <f t="shared" si="717"/>
        <v>1.5992945895022304E-2</v>
      </c>
      <c r="M5151" s="11">
        <v>8.99</v>
      </c>
      <c r="N5151" s="8">
        <v>160383.21</v>
      </c>
      <c r="O5151" s="9">
        <v>1.5338304275796499</v>
      </c>
      <c r="P5151" s="13"/>
      <c r="Q5151" s="13"/>
      <c r="R5151" s="13">
        <f t="shared" si="718"/>
        <v>12270.6434206372</v>
      </c>
      <c r="S5151" s="11">
        <f t="shared" si="719"/>
        <v>4.1268565837357336</v>
      </c>
      <c r="T5151" s="13">
        <f t="shared" si="720"/>
        <v>0.45904967561020393</v>
      </c>
      <c r="U5151" s="14"/>
      <c r="V5151" s="13">
        <f t="shared" si="721"/>
        <v>0.46</v>
      </c>
      <c r="W5151" s="13">
        <v>4.82</v>
      </c>
    </row>
    <row r="5152" spans="1:23" hidden="1" x14ac:dyDescent="0.25">
      <c r="A5152" s="7" t="s">
        <v>11366</v>
      </c>
      <c r="B5152" s="7">
        <v>69129</v>
      </c>
      <c r="C5152" s="7" t="s">
        <v>1400</v>
      </c>
      <c r="D5152" s="14">
        <v>1</v>
      </c>
      <c r="E5152" s="13">
        <f t="shared" si="715"/>
        <v>0</v>
      </c>
      <c r="F5152" s="14">
        <f t="shared" si="716"/>
        <v>0</v>
      </c>
      <c r="G5152" s="11">
        <v>7.99</v>
      </c>
      <c r="H5152" s="13">
        <v>800000</v>
      </c>
      <c r="I5152" s="11">
        <v>3.64</v>
      </c>
      <c r="J5152" s="9">
        <v>45.556946182728403</v>
      </c>
      <c r="K5152" s="13">
        <v>4.9818182339660096E-3</v>
      </c>
      <c r="L5152" s="13">
        <f t="shared" si="717"/>
        <v>2.2695642517692456E-3</v>
      </c>
      <c r="M5152" s="11">
        <v>7.99</v>
      </c>
      <c r="N5152" s="8">
        <v>160383.21</v>
      </c>
      <c r="O5152" s="9">
        <v>1.5338304275796499</v>
      </c>
      <c r="P5152" s="13"/>
      <c r="Q5152" s="13"/>
      <c r="R5152" s="13">
        <f t="shared" si="718"/>
        <v>12270.6434206372</v>
      </c>
      <c r="S5152" s="11">
        <f t="shared" si="719"/>
        <v>0.61130115135425456</v>
      </c>
      <c r="T5152" s="13">
        <f t="shared" si="720"/>
        <v>7.6508279268367271E-2</v>
      </c>
      <c r="U5152" s="14"/>
      <c r="V5152" s="13">
        <f t="shared" si="721"/>
        <v>0.08</v>
      </c>
      <c r="W5152" s="13">
        <v>4.82</v>
      </c>
    </row>
    <row r="5153" spans="1:23" hidden="1" x14ac:dyDescent="0.25">
      <c r="A5153" s="7" t="s">
        <v>11366</v>
      </c>
      <c r="B5153" s="7">
        <v>69158</v>
      </c>
      <c r="C5153" s="7" t="s">
        <v>3884</v>
      </c>
      <c r="D5153" s="14">
        <v>2</v>
      </c>
      <c r="E5153" s="13">
        <f t="shared" si="715"/>
        <v>0</v>
      </c>
      <c r="F5153" s="14">
        <f t="shared" si="716"/>
        <v>0</v>
      </c>
      <c r="G5153" s="11">
        <v>115.98</v>
      </c>
      <c r="H5153" s="13">
        <v>800000</v>
      </c>
      <c r="I5153" s="11">
        <v>41.25</v>
      </c>
      <c r="J5153" s="9">
        <v>35.566476978789403</v>
      </c>
      <c r="K5153" s="13">
        <v>7.2314302725328905E-2</v>
      </c>
      <c r="L5153" s="13">
        <f t="shared" si="717"/>
        <v>2.5719649831176181E-2</v>
      </c>
      <c r="M5153" s="11">
        <v>57.99</v>
      </c>
      <c r="N5153" s="8">
        <v>160383.21</v>
      </c>
      <c r="O5153" s="9">
        <v>1.5338304275796499</v>
      </c>
      <c r="P5153" s="13"/>
      <c r="Q5153" s="13"/>
      <c r="R5153" s="13">
        <f t="shared" si="718"/>
        <v>12270.6434206372</v>
      </c>
      <c r="S5153" s="11">
        <f t="shared" si="719"/>
        <v>8.8734302295452387</v>
      </c>
      <c r="T5153" s="13">
        <f t="shared" si="720"/>
        <v>0.15301655853673457</v>
      </c>
      <c r="U5153" s="14"/>
      <c r="V5153" s="13">
        <f t="shared" si="721"/>
        <v>0.15</v>
      </c>
      <c r="W5153" s="13">
        <v>35.56</v>
      </c>
    </row>
    <row r="5154" spans="1:23" hidden="1" x14ac:dyDescent="0.25">
      <c r="A5154" s="7" t="s">
        <v>11366</v>
      </c>
      <c r="B5154" s="7">
        <v>69187</v>
      </c>
      <c r="C5154" s="7" t="s">
        <v>3884</v>
      </c>
      <c r="D5154" s="14">
        <v>0</v>
      </c>
      <c r="E5154" s="13">
        <f t="shared" si="715"/>
        <v>0</v>
      </c>
      <c r="F5154" s="14">
        <f t="shared" si="716"/>
        <v>0</v>
      </c>
      <c r="G5154" s="11">
        <v>0</v>
      </c>
      <c r="H5154" s="13">
        <v>800000</v>
      </c>
      <c r="I5154" s="11">
        <v>0</v>
      </c>
      <c r="J5154" s="9"/>
      <c r="K5154" s="13">
        <v>0</v>
      </c>
      <c r="L5154" s="13">
        <f t="shared" si="717"/>
        <v>0</v>
      </c>
      <c r="M5154" s="11">
        <v>0</v>
      </c>
      <c r="N5154" s="8">
        <v>160383.21</v>
      </c>
      <c r="O5154" s="9">
        <v>1.5338304275796499</v>
      </c>
      <c r="P5154" s="13"/>
      <c r="Q5154" s="13"/>
      <c r="R5154" s="13">
        <f t="shared" si="718"/>
        <v>12270.6434206372</v>
      </c>
      <c r="S5154" s="11">
        <f t="shared" si="719"/>
        <v>0</v>
      </c>
      <c r="T5154" s="13">
        <f t="shared" si="720"/>
        <v>0</v>
      </c>
      <c r="U5154" s="14"/>
      <c r="V5154" s="13">
        <f t="shared" si="721"/>
        <v>0</v>
      </c>
      <c r="W5154" s="13">
        <v>57.08</v>
      </c>
    </row>
    <row r="5155" spans="1:23" hidden="1" x14ac:dyDescent="0.25">
      <c r="A5155" s="7" t="s">
        <v>11366</v>
      </c>
      <c r="B5155" s="7">
        <v>70205</v>
      </c>
      <c r="C5155" s="7" t="s">
        <v>2132</v>
      </c>
      <c r="D5155" s="14">
        <v>1</v>
      </c>
      <c r="E5155" s="13">
        <f t="shared" si="715"/>
        <v>0</v>
      </c>
      <c r="F5155" s="14">
        <f t="shared" si="716"/>
        <v>0</v>
      </c>
      <c r="G5155" s="11">
        <v>105.99</v>
      </c>
      <c r="H5155" s="13">
        <v>800000</v>
      </c>
      <c r="I5155" s="11">
        <v>37.72</v>
      </c>
      <c r="J5155" s="9">
        <v>35.588263043683398</v>
      </c>
      <c r="K5155" s="13">
        <v>6.6085471166215007E-2</v>
      </c>
      <c r="L5155" s="13">
        <f t="shared" si="717"/>
        <v>2.3518671312290143E-2</v>
      </c>
      <c r="M5155" s="11">
        <v>105.99</v>
      </c>
      <c r="N5155" s="8">
        <v>160383.21</v>
      </c>
      <c r="O5155" s="9">
        <v>1.5338304275796499</v>
      </c>
      <c r="P5155" s="13"/>
      <c r="Q5155" s="13"/>
      <c r="R5155" s="13">
        <f t="shared" si="718"/>
        <v>12270.6434206372</v>
      </c>
      <c r="S5155" s="11">
        <f t="shared" si="719"/>
        <v>8.1091125196542553</v>
      </c>
      <c r="T5155" s="13">
        <f t="shared" si="720"/>
        <v>7.6508279268367355E-2</v>
      </c>
      <c r="U5155" s="14"/>
      <c r="V5155" s="13">
        <f t="shared" si="721"/>
        <v>0.08</v>
      </c>
      <c r="W5155" s="13">
        <v>68.27</v>
      </c>
    </row>
    <row r="5156" spans="1:23" hidden="1" x14ac:dyDescent="0.25">
      <c r="A5156" s="7" t="s">
        <v>11366</v>
      </c>
      <c r="B5156" s="7">
        <v>70502</v>
      </c>
      <c r="C5156" s="7" t="s">
        <v>5161</v>
      </c>
      <c r="D5156" s="14">
        <v>1</v>
      </c>
      <c r="E5156" s="13">
        <f t="shared" si="715"/>
        <v>0</v>
      </c>
      <c r="F5156" s="14">
        <f t="shared" si="716"/>
        <v>0</v>
      </c>
      <c r="G5156" s="11">
        <v>88.99</v>
      </c>
      <c r="H5156" s="13">
        <v>800000</v>
      </c>
      <c r="I5156" s="11">
        <v>36.06</v>
      </c>
      <c r="J5156" s="9">
        <v>40.521406899651602</v>
      </c>
      <c r="K5156" s="13">
        <v>5.5485857902457497E-2</v>
      </c>
      <c r="L5156" s="13">
        <f t="shared" si="717"/>
        <v>2.2483650252417296E-2</v>
      </c>
      <c r="M5156" s="11">
        <v>88.99</v>
      </c>
      <c r="N5156" s="8">
        <v>160383.21</v>
      </c>
      <c r="O5156" s="9">
        <v>1.5338304275796499</v>
      </c>
      <c r="P5156" s="13"/>
      <c r="Q5156" s="13"/>
      <c r="R5156" s="13">
        <f t="shared" si="718"/>
        <v>12270.6434206372</v>
      </c>
      <c r="S5156" s="11">
        <f t="shared" si="719"/>
        <v>6.8084717720920072</v>
      </c>
      <c r="T5156" s="13">
        <f t="shared" si="720"/>
        <v>7.6508279268367313E-2</v>
      </c>
      <c r="U5156" s="14"/>
      <c r="V5156" s="13">
        <f t="shared" si="721"/>
        <v>0.08</v>
      </c>
      <c r="W5156" s="13">
        <v>57.78</v>
      </c>
    </row>
    <row r="5157" spans="1:23" hidden="1" x14ac:dyDescent="0.25">
      <c r="A5157" s="7" t="s">
        <v>11366</v>
      </c>
      <c r="B5157" s="7">
        <v>79002</v>
      </c>
      <c r="C5157" s="7" t="s">
        <v>1354</v>
      </c>
      <c r="D5157" s="14">
        <v>1</v>
      </c>
      <c r="E5157" s="13">
        <f t="shared" si="715"/>
        <v>0</v>
      </c>
      <c r="F5157" s="14">
        <f t="shared" si="716"/>
        <v>0</v>
      </c>
      <c r="G5157" s="11">
        <v>174.89</v>
      </c>
      <c r="H5157" s="13">
        <v>800000</v>
      </c>
      <c r="I5157" s="11">
        <v>142.16</v>
      </c>
      <c r="J5157" s="9">
        <v>81.285379381325399</v>
      </c>
      <c r="K5157" s="13">
        <v>0.109045080217561</v>
      </c>
      <c r="L5157" s="13">
        <f t="shared" si="717"/>
        <v>8.8637707151515074E-2</v>
      </c>
      <c r="M5157" s="11">
        <v>174.89</v>
      </c>
      <c r="N5157" s="8">
        <v>160383.21</v>
      </c>
      <c r="O5157" s="9">
        <v>1.5338304275796499</v>
      </c>
      <c r="P5157" s="13"/>
      <c r="Q5157" s="13"/>
      <c r="R5157" s="13">
        <f t="shared" si="718"/>
        <v>12270.6434206372</v>
      </c>
      <c r="S5157" s="11">
        <f t="shared" si="719"/>
        <v>13.380532961244706</v>
      </c>
      <c r="T5157" s="13">
        <f t="shared" si="720"/>
        <v>7.6508279268367008E-2</v>
      </c>
      <c r="U5157" s="14"/>
      <c r="V5157" s="13">
        <f t="shared" si="721"/>
        <v>0.08</v>
      </c>
      <c r="W5157" s="13">
        <v>33.619999999999997</v>
      </c>
    </row>
    <row r="5158" spans="1:23" hidden="1" x14ac:dyDescent="0.25">
      <c r="A5158" s="7" t="s">
        <v>11366</v>
      </c>
      <c r="B5158" s="7">
        <v>79015</v>
      </c>
      <c r="C5158" s="7" t="s">
        <v>3698</v>
      </c>
      <c r="D5158" s="14">
        <v>1</v>
      </c>
      <c r="E5158" s="13">
        <f t="shared" si="715"/>
        <v>0</v>
      </c>
      <c r="F5158" s="14">
        <f t="shared" si="716"/>
        <v>0</v>
      </c>
      <c r="G5158" s="11">
        <v>44.99</v>
      </c>
      <c r="H5158" s="13">
        <v>800000</v>
      </c>
      <c r="I5158" s="11">
        <v>16.36</v>
      </c>
      <c r="J5158" s="9">
        <v>36.363636363636402</v>
      </c>
      <c r="K5158" s="13">
        <v>2.8051564749202899E-2</v>
      </c>
      <c r="L5158" s="13">
        <f t="shared" si="717"/>
        <v>1.0200568999710155E-2</v>
      </c>
      <c r="M5158" s="11">
        <v>44.99</v>
      </c>
      <c r="N5158" s="8">
        <v>160383.21</v>
      </c>
      <c r="O5158" s="9">
        <v>1.5338304275796499</v>
      </c>
      <c r="P5158" s="13"/>
      <c r="Q5158" s="13"/>
      <c r="R5158" s="13">
        <f t="shared" si="718"/>
        <v>12270.6434206372</v>
      </c>
      <c r="S5158" s="11">
        <f t="shared" si="719"/>
        <v>3.4421074842838491</v>
      </c>
      <c r="T5158" s="13">
        <f t="shared" si="720"/>
        <v>7.6508279268367396E-2</v>
      </c>
      <c r="U5158" s="14"/>
      <c r="V5158" s="13">
        <f t="shared" si="721"/>
        <v>0.08</v>
      </c>
      <c r="W5158" s="13">
        <v>28.63</v>
      </c>
    </row>
    <row r="5159" spans="1:23" hidden="1" x14ac:dyDescent="0.25">
      <c r="A5159" s="7" t="s">
        <v>11366</v>
      </c>
      <c r="B5159" s="7">
        <v>91304</v>
      </c>
      <c r="C5159" s="7" t="s">
        <v>1515</v>
      </c>
      <c r="D5159" s="14">
        <v>1</v>
      </c>
      <c r="E5159" s="13">
        <f t="shared" si="715"/>
        <v>0</v>
      </c>
      <c r="F5159" s="14">
        <f t="shared" si="716"/>
        <v>0</v>
      </c>
      <c r="G5159" s="11">
        <v>122.99</v>
      </c>
      <c r="H5159" s="13">
        <v>800000</v>
      </c>
      <c r="I5159" s="11">
        <v>43.12</v>
      </c>
      <c r="J5159" s="9">
        <v>35.059760956175303</v>
      </c>
      <c r="K5159" s="13">
        <v>7.6685084429972405E-2</v>
      </c>
      <c r="L5159" s="13">
        <f t="shared" si="717"/>
        <v>2.6885607290189531E-2</v>
      </c>
      <c r="M5159" s="11">
        <v>122.99</v>
      </c>
      <c r="N5159" s="8">
        <v>160383.21</v>
      </c>
      <c r="O5159" s="9">
        <v>1.5338304275796499</v>
      </c>
      <c r="P5159" s="13"/>
      <c r="Q5159" s="13"/>
      <c r="R5159" s="13">
        <f t="shared" si="718"/>
        <v>12270.6434206372</v>
      </c>
      <c r="S5159" s="11">
        <f t="shared" si="719"/>
        <v>9.4097532672164892</v>
      </c>
      <c r="T5159" s="13">
        <f t="shared" si="720"/>
        <v>7.6508279268367257E-2</v>
      </c>
      <c r="U5159" s="14"/>
      <c r="V5159" s="13">
        <f t="shared" si="721"/>
        <v>0.08</v>
      </c>
      <c r="W5159" s="13">
        <v>79.87</v>
      </c>
    </row>
    <row r="5160" spans="1:23" hidden="1" x14ac:dyDescent="0.25">
      <c r="A5160" s="7" t="s">
        <v>11366</v>
      </c>
      <c r="B5160" s="7" t="s">
        <v>11369</v>
      </c>
      <c r="C5160" s="7" t="s">
        <v>3176</v>
      </c>
      <c r="D5160" s="14">
        <v>4</v>
      </c>
      <c r="E5160" s="13">
        <f t="shared" si="715"/>
        <v>0</v>
      </c>
      <c r="F5160" s="14">
        <f t="shared" si="716"/>
        <v>0</v>
      </c>
      <c r="G5160" s="11">
        <v>20.16</v>
      </c>
      <c r="H5160" s="13">
        <v>800000</v>
      </c>
      <c r="I5160" s="11">
        <v>7.84</v>
      </c>
      <c r="J5160" s="9">
        <v>38.8888888888889</v>
      </c>
      <c r="K5160" s="13">
        <v>5.6493445451674901E-4</v>
      </c>
      <c r="L5160" s="13">
        <f t="shared" si="717"/>
        <v>2.1969673231206913E-4</v>
      </c>
      <c r="M5160" s="11">
        <v>5.04</v>
      </c>
      <c r="N5160" s="8">
        <v>3568555.58</v>
      </c>
      <c r="O5160" s="9">
        <v>34.128005862416302</v>
      </c>
      <c r="P5160" s="13"/>
      <c r="Q5160" s="13"/>
      <c r="R5160" s="13">
        <f t="shared" si="718"/>
        <v>273024.04689933039</v>
      </c>
      <c r="S5160" s="11">
        <f t="shared" si="719"/>
        <v>1.5424069100502851</v>
      </c>
      <c r="T5160" s="13">
        <f t="shared" si="720"/>
        <v>0.30603311707346925</v>
      </c>
      <c r="U5160" s="14"/>
      <c r="V5160" s="13">
        <f t="shared" si="721"/>
        <v>0.31</v>
      </c>
      <c r="W5160" s="13">
        <v>3.1</v>
      </c>
    </row>
    <row r="5161" spans="1:23" hidden="1" x14ac:dyDescent="0.25">
      <c r="A5161" s="7" t="s">
        <v>11366</v>
      </c>
      <c r="B5161" s="7" t="s">
        <v>11370</v>
      </c>
      <c r="C5161" s="7" t="s">
        <v>7603</v>
      </c>
      <c r="D5161" s="14">
        <v>0</v>
      </c>
      <c r="E5161" s="13">
        <f t="shared" si="715"/>
        <v>0</v>
      </c>
      <c r="F5161" s="14">
        <f t="shared" si="716"/>
        <v>0</v>
      </c>
      <c r="G5161" s="11">
        <v>0</v>
      </c>
      <c r="H5161" s="13">
        <v>800000</v>
      </c>
      <c r="I5161" s="11">
        <v>0</v>
      </c>
      <c r="J5161" s="9"/>
      <c r="K5161" s="13">
        <v>0</v>
      </c>
      <c r="L5161" s="13">
        <f t="shared" si="717"/>
        <v>0</v>
      </c>
      <c r="M5161" s="11">
        <v>0</v>
      </c>
      <c r="N5161" s="8">
        <v>160383.21</v>
      </c>
      <c r="O5161" s="9">
        <v>1.5338304275796499</v>
      </c>
      <c r="P5161" s="13"/>
      <c r="Q5161" s="13"/>
      <c r="R5161" s="13">
        <f t="shared" si="718"/>
        <v>12270.6434206372</v>
      </c>
      <c r="S5161" s="11">
        <f t="shared" si="719"/>
        <v>0</v>
      </c>
      <c r="T5161" s="13">
        <f t="shared" si="720"/>
        <v>0</v>
      </c>
      <c r="U5161" s="14"/>
      <c r="V5161" s="13">
        <f t="shared" si="721"/>
        <v>0</v>
      </c>
      <c r="W5161" s="13">
        <v>0.92</v>
      </c>
    </row>
    <row r="5162" spans="1:23" hidden="1" x14ac:dyDescent="0.25">
      <c r="A5162" s="7" t="s">
        <v>11366</v>
      </c>
      <c r="B5162" s="7" t="s">
        <v>11371</v>
      </c>
      <c r="C5162" s="7" t="s">
        <v>3858</v>
      </c>
      <c r="D5162" s="14">
        <v>2</v>
      </c>
      <c r="E5162" s="13">
        <f t="shared" si="715"/>
        <v>0</v>
      </c>
      <c r="F5162" s="14">
        <f t="shared" si="716"/>
        <v>0</v>
      </c>
      <c r="G5162" s="11">
        <v>10</v>
      </c>
      <c r="H5162" s="13">
        <v>800000</v>
      </c>
      <c r="I5162" s="11">
        <v>5.48</v>
      </c>
      <c r="J5162" s="9">
        <v>54.8</v>
      </c>
      <c r="K5162" s="13">
        <v>6.2350666257396901E-3</v>
      </c>
      <c r="L5162" s="13">
        <f t="shared" si="717"/>
        <v>3.4168165109053502E-3</v>
      </c>
      <c r="M5162" s="11">
        <v>5</v>
      </c>
      <c r="N5162" s="8">
        <v>160383.21</v>
      </c>
      <c r="O5162" s="9">
        <v>1.5338304275796499</v>
      </c>
      <c r="P5162" s="13"/>
      <c r="Q5162" s="13"/>
      <c r="R5162" s="13">
        <f t="shared" si="718"/>
        <v>12270.6434206372</v>
      </c>
      <c r="S5162" s="11">
        <f t="shared" si="719"/>
        <v>0.76508279268367319</v>
      </c>
      <c r="T5162" s="13">
        <f t="shared" si="720"/>
        <v>0.15301655853673463</v>
      </c>
      <c r="U5162" s="14"/>
      <c r="V5162" s="13">
        <f t="shared" si="721"/>
        <v>0.15</v>
      </c>
      <c r="W5162" s="13">
        <v>2.2599999999999998</v>
      </c>
    </row>
    <row r="5163" spans="1:23" hidden="1" x14ac:dyDescent="0.25">
      <c r="A5163" s="7" t="s">
        <v>11372</v>
      </c>
      <c r="B5163" s="7">
        <v>1040</v>
      </c>
      <c r="C5163" s="7" t="s">
        <v>7067</v>
      </c>
      <c r="D5163" s="14">
        <v>1</v>
      </c>
      <c r="E5163" s="13">
        <f t="shared" si="715"/>
        <v>0</v>
      </c>
      <c r="F5163" s="14">
        <f t="shared" si="716"/>
        <v>0</v>
      </c>
      <c r="G5163" s="11">
        <v>1045</v>
      </c>
      <c r="H5163" s="13">
        <v>800000</v>
      </c>
      <c r="I5163" s="11">
        <v>338.13</v>
      </c>
      <c r="J5163" s="9">
        <v>32.356937799043102</v>
      </c>
      <c r="K5163" s="13">
        <v>6.4436087457294802E-2</v>
      </c>
      <c r="L5163" s="13">
        <f t="shared" si="717"/>
        <v>2.0849544738693892E-2</v>
      </c>
      <c r="M5163" s="11">
        <v>1045</v>
      </c>
      <c r="N5163" s="8">
        <v>1621762.03</v>
      </c>
      <c r="O5163" s="9">
        <v>15.509777787259299</v>
      </c>
      <c r="P5163" s="13"/>
      <c r="Q5163" s="13"/>
      <c r="R5163" s="13">
        <f t="shared" si="718"/>
        <v>124078.2222980744</v>
      </c>
      <c r="S5163" s="11">
        <f t="shared" si="719"/>
        <v>79.951151835443881</v>
      </c>
      <c r="T5163" s="13">
        <f t="shared" si="720"/>
        <v>7.6508279268367355E-2</v>
      </c>
      <c r="U5163" s="14"/>
      <c r="V5163" s="13">
        <f t="shared" si="721"/>
        <v>0.08</v>
      </c>
      <c r="W5163" s="13">
        <v>819.64</v>
      </c>
    </row>
    <row r="5164" spans="1:23" hidden="1" x14ac:dyDescent="0.25">
      <c r="A5164" s="7" t="s">
        <v>11372</v>
      </c>
      <c r="B5164" s="7">
        <v>1076</v>
      </c>
      <c r="C5164" s="7" t="s">
        <v>3484</v>
      </c>
      <c r="D5164" s="14">
        <v>1</v>
      </c>
      <c r="E5164" s="13">
        <f t="shared" si="715"/>
        <v>0</v>
      </c>
      <c r="F5164" s="14">
        <f t="shared" si="716"/>
        <v>0</v>
      </c>
      <c r="G5164" s="11">
        <v>1184.45</v>
      </c>
      <c r="H5164" s="13">
        <v>800000</v>
      </c>
      <c r="I5164" s="11">
        <v>461.27</v>
      </c>
      <c r="J5164" s="9">
        <v>38.943813584364101</v>
      </c>
      <c r="K5164" s="13">
        <v>7.3034759606500396E-2</v>
      </c>
      <c r="L5164" s="13">
        <f t="shared" si="717"/>
        <v>2.8442520632943967E-2</v>
      </c>
      <c r="M5164" s="11">
        <v>1184.45</v>
      </c>
      <c r="N5164" s="8">
        <v>1621762.03</v>
      </c>
      <c r="O5164" s="9">
        <v>15.509777787259299</v>
      </c>
      <c r="P5164" s="13"/>
      <c r="Q5164" s="13"/>
      <c r="R5164" s="13">
        <f t="shared" si="718"/>
        <v>124078.2222980744</v>
      </c>
      <c r="S5164" s="11">
        <f t="shared" si="719"/>
        <v>90.620231379417817</v>
      </c>
      <c r="T5164" s="13">
        <f t="shared" si="720"/>
        <v>7.6508279268367438E-2</v>
      </c>
      <c r="U5164" s="14"/>
      <c r="V5164" s="13">
        <f t="shared" si="721"/>
        <v>0.08</v>
      </c>
      <c r="W5164" s="13">
        <v>819.64</v>
      </c>
    </row>
    <row r="5165" spans="1:23" hidden="1" x14ac:dyDescent="0.25">
      <c r="A5165" s="7" t="s">
        <v>11372</v>
      </c>
      <c r="B5165" s="7" t="s">
        <v>11373</v>
      </c>
      <c r="C5165" s="7" t="s">
        <v>593</v>
      </c>
      <c r="D5165" s="14">
        <v>1</v>
      </c>
      <c r="E5165" s="13">
        <f t="shared" si="715"/>
        <v>0</v>
      </c>
      <c r="F5165" s="14">
        <f t="shared" si="716"/>
        <v>0</v>
      </c>
      <c r="G5165" s="11">
        <v>1500.99</v>
      </c>
      <c r="H5165" s="13">
        <v>800000</v>
      </c>
      <c r="I5165" s="11">
        <v>570.63</v>
      </c>
      <c r="J5165" s="9">
        <v>38.016908840165499</v>
      </c>
      <c r="K5165" s="13">
        <v>9.2553036279928197E-2</v>
      </c>
      <c r="L5165" s="13">
        <f t="shared" si="717"/>
        <v>3.5185803431345607E-2</v>
      </c>
      <c r="M5165" s="11">
        <v>1500.99</v>
      </c>
      <c r="N5165" s="8">
        <v>1621762.03</v>
      </c>
      <c r="O5165" s="9">
        <v>15.509777787259299</v>
      </c>
      <c r="P5165" s="13"/>
      <c r="Q5165" s="13"/>
      <c r="R5165" s="13">
        <f t="shared" si="718"/>
        <v>124078.2222980744</v>
      </c>
      <c r="S5165" s="11">
        <f t="shared" si="719"/>
        <v>114.83816209902676</v>
      </c>
      <c r="T5165" s="13">
        <f t="shared" si="720"/>
        <v>7.6508279268367382E-2</v>
      </c>
      <c r="U5165" s="14"/>
      <c r="V5165" s="13">
        <f t="shared" si="721"/>
        <v>0.08</v>
      </c>
      <c r="W5165" s="13">
        <v>1125.68</v>
      </c>
    </row>
    <row r="5166" spans="1:23" hidden="1" x14ac:dyDescent="0.25">
      <c r="A5166" s="7" t="s">
        <v>11372</v>
      </c>
      <c r="B5166" s="7">
        <v>1120</v>
      </c>
      <c r="C5166" s="7" t="s">
        <v>6169</v>
      </c>
      <c r="D5166" s="14">
        <v>1</v>
      </c>
      <c r="E5166" s="13">
        <f t="shared" si="715"/>
        <v>0</v>
      </c>
      <c r="F5166" s="14">
        <f t="shared" si="716"/>
        <v>0</v>
      </c>
      <c r="G5166" s="11">
        <v>1166.99</v>
      </c>
      <c r="H5166" s="13">
        <v>800000</v>
      </c>
      <c r="I5166" s="11">
        <v>432.05</v>
      </c>
      <c r="J5166" s="9">
        <v>37.022596594657998</v>
      </c>
      <c r="K5166" s="13">
        <v>7.1958152824678004E-2</v>
      </c>
      <c r="L5166" s="13">
        <f t="shared" si="717"/>
        <v>2.6640776637248037E-2</v>
      </c>
      <c r="M5166" s="11">
        <v>1166.99</v>
      </c>
      <c r="N5166" s="8">
        <v>1621762.03</v>
      </c>
      <c r="O5166" s="9">
        <v>15.509777787259299</v>
      </c>
      <c r="P5166" s="13"/>
      <c r="Q5166" s="13"/>
      <c r="R5166" s="13">
        <f t="shared" si="718"/>
        <v>124078.2222980744</v>
      </c>
      <c r="S5166" s="11">
        <f t="shared" si="719"/>
        <v>89.284396823392072</v>
      </c>
      <c r="T5166" s="13">
        <f t="shared" si="720"/>
        <v>7.6508279268367396E-2</v>
      </c>
      <c r="U5166" s="14"/>
      <c r="V5166" s="13">
        <f t="shared" si="721"/>
        <v>0.08</v>
      </c>
      <c r="W5166" s="13">
        <v>819.64</v>
      </c>
    </row>
    <row r="5167" spans="1:23" hidden="1" x14ac:dyDescent="0.25">
      <c r="A5167" s="7" t="s">
        <v>11372</v>
      </c>
      <c r="B5167" s="7" t="s">
        <v>11374</v>
      </c>
      <c r="C5167" s="7" t="s">
        <v>4857</v>
      </c>
      <c r="D5167" s="14">
        <v>1</v>
      </c>
      <c r="E5167" s="13">
        <f t="shared" si="715"/>
        <v>0</v>
      </c>
      <c r="F5167" s="14">
        <f t="shared" si="716"/>
        <v>0</v>
      </c>
      <c r="G5167" s="11">
        <v>1595</v>
      </c>
      <c r="H5167" s="13">
        <v>800000</v>
      </c>
      <c r="I5167" s="11">
        <v>573.41</v>
      </c>
      <c r="J5167" s="9">
        <v>35.950470219435701</v>
      </c>
      <c r="K5167" s="13">
        <v>9.8349817697976294E-2</v>
      </c>
      <c r="L5167" s="13">
        <f t="shared" si="717"/>
        <v>3.5357221922380264E-2</v>
      </c>
      <c r="M5167" s="11">
        <v>1595</v>
      </c>
      <c r="N5167" s="8">
        <v>1621762.03</v>
      </c>
      <c r="O5167" s="9">
        <v>15.509777787259299</v>
      </c>
      <c r="P5167" s="13"/>
      <c r="Q5167" s="13"/>
      <c r="R5167" s="13">
        <f t="shared" si="718"/>
        <v>124078.2222980744</v>
      </c>
      <c r="S5167" s="11">
        <f t="shared" si="719"/>
        <v>122.03070543304592</v>
      </c>
      <c r="T5167" s="13">
        <f t="shared" si="720"/>
        <v>7.6508279268367355E-2</v>
      </c>
      <c r="U5167" s="14"/>
      <c r="V5167" s="13">
        <f t="shared" si="721"/>
        <v>0.08</v>
      </c>
      <c r="W5167" s="13">
        <v>1187.29</v>
      </c>
    </row>
    <row r="5168" spans="1:23" hidden="1" x14ac:dyDescent="0.25">
      <c r="A5168" s="7" t="s">
        <v>11372</v>
      </c>
      <c r="B5168" s="7">
        <v>1140</v>
      </c>
      <c r="C5168" s="7" t="s">
        <v>3592</v>
      </c>
      <c r="D5168" s="14">
        <v>1</v>
      </c>
      <c r="E5168" s="13">
        <f t="shared" si="715"/>
        <v>0</v>
      </c>
      <c r="F5168" s="14">
        <f t="shared" si="716"/>
        <v>0</v>
      </c>
      <c r="G5168" s="11">
        <v>999.99</v>
      </c>
      <c r="H5168" s="13">
        <v>800000</v>
      </c>
      <c r="I5168" s="11">
        <v>276.81</v>
      </c>
      <c r="J5168" s="9">
        <v>27.6812768127681</v>
      </c>
      <c r="K5168" s="13">
        <v>6.16607110970529E-2</v>
      </c>
      <c r="L5168" s="13">
        <f t="shared" si="717"/>
        <v>1.7068472123496433E-2</v>
      </c>
      <c r="M5168" s="11">
        <v>999.99</v>
      </c>
      <c r="N5168" s="8">
        <v>1621762.03</v>
      </c>
      <c r="O5168" s="9">
        <v>15.509777787259299</v>
      </c>
      <c r="P5168" s="13"/>
      <c r="Q5168" s="13"/>
      <c r="R5168" s="13">
        <f t="shared" si="718"/>
        <v>124078.2222980744</v>
      </c>
      <c r="S5168" s="11">
        <f t="shared" si="719"/>
        <v>76.507514185574735</v>
      </c>
      <c r="T5168" s="13">
        <f t="shared" si="720"/>
        <v>7.6508279268367424E-2</v>
      </c>
      <c r="U5168" s="14"/>
      <c r="V5168" s="13">
        <f t="shared" si="721"/>
        <v>0.08</v>
      </c>
      <c r="W5168" s="13">
        <v>819.64</v>
      </c>
    </row>
    <row r="5169" spans="1:23" hidden="1" x14ac:dyDescent="0.25">
      <c r="A5169" s="7" t="s">
        <v>11372</v>
      </c>
      <c r="B5169" s="7">
        <v>1146</v>
      </c>
      <c r="C5169" s="7" t="s">
        <v>3762</v>
      </c>
      <c r="D5169" s="14">
        <v>1</v>
      </c>
      <c r="E5169" s="13">
        <f t="shared" si="715"/>
        <v>0</v>
      </c>
      <c r="F5169" s="14">
        <f t="shared" si="716"/>
        <v>0</v>
      </c>
      <c r="G5169" s="11">
        <v>1166.99</v>
      </c>
      <c r="H5169" s="13">
        <v>800000</v>
      </c>
      <c r="I5169" s="11">
        <v>443.81</v>
      </c>
      <c r="J5169" s="9">
        <v>38.030317312059204</v>
      </c>
      <c r="K5169" s="13">
        <v>7.1958152824678004E-2</v>
      </c>
      <c r="L5169" s="13">
        <f t="shared" si="717"/>
        <v>2.7365913851121536E-2</v>
      </c>
      <c r="M5169" s="11">
        <v>1166.99</v>
      </c>
      <c r="N5169" s="8">
        <v>1621762.03</v>
      </c>
      <c r="O5169" s="9">
        <v>15.509777787259299</v>
      </c>
      <c r="P5169" s="13"/>
      <c r="Q5169" s="13"/>
      <c r="R5169" s="13">
        <f t="shared" si="718"/>
        <v>124078.2222980744</v>
      </c>
      <c r="S5169" s="11">
        <f t="shared" si="719"/>
        <v>89.284396823392072</v>
      </c>
      <c r="T5169" s="13">
        <f t="shared" si="720"/>
        <v>7.6508279268367396E-2</v>
      </c>
      <c r="U5169" s="14"/>
      <c r="V5169" s="13">
        <f t="shared" si="721"/>
        <v>0.08</v>
      </c>
      <c r="W5169" s="13">
        <v>819.64</v>
      </c>
    </row>
    <row r="5170" spans="1:23" hidden="1" x14ac:dyDescent="0.25">
      <c r="A5170" s="7" t="s">
        <v>11372</v>
      </c>
      <c r="B5170" s="7">
        <v>1212</v>
      </c>
      <c r="C5170" s="7" t="s">
        <v>4474</v>
      </c>
      <c r="D5170" s="14">
        <v>2</v>
      </c>
      <c r="E5170" s="13">
        <f t="shared" si="715"/>
        <v>0</v>
      </c>
      <c r="F5170" s="14">
        <f t="shared" si="716"/>
        <v>0</v>
      </c>
      <c r="G5170" s="11">
        <v>72.599999999999994</v>
      </c>
      <c r="H5170" s="13">
        <v>800000</v>
      </c>
      <c r="I5170" s="11">
        <v>33.68</v>
      </c>
      <c r="J5170" s="9">
        <v>46.391184573002803</v>
      </c>
      <c r="K5170" s="13">
        <v>2.03443657727758E-3</v>
      </c>
      <c r="L5170" s="13">
        <f t="shared" si="717"/>
        <v>9.4379922758552296E-4</v>
      </c>
      <c r="M5170" s="11">
        <v>36.299999999999997</v>
      </c>
      <c r="N5170" s="8">
        <v>3568555.58</v>
      </c>
      <c r="O5170" s="9">
        <v>34.128005862416302</v>
      </c>
      <c r="P5170" s="13"/>
      <c r="Q5170" s="13"/>
      <c r="R5170" s="13">
        <f t="shared" si="718"/>
        <v>273024.04689933039</v>
      </c>
      <c r="S5170" s="11">
        <f t="shared" si="719"/>
        <v>5.554501074883472</v>
      </c>
      <c r="T5170" s="13">
        <f t="shared" si="720"/>
        <v>0.15301655853673476</v>
      </c>
      <c r="U5170" s="14"/>
      <c r="V5170" s="13">
        <f t="shared" si="721"/>
        <v>0.15</v>
      </c>
      <c r="W5170" s="13">
        <v>19.46</v>
      </c>
    </row>
    <row r="5171" spans="1:23" hidden="1" x14ac:dyDescent="0.25">
      <c r="A5171" s="7" t="s">
        <v>11372</v>
      </c>
      <c r="B5171" s="7">
        <v>2040</v>
      </c>
      <c r="C5171" s="7" t="s">
        <v>247</v>
      </c>
      <c r="D5171" s="14">
        <v>1</v>
      </c>
      <c r="E5171" s="13">
        <f t="shared" si="715"/>
        <v>0</v>
      </c>
      <c r="F5171" s="14">
        <f t="shared" si="716"/>
        <v>0</v>
      </c>
      <c r="G5171" s="11">
        <v>987.5</v>
      </c>
      <c r="H5171" s="13">
        <v>800000</v>
      </c>
      <c r="I5171" s="11">
        <v>315.52</v>
      </c>
      <c r="J5171" s="9">
        <v>31.951392405063299</v>
      </c>
      <c r="K5171" s="13">
        <v>6.08905611139509E-2</v>
      </c>
      <c r="L5171" s="13">
        <f t="shared" si="717"/>
        <v>1.9455382119163332E-2</v>
      </c>
      <c r="M5171" s="11">
        <v>987.5</v>
      </c>
      <c r="N5171" s="8">
        <v>1621762.03</v>
      </c>
      <c r="O5171" s="9">
        <v>15.509777787259299</v>
      </c>
      <c r="P5171" s="13"/>
      <c r="Q5171" s="13"/>
      <c r="R5171" s="13">
        <f t="shared" si="718"/>
        <v>124078.2222980744</v>
      </c>
      <c r="S5171" s="11">
        <f t="shared" si="719"/>
        <v>75.551925777512835</v>
      </c>
      <c r="T5171" s="13">
        <f t="shared" si="720"/>
        <v>7.6508279268367424E-2</v>
      </c>
      <c r="U5171" s="14"/>
      <c r="V5171" s="13">
        <f t="shared" si="721"/>
        <v>0.08</v>
      </c>
      <c r="W5171" s="13">
        <v>819.64</v>
      </c>
    </row>
    <row r="5172" spans="1:23" hidden="1" x14ac:dyDescent="0.25">
      <c r="A5172" s="7" t="s">
        <v>11372</v>
      </c>
      <c r="B5172" s="7">
        <v>2080</v>
      </c>
      <c r="C5172" s="7" t="s">
        <v>729</v>
      </c>
      <c r="D5172" s="14">
        <v>1</v>
      </c>
      <c r="E5172" s="13">
        <f t="shared" si="715"/>
        <v>0</v>
      </c>
      <c r="F5172" s="14">
        <f t="shared" si="716"/>
        <v>0</v>
      </c>
      <c r="G5172" s="11">
        <v>1166.99</v>
      </c>
      <c r="H5172" s="13">
        <v>800000</v>
      </c>
      <c r="I5172" s="11">
        <v>443.81</v>
      </c>
      <c r="J5172" s="9">
        <v>38.030317312059204</v>
      </c>
      <c r="K5172" s="13">
        <v>7.1958152824678004E-2</v>
      </c>
      <c r="L5172" s="13">
        <f t="shared" si="717"/>
        <v>2.7365913851121536E-2</v>
      </c>
      <c r="M5172" s="11">
        <v>1166.99</v>
      </c>
      <c r="N5172" s="8">
        <v>1621762.03</v>
      </c>
      <c r="O5172" s="9">
        <v>15.509777787259299</v>
      </c>
      <c r="P5172" s="13"/>
      <c r="Q5172" s="13"/>
      <c r="R5172" s="13">
        <f t="shared" si="718"/>
        <v>124078.2222980744</v>
      </c>
      <c r="S5172" s="11">
        <f t="shared" si="719"/>
        <v>89.284396823392072</v>
      </c>
      <c r="T5172" s="13">
        <f t="shared" si="720"/>
        <v>7.6508279268367396E-2</v>
      </c>
      <c r="U5172" s="14"/>
      <c r="V5172" s="13">
        <f t="shared" si="721"/>
        <v>0.08</v>
      </c>
      <c r="W5172" s="13">
        <v>819.64</v>
      </c>
    </row>
    <row r="5173" spans="1:23" hidden="1" x14ac:dyDescent="0.25">
      <c r="A5173" s="7" t="s">
        <v>11372</v>
      </c>
      <c r="B5173" s="7">
        <v>2120</v>
      </c>
      <c r="C5173" s="7" t="s">
        <v>7350</v>
      </c>
      <c r="D5173" s="14">
        <v>1</v>
      </c>
      <c r="E5173" s="13">
        <f t="shared" ref="E5173:E5229" si="722">IF((V5173 &lt; 0), 0, ROUND((T5173 - U5173), 0))</f>
        <v>0</v>
      </c>
      <c r="F5173" s="14">
        <f t="shared" ref="F5173:F5229" si="723">W5173 * E5173</f>
        <v>0</v>
      </c>
      <c r="G5173" s="11">
        <v>940.13</v>
      </c>
      <c r="H5173" s="13">
        <v>800000</v>
      </c>
      <c r="I5173" s="11">
        <v>216.95</v>
      </c>
      <c r="J5173" s="9">
        <v>23.076595789943902</v>
      </c>
      <c r="K5173" s="13">
        <v>5.7969664020312499E-2</v>
      </c>
      <c r="L5173" s="13">
        <f t="shared" ref="L5173:L5229" si="724">J5173 * K5173%</f>
        <v>1.3377425046756059E-2</v>
      </c>
      <c r="M5173" s="11">
        <v>940.13</v>
      </c>
      <c r="N5173" s="8">
        <v>1621762.03</v>
      </c>
      <c r="O5173" s="9">
        <v>15.509777787259299</v>
      </c>
      <c r="P5173" s="13"/>
      <c r="Q5173" s="13"/>
      <c r="R5173" s="13">
        <f t="shared" ref="R5173:R5229" si="725">H5173 * O5173%</f>
        <v>124078.2222980744</v>
      </c>
      <c r="S5173" s="11">
        <f t="shared" ref="S5173:S5229" si="726">K5173% * R5173</f>
        <v>71.92772858857019</v>
      </c>
      <c r="T5173" s="13">
        <f t="shared" ref="T5173:T5229" si="727">IFERROR((S5173 / M5173), 0)</f>
        <v>7.6508279268367341E-2</v>
      </c>
      <c r="U5173" s="14"/>
      <c r="V5173" s="13">
        <f t="shared" ref="V5173:V5229" si="728">ROUND((T5173 - U5173), 2)</f>
        <v>0.08</v>
      </c>
      <c r="W5173" s="13">
        <v>819.64</v>
      </c>
    </row>
    <row r="5174" spans="1:23" hidden="1" x14ac:dyDescent="0.25">
      <c r="A5174" s="7" t="s">
        <v>11372</v>
      </c>
      <c r="B5174" s="7">
        <v>2130</v>
      </c>
      <c r="C5174" s="7" t="s">
        <v>5696</v>
      </c>
      <c r="D5174" s="14">
        <v>1</v>
      </c>
      <c r="E5174" s="13">
        <f t="shared" si="722"/>
        <v>0</v>
      </c>
      <c r="F5174" s="14">
        <f t="shared" si="723"/>
        <v>0</v>
      </c>
      <c r="G5174" s="11">
        <v>1092.99</v>
      </c>
      <c r="H5174" s="13">
        <v>800000</v>
      </c>
      <c r="I5174" s="11">
        <v>415.58</v>
      </c>
      <c r="J5174" s="9">
        <v>38.022305785048403</v>
      </c>
      <c r="K5174" s="13">
        <v>6.7395214574113599E-2</v>
      </c>
      <c r="L5174" s="13">
        <f t="shared" si="724"/>
        <v>2.562521456985898E-2</v>
      </c>
      <c r="M5174" s="11">
        <v>1092.99</v>
      </c>
      <c r="N5174" s="8">
        <v>1621762.03</v>
      </c>
      <c r="O5174" s="9">
        <v>15.509777787259299</v>
      </c>
      <c r="P5174" s="13"/>
      <c r="Q5174" s="13"/>
      <c r="R5174" s="13">
        <f t="shared" si="725"/>
        <v>124078.2222980744</v>
      </c>
      <c r="S5174" s="11">
        <f t="shared" si="726"/>
        <v>83.622784157532905</v>
      </c>
      <c r="T5174" s="13">
        <f t="shared" si="727"/>
        <v>7.6508279268367424E-2</v>
      </c>
      <c r="U5174" s="14"/>
      <c r="V5174" s="13">
        <f t="shared" si="728"/>
        <v>0.08</v>
      </c>
      <c r="W5174" s="13">
        <v>819.64</v>
      </c>
    </row>
    <row r="5175" spans="1:23" hidden="1" x14ac:dyDescent="0.25">
      <c r="A5175" s="7" t="s">
        <v>11372</v>
      </c>
      <c r="B5175" s="7">
        <v>2146</v>
      </c>
      <c r="C5175" s="7" t="s">
        <v>6068</v>
      </c>
      <c r="D5175" s="14">
        <v>3</v>
      </c>
      <c r="E5175" s="13">
        <f t="shared" si="722"/>
        <v>0</v>
      </c>
      <c r="F5175" s="14">
        <f t="shared" si="723"/>
        <v>0</v>
      </c>
      <c r="G5175" s="11">
        <v>3352.43</v>
      </c>
      <c r="H5175" s="13">
        <v>800000</v>
      </c>
      <c r="I5175" s="11">
        <v>1285.07</v>
      </c>
      <c r="J5175" s="9">
        <v>38.332493146762197</v>
      </c>
      <c r="K5175" s="13">
        <v>0.20671528485594201</v>
      </c>
      <c r="L5175" s="13">
        <f t="shared" si="724"/>
        <v>7.9239122400713929E-2</v>
      </c>
      <c r="M5175" s="11">
        <v>1117.4766666666701</v>
      </c>
      <c r="N5175" s="8">
        <v>1621762.03</v>
      </c>
      <c r="O5175" s="9">
        <v>15.509777787259299</v>
      </c>
      <c r="P5175" s="13"/>
      <c r="Q5175" s="13"/>
      <c r="R5175" s="13">
        <f t="shared" si="725"/>
        <v>124078.2222980744</v>
      </c>
      <c r="S5175" s="11">
        <f t="shared" si="726"/>
        <v>256.48865066765347</v>
      </c>
      <c r="T5175" s="13">
        <f t="shared" si="727"/>
        <v>0.22952483780510199</v>
      </c>
      <c r="U5175" s="14"/>
      <c r="V5175" s="13">
        <f t="shared" si="728"/>
        <v>0.23</v>
      </c>
      <c r="W5175" s="13">
        <v>819.64</v>
      </c>
    </row>
    <row r="5176" spans="1:23" hidden="1" x14ac:dyDescent="0.25">
      <c r="A5176" s="7" t="s">
        <v>11372</v>
      </c>
      <c r="B5176" s="7" t="s">
        <v>11375</v>
      </c>
      <c r="C5176" s="7" t="s">
        <v>6129</v>
      </c>
      <c r="D5176" s="14">
        <v>1</v>
      </c>
      <c r="E5176" s="13">
        <f t="shared" si="722"/>
        <v>0</v>
      </c>
      <c r="F5176" s="14">
        <f t="shared" si="723"/>
        <v>0</v>
      </c>
      <c r="G5176" s="11">
        <v>1211.5</v>
      </c>
      <c r="H5176" s="13">
        <v>800000</v>
      </c>
      <c r="I5176" s="11">
        <v>281.14</v>
      </c>
      <c r="J5176" s="9">
        <v>23.205943045811001</v>
      </c>
      <c r="K5176" s="13">
        <v>7.47026985210648E-2</v>
      </c>
      <c r="L5176" s="13">
        <f t="shared" si="724"/>
        <v>1.7335465672482193E-2</v>
      </c>
      <c r="M5176" s="11">
        <v>1211.5</v>
      </c>
      <c r="N5176" s="8">
        <v>1621762.03</v>
      </c>
      <c r="O5176" s="9">
        <v>15.509777787259299</v>
      </c>
      <c r="P5176" s="13"/>
      <c r="Q5176" s="13"/>
      <c r="R5176" s="13">
        <f t="shared" si="725"/>
        <v>124078.2222980744</v>
      </c>
      <c r="S5176" s="11">
        <f t="shared" si="726"/>
        <v>92.689780333627112</v>
      </c>
      <c r="T5176" s="13">
        <f t="shared" si="727"/>
        <v>7.650827926836741E-2</v>
      </c>
      <c r="U5176" s="14"/>
      <c r="V5176" s="13">
        <f t="shared" si="728"/>
        <v>0.08</v>
      </c>
      <c r="W5176" s="13">
        <v>1125.68</v>
      </c>
    </row>
    <row r="5177" spans="1:23" hidden="1" x14ac:dyDescent="0.25">
      <c r="A5177" s="7" t="s">
        <v>11372</v>
      </c>
      <c r="B5177" s="7" t="s">
        <v>11376</v>
      </c>
      <c r="C5177" s="7" t="s">
        <v>6269</v>
      </c>
      <c r="D5177" s="14">
        <v>1</v>
      </c>
      <c r="E5177" s="13">
        <f t="shared" si="722"/>
        <v>0</v>
      </c>
      <c r="F5177" s="14">
        <f t="shared" si="723"/>
        <v>0</v>
      </c>
      <c r="G5177" s="11">
        <v>1500.99</v>
      </c>
      <c r="H5177" s="13">
        <v>800000</v>
      </c>
      <c r="I5177" s="11">
        <v>671.73</v>
      </c>
      <c r="J5177" s="9">
        <v>44.752463374172997</v>
      </c>
      <c r="K5177" s="13">
        <v>9.2553036279928197E-2</v>
      </c>
      <c r="L5177" s="13">
        <f t="shared" si="724"/>
        <v>4.1419763662859911E-2</v>
      </c>
      <c r="M5177" s="11">
        <v>1500.99</v>
      </c>
      <c r="N5177" s="8">
        <v>1621762.03</v>
      </c>
      <c r="O5177" s="9">
        <v>15.509777787259299</v>
      </c>
      <c r="P5177" s="13"/>
      <c r="Q5177" s="13"/>
      <c r="R5177" s="13">
        <f t="shared" si="725"/>
        <v>124078.2222980744</v>
      </c>
      <c r="S5177" s="11">
        <f t="shared" si="726"/>
        <v>114.83816209902676</v>
      </c>
      <c r="T5177" s="13">
        <f t="shared" si="727"/>
        <v>7.6508279268367382E-2</v>
      </c>
      <c r="U5177" s="14"/>
      <c r="V5177" s="13">
        <f t="shared" si="728"/>
        <v>0.08</v>
      </c>
      <c r="W5177" s="13">
        <v>1125.68</v>
      </c>
    </row>
    <row r="5178" spans="1:23" hidden="1" x14ac:dyDescent="0.25">
      <c r="A5178" s="7" t="s">
        <v>11372</v>
      </c>
      <c r="B5178" s="7">
        <v>3020</v>
      </c>
      <c r="C5178" s="7" t="s">
        <v>5307</v>
      </c>
      <c r="D5178" s="14">
        <v>3</v>
      </c>
      <c r="E5178" s="13">
        <f t="shared" si="722"/>
        <v>0</v>
      </c>
      <c r="F5178" s="14">
        <f t="shared" si="723"/>
        <v>0</v>
      </c>
      <c r="G5178" s="11">
        <v>3119.99</v>
      </c>
      <c r="H5178" s="13">
        <v>800000</v>
      </c>
      <c r="I5178" s="11">
        <v>1030.27</v>
      </c>
      <c r="J5178" s="9">
        <v>33.021580197372401</v>
      </c>
      <c r="K5178" s="13">
        <v>0.19238272584295199</v>
      </c>
      <c r="L5178" s="13">
        <f t="shared" si="724"/>
        <v>6.3527816100121468E-2</v>
      </c>
      <c r="M5178" s="11">
        <v>1039.9966666666701</v>
      </c>
      <c r="N5178" s="8">
        <v>1621762.03</v>
      </c>
      <c r="O5178" s="9">
        <v>15.509777787259299</v>
      </c>
      <c r="P5178" s="13"/>
      <c r="Q5178" s="13"/>
      <c r="R5178" s="13">
        <f t="shared" si="725"/>
        <v>124078.2222980744</v>
      </c>
      <c r="S5178" s="11">
        <f t="shared" si="726"/>
        <v>238.705066234513</v>
      </c>
      <c r="T5178" s="13">
        <f t="shared" si="727"/>
        <v>0.22952483780510086</v>
      </c>
      <c r="U5178" s="14"/>
      <c r="V5178" s="13">
        <f t="shared" si="728"/>
        <v>0.23</v>
      </c>
      <c r="W5178" s="13">
        <v>819.64</v>
      </c>
    </row>
    <row r="5179" spans="1:23" hidden="1" x14ac:dyDescent="0.25">
      <c r="A5179" s="7" t="s">
        <v>11372</v>
      </c>
      <c r="B5179" s="7">
        <v>3026</v>
      </c>
      <c r="C5179" s="7" t="s">
        <v>4381</v>
      </c>
      <c r="D5179" s="14">
        <v>1</v>
      </c>
      <c r="E5179" s="13">
        <f t="shared" si="722"/>
        <v>0</v>
      </c>
      <c r="F5179" s="14">
        <f t="shared" si="723"/>
        <v>0</v>
      </c>
      <c r="G5179" s="11">
        <v>1050</v>
      </c>
      <c r="H5179" s="13">
        <v>800000</v>
      </c>
      <c r="I5179" s="11">
        <v>326.82</v>
      </c>
      <c r="J5179" s="9">
        <v>31.125714285714299</v>
      </c>
      <c r="K5179" s="13">
        <v>6.4744394095846494E-2</v>
      </c>
      <c r="L5179" s="13">
        <f t="shared" si="724"/>
        <v>2.0152155122290058E-2</v>
      </c>
      <c r="M5179" s="11">
        <v>1050</v>
      </c>
      <c r="N5179" s="8">
        <v>1621762.03</v>
      </c>
      <c r="O5179" s="9">
        <v>15.509777787259299</v>
      </c>
      <c r="P5179" s="13"/>
      <c r="Q5179" s="13"/>
      <c r="R5179" s="13">
        <f t="shared" si="725"/>
        <v>124078.2222980744</v>
      </c>
      <c r="S5179" s="11">
        <f t="shared" si="726"/>
        <v>80.333693231785773</v>
      </c>
      <c r="T5179" s="13">
        <f t="shared" si="727"/>
        <v>7.6508279268367396E-2</v>
      </c>
      <c r="U5179" s="14"/>
      <c r="V5179" s="13">
        <f t="shared" si="728"/>
        <v>0.08</v>
      </c>
      <c r="W5179" s="13">
        <v>819.64</v>
      </c>
    </row>
    <row r="5180" spans="1:23" hidden="1" x14ac:dyDescent="0.25">
      <c r="A5180" s="7" t="s">
        <v>11372</v>
      </c>
      <c r="B5180" s="7">
        <v>3070</v>
      </c>
      <c r="C5180" s="7" t="s">
        <v>3620</v>
      </c>
      <c r="D5180" s="14">
        <v>2</v>
      </c>
      <c r="E5180" s="13">
        <f t="shared" si="722"/>
        <v>0</v>
      </c>
      <c r="F5180" s="14">
        <f t="shared" si="723"/>
        <v>0</v>
      </c>
      <c r="G5180" s="11">
        <v>2185.98</v>
      </c>
      <c r="H5180" s="13">
        <v>800000</v>
      </c>
      <c r="I5180" s="11">
        <v>831.16</v>
      </c>
      <c r="J5180" s="9">
        <v>38.022305785048403</v>
      </c>
      <c r="K5180" s="13">
        <v>0.134790429148227</v>
      </c>
      <c r="L5180" s="13">
        <f t="shared" si="724"/>
        <v>5.1250429139717883E-2</v>
      </c>
      <c r="M5180" s="11">
        <v>1092.99</v>
      </c>
      <c r="N5180" s="8">
        <v>1621762.03</v>
      </c>
      <c r="O5180" s="9">
        <v>15.509777787259299</v>
      </c>
      <c r="P5180" s="13"/>
      <c r="Q5180" s="13"/>
      <c r="R5180" s="13">
        <f t="shared" si="725"/>
        <v>124078.2222980744</v>
      </c>
      <c r="S5180" s="11">
        <f t="shared" si="726"/>
        <v>167.24556831506555</v>
      </c>
      <c r="T5180" s="13">
        <f t="shared" si="727"/>
        <v>0.1530165585367346</v>
      </c>
      <c r="U5180" s="14"/>
      <c r="V5180" s="13">
        <f t="shared" si="728"/>
        <v>0.15</v>
      </c>
      <c r="W5180" s="13">
        <v>819.64</v>
      </c>
    </row>
    <row r="5181" spans="1:23" hidden="1" x14ac:dyDescent="0.25">
      <c r="A5181" s="7" t="s">
        <v>11372</v>
      </c>
      <c r="B5181" s="7">
        <v>3076</v>
      </c>
      <c r="C5181" s="7" t="s">
        <v>489</v>
      </c>
      <c r="D5181" s="14">
        <v>5</v>
      </c>
      <c r="E5181" s="13">
        <f t="shared" si="722"/>
        <v>0</v>
      </c>
      <c r="F5181" s="14">
        <f t="shared" si="723"/>
        <v>0</v>
      </c>
      <c r="G5181" s="11">
        <v>5149.95</v>
      </c>
      <c r="H5181" s="13">
        <v>800000</v>
      </c>
      <c r="I5181" s="11">
        <v>1598.43</v>
      </c>
      <c r="J5181" s="9">
        <v>31.037777065796799</v>
      </c>
      <c r="K5181" s="13">
        <v>0.31755275464181398</v>
      </c>
      <c r="L5181" s="13">
        <f t="shared" si="724"/>
        <v>9.8561316052022924E-2</v>
      </c>
      <c r="M5181" s="11">
        <v>1029.99</v>
      </c>
      <c r="N5181" s="8">
        <v>1621762.03</v>
      </c>
      <c r="O5181" s="9">
        <v>15.509777787259299</v>
      </c>
      <c r="P5181" s="13"/>
      <c r="Q5181" s="13"/>
      <c r="R5181" s="13">
        <f t="shared" si="725"/>
        <v>124078.2222980744</v>
      </c>
      <c r="S5181" s="11">
        <f t="shared" si="726"/>
        <v>394.01381281812871</v>
      </c>
      <c r="T5181" s="13">
        <f t="shared" si="727"/>
        <v>0.38254139634183704</v>
      </c>
      <c r="U5181" s="14"/>
      <c r="V5181" s="13">
        <f t="shared" si="728"/>
        <v>0.38</v>
      </c>
      <c r="W5181" s="13">
        <v>819.64</v>
      </c>
    </row>
    <row r="5182" spans="1:23" hidden="1" x14ac:dyDescent="0.25">
      <c r="A5182" s="7" t="s">
        <v>11372</v>
      </c>
      <c r="B5182" s="7" t="s">
        <v>11377</v>
      </c>
      <c r="C5182" s="7" t="s">
        <v>5701</v>
      </c>
      <c r="D5182" s="14">
        <v>1</v>
      </c>
      <c r="E5182" s="13">
        <f t="shared" si="722"/>
        <v>0</v>
      </c>
      <c r="F5182" s="14">
        <f t="shared" si="723"/>
        <v>0</v>
      </c>
      <c r="G5182" s="11">
        <v>1500.99</v>
      </c>
      <c r="H5182" s="13">
        <v>800000</v>
      </c>
      <c r="I5182" s="11">
        <v>570.63</v>
      </c>
      <c r="J5182" s="9">
        <v>38.016908840165499</v>
      </c>
      <c r="K5182" s="13">
        <v>9.2553036279928197E-2</v>
      </c>
      <c r="L5182" s="13">
        <f t="shared" si="724"/>
        <v>3.5185803431345607E-2</v>
      </c>
      <c r="M5182" s="11">
        <v>1500.99</v>
      </c>
      <c r="N5182" s="8">
        <v>1621762.03</v>
      </c>
      <c r="O5182" s="9">
        <v>15.509777787259299</v>
      </c>
      <c r="P5182" s="13"/>
      <c r="Q5182" s="13"/>
      <c r="R5182" s="13">
        <f t="shared" si="725"/>
        <v>124078.2222980744</v>
      </c>
      <c r="S5182" s="11">
        <f t="shared" si="726"/>
        <v>114.83816209902676</v>
      </c>
      <c r="T5182" s="13">
        <f t="shared" si="727"/>
        <v>7.6508279268367382E-2</v>
      </c>
      <c r="U5182" s="14"/>
      <c r="V5182" s="13">
        <f t="shared" si="728"/>
        <v>0.08</v>
      </c>
      <c r="W5182" s="13">
        <v>1125.68</v>
      </c>
    </row>
    <row r="5183" spans="1:23" hidden="1" x14ac:dyDescent="0.25">
      <c r="A5183" s="7" t="s">
        <v>11372</v>
      </c>
      <c r="B5183" s="7" t="s">
        <v>11378</v>
      </c>
      <c r="C5183" s="7" t="s">
        <v>5701</v>
      </c>
      <c r="D5183" s="14">
        <v>1</v>
      </c>
      <c r="E5183" s="13">
        <f t="shared" si="722"/>
        <v>0</v>
      </c>
      <c r="F5183" s="14">
        <f t="shared" si="723"/>
        <v>0</v>
      </c>
      <c r="G5183" s="11">
        <v>1235</v>
      </c>
      <c r="H5183" s="13">
        <v>800000</v>
      </c>
      <c r="I5183" s="11">
        <v>405.74</v>
      </c>
      <c r="J5183" s="9">
        <v>32.853441295546602</v>
      </c>
      <c r="K5183" s="13">
        <v>7.61517397222575E-2</v>
      </c>
      <c r="L5183" s="13">
        <f t="shared" si="724"/>
        <v>2.5018467105189311E-2</v>
      </c>
      <c r="M5183" s="11">
        <v>1235</v>
      </c>
      <c r="N5183" s="8">
        <v>1621762.03</v>
      </c>
      <c r="O5183" s="9">
        <v>15.509777787259299</v>
      </c>
      <c r="P5183" s="13"/>
      <c r="Q5183" s="13"/>
      <c r="R5183" s="13">
        <f t="shared" si="725"/>
        <v>124078.2222980744</v>
      </c>
      <c r="S5183" s="11">
        <f t="shared" si="726"/>
        <v>94.48772489643369</v>
      </c>
      <c r="T5183" s="13">
        <f t="shared" si="727"/>
        <v>7.6508279268367355E-2</v>
      </c>
      <c r="U5183" s="14"/>
      <c r="V5183" s="13">
        <f t="shared" si="728"/>
        <v>0.08</v>
      </c>
      <c r="W5183" s="13">
        <v>1125.68</v>
      </c>
    </row>
    <row r="5184" spans="1:23" hidden="1" x14ac:dyDescent="0.25">
      <c r="A5184" s="7" t="s">
        <v>11372</v>
      </c>
      <c r="B5184" s="7" t="s">
        <v>11379</v>
      </c>
      <c r="C5184" s="7" t="s">
        <v>5701</v>
      </c>
      <c r="D5184" s="14">
        <v>0</v>
      </c>
      <c r="E5184" s="13">
        <f t="shared" si="722"/>
        <v>0</v>
      </c>
      <c r="F5184" s="14">
        <f t="shared" si="723"/>
        <v>0</v>
      </c>
      <c r="G5184" s="11">
        <v>0</v>
      </c>
      <c r="H5184" s="13">
        <v>800000</v>
      </c>
      <c r="I5184" s="11">
        <v>0</v>
      </c>
      <c r="J5184" s="9"/>
      <c r="K5184" s="13">
        <v>0</v>
      </c>
      <c r="L5184" s="13">
        <f t="shared" si="724"/>
        <v>0</v>
      </c>
      <c r="M5184" s="11">
        <v>0</v>
      </c>
      <c r="N5184" s="8">
        <v>1621762.03</v>
      </c>
      <c r="O5184" s="9">
        <v>15.509777787259299</v>
      </c>
      <c r="P5184" s="13"/>
      <c r="Q5184" s="13"/>
      <c r="R5184" s="13">
        <f t="shared" si="725"/>
        <v>124078.2222980744</v>
      </c>
      <c r="S5184" s="11">
        <f t="shared" si="726"/>
        <v>0</v>
      </c>
      <c r="T5184" s="13">
        <f t="shared" si="727"/>
        <v>0</v>
      </c>
      <c r="U5184" s="14"/>
      <c r="V5184" s="13">
        <f t="shared" si="728"/>
        <v>0</v>
      </c>
      <c r="W5184" s="13">
        <v>1125.68</v>
      </c>
    </row>
    <row r="5185" spans="1:23" hidden="1" x14ac:dyDescent="0.25">
      <c r="A5185" s="7" t="s">
        <v>11372</v>
      </c>
      <c r="B5185" s="7" t="s">
        <v>11380</v>
      </c>
      <c r="C5185" s="7" t="s">
        <v>5701</v>
      </c>
      <c r="D5185" s="14">
        <v>1</v>
      </c>
      <c r="E5185" s="13">
        <f t="shared" si="722"/>
        <v>0</v>
      </c>
      <c r="F5185" s="14">
        <f t="shared" si="723"/>
        <v>0</v>
      </c>
      <c r="G5185" s="11">
        <v>1495.99</v>
      </c>
      <c r="H5185" s="13">
        <v>800000</v>
      </c>
      <c r="I5185" s="11">
        <v>565.63</v>
      </c>
      <c r="J5185" s="9">
        <v>37.809744717544902</v>
      </c>
      <c r="K5185" s="13">
        <v>9.2244729641376505E-2</v>
      </c>
      <c r="L5185" s="13">
        <f t="shared" si="724"/>
        <v>3.4877496792793929E-2</v>
      </c>
      <c r="M5185" s="11">
        <v>1495.99</v>
      </c>
      <c r="N5185" s="8">
        <v>1621762.03</v>
      </c>
      <c r="O5185" s="9">
        <v>15.509777787259299</v>
      </c>
      <c r="P5185" s="13"/>
      <c r="Q5185" s="13"/>
      <c r="R5185" s="13">
        <f t="shared" si="725"/>
        <v>124078.2222980744</v>
      </c>
      <c r="S5185" s="11">
        <f t="shared" si="726"/>
        <v>114.45562070268487</v>
      </c>
      <c r="T5185" s="13">
        <f t="shared" si="727"/>
        <v>7.6508279268367341E-2</v>
      </c>
      <c r="U5185" s="14"/>
      <c r="V5185" s="13">
        <f t="shared" si="728"/>
        <v>0.08</v>
      </c>
      <c r="W5185" s="13">
        <v>1125.68</v>
      </c>
    </row>
    <row r="5186" spans="1:23" hidden="1" x14ac:dyDescent="0.25">
      <c r="A5186" s="7" t="s">
        <v>11372</v>
      </c>
      <c r="B5186" s="7">
        <v>3080</v>
      </c>
      <c r="C5186" s="7" t="s">
        <v>5142</v>
      </c>
      <c r="D5186" s="14">
        <v>4</v>
      </c>
      <c r="E5186" s="13">
        <f t="shared" si="722"/>
        <v>0</v>
      </c>
      <c r="F5186" s="14">
        <f t="shared" si="723"/>
        <v>0</v>
      </c>
      <c r="G5186" s="11">
        <v>4253.97</v>
      </c>
      <c r="H5186" s="13">
        <v>800000</v>
      </c>
      <c r="I5186" s="11">
        <v>1544.33</v>
      </c>
      <c r="J5186" s="9">
        <v>36.303264950152403</v>
      </c>
      <c r="K5186" s="13">
        <v>0.26230543823991198</v>
      </c>
      <c r="L5186" s="13">
        <f t="shared" si="724"/>
        <v>9.522543822289363E-2</v>
      </c>
      <c r="M5186" s="11">
        <v>1063.4925000000001</v>
      </c>
      <c r="N5186" s="8">
        <v>1621762.03</v>
      </c>
      <c r="O5186" s="9">
        <v>15.509777787259299</v>
      </c>
      <c r="P5186" s="13"/>
      <c r="Q5186" s="13"/>
      <c r="R5186" s="13">
        <f t="shared" si="725"/>
        <v>124078.2222980744</v>
      </c>
      <c r="S5186" s="11">
        <f t="shared" si="726"/>
        <v>325.46392475925626</v>
      </c>
      <c r="T5186" s="13">
        <f t="shared" si="727"/>
        <v>0.30603311707346903</v>
      </c>
      <c r="U5186" s="14"/>
      <c r="V5186" s="13">
        <f t="shared" si="728"/>
        <v>0.31</v>
      </c>
      <c r="W5186" s="13">
        <v>819.64</v>
      </c>
    </row>
    <row r="5187" spans="1:23" hidden="1" x14ac:dyDescent="0.25">
      <c r="A5187" s="7" t="s">
        <v>11372</v>
      </c>
      <c r="B5187" s="7">
        <v>3086</v>
      </c>
      <c r="C5187" s="7" t="s">
        <v>2173</v>
      </c>
      <c r="D5187" s="14">
        <v>1</v>
      </c>
      <c r="E5187" s="13">
        <f t="shared" si="722"/>
        <v>0</v>
      </c>
      <c r="F5187" s="14">
        <f t="shared" si="723"/>
        <v>0</v>
      </c>
      <c r="G5187" s="11">
        <v>1048</v>
      </c>
      <c r="H5187" s="13">
        <v>800000</v>
      </c>
      <c r="I5187" s="11">
        <v>427</v>
      </c>
      <c r="J5187" s="9">
        <v>40.744274809160302</v>
      </c>
      <c r="K5187" s="13">
        <v>6.4621071440425795E-2</v>
      </c>
      <c r="L5187" s="13">
        <f t="shared" si="724"/>
        <v>2.6329386932310888E-2</v>
      </c>
      <c r="M5187" s="11">
        <v>1048</v>
      </c>
      <c r="N5187" s="8">
        <v>1621762.03</v>
      </c>
      <c r="O5187" s="9">
        <v>15.509777787259299</v>
      </c>
      <c r="P5187" s="13"/>
      <c r="Q5187" s="13"/>
      <c r="R5187" s="13">
        <f t="shared" si="725"/>
        <v>124078.2222980744</v>
      </c>
      <c r="S5187" s="11">
        <f t="shared" si="726"/>
        <v>80.180676673248982</v>
      </c>
      <c r="T5187" s="13">
        <f t="shared" si="727"/>
        <v>7.6508279268367355E-2</v>
      </c>
      <c r="U5187" s="14"/>
      <c r="V5187" s="13">
        <f t="shared" si="728"/>
        <v>0.08</v>
      </c>
      <c r="W5187" s="13">
        <v>819.64</v>
      </c>
    </row>
    <row r="5188" spans="1:23" hidden="1" x14ac:dyDescent="0.25">
      <c r="A5188" s="7" t="s">
        <v>11372</v>
      </c>
      <c r="B5188" s="7" t="s">
        <v>11381</v>
      </c>
      <c r="C5188" s="7" t="s">
        <v>1053</v>
      </c>
      <c r="D5188" s="14">
        <v>1</v>
      </c>
      <c r="E5188" s="13">
        <f t="shared" si="722"/>
        <v>0</v>
      </c>
      <c r="F5188" s="14">
        <f t="shared" si="723"/>
        <v>0</v>
      </c>
      <c r="G5188" s="11">
        <v>1390</v>
      </c>
      <c r="H5188" s="13">
        <v>800000</v>
      </c>
      <c r="I5188" s="11">
        <v>405.68</v>
      </c>
      <c r="J5188" s="9">
        <v>29.1856115107914</v>
      </c>
      <c r="K5188" s="13">
        <v>8.5709245517358701E-2</v>
      </c>
      <c r="L5188" s="13">
        <f t="shared" si="724"/>
        <v>2.5014767425526704E-2</v>
      </c>
      <c r="M5188" s="11">
        <v>1390</v>
      </c>
      <c r="N5188" s="8">
        <v>1621762.03</v>
      </c>
      <c r="O5188" s="9">
        <v>15.509777787259299</v>
      </c>
      <c r="P5188" s="13"/>
      <c r="Q5188" s="13"/>
      <c r="R5188" s="13">
        <f t="shared" si="725"/>
        <v>124078.2222980744</v>
      </c>
      <c r="S5188" s="11">
        <f t="shared" si="726"/>
        <v>106.34650818303069</v>
      </c>
      <c r="T5188" s="13">
        <f t="shared" si="727"/>
        <v>7.650827926836741E-2</v>
      </c>
      <c r="U5188" s="14"/>
      <c r="V5188" s="13">
        <f t="shared" si="728"/>
        <v>0.08</v>
      </c>
      <c r="W5188" s="13">
        <v>1125.68</v>
      </c>
    </row>
    <row r="5189" spans="1:23" hidden="1" x14ac:dyDescent="0.25">
      <c r="A5189" s="7" t="s">
        <v>11372</v>
      </c>
      <c r="B5189" s="7" t="s">
        <v>11382</v>
      </c>
      <c r="C5189" s="7" t="s">
        <v>2498</v>
      </c>
      <c r="D5189" s="14">
        <v>1</v>
      </c>
      <c r="E5189" s="13">
        <f t="shared" si="722"/>
        <v>0</v>
      </c>
      <c r="F5189" s="14">
        <f t="shared" si="723"/>
        <v>0</v>
      </c>
      <c r="G5189" s="11">
        <v>1340</v>
      </c>
      <c r="H5189" s="13">
        <v>800000</v>
      </c>
      <c r="I5189" s="11">
        <v>510.74</v>
      </c>
      <c r="J5189" s="9">
        <v>38.114925373134298</v>
      </c>
      <c r="K5189" s="13">
        <v>8.2626179131842198E-2</v>
      </c>
      <c r="L5189" s="13">
        <f t="shared" si="724"/>
        <v>3.1492906514773919E-2</v>
      </c>
      <c r="M5189" s="11">
        <v>1340</v>
      </c>
      <c r="N5189" s="8">
        <v>1621762.03</v>
      </c>
      <c r="O5189" s="9">
        <v>15.509777787259299</v>
      </c>
      <c r="P5189" s="13"/>
      <c r="Q5189" s="13"/>
      <c r="R5189" s="13">
        <f t="shared" si="725"/>
        <v>124078.2222980744</v>
      </c>
      <c r="S5189" s="11">
        <f t="shared" si="726"/>
        <v>102.52109421961231</v>
      </c>
      <c r="T5189" s="13">
        <f t="shared" si="727"/>
        <v>7.6508279268367396E-2</v>
      </c>
      <c r="U5189" s="14"/>
      <c r="V5189" s="13">
        <f t="shared" si="728"/>
        <v>0.08</v>
      </c>
      <c r="W5189" s="13">
        <v>1125.68</v>
      </c>
    </row>
    <row r="5190" spans="1:23" hidden="1" x14ac:dyDescent="0.25">
      <c r="A5190" s="7" t="s">
        <v>11372</v>
      </c>
      <c r="B5190" s="7" t="s">
        <v>11383</v>
      </c>
      <c r="C5190" s="7" t="s">
        <v>2498</v>
      </c>
      <c r="D5190" s="14">
        <v>1</v>
      </c>
      <c r="E5190" s="13">
        <f t="shared" si="722"/>
        <v>0</v>
      </c>
      <c r="F5190" s="14">
        <f t="shared" si="723"/>
        <v>0</v>
      </c>
      <c r="G5190" s="11">
        <v>1500.99</v>
      </c>
      <c r="H5190" s="13">
        <v>800000</v>
      </c>
      <c r="I5190" s="11">
        <v>570.63</v>
      </c>
      <c r="J5190" s="9">
        <v>38.016908840165499</v>
      </c>
      <c r="K5190" s="13">
        <v>9.2553036279928197E-2</v>
      </c>
      <c r="L5190" s="13">
        <f t="shared" si="724"/>
        <v>3.5185803431345607E-2</v>
      </c>
      <c r="M5190" s="11">
        <v>1500.99</v>
      </c>
      <c r="N5190" s="8">
        <v>1621762.03</v>
      </c>
      <c r="O5190" s="9">
        <v>15.509777787259299</v>
      </c>
      <c r="P5190" s="13"/>
      <c r="Q5190" s="13"/>
      <c r="R5190" s="13">
        <f t="shared" si="725"/>
        <v>124078.2222980744</v>
      </c>
      <c r="S5190" s="11">
        <f t="shared" si="726"/>
        <v>114.83816209902676</v>
      </c>
      <c r="T5190" s="13">
        <f t="shared" si="727"/>
        <v>7.6508279268367382E-2</v>
      </c>
      <c r="U5190" s="14"/>
      <c r="V5190" s="13">
        <f t="shared" si="728"/>
        <v>0.08</v>
      </c>
      <c r="W5190" s="13">
        <v>1125.68</v>
      </c>
    </row>
    <row r="5191" spans="1:23" hidden="1" x14ac:dyDescent="0.25">
      <c r="A5191" s="7" t="s">
        <v>11372</v>
      </c>
      <c r="B5191" s="7" t="s">
        <v>11384</v>
      </c>
      <c r="C5191" s="7" t="s">
        <v>2498</v>
      </c>
      <c r="D5191" s="14">
        <v>0</v>
      </c>
      <c r="E5191" s="13">
        <f t="shared" si="722"/>
        <v>0</v>
      </c>
      <c r="F5191" s="14">
        <f t="shared" si="723"/>
        <v>0</v>
      </c>
      <c r="G5191" s="11">
        <v>0</v>
      </c>
      <c r="H5191" s="13">
        <v>800000</v>
      </c>
      <c r="I5191" s="11">
        <v>0</v>
      </c>
      <c r="J5191" s="9"/>
      <c r="K5191" s="13">
        <v>0</v>
      </c>
      <c r="L5191" s="13">
        <f t="shared" si="724"/>
        <v>0</v>
      </c>
      <c r="M5191" s="11">
        <v>0</v>
      </c>
      <c r="N5191" s="8">
        <v>1621762.03</v>
      </c>
      <c r="O5191" s="9">
        <v>15.509777787259299</v>
      </c>
      <c r="P5191" s="13"/>
      <c r="Q5191" s="13"/>
      <c r="R5191" s="13">
        <f t="shared" si="725"/>
        <v>124078.2222980744</v>
      </c>
      <c r="S5191" s="11">
        <f t="shared" si="726"/>
        <v>0</v>
      </c>
      <c r="T5191" s="13">
        <f t="shared" si="727"/>
        <v>0</v>
      </c>
      <c r="U5191" s="14"/>
      <c r="V5191" s="13">
        <f t="shared" si="728"/>
        <v>0</v>
      </c>
      <c r="W5191" s="13">
        <v>1125.68</v>
      </c>
    </row>
    <row r="5192" spans="1:23" hidden="1" x14ac:dyDescent="0.25">
      <c r="A5192" s="7" t="s">
        <v>11372</v>
      </c>
      <c r="B5192" s="7">
        <v>4056</v>
      </c>
      <c r="C5192" s="7" t="s">
        <v>7456</v>
      </c>
      <c r="D5192" s="14">
        <v>1</v>
      </c>
      <c r="E5192" s="13">
        <f t="shared" si="722"/>
        <v>0</v>
      </c>
      <c r="F5192" s="14">
        <f t="shared" si="723"/>
        <v>0</v>
      </c>
      <c r="G5192" s="11">
        <v>1166.99</v>
      </c>
      <c r="H5192" s="13">
        <v>800000</v>
      </c>
      <c r="I5192" s="11">
        <v>443.81</v>
      </c>
      <c r="J5192" s="9">
        <v>38.030317312059204</v>
      </c>
      <c r="K5192" s="13">
        <v>7.1958152824678004E-2</v>
      </c>
      <c r="L5192" s="13">
        <f t="shared" si="724"/>
        <v>2.7365913851121536E-2</v>
      </c>
      <c r="M5192" s="11">
        <v>1166.99</v>
      </c>
      <c r="N5192" s="8">
        <v>1621762.03</v>
      </c>
      <c r="O5192" s="9">
        <v>15.509777787259299</v>
      </c>
      <c r="P5192" s="13"/>
      <c r="Q5192" s="13"/>
      <c r="R5192" s="13">
        <f t="shared" si="725"/>
        <v>124078.2222980744</v>
      </c>
      <c r="S5192" s="11">
        <f t="shared" si="726"/>
        <v>89.284396823392072</v>
      </c>
      <c r="T5192" s="13">
        <f t="shared" si="727"/>
        <v>7.6508279268367396E-2</v>
      </c>
      <c r="U5192" s="14"/>
      <c r="V5192" s="13">
        <f t="shared" si="728"/>
        <v>0.08</v>
      </c>
      <c r="W5192" s="13">
        <v>819.64</v>
      </c>
    </row>
    <row r="5193" spans="1:23" hidden="1" x14ac:dyDescent="0.25">
      <c r="A5193" s="7" t="s">
        <v>11372</v>
      </c>
      <c r="B5193" s="7">
        <v>4066</v>
      </c>
      <c r="C5193" s="7" t="s">
        <v>908</v>
      </c>
      <c r="D5193" s="14">
        <v>2</v>
      </c>
      <c r="E5193" s="13">
        <f t="shared" si="722"/>
        <v>0</v>
      </c>
      <c r="F5193" s="14">
        <f t="shared" si="723"/>
        <v>0</v>
      </c>
      <c r="G5193" s="11">
        <v>2115.9899999999998</v>
      </c>
      <c r="H5193" s="13">
        <v>800000</v>
      </c>
      <c r="I5193" s="11">
        <v>720.83</v>
      </c>
      <c r="J5193" s="9">
        <v>34.065850972830702</v>
      </c>
      <c r="K5193" s="13">
        <v>0.130474752821781</v>
      </c>
      <c r="L5193" s="13">
        <f t="shared" si="724"/>
        <v>4.4447334853437138E-2</v>
      </c>
      <c r="M5193" s="11">
        <v>1057.9949999999999</v>
      </c>
      <c r="N5193" s="8">
        <v>1621762.03</v>
      </c>
      <c r="O5193" s="9">
        <v>15.509777787259299</v>
      </c>
      <c r="P5193" s="13"/>
      <c r="Q5193" s="13"/>
      <c r="R5193" s="13">
        <f t="shared" si="725"/>
        <v>124078.2222980744</v>
      </c>
      <c r="S5193" s="11">
        <f t="shared" si="726"/>
        <v>161.89075384907252</v>
      </c>
      <c r="T5193" s="13">
        <f t="shared" si="727"/>
        <v>0.15301655853673463</v>
      </c>
      <c r="U5193" s="14"/>
      <c r="V5193" s="13">
        <f t="shared" si="728"/>
        <v>0.15</v>
      </c>
      <c r="W5193" s="13">
        <v>819.64</v>
      </c>
    </row>
    <row r="5194" spans="1:23" hidden="1" x14ac:dyDescent="0.25">
      <c r="A5194" s="7" t="s">
        <v>11372</v>
      </c>
      <c r="B5194" s="7" t="s">
        <v>11385</v>
      </c>
      <c r="C5194" s="7" t="s">
        <v>192</v>
      </c>
      <c r="D5194" s="14">
        <v>1</v>
      </c>
      <c r="E5194" s="13">
        <f t="shared" si="722"/>
        <v>0</v>
      </c>
      <c r="F5194" s="14">
        <f t="shared" si="723"/>
        <v>0</v>
      </c>
      <c r="G5194" s="11">
        <v>1299</v>
      </c>
      <c r="H5194" s="13">
        <v>800000</v>
      </c>
      <c r="I5194" s="11">
        <v>305.83999999999997</v>
      </c>
      <c r="J5194" s="9">
        <v>23.544264819091602</v>
      </c>
      <c r="K5194" s="13">
        <v>8.0098064695718604E-2</v>
      </c>
      <c r="L5194" s="13">
        <f t="shared" si="724"/>
        <v>1.8858500466927306E-2</v>
      </c>
      <c r="M5194" s="11">
        <v>1299</v>
      </c>
      <c r="N5194" s="8">
        <v>1621762.03</v>
      </c>
      <c r="O5194" s="9">
        <v>15.509777787259299</v>
      </c>
      <c r="P5194" s="13"/>
      <c r="Q5194" s="13"/>
      <c r="R5194" s="13">
        <f t="shared" si="725"/>
        <v>124078.2222980744</v>
      </c>
      <c r="S5194" s="11">
        <f t="shared" si="726"/>
        <v>99.384254769609171</v>
      </c>
      <c r="T5194" s="13">
        <f t="shared" si="727"/>
        <v>7.6508279268367341E-2</v>
      </c>
      <c r="U5194" s="14"/>
      <c r="V5194" s="13">
        <f t="shared" si="728"/>
        <v>0.08</v>
      </c>
      <c r="W5194" s="13">
        <v>1125.68</v>
      </c>
    </row>
    <row r="5195" spans="1:23" hidden="1" x14ac:dyDescent="0.25">
      <c r="A5195" s="7" t="s">
        <v>11372</v>
      </c>
      <c r="B5195" s="7">
        <v>4076</v>
      </c>
      <c r="C5195" s="7" t="s">
        <v>4867</v>
      </c>
      <c r="D5195" s="14">
        <v>1</v>
      </c>
      <c r="E5195" s="13">
        <f t="shared" si="722"/>
        <v>0</v>
      </c>
      <c r="F5195" s="14">
        <f t="shared" si="723"/>
        <v>0</v>
      </c>
      <c r="G5195" s="11">
        <v>1045</v>
      </c>
      <c r="H5195" s="13">
        <v>800000</v>
      </c>
      <c r="I5195" s="11">
        <v>321.82</v>
      </c>
      <c r="J5195" s="9">
        <v>30.796172248803799</v>
      </c>
      <c r="K5195" s="13">
        <v>6.4436087457294802E-2</v>
      </c>
      <c r="L5195" s="13">
        <f t="shared" si="724"/>
        <v>1.9843848483738366E-2</v>
      </c>
      <c r="M5195" s="11">
        <v>1045</v>
      </c>
      <c r="N5195" s="8">
        <v>1621762.03</v>
      </c>
      <c r="O5195" s="9">
        <v>15.509777787259299</v>
      </c>
      <c r="P5195" s="13"/>
      <c r="Q5195" s="13"/>
      <c r="R5195" s="13">
        <f t="shared" si="725"/>
        <v>124078.2222980744</v>
      </c>
      <c r="S5195" s="11">
        <f t="shared" si="726"/>
        <v>79.951151835443881</v>
      </c>
      <c r="T5195" s="13">
        <f t="shared" si="727"/>
        <v>7.6508279268367355E-2</v>
      </c>
      <c r="U5195" s="14"/>
      <c r="V5195" s="13">
        <f t="shared" si="728"/>
        <v>0.08</v>
      </c>
      <c r="W5195" s="13">
        <v>819.64</v>
      </c>
    </row>
    <row r="5196" spans="1:23" hidden="1" x14ac:dyDescent="0.25">
      <c r="A5196" s="7" t="s">
        <v>11372</v>
      </c>
      <c r="B5196" s="7">
        <v>4116</v>
      </c>
      <c r="C5196" s="7" t="s">
        <v>2127</v>
      </c>
      <c r="D5196" s="14">
        <v>1</v>
      </c>
      <c r="E5196" s="13">
        <f t="shared" si="722"/>
        <v>0</v>
      </c>
      <c r="F5196" s="14">
        <f t="shared" si="723"/>
        <v>0</v>
      </c>
      <c r="G5196" s="11">
        <v>1166.99</v>
      </c>
      <c r="H5196" s="13">
        <v>800000</v>
      </c>
      <c r="I5196" s="11">
        <v>443.81</v>
      </c>
      <c r="J5196" s="9">
        <v>38.030317312059204</v>
      </c>
      <c r="K5196" s="13">
        <v>7.1958152824678004E-2</v>
      </c>
      <c r="L5196" s="13">
        <f t="shared" si="724"/>
        <v>2.7365913851121536E-2</v>
      </c>
      <c r="M5196" s="11">
        <v>1166.99</v>
      </c>
      <c r="N5196" s="8">
        <v>1621762.03</v>
      </c>
      <c r="O5196" s="9">
        <v>15.509777787259299</v>
      </c>
      <c r="P5196" s="13"/>
      <c r="Q5196" s="13"/>
      <c r="R5196" s="13">
        <f t="shared" si="725"/>
        <v>124078.2222980744</v>
      </c>
      <c r="S5196" s="11">
        <f t="shared" si="726"/>
        <v>89.284396823392072</v>
      </c>
      <c r="T5196" s="13">
        <f t="shared" si="727"/>
        <v>7.6508279268367396E-2</v>
      </c>
      <c r="U5196" s="14"/>
      <c r="V5196" s="13">
        <f t="shared" si="728"/>
        <v>0.08</v>
      </c>
      <c r="W5196" s="13">
        <v>819.64</v>
      </c>
    </row>
    <row r="5197" spans="1:23" hidden="1" x14ac:dyDescent="0.25">
      <c r="A5197" s="7" t="s">
        <v>11372</v>
      </c>
      <c r="B5197" s="7">
        <v>4126</v>
      </c>
      <c r="C5197" s="7" t="s">
        <v>829</v>
      </c>
      <c r="D5197" s="14">
        <v>1</v>
      </c>
      <c r="E5197" s="13">
        <f t="shared" si="722"/>
        <v>0</v>
      </c>
      <c r="F5197" s="14">
        <f t="shared" si="723"/>
        <v>0</v>
      </c>
      <c r="G5197" s="11">
        <v>1150.5</v>
      </c>
      <c r="H5197" s="13">
        <v>800000</v>
      </c>
      <c r="I5197" s="11">
        <v>427.32</v>
      </c>
      <c r="J5197" s="9">
        <v>37.142112125163003</v>
      </c>
      <c r="K5197" s="13">
        <v>7.0941357530734606E-2</v>
      </c>
      <c r="L5197" s="13">
        <f t="shared" si="724"/>
        <v>2.6349118557178215E-2</v>
      </c>
      <c r="M5197" s="11">
        <v>1150.5</v>
      </c>
      <c r="N5197" s="8">
        <v>1621762.03</v>
      </c>
      <c r="O5197" s="9">
        <v>15.509777787259299</v>
      </c>
      <c r="P5197" s="13"/>
      <c r="Q5197" s="13"/>
      <c r="R5197" s="13">
        <f t="shared" si="725"/>
        <v>124078.2222980744</v>
      </c>
      <c r="S5197" s="11">
        <f t="shared" si="726"/>
        <v>88.022775298256619</v>
      </c>
      <c r="T5197" s="13">
        <f t="shared" si="727"/>
        <v>7.6508279268367341E-2</v>
      </c>
      <c r="U5197" s="14"/>
      <c r="V5197" s="13">
        <f t="shared" si="728"/>
        <v>0.08</v>
      </c>
      <c r="W5197" s="13">
        <v>819.64</v>
      </c>
    </row>
    <row r="5198" spans="1:23" hidden="1" x14ac:dyDescent="0.25">
      <c r="A5198" s="7" t="s">
        <v>11372</v>
      </c>
      <c r="B5198" s="7">
        <v>5010</v>
      </c>
      <c r="C5198" s="7" t="s">
        <v>3722</v>
      </c>
      <c r="D5198" s="14">
        <v>0</v>
      </c>
      <c r="E5198" s="13">
        <f t="shared" si="722"/>
        <v>0</v>
      </c>
      <c r="F5198" s="14">
        <f t="shared" si="723"/>
        <v>0</v>
      </c>
      <c r="G5198" s="11">
        <v>0</v>
      </c>
      <c r="H5198" s="13">
        <v>800000</v>
      </c>
      <c r="I5198" s="11">
        <v>0</v>
      </c>
      <c r="J5198" s="9"/>
      <c r="K5198" s="13">
        <v>0</v>
      </c>
      <c r="L5198" s="13">
        <f t="shared" si="724"/>
        <v>0</v>
      </c>
      <c r="M5198" s="11">
        <v>0</v>
      </c>
      <c r="N5198" s="8">
        <v>1621762.03</v>
      </c>
      <c r="O5198" s="9">
        <v>15.509777787259299</v>
      </c>
      <c r="P5198" s="13"/>
      <c r="Q5198" s="13"/>
      <c r="R5198" s="13">
        <f t="shared" si="725"/>
        <v>124078.2222980744</v>
      </c>
      <c r="S5198" s="11">
        <f t="shared" si="726"/>
        <v>0</v>
      </c>
      <c r="T5198" s="13">
        <f t="shared" si="727"/>
        <v>0</v>
      </c>
      <c r="U5198" s="14"/>
      <c r="V5198" s="13">
        <f t="shared" si="728"/>
        <v>0</v>
      </c>
      <c r="W5198" s="13">
        <v>819.64</v>
      </c>
    </row>
    <row r="5199" spans="1:23" hidden="1" x14ac:dyDescent="0.25">
      <c r="A5199" s="7" t="s">
        <v>11372</v>
      </c>
      <c r="B5199" s="7" t="s">
        <v>11386</v>
      </c>
      <c r="C5199" s="7" t="s">
        <v>6012</v>
      </c>
      <c r="D5199" s="14">
        <v>6</v>
      </c>
      <c r="E5199" s="13">
        <f t="shared" si="722"/>
        <v>0</v>
      </c>
      <c r="F5199" s="14">
        <f t="shared" si="723"/>
        <v>0</v>
      </c>
      <c r="G5199" s="11">
        <v>319.33999999999997</v>
      </c>
      <c r="H5199" s="13">
        <v>800000</v>
      </c>
      <c r="I5199" s="11">
        <v>126.02</v>
      </c>
      <c r="J5199" s="9">
        <v>39.462641698503198</v>
      </c>
      <c r="K5199" s="13">
        <v>1.9690928391016799E-2</v>
      </c>
      <c r="L5199" s="13">
        <f t="shared" si="724"/>
        <v>7.7705605180558007E-3</v>
      </c>
      <c r="M5199" s="11">
        <v>53.223333333333301</v>
      </c>
      <c r="N5199" s="8">
        <v>1621762.03</v>
      </c>
      <c r="O5199" s="9">
        <v>15.509777787259299</v>
      </c>
      <c r="P5199" s="13"/>
      <c r="Q5199" s="13"/>
      <c r="R5199" s="13">
        <f t="shared" si="725"/>
        <v>124078.2222980744</v>
      </c>
      <c r="S5199" s="11">
        <f t="shared" si="726"/>
        <v>24.432153901560469</v>
      </c>
      <c r="T5199" s="13">
        <f t="shared" si="727"/>
        <v>0.4590496756102051</v>
      </c>
      <c r="U5199" s="14"/>
      <c r="V5199" s="13">
        <f t="shared" si="728"/>
        <v>0.46</v>
      </c>
      <c r="W5199" s="13">
        <v>24.74</v>
      </c>
    </row>
    <row r="5200" spans="1:23" hidden="1" x14ac:dyDescent="0.25">
      <c r="A5200" s="7" t="s">
        <v>11372</v>
      </c>
      <c r="B5200" s="7" t="s">
        <v>11387</v>
      </c>
      <c r="C5200" s="7" t="s">
        <v>1141</v>
      </c>
      <c r="D5200" s="14">
        <v>2</v>
      </c>
      <c r="E5200" s="13">
        <f t="shared" si="722"/>
        <v>0</v>
      </c>
      <c r="F5200" s="14">
        <f t="shared" si="723"/>
        <v>0</v>
      </c>
      <c r="G5200" s="11">
        <v>72.36</v>
      </c>
      <c r="H5200" s="13">
        <v>800000</v>
      </c>
      <c r="I5200" s="11">
        <v>24.44</v>
      </c>
      <c r="J5200" s="9">
        <v>33.775566611387497</v>
      </c>
      <c r="K5200" s="13">
        <v>4.4618136731194797E-3</v>
      </c>
      <c r="L5200" s="13">
        <f t="shared" si="724"/>
        <v>1.5070028492404652E-3</v>
      </c>
      <c r="M5200" s="11">
        <v>36.18</v>
      </c>
      <c r="N5200" s="8">
        <v>1621762.03</v>
      </c>
      <c r="O5200" s="9">
        <v>15.509777787259299</v>
      </c>
      <c r="P5200" s="13"/>
      <c r="Q5200" s="13"/>
      <c r="R5200" s="13">
        <f t="shared" si="725"/>
        <v>124078.2222980744</v>
      </c>
      <c r="S5200" s="11">
        <f t="shared" si="726"/>
        <v>5.5361390878590671</v>
      </c>
      <c r="T5200" s="13">
        <f t="shared" si="727"/>
        <v>0.15301655853673485</v>
      </c>
      <c r="U5200" s="14"/>
      <c r="V5200" s="13">
        <f t="shared" si="728"/>
        <v>0.15</v>
      </c>
      <c r="W5200" s="13">
        <v>19.16</v>
      </c>
    </row>
    <row r="5201" spans="1:23" hidden="1" x14ac:dyDescent="0.25">
      <c r="A5201" s="7" t="s">
        <v>11372</v>
      </c>
      <c r="B5201" s="7" t="s">
        <v>11388</v>
      </c>
      <c r="C5201" s="7" t="s">
        <v>1990</v>
      </c>
      <c r="D5201" s="14">
        <v>1</v>
      </c>
      <c r="E5201" s="13">
        <f t="shared" si="722"/>
        <v>0</v>
      </c>
      <c r="F5201" s="14">
        <f t="shared" si="723"/>
        <v>0</v>
      </c>
      <c r="G5201" s="11">
        <v>39.090000000000003</v>
      </c>
      <c r="H5201" s="13">
        <v>800000</v>
      </c>
      <c r="I5201" s="11">
        <v>16.64</v>
      </c>
      <c r="J5201" s="9">
        <v>42.568431823995901</v>
      </c>
      <c r="K5201" s="13">
        <v>2.4103413001968E-3</v>
      </c>
      <c r="L5201" s="13">
        <f t="shared" si="724"/>
        <v>1.026044493099891E-3</v>
      </c>
      <c r="M5201" s="11">
        <v>39.090000000000003</v>
      </c>
      <c r="N5201" s="8">
        <v>1621762.03</v>
      </c>
      <c r="O5201" s="9">
        <v>15.509777787259299</v>
      </c>
      <c r="P5201" s="13"/>
      <c r="Q5201" s="13"/>
      <c r="R5201" s="13">
        <f t="shared" si="725"/>
        <v>124078.2222980744</v>
      </c>
      <c r="S5201" s="11">
        <f t="shared" si="726"/>
        <v>2.9907086366004823</v>
      </c>
      <c r="T5201" s="13">
        <f t="shared" si="727"/>
        <v>7.650827926836741E-2</v>
      </c>
      <c r="U5201" s="14"/>
      <c r="V5201" s="13">
        <f t="shared" si="728"/>
        <v>0.08</v>
      </c>
      <c r="W5201" s="13">
        <v>13.79</v>
      </c>
    </row>
    <row r="5202" spans="1:23" hidden="1" x14ac:dyDescent="0.25">
      <c r="A5202" s="7" t="s">
        <v>11372</v>
      </c>
      <c r="B5202" s="7" t="s">
        <v>11389</v>
      </c>
      <c r="C5202" s="7" t="s">
        <v>522</v>
      </c>
      <c r="D5202" s="14">
        <v>6</v>
      </c>
      <c r="E5202" s="13">
        <f t="shared" si="722"/>
        <v>0</v>
      </c>
      <c r="F5202" s="14">
        <f t="shared" si="723"/>
        <v>0</v>
      </c>
      <c r="G5202" s="11">
        <v>1590.97</v>
      </c>
      <c r="H5202" s="13">
        <v>800000</v>
      </c>
      <c r="I5202" s="11">
        <v>553.27</v>
      </c>
      <c r="J5202" s="9">
        <v>34.775640018353599</v>
      </c>
      <c r="K5202" s="13">
        <v>9.8101322547303693E-2</v>
      </c>
      <c r="L5202" s="13">
        <f t="shared" si="724"/>
        <v>3.4115362782294288E-2</v>
      </c>
      <c r="M5202" s="11">
        <v>265.16166666666697</v>
      </c>
      <c r="N5202" s="8">
        <v>1621762.03</v>
      </c>
      <c r="O5202" s="9">
        <v>15.509777787259299</v>
      </c>
      <c r="P5202" s="13"/>
      <c r="Q5202" s="13"/>
      <c r="R5202" s="13">
        <f t="shared" si="725"/>
        <v>124078.2222980744</v>
      </c>
      <c r="S5202" s="11">
        <f t="shared" si="726"/>
        <v>121.72237706759445</v>
      </c>
      <c r="T5202" s="13">
        <f t="shared" si="727"/>
        <v>0.45904967561020377</v>
      </c>
      <c r="U5202" s="14"/>
      <c r="V5202" s="13">
        <f t="shared" si="728"/>
        <v>0.46</v>
      </c>
      <c r="W5202" s="13">
        <v>192.72</v>
      </c>
    </row>
    <row r="5203" spans="1:23" hidden="1" x14ac:dyDescent="0.25">
      <c r="A5203" s="7" t="s">
        <v>11372</v>
      </c>
      <c r="B5203" s="7" t="s">
        <v>11390</v>
      </c>
      <c r="C5203" s="7" t="s">
        <v>3792</v>
      </c>
      <c r="D5203" s="14">
        <v>1</v>
      </c>
      <c r="E5203" s="13">
        <f t="shared" si="722"/>
        <v>0</v>
      </c>
      <c r="F5203" s="14">
        <f t="shared" si="723"/>
        <v>0</v>
      </c>
      <c r="G5203" s="11">
        <v>288.99</v>
      </c>
      <c r="H5203" s="13">
        <v>800000</v>
      </c>
      <c r="I5203" s="11">
        <v>110.07</v>
      </c>
      <c r="J5203" s="9">
        <v>38.087823108065997</v>
      </c>
      <c r="K5203" s="13">
        <v>1.7819507095008302E-2</v>
      </c>
      <c r="L5203" s="13">
        <f t="shared" si="724"/>
        <v>6.787062341076032E-3</v>
      </c>
      <c r="M5203" s="11">
        <v>288.99</v>
      </c>
      <c r="N5203" s="8">
        <v>1621762.03</v>
      </c>
      <c r="O5203" s="9">
        <v>15.509777787259299</v>
      </c>
      <c r="P5203" s="13"/>
      <c r="Q5203" s="13"/>
      <c r="R5203" s="13">
        <f t="shared" si="725"/>
        <v>124078.2222980744</v>
      </c>
      <c r="S5203" s="11">
        <f t="shared" si="726"/>
        <v>22.110127625765539</v>
      </c>
      <c r="T5203" s="13">
        <f t="shared" si="727"/>
        <v>7.6508279268367549E-2</v>
      </c>
      <c r="U5203" s="14"/>
      <c r="V5203" s="13">
        <f t="shared" si="728"/>
        <v>0.08</v>
      </c>
      <c r="W5203" s="13">
        <v>192.72</v>
      </c>
    </row>
    <row r="5204" spans="1:23" hidden="1" x14ac:dyDescent="0.25">
      <c r="A5204" s="7" t="s">
        <v>11372</v>
      </c>
      <c r="B5204" s="7" t="s">
        <v>11391</v>
      </c>
      <c r="C5204" s="7" t="s">
        <v>2436</v>
      </c>
      <c r="D5204" s="14">
        <v>2</v>
      </c>
      <c r="E5204" s="13">
        <f t="shared" si="722"/>
        <v>0</v>
      </c>
      <c r="F5204" s="14">
        <f t="shared" si="723"/>
        <v>0</v>
      </c>
      <c r="G5204" s="11">
        <v>547.99</v>
      </c>
      <c r="H5204" s="13">
        <v>800000</v>
      </c>
      <c r="I5204" s="11">
        <v>193.12</v>
      </c>
      <c r="J5204" s="9">
        <v>35.241519005821303</v>
      </c>
      <c r="K5204" s="13">
        <v>3.3789790971983702E-2</v>
      </c>
      <c r="L5204" s="13">
        <f t="shared" si="724"/>
        <v>1.1908035607418928E-2</v>
      </c>
      <c r="M5204" s="11">
        <v>273.995</v>
      </c>
      <c r="N5204" s="8">
        <v>1621762.03</v>
      </c>
      <c r="O5204" s="9">
        <v>15.509777787259299</v>
      </c>
      <c r="P5204" s="13"/>
      <c r="Q5204" s="13"/>
      <c r="R5204" s="13">
        <f t="shared" si="725"/>
        <v>124078.2222980744</v>
      </c>
      <c r="S5204" s="11">
        <f t="shared" si="726"/>
        <v>41.925771956272612</v>
      </c>
      <c r="T5204" s="13">
        <f t="shared" si="727"/>
        <v>0.15301655853673465</v>
      </c>
      <c r="U5204" s="14"/>
      <c r="V5204" s="13">
        <f t="shared" si="728"/>
        <v>0.15</v>
      </c>
      <c r="W5204" s="13">
        <v>192.72</v>
      </c>
    </row>
    <row r="5205" spans="1:23" hidden="1" x14ac:dyDescent="0.25">
      <c r="A5205" s="7" t="s">
        <v>11372</v>
      </c>
      <c r="B5205" s="7" t="s">
        <v>11392</v>
      </c>
      <c r="C5205" s="7" t="s">
        <v>2436</v>
      </c>
      <c r="D5205" s="14">
        <v>4</v>
      </c>
      <c r="E5205" s="13">
        <f t="shared" si="722"/>
        <v>0</v>
      </c>
      <c r="F5205" s="14">
        <f t="shared" si="723"/>
        <v>0</v>
      </c>
      <c r="G5205" s="11">
        <v>1086.97</v>
      </c>
      <c r="H5205" s="13">
        <v>800000</v>
      </c>
      <c r="I5205" s="11">
        <v>371.29</v>
      </c>
      <c r="J5205" s="9">
        <v>34.158256437620203</v>
      </c>
      <c r="K5205" s="13">
        <v>6.7024013381297404E-2</v>
      </c>
      <c r="L5205" s="13">
        <f t="shared" si="724"/>
        <v>2.2894234365568446E-2</v>
      </c>
      <c r="M5205" s="11">
        <v>271.74250000000001</v>
      </c>
      <c r="N5205" s="8">
        <v>1621762.03</v>
      </c>
      <c r="O5205" s="9">
        <v>15.509777787259299</v>
      </c>
      <c r="P5205" s="13"/>
      <c r="Q5205" s="13"/>
      <c r="R5205" s="13">
        <f t="shared" si="725"/>
        <v>124078.2222980744</v>
      </c>
      <c r="S5205" s="11">
        <f t="shared" si="726"/>
        <v>83.162204316337323</v>
      </c>
      <c r="T5205" s="13">
        <f t="shared" si="727"/>
        <v>0.30603311707346964</v>
      </c>
      <c r="U5205" s="14"/>
      <c r="V5205" s="13">
        <f t="shared" si="728"/>
        <v>0.31</v>
      </c>
      <c r="W5205" s="13">
        <v>192.72</v>
      </c>
    </row>
    <row r="5206" spans="1:23" hidden="1" x14ac:dyDescent="0.25">
      <c r="A5206" s="7" t="s">
        <v>11372</v>
      </c>
      <c r="B5206" s="7" t="s">
        <v>11393</v>
      </c>
      <c r="C5206" s="7" t="s">
        <v>395</v>
      </c>
      <c r="D5206" s="14">
        <v>6</v>
      </c>
      <c r="E5206" s="13">
        <f t="shared" si="722"/>
        <v>0</v>
      </c>
      <c r="F5206" s="14">
        <f t="shared" si="723"/>
        <v>0</v>
      </c>
      <c r="G5206" s="11">
        <v>1705.04</v>
      </c>
      <c r="H5206" s="13">
        <v>800000</v>
      </c>
      <c r="I5206" s="11">
        <v>643.41999999999996</v>
      </c>
      <c r="J5206" s="9">
        <v>37.736358091305803</v>
      </c>
      <c r="K5206" s="13">
        <v>0.10513503019922101</v>
      </c>
      <c r="L5206" s="13">
        <f t="shared" si="724"/>
        <v>3.9674131475380535E-2</v>
      </c>
      <c r="M5206" s="11">
        <v>284.17333333333301</v>
      </c>
      <c r="N5206" s="8">
        <v>1621762.03</v>
      </c>
      <c r="O5206" s="9">
        <v>15.509777787259299</v>
      </c>
      <c r="P5206" s="13"/>
      <c r="Q5206" s="13"/>
      <c r="R5206" s="13">
        <f t="shared" si="725"/>
        <v>124078.2222980744</v>
      </c>
      <c r="S5206" s="11">
        <f t="shared" si="726"/>
        <v>130.44967648373708</v>
      </c>
      <c r="T5206" s="13">
        <f t="shared" si="727"/>
        <v>0.45904967561020465</v>
      </c>
      <c r="U5206" s="14"/>
      <c r="V5206" s="13">
        <f t="shared" si="728"/>
        <v>0.46</v>
      </c>
      <c r="W5206" s="13">
        <v>192.72</v>
      </c>
    </row>
    <row r="5207" spans="1:23" hidden="1" x14ac:dyDescent="0.25">
      <c r="A5207" s="7" t="s">
        <v>11372</v>
      </c>
      <c r="B5207" s="7" t="s">
        <v>11394</v>
      </c>
      <c r="C5207" s="7" t="s">
        <v>1142</v>
      </c>
      <c r="D5207" s="14">
        <v>3</v>
      </c>
      <c r="E5207" s="13">
        <f t="shared" si="722"/>
        <v>0</v>
      </c>
      <c r="F5207" s="14">
        <f t="shared" si="723"/>
        <v>0</v>
      </c>
      <c r="G5207" s="11">
        <v>866.97</v>
      </c>
      <c r="H5207" s="13">
        <v>800000</v>
      </c>
      <c r="I5207" s="11">
        <v>292.5</v>
      </c>
      <c r="J5207" s="9">
        <v>33.738191632928498</v>
      </c>
      <c r="K5207" s="13">
        <v>5.3458521285024797E-2</v>
      </c>
      <c r="L5207" s="13">
        <f t="shared" si="724"/>
        <v>1.8035938355271539E-2</v>
      </c>
      <c r="M5207" s="11">
        <v>288.99</v>
      </c>
      <c r="N5207" s="8">
        <v>1621762.03</v>
      </c>
      <c r="O5207" s="9">
        <v>15.509777787259299</v>
      </c>
      <c r="P5207" s="13"/>
      <c r="Q5207" s="13"/>
      <c r="R5207" s="13">
        <f t="shared" si="725"/>
        <v>124078.2222980744</v>
      </c>
      <c r="S5207" s="11">
        <f t="shared" si="726"/>
        <v>66.330382877296486</v>
      </c>
      <c r="T5207" s="13">
        <f t="shared" si="727"/>
        <v>0.22952483780510219</v>
      </c>
      <c r="U5207" s="14"/>
      <c r="V5207" s="13">
        <f t="shared" si="728"/>
        <v>0.23</v>
      </c>
      <c r="W5207" s="13">
        <v>192.72</v>
      </c>
    </row>
    <row r="5208" spans="1:23" hidden="1" x14ac:dyDescent="0.25">
      <c r="A5208" s="7" t="s">
        <v>11372</v>
      </c>
      <c r="B5208" s="7" t="s">
        <v>11395</v>
      </c>
      <c r="C5208" s="7" t="s">
        <v>1142</v>
      </c>
      <c r="D5208" s="14">
        <v>5</v>
      </c>
      <c r="E5208" s="13">
        <f t="shared" si="722"/>
        <v>0</v>
      </c>
      <c r="F5208" s="14">
        <f t="shared" si="723"/>
        <v>0</v>
      </c>
      <c r="G5208" s="11">
        <v>1340.99</v>
      </c>
      <c r="H5208" s="13">
        <v>800000</v>
      </c>
      <c r="I5208" s="11">
        <v>446.39</v>
      </c>
      <c r="J5208" s="9">
        <v>33.2880931252284</v>
      </c>
      <c r="K5208" s="13">
        <v>8.2687223846275401E-2</v>
      </c>
      <c r="L5208" s="13">
        <f t="shared" si="724"/>
        <v>2.7525000076614219E-2</v>
      </c>
      <c r="M5208" s="11">
        <v>268.19799999999998</v>
      </c>
      <c r="N5208" s="8">
        <v>1621762.03</v>
      </c>
      <c r="O5208" s="9">
        <v>15.509777787259299</v>
      </c>
      <c r="P5208" s="13"/>
      <c r="Q5208" s="13"/>
      <c r="R5208" s="13">
        <f t="shared" si="725"/>
        <v>124078.2222980744</v>
      </c>
      <c r="S5208" s="11">
        <f t="shared" si="726"/>
        <v>102.59683741608796</v>
      </c>
      <c r="T5208" s="13">
        <f t="shared" si="727"/>
        <v>0.38254139634183693</v>
      </c>
      <c r="U5208" s="14"/>
      <c r="V5208" s="13">
        <f t="shared" si="728"/>
        <v>0.38</v>
      </c>
      <c r="W5208" s="13">
        <v>192.72</v>
      </c>
    </row>
    <row r="5209" spans="1:23" hidden="1" x14ac:dyDescent="0.25">
      <c r="A5209" s="7" t="s">
        <v>11372</v>
      </c>
      <c r="B5209" s="7" t="s">
        <v>11396</v>
      </c>
      <c r="C5209" s="7" t="s">
        <v>2442</v>
      </c>
      <c r="D5209" s="14">
        <v>4</v>
      </c>
      <c r="E5209" s="13">
        <f t="shared" si="722"/>
        <v>0</v>
      </c>
      <c r="F5209" s="14">
        <f t="shared" si="723"/>
        <v>0</v>
      </c>
      <c r="G5209" s="11">
        <v>1097.98</v>
      </c>
      <c r="H5209" s="13">
        <v>800000</v>
      </c>
      <c r="I5209" s="11">
        <v>382.3</v>
      </c>
      <c r="J5209" s="9">
        <v>34.818484854004602</v>
      </c>
      <c r="K5209" s="13">
        <v>6.7702904599388103E-2</v>
      </c>
      <c r="L5209" s="13">
        <f t="shared" si="724"/>
        <v>2.3573125583659132E-2</v>
      </c>
      <c r="M5209" s="11">
        <v>274.495</v>
      </c>
      <c r="N5209" s="8">
        <v>1621762.03</v>
      </c>
      <c r="O5209" s="9">
        <v>15.509777787259299</v>
      </c>
      <c r="P5209" s="13"/>
      <c r="Q5209" s="13"/>
      <c r="R5209" s="13">
        <f t="shared" si="725"/>
        <v>124078.2222980744</v>
      </c>
      <c r="S5209" s="11">
        <f t="shared" si="726"/>
        <v>84.004560471082002</v>
      </c>
      <c r="T5209" s="13">
        <f t="shared" si="727"/>
        <v>0.30603311707346947</v>
      </c>
      <c r="U5209" s="14"/>
      <c r="V5209" s="13">
        <f t="shared" si="728"/>
        <v>0.31</v>
      </c>
      <c r="W5209" s="13">
        <v>192.72</v>
      </c>
    </row>
    <row r="5210" spans="1:23" hidden="1" x14ac:dyDescent="0.25">
      <c r="A5210" s="7" t="s">
        <v>11397</v>
      </c>
      <c r="B5210" s="7">
        <v>12001690</v>
      </c>
      <c r="C5210" s="7" t="s">
        <v>4657</v>
      </c>
      <c r="D5210" s="14">
        <v>4</v>
      </c>
      <c r="E5210" s="13">
        <f t="shared" si="722"/>
        <v>0</v>
      </c>
      <c r="F5210" s="14">
        <f t="shared" si="723"/>
        <v>0</v>
      </c>
      <c r="G5210" s="11">
        <v>1200</v>
      </c>
      <c r="H5210" s="13">
        <v>800000</v>
      </c>
      <c r="I5210" s="11">
        <v>800</v>
      </c>
      <c r="J5210" s="9">
        <v>66.6666666666667</v>
      </c>
      <c r="K5210" s="13">
        <v>3.3627050864092199E-2</v>
      </c>
      <c r="L5210" s="13">
        <f t="shared" si="724"/>
        <v>2.241803390939481E-2</v>
      </c>
      <c r="M5210" s="11">
        <v>300</v>
      </c>
      <c r="N5210" s="8">
        <v>3568555.58</v>
      </c>
      <c r="O5210" s="9">
        <v>34.128005862416302</v>
      </c>
      <c r="P5210" s="13"/>
      <c r="Q5210" s="13"/>
      <c r="R5210" s="13">
        <f t="shared" si="725"/>
        <v>273024.04689933039</v>
      </c>
      <c r="S5210" s="11">
        <f t="shared" si="726"/>
        <v>91.80993512204077</v>
      </c>
      <c r="T5210" s="13">
        <f t="shared" si="727"/>
        <v>0.30603311707346925</v>
      </c>
      <c r="U5210" s="14"/>
      <c r="V5210" s="13">
        <f t="shared" si="728"/>
        <v>0.31</v>
      </c>
      <c r="W5210" s="13">
        <v>100</v>
      </c>
    </row>
    <row r="5211" spans="1:23" hidden="1" x14ac:dyDescent="0.25">
      <c r="A5211" s="7" t="s">
        <v>11397</v>
      </c>
      <c r="B5211" s="7">
        <v>1634589</v>
      </c>
      <c r="C5211" s="7" t="s">
        <v>24</v>
      </c>
      <c r="D5211" s="14">
        <v>-1</v>
      </c>
      <c r="E5211" s="13">
        <f t="shared" si="722"/>
        <v>0</v>
      </c>
      <c r="F5211" s="14">
        <f t="shared" si="723"/>
        <v>0</v>
      </c>
      <c r="G5211" s="11">
        <v>-300</v>
      </c>
      <c r="H5211" s="13">
        <v>800000</v>
      </c>
      <c r="I5211" s="11">
        <v>0</v>
      </c>
      <c r="J5211" s="9">
        <v>0</v>
      </c>
      <c r="K5211" s="13">
        <v>-1.38371633940499E-2</v>
      </c>
      <c r="L5211" s="13">
        <f t="shared" si="724"/>
        <v>0</v>
      </c>
      <c r="M5211" s="11">
        <v>300</v>
      </c>
      <c r="N5211" s="8">
        <v>2168074.42</v>
      </c>
      <c r="O5211" s="9">
        <v>20.734455399995401</v>
      </c>
      <c r="P5211" s="13"/>
      <c r="Q5211" s="13"/>
      <c r="R5211" s="13">
        <f t="shared" si="725"/>
        <v>165875.6431999632</v>
      </c>
      <c r="S5211" s="11">
        <f t="shared" si="726"/>
        <v>-22.952483780510132</v>
      </c>
      <c r="T5211" s="13">
        <f t="shared" si="727"/>
        <v>-7.6508279268367105E-2</v>
      </c>
      <c r="U5211" s="14"/>
      <c r="V5211" s="13">
        <f t="shared" si="728"/>
        <v>-0.08</v>
      </c>
      <c r="W5211" s="13">
        <v>300</v>
      </c>
    </row>
    <row r="5212" spans="1:23" hidden="1" x14ac:dyDescent="0.25">
      <c r="A5212" s="7" t="s">
        <v>11397</v>
      </c>
      <c r="B5212" s="7">
        <v>1819978</v>
      </c>
      <c r="C5212" s="7" t="s">
        <v>253</v>
      </c>
      <c r="D5212" s="14">
        <v>1</v>
      </c>
      <c r="E5212" s="13">
        <f t="shared" si="722"/>
        <v>0</v>
      </c>
      <c r="F5212" s="14">
        <f t="shared" si="723"/>
        <v>0</v>
      </c>
      <c r="G5212" s="11">
        <v>1000</v>
      </c>
      <c r="H5212" s="13">
        <v>800000</v>
      </c>
      <c r="I5212" s="11">
        <v>700</v>
      </c>
      <c r="J5212" s="9">
        <v>70</v>
      </c>
      <c r="K5212" s="13">
        <v>4.61238779801664E-2</v>
      </c>
      <c r="L5212" s="13">
        <f t="shared" si="724"/>
        <v>3.2286714586116476E-2</v>
      </c>
      <c r="M5212" s="11">
        <v>1000</v>
      </c>
      <c r="N5212" s="8">
        <v>2168074.42</v>
      </c>
      <c r="O5212" s="9">
        <v>20.734455399995401</v>
      </c>
      <c r="P5212" s="13"/>
      <c r="Q5212" s="13"/>
      <c r="R5212" s="13">
        <f t="shared" si="725"/>
        <v>165875.6431999632</v>
      </c>
      <c r="S5212" s="11">
        <f t="shared" si="726"/>
        <v>76.508279268367204</v>
      </c>
      <c r="T5212" s="13">
        <f t="shared" si="727"/>
        <v>7.6508279268367202E-2</v>
      </c>
      <c r="U5212" s="14"/>
      <c r="V5212" s="13">
        <f t="shared" si="728"/>
        <v>0.08</v>
      </c>
      <c r="W5212" s="13">
        <v>300</v>
      </c>
    </row>
    <row r="5213" spans="1:23" hidden="1" x14ac:dyDescent="0.25">
      <c r="A5213" s="7" t="s">
        <v>11397</v>
      </c>
      <c r="B5213" s="7">
        <v>2049372</v>
      </c>
      <c r="C5213" s="7" t="s">
        <v>4679</v>
      </c>
      <c r="D5213" s="14">
        <v>1</v>
      </c>
      <c r="E5213" s="13">
        <f t="shared" si="722"/>
        <v>0</v>
      </c>
      <c r="F5213" s="14">
        <f t="shared" si="723"/>
        <v>0</v>
      </c>
      <c r="G5213" s="11">
        <v>1200</v>
      </c>
      <c r="H5213" s="13">
        <v>800000</v>
      </c>
      <c r="I5213" s="11">
        <v>900</v>
      </c>
      <c r="J5213" s="9">
        <v>75</v>
      </c>
      <c r="K5213" s="13">
        <v>5.5348653576199697E-2</v>
      </c>
      <c r="L5213" s="13">
        <f t="shared" si="724"/>
        <v>4.1511490182149773E-2</v>
      </c>
      <c r="M5213" s="11">
        <v>1200</v>
      </c>
      <c r="N5213" s="8">
        <v>2168074.42</v>
      </c>
      <c r="O5213" s="9">
        <v>20.734455399995401</v>
      </c>
      <c r="P5213" s="13"/>
      <c r="Q5213" s="13"/>
      <c r="R5213" s="13">
        <f t="shared" si="725"/>
        <v>165875.6431999632</v>
      </c>
      <c r="S5213" s="11">
        <f t="shared" si="726"/>
        <v>91.809935122040685</v>
      </c>
      <c r="T5213" s="13">
        <f t="shared" si="727"/>
        <v>7.6508279268367244E-2</v>
      </c>
      <c r="U5213" s="14"/>
      <c r="V5213" s="13">
        <f t="shared" si="728"/>
        <v>0.08</v>
      </c>
      <c r="W5213" s="13">
        <v>300</v>
      </c>
    </row>
    <row r="5214" spans="1:23" hidden="1" x14ac:dyDescent="0.25">
      <c r="A5214" s="7" t="s">
        <v>11397</v>
      </c>
      <c r="B5214" s="7">
        <v>210351</v>
      </c>
      <c r="C5214" s="7" t="s">
        <v>35</v>
      </c>
      <c r="D5214" s="14">
        <v>1</v>
      </c>
      <c r="E5214" s="13">
        <f t="shared" si="722"/>
        <v>0</v>
      </c>
      <c r="F5214" s="14">
        <f t="shared" si="723"/>
        <v>0</v>
      </c>
      <c r="G5214" s="11">
        <v>700</v>
      </c>
      <c r="H5214" s="13">
        <v>800000</v>
      </c>
      <c r="I5214" s="11">
        <v>400</v>
      </c>
      <c r="J5214" s="9">
        <v>57.142857142857103</v>
      </c>
      <c r="K5214" s="13">
        <v>3.2286714586116497E-2</v>
      </c>
      <c r="L5214" s="13">
        <f t="shared" si="724"/>
        <v>1.8449551192066555E-2</v>
      </c>
      <c r="M5214" s="11">
        <v>700</v>
      </c>
      <c r="N5214" s="8">
        <v>2168074.42</v>
      </c>
      <c r="O5214" s="9">
        <v>20.734455399995401</v>
      </c>
      <c r="P5214" s="13"/>
      <c r="Q5214" s="13"/>
      <c r="R5214" s="13">
        <f t="shared" si="725"/>
        <v>165875.6431999632</v>
      </c>
      <c r="S5214" s="11">
        <f t="shared" si="726"/>
        <v>53.555795487857075</v>
      </c>
      <c r="T5214" s="13">
        <f t="shared" si="727"/>
        <v>7.6508279268367257E-2</v>
      </c>
      <c r="U5214" s="14"/>
      <c r="V5214" s="13">
        <f t="shared" si="728"/>
        <v>0.08</v>
      </c>
      <c r="W5214" s="13">
        <v>585</v>
      </c>
    </row>
    <row r="5215" spans="1:23" hidden="1" x14ac:dyDescent="0.25">
      <c r="A5215" s="7" t="s">
        <v>11397</v>
      </c>
      <c r="B5215" s="7">
        <v>286977</v>
      </c>
      <c r="C5215" s="7" t="s">
        <v>7063</v>
      </c>
      <c r="D5215" s="14">
        <v>1</v>
      </c>
      <c r="E5215" s="13">
        <f t="shared" si="722"/>
        <v>0</v>
      </c>
      <c r="F5215" s="14">
        <f t="shared" si="723"/>
        <v>0</v>
      </c>
      <c r="G5215" s="11">
        <v>450</v>
      </c>
      <c r="H5215" s="13">
        <v>800000</v>
      </c>
      <c r="I5215" s="11">
        <v>450</v>
      </c>
      <c r="J5215" s="9">
        <v>100</v>
      </c>
      <c r="K5215" s="13">
        <v>2.07557450910749E-2</v>
      </c>
      <c r="L5215" s="13">
        <f t="shared" si="724"/>
        <v>2.07557450910749E-2</v>
      </c>
      <c r="M5215" s="11">
        <v>450</v>
      </c>
      <c r="N5215" s="8">
        <v>2168074.42</v>
      </c>
      <c r="O5215" s="9">
        <v>20.734455399995401</v>
      </c>
      <c r="P5215" s="13"/>
      <c r="Q5215" s="13"/>
      <c r="R5215" s="13">
        <f t="shared" si="725"/>
        <v>165875.6431999632</v>
      </c>
      <c r="S5215" s="11">
        <f t="shared" si="726"/>
        <v>34.428725670765282</v>
      </c>
      <c r="T5215" s="13">
        <f t="shared" si="727"/>
        <v>7.6508279268367299E-2</v>
      </c>
      <c r="U5215" s="14"/>
      <c r="V5215" s="13">
        <f t="shared" si="728"/>
        <v>0.08</v>
      </c>
      <c r="W5215" s="13">
        <v>1E-3</v>
      </c>
    </row>
    <row r="5216" spans="1:23" hidden="1" x14ac:dyDescent="0.25">
      <c r="A5216" s="7" t="s">
        <v>11397</v>
      </c>
      <c r="B5216" s="7">
        <v>352170</v>
      </c>
      <c r="C5216" s="7" t="s">
        <v>6375</v>
      </c>
      <c r="D5216" s="14">
        <v>4</v>
      </c>
      <c r="E5216" s="13">
        <f t="shared" si="722"/>
        <v>0</v>
      </c>
      <c r="F5216" s="14">
        <f t="shared" si="723"/>
        <v>0</v>
      </c>
      <c r="G5216" s="11">
        <v>150</v>
      </c>
      <c r="H5216" s="13">
        <v>800000</v>
      </c>
      <c r="I5216" s="11">
        <v>150</v>
      </c>
      <c r="J5216" s="9">
        <v>100</v>
      </c>
      <c r="K5216" s="13">
        <v>4.2033813580115197E-3</v>
      </c>
      <c r="L5216" s="13">
        <f t="shared" si="724"/>
        <v>4.2033813580115197E-3</v>
      </c>
      <c r="M5216" s="11">
        <v>37.5</v>
      </c>
      <c r="N5216" s="8">
        <v>3568555.58</v>
      </c>
      <c r="O5216" s="9">
        <v>34.128005862416302</v>
      </c>
      <c r="P5216" s="13"/>
      <c r="Q5216" s="13"/>
      <c r="R5216" s="13">
        <f t="shared" si="725"/>
        <v>273024.04689933039</v>
      </c>
      <c r="S5216" s="11">
        <f t="shared" si="726"/>
        <v>11.476241890255084</v>
      </c>
      <c r="T5216" s="13">
        <f t="shared" si="727"/>
        <v>0.30603311707346892</v>
      </c>
      <c r="U5216" s="14"/>
      <c r="V5216" s="13">
        <f t="shared" si="728"/>
        <v>0.31</v>
      </c>
      <c r="W5216" s="13">
        <v>1E-3</v>
      </c>
    </row>
    <row r="5217" spans="1:23" hidden="1" x14ac:dyDescent="0.25">
      <c r="A5217" s="7" t="s">
        <v>11397</v>
      </c>
      <c r="B5217" s="7" t="s">
        <v>11398</v>
      </c>
      <c r="C5217" s="7" t="s">
        <v>330</v>
      </c>
      <c r="D5217" s="14">
        <v>1</v>
      </c>
      <c r="E5217" s="13">
        <f t="shared" si="722"/>
        <v>0</v>
      </c>
      <c r="F5217" s="14">
        <f t="shared" si="723"/>
        <v>0</v>
      </c>
      <c r="G5217" s="11">
        <v>610</v>
      </c>
      <c r="H5217" s="13">
        <v>800000</v>
      </c>
      <c r="I5217" s="11">
        <v>310</v>
      </c>
      <c r="J5217" s="9">
        <v>50.819672131147499</v>
      </c>
      <c r="K5217" s="13">
        <v>1.7093750855913501E-2</v>
      </c>
      <c r="L5217" s="13">
        <f t="shared" si="724"/>
        <v>8.68698813989046E-3</v>
      </c>
      <c r="M5217" s="11">
        <v>610</v>
      </c>
      <c r="N5217" s="8">
        <v>3568555.58</v>
      </c>
      <c r="O5217" s="9">
        <v>34.128005862416302</v>
      </c>
      <c r="P5217" s="13"/>
      <c r="Q5217" s="13"/>
      <c r="R5217" s="13">
        <f t="shared" si="725"/>
        <v>273024.04689933039</v>
      </c>
      <c r="S5217" s="11">
        <f t="shared" si="726"/>
        <v>46.670050353703971</v>
      </c>
      <c r="T5217" s="13">
        <f t="shared" si="727"/>
        <v>7.650827926836716E-2</v>
      </c>
      <c r="U5217" s="14"/>
      <c r="V5217" s="13">
        <f t="shared" si="728"/>
        <v>0.08</v>
      </c>
      <c r="W5217" s="13">
        <v>150</v>
      </c>
    </row>
    <row r="5218" spans="1:23" hidden="1" x14ac:dyDescent="0.25">
      <c r="A5218" s="7" t="s">
        <v>11397</v>
      </c>
      <c r="B5218" s="7" t="s">
        <v>11399</v>
      </c>
      <c r="C5218" s="7" t="s">
        <v>5924</v>
      </c>
      <c r="D5218" s="14">
        <v>0</v>
      </c>
      <c r="E5218" s="13">
        <f t="shared" si="722"/>
        <v>0</v>
      </c>
      <c r="F5218" s="14">
        <f t="shared" si="723"/>
        <v>0</v>
      </c>
      <c r="G5218" s="11">
        <v>50</v>
      </c>
      <c r="H5218" s="13">
        <v>800000</v>
      </c>
      <c r="I5218" s="11">
        <v>50</v>
      </c>
      <c r="J5218" s="9">
        <v>100</v>
      </c>
      <c r="K5218" s="13">
        <v>1.40112711933717E-3</v>
      </c>
      <c r="L5218" s="13">
        <f t="shared" si="724"/>
        <v>1.40112711933717E-3</v>
      </c>
      <c r="M5218" s="11">
        <v>0</v>
      </c>
      <c r="N5218" s="8">
        <v>3568555.58</v>
      </c>
      <c r="O5218" s="9">
        <v>34.128005862416302</v>
      </c>
      <c r="P5218" s="13"/>
      <c r="Q5218" s="13"/>
      <c r="R5218" s="13">
        <f t="shared" si="725"/>
        <v>273024.04689933039</v>
      </c>
      <c r="S5218" s="11">
        <f t="shared" si="726"/>
        <v>3.8254139634183519</v>
      </c>
      <c r="T5218" s="13">
        <f t="shared" si="727"/>
        <v>0</v>
      </c>
      <c r="U5218" s="14"/>
      <c r="V5218" s="13">
        <f t="shared" si="728"/>
        <v>0</v>
      </c>
      <c r="W5218" s="13">
        <v>150</v>
      </c>
    </row>
    <row r="5219" spans="1:23" hidden="1" x14ac:dyDescent="0.25">
      <c r="A5219" s="7" t="s">
        <v>11397</v>
      </c>
      <c r="B5219" s="7" t="s">
        <v>11400</v>
      </c>
      <c r="C5219" s="7" t="s">
        <v>6347</v>
      </c>
      <c r="D5219" s="14">
        <v>0</v>
      </c>
      <c r="E5219" s="13">
        <f t="shared" si="722"/>
        <v>0</v>
      </c>
      <c r="F5219" s="14">
        <f t="shared" si="723"/>
        <v>0</v>
      </c>
      <c r="G5219" s="11">
        <v>-300</v>
      </c>
      <c r="H5219" s="13">
        <v>800000</v>
      </c>
      <c r="I5219" s="11">
        <v>-300</v>
      </c>
      <c r="J5219" s="9">
        <v>100</v>
      </c>
      <c r="K5219" s="13">
        <v>-8.4067627160230498E-3</v>
      </c>
      <c r="L5219" s="13">
        <f t="shared" si="724"/>
        <v>-8.4067627160230498E-3</v>
      </c>
      <c r="M5219" s="11">
        <v>0</v>
      </c>
      <c r="N5219" s="8">
        <v>3568555.58</v>
      </c>
      <c r="O5219" s="9">
        <v>34.128005862416302</v>
      </c>
      <c r="P5219" s="13"/>
      <c r="Q5219" s="13"/>
      <c r="R5219" s="13">
        <f t="shared" si="725"/>
        <v>273024.04689933039</v>
      </c>
      <c r="S5219" s="11">
        <f t="shared" si="726"/>
        <v>-22.952483780510192</v>
      </c>
      <c r="T5219" s="13">
        <f t="shared" si="727"/>
        <v>0</v>
      </c>
      <c r="U5219" s="14"/>
      <c r="V5219" s="13">
        <f t="shared" si="728"/>
        <v>0</v>
      </c>
      <c r="W5219" s="13">
        <v>0.01</v>
      </c>
    </row>
    <row r="5220" spans="1:23" hidden="1" x14ac:dyDescent="0.25">
      <c r="A5220" s="7" t="s">
        <v>11397</v>
      </c>
      <c r="B5220" s="7" t="s">
        <v>8969</v>
      </c>
      <c r="C5220" s="7" t="s">
        <v>6667</v>
      </c>
      <c r="D5220" s="14">
        <v>1</v>
      </c>
      <c r="E5220" s="13">
        <f t="shared" si="722"/>
        <v>0</v>
      </c>
      <c r="F5220" s="14">
        <f t="shared" si="723"/>
        <v>0</v>
      </c>
      <c r="G5220" s="11">
        <v>300</v>
      </c>
      <c r="H5220" s="13">
        <v>800000</v>
      </c>
      <c r="I5220" s="11">
        <v>0</v>
      </c>
      <c r="J5220" s="9">
        <v>0</v>
      </c>
      <c r="K5220" s="13">
        <v>1.38371633940499E-2</v>
      </c>
      <c r="L5220" s="13">
        <f t="shared" si="724"/>
        <v>0</v>
      </c>
      <c r="M5220" s="11">
        <v>300</v>
      </c>
      <c r="N5220" s="8">
        <v>2168074.42</v>
      </c>
      <c r="O5220" s="9">
        <v>20.734455399995401</v>
      </c>
      <c r="P5220" s="13"/>
      <c r="Q5220" s="13"/>
      <c r="R5220" s="13">
        <f t="shared" si="725"/>
        <v>165875.6431999632</v>
      </c>
      <c r="S5220" s="11">
        <f t="shared" si="726"/>
        <v>22.952483780510132</v>
      </c>
      <c r="T5220" s="13">
        <f t="shared" si="727"/>
        <v>7.6508279268367105E-2</v>
      </c>
      <c r="U5220" s="14"/>
      <c r="V5220" s="13">
        <f t="shared" si="728"/>
        <v>0.08</v>
      </c>
      <c r="W5220" s="13">
        <v>300</v>
      </c>
    </row>
    <row r="5221" spans="1:23" hidden="1" x14ac:dyDescent="0.25">
      <c r="A5221" s="7" t="s">
        <v>11397</v>
      </c>
      <c r="B5221" s="7" t="s">
        <v>8984</v>
      </c>
      <c r="C5221" s="7" t="s">
        <v>1418</v>
      </c>
      <c r="D5221" s="14">
        <v>0</v>
      </c>
      <c r="E5221" s="13">
        <f t="shared" si="722"/>
        <v>0</v>
      </c>
      <c r="F5221" s="14">
        <f t="shared" si="723"/>
        <v>0</v>
      </c>
      <c r="G5221" s="11">
        <v>490</v>
      </c>
      <c r="H5221" s="13">
        <v>800000</v>
      </c>
      <c r="I5221" s="11">
        <v>490</v>
      </c>
      <c r="J5221" s="9">
        <v>100</v>
      </c>
      <c r="K5221" s="13">
        <v>2.2600700210281498E-2</v>
      </c>
      <c r="L5221" s="13">
        <f t="shared" si="724"/>
        <v>2.2600700210281498E-2</v>
      </c>
      <c r="M5221" s="11">
        <v>0</v>
      </c>
      <c r="N5221" s="8">
        <v>2168074.42</v>
      </c>
      <c r="O5221" s="9">
        <v>20.734455399995401</v>
      </c>
      <c r="P5221" s="13"/>
      <c r="Q5221" s="13"/>
      <c r="R5221" s="13">
        <f t="shared" si="725"/>
        <v>165875.6431999632</v>
      </c>
      <c r="S5221" s="11">
        <f t="shared" si="726"/>
        <v>37.489056841499874</v>
      </c>
      <c r="T5221" s="13">
        <f t="shared" si="727"/>
        <v>0</v>
      </c>
      <c r="U5221" s="14"/>
      <c r="V5221" s="13">
        <f t="shared" si="728"/>
        <v>0</v>
      </c>
      <c r="W5221" s="13">
        <v>300</v>
      </c>
    </row>
    <row r="5222" spans="1:23" hidden="1" x14ac:dyDescent="0.25">
      <c r="A5222" s="7" t="s">
        <v>11397</v>
      </c>
      <c r="B5222" s="7" t="s">
        <v>8989</v>
      </c>
      <c r="C5222" s="7" t="s">
        <v>3574</v>
      </c>
      <c r="D5222" s="14">
        <v>0</v>
      </c>
      <c r="E5222" s="13">
        <f t="shared" si="722"/>
        <v>0</v>
      </c>
      <c r="F5222" s="14">
        <f t="shared" si="723"/>
        <v>0</v>
      </c>
      <c r="G5222" s="11">
        <v>450</v>
      </c>
      <c r="H5222" s="13">
        <v>800000</v>
      </c>
      <c r="I5222" s="11">
        <v>450</v>
      </c>
      <c r="J5222" s="9">
        <v>100</v>
      </c>
      <c r="K5222" s="13">
        <v>1.26101440740346E-2</v>
      </c>
      <c r="L5222" s="13">
        <f t="shared" si="724"/>
        <v>1.2610144074034602E-2</v>
      </c>
      <c r="M5222" s="11">
        <v>0</v>
      </c>
      <c r="N5222" s="8">
        <v>3568555.58</v>
      </c>
      <c r="O5222" s="9">
        <v>34.128005862416302</v>
      </c>
      <c r="P5222" s="13"/>
      <c r="Q5222" s="13"/>
      <c r="R5222" s="13">
        <f t="shared" si="725"/>
        <v>273024.04689933039</v>
      </c>
      <c r="S5222" s="11">
        <f t="shared" si="726"/>
        <v>34.42872567076536</v>
      </c>
      <c r="T5222" s="13">
        <f t="shared" si="727"/>
        <v>0</v>
      </c>
      <c r="U5222" s="14"/>
      <c r="V5222" s="13">
        <f t="shared" si="728"/>
        <v>0</v>
      </c>
      <c r="W5222" s="13">
        <v>450</v>
      </c>
    </row>
    <row r="5223" spans="1:23" hidden="1" x14ac:dyDescent="0.25">
      <c r="A5223" s="7" t="s">
        <v>11397</v>
      </c>
      <c r="B5223" s="7" t="s">
        <v>9036</v>
      </c>
      <c r="C5223" s="7" t="s">
        <v>3394</v>
      </c>
      <c r="D5223" s="14">
        <v>-1</v>
      </c>
      <c r="E5223" s="13">
        <f t="shared" si="722"/>
        <v>0</v>
      </c>
      <c r="F5223" s="14">
        <f t="shared" si="723"/>
        <v>0</v>
      </c>
      <c r="G5223" s="11">
        <v>-300</v>
      </c>
      <c r="H5223" s="13">
        <v>800000</v>
      </c>
      <c r="I5223" s="11">
        <v>0</v>
      </c>
      <c r="J5223" s="9">
        <v>0</v>
      </c>
      <c r="K5223" s="13">
        <v>-1.38371633940499E-2</v>
      </c>
      <c r="L5223" s="13">
        <f t="shared" si="724"/>
        <v>0</v>
      </c>
      <c r="M5223" s="11">
        <v>300</v>
      </c>
      <c r="N5223" s="8">
        <v>2168074.42</v>
      </c>
      <c r="O5223" s="9">
        <v>20.734455399995401</v>
      </c>
      <c r="P5223" s="13"/>
      <c r="Q5223" s="13"/>
      <c r="R5223" s="13">
        <f t="shared" si="725"/>
        <v>165875.6431999632</v>
      </c>
      <c r="S5223" s="11">
        <f t="shared" si="726"/>
        <v>-22.952483780510132</v>
      </c>
      <c r="T5223" s="13">
        <f t="shared" si="727"/>
        <v>-7.6508279268367105E-2</v>
      </c>
      <c r="U5223" s="14"/>
      <c r="V5223" s="13">
        <f t="shared" si="728"/>
        <v>-0.08</v>
      </c>
      <c r="W5223" s="13">
        <v>300</v>
      </c>
    </row>
    <row r="5224" spans="1:23" hidden="1" x14ac:dyDescent="0.25">
      <c r="A5224" s="7" t="s">
        <v>11397</v>
      </c>
      <c r="B5224" s="7" t="s">
        <v>11401</v>
      </c>
      <c r="C5224" s="7" t="s">
        <v>6245</v>
      </c>
      <c r="D5224" s="14">
        <v>-1</v>
      </c>
      <c r="E5224" s="13">
        <f t="shared" si="722"/>
        <v>0</v>
      </c>
      <c r="F5224" s="14">
        <f t="shared" si="723"/>
        <v>0</v>
      </c>
      <c r="G5224" s="11">
        <v>-579</v>
      </c>
      <c r="H5224" s="13">
        <v>800000</v>
      </c>
      <c r="I5224" s="11">
        <v>0</v>
      </c>
      <c r="J5224" s="9">
        <v>0</v>
      </c>
      <c r="K5224" s="13">
        <v>-1.6225052041924499E-2</v>
      </c>
      <c r="L5224" s="13">
        <f t="shared" si="724"/>
        <v>0</v>
      </c>
      <c r="M5224" s="11">
        <v>579</v>
      </c>
      <c r="N5224" s="8">
        <v>3568555.58</v>
      </c>
      <c r="O5224" s="9">
        <v>34.128005862416302</v>
      </c>
      <c r="P5224" s="13"/>
      <c r="Q5224" s="13"/>
      <c r="R5224" s="13">
        <f t="shared" si="725"/>
        <v>273024.04689933039</v>
      </c>
      <c r="S5224" s="11">
        <f t="shared" si="726"/>
        <v>-44.298293696384704</v>
      </c>
      <c r="T5224" s="13">
        <f t="shared" si="727"/>
        <v>-7.6508279268367368E-2</v>
      </c>
      <c r="U5224" s="14"/>
      <c r="V5224" s="13">
        <f t="shared" si="728"/>
        <v>-0.08</v>
      </c>
      <c r="W5224" s="13">
        <v>579</v>
      </c>
    </row>
    <row r="5225" spans="1:23" hidden="1" x14ac:dyDescent="0.25">
      <c r="A5225" s="7" t="s">
        <v>11402</v>
      </c>
      <c r="B5225" s="7" t="s">
        <v>11403</v>
      </c>
      <c r="C5225" s="7" t="s">
        <v>973</v>
      </c>
      <c r="D5225" s="14">
        <v>1</v>
      </c>
      <c r="E5225" s="13">
        <f t="shared" si="722"/>
        <v>0</v>
      </c>
      <c r="F5225" s="14">
        <f t="shared" si="723"/>
        <v>0</v>
      </c>
      <c r="G5225" s="11">
        <v>639.99</v>
      </c>
      <c r="H5225" s="13">
        <v>800000</v>
      </c>
      <c r="I5225" s="11">
        <v>224</v>
      </c>
      <c r="J5225" s="9">
        <v>35.000546883545098</v>
      </c>
      <c r="K5225" s="13">
        <v>0.11091442748890699</v>
      </c>
      <c r="L5225" s="13">
        <f t="shared" si="724"/>
        <v>3.8820656193870526E-2</v>
      </c>
      <c r="M5225" s="11">
        <v>639.99</v>
      </c>
      <c r="N5225" s="8">
        <v>577012.4</v>
      </c>
      <c r="O5225" s="9">
        <v>5.51827823006386</v>
      </c>
      <c r="P5225" s="13"/>
      <c r="Q5225" s="13"/>
      <c r="R5225" s="13">
        <f t="shared" si="725"/>
        <v>44146.225840510881</v>
      </c>
      <c r="S5225" s="11">
        <f t="shared" si="726"/>
        <v>48.964533648962558</v>
      </c>
      <c r="T5225" s="13">
        <f t="shared" si="727"/>
        <v>7.6508279268367563E-2</v>
      </c>
      <c r="U5225" s="14"/>
      <c r="V5225" s="13">
        <f t="shared" si="728"/>
        <v>0.08</v>
      </c>
      <c r="W5225" s="13">
        <v>424.31</v>
      </c>
    </row>
    <row r="5226" spans="1:23" hidden="1" x14ac:dyDescent="0.25">
      <c r="A5226" s="7" t="s">
        <v>11402</v>
      </c>
      <c r="B5226" s="7" t="s">
        <v>11404</v>
      </c>
      <c r="C5226" s="7" t="s">
        <v>973</v>
      </c>
      <c r="D5226" s="14">
        <v>1</v>
      </c>
      <c r="E5226" s="13">
        <f t="shared" si="722"/>
        <v>0</v>
      </c>
      <c r="F5226" s="14">
        <f t="shared" si="723"/>
        <v>0</v>
      </c>
      <c r="G5226" s="11">
        <v>639.99</v>
      </c>
      <c r="H5226" s="13">
        <v>800000</v>
      </c>
      <c r="I5226" s="11">
        <v>224</v>
      </c>
      <c r="J5226" s="9">
        <v>35.000546883545098</v>
      </c>
      <c r="K5226" s="13">
        <v>0.11091442748890699</v>
      </c>
      <c r="L5226" s="13">
        <f t="shared" si="724"/>
        <v>3.8820656193870526E-2</v>
      </c>
      <c r="M5226" s="11">
        <v>639.99</v>
      </c>
      <c r="N5226" s="8">
        <v>577012.4</v>
      </c>
      <c r="O5226" s="9">
        <v>5.51827823006386</v>
      </c>
      <c r="P5226" s="13"/>
      <c r="Q5226" s="13"/>
      <c r="R5226" s="13">
        <f t="shared" si="725"/>
        <v>44146.225840510881</v>
      </c>
      <c r="S5226" s="11">
        <f t="shared" si="726"/>
        <v>48.964533648962558</v>
      </c>
      <c r="T5226" s="13">
        <f t="shared" si="727"/>
        <v>7.6508279268367563E-2</v>
      </c>
      <c r="U5226" s="14"/>
      <c r="V5226" s="13">
        <f t="shared" si="728"/>
        <v>0.08</v>
      </c>
      <c r="W5226" s="13">
        <v>424.31</v>
      </c>
    </row>
    <row r="5227" spans="1:23" hidden="1" x14ac:dyDescent="0.25">
      <c r="A5227" s="7" t="s">
        <v>11402</v>
      </c>
      <c r="B5227" s="7" t="s">
        <v>11405</v>
      </c>
      <c r="C5227" s="7" t="s">
        <v>5923</v>
      </c>
      <c r="D5227" s="14">
        <v>2</v>
      </c>
      <c r="E5227" s="13">
        <f t="shared" si="722"/>
        <v>0</v>
      </c>
      <c r="F5227" s="14">
        <f t="shared" si="723"/>
        <v>0</v>
      </c>
      <c r="G5227" s="11">
        <v>88.26</v>
      </c>
      <c r="H5227" s="13">
        <v>800000</v>
      </c>
      <c r="I5227" s="11">
        <v>46.27</v>
      </c>
      <c r="J5227" s="9">
        <v>52.4246544300929</v>
      </c>
      <c r="K5227" s="13">
        <v>1.5296031766388401E-2</v>
      </c>
      <c r="L5227" s="13">
        <f t="shared" si="724"/>
        <v>8.0188917950463536E-3</v>
      </c>
      <c r="M5227" s="11">
        <v>44.13</v>
      </c>
      <c r="N5227" s="8">
        <v>577012.4</v>
      </c>
      <c r="O5227" s="9">
        <v>5.51827823006386</v>
      </c>
      <c r="P5227" s="13"/>
      <c r="Q5227" s="13"/>
      <c r="R5227" s="13">
        <f t="shared" si="725"/>
        <v>44146.225840510881</v>
      </c>
      <c r="S5227" s="11">
        <f t="shared" si="726"/>
        <v>6.7526207282261081</v>
      </c>
      <c r="T5227" s="13">
        <f t="shared" si="727"/>
        <v>0.15301655853673482</v>
      </c>
      <c r="U5227" s="14"/>
      <c r="V5227" s="13">
        <f t="shared" si="728"/>
        <v>0.15</v>
      </c>
      <c r="W5227" s="13">
        <v>18.39</v>
      </c>
    </row>
    <row r="5228" spans="1:23" hidden="1" x14ac:dyDescent="0.25">
      <c r="A5228" s="7" t="s">
        <v>11402</v>
      </c>
      <c r="B5228" s="7" t="s">
        <v>11406</v>
      </c>
      <c r="C5228" s="7" t="s">
        <v>145</v>
      </c>
      <c r="D5228" s="14">
        <v>4</v>
      </c>
      <c r="E5228" s="13">
        <f t="shared" si="722"/>
        <v>0</v>
      </c>
      <c r="F5228" s="14">
        <f t="shared" si="723"/>
        <v>0</v>
      </c>
      <c r="G5228" s="11">
        <v>1708.97</v>
      </c>
      <c r="H5228" s="13">
        <v>800000</v>
      </c>
      <c r="I5228" s="11">
        <v>550.52</v>
      </c>
      <c r="J5228" s="9">
        <v>32.213555533449998</v>
      </c>
      <c r="K5228" s="13">
        <v>0.29617561078410098</v>
      </c>
      <c r="L5228" s="13">
        <f t="shared" si="724"/>
        <v>9.5408694856471091E-2</v>
      </c>
      <c r="M5228" s="11">
        <v>427.24250000000001</v>
      </c>
      <c r="N5228" s="8">
        <v>577012.4</v>
      </c>
      <c r="O5228" s="9">
        <v>5.51827823006386</v>
      </c>
      <c r="P5228" s="13"/>
      <c r="Q5228" s="13"/>
      <c r="R5228" s="13">
        <f t="shared" si="725"/>
        <v>44146.225840510881</v>
      </c>
      <c r="S5228" s="11">
        <f t="shared" si="726"/>
        <v>130.75035402126173</v>
      </c>
      <c r="T5228" s="13">
        <f t="shared" si="727"/>
        <v>0.30603311707346936</v>
      </c>
      <c r="U5228" s="14"/>
      <c r="V5228" s="13">
        <f t="shared" si="728"/>
        <v>0.31</v>
      </c>
      <c r="W5228" s="13">
        <v>298.33999999999997</v>
      </c>
    </row>
    <row r="5229" spans="1:23" hidden="1" x14ac:dyDescent="0.25">
      <c r="A5229" s="7" t="s">
        <v>11402</v>
      </c>
      <c r="B5229" s="7" t="s">
        <v>11407</v>
      </c>
      <c r="C5229" s="7" t="s">
        <v>7018</v>
      </c>
      <c r="D5229" s="14">
        <v>1</v>
      </c>
      <c r="E5229" s="13">
        <f t="shared" si="722"/>
        <v>0</v>
      </c>
      <c r="F5229" s="14">
        <f t="shared" si="723"/>
        <v>0</v>
      </c>
      <c r="G5229" s="11">
        <v>425</v>
      </c>
      <c r="H5229" s="13">
        <v>800000</v>
      </c>
      <c r="I5229" s="11">
        <v>159.29</v>
      </c>
      <c r="J5229" s="9">
        <v>37.479999999999997</v>
      </c>
      <c r="K5229" s="13">
        <v>7.3655262867834401E-2</v>
      </c>
      <c r="L5229" s="13">
        <f t="shared" si="724"/>
        <v>2.7605992522864331E-2</v>
      </c>
      <c r="M5229" s="11">
        <v>425</v>
      </c>
      <c r="N5229" s="8">
        <v>577012.4</v>
      </c>
      <c r="O5229" s="9">
        <v>5.51827823006386</v>
      </c>
      <c r="P5229" s="13"/>
      <c r="Q5229" s="13"/>
      <c r="R5229" s="13">
        <f t="shared" si="725"/>
        <v>44146.225840510881</v>
      </c>
      <c r="S5229" s="11">
        <f t="shared" si="726"/>
        <v>32.516018689056125</v>
      </c>
      <c r="T5229" s="13">
        <f t="shared" si="727"/>
        <v>7.6508279268367355E-2</v>
      </c>
      <c r="U5229" s="14"/>
      <c r="V5229" s="13">
        <f t="shared" si="728"/>
        <v>0.08</v>
      </c>
      <c r="W5229" s="13">
        <v>318.23</v>
      </c>
    </row>
    <row r="5230" spans="1:23" hidden="1" x14ac:dyDescent="0.25">
      <c r="A5230" s="7" t="s">
        <v>11402</v>
      </c>
      <c r="B5230" s="7" t="s">
        <v>11408</v>
      </c>
      <c r="C5230" s="7" t="s">
        <v>4866</v>
      </c>
      <c r="D5230" s="14">
        <v>2</v>
      </c>
      <c r="E5230" s="13">
        <f t="shared" ref="E5230:E5288" si="729">IF((V5230 &lt; 0), 0, ROUND((T5230 - U5230), 0))</f>
        <v>0</v>
      </c>
      <c r="F5230" s="14">
        <f t="shared" ref="F5230:F5288" si="730">W5230 * E5230</f>
        <v>0</v>
      </c>
      <c r="G5230" s="11">
        <v>609.70000000000005</v>
      </c>
      <c r="H5230" s="13">
        <v>800000</v>
      </c>
      <c r="I5230" s="11">
        <v>181.92</v>
      </c>
      <c r="J5230" s="9">
        <v>29.837625061505701</v>
      </c>
      <c r="K5230" s="13">
        <v>0.105664973577691</v>
      </c>
      <c r="L5230" s="13">
        <f t="shared" ref="L5230:L5288" si="731">J5230 * K5230%</f>
        <v>3.1527918637450511E-2</v>
      </c>
      <c r="M5230" s="11">
        <v>304.85000000000002</v>
      </c>
      <c r="N5230" s="8">
        <v>577012.4</v>
      </c>
      <c r="O5230" s="9">
        <v>5.51827823006386</v>
      </c>
      <c r="P5230" s="13"/>
      <c r="Q5230" s="13"/>
      <c r="R5230" s="13">
        <f t="shared" ref="R5230:R5288" si="732">H5230 * O5230%</f>
        <v>44146.225840510881</v>
      </c>
      <c r="S5230" s="11">
        <f t="shared" ref="S5230:S5288" si="733">K5230% * R5230</f>
        <v>46.64709786992362</v>
      </c>
      <c r="T5230" s="13">
        <f t="shared" ref="T5230:T5288" si="734">IFERROR((S5230 / M5230), 0)</f>
        <v>0.15301655853673485</v>
      </c>
      <c r="U5230" s="14"/>
      <c r="V5230" s="13">
        <f t="shared" ref="V5230:V5288" si="735">ROUND((T5230 - U5230), 2)</f>
        <v>0.15</v>
      </c>
      <c r="W5230" s="13">
        <v>232.04</v>
      </c>
    </row>
    <row r="5231" spans="1:23" hidden="1" x14ac:dyDescent="0.25">
      <c r="A5231" s="7" t="s">
        <v>11402</v>
      </c>
      <c r="B5231" s="7" t="s">
        <v>11409</v>
      </c>
      <c r="C5231" s="7" t="s">
        <v>5900</v>
      </c>
      <c r="D5231" s="14">
        <v>1</v>
      </c>
      <c r="E5231" s="13">
        <f t="shared" si="729"/>
        <v>0</v>
      </c>
      <c r="F5231" s="14">
        <f t="shared" si="730"/>
        <v>0</v>
      </c>
      <c r="G5231" s="11">
        <v>469.99</v>
      </c>
      <c r="H5231" s="13">
        <v>800000</v>
      </c>
      <c r="I5231" s="11">
        <v>164.5</v>
      </c>
      <c r="J5231" s="9">
        <v>35.000744696695698</v>
      </c>
      <c r="K5231" s="13">
        <v>8.1452322341772895E-2</v>
      </c>
      <c r="L5231" s="13">
        <f t="shared" si="731"/>
        <v>2.8508919392373561E-2</v>
      </c>
      <c r="M5231" s="11">
        <v>469.99</v>
      </c>
      <c r="N5231" s="8">
        <v>577012.4</v>
      </c>
      <c r="O5231" s="9">
        <v>5.51827823006386</v>
      </c>
      <c r="P5231" s="13"/>
      <c r="Q5231" s="13"/>
      <c r="R5231" s="13">
        <f t="shared" si="732"/>
        <v>44146.225840510881</v>
      </c>
      <c r="S5231" s="11">
        <f t="shared" si="733"/>
        <v>35.958126173339963</v>
      </c>
      <c r="T5231" s="13">
        <f t="shared" si="734"/>
        <v>7.6508279268367327E-2</v>
      </c>
      <c r="U5231" s="14"/>
      <c r="V5231" s="13">
        <f t="shared" si="735"/>
        <v>0.08</v>
      </c>
      <c r="W5231" s="13">
        <v>311.60000000000002</v>
      </c>
    </row>
    <row r="5232" spans="1:23" hidden="1" x14ac:dyDescent="0.25">
      <c r="A5232" s="7" t="s">
        <v>11402</v>
      </c>
      <c r="B5232" s="7" t="s">
        <v>11410</v>
      </c>
      <c r="C5232" s="7" t="s">
        <v>3965</v>
      </c>
      <c r="D5232" s="14">
        <v>2</v>
      </c>
      <c r="E5232" s="13">
        <f t="shared" si="729"/>
        <v>0</v>
      </c>
      <c r="F5232" s="14">
        <f t="shared" si="730"/>
        <v>0</v>
      </c>
      <c r="G5232" s="11">
        <v>890.52</v>
      </c>
      <c r="H5232" s="13">
        <v>800000</v>
      </c>
      <c r="I5232" s="11">
        <v>346.22</v>
      </c>
      <c r="J5232" s="9">
        <v>38.878408121097799</v>
      </c>
      <c r="K5232" s="13">
        <v>0.154332905150739</v>
      </c>
      <c r="L5232" s="13">
        <f t="shared" si="731"/>
        <v>6.0002176729651073E-2</v>
      </c>
      <c r="M5232" s="11">
        <v>445.26</v>
      </c>
      <c r="N5232" s="8">
        <v>577012.4</v>
      </c>
      <c r="O5232" s="9">
        <v>5.51827823006386</v>
      </c>
      <c r="P5232" s="13"/>
      <c r="Q5232" s="13"/>
      <c r="R5232" s="13">
        <f t="shared" si="732"/>
        <v>44146.225840510881</v>
      </c>
      <c r="S5232" s="11">
        <f t="shared" si="733"/>
        <v>68.132152854066689</v>
      </c>
      <c r="T5232" s="13">
        <f t="shared" si="734"/>
        <v>0.15301655853673515</v>
      </c>
      <c r="U5232" s="14"/>
      <c r="V5232" s="13">
        <f t="shared" si="735"/>
        <v>0.15</v>
      </c>
      <c r="W5232" s="13">
        <v>278.45</v>
      </c>
    </row>
    <row r="5233" spans="1:23" hidden="1" x14ac:dyDescent="0.25">
      <c r="A5233" s="7" t="s">
        <v>11402</v>
      </c>
      <c r="B5233" s="7" t="s">
        <v>11411</v>
      </c>
      <c r="C5233" s="7" t="s">
        <v>1021</v>
      </c>
      <c r="D5233" s="14">
        <v>3</v>
      </c>
      <c r="E5233" s="13">
        <f t="shared" si="729"/>
        <v>0</v>
      </c>
      <c r="F5233" s="14">
        <f t="shared" si="730"/>
        <v>0</v>
      </c>
      <c r="G5233" s="11">
        <v>1436.99</v>
      </c>
      <c r="H5233" s="13">
        <v>800000</v>
      </c>
      <c r="I5233" s="11">
        <v>436.43</v>
      </c>
      <c r="J5233" s="9">
        <v>30.371122972324098</v>
      </c>
      <c r="K5233" s="13">
        <v>0.24903970867870401</v>
      </c>
      <c r="L5233" s="13">
        <f t="shared" si="731"/>
        <v>7.5636156172726884E-2</v>
      </c>
      <c r="M5233" s="11">
        <v>478.99666666666701</v>
      </c>
      <c r="N5233" s="8">
        <v>577012.4</v>
      </c>
      <c r="O5233" s="9">
        <v>5.51827823006386</v>
      </c>
      <c r="P5233" s="13"/>
      <c r="Q5233" s="13"/>
      <c r="R5233" s="13">
        <f t="shared" si="732"/>
        <v>44146.225840510881</v>
      </c>
      <c r="S5233" s="11">
        <f t="shared" si="733"/>
        <v>109.94163222585104</v>
      </c>
      <c r="T5233" s="13">
        <f t="shared" si="734"/>
        <v>0.22952483780510155</v>
      </c>
      <c r="U5233" s="14"/>
      <c r="V5233" s="13">
        <f t="shared" si="735"/>
        <v>0.23</v>
      </c>
      <c r="W5233" s="13">
        <v>351.38</v>
      </c>
    </row>
    <row r="5234" spans="1:23" hidden="1" x14ac:dyDescent="0.25">
      <c r="A5234" s="7" t="s">
        <v>11402</v>
      </c>
      <c r="B5234" s="7" t="s">
        <v>11412</v>
      </c>
      <c r="C5234" s="7" t="s">
        <v>2128</v>
      </c>
      <c r="D5234" s="14">
        <v>2</v>
      </c>
      <c r="E5234" s="13">
        <f t="shared" si="729"/>
        <v>0</v>
      </c>
      <c r="F5234" s="14">
        <f t="shared" si="730"/>
        <v>0</v>
      </c>
      <c r="G5234" s="11">
        <v>1039.98</v>
      </c>
      <c r="H5234" s="13">
        <v>800000</v>
      </c>
      <c r="I5234" s="11">
        <v>419.3</v>
      </c>
      <c r="J5234" s="9">
        <v>40.318083040058497</v>
      </c>
      <c r="K5234" s="13">
        <v>0.18023529477009501</v>
      </c>
      <c r="L5234" s="13">
        <f t="shared" si="731"/>
        <v>7.2667415812901107E-2</v>
      </c>
      <c r="M5234" s="11">
        <v>519.99</v>
      </c>
      <c r="N5234" s="8">
        <v>577012.4</v>
      </c>
      <c r="O5234" s="9">
        <v>5.51827823006386</v>
      </c>
      <c r="P5234" s="13"/>
      <c r="Q5234" s="13"/>
      <c r="R5234" s="13">
        <f t="shared" si="732"/>
        <v>44146.225840510881</v>
      </c>
      <c r="S5234" s="11">
        <f t="shared" si="733"/>
        <v>79.567080273516638</v>
      </c>
      <c r="T5234" s="13">
        <f t="shared" si="734"/>
        <v>0.15301655853673463</v>
      </c>
      <c r="U5234" s="14"/>
      <c r="V5234" s="13">
        <f t="shared" si="735"/>
        <v>0.15</v>
      </c>
      <c r="W5234" s="13">
        <v>331.49</v>
      </c>
    </row>
    <row r="5235" spans="1:23" hidden="1" x14ac:dyDescent="0.25">
      <c r="A5235" s="7" t="s">
        <v>11402</v>
      </c>
      <c r="B5235" s="7" t="s">
        <v>11413</v>
      </c>
      <c r="C5235" s="7" t="s">
        <v>7416</v>
      </c>
      <c r="D5235" s="14">
        <v>1</v>
      </c>
      <c r="E5235" s="13">
        <f t="shared" si="729"/>
        <v>0</v>
      </c>
      <c r="F5235" s="14">
        <f t="shared" si="730"/>
        <v>0</v>
      </c>
      <c r="G5235" s="11">
        <v>540</v>
      </c>
      <c r="H5235" s="13">
        <v>800000</v>
      </c>
      <c r="I5235" s="11">
        <v>137.01</v>
      </c>
      <c r="J5235" s="9">
        <v>25.372222222222199</v>
      </c>
      <c r="K5235" s="13">
        <v>9.3585510467366004E-2</v>
      </c>
      <c r="L5235" s="13">
        <f t="shared" si="731"/>
        <v>2.3744723683581118E-2</v>
      </c>
      <c r="M5235" s="11">
        <v>540</v>
      </c>
      <c r="N5235" s="8">
        <v>577012.4</v>
      </c>
      <c r="O5235" s="9">
        <v>5.51827823006386</v>
      </c>
      <c r="P5235" s="13"/>
      <c r="Q5235" s="13"/>
      <c r="R5235" s="13">
        <f t="shared" si="732"/>
        <v>44146.225840510881</v>
      </c>
      <c r="S5235" s="11">
        <f t="shared" si="733"/>
        <v>41.314470804918344</v>
      </c>
      <c r="T5235" s="13">
        <f t="shared" si="734"/>
        <v>7.6508279268367299E-2</v>
      </c>
      <c r="U5235" s="14"/>
      <c r="V5235" s="13">
        <f t="shared" si="735"/>
        <v>0.08</v>
      </c>
      <c r="W5235" s="13">
        <v>411.05</v>
      </c>
    </row>
    <row r="5236" spans="1:23" hidden="1" x14ac:dyDescent="0.25">
      <c r="A5236" s="7" t="s">
        <v>11402</v>
      </c>
      <c r="B5236" s="7" t="s">
        <v>11414</v>
      </c>
      <c r="C5236" s="7" t="s">
        <v>1207</v>
      </c>
      <c r="D5236" s="14">
        <v>1</v>
      </c>
      <c r="E5236" s="13">
        <f t="shared" si="729"/>
        <v>0</v>
      </c>
      <c r="F5236" s="14">
        <f t="shared" si="730"/>
        <v>0</v>
      </c>
      <c r="G5236" s="11">
        <v>579.99</v>
      </c>
      <c r="H5236" s="13">
        <v>800000</v>
      </c>
      <c r="I5236" s="11">
        <v>242.97</v>
      </c>
      <c r="J5236" s="9">
        <v>41.8921015879584</v>
      </c>
      <c r="K5236" s="13">
        <v>0.100516037436977</v>
      </c>
      <c r="L5236" s="13">
        <f t="shared" si="731"/>
        <v>4.2108280515288699E-2</v>
      </c>
      <c r="M5236" s="11">
        <v>579.99</v>
      </c>
      <c r="N5236" s="8">
        <v>577012.4</v>
      </c>
      <c r="O5236" s="9">
        <v>5.51827823006386</v>
      </c>
      <c r="P5236" s="13"/>
      <c r="Q5236" s="13"/>
      <c r="R5236" s="13">
        <f t="shared" si="732"/>
        <v>44146.225840510881</v>
      </c>
      <c r="S5236" s="11">
        <f t="shared" si="733"/>
        <v>44.374036892860332</v>
      </c>
      <c r="T5236" s="13">
        <f t="shared" si="734"/>
        <v>7.6508279268367271E-2</v>
      </c>
      <c r="U5236" s="14"/>
      <c r="V5236" s="13">
        <f t="shared" si="735"/>
        <v>0.08</v>
      </c>
      <c r="W5236" s="13">
        <v>384.53</v>
      </c>
    </row>
    <row r="5237" spans="1:23" hidden="1" x14ac:dyDescent="0.25">
      <c r="A5237" s="7" t="s">
        <v>11402</v>
      </c>
      <c r="B5237" s="7" t="s">
        <v>11415</v>
      </c>
      <c r="C5237" s="7" t="s">
        <v>5689</v>
      </c>
      <c r="D5237" s="14">
        <v>3</v>
      </c>
      <c r="E5237" s="13">
        <f t="shared" si="729"/>
        <v>0</v>
      </c>
      <c r="F5237" s="14">
        <f t="shared" si="730"/>
        <v>0</v>
      </c>
      <c r="G5237" s="11">
        <v>1420.97</v>
      </c>
      <c r="H5237" s="13">
        <v>800000</v>
      </c>
      <c r="I5237" s="11">
        <v>465.5</v>
      </c>
      <c r="J5237" s="9">
        <v>32.759312300752299</v>
      </c>
      <c r="K5237" s="13">
        <v>0.246263338534839</v>
      </c>
      <c r="L5237" s="13">
        <f t="shared" si="731"/>
        <v>8.0674176152886787E-2</v>
      </c>
      <c r="M5237" s="11">
        <v>473.65666666666698</v>
      </c>
      <c r="N5237" s="8">
        <v>577012.4</v>
      </c>
      <c r="O5237" s="9">
        <v>5.51827823006386</v>
      </c>
      <c r="P5237" s="13"/>
      <c r="Q5237" s="13"/>
      <c r="R5237" s="13">
        <f t="shared" si="732"/>
        <v>44146.225840510881</v>
      </c>
      <c r="S5237" s="11">
        <f t="shared" si="733"/>
        <v>108.71596959197188</v>
      </c>
      <c r="T5237" s="13">
        <f t="shared" si="734"/>
        <v>0.22952483780510174</v>
      </c>
      <c r="U5237" s="14"/>
      <c r="V5237" s="13">
        <f t="shared" si="735"/>
        <v>0.23</v>
      </c>
      <c r="W5237" s="13">
        <v>324.86</v>
      </c>
    </row>
    <row r="5238" spans="1:23" hidden="1" x14ac:dyDescent="0.25">
      <c r="A5238" s="7" t="s">
        <v>11402</v>
      </c>
      <c r="B5238" s="7" t="s">
        <v>11416</v>
      </c>
      <c r="C5238" s="7" t="s">
        <v>2491</v>
      </c>
      <c r="D5238" s="14">
        <v>1</v>
      </c>
      <c r="E5238" s="13">
        <f t="shared" si="729"/>
        <v>0</v>
      </c>
      <c r="F5238" s="14">
        <f t="shared" si="730"/>
        <v>0</v>
      </c>
      <c r="G5238" s="11">
        <v>599.99</v>
      </c>
      <c r="H5238" s="13">
        <v>800000</v>
      </c>
      <c r="I5238" s="11">
        <v>210</v>
      </c>
      <c r="J5238" s="9">
        <v>35.000583343055702</v>
      </c>
      <c r="K5238" s="13">
        <v>0.103982167454287</v>
      </c>
      <c r="L5238" s="13">
        <f t="shared" si="731"/>
        <v>3.6394365181753457E-2</v>
      </c>
      <c r="M5238" s="11">
        <v>599.99</v>
      </c>
      <c r="N5238" s="8">
        <v>577012.4</v>
      </c>
      <c r="O5238" s="9">
        <v>5.51827823006386</v>
      </c>
      <c r="P5238" s="13"/>
      <c r="Q5238" s="13"/>
      <c r="R5238" s="13">
        <f t="shared" si="732"/>
        <v>44146.225840510881</v>
      </c>
      <c r="S5238" s="11">
        <f t="shared" si="733"/>
        <v>45.904202478227738</v>
      </c>
      <c r="T5238" s="13">
        <f t="shared" si="734"/>
        <v>7.6508279268367368E-2</v>
      </c>
      <c r="U5238" s="14"/>
      <c r="V5238" s="13">
        <f t="shared" si="735"/>
        <v>0.08</v>
      </c>
      <c r="W5238" s="13">
        <v>397.79</v>
      </c>
    </row>
    <row r="5239" spans="1:23" hidden="1" x14ac:dyDescent="0.25">
      <c r="A5239" s="7" t="s">
        <v>11402</v>
      </c>
      <c r="B5239" s="7" t="s">
        <v>11417</v>
      </c>
      <c r="C5239" s="7" t="s">
        <v>6963</v>
      </c>
      <c r="D5239" s="14">
        <v>2</v>
      </c>
      <c r="E5239" s="13">
        <f t="shared" si="729"/>
        <v>0</v>
      </c>
      <c r="F5239" s="14">
        <f t="shared" si="730"/>
        <v>0</v>
      </c>
      <c r="G5239" s="11">
        <v>1120.98</v>
      </c>
      <c r="H5239" s="13">
        <v>800000</v>
      </c>
      <c r="I5239" s="11">
        <v>-103.32</v>
      </c>
      <c r="J5239" s="9">
        <v>-9.2169351817159999</v>
      </c>
      <c r="K5239" s="13">
        <v>0.1942731213402</v>
      </c>
      <c r="L5239" s="13">
        <f t="shared" si="731"/>
        <v>-1.7906027669422706E-2</v>
      </c>
      <c r="M5239" s="11">
        <v>560.49</v>
      </c>
      <c r="N5239" s="8">
        <v>577012.4</v>
      </c>
      <c r="O5239" s="9">
        <v>5.51827823006386</v>
      </c>
      <c r="P5239" s="13"/>
      <c r="Q5239" s="13"/>
      <c r="R5239" s="13">
        <f t="shared" si="732"/>
        <v>44146.225840510881</v>
      </c>
      <c r="S5239" s="11">
        <f t="shared" si="733"/>
        <v>85.764250894254431</v>
      </c>
      <c r="T5239" s="13">
        <f t="shared" si="734"/>
        <v>0.15301655853673471</v>
      </c>
      <c r="U5239" s="14"/>
      <c r="V5239" s="13">
        <f t="shared" si="735"/>
        <v>0.15</v>
      </c>
      <c r="W5239" s="13">
        <v>391.16</v>
      </c>
    </row>
    <row r="5240" spans="1:23" hidden="1" x14ac:dyDescent="0.25">
      <c r="A5240" s="7" t="s">
        <v>11402</v>
      </c>
      <c r="B5240" s="7" t="s">
        <v>11418</v>
      </c>
      <c r="C5240" s="7" t="s">
        <v>50</v>
      </c>
      <c r="D5240" s="14">
        <v>3</v>
      </c>
      <c r="E5240" s="13">
        <f t="shared" si="729"/>
        <v>0</v>
      </c>
      <c r="F5240" s="14">
        <f t="shared" si="730"/>
        <v>0</v>
      </c>
      <c r="G5240" s="11">
        <v>1414.98</v>
      </c>
      <c r="H5240" s="13">
        <v>800000</v>
      </c>
      <c r="I5240" s="11">
        <v>489.91</v>
      </c>
      <c r="J5240" s="9">
        <v>34.623104213487103</v>
      </c>
      <c r="K5240" s="13">
        <v>0.24522523259465501</v>
      </c>
      <c r="L5240" s="13">
        <f t="shared" si="731"/>
        <v>8.4904587839013543E-2</v>
      </c>
      <c r="M5240" s="11">
        <v>471.66</v>
      </c>
      <c r="N5240" s="8">
        <v>577012.4</v>
      </c>
      <c r="O5240" s="9">
        <v>5.51827823006386</v>
      </c>
      <c r="P5240" s="13"/>
      <c r="Q5240" s="13"/>
      <c r="R5240" s="13">
        <f t="shared" si="732"/>
        <v>44146.225840510881</v>
      </c>
      <c r="S5240" s="11">
        <f t="shared" si="733"/>
        <v>108.25768499915449</v>
      </c>
      <c r="T5240" s="13">
        <f t="shared" si="734"/>
        <v>0.22952483780510216</v>
      </c>
      <c r="U5240" s="14"/>
      <c r="V5240" s="13">
        <f t="shared" si="735"/>
        <v>0.23</v>
      </c>
      <c r="W5240" s="13">
        <v>344.75</v>
      </c>
    </row>
    <row r="5241" spans="1:23" hidden="1" x14ac:dyDescent="0.25">
      <c r="A5241" s="7" t="s">
        <v>11402</v>
      </c>
      <c r="B5241" s="7" t="s">
        <v>11419</v>
      </c>
      <c r="C5241" s="7" t="s">
        <v>7498</v>
      </c>
      <c r="D5241" s="14">
        <v>1</v>
      </c>
      <c r="E5241" s="13">
        <f t="shared" si="729"/>
        <v>0</v>
      </c>
      <c r="F5241" s="14">
        <f t="shared" si="730"/>
        <v>0</v>
      </c>
      <c r="G5241" s="11">
        <v>599</v>
      </c>
      <c r="H5241" s="13">
        <v>800000</v>
      </c>
      <c r="I5241" s="11">
        <v>189.51</v>
      </c>
      <c r="J5241" s="9">
        <v>31.6377295492487</v>
      </c>
      <c r="K5241" s="13">
        <v>0.10381059401843</v>
      </c>
      <c r="L5241" s="13">
        <f t="shared" si="731"/>
        <v>3.2843314979019433E-2</v>
      </c>
      <c r="M5241" s="11">
        <v>599</v>
      </c>
      <c r="N5241" s="8">
        <v>577012.4</v>
      </c>
      <c r="O5241" s="9">
        <v>5.51827823006386</v>
      </c>
      <c r="P5241" s="13"/>
      <c r="Q5241" s="13"/>
      <c r="R5241" s="13">
        <f t="shared" si="732"/>
        <v>44146.225840510881</v>
      </c>
      <c r="S5241" s="11">
        <f t="shared" si="733"/>
        <v>45.828459281751989</v>
      </c>
      <c r="T5241" s="13">
        <f t="shared" si="734"/>
        <v>7.6508279268367257E-2</v>
      </c>
      <c r="U5241" s="14"/>
      <c r="V5241" s="13">
        <f t="shared" si="735"/>
        <v>0.08</v>
      </c>
      <c r="W5241" s="13">
        <v>417.68</v>
      </c>
    </row>
    <row r="5242" spans="1:23" hidden="1" x14ac:dyDescent="0.25">
      <c r="A5242" s="7" t="s">
        <v>11402</v>
      </c>
      <c r="B5242" s="7" t="s">
        <v>11420</v>
      </c>
      <c r="C5242" s="7" t="s">
        <v>1100</v>
      </c>
      <c r="D5242" s="14">
        <v>1</v>
      </c>
      <c r="E5242" s="13">
        <f t="shared" si="729"/>
        <v>0</v>
      </c>
      <c r="F5242" s="14">
        <f t="shared" si="730"/>
        <v>0</v>
      </c>
      <c r="G5242" s="11">
        <v>470</v>
      </c>
      <c r="H5242" s="13">
        <v>800000</v>
      </c>
      <c r="I5242" s="11">
        <v>146.01</v>
      </c>
      <c r="J5242" s="9">
        <v>31.0659574468085</v>
      </c>
      <c r="K5242" s="13">
        <v>8.1454055406781606E-2</v>
      </c>
      <c r="L5242" s="13">
        <f t="shared" si="731"/>
        <v>2.5304482191370593E-2</v>
      </c>
      <c r="M5242" s="11">
        <v>470</v>
      </c>
      <c r="N5242" s="8">
        <v>577012.4</v>
      </c>
      <c r="O5242" s="9">
        <v>5.51827823006386</v>
      </c>
      <c r="P5242" s="13"/>
      <c r="Q5242" s="13"/>
      <c r="R5242" s="13">
        <f t="shared" si="732"/>
        <v>44146.225840510881</v>
      </c>
      <c r="S5242" s="11">
        <f t="shared" si="733"/>
        <v>35.958891256132674</v>
      </c>
      <c r="T5242" s="13">
        <f t="shared" si="734"/>
        <v>7.6508279268367396E-2</v>
      </c>
      <c r="U5242" s="14"/>
      <c r="V5242" s="13">
        <f t="shared" si="735"/>
        <v>0.08</v>
      </c>
      <c r="W5242" s="13">
        <v>358.01</v>
      </c>
    </row>
    <row r="5243" spans="1:23" hidden="1" x14ac:dyDescent="0.25">
      <c r="A5243" s="7" t="s">
        <v>11402</v>
      </c>
      <c r="B5243" s="7" t="s">
        <v>11421</v>
      </c>
      <c r="C5243" s="7" t="s">
        <v>2411</v>
      </c>
      <c r="D5243" s="14">
        <v>1</v>
      </c>
      <c r="E5243" s="13">
        <f t="shared" si="729"/>
        <v>0</v>
      </c>
      <c r="F5243" s="14">
        <f t="shared" si="730"/>
        <v>0</v>
      </c>
      <c r="G5243" s="11">
        <v>550</v>
      </c>
      <c r="H5243" s="13">
        <v>800000</v>
      </c>
      <c r="I5243" s="11">
        <v>160.01</v>
      </c>
      <c r="J5243" s="9">
        <v>29.092727272727299</v>
      </c>
      <c r="K5243" s="13">
        <v>9.5318575476021003E-2</v>
      </c>
      <c r="L5243" s="13">
        <f t="shared" si="731"/>
        <v>2.7730773203487515E-2</v>
      </c>
      <c r="M5243" s="11">
        <v>550</v>
      </c>
      <c r="N5243" s="8">
        <v>577012.4</v>
      </c>
      <c r="O5243" s="9">
        <v>5.51827823006386</v>
      </c>
      <c r="P5243" s="13"/>
      <c r="Q5243" s="13"/>
      <c r="R5243" s="13">
        <f t="shared" si="732"/>
        <v>44146.225840510881</v>
      </c>
      <c r="S5243" s="11">
        <f t="shared" si="733"/>
        <v>42.07955359760205</v>
      </c>
      <c r="T5243" s="13">
        <f t="shared" si="734"/>
        <v>7.6508279268367368E-2</v>
      </c>
      <c r="U5243" s="14"/>
      <c r="V5243" s="13">
        <f t="shared" si="735"/>
        <v>0.08</v>
      </c>
      <c r="W5243" s="13">
        <v>430.94</v>
      </c>
    </row>
    <row r="5244" spans="1:23" hidden="1" x14ac:dyDescent="0.25">
      <c r="A5244" s="7" t="s">
        <v>11402</v>
      </c>
      <c r="B5244" s="7" t="s">
        <v>11422</v>
      </c>
      <c r="C5244" s="7" t="s">
        <v>4273</v>
      </c>
      <c r="D5244" s="14">
        <v>1</v>
      </c>
      <c r="E5244" s="13">
        <f t="shared" si="729"/>
        <v>0</v>
      </c>
      <c r="F5244" s="14">
        <f t="shared" si="730"/>
        <v>0</v>
      </c>
      <c r="G5244" s="11">
        <v>599.99</v>
      </c>
      <c r="H5244" s="13">
        <v>800000</v>
      </c>
      <c r="I5244" s="11">
        <v>210</v>
      </c>
      <c r="J5244" s="9">
        <v>35.000583343055702</v>
      </c>
      <c r="K5244" s="13">
        <v>0.103982167454287</v>
      </c>
      <c r="L5244" s="13">
        <f t="shared" si="731"/>
        <v>3.6394365181753457E-2</v>
      </c>
      <c r="M5244" s="11">
        <v>599.99</v>
      </c>
      <c r="N5244" s="8">
        <v>577012.4</v>
      </c>
      <c r="O5244" s="9">
        <v>5.51827823006386</v>
      </c>
      <c r="P5244" s="13"/>
      <c r="Q5244" s="13"/>
      <c r="R5244" s="13">
        <f t="shared" si="732"/>
        <v>44146.225840510881</v>
      </c>
      <c r="S5244" s="11">
        <f t="shared" si="733"/>
        <v>45.904202478227738</v>
      </c>
      <c r="T5244" s="13">
        <f t="shared" si="734"/>
        <v>7.6508279268367368E-2</v>
      </c>
      <c r="U5244" s="14"/>
      <c r="V5244" s="13">
        <f t="shared" si="735"/>
        <v>0.08</v>
      </c>
      <c r="W5244" s="13">
        <v>397.79</v>
      </c>
    </row>
    <row r="5245" spans="1:23" hidden="1" x14ac:dyDescent="0.25">
      <c r="A5245" s="7" t="s">
        <v>11402</v>
      </c>
      <c r="B5245" s="7" t="s">
        <v>11423</v>
      </c>
      <c r="C5245" s="7" t="s">
        <v>2802</v>
      </c>
      <c r="D5245" s="14">
        <v>1</v>
      </c>
      <c r="E5245" s="13">
        <f t="shared" si="729"/>
        <v>0</v>
      </c>
      <c r="F5245" s="14">
        <f t="shared" si="730"/>
        <v>0</v>
      </c>
      <c r="G5245" s="11">
        <v>449.99</v>
      </c>
      <c r="H5245" s="13">
        <v>800000</v>
      </c>
      <c r="I5245" s="11">
        <v>157.5</v>
      </c>
      <c r="J5245" s="9">
        <v>35.000777795062099</v>
      </c>
      <c r="K5245" s="13">
        <v>7.7986192324462994E-2</v>
      </c>
      <c r="L5245" s="13">
        <f t="shared" si="731"/>
        <v>2.7295773886315065E-2</v>
      </c>
      <c r="M5245" s="11">
        <v>449.99</v>
      </c>
      <c r="N5245" s="8">
        <v>577012.4</v>
      </c>
      <c r="O5245" s="9">
        <v>5.51827823006386</v>
      </c>
      <c r="P5245" s="13"/>
      <c r="Q5245" s="13"/>
      <c r="R5245" s="13">
        <f t="shared" si="732"/>
        <v>44146.225840510881</v>
      </c>
      <c r="S5245" s="11">
        <f t="shared" si="733"/>
        <v>34.427960587972592</v>
      </c>
      <c r="T5245" s="13">
        <f t="shared" si="734"/>
        <v>7.6508279268367271E-2</v>
      </c>
      <c r="U5245" s="14"/>
      <c r="V5245" s="13">
        <f t="shared" si="735"/>
        <v>0.08</v>
      </c>
      <c r="W5245" s="13">
        <v>298.33999999999997</v>
      </c>
    </row>
    <row r="5246" spans="1:23" hidden="1" x14ac:dyDescent="0.25">
      <c r="A5246" s="7" t="s">
        <v>11402</v>
      </c>
      <c r="B5246" s="7" t="s">
        <v>11424</v>
      </c>
      <c r="C5246" s="7" t="s">
        <v>5994</v>
      </c>
      <c r="D5246" s="14">
        <v>1</v>
      </c>
      <c r="E5246" s="13">
        <f t="shared" si="729"/>
        <v>0</v>
      </c>
      <c r="F5246" s="14">
        <f t="shared" si="730"/>
        <v>0</v>
      </c>
      <c r="G5246" s="11">
        <v>459.99</v>
      </c>
      <c r="H5246" s="13">
        <v>800000</v>
      </c>
      <c r="I5246" s="11">
        <v>117.42</v>
      </c>
      <c r="J5246" s="9">
        <v>25.526641883519201</v>
      </c>
      <c r="K5246" s="13">
        <v>7.9719257333117993E-2</v>
      </c>
      <c r="L5246" s="13">
        <f t="shared" si="731"/>
        <v>2.0349649331626148E-2</v>
      </c>
      <c r="M5246" s="11">
        <v>459.99</v>
      </c>
      <c r="N5246" s="8">
        <v>577012.4</v>
      </c>
      <c r="O5246" s="9">
        <v>5.51827823006386</v>
      </c>
      <c r="P5246" s="13"/>
      <c r="Q5246" s="13"/>
      <c r="R5246" s="13">
        <f t="shared" si="732"/>
        <v>44146.225840510881</v>
      </c>
      <c r="S5246" s="11">
        <f t="shared" si="733"/>
        <v>35.193043380656299</v>
      </c>
      <c r="T5246" s="13">
        <f t="shared" si="734"/>
        <v>7.6508279268367355E-2</v>
      </c>
      <c r="U5246" s="14"/>
      <c r="V5246" s="13">
        <f t="shared" si="735"/>
        <v>0.08</v>
      </c>
      <c r="W5246" s="13">
        <v>371.27</v>
      </c>
    </row>
    <row r="5247" spans="1:23" hidden="1" x14ac:dyDescent="0.25">
      <c r="A5247" s="7" t="s">
        <v>11402</v>
      </c>
      <c r="B5247" s="7" t="s">
        <v>11425</v>
      </c>
      <c r="C5247" s="7" t="s">
        <v>1536</v>
      </c>
      <c r="D5247" s="14">
        <v>2</v>
      </c>
      <c r="E5247" s="13">
        <f t="shared" si="729"/>
        <v>0</v>
      </c>
      <c r="F5247" s="14">
        <f t="shared" si="730"/>
        <v>0</v>
      </c>
      <c r="G5247" s="11">
        <v>955.99</v>
      </c>
      <c r="H5247" s="13">
        <v>800000</v>
      </c>
      <c r="I5247" s="11">
        <v>386.32</v>
      </c>
      <c r="J5247" s="9">
        <v>40.410464544608203</v>
      </c>
      <c r="K5247" s="13">
        <v>0.16567928176240199</v>
      </c>
      <c r="L5247" s="13">
        <f t="shared" si="731"/>
        <v>6.6951767414356989E-2</v>
      </c>
      <c r="M5247" s="11">
        <v>477.995</v>
      </c>
      <c r="N5247" s="8">
        <v>577012.4</v>
      </c>
      <c r="O5247" s="9">
        <v>5.51827823006386</v>
      </c>
      <c r="P5247" s="13"/>
      <c r="Q5247" s="13"/>
      <c r="R5247" s="13">
        <f t="shared" si="732"/>
        <v>44146.225840510881</v>
      </c>
      <c r="S5247" s="11">
        <f t="shared" si="733"/>
        <v>73.14114989776634</v>
      </c>
      <c r="T5247" s="13">
        <f t="shared" si="734"/>
        <v>0.15301655853673435</v>
      </c>
      <c r="U5247" s="14"/>
      <c r="V5247" s="13">
        <f t="shared" si="735"/>
        <v>0.15</v>
      </c>
      <c r="W5247" s="13">
        <v>298.33999999999997</v>
      </c>
    </row>
    <row r="5248" spans="1:23" hidden="1" x14ac:dyDescent="0.25">
      <c r="A5248" s="7" t="s">
        <v>11402</v>
      </c>
      <c r="B5248" s="7" t="s">
        <v>11426</v>
      </c>
      <c r="C5248" s="7" t="s">
        <v>3703</v>
      </c>
      <c r="D5248" s="14">
        <v>1</v>
      </c>
      <c r="E5248" s="13">
        <f t="shared" si="729"/>
        <v>0</v>
      </c>
      <c r="F5248" s="14">
        <f t="shared" si="730"/>
        <v>0</v>
      </c>
      <c r="G5248" s="11">
        <v>389.99</v>
      </c>
      <c r="H5248" s="13">
        <v>800000</v>
      </c>
      <c r="I5248" s="11">
        <v>154.34</v>
      </c>
      <c r="J5248" s="9">
        <v>39.575373727531499</v>
      </c>
      <c r="K5248" s="13">
        <v>6.7587802272533498E-2</v>
      </c>
      <c r="L5248" s="13">
        <f t="shared" si="731"/>
        <v>2.6748125343580158E-2</v>
      </c>
      <c r="M5248" s="11">
        <v>389.99</v>
      </c>
      <c r="N5248" s="8">
        <v>577012.4</v>
      </c>
      <c r="O5248" s="9">
        <v>5.51827823006386</v>
      </c>
      <c r="P5248" s="13"/>
      <c r="Q5248" s="13"/>
      <c r="R5248" s="13">
        <f t="shared" si="732"/>
        <v>44146.225840510881</v>
      </c>
      <c r="S5248" s="11">
        <f t="shared" si="733"/>
        <v>29.837463831870583</v>
      </c>
      <c r="T5248" s="13">
        <f t="shared" si="734"/>
        <v>7.6508279268367355E-2</v>
      </c>
      <c r="U5248" s="14"/>
      <c r="V5248" s="13">
        <f t="shared" si="735"/>
        <v>0.08</v>
      </c>
      <c r="W5248" s="13">
        <v>258.56</v>
      </c>
    </row>
    <row r="5249" spans="1:23" hidden="1" x14ac:dyDescent="0.25">
      <c r="A5249" s="7" t="s">
        <v>11402</v>
      </c>
      <c r="B5249" s="7" t="s">
        <v>11427</v>
      </c>
      <c r="C5249" s="7" t="s">
        <v>4594</v>
      </c>
      <c r="D5249" s="14">
        <v>4</v>
      </c>
      <c r="E5249" s="13">
        <f t="shared" si="729"/>
        <v>0</v>
      </c>
      <c r="F5249" s="14">
        <f t="shared" si="730"/>
        <v>0</v>
      </c>
      <c r="G5249" s="11">
        <v>1690.13</v>
      </c>
      <c r="H5249" s="13">
        <v>800000</v>
      </c>
      <c r="I5249" s="11">
        <v>520.69000000000005</v>
      </c>
      <c r="J5249" s="9">
        <v>30.807689349339999</v>
      </c>
      <c r="K5249" s="13">
        <v>0.29291051630779502</v>
      </c>
      <c r="L5249" s="13">
        <f t="shared" si="731"/>
        <v>9.0238961935653367E-2</v>
      </c>
      <c r="M5249" s="11">
        <v>422.53250000000003</v>
      </c>
      <c r="N5249" s="8">
        <v>577012.4</v>
      </c>
      <c r="O5249" s="9">
        <v>5.51827823006386</v>
      </c>
      <c r="P5249" s="13"/>
      <c r="Q5249" s="13"/>
      <c r="R5249" s="13">
        <f t="shared" si="732"/>
        <v>44146.225840510881</v>
      </c>
      <c r="S5249" s="11">
        <f t="shared" si="733"/>
        <v>129.30893803984563</v>
      </c>
      <c r="T5249" s="13">
        <f t="shared" si="734"/>
        <v>0.3060331170734692</v>
      </c>
      <c r="U5249" s="14"/>
      <c r="V5249" s="13">
        <f t="shared" si="735"/>
        <v>0.31</v>
      </c>
      <c r="W5249" s="13">
        <v>298.33999999999997</v>
      </c>
    </row>
    <row r="5250" spans="1:23" hidden="1" x14ac:dyDescent="0.25">
      <c r="A5250" s="7" t="s">
        <v>11402</v>
      </c>
      <c r="B5250" s="7" t="s">
        <v>11428</v>
      </c>
      <c r="C5250" s="7" t="s">
        <v>1040</v>
      </c>
      <c r="D5250" s="14">
        <v>1</v>
      </c>
      <c r="E5250" s="13">
        <f t="shared" si="729"/>
        <v>0</v>
      </c>
      <c r="F5250" s="14">
        <f t="shared" si="730"/>
        <v>0</v>
      </c>
      <c r="G5250" s="11">
        <v>500</v>
      </c>
      <c r="H5250" s="13">
        <v>800000</v>
      </c>
      <c r="I5250" s="11">
        <v>138.6</v>
      </c>
      <c r="J5250" s="9">
        <v>27.72</v>
      </c>
      <c r="K5250" s="13">
        <v>8.6653250432746298E-2</v>
      </c>
      <c r="L5250" s="13">
        <f t="shared" si="731"/>
        <v>2.4020281019957273E-2</v>
      </c>
      <c r="M5250" s="11">
        <v>500</v>
      </c>
      <c r="N5250" s="8">
        <v>577012.4</v>
      </c>
      <c r="O5250" s="9">
        <v>5.51827823006386</v>
      </c>
      <c r="P5250" s="13"/>
      <c r="Q5250" s="13"/>
      <c r="R5250" s="13">
        <f t="shared" si="732"/>
        <v>44146.225840510881</v>
      </c>
      <c r="S5250" s="11">
        <f t="shared" si="733"/>
        <v>38.254139634183652</v>
      </c>
      <c r="T5250" s="13">
        <f t="shared" si="734"/>
        <v>7.6508279268367299E-2</v>
      </c>
      <c r="U5250" s="14"/>
      <c r="V5250" s="13">
        <f t="shared" si="735"/>
        <v>0.08</v>
      </c>
      <c r="W5250" s="13">
        <v>371.27</v>
      </c>
    </row>
    <row r="5251" spans="1:23" hidden="1" x14ac:dyDescent="0.25">
      <c r="A5251" s="7" t="s">
        <v>11402</v>
      </c>
      <c r="B5251" s="7" t="s">
        <v>11429</v>
      </c>
      <c r="C5251" s="7" t="s">
        <v>4595</v>
      </c>
      <c r="D5251" s="14">
        <v>1</v>
      </c>
      <c r="E5251" s="13">
        <f t="shared" si="729"/>
        <v>0</v>
      </c>
      <c r="F5251" s="14">
        <f t="shared" si="730"/>
        <v>0</v>
      </c>
      <c r="G5251" s="11">
        <v>349.99</v>
      </c>
      <c r="H5251" s="13">
        <v>800000</v>
      </c>
      <c r="I5251" s="11">
        <v>69.010000000000005</v>
      </c>
      <c r="J5251" s="9">
        <v>19.7177062201777</v>
      </c>
      <c r="K5251" s="13">
        <v>6.06555422379138E-2</v>
      </c>
      <c r="L5251" s="13">
        <f t="shared" si="731"/>
        <v>1.1959881624727641E-2</v>
      </c>
      <c r="M5251" s="11">
        <v>349.99</v>
      </c>
      <c r="N5251" s="8">
        <v>577012.4</v>
      </c>
      <c r="O5251" s="9">
        <v>5.51827823006386</v>
      </c>
      <c r="P5251" s="13"/>
      <c r="Q5251" s="13"/>
      <c r="R5251" s="13">
        <f t="shared" si="732"/>
        <v>44146.225840510881</v>
      </c>
      <c r="S5251" s="11">
        <f t="shared" si="733"/>
        <v>26.777132661135894</v>
      </c>
      <c r="T5251" s="13">
        <f t="shared" si="734"/>
        <v>7.6508279268367368E-2</v>
      </c>
      <c r="U5251" s="14"/>
      <c r="V5251" s="13">
        <f t="shared" si="735"/>
        <v>0.08</v>
      </c>
      <c r="W5251" s="13">
        <v>298.33999999999997</v>
      </c>
    </row>
    <row r="5252" spans="1:23" hidden="1" x14ac:dyDescent="0.25">
      <c r="A5252" s="7" t="s">
        <v>11402</v>
      </c>
      <c r="B5252" s="7" t="s">
        <v>11430</v>
      </c>
      <c r="C5252" s="7" t="s">
        <v>860</v>
      </c>
      <c r="D5252" s="14">
        <v>1</v>
      </c>
      <c r="E5252" s="13">
        <f t="shared" si="729"/>
        <v>0</v>
      </c>
      <c r="F5252" s="14">
        <f t="shared" si="730"/>
        <v>0</v>
      </c>
      <c r="G5252" s="11">
        <v>532</v>
      </c>
      <c r="H5252" s="13">
        <v>800000</v>
      </c>
      <c r="I5252" s="11">
        <v>132.69999999999999</v>
      </c>
      <c r="J5252" s="9">
        <v>24.943609022556402</v>
      </c>
      <c r="K5252" s="13">
        <v>9.2199058460442102E-2</v>
      </c>
      <c r="L5252" s="13">
        <f t="shared" si="731"/>
        <v>2.2997772664850886E-2</v>
      </c>
      <c r="M5252" s="11">
        <v>532</v>
      </c>
      <c r="N5252" s="8">
        <v>577012.4</v>
      </c>
      <c r="O5252" s="9">
        <v>5.51827823006386</v>
      </c>
      <c r="P5252" s="13"/>
      <c r="Q5252" s="13"/>
      <c r="R5252" s="13">
        <f t="shared" si="732"/>
        <v>44146.225840510881</v>
      </c>
      <c r="S5252" s="11">
        <f t="shared" si="733"/>
        <v>40.702404570771421</v>
      </c>
      <c r="T5252" s="13">
        <f t="shared" si="734"/>
        <v>7.6508279268367327E-2</v>
      </c>
      <c r="U5252" s="14"/>
      <c r="V5252" s="13">
        <f t="shared" si="735"/>
        <v>0.08</v>
      </c>
      <c r="W5252" s="13">
        <v>371.27</v>
      </c>
    </row>
    <row r="5253" spans="1:23" hidden="1" x14ac:dyDescent="0.25">
      <c r="A5253" s="7" t="s">
        <v>11402</v>
      </c>
      <c r="B5253" s="7" t="s">
        <v>11431</v>
      </c>
      <c r="C5253" s="7" t="s">
        <v>7418</v>
      </c>
      <c r="D5253" s="14">
        <v>1</v>
      </c>
      <c r="E5253" s="13">
        <f t="shared" si="729"/>
        <v>0</v>
      </c>
      <c r="F5253" s="14">
        <f t="shared" si="730"/>
        <v>0</v>
      </c>
      <c r="G5253" s="11">
        <v>579</v>
      </c>
      <c r="H5253" s="13">
        <v>800000</v>
      </c>
      <c r="I5253" s="11">
        <v>202.01</v>
      </c>
      <c r="J5253" s="9">
        <v>34.889464594127801</v>
      </c>
      <c r="K5253" s="13">
        <v>0.10034446400112</v>
      </c>
      <c r="L5253" s="13">
        <f t="shared" si="731"/>
        <v>3.5009646239838085E-2</v>
      </c>
      <c r="M5253" s="11">
        <v>579</v>
      </c>
      <c r="N5253" s="8">
        <v>577012.4</v>
      </c>
      <c r="O5253" s="9">
        <v>5.51827823006386</v>
      </c>
      <c r="P5253" s="13"/>
      <c r="Q5253" s="13"/>
      <c r="R5253" s="13">
        <f t="shared" si="732"/>
        <v>44146.225840510881</v>
      </c>
      <c r="S5253" s="11">
        <f t="shared" si="733"/>
        <v>44.298293696384583</v>
      </c>
      <c r="T5253" s="13">
        <f t="shared" si="734"/>
        <v>7.650827926836716E-2</v>
      </c>
      <c r="U5253" s="14"/>
      <c r="V5253" s="13">
        <f t="shared" si="735"/>
        <v>0.08</v>
      </c>
      <c r="W5253" s="13">
        <v>384.53</v>
      </c>
    </row>
    <row r="5254" spans="1:23" hidden="1" x14ac:dyDescent="0.25">
      <c r="A5254" s="7" t="s">
        <v>11402</v>
      </c>
      <c r="B5254" s="7" t="s">
        <v>11432</v>
      </c>
      <c r="C5254" s="7" t="s">
        <v>3028</v>
      </c>
      <c r="D5254" s="14">
        <v>1</v>
      </c>
      <c r="E5254" s="13">
        <f t="shared" si="729"/>
        <v>0</v>
      </c>
      <c r="F5254" s="14">
        <f t="shared" si="730"/>
        <v>0</v>
      </c>
      <c r="G5254" s="11">
        <v>689.99</v>
      </c>
      <c r="H5254" s="13">
        <v>800000</v>
      </c>
      <c r="I5254" s="11">
        <v>261.82</v>
      </c>
      <c r="J5254" s="9">
        <v>37.945477470687997</v>
      </c>
      <c r="K5254" s="13">
        <v>0.11957975253218101</v>
      </c>
      <c r="L5254" s="13">
        <f t="shared" si="731"/>
        <v>4.5375108056603206E-2</v>
      </c>
      <c r="M5254" s="11">
        <v>689.99</v>
      </c>
      <c r="N5254" s="8">
        <v>577012.4</v>
      </c>
      <c r="O5254" s="9">
        <v>5.51827823006386</v>
      </c>
      <c r="P5254" s="13"/>
      <c r="Q5254" s="13"/>
      <c r="R5254" s="13">
        <f t="shared" si="732"/>
        <v>44146.225840510881</v>
      </c>
      <c r="S5254" s="11">
        <f t="shared" si="733"/>
        <v>52.789947612380658</v>
      </c>
      <c r="T5254" s="13">
        <f t="shared" si="734"/>
        <v>7.650827926836716E-2</v>
      </c>
      <c r="U5254" s="14"/>
      <c r="V5254" s="13">
        <f t="shared" si="735"/>
        <v>0.08</v>
      </c>
      <c r="W5254" s="13">
        <v>457.46</v>
      </c>
    </row>
    <row r="5255" spans="1:23" hidden="1" x14ac:dyDescent="0.25">
      <c r="A5255" s="7" t="s">
        <v>11402</v>
      </c>
      <c r="B5255" s="7" t="s">
        <v>11433</v>
      </c>
      <c r="C5255" s="7" t="s">
        <v>3001</v>
      </c>
      <c r="D5255" s="14">
        <v>4</v>
      </c>
      <c r="E5255" s="13">
        <f t="shared" si="729"/>
        <v>0</v>
      </c>
      <c r="F5255" s="14">
        <f t="shared" si="730"/>
        <v>0</v>
      </c>
      <c r="G5255" s="11">
        <v>2229.9899999999998</v>
      </c>
      <c r="H5255" s="13">
        <v>800000</v>
      </c>
      <c r="I5255" s="11">
        <v>722.03</v>
      </c>
      <c r="J5255" s="9">
        <v>32.3781720994265</v>
      </c>
      <c r="K5255" s="13">
        <v>0.38647176386504001</v>
      </c>
      <c r="L5255" s="13">
        <f t="shared" si="731"/>
        <v>0.12513249281991184</v>
      </c>
      <c r="M5255" s="11">
        <v>557.49749999999995</v>
      </c>
      <c r="N5255" s="8">
        <v>577012.4</v>
      </c>
      <c r="O5255" s="9">
        <v>5.51827823006386</v>
      </c>
      <c r="P5255" s="13"/>
      <c r="Q5255" s="13"/>
      <c r="R5255" s="13">
        <f t="shared" si="732"/>
        <v>44146.225840510881</v>
      </c>
      <c r="S5255" s="11">
        <f t="shared" si="733"/>
        <v>170.61269768566649</v>
      </c>
      <c r="T5255" s="13">
        <f t="shared" si="734"/>
        <v>0.30603311707346942</v>
      </c>
      <c r="U5255" s="14"/>
      <c r="V5255" s="13">
        <f t="shared" si="735"/>
        <v>0.31</v>
      </c>
      <c r="W5255" s="13">
        <v>376.99</v>
      </c>
    </row>
    <row r="5256" spans="1:23" hidden="1" x14ac:dyDescent="0.25">
      <c r="A5256" s="7" t="s">
        <v>11402</v>
      </c>
      <c r="B5256" s="7" t="s">
        <v>11434</v>
      </c>
      <c r="C5256" s="7" t="s">
        <v>3553</v>
      </c>
      <c r="D5256" s="14">
        <v>1</v>
      </c>
      <c r="E5256" s="13">
        <f t="shared" si="729"/>
        <v>0</v>
      </c>
      <c r="F5256" s="14">
        <f t="shared" si="730"/>
        <v>0</v>
      </c>
      <c r="G5256" s="11">
        <v>261.94</v>
      </c>
      <c r="H5256" s="13">
        <v>800000</v>
      </c>
      <c r="I5256" s="11">
        <v>60.45</v>
      </c>
      <c r="J5256" s="9">
        <v>23.077804077269601</v>
      </c>
      <c r="K5256" s="13">
        <v>4.53959048367071E-2</v>
      </c>
      <c r="L5256" s="13">
        <f t="shared" si="731"/>
        <v>1.0476377977319019E-2</v>
      </c>
      <c r="M5256" s="11">
        <v>261.94</v>
      </c>
      <c r="N5256" s="8">
        <v>577012.4</v>
      </c>
      <c r="O5256" s="9">
        <v>5.51827823006386</v>
      </c>
      <c r="P5256" s="13"/>
      <c r="Q5256" s="13"/>
      <c r="R5256" s="13">
        <f t="shared" si="732"/>
        <v>44146.225840510881</v>
      </c>
      <c r="S5256" s="11">
        <f t="shared" si="733"/>
        <v>20.040578671556119</v>
      </c>
      <c r="T5256" s="13">
        <f t="shared" si="734"/>
        <v>7.6508279268367257E-2</v>
      </c>
      <c r="U5256" s="14"/>
      <c r="V5256" s="13">
        <f t="shared" si="735"/>
        <v>0.08</v>
      </c>
      <c r="W5256" s="13">
        <v>205.52</v>
      </c>
    </row>
    <row r="5257" spans="1:23" hidden="1" x14ac:dyDescent="0.25">
      <c r="A5257" s="7" t="s">
        <v>11402</v>
      </c>
      <c r="B5257" s="7" t="s">
        <v>11435</v>
      </c>
      <c r="C5257" s="7" t="s">
        <v>4646</v>
      </c>
      <c r="D5257" s="14">
        <v>5</v>
      </c>
      <c r="E5257" s="13">
        <f t="shared" si="729"/>
        <v>0</v>
      </c>
      <c r="F5257" s="14">
        <f t="shared" si="730"/>
        <v>0</v>
      </c>
      <c r="G5257" s="11">
        <v>1649.95</v>
      </c>
      <c r="H5257" s="13">
        <v>800000</v>
      </c>
      <c r="I5257" s="11">
        <v>643.5</v>
      </c>
      <c r="J5257" s="9">
        <v>39.001181853995597</v>
      </c>
      <c r="K5257" s="13">
        <v>0.28594706110301998</v>
      </c>
      <c r="L5257" s="13">
        <f t="shared" si="731"/>
        <v>0.11152273330694473</v>
      </c>
      <c r="M5257" s="11">
        <v>329.99</v>
      </c>
      <c r="N5257" s="8">
        <v>577012.4</v>
      </c>
      <c r="O5257" s="9">
        <v>5.51827823006386</v>
      </c>
      <c r="P5257" s="13"/>
      <c r="Q5257" s="13"/>
      <c r="R5257" s="13">
        <f t="shared" si="732"/>
        <v>44146.225840510881</v>
      </c>
      <c r="S5257" s="11">
        <f t="shared" si="733"/>
        <v>126.23483537884285</v>
      </c>
      <c r="T5257" s="13">
        <f t="shared" si="734"/>
        <v>0.38254139634183715</v>
      </c>
      <c r="U5257" s="14"/>
      <c r="V5257" s="13">
        <f t="shared" si="735"/>
        <v>0.38</v>
      </c>
      <c r="W5257" s="13">
        <v>218.78</v>
      </c>
    </row>
    <row r="5258" spans="1:23" hidden="1" x14ac:dyDescent="0.25">
      <c r="A5258" s="7" t="s">
        <v>11402</v>
      </c>
      <c r="B5258" s="7" t="s">
        <v>11436</v>
      </c>
      <c r="C5258" s="7" t="s">
        <v>7313</v>
      </c>
      <c r="D5258" s="14">
        <v>1</v>
      </c>
      <c r="E5258" s="13">
        <f t="shared" si="729"/>
        <v>0</v>
      </c>
      <c r="F5258" s="14">
        <f t="shared" si="730"/>
        <v>0</v>
      </c>
      <c r="G5258" s="11">
        <v>437.21</v>
      </c>
      <c r="H5258" s="13">
        <v>800000</v>
      </c>
      <c r="I5258" s="11">
        <v>131.72</v>
      </c>
      <c r="J5258" s="9">
        <v>30.127398732874401</v>
      </c>
      <c r="K5258" s="13">
        <v>7.5771335243402099E-2</v>
      </c>
      <c r="L5258" s="13">
        <f t="shared" si="731"/>
        <v>2.2827932294002738E-2</v>
      </c>
      <c r="M5258" s="11">
        <v>437.21</v>
      </c>
      <c r="N5258" s="8">
        <v>577012.4</v>
      </c>
      <c r="O5258" s="9">
        <v>5.51827823006386</v>
      </c>
      <c r="P5258" s="13"/>
      <c r="Q5258" s="13"/>
      <c r="R5258" s="13">
        <f t="shared" si="732"/>
        <v>44146.225840510881</v>
      </c>
      <c r="S5258" s="11">
        <f t="shared" si="733"/>
        <v>33.450184778922903</v>
      </c>
      <c r="T5258" s="13">
        <f t="shared" si="734"/>
        <v>7.6508279268367382E-2</v>
      </c>
      <c r="U5258" s="14"/>
      <c r="V5258" s="13">
        <f t="shared" si="735"/>
        <v>0.08</v>
      </c>
      <c r="W5258" s="13">
        <v>311.60000000000002</v>
      </c>
    </row>
    <row r="5259" spans="1:23" hidden="1" x14ac:dyDescent="0.25">
      <c r="A5259" s="7" t="s">
        <v>11402</v>
      </c>
      <c r="B5259" s="7" t="s">
        <v>11437</v>
      </c>
      <c r="C5259" s="7" t="s">
        <v>3523</v>
      </c>
      <c r="D5259" s="14">
        <v>2</v>
      </c>
      <c r="E5259" s="13">
        <f t="shared" si="729"/>
        <v>0</v>
      </c>
      <c r="F5259" s="14">
        <f t="shared" si="730"/>
        <v>0</v>
      </c>
      <c r="G5259" s="11">
        <v>839.98</v>
      </c>
      <c r="H5259" s="13">
        <v>800000</v>
      </c>
      <c r="I5259" s="11">
        <v>294</v>
      </c>
      <c r="J5259" s="9">
        <v>35.000833353175103</v>
      </c>
      <c r="K5259" s="13">
        <v>0.14557399459699699</v>
      </c>
      <c r="L5259" s="13">
        <f t="shared" si="731"/>
        <v>5.0952111254455042E-2</v>
      </c>
      <c r="M5259" s="11">
        <v>419.99</v>
      </c>
      <c r="N5259" s="8">
        <v>577012.4</v>
      </c>
      <c r="O5259" s="9">
        <v>5.51827823006386</v>
      </c>
      <c r="P5259" s="13"/>
      <c r="Q5259" s="13"/>
      <c r="R5259" s="13">
        <f t="shared" si="732"/>
        <v>44146.225840510881</v>
      </c>
      <c r="S5259" s="11">
        <f t="shared" si="733"/>
        <v>64.265424419843399</v>
      </c>
      <c r="T5259" s="13">
        <f t="shared" si="734"/>
        <v>0.15301655853673515</v>
      </c>
      <c r="U5259" s="14"/>
      <c r="V5259" s="13">
        <f t="shared" si="735"/>
        <v>0.15</v>
      </c>
      <c r="W5259" s="13">
        <v>278.45</v>
      </c>
    </row>
    <row r="5260" spans="1:23" hidden="1" x14ac:dyDescent="0.25">
      <c r="A5260" s="7" t="s">
        <v>11402</v>
      </c>
      <c r="B5260" s="7" t="s">
        <v>11438</v>
      </c>
      <c r="C5260" s="7" t="s">
        <v>1787</v>
      </c>
      <c r="D5260" s="14">
        <v>1</v>
      </c>
      <c r="E5260" s="13">
        <f t="shared" si="729"/>
        <v>0</v>
      </c>
      <c r="F5260" s="14">
        <f t="shared" si="730"/>
        <v>0</v>
      </c>
      <c r="G5260" s="11">
        <v>519.99</v>
      </c>
      <c r="H5260" s="13">
        <v>800000</v>
      </c>
      <c r="I5260" s="11">
        <v>192.51</v>
      </c>
      <c r="J5260" s="9">
        <v>37.021865805111602</v>
      </c>
      <c r="K5260" s="13">
        <v>9.0117647385047503E-2</v>
      </c>
      <c r="L5260" s="13">
        <f t="shared" si="731"/>
        <v>3.3363234481615947E-2</v>
      </c>
      <c r="M5260" s="11">
        <v>519.99</v>
      </c>
      <c r="N5260" s="8">
        <v>577012.4</v>
      </c>
      <c r="O5260" s="9">
        <v>5.51827823006386</v>
      </c>
      <c r="P5260" s="13"/>
      <c r="Q5260" s="13"/>
      <c r="R5260" s="13">
        <f t="shared" si="732"/>
        <v>44146.225840510881</v>
      </c>
      <c r="S5260" s="11">
        <f t="shared" si="733"/>
        <v>39.783540136758319</v>
      </c>
      <c r="T5260" s="13">
        <f t="shared" si="734"/>
        <v>7.6508279268367313E-2</v>
      </c>
      <c r="U5260" s="14"/>
      <c r="V5260" s="13">
        <f t="shared" si="735"/>
        <v>0.08</v>
      </c>
      <c r="W5260" s="13">
        <v>344.75</v>
      </c>
    </row>
    <row r="5261" spans="1:23" hidden="1" x14ac:dyDescent="0.25">
      <c r="A5261" s="7" t="s">
        <v>11402</v>
      </c>
      <c r="B5261" s="7" t="s">
        <v>11439</v>
      </c>
      <c r="C5261" s="7" t="s">
        <v>1143</v>
      </c>
      <c r="D5261" s="14">
        <v>2</v>
      </c>
      <c r="E5261" s="13">
        <f t="shared" si="729"/>
        <v>0</v>
      </c>
      <c r="F5261" s="14">
        <f t="shared" si="730"/>
        <v>0</v>
      </c>
      <c r="G5261" s="11">
        <v>1039.98</v>
      </c>
      <c r="H5261" s="13">
        <v>800000</v>
      </c>
      <c r="I5261" s="11">
        <v>302.60000000000002</v>
      </c>
      <c r="J5261" s="9">
        <v>29.0967133983346</v>
      </c>
      <c r="K5261" s="13">
        <v>0.18023529477009501</v>
      </c>
      <c r="L5261" s="13">
        <f t="shared" si="731"/>
        <v>5.2442547161898091E-2</v>
      </c>
      <c r="M5261" s="11">
        <v>519.99</v>
      </c>
      <c r="N5261" s="8">
        <v>577012.4</v>
      </c>
      <c r="O5261" s="9">
        <v>5.51827823006386</v>
      </c>
      <c r="P5261" s="13"/>
      <c r="Q5261" s="13"/>
      <c r="R5261" s="13">
        <f t="shared" si="732"/>
        <v>44146.225840510881</v>
      </c>
      <c r="S5261" s="11">
        <f t="shared" si="733"/>
        <v>79.567080273516638</v>
      </c>
      <c r="T5261" s="13">
        <f t="shared" si="734"/>
        <v>0.15301655853673463</v>
      </c>
      <c r="U5261" s="14"/>
      <c r="V5261" s="13">
        <f t="shared" si="735"/>
        <v>0.15</v>
      </c>
      <c r="W5261" s="13">
        <v>397.79</v>
      </c>
    </row>
    <row r="5262" spans="1:23" hidden="1" x14ac:dyDescent="0.25">
      <c r="A5262" s="7" t="s">
        <v>11402</v>
      </c>
      <c r="B5262" s="7" t="s">
        <v>11440</v>
      </c>
      <c r="C5262" s="7" t="s">
        <v>2464</v>
      </c>
      <c r="D5262" s="14">
        <v>2</v>
      </c>
      <c r="E5262" s="13">
        <f t="shared" si="729"/>
        <v>0</v>
      </c>
      <c r="F5262" s="14">
        <f t="shared" si="730"/>
        <v>0</v>
      </c>
      <c r="G5262" s="11">
        <v>598</v>
      </c>
      <c r="H5262" s="13">
        <v>800000</v>
      </c>
      <c r="I5262" s="11">
        <v>155.81</v>
      </c>
      <c r="J5262" s="9">
        <v>26.055183946488299</v>
      </c>
      <c r="K5262" s="13">
        <v>0.103637287517565</v>
      </c>
      <c r="L5262" s="13">
        <f t="shared" si="731"/>
        <v>2.700288589985252E-2</v>
      </c>
      <c r="M5262" s="11">
        <v>299</v>
      </c>
      <c r="N5262" s="8">
        <v>577012.4</v>
      </c>
      <c r="O5262" s="9">
        <v>5.51827823006386</v>
      </c>
      <c r="P5262" s="13"/>
      <c r="Q5262" s="13"/>
      <c r="R5262" s="13">
        <f t="shared" si="732"/>
        <v>44146.225840510881</v>
      </c>
      <c r="S5262" s="11">
        <f t="shared" si="733"/>
        <v>45.751951002483843</v>
      </c>
      <c r="T5262" s="13">
        <f t="shared" si="734"/>
        <v>0.15301655853673526</v>
      </c>
      <c r="U5262" s="14"/>
      <c r="V5262" s="13">
        <f t="shared" si="735"/>
        <v>0.15</v>
      </c>
      <c r="W5262" s="13">
        <v>238.67</v>
      </c>
    </row>
    <row r="5263" spans="1:23" hidden="1" x14ac:dyDescent="0.25">
      <c r="A5263" s="7" t="s">
        <v>11402</v>
      </c>
      <c r="B5263" s="7" t="s">
        <v>11441</v>
      </c>
      <c r="C5263" s="7" t="s">
        <v>2567</v>
      </c>
      <c r="D5263" s="14">
        <v>1</v>
      </c>
      <c r="E5263" s="13">
        <f t="shared" si="729"/>
        <v>0</v>
      </c>
      <c r="F5263" s="14">
        <f t="shared" si="730"/>
        <v>0</v>
      </c>
      <c r="G5263" s="11">
        <v>1259.99</v>
      </c>
      <c r="H5263" s="13">
        <v>800000</v>
      </c>
      <c r="I5263" s="11">
        <v>350</v>
      </c>
      <c r="J5263" s="9">
        <v>27.777998238081299</v>
      </c>
      <c r="K5263" s="13">
        <v>3.5308123181872902E-2</v>
      </c>
      <c r="L5263" s="13">
        <f t="shared" si="731"/>
        <v>9.8078898353602291E-3</v>
      </c>
      <c r="M5263" s="11">
        <v>1259.99</v>
      </c>
      <c r="N5263" s="8">
        <v>3568555.58</v>
      </c>
      <c r="O5263" s="9">
        <v>34.128005862416302</v>
      </c>
      <c r="P5263" s="13"/>
      <c r="Q5263" s="13"/>
      <c r="R5263" s="13">
        <f t="shared" si="732"/>
        <v>273024.04689933039</v>
      </c>
      <c r="S5263" s="11">
        <f t="shared" si="733"/>
        <v>96.399666795350015</v>
      </c>
      <c r="T5263" s="13">
        <f t="shared" si="734"/>
        <v>7.6508279268367216E-2</v>
      </c>
      <c r="U5263" s="14"/>
      <c r="V5263" s="13">
        <f t="shared" si="735"/>
        <v>0.08</v>
      </c>
      <c r="W5263" s="13">
        <v>928.19</v>
      </c>
    </row>
    <row r="5264" spans="1:23" hidden="1" x14ac:dyDescent="0.25">
      <c r="A5264" s="7" t="s">
        <v>11402</v>
      </c>
      <c r="B5264" s="7" t="s">
        <v>11442</v>
      </c>
      <c r="C5264" s="7" t="s">
        <v>3298</v>
      </c>
      <c r="D5264" s="14">
        <v>2</v>
      </c>
      <c r="E5264" s="13">
        <f t="shared" si="729"/>
        <v>0</v>
      </c>
      <c r="F5264" s="14">
        <f t="shared" si="730"/>
        <v>0</v>
      </c>
      <c r="G5264" s="11">
        <v>2500</v>
      </c>
      <c r="H5264" s="13">
        <v>800000</v>
      </c>
      <c r="I5264" s="11">
        <v>810.02</v>
      </c>
      <c r="J5264" s="9">
        <v>32.400799999999997</v>
      </c>
      <c r="K5264" s="13">
        <v>0.43326625216373199</v>
      </c>
      <c r="L5264" s="13">
        <f t="shared" si="731"/>
        <v>0.14038173183106648</v>
      </c>
      <c r="M5264" s="11">
        <v>1250</v>
      </c>
      <c r="N5264" s="8">
        <v>577012.4</v>
      </c>
      <c r="O5264" s="9">
        <v>5.51827823006386</v>
      </c>
      <c r="P5264" s="13"/>
      <c r="Q5264" s="13"/>
      <c r="R5264" s="13">
        <f t="shared" si="732"/>
        <v>44146.225840510881</v>
      </c>
      <c r="S5264" s="11">
        <f t="shared" si="733"/>
        <v>191.27069817091851</v>
      </c>
      <c r="T5264" s="13">
        <f t="shared" si="734"/>
        <v>0.15301655853673479</v>
      </c>
      <c r="U5264" s="14"/>
      <c r="V5264" s="13">
        <f t="shared" si="735"/>
        <v>0.15</v>
      </c>
      <c r="W5264" s="13">
        <v>861.89</v>
      </c>
    </row>
    <row r="5265" spans="1:23" hidden="1" x14ac:dyDescent="0.25">
      <c r="A5265" s="7" t="s">
        <v>11402</v>
      </c>
      <c r="B5265" s="7" t="s">
        <v>11443</v>
      </c>
      <c r="C5265" s="7" t="s">
        <v>5274</v>
      </c>
      <c r="D5265" s="14">
        <v>1</v>
      </c>
      <c r="E5265" s="13">
        <f t="shared" si="729"/>
        <v>0</v>
      </c>
      <c r="F5265" s="14">
        <f t="shared" si="730"/>
        <v>0</v>
      </c>
      <c r="G5265" s="11">
        <v>1299.99</v>
      </c>
      <c r="H5265" s="13">
        <v>800000</v>
      </c>
      <c r="I5265" s="11">
        <v>390</v>
      </c>
      <c r="J5265" s="9">
        <v>30.000230771005899</v>
      </c>
      <c r="K5265" s="13">
        <v>3.6429024877342703E-2</v>
      </c>
      <c r="L5265" s="13">
        <f t="shared" si="731"/>
        <v>1.0928791530829958E-2</v>
      </c>
      <c r="M5265" s="11">
        <v>1299.99</v>
      </c>
      <c r="N5265" s="8">
        <v>3568555.58</v>
      </c>
      <c r="O5265" s="9">
        <v>34.128005862416302</v>
      </c>
      <c r="P5265" s="13"/>
      <c r="Q5265" s="13"/>
      <c r="R5265" s="13">
        <f t="shared" si="732"/>
        <v>273024.04689933039</v>
      </c>
      <c r="S5265" s="11">
        <f t="shared" si="733"/>
        <v>99.45999796608487</v>
      </c>
      <c r="T5265" s="13">
        <f t="shared" si="734"/>
        <v>7.6508279268367355E-2</v>
      </c>
      <c r="U5265" s="14"/>
      <c r="V5265" s="13">
        <f t="shared" si="735"/>
        <v>0.08</v>
      </c>
      <c r="W5265" s="13">
        <v>928.19</v>
      </c>
    </row>
    <row r="5266" spans="1:23" hidden="1" x14ac:dyDescent="0.25">
      <c r="A5266" s="7" t="s">
        <v>11402</v>
      </c>
      <c r="B5266" s="7" t="s">
        <v>11444</v>
      </c>
      <c r="C5266" s="7" t="s">
        <v>3680</v>
      </c>
      <c r="D5266" s="14">
        <v>1</v>
      </c>
      <c r="E5266" s="13">
        <f t="shared" si="729"/>
        <v>0</v>
      </c>
      <c r="F5266" s="14">
        <f t="shared" si="730"/>
        <v>0</v>
      </c>
      <c r="G5266" s="11">
        <v>20.43</v>
      </c>
      <c r="H5266" s="13">
        <v>800000</v>
      </c>
      <c r="I5266" s="11">
        <v>6.41</v>
      </c>
      <c r="J5266" s="9">
        <v>31.3754282917279</v>
      </c>
      <c r="K5266" s="13">
        <v>3.5406518126820199E-3</v>
      </c>
      <c r="L5266" s="13">
        <f t="shared" si="731"/>
        <v>1.1108946705478114E-3</v>
      </c>
      <c r="M5266" s="11">
        <v>20.43</v>
      </c>
      <c r="N5266" s="8">
        <v>577012.4</v>
      </c>
      <c r="O5266" s="9">
        <v>5.51827823006386</v>
      </c>
      <c r="P5266" s="13"/>
      <c r="Q5266" s="13"/>
      <c r="R5266" s="13">
        <f t="shared" si="732"/>
        <v>44146.225840510881</v>
      </c>
      <c r="S5266" s="11">
        <f t="shared" si="733"/>
        <v>1.563064145452747</v>
      </c>
      <c r="T5266" s="13">
        <f t="shared" si="734"/>
        <v>7.6508279268367452E-2</v>
      </c>
      <c r="U5266" s="14"/>
      <c r="V5266" s="13">
        <f t="shared" si="735"/>
        <v>0.08</v>
      </c>
      <c r="W5266" s="13">
        <v>14.58</v>
      </c>
    </row>
    <row r="5267" spans="1:23" hidden="1" x14ac:dyDescent="0.25">
      <c r="A5267" s="7" t="s">
        <v>11402</v>
      </c>
      <c r="B5267" s="7" t="s">
        <v>11445</v>
      </c>
      <c r="C5267" s="7" t="s">
        <v>6060</v>
      </c>
      <c r="D5267" s="14">
        <v>4</v>
      </c>
      <c r="E5267" s="13">
        <f t="shared" si="729"/>
        <v>0</v>
      </c>
      <c r="F5267" s="14">
        <f t="shared" si="730"/>
        <v>0</v>
      </c>
      <c r="G5267" s="11">
        <v>108.98</v>
      </c>
      <c r="H5267" s="13">
        <v>800000</v>
      </c>
      <c r="I5267" s="11">
        <v>31.96</v>
      </c>
      <c r="J5267" s="9">
        <v>29.3264819232887</v>
      </c>
      <c r="K5267" s="13">
        <v>1.8886942464321401E-2</v>
      </c>
      <c r="L5267" s="13">
        <f t="shared" si="731"/>
        <v>5.5388757676611529E-3</v>
      </c>
      <c r="M5267" s="11">
        <v>27.245000000000001</v>
      </c>
      <c r="N5267" s="8">
        <v>577012.4</v>
      </c>
      <c r="O5267" s="9">
        <v>5.51827823006386</v>
      </c>
      <c r="P5267" s="13"/>
      <c r="Q5267" s="13"/>
      <c r="R5267" s="13">
        <f t="shared" si="732"/>
        <v>44146.225840510881</v>
      </c>
      <c r="S5267" s="11">
        <f t="shared" si="733"/>
        <v>8.3378722746666778</v>
      </c>
      <c r="T5267" s="13">
        <f t="shared" si="734"/>
        <v>0.30603311707346953</v>
      </c>
      <c r="U5267" s="14"/>
      <c r="V5267" s="13">
        <f t="shared" si="735"/>
        <v>0.31</v>
      </c>
      <c r="W5267" s="13">
        <v>19.88</v>
      </c>
    </row>
    <row r="5268" spans="1:23" hidden="1" x14ac:dyDescent="0.25">
      <c r="A5268" s="7" t="s">
        <v>11402</v>
      </c>
      <c r="B5268" s="7" t="s">
        <v>11446</v>
      </c>
      <c r="C5268" s="7" t="s">
        <v>6060</v>
      </c>
      <c r="D5268" s="14">
        <v>0</v>
      </c>
      <c r="E5268" s="13">
        <f t="shared" si="729"/>
        <v>0</v>
      </c>
      <c r="F5268" s="14">
        <f t="shared" si="730"/>
        <v>0</v>
      </c>
      <c r="G5268" s="11">
        <v>0</v>
      </c>
      <c r="H5268" s="13">
        <v>800000</v>
      </c>
      <c r="I5268" s="11">
        <v>0</v>
      </c>
      <c r="J5268" s="9"/>
      <c r="K5268" s="13">
        <v>0</v>
      </c>
      <c r="L5268" s="13">
        <f t="shared" si="731"/>
        <v>0</v>
      </c>
      <c r="M5268" s="11">
        <v>0</v>
      </c>
      <c r="N5268" s="8">
        <v>577012.4</v>
      </c>
      <c r="O5268" s="9">
        <v>5.51827823006386</v>
      </c>
      <c r="P5268" s="13"/>
      <c r="Q5268" s="13"/>
      <c r="R5268" s="13">
        <f t="shared" si="732"/>
        <v>44146.225840510881</v>
      </c>
      <c r="S5268" s="11">
        <f t="shared" si="733"/>
        <v>0</v>
      </c>
      <c r="T5268" s="13">
        <f t="shared" si="734"/>
        <v>0</v>
      </c>
      <c r="U5268" s="14"/>
      <c r="V5268" s="13">
        <f t="shared" si="735"/>
        <v>0</v>
      </c>
      <c r="W5268" s="13">
        <v>33.14</v>
      </c>
    </row>
    <row r="5269" spans="1:23" hidden="1" x14ac:dyDescent="0.25">
      <c r="A5269" s="7" t="s">
        <v>11447</v>
      </c>
      <c r="B5269" s="7">
        <v>50211</v>
      </c>
      <c r="C5269" s="7" t="s">
        <v>2164</v>
      </c>
      <c r="D5269" s="14">
        <v>2</v>
      </c>
      <c r="E5269" s="13">
        <f t="shared" si="729"/>
        <v>0</v>
      </c>
      <c r="F5269" s="14">
        <f t="shared" si="730"/>
        <v>0</v>
      </c>
      <c r="G5269" s="11">
        <v>37.57</v>
      </c>
      <c r="H5269" s="13">
        <v>800000</v>
      </c>
      <c r="I5269" s="11">
        <v>29.27</v>
      </c>
      <c r="J5269" s="9">
        <v>77.9079052435454</v>
      </c>
      <c r="K5269" s="13">
        <v>1.2048898322756201E-2</v>
      </c>
      <c r="L5269" s="13">
        <f t="shared" si="731"/>
        <v>9.3870442881840311E-3</v>
      </c>
      <c r="M5269" s="11">
        <v>18.785</v>
      </c>
      <c r="N5269" s="8">
        <v>311812.74</v>
      </c>
      <c r="O5269" s="9">
        <v>2.9820320239193499</v>
      </c>
      <c r="P5269" s="13"/>
      <c r="Q5269" s="13"/>
      <c r="R5269" s="13">
        <f t="shared" si="732"/>
        <v>23856.256191354798</v>
      </c>
      <c r="S5269" s="11">
        <f t="shared" si="733"/>
        <v>2.8744160521125703</v>
      </c>
      <c r="T5269" s="13">
        <f t="shared" si="734"/>
        <v>0.15301655853673518</v>
      </c>
      <c r="U5269" s="14"/>
      <c r="V5269" s="13">
        <f t="shared" si="735"/>
        <v>0.15</v>
      </c>
      <c r="W5269" s="13">
        <v>6.53</v>
      </c>
    </row>
    <row r="5270" spans="1:23" hidden="1" x14ac:dyDescent="0.25">
      <c r="A5270" s="7" t="s">
        <v>11447</v>
      </c>
      <c r="B5270" s="7">
        <v>52400</v>
      </c>
      <c r="C5270" s="7" t="s">
        <v>1779</v>
      </c>
      <c r="D5270" s="14">
        <v>1</v>
      </c>
      <c r="E5270" s="13">
        <f t="shared" si="729"/>
        <v>0</v>
      </c>
      <c r="F5270" s="14">
        <f t="shared" si="730"/>
        <v>0</v>
      </c>
      <c r="G5270" s="11">
        <v>16.850000000000001</v>
      </c>
      <c r="H5270" s="13">
        <v>800000</v>
      </c>
      <c r="I5270" s="11">
        <v>13.6</v>
      </c>
      <c r="J5270" s="9">
        <v>80.712166172106805</v>
      </c>
      <c r="K5270" s="13">
        <v>5.4038843954868597E-3</v>
      </c>
      <c r="L5270" s="13">
        <f t="shared" si="731"/>
        <v>4.3615921530339033E-3</v>
      </c>
      <c r="M5270" s="11">
        <v>16.850000000000001</v>
      </c>
      <c r="N5270" s="8">
        <v>311812.74</v>
      </c>
      <c r="O5270" s="9">
        <v>2.9820320239193499</v>
      </c>
      <c r="P5270" s="13"/>
      <c r="Q5270" s="13"/>
      <c r="R5270" s="13">
        <f t="shared" si="732"/>
        <v>23856.256191354798</v>
      </c>
      <c r="S5270" s="11">
        <f t="shared" si="733"/>
        <v>1.2891645056719898</v>
      </c>
      <c r="T5270" s="13">
        <f t="shared" si="734"/>
        <v>7.6508279268367341E-2</v>
      </c>
      <c r="U5270" s="14"/>
      <c r="V5270" s="13">
        <f t="shared" si="735"/>
        <v>0.08</v>
      </c>
      <c r="W5270" s="13">
        <v>3.79</v>
      </c>
    </row>
    <row r="5271" spans="1:23" hidden="1" x14ac:dyDescent="0.25">
      <c r="A5271" s="7" t="s">
        <v>11447</v>
      </c>
      <c r="B5271" s="7">
        <v>52900</v>
      </c>
      <c r="C5271" s="7" t="s">
        <v>4389</v>
      </c>
      <c r="D5271" s="14">
        <v>1</v>
      </c>
      <c r="E5271" s="13">
        <f t="shared" si="729"/>
        <v>0</v>
      </c>
      <c r="F5271" s="14">
        <f t="shared" si="730"/>
        <v>0</v>
      </c>
      <c r="G5271" s="11">
        <v>8</v>
      </c>
      <c r="H5271" s="13">
        <v>800000</v>
      </c>
      <c r="I5271" s="11">
        <v>5.92</v>
      </c>
      <c r="J5271" s="9">
        <v>74</v>
      </c>
      <c r="K5271" s="13">
        <v>2.56564244296112E-3</v>
      </c>
      <c r="L5271" s="13">
        <f t="shared" si="731"/>
        <v>1.8985754077912287E-3</v>
      </c>
      <c r="M5271" s="11">
        <v>8</v>
      </c>
      <c r="N5271" s="8">
        <v>311812.74</v>
      </c>
      <c r="O5271" s="9">
        <v>2.9820320239193499</v>
      </c>
      <c r="P5271" s="13"/>
      <c r="Q5271" s="13"/>
      <c r="R5271" s="13">
        <f t="shared" si="732"/>
        <v>23856.256191354798</v>
      </c>
      <c r="S5271" s="11">
        <f t="shared" si="733"/>
        <v>0.61206623414693873</v>
      </c>
      <c r="T5271" s="13">
        <f t="shared" si="734"/>
        <v>7.6508279268367341E-2</v>
      </c>
      <c r="U5271" s="14"/>
      <c r="V5271" s="13">
        <f t="shared" si="735"/>
        <v>0.08</v>
      </c>
      <c r="W5271" s="13">
        <v>3.7</v>
      </c>
    </row>
    <row r="5272" spans="1:23" hidden="1" x14ac:dyDescent="0.25">
      <c r="A5272" s="7" t="s">
        <v>11447</v>
      </c>
      <c r="B5272" s="7">
        <v>53230</v>
      </c>
      <c r="C5272" s="7" t="s">
        <v>5031</v>
      </c>
      <c r="D5272" s="14">
        <v>1</v>
      </c>
      <c r="E5272" s="13">
        <f t="shared" si="729"/>
        <v>0</v>
      </c>
      <c r="F5272" s="14">
        <f t="shared" si="730"/>
        <v>0</v>
      </c>
      <c r="G5272" s="11">
        <v>16.18</v>
      </c>
      <c r="H5272" s="13">
        <v>800000</v>
      </c>
      <c r="I5272" s="11">
        <v>6.63</v>
      </c>
      <c r="J5272" s="9">
        <v>40.9765142150804</v>
      </c>
      <c r="K5272" s="13">
        <v>5.1890118408888597E-3</v>
      </c>
      <c r="L5272" s="13">
        <f t="shared" si="731"/>
        <v>2.1262761746040286E-3</v>
      </c>
      <c r="M5272" s="11">
        <v>16.18</v>
      </c>
      <c r="N5272" s="8">
        <v>311812.74</v>
      </c>
      <c r="O5272" s="9">
        <v>2.9820320239193499</v>
      </c>
      <c r="P5272" s="13"/>
      <c r="Q5272" s="13"/>
      <c r="R5272" s="13">
        <f t="shared" si="732"/>
        <v>23856.256191354798</v>
      </c>
      <c r="S5272" s="11">
        <f t="shared" si="733"/>
        <v>1.237903958562182</v>
      </c>
      <c r="T5272" s="13">
        <f t="shared" si="734"/>
        <v>7.6508279268367244E-2</v>
      </c>
      <c r="U5272" s="14"/>
      <c r="V5272" s="13">
        <f t="shared" si="735"/>
        <v>0.08</v>
      </c>
      <c r="W5272" s="13">
        <v>9.9499999999999993</v>
      </c>
    </row>
    <row r="5273" spans="1:23" hidden="1" x14ac:dyDescent="0.25">
      <c r="A5273" s="7" t="s">
        <v>11447</v>
      </c>
      <c r="B5273" s="7">
        <v>55340</v>
      </c>
      <c r="C5273" s="7" t="s">
        <v>4250</v>
      </c>
      <c r="D5273" s="14">
        <v>-1</v>
      </c>
      <c r="E5273" s="13">
        <f t="shared" si="729"/>
        <v>0</v>
      </c>
      <c r="F5273" s="14">
        <f t="shared" si="730"/>
        <v>0</v>
      </c>
      <c r="G5273" s="11">
        <v>-225</v>
      </c>
      <c r="H5273" s="13">
        <v>800000</v>
      </c>
      <c r="I5273" s="11">
        <v>-47.62</v>
      </c>
      <c r="J5273" s="9">
        <v>21.164444444444399</v>
      </c>
      <c r="K5273" s="13">
        <v>-7.2158693708281402E-2</v>
      </c>
      <c r="L5273" s="13">
        <f t="shared" si="731"/>
        <v>-1.5271986641726012E-2</v>
      </c>
      <c r="M5273" s="11">
        <v>225</v>
      </c>
      <c r="N5273" s="8">
        <v>311812.74</v>
      </c>
      <c r="O5273" s="9">
        <v>2.9820320239193499</v>
      </c>
      <c r="P5273" s="13"/>
      <c r="Q5273" s="13"/>
      <c r="R5273" s="13">
        <f t="shared" si="732"/>
        <v>23856.256191354798</v>
      </c>
      <c r="S5273" s="11">
        <f t="shared" si="733"/>
        <v>-17.214362835382627</v>
      </c>
      <c r="T5273" s="13">
        <f t="shared" si="734"/>
        <v>-7.650827926836723E-2</v>
      </c>
      <c r="U5273" s="14"/>
      <c r="V5273" s="13">
        <f t="shared" si="735"/>
        <v>-0.08</v>
      </c>
      <c r="W5273" s="13">
        <v>177.38</v>
      </c>
    </row>
    <row r="5274" spans="1:23" hidden="1" x14ac:dyDescent="0.25">
      <c r="A5274" s="7" t="s">
        <v>11447</v>
      </c>
      <c r="B5274" s="7">
        <v>75050</v>
      </c>
      <c r="C5274" s="7" t="s">
        <v>3218</v>
      </c>
      <c r="D5274" s="14">
        <v>1</v>
      </c>
      <c r="E5274" s="13">
        <f t="shared" si="729"/>
        <v>0</v>
      </c>
      <c r="F5274" s="14">
        <f t="shared" si="730"/>
        <v>0</v>
      </c>
      <c r="G5274" s="11">
        <v>10.89</v>
      </c>
      <c r="H5274" s="13">
        <v>800000</v>
      </c>
      <c r="I5274" s="11">
        <v>4.8899999999999997</v>
      </c>
      <c r="J5274" s="9">
        <v>44.903581267217596</v>
      </c>
      <c r="K5274" s="13">
        <v>3.4924807754808198E-3</v>
      </c>
      <c r="L5274" s="13">
        <f t="shared" si="731"/>
        <v>1.5682489432599811E-3</v>
      </c>
      <c r="M5274" s="11">
        <v>10.89</v>
      </c>
      <c r="N5274" s="8">
        <v>311812.74</v>
      </c>
      <c r="O5274" s="9">
        <v>2.9820320239193499</v>
      </c>
      <c r="P5274" s="13"/>
      <c r="Q5274" s="13"/>
      <c r="R5274" s="13">
        <f t="shared" si="732"/>
        <v>23856.256191354798</v>
      </c>
      <c r="S5274" s="11">
        <f t="shared" si="733"/>
        <v>0.83317516123251911</v>
      </c>
      <c r="T5274" s="13">
        <f t="shared" si="734"/>
        <v>7.650827926836723E-2</v>
      </c>
      <c r="U5274" s="14"/>
      <c r="V5274" s="13">
        <f t="shared" si="735"/>
        <v>0.08</v>
      </c>
      <c r="W5274" s="13">
        <v>6.7</v>
      </c>
    </row>
    <row r="5275" spans="1:23" hidden="1" x14ac:dyDescent="0.25">
      <c r="A5275" s="7" t="s">
        <v>11447</v>
      </c>
      <c r="B5275" s="7">
        <v>76980</v>
      </c>
      <c r="C5275" s="7" t="s">
        <v>7598</v>
      </c>
      <c r="D5275" s="14">
        <v>1</v>
      </c>
      <c r="E5275" s="13">
        <f t="shared" si="729"/>
        <v>0</v>
      </c>
      <c r="F5275" s="14">
        <f t="shared" si="730"/>
        <v>0</v>
      </c>
      <c r="G5275" s="11">
        <v>40.340000000000003</v>
      </c>
      <c r="H5275" s="13">
        <v>800000</v>
      </c>
      <c r="I5275" s="11">
        <v>24.34</v>
      </c>
      <c r="J5275" s="9">
        <v>60.337134357957403</v>
      </c>
      <c r="K5275" s="13">
        <v>1.29372520186314E-2</v>
      </c>
      <c r="L5275" s="13">
        <f t="shared" si="731"/>
        <v>7.8059671327091835E-3</v>
      </c>
      <c r="M5275" s="11">
        <v>40.340000000000003</v>
      </c>
      <c r="N5275" s="8">
        <v>311812.74</v>
      </c>
      <c r="O5275" s="9">
        <v>2.9820320239193499</v>
      </c>
      <c r="P5275" s="13"/>
      <c r="Q5275" s="13"/>
      <c r="R5275" s="13">
        <f t="shared" si="732"/>
        <v>23856.256191354798</v>
      </c>
      <c r="S5275" s="11">
        <f t="shared" si="733"/>
        <v>3.0863439856859269</v>
      </c>
      <c r="T5275" s="13">
        <f t="shared" si="734"/>
        <v>7.6508279268367049E-2</v>
      </c>
      <c r="U5275" s="14"/>
      <c r="V5275" s="13">
        <f t="shared" si="735"/>
        <v>0.08</v>
      </c>
      <c r="W5275" s="13">
        <v>24.81</v>
      </c>
    </row>
    <row r="5276" spans="1:23" hidden="1" x14ac:dyDescent="0.25">
      <c r="A5276" s="7" t="s">
        <v>11447</v>
      </c>
      <c r="B5276" s="7">
        <v>77010</v>
      </c>
      <c r="C5276" s="7" t="s">
        <v>7114</v>
      </c>
      <c r="D5276" s="14">
        <v>1</v>
      </c>
      <c r="E5276" s="13">
        <f t="shared" si="729"/>
        <v>0</v>
      </c>
      <c r="F5276" s="14">
        <f t="shared" si="730"/>
        <v>0</v>
      </c>
      <c r="G5276" s="11">
        <v>59.27</v>
      </c>
      <c r="H5276" s="13">
        <v>800000</v>
      </c>
      <c r="I5276" s="11">
        <v>39.270000000000003</v>
      </c>
      <c r="J5276" s="9">
        <v>66.256116078960702</v>
      </c>
      <c r="K5276" s="13">
        <v>1.9008203449288202E-2</v>
      </c>
      <c r="L5276" s="13">
        <f t="shared" si="731"/>
        <v>1.2594097341885404E-2</v>
      </c>
      <c r="M5276" s="11">
        <v>59.27</v>
      </c>
      <c r="N5276" s="8">
        <v>311812.74</v>
      </c>
      <c r="O5276" s="9">
        <v>2.9820320239193499</v>
      </c>
      <c r="P5276" s="13"/>
      <c r="Q5276" s="13"/>
      <c r="R5276" s="13">
        <f t="shared" si="732"/>
        <v>23856.256191354798</v>
      </c>
      <c r="S5276" s="11">
        <f t="shared" si="733"/>
        <v>4.5346457122361326</v>
      </c>
      <c r="T5276" s="13">
        <f t="shared" si="734"/>
        <v>7.6508279268367341E-2</v>
      </c>
      <c r="U5276" s="14"/>
      <c r="V5276" s="13">
        <f t="shared" si="735"/>
        <v>0.08</v>
      </c>
      <c r="W5276" s="13">
        <v>36.450000000000003</v>
      </c>
    </row>
    <row r="5277" spans="1:23" hidden="1" x14ac:dyDescent="0.25">
      <c r="A5277" s="7" t="s">
        <v>11447</v>
      </c>
      <c r="B5277" s="7">
        <v>81642</v>
      </c>
      <c r="C5277" s="7" t="s">
        <v>7259</v>
      </c>
      <c r="D5277" s="14">
        <v>1</v>
      </c>
      <c r="E5277" s="13">
        <f t="shared" si="729"/>
        <v>0</v>
      </c>
      <c r="F5277" s="14">
        <f t="shared" si="730"/>
        <v>0</v>
      </c>
      <c r="G5277" s="11">
        <v>199</v>
      </c>
      <c r="H5277" s="13">
        <v>800000</v>
      </c>
      <c r="I5277" s="11">
        <v>82.76</v>
      </c>
      <c r="J5277" s="9">
        <v>41.587939698492498</v>
      </c>
      <c r="K5277" s="13">
        <v>6.3820355768657799E-2</v>
      </c>
      <c r="L5277" s="13">
        <f t="shared" si="731"/>
        <v>2.6541571072432782E-2</v>
      </c>
      <c r="M5277" s="11">
        <v>199</v>
      </c>
      <c r="N5277" s="8">
        <v>311812.74</v>
      </c>
      <c r="O5277" s="9">
        <v>2.9820320239193499</v>
      </c>
      <c r="P5277" s="13"/>
      <c r="Q5277" s="13"/>
      <c r="R5277" s="13">
        <f t="shared" si="732"/>
        <v>23856.256191354798</v>
      </c>
      <c r="S5277" s="11">
        <f t="shared" si="733"/>
        <v>15.225147574405085</v>
      </c>
      <c r="T5277" s="13">
        <f t="shared" si="734"/>
        <v>7.6508279268367257E-2</v>
      </c>
      <c r="U5277" s="14"/>
      <c r="V5277" s="13">
        <f t="shared" si="735"/>
        <v>0.08</v>
      </c>
      <c r="W5277" s="13">
        <v>116.24</v>
      </c>
    </row>
    <row r="5278" spans="1:23" hidden="1" x14ac:dyDescent="0.25">
      <c r="A5278" s="7" t="s">
        <v>11447</v>
      </c>
      <c r="B5278" s="7">
        <v>82790</v>
      </c>
      <c r="C5278" s="7" t="s">
        <v>1150</v>
      </c>
      <c r="D5278" s="14">
        <v>1</v>
      </c>
      <c r="E5278" s="13">
        <f t="shared" si="729"/>
        <v>0</v>
      </c>
      <c r="F5278" s="14">
        <f t="shared" si="730"/>
        <v>0</v>
      </c>
      <c r="G5278" s="11">
        <v>208.99</v>
      </c>
      <c r="H5278" s="13">
        <v>800000</v>
      </c>
      <c r="I5278" s="11">
        <v>115.9</v>
      </c>
      <c r="J5278" s="9">
        <v>55.457198909038702</v>
      </c>
      <c r="K5278" s="13">
        <v>6.70242017693055E-2</v>
      </c>
      <c r="L5278" s="13">
        <f t="shared" si="731"/>
        <v>3.7169744892399187E-2</v>
      </c>
      <c r="M5278" s="11">
        <v>208.99</v>
      </c>
      <c r="N5278" s="8">
        <v>311812.74</v>
      </c>
      <c r="O5278" s="9">
        <v>2.9820320239193499</v>
      </c>
      <c r="P5278" s="13"/>
      <c r="Q5278" s="13"/>
      <c r="R5278" s="13">
        <f t="shared" si="732"/>
        <v>23856.256191354798</v>
      </c>
      <c r="S5278" s="11">
        <f t="shared" si="733"/>
        <v>15.989465284296074</v>
      </c>
      <c r="T5278" s="13">
        <f t="shared" si="734"/>
        <v>7.6508279268367257E-2</v>
      </c>
      <c r="U5278" s="14"/>
      <c r="V5278" s="13">
        <f t="shared" si="735"/>
        <v>0.08</v>
      </c>
      <c r="W5278" s="13">
        <v>99.63</v>
      </c>
    </row>
    <row r="5279" spans="1:23" hidden="1" x14ac:dyDescent="0.25">
      <c r="A5279" s="7" t="s">
        <v>11447</v>
      </c>
      <c r="B5279" s="7">
        <v>87599</v>
      </c>
      <c r="C5279" s="7" t="s">
        <v>1831</v>
      </c>
      <c r="D5279" s="14">
        <v>1</v>
      </c>
      <c r="E5279" s="13">
        <f t="shared" si="729"/>
        <v>0</v>
      </c>
      <c r="F5279" s="14">
        <f t="shared" si="730"/>
        <v>0</v>
      </c>
      <c r="G5279" s="11">
        <v>239.99</v>
      </c>
      <c r="H5279" s="13">
        <v>800000</v>
      </c>
      <c r="I5279" s="11">
        <v>62.22</v>
      </c>
      <c r="J5279" s="9">
        <v>25.926080253343901</v>
      </c>
      <c r="K5279" s="13">
        <v>6.7251299473945697E-3</v>
      </c>
      <c r="L5279" s="13">
        <f t="shared" si="731"/>
        <v>1.7435625873031806E-3</v>
      </c>
      <c r="M5279" s="11">
        <v>239.99</v>
      </c>
      <c r="N5279" s="8">
        <v>3568555.58</v>
      </c>
      <c r="O5279" s="9">
        <v>34.128005862416302</v>
      </c>
      <c r="P5279" s="13"/>
      <c r="Q5279" s="13"/>
      <c r="R5279" s="13">
        <f t="shared" si="732"/>
        <v>273024.04689933039</v>
      </c>
      <c r="S5279" s="11">
        <f t="shared" si="733"/>
        <v>18.361221941615462</v>
      </c>
      <c r="T5279" s="13">
        <f t="shared" si="734"/>
        <v>7.6508279268367271E-2</v>
      </c>
      <c r="U5279" s="14"/>
      <c r="V5279" s="13">
        <f t="shared" si="735"/>
        <v>0.08</v>
      </c>
      <c r="W5279" s="13">
        <v>177.77</v>
      </c>
    </row>
    <row r="5280" spans="1:23" s="38" customFormat="1" x14ac:dyDescent="0.25">
      <c r="A5280" s="15" t="s">
        <v>11448</v>
      </c>
      <c r="B5280" s="15">
        <v>85</v>
      </c>
      <c r="C5280" s="15" t="s">
        <v>7358</v>
      </c>
      <c r="D5280" s="36">
        <v>5</v>
      </c>
      <c r="E5280" s="37">
        <v>6</v>
      </c>
      <c r="F5280" s="36">
        <f t="shared" si="730"/>
        <v>274.38</v>
      </c>
      <c r="G5280" s="11">
        <v>365.61</v>
      </c>
      <c r="H5280" s="13">
        <v>800000</v>
      </c>
      <c r="I5280" s="11">
        <v>131.61000000000001</v>
      </c>
      <c r="J5280" s="9">
        <v>35.997374251251301</v>
      </c>
      <c r="K5280" s="13">
        <v>1.02453217220173E-2</v>
      </c>
      <c r="L5280" s="13">
        <f t="shared" si="731"/>
        <v>3.6880468035193122E-3</v>
      </c>
      <c r="M5280" s="11">
        <v>73.122</v>
      </c>
      <c r="N5280" s="8">
        <v>3568555.58</v>
      </c>
      <c r="O5280" s="9">
        <v>34.128005862416302</v>
      </c>
      <c r="P5280" s="13"/>
      <c r="Q5280" s="13"/>
      <c r="R5280" s="13">
        <f t="shared" si="732"/>
        <v>273024.04689933039</v>
      </c>
      <c r="S5280" s="11">
        <f t="shared" si="733"/>
        <v>27.972191983307798</v>
      </c>
      <c r="T5280" s="13">
        <f t="shared" si="734"/>
        <v>0.38254139634183693</v>
      </c>
      <c r="U5280" s="14"/>
      <c r="V5280" s="13">
        <f t="shared" si="735"/>
        <v>0.38</v>
      </c>
      <c r="W5280" s="13">
        <v>45.73</v>
      </c>
    </row>
    <row r="5281" spans="1:23" hidden="1" x14ac:dyDescent="0.25">
      <c r="A5281" s="7" t="s">
        <v>11448</v>
      </c>
      <c r="B5281" s="7">
        <v>88</v>
      </c>
      <c r="C5281" s="7" t="s">
        <v>2028</v>
      </c>
      <c r="D5281" s="14">
        <v>1</v>
      </c>
      <c r="E5281" s="13">
        <f t="shared" si="729"/>
        <v>0</v>
      </c>
      <c r="F5281" s="14">
        <f t="shared" si="730"/>
        <v>0</v>
      </c>
      <c r="G5281" s="11">
        <v>101.99</v>
      </c>
      <c r="H5281" s="13">
        <v>800000</v>
      </c>
      <c r="I5281" s="11">
        <v>37.770000000000003</v>
      </c>
      <c r="J5281" s="9">
        <v>37.033042455142699</v>
      </c>
      <c r="K5281" s="13">
        <v>2.8580190980239699E-3</v>
      </c>
      <c r="L5281" s="13">
        <f t="shared" si="731"/>
        <v>1.058411425947303E-3</v>
      </c>
      <c r="M5281" s="11">
        <v>101.99</v>
      </c>
      <c r="N5281" s="8">
        <v>3568555.58</v>
      </c>
      <c r="O5281" s="9">
        <v>34.128005862416302</v>
      </c>
      <c r="P5281" s="13"/>
      <c r="Q5281" s="13"/>
      <c r="R5281" s="13">
        <f t="shared" si="732"/>
        <v>273024.04689933039</v>
      </c>
      <c r="S5281" s="11">
        <f t="shared" si="733"/>
        <v>7.8030794025807824</v>
      </c>
      <c r="T5281" s="13">
        <f t="shared" si="734"/>
        <v>7.6508279268367313E-2</v>
      </c>
      <c r="U5281" s="14"/>
      <c r="V5281" s="13">
        <f t="shared" si="735"/>
        <v>0.08</v>
      </c>
      <c r="W5281" s="13">
        <v>70.94</v>
      </c>
    </row>
    <row r="5282" spans="1:23" hidden="1" x14ac:dyDescent="0.25">
      <c r="A5282" s="7" t="s">
        <v>11448</v>
      </c>
      <c r="B5282" s="7">
        <v>93</v>
      </c>
      <c r="C5282" s="7" t="s">
        <v>4709</v>
      </c>
      <c r="D5282" s="14">
        <v>1</v>
      </c>
      <c r="E5282" s="13">
        <f t="shared" si="729"/>
        <v>0</v>
      </c>
      <c r="F5282" s="14">
        <f t="shared" si="730"/>
        <v>0</v>
      </c>
      <c r="G5282" s="11">
        <v>128.94999999999999</v>
      </c>
      <c r="H5282" s="13">
        <v>800000</v>
      </c>
      <c r="I5282" s="11">
        <v>47.88</v>
      </c>
      <c r="J5282" s="9">
        <v>37.130670802636701</v>
      </c>
      <c r="K5282" s="13">
        <v>3.6135068407705702E-3</v>
      </c>
      <c r="L5282" s="13">
        <f t="shared" si="731"/>
        <v>1.3417193294772778E-3</v>
      </c>
      <c r="M5282" s="11">
        <v>128.94999999999999</v>
      </c>
      <c r="N5282" s="8">
        <v>3568555.58</v>
      </c>
      <c r="O5282" s="9">
        <v>34.128005862416302</v>
      </c>
      <c r="P5282" s="13"/>
      <c r="Q5282" s="13"/>
      <c r="R5282" s="13">
        <f t="shared" si="732"/>
        <v>273024.04689933039</v>
      </c>
      <c r="S5282" s="11">
        <f t="shared" si="733"/>
        <v>9.8657426116559535</v>
      </c>
      <c r="T5282" s="13">
        <f t="shared" si="734"/>
        <v>7.650827926836723E-2</v>
      </c>
      <c r="U5282" s="14"/>
      <c r="V5282" s="13">
        <f t="shared" si="735"/>
        <v>0.08</v>
      </c>
      <c r="W5282" s="13">
        <v>81.069999999999993</v>
      </c>
    </row>
    <row r="5283" spans="1:23" hidden="1" x14ac:dyDescent="0.25">
      <c r="A5283" s="7" t="s">
        <v>11448</v>
      </c>
      <c r="B5283" s="7">
        <v>98</v>
      </c>
      <c r="C5283" s="7" t="s">
        <v>1633</v>
      </c>
      <c r="D5283" s="14">
        <v>1</v>
      </c>
      <c r="E5283" s="13">
        <f t="shared" si="729"/>
        <v>0</v>
      </c>
      <c r="F5283" s="14">
        <f t="shared" si="730"/>
        <v>0</v>
      </c>
      <c r="G5283" s="11">
        <v>76.23</v>
      </c>
      <c r="H5283" s="13">
        <v>800000</v>
      </c>
      <c r="I5283" s="11">
        <v>0.23</v>
      </c>
      <c r="J5283" s="9">
        <v>0.30171848353666503</v>
      </c>
      <c r="K5283" s="13">
        <v>2.1361584061414599E-3</v>
      </c>
      <c r="L5283" s="13">
        <f t="shared" si="731"/>
        <v>6.445184748951007E-6</v>
      </c>
      <c r="M5283" s="11">
        <v>76.23</v>
      </c>
      <c r="N5283" s="8">
        <v>3568555.58</v>
      </c>
      <c r="O5283" s="9">
        <v>34.128005862416302</v>
      </c>
      <c r="P5283" s="13"/>
      <c r="Q5283" s="13"/>
      <c r="R5283" s="13">
        <f t="shared" si="732"/>
        <v>273024.04689933039</v>
      </c>
      <c r="S5283" s="11">
        <f t="shared" si="733"/>
        <v>5.8322261286276484</v>
      </c>
      <c r="T5283" s="13">
        <f t="shared" si="734"/>
        <v>7.650827926836741E-2</v>
      </c>
      <c r="U5283" s="14"/>
      <c r="V5283" s="13">
        <f t="shared" si="735"/>
        <v>0.08</v>
      </c>
      <c r="W5283" s="13">
        <v>76</v>
      </c>
    </row>
    <row r="5284" spans="1:23" hidden="1" x14ac:dyDescent="0.25">
      <c r="A5284" s="7" t="s">
        <v>11448</v>
      </c>
      <c r="B5284" s="7">
        <v>10007</v>
      </c>
      <c r="C5284" s="7" t="s">
        <v>7000</v>
      </c>
      <c r="D5284" s="14">
        <v>1</v>
      </c>
      <c r="E5284" s="13">
        <f t="shared" si="729"/>
        <v>0</v>
      </c>
      <c r="F5284" s="14">
        <f t="shared" si="730"/>
        <v>0</v>
      </c>
      <c r="G5284" s="11">
        <v>643.95000000000005</v>
      </c>
      <c r="H5284" s="13">
        <v>800000</v>
      </c>
      <c r="I5284" s="11">
        <v>238.35</v>
      </c>
      <c r="J5284" s="9">
        <v>37.013743303051498</v>
      </c>
      <c r="K5284" s="13">
        <v>1.80451161699435E-2</v>
      </c>
      <c r="L5284" s="13">
        <f t="shared" si="731"/>
        <v>6.679172977880325E-3</v>
      </c>
      <c r="M5284" s="11">
        <v>643.95000000000005</v>
      </c>
      <c r="N5284" s="8">
        <v>3568555.58</v>
      </c>
      <c r="O5284" s="9">
        <v>34.128005862416302</v>
      </c>
      <c r="P5284" s="13"/>
      <c r="Q5284" s="13"/>
      <c r="R5284" s="13">
        <f t="shared" si="732"/>
        <v>273024.04689933039</v>
      </c>
      <c r="S5284" s="11">
        <f t="shared" si="733"/>
        <v>49.26750643486519</v>
      </c>
      <c r="T5284" s="13">
        <f t="shared" si="734"/>
        <v>7.6508279268367396E-2</v>
      </c>
      <c r="U5284" s="14"/>
      <c r="V5284" s="13">
        <f t="shared" si="735"/>
        <v>0.08</v>
      </c>
      <c r="W5284" s="13">
        <v>405.6</v>
      </c>
    </row>
    <row r="5285" spans="1:23" hidden="1" x14ac:dyDescent="0.25">
      <c r="A5285" s="7" t="s">
        <v>11448</v>
      </c>
      <c r="B5285" s="7">
        <v>30033</v>
      </c>
      <c r="C5285" s="7" t="s">
        <v>5682</v>
      </c>
      <c r="D5285" s="14">
        <v>1</v>
      </c>
      <c r="E5285" s="13">
        <f t="shared" si="729"/>
        <v>0</v>
      </c>
      <c r="F5285" s="14">
        <f t="shared" si="730"/>
        <v>0</v>
      </c>
      <c r="G5285" s="11">
        <v>241.95</v>
      </c>
      <c r="H5285" s="13">
        <v>800000</v>
      </c>
      <c r="I5285" s="11">
        <v>104.29</v>
      </c>
      <c r="J5285" s="9">
        <v>43.103947096507497</v>
      </c>
      <c r="K5285" s="13">
        <v>6.78005413047259E-3</v>
      </c>
      <c r="L5285" s="13">
        <f t="shared" si="731"/>
        <v>2.9224709455134769E-3</v>
      </c>
      <c r="M5285" s="11">
        <v>241.95</v>
      </c>
      <c r="N5285" s="8">
        <v>3568555.58</v>
      </c>
      <c r="O5285" s="9">
        <v>34.128005862416302</v>
      </c>
      <c r="P5285" s="13"/>
      <c r="Q5285" s="13"/>
      <c r="R5285" s="13">
        <f t="shared" si="732"/>
        <v>273024.04689933039</v>
      </c>
      <c r="S5285" s="11">
        <f t="shared" si="733"/>
        <v>18.511178168981473</v>
      </c>
      <c r="T5285" s="13">
        <f t="shared" si="734"/>
        <v>7.6508279268367327E-2</v>
      </c>
      <c r="U5285" s="14"/>
      <c r="V5285" s="13">
        <f t="shared" si="735"/>
        <v>0.08</v>
      </c>
      <c r="W5285" s="13">
        <v>152.06</v>
      </c>
    </row>
    <row r="5286" spans="1:23" hidden="1" x14ac:dyDescent="0.25">
      <c r="A5286" s="7" t="s">
        <v>11448</v>
      </c>
      <c r="B5286" s="7">
        <v>40040</v>
      </c>
      <c r="C5286" s="7" t="s">
        <v>5685</v>
      </c>
      <c r="D5286" s="14">
        <v>1</v>
      </c>
      <c r="E5286" s="13">
        <f t="shared" si="729"/>
        <v>0</v>
      </c>
      <c r="F5286" s="14">
        <f t="shared" si="730"/>
        <v>0</v>
      </c>
      <c r="G5286" s="11">
        <v>265</v>
      </c>
      <c r="H5286" s="13">
        <v>800000</v>
      </c>
      <c r="I5286" s="11">
        <v>66.64</v>
      </c>
      <c r="J5286" s="9">
        <v>25.147169811320801</v>
      </c>
      <c r="K5286" s="13">
        <v>7.4259737324870196E-3</v>
      </c>
      <c r="L5286" s="13">
        <f t="shared" si="731"/>
        <v>1.8674222246525883E-3</v>
      </c>
      <c r="M5286" s="11">
        <v>265</v>
      </c>
      <c r="N5286" s="8">
        <v>3568555.58</v>
      </c>
      <c r="O5286" s="9">
        <v>34.128005862416302</v>
      </c>
      <c r="P5286" s="13"/>
      <c r="Q5286" s="13"/>
      <c r="R5286" s="13">
        <f t="shared" si="732"/>
        <v>273024.04689933039</v>
      </c>
      <c r="S5286" s="11">
        <f t="shared" si="733"/>
        <v>20.274694006117315</v>
      </c>
      <c r="T5286" s="13">
        <f t="shared" si="734"/>
        <v>7.650827926836723E-2</v>
      </c>
      <c r="U5286" s="14"/>
      <c r="V5286" s="13">
        <f t="shared" si="735"/>
        <v>0.08</v>
      </c>
      <c r="W5286" s="13">
        <v>194.65</v>
      </c>
    </row>
    <row r="5287" spans="1:23" hidden="1" x14ac:dyDescent="0.25">
      <c r="A5287" s="7" t="s">
        <v>11448</v>
      </c>
      <c r="B5287" s="7">
        <v>90007</v>
      </c>
      <c r="C5287" s="7" t="s">
        <v>271</v>
      </c>
      <c r="D5287" s="14">
        <v>1</v>
      </c>
      <c r="E5287" s="13">
        <f t="shared" si="729"/>
        <v>0</v>
      </c>
      <c r="F5287" s="14">
        <f t="shared" si="730"/>
        <v>0</v>
      </c>
      <c r="G5287" s="11">
        <v>32.950000000000003</v>
      </c>
      <c r="H5287" s="13">
        <v>800000</v>
      </c>
      <c r="I5287" s="11">
        <v>12.71</v>
      </c>
      <c r="J5287" s="9">
        <v>38.573596358118401</v>
      </c>
      <c r="K5287" s="13">
        <v>9.2334277164319797E-4</v>
      </c>
      <c r="L5287" s="13">
        <f t="shared" si="731"/>
        <v>3.5616651373551007E-4</v>
      </c>
      <c r="M5287" s="11">
        <v>32.950000000000003</v>
      </c>
      <c r="N5287" s="8">
        <v>3568555.58</v>
      </c>
      <c r="O5287" s="9">
        <v>34.128005862416302</v>
      </c>
      <c r="P5287" s="13"/>
      <c r="Q5287" s="13"/>
      <c r="R5287" s="13">
        <f t="shared" si="732"/>
        <v>273024.04689933039</v>
      </c>
      <c r="S5287" s="11">
        <f t="shared" si="733"/>
        <v>2.5209478018927016</v>
      </c>
      <c r="T5287" s="13">
        <f t="shared" si="734"/>
        <v>7.6508279268367271E-2</v>
      </c>
      <c r="U5287" s="14"/>
      <c r="V5287" s="13">
        <f t="shared" si="735"/>
        <v>0.08</v>
      </c>
      <c r="W5287" s="13">
        <v>20.239999999999998</v>
      </c>
    </row>
    <row r="5288" spans="1:23" hidden="1" x14ac:dyDescent="0.25">
      <c r="A5288" s="7" t="s">
        <v>11448</v>
      </c>
      <c r="B5288" s="7">
        <v>90058</v>
      </c>
      <c r="C5288" s="7" t="s">
        <v>4821</v>
      </c>
      <c r="D5288" s="14">
        <v>4</v>
      </c>
      <c r="E5288" s="13">
        <f t="shared" si="729"/>
        <v>0</v>
      </c>
      <c r="F5288" s="14">
        <f t="shared" si="730"/>
        <v>0</v>
      </c>
      <c r="G5288" s="11">
        <v>69.97</v>
      </c>
      <c r="H5288" s="13">
        <v>800000</v>
      </c>
      <c r="I5288" s="11">
        <v>26.99</v>
      </c>
      <c r="J5288" s="9">
        <v>38.573674431899398</v>
      </c>
      <c r="K5288" s="13">
        <v>1.9607372908004399E-3</v>
      </c>
      <c r="L5288" s="13">
        <f t="shared" si="731"/>
        <v>7.5632841901820621E-4</v>
      </c>
      <c r="M5288" s="11">
        <v>17.4925</v>
      </c>
      <c r="N5288" s="8">
        <v>3568555.58</v>
      </c>
      <c r="O5288" s="9">
        <v>34.128005862416302</v>
      </c>
      <c r="P5288" s="13"/>
      <c r="Q5288" s="13"/>
      <c r="R5288" s="13">
        <f t="shared" si="732"/>
        <v>273024.04689933039</v>
      </c>
      <c r="S5288" s="11">
        <f t="shared" si="733"/>
        <v>5.3532843004076538</v>
      </c>
      <c r="T5288" s="13">
        <f t="shared" si="734"/>
        <v>0.30603311707346886</v>
      </c>
      <c r="U5288" s="14"/>
      <c r="V5288" s="13">
        <f t="shared" si="735"/>
        <v>0.31</v>
      </c>
      <c r="W5288" s="13">
        <v>11.1</v>
      </c>
    </row>
    <row r="5289" spans="1:23" hidden="1" x14ac:dyDescent="0.25">
      <c r="A5289" s="7" t="s">
        <v>11448</v>
      </c>
      <c r="B5289" s="7">
        <v>91014</v>
      </c>
      <c r="C5289" s="7" t="s">
        <v>4521</v>
      </c>
      <c r="D5289" s="14">
        <v>1</v>
      </c>
      <c r="E5289" s="13">
        <f t="shared" ref="E5289:E5352" si="736">IF((V5289 &lt; 0), 0, ROUND((T5289 - U5289), 0))</f>
        <v>0</v>
      </c>
      <c r="F5289" s="14">
        <f t="shared" ref="F5289:F5352" si="737">W5289 * E5289</f>
        <v>0</v>
      </c>
      <c r="G5289" s="11">
        <v>61.99</v>
      </c>
      <c r="H5289" s="13">
        <v>800000</v>
      </c>
      <c r="I5289" s="11">
        <v>19.399999999999999</v>
      </c>
      <c r="J5289" s="9">
        <v>31.295370221003399</v>
      </c>
      <c r="K5289" s="13">
        <v>1.73711740255423E-3</v>
      </c>
      <c r="L5289" s="13">
        <f t="shared" ref="L5289:L5352" si="738">J5289 * K5289%</f>
        <v>5.4363732230282432E-4</v>
      </c>
      <c r="M5289" s="11">
        <v>61.99</v>
      </c>
      <c r="N5289" s="8">
        <v>3568555.58</v>
      </c>
      <c r="O5289" s="9">
        <v>34.128005862416302</v>
      </c>
      <c r="P5289" s="13"/>
      <c r="Q5289" s="13"/>
      <c r="R5289" s="13">
        <f t="shared" ref="R5289:R5352" si="739">H5289 * O5289%</f>
        <v>273024.04689933039</v>
      </c>
      <c r="S5289" s="11">
        <f t="shared" ref="S5289:S5352" si="740">K5289% * R5289</f>
        <v>4.7427482318460914</v>
      </c>
      <c r="T5289" s="13">
        <f t="shared" ref="T5289:T5352" si="741">IFERROR((S5289 / M5289), 0)</f>
        <v>7.6508279268367341E-2</v>
      </c>
      <c r="U5289" s="14"/>
      <c r="V5289" s="13">
        <f t="shared" ref="V5289:V5352" si="742">ROUND((T5289 - U5289), 2)</f>
        <v>0.08</v>
      </c>
      <c r="W5289" s="13">
        <v>42.59</v>
      </c>
    </row>
    <row r="5290" spans="1:23" hidden="1" x14ac:dyDescent="0.25">
      <c r="A5290" s="7" t="s">
        <v>11449</v>
      </c>
      <c r="B5290" s="7" t="s">
        <v>11450</v>
      </c>
      <c r="C5290" s="7" t="s">
        <v>5939</v>
      </c>
      <c r="D5290" s="14">
        <v>1</v>
      </c>
      <c r="E5290" s="13">
        <f t="shared" si="736"/>
        <v>0</v>
      </c>
      <c r="F5290" s="14">
        <f t="shared" si="737"/>
        <v>0</v>
      </c>
      <c r="G5290" s="11">
        <v>649</v>
      </c>
      <c r="H5290" s="13">
        <v>800000</v>
      </c>
      <c r="I5290" s="11">
        <v>227.15</v>
      </c>
      <c r="J5290" s="9">
        <v>35</v>
      </c>
      <c r="K5290" s="13">
        <v>1.81866300089965E-2</v>
      </c>
      <c r="L5290" s="13">
        <f t="shared" si="738"/>
        <v>6.3653205031487751E-3</v>
      </c>
      <c r="M5290" s="11">
        <v>649</v>
      </c>
      <c r="N5290" s="8">
        <v>3568555.58</v>
      </c>
      <c r="O5290" s="9">
        <v>34.128005862416302</v>
      </c>
      <c r="P5290" s="13"/>
      <c r="Q5290" s="13"/>
      <c r="R5290" s="13">
        <f t="shared" si="739"/>
        <v>273024.04689933039</v>
      </c>
      <c r="S5290" s="11">
        <f t="shared" si="740"/>
        <v>49.653873245170303</v>
      </c>
      <c r="T5290" s="13">
        <f t="shared" si="741"/>
        <v>7.6508279268367188E-2</v>
      </c>
      <c r="U5290" s="14"/>
      <c r="V5290" s="13">
        <f t="shared" si="742"/>
        <v>0.08</v>
      </c>
      <c r="W5290" s="13">
        <v>0</v>
      </c>
    </row>
    <row r="5291" spans="1:23" hidden="1" x14ac:dyDescent="0.25">
      <c r="A5291" s="7" t="s">
        <v>11451</v>
      </c>
      <c r="B5291" s="7">
        <v>10112</v>
      </c>
      <c r="C5291" s="7" t="s">
        <v>818</v>
      </c>
      <c r="D5291" s="14">
        <v>1</v>
      </c>
      <c r="E5291" s="13">
        <f t="shared" si="736"/>
        <v>0</v>
      </c>
      <c r="F5291" s="14">
        <f t="shared" si="737"/>
        <v>0</v>
      </c>
      <c r="G5291" s="11">
        <v>16</v>
      </c>
      <c r="H5291" s="13">
        <v>800000</v>
      </c>
      <c r="I5291" s="11">
        <v>2.44</v>
      </c>
      <c r="J5291" s="9">
        <v>15.25</v>
      </c>
      <c r="K5291" s="13">
        <v>5.1312848859222399E-3</v>
      </c>
      <c r="L5291" s="13">
        <f t="shared" si="738"/>
        <v>7.8252094510314156E-4</v>
      </c>
      <c r="M5291" s="11">
        <v>16</v>
      </c>
      <c r="N5291" s="8">
        <v>311812.74</v>
      </c>
      <c r="O5291" s="9">
        <v>2.9820320239193499</v>
      </c>
      <c r="P5291" s="13"/>
      <c r="Q5291" s="13"/>
      <c r="R5291" s="13">
        <f t="shared" si="739"/>
        <v>23856.256191354798</v>
      </c>
      <c r="S5291" s="11">
        <f t="shared" si="740"/>
        <v>1.2241324682938775</v>
      </c>
      <c r="T5291" s="13">
        <f t="shared" si="741"/>
        <v>7.6508279268367341E-2</v>
      </c>
      <c r="U5291" s="14"/>
      <c r="V5291" s="13">
        <f t="shared" si="742"/>
        <v>0.08</v>
      </c>
      <c r="W5291" s="13">
        <v>9.9</v>
      </c>
    </row>
    <row r="5292" spans="1:23" hidden="1" x14ac:dyDescent="0.25">
      <c r="A5292" s="7" t="s">
        <v>11451</v>
      </c>
      <c r="B5292" s="7">
        <v>10151</v>
      </c>
      <c r="C5292" s="7" t="s">
        <v>2855</v>
      </c>
      <c r="D5292" s="14">
        <v>1</v>
      </c>
      <c r="E5292" s="13">
        <f t="shared" si="736"/>
        <v>0</v>
      </c>
      <c r="F5292" s="14">
        <f t="shared" si="737"/>
        <v>0</v>
      </c>
      <c r="G5292" s="11">
        <v>18.89</v>
      </c>
      <c r="H5292" s="13">
        <v>800000</v>
      </c>
      <c r="I5292" s="11">
        <v>8.5299999999999994</v>
      </c>
      <c r="J5292" s="9">
        <v>45.156167284277402</v>
      </c>
      <c r="K5292" s="13">
        <v>6.0581232184419402E-3</v>
      </c>
      <c r="L5292" s="13">
        <f t="shared" si="738"/>
        <v>2.7356162548072926E-3</v>
      </c>
      <c r="M5292" s="11">
        <v>18.89</v>
      </c>
      <c r="N5292" s="8">
        <v>311812.74</v>
      </c>
      <c r="O5292" s="9">
        <v>2.9820320239193499</v>
      </c>
      <c r="P5292" s="13"/>
      <c r="Q5292" s="13"/>
      <c r="R5292" s="13">
        <f t="shared" si="739"/>
        <v>23856.256191354798</v>
      </c>
      <c r="S5292" s="11">
        <f t="shared" si="740"/>
        <v>1.4452413953794581</v>
      </c>
      <c r="T5292" s="13">
        <f t="shared" si="741"/>
        <v>7.6508279268367285E-2</v>
      </c>
      <c r="U5292" s="14"/>
      <c r="V5292" s="13">
        <f t="shared" si="742"/>
        <v>0.08</v>
      </c>
      <c r="W5292" s="13">
        <v>10.39</v>
      </c>
    </row>
    <row r="5293" spans="1:23" hidden="1" x14ac:dyDescent="0.25">
      <c r="A5293" s="7" t="s">
        <v>11452</v>
      </c>
      <c r="B5293" s="7">
        <v>1327704</v>
      </c>
      <c r="C5293" s="7" t="s">
        <v>75</v>
      </c>
      <c r="D5293" s="14">
        <v>1</v>
      </c>
      <c r="E5293" s="13">
        <f t="shared" si="736"/>
        <v>0</v>
      </c>
      <c r="F5293" s="14">
        <f t="shared" si="737"/>
        <v>0</v>
      </c>
      <c r="G5293" s="11">
        <v>169.45</v>
      </c>
      <c r="H5293" s="13">
        <v>800000</v>
      </c>
      <c r="I5293" s="11">
        <v>46.62</v>
      </c>
      <c r="J5293" s="9">
        <v>27.512540572440201</v>
      </c>
      <c r="K5293" s="13">
        <v>4.7484198074336801E-3</v>
      </c>
      <c r="L5293" s="13">
        <f t="shared" si="738"/>
        <v>1.3064109260699781E-3</v>
      </c>
      <c r="M5293" s="11">
        <v>169.45</v>
      </c>
      <c r="N5293" s="8">
        <v>3568555.58</v>
      </c>
      <c r="O5293" s="9">
        <v>34.128005862416302</v>
      </c>
      <c r="P5293" s="13"/>
      <c r="Q5293" s="13"/>
      <c r="R5293" s="13">
        <f t="shared" si="739"/>
        <v>273024.04689933039</v>
      </c>
      <c r="S5293" s="11">
        <f t="shared" si="740"/>
        <v>12.964327922024825</v>
      </c>
      <c r="T5293" s="13">
        <f t="shared" si="741"/>
        <v>7.650827926836723E-2</v>
      </c>
      <c r="U5293" s="14"/>
      <c r="V5293" s="13">
        <f t="shared" si="742"/>
        <v>0.08</v>
      </c>
      <c r="W5293" s="13">
        <v>80.55</v>
      </c>
    </row>
    <row r="5294" spans="1:23" hidden="1" x14ac:dyDescent="0.25">
      <c r="A5294" s="7" t="s">
        <v>11452</v>
      </c>
      <c r="B5294" s="7">
        <v>1327884</v>
      </c>
      <c r="C5294" s="7" t="s">
        <v>7012</v>
      </c>
      <c r="D5294" s="14">
        <v>1</v>
      </c>
      <c r="E5294" s="13">
        <f t="shared" si="736"/>
        <v>0</v>
      </c>
      <c r="F5294" s="14">
        <f t="shared" si="737"/>
        <v>0</v>
      </c>
      <c r="G5294" s="11">
        <v>149.94999999999999</v>
      </c>
      <c r="H5294" s="13">
        <v>800000</v>
      </c>
      <c r="I5294" s="11">
        <v>32.049999999999997</v>
      </c>
      <c r="J5294" s="9">
        <v>21.373791263754601</v>
      </c>
      <c r="K5294" s="13">
        <v>4.20198023089219E-3</v>
      </c>
      <c r="L5294" s="13">
        <f t="shared" si="738"/>
        <v>8.9812248349513033E-4</v>
      </c>
      <c r="M5294" s="11">
        <v>149.94999999999999</v>
      </c>
      <c r="N5294" s="8">
        <v>3568555.58</v>
      </c>
      <c r="O5294" s="9">
        <v>34.128005862416302</v>
      </c>
      <c r="P5294" s="13"/>
      <c r="Q5294" s="13"/>
      <c r="R5294" s="13">
        <f t="shared" si="739"/>
        <v>273024.04689933039</v>
      </c>
      <c r="S5294" s="11">
        <f t="shared" si="740"/>
        <v>11.472416476291684</v>
      </c>
      <c r="T5294" s="13">
        <f t="shared" si="741"/>
        <v>7.6508279268367355E-2</v>
      </c>
      <c r="U5294" s="14"/>
      <c r="V5294" s="13">
        <f t="shared" si="742"/>
        <v>0.08</v>
      </c>
      <c r="W5294" s="13">
        <v>80.55</v>
      </c>
    </row>
    <row r="5295" spans="1:23" hidden="1" x14ac:dyDescent="0.25">
      <c r="A5295" s="7" t="s">
        <v>11452</v>
      </c>
      <c r="B5295" s="7" t="s">
        <v>11453</v>
      </c>
      <c r="C5295" s="7" t="s">
        <v>2955</v>
      </c>
      <c r="D5295" s="14">
        <v>1</v>
      </c>
      <c r="E5295" s="13">
        <f t="shared" si="736"/>
        <v>0</v>
      </c>
      <c r="F5295" s="14">
        <f t="shared" si="737"/>
        <v>0</v>
      </c>
      <c r="G5295" s="11">
        <v>63.2</v>
      </c>
      <c r="H5295" s="13">
        <v>800000</v>
      </c>
      <c r="I5295" s="11">
        <v>21.17</v>
      </c>
      <c r="J5295" s="9">
        <v>33.496835443038002</v>
      </c>
      <c r="K5295" s="13">
        <v>1.7710246788421901E-3</v>
      </c>
      <c r="L5295" s="13">
        <f t="shared" si="738"/>
        <v>5.9323722232736066E-4</v>
      </c>
      <c r="M5295" s="11">
        <v>63.2</v>
      </c>
      <c r="N5295" s="8">
        <v>3568555.58</v>
      </c>
      <c r="O5295" s="9">
        <v>34.128005862416302</v>
      </c>
      <c r="P5295" s="13"/>
      <c r="Q5295" s="13"/>
      <c r="R5295" s="13">
        <f t="shared" si="739"/>
        <v>273024.04689933039</v>
      </c>
      <c r="S5295" s="11">
        <f t="shared" si="740"/>
        <v>4.8353232497608163</v>
      </c>
      <c r="T5295" s="13">
        <f t="shared" si="741"/>
        <v>7.6508279268367341E-2</v>
      </c>
      <c r="U5295" s="14"/>
      <c r="V5295" s="13">
        <f t="shared" si="742"/>
        <v>0.08</v>
      </c>
      <c r="W5295" s="13">
        <v>42.03</v>
      </c>
    </row>
    <row r="5296" spans="1:23" hidden="1" x14ac:dyDescent="0.25">
      <c r="A5296" s="7" t="s">
        <v>11452</v>
      </c>
      <c r="B5296" s="7" t="s">
        <v>11454</v>
      </c>
      <c r="C5296" s="7" t="s">
        <v>4083</v>
      </c>
      <c r="D5296" s="14">
        <v>1</v>
      </c>
      <c r="E5296" s="13">
        <f t="shared" si="736"/>
        <v>0</v>
      </c>
      <c r="F5296" s="14">
        <f t="shared" si="737"/>
        <v>0</v>
      </c>
      <c r="G5296" s="11">
        <v>200</v>
      </c>
      <c r="H5296" s="13">
        <v>800000</v>
      </c>
      <c r="I5296" s="11">
        <v>65</v>
      </c>
      <c r="J5296" s="9">
        <v>32.5</v>
      </c>
      <c r="K5296" s="13">
        <v>5.6045084773486999E-3</v>
      </c>
      <c r="L5296" s="13">
        <f t="shared" si="738"/>
        <v>1.8214652551383275E-3</v>
      </c>
      <c r="M5296" s="11">
        <v>200</v>
      </c>
      <c r="N5296" s="8">
        <v>3568555.58</v>
      </c>
      <c r="O5296" s="9">
        <v>34.128005862416302</v>
      </c>
      <c r="P5296" s="13"/>
      <c r="Q5296" s="13"/>
      <c r="R5296" s="13">
        <f t="shared" si="739"/>
        <v>273024.04689933039</v>
      </c>
      <c r="S5296" s="11">
        <f t="shared" si="740"/>
        <v>15.301655853673463</v>
      </c>
      <c r="T5296" s="13">
        <f t="shared" si="741"/>
        <v>7.6508279268367313E-2</v>
      </c>
      <c r="U5296" s="14"/>
      <c r="V5296" s="13">
        <f t="shared" si="742"/>
        <v>0.08</v>
      </c>
      <c r="W5296" s="13">
        <v>120</v>
      </c>
    </row>
    <row r="5297" spans="1:23" hidden="1" x14ac:dyDescent="0.25">
      <c r="A5297" s="7" t="s">
        <v>11455</v>
      </c>
      <c r="B5297" s="7" t="s">
        <v>11456</v>
      </c>
      <c r="C5297" s="7" t="s">
        <v>5792</v>
      </c>
      <c r="D5297" s="14">
        <v>1</v>
      </c>
      <c r="E5297" s="13">
        <f t="shared" si="736"/>
        <v>0</v>
      </c>
      <c r="F5297" s="14">
        <f t="shared" si="737"/>
        <v>0</v>
      </c>
      <c r="G5297" s="11">
        <v>387.13</v>
      </c>
      <c r="H5297" s="13">
        <v>800000</v>
      </c>
      <c r="I5297" s="11">
        <v>171.33</v>
      </c>
      <c r="J5297" s="9">
        <v>44.256451321261601</v>
      </c>
      <c r="K5297" s="13">
        <v>6.7092145680058196E-2</v>
      </c>
      <c r="L5297" s="13">
        <f t="shared" si="738"/>
        <v>2.9692602793284874E-2</v>
      </c>
      <c r="M5297" s="11">
        <v>387.13</v>
      </c>
      <c r="N5297" s="8">
        <v>577012.4</v>
      </c>
      <c r="O5297" s="9">
        <v>5.51827823006386</v>
      </c>
      <c r="P5297" s="13"/>
      <c r="Q5297" s="13"/>
      <c r="R5297" s="13">
        <f t="shared" si="739"/>
        <v>44146.225840510881</v>
      </c>
      <c r="S5297" s="11">
        <f t="shared" si="740"/>
        <v>29.618650153163056</v>
      </c>
      <c r="T5297" s="13">
        <f t="shared" si="741"/>
        <v>7.6508279268367355E-2</v>
      </c>
      <c r="U5297" s="14"/>
      <c r="V5297" s="13">
        <f t="shared" si="742"/>
        <v>0.08</v>
      </c>
      <c r="W5297" s="13">
        <v>148.85</v>
      </c>
    </row>
    <row r="5298" spans="1:23" hidden="1" x14ac:dyDescent="0.25">
      <c r="A5298" s="7" t="s">
        <v>11455</v>
      </c>
      <c r="B5298" s="7" t="s">
        <v>11457</v>
      </c>
      <c r="C5298" s="7" t="s">
        <v>2614</v>
      </c>
      <c r="D5298" s="14">
        <v>1</v>
      </c>
      <c r="E5298" s="13">
        <f t="shared" si="736"/>
        <v>0</v>
      </c>
      <c r="F5298" s="14">
        <f t="shared" si="737"/>
        <v>0</v>
      </c>
      <c r="G5298" s="11">
        <v>1396.99</v>
      </c>
      <c r="H5298" s="13">
        <v>800000</v>
      </c>
      <c r="I5298" s="11">
        <v>282.49</v>
      </c>
      <c r="J5298" s="9">
        <v>20.2213330088261</v>
      </c>
      <c r="K5298" s="13">
        <v>3.9147211488856803E-2</v>
      </c>
      <c r="L5298" s="13">
        <f t="shared" si="738"/>
        <v>7.9160879988311641E-3</v>
      </c>
      <c r="M5298" s="11">
        <v>1396.99</v>
      </c>
      <c r="N5298" s="8">
        <v>3568555.58</v>
      </c>
      <c r="O5298" s="9">
        <v>34.128005862416302</v>
      </c>
      <c r="P5298" s="13"/>
      <c r="Q5298" s="13"/>
      <c r="R5298" s="13">
        <f t="shared" si="739"/>
        <v>273024.04689933039</v>
      </c>
      <c r="S5298" s="11">
        <f t="shared" si="740"/>
        <v>106.88130105511645</v>
      </c>
      <c r="T5298" s="13">
        <f t="shared" si="741"/>
        <v>7.6508279268367313E-2</v>
      </c>
      <c r="U5298" s="14"/>
      <c r="V5298" s="13">
        <f t="shared" si="742"/>
        <v>0.08</v>
      </c>
      <c r="W5298" s="13">
        <v>1019.5</v>
      </c>
    </row>
    <row r="5299" spans="1:23" hidden="1" x14ac:dyDescent="0.25">
      <c r="A5299" s="7" t="s">
        <v>11458</v>
      </c>
      <c r="B5299" s="7">
        <v>15640</v>
      </c>
      <c r="C5299" s="7" t="s">
        <v>6480</v>
      </c>
      <c r="D5299" s="14">
        <v>1</v>
      </c>
      <c r="E5299" s="13">
        <f t="shared" si="736"/>
        <v>0</v>
      </c>
      <c r="F5299" s="14">
        <f t="shared" si="737"/>
        <v>0</v>
      </c>
      <c r="G5299" s="11">
        <v>288.99</v>
      </c>
      <c r="H5299" s="13">
        <v>800000</v>
      </c>
      <c r="I5299" s="11">
        <v>113.88</v>
      </c>
      <c r="J5299" s="9">
        <v>39.406207827260502</v>
      </c>
      <c r="K5299" s="13">
        <v>8.0982345243450007E-3</v>
      </c>
      <c r="L5299" s="13">
        <f t="shared" si="738"/>
        <v>3.1912071270023519E-3</v>
      </c>
      <c r="M5299" s="11">
        <v>288.99</v>
      </c>
      <c r="N5299" s="8">
        <v>3568555.58</v>
      </c>
      <c r="O5299" s="9">
        <v>34.128005862416302</v>
      </c>
      <c r="P5299" s="13"/>
      <c r="Q5299" s="13"/>
      <c r="R5299" s="13">
        <f t="shared" si="739"/>
        <v>273024.04689933039</v>
      </c>
      <c r="S5299" s="11">
        <f t="shared" si="740"/>
        <v>22.110127625765461</v>
      </c>
      <c r="T5299" s="13">
        <f t="shared" si="741"/>
        <v>7.6508279268367285E-2</v>
      </c>
      <c r="U5299" s="14"/>
      <c r="V5299" s="13">
        <f t="shared" si="742"/>
        <v>0.08</v>
      </c>
      <c r="W5299" s="13">
        <v>0</v>
      </c>
    </row>
    <row r="5300" spans="1:23" hidden="1" x14ac:dyDescent="0.25">
      <c r="A5300" s="7" t="s">
        <v>11458</v>
      </c>
      <c r="B5300" s="7">
        <v>15712</v>
      </c>
      <c r="C5300" s="7" t="s">
        <v>4232</v>
      </c>
      <c r="D5300" s="14">
        <v>1</v>
      </c>
      <c r="E5300" s="13">
        <f t="shared" si="736"/>
        <v>0</v>
      </c>
      <c r="F5300" s="14">
        <f t="shared" si="737"/>
        <v>0</v>
      </c>
      <c r="G5300" s="11">
        <v>214</v>
      </c>
      <c r="H5300" s="13">
        <v>800000</v>
      </c>
      <c r="I5300" s="11">
        <v>-10.72</v>
      </c>
      <c r="J5300" s="9">
        <v>-5.0093457943925204</v>
      </c>
      <c r="K5300" s="13">
        <v>5.9968240707631102E-3</v>
      </c>
      <c r="L5300" s="13">
        <f t="shared" si="738"/>
        <v>-3.004016543858902E-4</v>
      </c>
      <c r="M5300" s="11">
        <v>214</v>
      </c>
      <c r="N5300" s="8">
        <v>3568555.58</v>
      </c>
      <c r="O5300" s="9">
        <v>34.128005862416302</v>
      </c>
      <c r="P5300" s="13"/>
      <c r="Q5300" s="13"/>
      <c r="R5300" s="13">
        <f t="shared" si="739"/>
        <v>273024.04689933039</v>
      </c>
      <c r="S5300" s="11">
        <f t="shared" si="740"/>
        <v>16.372771763430606</v>
      </c>
      <c r="T5300" s="13">
        <f t="shared" si="741"/>
        <v>7.6508279268367313E-2</v>
      </c>
      <c r="U5300" s="14"/>
      <c r="V5300" s="13">
        <f t="shared" si="742"/>
        <v>0.08</v>
      </c>
      <c r="W5300" s="13">
        <v>0</v>
      </c>
    </row>
    <row r="5301" spans="1:23" hidden="1" x14ac:dyDescent="0.25">
      <c r="A5301" s="7" t="s">
        <v>11458</v>
      </c>
      <c r="B5301" s="7">
        <v>17801</v>
      </c>
      <c r="C5301" s="7" t="s">
        <v>5579</v>
      </c>
      <c r="D5301" s="14">
        <v>2</v>
      </c>
      <c r="E5301" s="13">
        <f t="shared" si="736"/>
        <v>0</v>
      </c>
      <c r="F5301" s="14">
        <f t="shared" si="737"/>
        <v>0</v>
      </c>
      <c r="G5301" s="11">
        <v>3059</v>
      </c>
      <c r="H5301" s="13">
        <v>800000</v>
      </c>
      <c r="I5301" s="11">
        <v>-254.23</v>
      </c>
      <c r="J5301" s="9">
        <v>-8.3108859104282402</v>
      </c>
      <c r="K5301" s="13">
        <v>8.57209571610483E-2</v>
      </c>
      <c r="L5301" s="13">
        <f t="shared" si="738"/>
        <v>-7.1241709509817907E-3</v>
      </c>
      <c r="M5301" s="11">
        <v>1529.5</v>
      </c>
      <c r="N5301" s="8">
        <v>3568555.58</v>
      </c>
      <c r="O5301" s="9">
        <v>34.128005862416302</v>
      </c>
      <c r="P5301" s="13"/>
      <c r="Q5301" s="13"/>
      <c r="R5301" s="13">
        <f t="shared" si="739"/>
        <v>273024.04689933039</v>
      </c>
      <c r="S5301" s="11">
        <f t="shared" si="740"/>
        <v>234.03882628193543</v>
      </c>
      <c r="T5301" s="13">
        <f t="shared" si="741"/>
        <v>0.15301655853673451</v>
      </c>
      <c r="U5301" s="14"/>
      <c r="V5301" s="13">
        <f t="shared" si="742"/>
        <v>0.15</v>
      </c>
      <c r="W5301" s="13">
        <v>1423.4939999999999</v>
      </c>
    </row>
    <row r="5302" spans="1:23" hidden="1" x14ac:dyDescent="0.25">
      <c r="A5302" s="7" t="s">
        <v>11458</v>
      </c>
      <c r="B5302" s="7">
        <v>22680</v>
      </c>
      <c r="C5302" s="7" t="s">
        <v>1467</v>
      </c>
      <c r="D5302" s="14">
        <v>3</v>
      </c>
      <c r="E5302" s="13">
        <f t="shared" si="736"/>
        <v>0</v>
      </c>
      <c r="F5302" s="14">
        <f t="shared" si="737"/>
        <v>0</v>
      </c>
      <c r="G5302" s="11">
        <v>174.51</v>
      </c>
      <c r="H5302" s="13">
        <v>800000</v>
      </c>
      <c r="I5302" s="11">
        <v>57.51</v>
      </c>
      <c r="J5302" s="9">
        <v>32.955131511088197</v>
      </c>
      <c r="K5302" s="13">
        <v>4.8902138719106097E-3</v>
      </c>
      <c r="L5302" s="13">
        <f t="shared" si="738"/>
        <v>1.6115764126616195E-3</v>
      </c>
      <c r="M5302" s="11">
        <v>58.17</v>
      </c>
      <c r="N5302" s="8">
        <v>3568555.58</v>
      </c>
      <c r="O5302" s="9">
        <v>34.128005862416302</v>
      </c>
      <c r="P5302" s="13"/>
      <c r="Q5302" s="13"/>
      <c r="R5302" s="13">
        <f t="shared" si="739"/>
        <v>273024.04689933039</v>
      </c>
      <c r="S5302" s="11">
        <f t="shared" si="740"/>
        <v>13.351459815122784</v>
      </c>
      <c r="T5302" s="13">
        <f t="shared" si="741"/>
        <v>0.22952483780510199</v>
      </c>
      <c r="U5302" s="14"/>
      <c r="V5302" s="13">
        <f t="shared" si="742"/>
        <v>0.23</v>
      </c>
      <c r="W5302" s="13">
        <v>0</v>
      </c>
    </row>
    <row r="5303" spans="1:23" hidden="1" x14ac:dyDescent="0.25">
      <c r="A5303" s="7" t="s">
        <v>11458</v>
      </c>
      <c r="B5303" s="7">
        <v>26370</v>
      </c>
      <c r="C5303" s="7" t="s">
        <v>7314</v>
      </c>
      <c r="D5303" s="14">
        <v>2</v>
      </c>
      <c r="E5303" s="13">
        <f t="shared" si="736"/>
        <v>0</v>
      </c>
      <c r="F5303" s="14">
        <f t="shared" si="737"/>
        <v>0</v>
      </c>
      <c r="G5303" s="11">
        <v>725</v>
      </c>
      <c r="H5303" s="13">
        <v>800000</v>
      </c>
      <c r="I5303" s="11">
        <v>220.3</v>
      </c>
      <c r="J5303" s="9">
        <v>30.386206896551698</v>
      </c>
      <c r="K5303" s="13">
        <v>2.0316343230389E-2</v>
      </c>
      <c r="L5303" s="13">
        <f t="shared" si="738"/>
        <v>6.1733660877995762E-3</v>
      </c>
      <c r="M5303" s="11">
        <v>362.5</v>
      </c>
      <c r="N5303" s="8">
        <v>3568555.58</v>
      </c>
      <c r="O5303" s="9">
        <v>34.128005862416302</v>
      </c>
      <c r="P5303" s="13"/>
      <c r="Q5303" s="13"/>
      <c r="R5303" s="13">
        <f t="shared" si="739"/>
        <v>273024.04689933039</v>
      </c>
      <c r="S5303" s="11">
        <f t="shared" si="740"/>
        <v>55.468502469566197</v>
      </c>
      <c r="T5303" s="13">
        <f t="shared" si="741"/>
        <v>0.15301655853673435</v>
      </c>
      <c r="U5303" s="14"/>
      <c r="V5303" s="13">
        <f t="shared" si="742"/>
        <v>0.15</v>
      </c>
      <c r="W5303" s="13">
        <v>0</v>
      </c>
    </row>
    <row r="5304" spans="1:23" hidden="1" x14ac:dyDescent="0.25">
      <c r="A5304" s="7" t="s">
        <v>11458</v>
      </c>
      <c r="B5304" s="7">
        <v>26405</v>
      </c>
      <c r="C5304" s="7" t="s">
        <v>1239</v>
      </c>
      <c r="D5304" s="14">
        <v>4</v>
      </c>
      <c r="E5304" s="13">
        <f t="shared" si="736"/>
        <v>0</v>
      </c>
      <c r="F5304" s="14">
        <f t="shared" si="737"/>
        <v>0</v>
      </c>
      <c r="G5304" s="11">
        <v>459.78</v>
      </c>
      <c r="H5304" s="13">
        <v>800000</v>
      </c>
      <c r="I5304" s="11">
        <v>144.82</v>
      </c>
      <c r="J5304" s="9">
        <v>31.497672800034799</v>
      </c>
      <c r="K5304" s="13">
        <v>1.28842045385769E-2</v>
      </c>
      <c r="L5304" s="13">
        <f t="shared" si="738"/>
        <v>4.0582245884481852E-3</v>
      </c>
      <c r="M5304" s="11">
        <v>114.94499999999999</v>
      </c>
      <c r="N5304" s="8">
        <v>3568555.58</v>
      </c>
      <c r="O5304" s="9">
        <v>34.128005862416302</v>
      </c>
      <c r="P5304" s="13"/>
      <c r="Q5304" s="13"/>
      <c r="R5304" s="13">
        <f t="shared" si="739"/>
        <v>273024.04689933039</v>
      </c>
      <c r="S5304" s="11">
        <f t="shared" si="740"/>
        <v>35.176976642009855</v>
      </c>
      <c r="T5304" s="13">
        <f t="shared" si="741"/>
        <v>0.3060331170734687</v>
      </c>
      <c r="U5304" s="14"/>
      <c r="V5304" s="13">
        <f t="shared" si="742"/>
        <v>0.31</v>
      </c>
      <c r="W5304" s="13">
        <v>0</v>
      </c>
    </row>
    <row r="5305" spans="1:23" hidden="1" x14ac:dyDescent="0.25">
      <c r="A5305" s="7" t="s">
        <v>11458</v>
      </c>
      <c r="B5305" s="7">
        <v>26502</v>
      </c>
      <c r="C5305" s="7" t="s">
        <v>2448</v>
      </c>
      <c r="D5305" s="14">
        <v>1</v>
      </c>
      <c r="E5305" s="13">
        <f t="shared" si="736"/>
        <v>0</v>
      </c>
      <c r="F5305" s="14">
        <f t="shared" si="737"/>
        <v>0</v>
      </c>
      <c r="G5305" s="11">
        <v>970</v>
      </c>
      <c r="H5305" s="13">
        <v>800000</v>
      </c>
      <c r="I5305" s="11">
        <v>278.83</v>
      </c>
      <c r="J5305" s="9">
        <v>28.745360824742299</v>
      </c>
      <c r="K5305" s="13">
        <v>2.7181866115141201E-2</v>
      </c>
      <c r="L5305" s="13">
        <f t="shared" si="738"/>
        <v>7.8135254936957006E-3</v>
      </c>
      <c r="M5305" s="11">
        <v>970</v>
      </c>
      <c r="N5305" s="8">
        <v>3568555.58</v>
      </c>
      <c r="O5305" s="9">
        <v>34.128005862416302</v>
      </c>
      <c r="P5305" s="13"/>
      <c r="Q5305" s="13"/>
      <c r="R5305" s="13">
        <f t="shared" si="739"/>
        <v>273024.04689933039</v>
      </c>
      <c r="S5305" s="11">
        <f t="shared" si="740"/>
        <v>74.213030890316304</v>
      </c>
      <c r="T5305" s="13">
        <f t="shared" si="741"/>
        <v>7.6508279268367327E-2</v>
      </c>
      <c r="U5305" s="14"/>
      <c r="V5305" s="13">
        <f t="shared" si="742"/>
        <v>0.08</v>
      </c>
      <c r="W5305" s="13">
        <v>0</v>
      </c>
    </row>
    <row r="5306" spans="1:23" hidden="1" x14ac:dyDescent="0.25">
      <c r="A5306" s="7" t="s">
        <v>11458</v>
      </c>
      <c r="B5306" s="7">
        <v>26769</v>
      </c>
      <c r="C5306" s="7" t="s">
        <v>1774</v>
      </c>
      <c r="D5306" s="14">
        <v>2</v>
      </c>
      <c r="E5306" s="13">
        <f t="shared" si="736"/>
        <v>0</v>
      </c>
      <c r="F5306" s="14">
        <f t="shared" si="737"/>
        <v>0</v>
      </c>
      <c r="G5306" s="11">
        <v>497.5</v>
      </c>
      <c r="H5306" s="13">
        <v>800000</v>
      </c>
      <c r="I5306" s="11">
        <v>188.76</v>
      </c>
      <c r="J5306" s="9">
        <v>37.941708542713599</v>
      </c>
      <c r="K5306" s="13">
        <v>1.3941214837404899E-2</v>
      </c>
      <c r="L5306" s="13">
        <f t="shared" si="738"/>
        <v>5.2895351009217108E-3</v>
      </c>
      <c r="M5306" s="11">
        <v>248.75</v>
      </c>
      <c r="N5306" s="8">
        <v>3568555.58</v>
      </c>
      <c r="O5306" s="9">
        <v>34.128005862416302</v>
      </c>
      <c r="P5306" s="13"/>
      <c r="Q5306" s="13"/>
      <c r="R5306" s="13">
        <f t="shared" si="739"/>
        <v>273024.04689933039</v>
      </c>
      <c r="S5306" s="11">
        <f t="shared" si="740"/>
        <v>38.062868936012762</v>
      </c>
      <c r="T5306" s="13">
        <f t="shared" si="741"/>
        <v>0.15301655853673471</v>
      </c>
      <c r="U5306" s="14"/>
      <c r="V5306" s="13">
        <f t="shared" si="742"/>
        <v>0.15</v>
      </c>
      <c r="W5306" s="13">
        <v>0</v>
      </c>
    </row>
    <row r="5307" spans="1:23" hidden="1" x14ac:dyDescent="0.25">
      <c r="A5307" s="7" t="s">
        <v>11458</v>
      </c>
      <c r="B5307" s="7">
        <v>28500</v>
      </c>
      <c r="C5307" s="7" t="s">
        <v>1280</v>
      </c>
      <c r="D5307" s="14">
        <v>2</v>
      </c>
      <c r="E5307" s="13">
        <f t="shared" si="736"/>
        <v>0</v>
      </c>
      <c r="F5307" s="14">
        <f t="shared" si="737"/>
        <v>0</v>
      </c>
      <c r="G5307" s="11">
        <v>2722.24</v>
      </c>
      <c r="H5307" s="13">
        <v>800000</v>
      </c>
      <c r="I5307" s="11">
        <v>672.45</v>
      </c>
      <c r="J5307" s="9">
        <v>24.702083578229701</v>
      </c>
      <c r="K5307" s="13">
        <v>7.6284085786888597E-2</v>
      </c>
      <c r="L5307" s="13">
        <f t="shared" si="738"/>
        <v>1.8843758627965664E-2</v>
      </c>
      <c r="M5307" s="11">
        <v>1361.12</v>
      </c>
      <c r="N5307" s="8">
        <v>3568555.58</v>
      </c>
      <c r="O5307" s="9">
        <v>34.128005862416302</v>
      </c>
      <c r="P5307" s="13"/>
      <c r="Q5307" s="13"/>
      <c r="R5307" s="13">
        <f t="shared" si="739"/>
        <v>273024.04689933039</v>
      </c>
      <c r="S5307" s="11">
        <f t="shared" si="740"/>
        <v>208.27389815552016</v>
      </c>
      <c r="T5307" s="13">
        <f t="shared" si="741"/>
        <v>0.15301655853673457</v>
      </c>
      <c r="U5307" s="14"/>
      <c r="V5307" s="13">
        <f t="shared" si="742"/>
        <v>0.15</v>
      </c>
      <c r="W5307" s="13">
        <v>0</v>
      </c>
    </row>
    <row r="5308" spans="1:23" hidden="1" x14ac:dyDescent="0.25">
      <c r="A5308" s="7" t="s">
        <v>11458</v>
      </c>
      <c r="B5308" s="7">
        <v>29394</v>
      </c>
      <c r="C5308" s="7" t="s">
        <v>6296</v>
      </c>
      <c r="D5308" s="14">
        <v>1</v>
      </c>
      <c r="E5308" s="13">
        <f t="shared" si="736"/>
        <v>0</v>
      </c>
      <c r="F5308" s="14">
        <f t="shared" si="737"/>
        <v>0</v>
      </c>
      <c r="G5308" s="11">
        <v>230.74</v>
      </c>
      <c r="H5308" s="13">
        <v>800000</v>
      </c>
      <c r="I5308" s="11">
        <v>86.72</v>
      </c>
      <c r="J5308" s="9">
        <v>37.5834272341163</v>
      </c>
      <c r="K5308" s="13">
        <v>6.4659214303171902E-3</v>
      </c>
      <c r="L5308" s="13">
        <f t="shared" si="738"/>
        <v>2.4301148757783931E-3</v>
      </c>
      <c r="M5308" s="11">
        <v>230.74</v>
      </c>
      <c r="N5308" s="8">
        <v>3568555.58</v>
      </c>
      <c r="O5308" s="9">
        <v>34.128005862416302</v>
      </c>
      <c r="P5308" s="13"/>
      <c r="Q5308" s="13"/>
      <c r="R5308" s="13">
        <f t="shared" si="739"/>
        <v>273024.04689933039</v>
      </c>
      <c r="S5308" s="11">
        <f t="shared" si="740"/>
        <v>17.653520358383062</v>
      </c>
      <c r="T5308" s="13">
        <f t="shared" si="741"/>
        <v>7.6508279268367257E-2</v>
      </c>
      <c r="U5308" s="14"/>
      <c r="V5308" s="13">
        <f t="shared" si="742"/>
        <v>0.08</v>
      </c>
      <c r="W5308" s="13">
        <v>0</v>
      </c>
    </row>
    <row r="5309" spans="1:23" hidden="1" x14ac:dyDescent="0.25">
      <c r="A5309" s="7" t="s">
        <v>11458</v>
      </c>
      <c r="B5309" s="7">
        <v>32963</v>
      </c>
      <c r="C5309" s="7" t="s">
        <v>5077</v>
      </c>
      <c r="D5309" s="14">
        <v>1</v>
      </c>
      <c r="E5309" s="13">
        <f t="shared" si="736"/>
        <v>0</v>
      </c>
      <c r="F5309" s="14">
        <f t="shared" si="737"/>
        <v>0</v>
      </c>
      <c r="G5309" s="11">
        <v>299</v>
      </c>
      <c r="H5309" s="13">
        <v>800000</v>
      </c>
      <c r="I5309" s="11">
        <v>91.65</v>
      </c>
      <c r="J5309" s="9">
        <v>30.652173913043502</v>
      </c>
      <c r="K5309" s="13">
        <v>8.3787401736363006E-3</v>
      </c>
      <c r="L5309" s="13">
        <f t="shared" si="738"/>
        <v>2.5682660097450421E-3</v>
      </c>
      <c r="M5309" s="11">
        <v>299</v>
      </c>
      <c r="N5309" s="8">
        <v>3568555.58</v>
      </c>
      <c r="O5309" s="9">
        <v>34.128005862416302</v>
      </c>
      <c r="P5309" s="13"/>
      <c r="Q5309" s="13"/>
      <c r="R5309" s="13">
        <f t="shared" si="739"/>
        <v>273024.04689933039</v>
      </c>
      <c r="S5309" s="11">
        <f t="shared" si="740"/>
        <v>22.875975501241811</v>
      </c>
      <c r="T5309" s="13">
        <f t="shared" si="741"/>
        <v>7.6508279268367257E-2</v>
      </c>
      <c r="U5309" s="14"/>
      <c r="V5309" s="13">
        <f t="shared" si="742"/>
        <v>0.08</v>
      </c>
      <c r="W5309" s="13">
        <v>0</v>
      </c>
    </row>
    <row r="5310" spans="1:23" hidden="1" x14ac:dyDescent="0.25">
      <c r="A5310" s="7" t="s">
        <v>11458</v>
      </c>
      <c r="B5310" s="7">
        <v>32966</v>
      </c>
      <c r="C5310" s="7" t="s">
        <v>3632</v>
      </c>
      <c r="D5310" s="14">
        <v>3</v>
      </c>
      <c r="E5310" s="13">
        <f t="shared" si="736"/>
        <v>0</v>
      </c>
      <c r="F5310" s="14">
        <f t="shared" si="737"/>
        <v>0</v>
      </c>
      <c r="G5310" s="11">
        <v>795</v>
      </c>
      <c r="H5310" s="13">
        <v>800000</v>
      </c>
      <c r="I5310" s="11">
        <v>190.82</v>
      </c>
      <c r="J5310" s="9">
        <v>24.002515723270399</v>
      </c>
      <c r="K5310" s="13">
        <v>2.2277921197461099E-2</v>
      </c>
      <c r="L5310" s="13">
        <f t="shared" si="738"/>
        <v>5.3472615382383895E-3</v>
      </c>
      <c r="M5310" s="11">
        <v>265</v>
      </c>
      <c r="N5310" s="8">
        <v>3568555.58</v>
      </c>
      <c r="O5310" s="9">
        <v>34.128005862416302</v>
      </c>
      <c r="P5310" s="13"/>
      <c r="Q5310" s="13"/>
      <c r="R5310" s="13">
        <f t="shared" si="739"/>
        <v>273024.04689933039</v>
      </c>
      <c r="S5310" s="11">
        <f t="shared" si="740"/>
        <v>60.824082018352051</v>
      </c>
      <c r="T5310" s="13">
        <f t="shared" si="741"/>
        <v>0.22952483780510208</v>
      </c>
      <c r="U5310" s="14"/>
      <c r="V5310" s="13">
        <f t="shared" si="742"/>
        <v>0.23</v>
      </c>
      <c r="W5310" s="13">
        <v>0</v>
      </c>
    </row>
    <row r="5311" spans="1:23" hidden="1" x14ac:dyDescent="0.25">
      <c r="A5311" s="7" t="s">
        <v>11458</v>
      </c>
      <c r="B5311" s="7">
        <v>36080</v>
      </c>
      <c r="C5311" s="7" t="s">
        <v>3719</v>
      </c>
      <c r="D5311" s="14">
        <v>1</v>
      </c>
      <c r="E5311" s="13">
        <f t="shared" si="736"/>
        <v>0</v>
      </c>
      <c r="F5311" s="14">
        <f t="shared" si="737"/>
        <v>0</v>
      </c>
      <c r="G5311" s="11">
        <v>84.27</v>
      </c>
      <c r="H5311" s="13">
        <v>800000</v>
      </c>
      <c r="I5311" s="11">
        <v>33.33</v>
      </c>
      <c r="J5311" s="9">
        <v>39.551441794232801</v>
      </c>
      <c r="K5311" s="13">
        <v>2.3614596469308702E-3</v>
      </c>
      <c r="L5311" s="13">
        <f t="shared" si="738"/>
        <v>9.3399133775015858E-4</v>
      </c>
      <c r="M5311" s="11">
        <v>84.27</v>
      </c>
      <c r="N5311" s="8">
        <v>3568555.58</v>
      </c>
      <c r="O5311" s="9">
        <v>34.128005862416302</v>
      </c>
      <c r="P5311" s="13"/>
      <c r="Q5311" s="13"/>
      <c r="R5311" s="13">
        <f t="shared" si="739"/>
        <v>273024.04689933039</v>
      </c>
      <c r="S5311" s="11">
        <f t="shared" si="740"/>
        <v>6.4473526939453008</v>
      </c>
      <c r="T5311" s="13">
        <f t="shared" si="741"/>
        <v>7.650827926836716E-2</v>
      </c>
      <c r="U5311" s="14"/>
      <c r="V5311" s="13">
        <f t="shared" si="742"/>
        <v>0.08</v>
      </c>
      <c r="W5311" s="13">
        <v>0</v>
      </c>
    </row>
    <row r="5312" spans="1:23" hidden="1" x14ac:dyDescent="0.25">
      <c r="A5312" s="7" t="s">
        <v>11458</v>
      </c>
      <c r="B5312" s="7">
        <v>37441</v>
      </c>
      <c r="C5312" s="7" t="s">
        <v>5223</v>
      </c>
      <c r="D5312" s="14">
        <v>1</v>
      </c>
      <c r="E5312" s="13">
        <f t="shared" si="736"/>
        <v>0</v>
      </c>
      <c r="F5312" s="14">
        <f t="shared" si="737"/>
        <v>0</v>
      </c>
      <c r="G5312" s="11">
        <v>1980.99</v>
      </c>
      <c r="H5312" s="13">
        <v>800000</v>
      </c>
      <c r="I5312" s="11">
        <v>569.88</v>
      </c>
      <c r="J5312" s="9">
        <v>28.7674344645859</v>
      </c>
      <c r="K5312" s="13">
        <v>5.5512376242715003E-2</v>
      </c>
      <c r="L5312" s="13">
        <f t="shared" si="738"/>
        <v>1.5969486455357389E-2</v>
      </c>
      <c r="M5312" s="11">
        <v>1980.99</v>
      </c>
      <c r="N5312" s="8">
        <v>3568555.58</v>
      </c>
      <c r="O5312" s="9">
        <v>34.128005862416302</v>
      </c>
      <c r="P5312" s="13"/>
      <c r="Q5312" s="13"/>
      <c r="R5312" s="13">
        <f t="shared" si="739"/>
        <v>273024.04689933039</v>
      </c>
      <c r="S5312" s="11">
        <f t="shared" si="740"/>
        <v>151.56213614784295</v>
      </c>
      <c r="T5312" s="13">
        <f t="shared" si="741"/>
        <v>7.6508279268367299E-2</v>
      </c>
      <c r="U5312" s="14"/>
      <c r="V5312" s="13">
        <f t="shared" si="742"/>
        <v>0.08</v>
      </c>
      <c r="W5312" s="13">
        <v>0</v>
      </c>
    </row>
    <row r="5313" spans="1:23" hidden="1" x14ac:dyDescent="0.25">
      <c r="A5313" s="7" t="s">
        <v>11458</v>
      </c>
      <c r="B5313" s="7">
        <v>37843</v>
      </c>
      <c r="C5313" s="7" t="s">
        <v>6384</v>
      </c>
      <c r="D5313" s="14">
        <v>1</v>
      </c>
      <c r="E5313" s="13">
        <f t="shared" si="736"/>
        <v>0</v>
      </c>
      <c r="F5313" s="14">
        <f t="shared" si="737"/>
        <v>0</v>
      </c>
      <c r="G5313" s="11">
        <v>92</v>
      </c>
      <c r="H5313" s="13">
        <v>800000</v>
      </c>
      <c r="I5313" s="11">
        <v>31.98</v>
      </c>
      <c r="J5313" s="9">
        <v>34.760869565217398</v>
      </c>
      <c r="K5313" s="13">
        <v>2.5780738995803999E-3</v>
      </c>
      <c r="L5313" s="13">
        <f t="shared" si="738"/>
        <v>8.9616090552805663E-4</v>
      </c>
      <c r="M5313" s="11">
        <v>92</v>
      </c>
      <c r="N5313" s="8">
        <v>3568555.58</v>
      </c>
      <c r="O5313" s="9">
        <v>34.128005862416302</v>
      </c>
      <c r="P5313" s="13"/>
      <c r="Q5313" s="13"/>
      <c r="R5313" s="13">
        <f t="shared" si="739"/>
        <v>273024.04689933039</v>
      </c>
      <c r="S5313" s="11">
        <f t="shared" si="740"/>
        <v>7.0387616926897874</v>
      </c>
      <c r="T5313" s="13">
        <f t="shared" si="741"/>
        <v>7.6508279268367257E-2</v>
      </c>
      <c r="U5313" s="14"/>
      <c r="V5313" s="13">
        <f t="shared" si="742"/>
        <v>0.08</v>
      </c>
      <c r="W5313" s="13">
        <v>0</v>
      </c>
    </row>
    <row r="5314" spans="1:23" hidden="1" x14ac:dyDescent="0.25">
      <c r="A5314" s="7" t="s">
        <v>11458</v>
      </c>
      <c r="B5314" s="7">
        <v>5742</v>
      </c>
      <c r="C5314" s="7" t="s">
        <v>2409</v>
      </c>
      <c r="D5314" s="14">
        <v>1</v>
      </c>
      <c r="E5314" s="13">
        <f t="shared" si="736"/>
        <v>0</v>
      </c>
      <c r="F5314" s="14">
        <f t="shared" si="737"/>
        <v>0</v>
      </c>
      <c r="G5314" s="11">
        <v>163.99</v>
      </c>
      <c r="H5314" s="13">
        <v>800000</v>
      </c>
      <c r="I5314" s="11">
        <v>7.17</v>
      </c>
      <c r="J5314" s="9">
        <v>4.3722178181596396</v>
      </c>
      <c r="K5314" s="13">
        <v>4.5954167260020603E-3</v>
      </c>
      <c r="L5314" s="13">
        <f t="shared" si="738"/>
        <v>2.009216289129504E-4</v>
      </c>
      <c r="M5314" s="11">
        <v>163.99</v>
      </c>
      <c r="N5314" s="8">
        <v>3568555.58</v>
      </c>
      <c r="O5314" s="9">
        <v>34.128005862416302</v>
      </c>
      <c r="P5314" s="13"/>
      <c r="Q5314" s="13"/>
      <c r="R5314" s="13">
        <f t="shared" si="739"/>
        <v>273024.04689933039</v>
      </c>
      <c r="S5314" s="11">
        <f t="shared" si="740"/>
        <v>12.546592717219538</v>
      </c>
      <c r="T5314" s="13">
        <f t="shared" si="741"/>
        <v>7.6508279268367202E-2</v>
      </c>
      <c r="U5314" s="14"/>
      <c r="V5314" s="13">
        <f t="shared" si="742"/>
        <v>0.08</v>
      </c>
      <c r="W5314" s="13">
        <v>0</v>
      </c>
    </row>
    <row r="5315" spans="1:23" hidden="1" x14ac:dyDescent="0.25">
      <c r="A5315" s="7" t="s">
        <v>11458</v>
      </c>
      <c r="B5315" s="7">
        <v>60368</v>
      </c>
      <c r="C5315" s="7" t="s">
        <v>4125</v>
      </c>
      <c r="D5315" s="14">
        <v>1</v>
      </c>
      <c r="E5315" s="13">
        <f t="shared" si="736"/>
        <v>0</v>
      </c>
      <c r="F5315" s="14">
        <f t="shared" si="737"/>
        <v>0</v>
      </c>
      <c r="G5315" s="11">
        <v>225</v>
      </c>
      <c r="H5315" s="13">
        <v>800000</v>
      </c>
      <c r="I5315" s="11">
        <v>87.18</v>
      </c>
      <c r="J5315" s="9">
        <v>38.746666666666698</v>
      </c>
      <c r="K5315" s="13">
        <v>6.3050720370172904E-3</v>
      </c>
      <c r="L5315" s="13">
        <f t="shared" si="738"/>
        <v>2.4430052452763013E-3</v>
      </c>
      <c r="M5315" s="11">
        <v>225</v>
      </c>
      <c r="N5315" s="8">
        <v>3568555.58</v>
      </c>
      <c r="O5315" s="9">
        <v>34.128005862416302</v>
      </c>
      <c r="P5315" s="13"/>
      <c r="Q5315" s="13"/>
      <c r="R5315" s="13">
        <f t="shared" si="739"/>
        <v>273024.04689933039</v>
      </c>
      <c r="S5315" s="11">
        <f t="shared" si="740"/>
        <v>17.214362835382651</v>
      </c>
      <c r="T5315" s="13">
        <f t="shared" si="741"/>
        <v>7.6508279268367341E-2</v>
      </c>
      <c r="U5315" s="14"/>
      <c r="V5315" s="13">
        <f t="shared" si="742"/>
        <v>0.08</v>
      </c>
      <c r="W5315" s="13">
        <v>0</v>
      </c>
    </row>
    <row r="5316" spans="1:23" hidden="1" x14ac:dyDescent="0.25">
      <c r="A5316" s="7" t="s">
        <v>11458</v>
      </c>
      <c r="B5316" s="7">
        <v>73850</v>
      </c>
      <c r="C5316" s="7" t="s">
        <v>741</v>
      </c>
      <c r="D5316" s="14">
        <v>2</v>
      </c>
      <c r="E5316" s="13">
        <f t="shared" si="736"/>
        <v>0</v>
      </c>
      <c r="F5316" s="14">
        <f t="shared" si="737"/>
        <v>0</v>
      </c>
      <c r="G5316" s="11">
        <v>133.54</v>
      </c>
      <c r="H5316" s="13">
        <v>800000</v>
      </c>
      <c r="I5316" s="11">
        <v>29.45</v>
      </c>
      <c r="J5316" s="9">
        <v>22.053317358095001</v>
      </c>
      <c r="K5316" s="13">
        <v>3.7421303103257302E-3</v>
      </c>
      <c r="L5316" s="13">
        <f t="shared" si="738"/>
        <v>8.2526387328959864E-4</v>
      </c>
      <c r="M5316" s="11">
        <v>66.77</v>
      </c>
      <c r="N5316" s="8">
        <v>3568555.58</v>
      </c>
      <c r="O5316" s="9">
        <v>34.128005862416302</v>
      </c>
      <c r="P5316" s="13"/>
      <c r="Q5316" s="13"/>
      <c r="R5316" s="13">
        <f t="shared" si="739"/>
        <v>273024.04689933039</v>
      </c>
      <c r="S5316" s="11">
        <f t="shared" si="740"/>
        <v>10.216915613497779</v>
      </c>
      <c r="T5316" s="13">
        <f t="shared" si="741"/>
        <v>0.15301655853673476</v>
      </c>
      <c r="U5316" s="14"/>
      <c r="V5316" s="13">
        <f t="shared" si="742"/>
        <v>0.15</v>
      </c>
      <c r="W5316" s="13">
        <v>0</v>
      </c>
    </row>
    <row r="5317" spans="1:23" hidden="1" x14ac:dyDescent="0.25">
      <c r="A5317" s="7" t="s">
        <v>11458</v>
      </c>
      <c r="B5317" s="7">
        <v>75230</v>
      </c>
      <c r="C5317" s="7" t="s">
        <v>4565</v>
      </c>
      <c r="D5317" s="14">
        <v>1</v>
      </c>
      <c r="E5317" s="13">
        <f t="shared" si="736"/>
        <v>0</v>
      </c>
      <c r="F5317" s="14">
        <f t="shared" si="737"/>
        <v>0</v>
      </c>
      <c r="G5317" s="11">
        <v>1024</v>
      </c>
      <c r="H5317" s="13">
        <v>800000</v>
      </c>
      <c r="I5317" s="11">
        <v>335.66</v>
      </c>
      <c r="J5317" s="9">
        <v>32.779296875</v>
      </c>
      <c r="K5317" s="13">
        <v>2.8695083404025299E-2</v>
      </c>
      <c r="L5317" s="13">
        <f t="shared" si="738"/>
        <v>9.4060465775343081E-3</v>
      </c>
      <c r="M5317" s="11">
        <v>1024</v>
      </c>
      <c r="N5317" s="8">
        <v>3568555.58</v>
      </c>
      <c r="O5317" s="9">
        <v>34.128005862416302</v>
      </c>
      <c r="P5317" s="13"/>
      <c r="Q5317" s="13"/>
      <c r="R5317" s="13">
        <f t="shared" si="739"/>
        <v>273024.04689933039</v>
      </c>
      <c r="S5317" s="11">
        <f t="shared" si="740"/>
        <v>78.344477970808001</v>
      </c>
      <c r="T5317" s="13">
        <f t="shared" si="741"/>
        <v>7.6508279268367188E-2</v>
      </c>
      <c r="U5317" s="14"/>
      <c r="V5317" s="13">
        <f t="shared" si="742"/>
        <v>0.08</v>
      </c>
      <c r="W5317" s="13">
        <v>0</v>
      </c>
    </row>
    <row r="5318" spans="1:23" hidden="1" x14ac:dyDescent="0.25">
      <c r="A5318" s="7" t="s">
        <v>11458</v>
      </c>
      <c r="B5318" s="7">
        <v>80149</v>
      </c>
      <c r="C5318" s="7" t="s">
        <v>6683</v>
      </c>
      <c r="D5318" s="14">
        <v>1</v>
      </c>
      <c r="E5318" s="13">
        <f t="shared" si="736"/>
        <v>0</v>
      </c>
      <c r="F5318" s="14">
        <f t="shared" si="737"/>
        <v>0</v>
      </c>
      <c r="G5318" s="11">
        <v>150</v>
      </c>
      <c r="H5318" s="13">
        <v>800000</v>
      </c>
      <c r="I5318" s="11">
        <v>54.1</v>
      </c>
      <c r="J5318" s="9">
        <v>36.066666666666698</v>
      </c>
      <c r="K5318" s="13">
        <v>4.2033813580115197E-3</v>
      </c>
      <c r="L5318" s="13">
        <f t="shared" si="738"/>
        <v>1.5160195431228229E-3</v>
      </c>
      <c r="M5318" s="11">
        <v>150</v>
      </c>
      <c r="N5318" s="8">
        <v>3568555.58</v>
      </c>
      <c r="O5318" s="9">
        <v>34.128005862416302</v>
      </c>
      <c r="P5318" s="13"/>
      <c r="Q5318" s="13"/>
      <c r="R5318" s="13">
        <f t="shared" si="739"/>
        <v>273024.04689933039</v>
      </c>
      <c r="S5318" s="11">
        <f t="shared" si="740"/>
        <v>11.476241890255084</v>
      </c>
      <c r="T5318" s="13">
        <f t="shared" si="741"/>
        <v>7.650827926836723E-2</v>
      </c>
      <c r="U5318" s="14"/>
      <c r="V5318" s="13">
        <f t="shared" si="742"/>
        <v>0.08</v>
      </c>
      <c r="W5318" s="13">
        <v>0</v>
      </c>
    </row>
    <row r="5319" spans="1:23" hidden="1" x14ac:dyDescent="0.25">
      <c r="A5319" s="7" t="s">
        <v>11458</v>
      </c>
      <c r="B5319" s="7">
        <v>86245</v>
      </c>
      <c r="C5319" s="7" t="s">
        <v>54</v>
      </c>
      <c r="D5319" s="14">
        <v>1</v>
      </c>
      <c r="E5319" s="13">
        <f t="shared" si="736"/>
        <v>0</v>
      </c>
      <c r="F5319" s="14">
        <f t="shared" si="737"/>
        <v>0</v>
      </c>
      <c r="G5319" s="11">
        <v>750</v>
      </c>
      <c r="H5319" s="13">
        <v>800000</v>
      </c>
      <c r="I5319" s="11">
        <v>290.01</v>
      </c>
      <c r="J5319" s="9">
        <v>38.667999999999999</v>
      </c>
      <c r="K5319" s="13">
        <v>2.1016906790057601E-2</v>
      </c>
      <c r="L5319" s="13">
        <f t="shared" si="738"/>
        <v>8.1268175175794738E-3</v>
      </c>
      <c r="M5319" s="11">
        <v>750</v>
      </c>
      <c r="N5319" s="8">
        <v>3568555.58</v>
      </c>
      <c r="O5319" s="9">
        <v>34.128005862416302</v>
      </c>
      <c r="P5319" s="13"/>
      <c r="Q5319" s="13"/>
      <c r="R5319" s="13">
        <f t="shared" si="739"/>
        <v>273024.04689933039</v>
      </c>
      <c r="S5319" s="11">
        <f t="shared" si="740"/>
        <v>57.381209451275424</v>
      </c>
      <c r="T5319" s="13">
        <f t="shared" si="741"/>
        <v>7.650827926836723E-2</v>
      </c>
      <c r="U5319" s="14"/>
      <c r="V5319" s="13">
        <f t="shared" si="742"/>
        <v>0.08</v>
      </c>
      <c r="W5319" s="13">
        <v>474.49400000000003</v>
      </c>
    </row>
    <row r="5320" spans="1:23" hidden="1" x14ac:dyDescent="0.25">
      <c r="A5320" s="7" t="s">
        <v>11458</v>
      </c>
      <c r="B5320" s="7">
        <v>86255</v>
      </c>
      <c r="C5320" s="7" t="s">
        <v>2116</v>
      </c>
      <c r="D5320" s="14">
        <v>1</v>
      </c>
      <c r="E5320" s="13">
        <f t="shared" si="736"/>
        <v>0</v>
      </c>
      <c r="F5320" s="14">
        <f t="shared" si="737"/>
        <v>0</v>
      </c>
      <c r="G5320" s="11">
        <v>980</v>
      </c>
      <c r="H5320" s="13">
        <v>800000</v>
      </c>
      <c r="I5320" s="11">
        <v>349.68</v>
      </c>
      <c r="J5320" s="9">
        <v>35.6816326530612</v>
      </c>
      <c r="K5320" s="13">
        <v>2.7462091539008599E-2</v>
      </c>
      <c r="L5320" s="13">
        <f t="shared" si="738"/>
        <v>9.7989226217964492E-3</v>
      </c>
      <c r="M5320" s="11">
        <v>980</v>
      </c>
      <c r="N5320" s="8">
        <v>3568555.58</v>
      </c>
      <c r="O5320" s="9">
        <v>34.128005862416302</v>
      </c>
      <c r="P5320" s="13"/>
      <c r="Q5320" s="13"/>
      <c r="R5320" s="13">
        <f t="shared" si="739"/>
        <v>273024.04689933039</v>
      </c>
      <c r="S5320" s="11">
        <f t="shared" si="740"/>
        <v>74.978113682999876</v>
      </c>
      <c r="T5320" s="13">
        <f t="shared" si="741"/>
        <v>7.6508279268367216E-2</v>
      </c>
      <c r="U5320" s="14"/>
      <c r="V5320" s="13">
        <f t="shared" si="742"/>
        <v>0.08</v>
      </c>
      <c r="W5320" s="13">
        <v>0</v>
      </c>
    </row>
    <row r="5321" spans="1:23" hidden="1" x14ac:dyDescent="0.25">
      <c r="A5321" s="7" t="s">
        <v>11458</v>
      </c>
      <c r="B5321" s="7">
        <v>86255</v>
      </c>
      <c r="C5321" s="7" t="s">
        <v>2116</v>
      </c>
      <c r="D5321" s="14">
        <v>1</v>
      </c>
      <c r="E5321" s="13">
        <f t="shared" si="736"/>
        <v>0</v>
      </c>
      <c r="F5321" s="14">
        <f t="shared" si="737"/>
        <v>0</v>
      </c>
      <c r="G5321" s="11">
        <v>950</v>
      </c>
      <c r="H5321" s="13">
        <v>800000</v>
      </c>
      <c r="I5321" s="11">
        <v>352.01</v>
      </c>
      <c r="J5321" s="9">
        <v>37.053684210526299</v>
      </c>
      <c r="K5321" s="13">
        <v>2.6621415267406301E-2</v>
      </c>
      <c r="L5321" s="13">
        <f t="shared" si="738"/>
        <v>9.8642151455575668E-3</v>
      </c>
      <c r="M5321" s="11">
        <v>950</v>
      </c>
      <c r="N5321" s="8">
        <v>3568555.58</v>
      </c>
      <c r="O5321" s="9">
        <v>34.128005862416302</v>
      </c>
      <c r="P5321" s="13"/>
      <c r="Q5321" s="13"/>
      <c r="R5321" s="13">
        <f t="shared" si="739"/>
        <v>273024.04689933039</v>
      </c>
      <c r="S5321" s="11">
        <f t="shared" si="740"/>
        <v>72.682865304948891</v>
      </c>
      <c r="T5321" s="13">
        <f t="shared" si="741"/>
        <v>7.6508279268367257E-2</v>
      </c>
      <c r="U5321" s="14"/>
      <c r="V5321" s="13">
        <f t="shared" si="742"/>
        <v>0.08</v>
      </c>
      <c r="W5321" s="13">
        <v>0</v>
      </c>
    </row>
    <row r="5322" spans="1:23" hidden="1" x14ac:dyDescent="0.25">
      <c r="A5322" s="7" t="s">
        <v>11458</v>
      </c>
      <c r="B5322" s="7">
        <v>87835</v>
      </c>
      <c r="C5322" s="7" t="s">
        <v>987</v>
      </c>
      <c r="D5322" s="14">
        <v>1</v>
      </c>
      <c r="E5322" s="13">
        <f t="shared" si="736"/>
        <v>0</v>
      </c>
      <c r="F5322" s="14">
        <f t="shared" si="737"/>
        <v>0</v>
      </c>
      <c r="G5322" s="11">
        <v>1000</v>
      </c>
      <c r="H5322" s="13">
        <v>800000</v>
      </c>
      <c r="I5322" s="11">
        <v>292.01</v>
      </c>
      <c r="J5322" s="9">
        <v>29.201000000000001</v>
      </c>
      <c r="K5322" s="13">
        <v>2.8022542386743499E-2</v>
      </c>
      <c r="L5322" s="13">
        <f t="shared" si="738"/>
        <v>8.1828626023529704E-3</v>
      </c>
      <c r="M5322" s="11">
        <v>1000</v>
      </c>
      <c r="N5322" s="8">
        <v>3568555.58</v>
      </c>
      <c r="O5322" s="9">
        <v>34.128005862416302</v>
      </c>
      <c r="P5322" s="13"/>
      <c r="Q5322" s="13"/>
      <c r="R5322" s="13">
        <f t="shared" si="739"/>
        <v>273024.04689933039</v>
      </c>
      <c r="S5322" s="11">
        <f t="shared" si="740"/>
        <v>76.508279268367318</v>
      </c>
      <c r="T5322" s="13">
        <f t="shared" si="741"/>
        <v>7.6508279268367313E-2</v>
      </c>
      <c r="U5322" s="14"/>
      <c r="V5322" s="13">
        <f t="shared" si="742"/>
        <v>0.08</v>
      </c>
      <c r="W5322" s="13">
        <v>682.55</v>
      </c>
    </row>
    <row r="5323" spans="1:23" hidden="1" x14ac:dyDescent="0.25">
      <c r="A5323" s="7" t="s">
        <v>11458</v>
      </c>
      <c r="B5323" s="7">
        <v>87835</v>
      </c>
      <c r="C5323" s="7" t="s">
        <v>987</v>
      </c>
      <c r="D5323" s="14">
        <v>1</v>
      </c>
      <c r="E5323" s="13">
        <f t="shared" si="736"/>
        <v>0</v>
      </c>
      <c r="F5323" s="14">
        <f t="shared" si="737"/>
        <v>0</v>
      </c>
      <c r="G5323" s="11">
        <v>985.62</v>
      </c>
      <c r="H5323" s="13">
        <v>800000</v>
      </c>
      <c r="I5323" s="11">
        <v>277.63</v>
      </c>
      <c r="J5323" s="9">
        <v>28.168056654694499</v>
      </c>
      <c r="K5323" s="13">
        <v>2.7619578227222101E-2</v>
      </c>
      <c r="L5323" s="13">
        <f t="shared" si="738"/>
        <v>7.7798984428315886E-3</v>
      </c>
      <c r="M5323" s="11">
        <v>985.62</v>
      </c>
      <c r="N5323" s="8">
        <v>3568555.58</v>
      </c>
      <c r="O5323" s="9">
        <v>34.128005862416302</v>
      </c>
      <c r="P5323" s="13"/>
      <c r="Q5323" s="13"/>
      <c r="R5323" s="13">
        <f t="shared" si="739"/>
        <v>273024.04689933039</v>
      </c>
      <c r="S5323" s="11">
        <f t="shared" si="740"/>
        <v>75.408090212488119</v>
      </c>
      <c r="T5323" s="13">
        <f t="shared" si="741"/>
        <v>7.6508279268367244E-2</v>
      </c>
      <c r="U5323" s="14"/>
      <c r="V5323" s="13">
        <f t="shared" si="742"/>
        <v>0.08</v>
      </c>
      <c r="W5323" s="13">
        <v>682.55</v>
      </c>
    </row>
    <row r="5324" spans="1:23" hidden="1" x14ac:dyDescent="0.25">
      <c r="A5324" s="7" t="s">
        <v>11458</v>
      </c>
      <c r="B5324" s="7">
        <v>88140</v>
      </c>
      <c r="C5324" s="7" t="s">
        <v>709</v>
      </c>
      <c r="D5324" s="14">
        <v>1</v>
      </c>
      <c r="E5324" s="13">
        <f t="shared" si="736"/>
        <v>0</v>
      </c>
      <c r="F5324" s="14">
        <f t="shared" si="737"/>
        <v>0</v>
      </c>
      <c r="G5324" s="11">
        <v>399.99</v>
      </c>
      <c r="H5324" s="13">
        <v>800000</v>
      </c>
      <c r="I5324" s="11">
        <v>133.93</v>
      </c>
      <c r="J5324" s="9">
        <v>33.483337083427102</v>
      </c>
      <c r="K5324" s="13">
        <v>1.12087367292735E-2</v>
      </c>
      <c r="L5324" s="13">
        <f t="shared" si="738"/>
        <v>3.7530591018565475E-3</v>
      </c>
      <c r="M5324" s="11">
        <v>399.99</v>
      </c>
      <c r="N5324" s="8">
        <v>3568555.58</v>
      </c>
      <c r="O5324" s="9">
        <v>34.128005862416302</v>
      </c>
      <c r="P5324" s="13"/>
      <c r="Q5324" s="13"/>
      <c r="R5324" s="13">
        <f t="shared" si="739"/>
        <v>273024.04689933039</v>
      </c>
      <c r="S5324" s="11">
        <f t="shared" si="740"/>
        <v>30.602546624554151</v>
      </c>
      <c r="T5324" s="13">
        <f t="shared" si="741"/>
        <v>7.6508279268367091E-2</v>
      </c>
      <c r="U5324" s="14"/>
      <c r="V5324" s="13">
        <f t="shared" si="742"/>
        <v>0.08</v>
      </c>
      <c r="W5324" s="13">
        <v>0</v>
      </c>
    </row>
    <row r="5325" spans="1:23" hidden="1" x14ac:dyDescent="0.25">
      <c r="A5325" s="7" t="s">
        <v>11458</v>
      </c>
      <c r="B5325" s="7">
        <v>88245</v>
      </c>
      <c r="C5325" s="7" t="s">
        <v>5133</v>
      </c>
      <c r="D5325" s="14">
        <v>1</v>
      </c>
      <c r="E5325" s="13">
        <f t="shared" si="736"/>
        <v>0</v>
      </c>
      <c r="F5325" s="14">
        <f t="shared" si="737"/>
        <v>0</v>
      </c>
      <c r="G5325" s="11">
        <v>1088.46</v>
      </c>
      <c r="H5325" s="13">
        <v>800000</v>
      </c>
      <c r="I5325" s="11">
        <v>362.81</v>
      </c>
      <c r="J5325" s="9">
        <v>33.332414604119599</v>
      </c>
      <c r="K5325" s="13">
        <v>3.0501416486274802E-2</v>
      </c>
      <c r="L5325" s="13">
        <f t="shared" si="738"/>
        <v>1.0166858603334404E-2</v>
      </c>
      <c r="M5325" s="11">
        <v>1088.46</v>
      </c>
      <c r="N5325" s="8">
        <v>3568555.58</v>
      </c>
      <c r="O5325" s="9">
        <v>34.128005862416302</v>
      </c>
      <c r="P5325" s="13"/>
      <c r="Q5325" s="13"/>
      <c r="R5325" s="13">
        <f t="shared" si="739"/>
        <v>273024.04689933039</v>
      </c>
      <c r="S5325" s="11">
        <f t="shared" si="740"/>
        <v>83.276201652447</v>
      </c>
      <c r="T5325" s="13">
        <f t="shared" si="741"/>
        <v>7.650827926836723E-2</v>
      </c>
      <c r="U5325" s="14"/>
      <c r="V5325" s="13">
        <f t="shared" si="742"/>
        <v>0.08</v>
      </c>
      <c r="W5325" s="13">
        <v>725.65</v>
      </c>
    </row>
    <row r="5326" spans="1:23" hidden="1" x14ac:dyDescent="0.25">
      <c r="A5326" s="7" t="s">
        <v>11458</v>
      </c>
      <c r="B5326" s="7">
        <v>88528</v>
      </c>
      <c r="C5326" s="7" t="s">
        <v>7423</v>
      </c>
      <c r="D5326" s="14">
        <v>1</v>
      </c>
      <c r="E5326" s="13">
        <f t="shared" si="736"/>
        <v>0</v>
      </c>
      <c r="F5326" s="14">
        <f t="shared" si="737"/>
        <v>0</v>
      </c>
      <c r="G5326" s="11">
        <v>165</v>
      </c>
      <c r="H5326" s="13">
        <v>800000</v>
      </c>
      <c r="I5326" s="11">
        <v>69.16</v>
      </c>
      <c r="J5326" s="9">
        <v>41.9151515151515</v>
      </c>
      <c r="K5326" s="13">
        <v>4.6237194938126801E-3</v>
      </c>
      <c r="L5326" s="13">
        <f t="shared" si="738"/>
        <v>1.938039031467181E-3</v>
      </c>
      <c r="M5326" s="11">
        <v>165</v>
      </c>
      <c r="N5326" s="8">
        <v>3568555.58</v>
      </c>
      <c r="O5326" s="9">
        <v>34.128005862416302</v>
      </c>
      <c r="P5326" s="13"/>
      <c r="Q5326" s="13"/>
      <c r="R5326" s="13">
        <f t="shared" si="739"/>
        <v>273024.04689933039</v>
      </c>
      <c r="S5326" s="11">
        <f t="shared" si="740"/>
        <v>12.623866079280614</v>
      </c>
      <c r="T5326" s="13">
        <f t="shared" si="741"/>
        <v>7.6508279268367355E-2</v>
      </c>
      <c r="U5326" s="14"/>
      <c r="V5326" s="13">
        <f t="shared" si="742"/>
        <v>0.08</v>
      </c>
      <c r="W5326" s="13">
        <v>95.84</v>
      </c>
    </row>
    <row r="5327" spans="1:23" hidden="1" x14ac:dyDescent="0.25">
      <c r="A5327" s="7" t="s">
        <v>11458</v>
      </c>
      <c r="B5327" s="7">
        <v>89120</v>
      </c>
      <c r="C5327" s="7" t="s">
        <v>1390</v>
      </c>
      <c r="D5327" s="14">
        <v>1</v>
      </c>
      <c r="E5327" s="13">
        <f t="shared" si="736"/>
        <v>0</v>
      </c>
      <c r="F5327" s="14">
        <f t="shared" si="737"/>
        <v>0</v>
      </c>
      <c r="G5327" s="11">
        <v>1150.3499999999999</v>
      </c>
      <c r="H5327" s="13">
        <v>800000</v>
      </c>
      <c r="I5327" s="11">
        <v>219.15</v>
      </c>
      <c r="J5327" s="9">
        <v>19.050723692789202</v>
      </c>
      <c r="K5327" s="13">
        <v>3.2235731634590398E-2</v>
      </c>
      <c r="L5327" s="13">
        <f t="shared" si="738"/>
        <v>6.1411401640548563E-3</v>
      </c>
      <c r="M5327" s="11">
        <v>1150.3499999999999</v>
      </c>
      <c r="N5327" s="8">
        <v>3568555.58</v>
      </c>
      <c r="O5327" s="9">
        <v>34.128005862416302</v>
      </c>
      <c r="P5327" s="13"/>
      <c r="Q5327" s="13"/>
      <c r="R5327" s="13">
        <f t="shared" si="739"/>
        <v>273024.04689933039</v>
      </c>
      <c r="S5327" s="11">
        <f t="shared" si="740"/>
        <v>88.011299056366369</v>
      </c>
      <c r="T5327" s="13">
        <f t="shared" si="741"/>
        <v>7.6508279268367341E-2</v>
      </c>
      <c r="U5327" s="14"/>
      <c r="V5327" s="13">
        <f t="shared" si="742"/>
        <v>0.08</v>
      </c>
      <c r="W5327" s="13">
        <v>920.28</v>
      </c>
    </row>
    <row r="5328" spans="1:23" hidden="1" x14ac:dyDescent="0.25">
      <c r="A5328" s="7" t="s">
        <v>11458</v>
      </c>
      <c r="B5328" s="7">
        <v>89611</v>
      </c>
      <c r="C5328" s="7" t="s">
        <v>4397</v>
      </c>
      <c r="D5328" s="14">
        <v>1</v>
      </c>
      <c r="E5328" s="13">
        <f t="shared" si="736"/>
        <v>0</v>
      </c>
      <c r="F5328" s="14">
        <f t="shared" si="737"/>
        <v>0</v>
      </c>
      <c r="G5328" s="11">
        <v>1369.09</v>
      </c>
      <c r="H5328" s="13">
        <v>800000</v>
      </c>
      <c r="I5328" s="11">
        <v>265.55</v>
      </c>
      <c r="J5328" s="9">
        <v>19.3960952165307</v>
      </c>
      <c r="K5328" s="13">
        <v>3.8365382556266599E-2</v>
      </c>
      <c r="L5328" s="13">
        <f t="shared" si="738"/>
        <v>7.441386130799729E-3</v>
      </c>
      <c r="M5328" s="11">
        <v>1369.09</v>
      </c>
      <c r="N5328" s="8">
        <v>3568555.58</v>
      </c>
      <c r="O5328" s="9">
        <v>34.128005862416302</v>
      </c>
      <c r="P5328" s="13"/>
      <c r="Q5328" s="13"/>
      <c r="R5328" s="13">
        <f t="shared" si="739"/>
        <v>273024.04689933039</v>
      </c>
      <c r="S5328" s="11">
        <f t="shared" si="740"/>
        <v>104.74672006352884</v>
      </c>
      <c r="T5328" s="13">
        <f t="shared" si="741"/>
        <v>7.6508279268367202E-2</v>
      </c>
      <c r="U5328" s="14"/>
      <c r="V5328" s="13">
        <f t="shared" si="742"/>
        <v>0.08</v>
      </c>
      <c r="W5328" s="13">
        <v>0</v>
      </c>
    </row>
    <row r="5329" spans="1:23" hidden="1" x14ac:dyDescent="0.25">
      <c r="A5329" s="7" t="s">
        <v>11458</v>
      </c>
      <c r="B5329" s="7">
        <v>89770</v>
      </c>
      <c r="C5329" s="7" t="s">
        <v>1844</v>
      </c>
      <c r="D5329" s="14">
        <v>1</v>
      </c>
      <c r="E5329" s="13">
        <f t="shared" si="736"/>
        <v>0</v>
      </c>
      <c r="F5329" s="14">
        <f t="shared" si="737"/>
        <v>0</v>
      </c>
      <c r="G5329" s="11">
        <v>28.94</v>
      </c>
      <c r="H5329" s="13">
        <v>800000</v>
      </c>
      <c r="I5329" s="11">
        <v>6.68</v>
      </c>
      <c r="J5329" s="9">
        <v>23.082239115411198</v>
      </c>
      <c r="K5329" s="13">
        <v>8.1097237667235702E-4</v>
      </c>
      <c r="L5329" s="13">
        <f t="shared" si="738"/>
        <v>1.8719058314344665E-4</v>
      </c>
      <c r="M5329" s="11">
        <v>28.94</v>
      </c>
      <c r="N5329" s="8">
        <v>3568555.58</v>
      </c>
      <c r="O5329" s="9">
        <v>34.128005862416302</v>
      </c>
      <c r="P5329" s="13"/>
      <c r="Q5329" s="13"/>
      <c r="R5329" s="13">
        <f t="shared" si="739"/>
        <v>273024.04689933039</v>
      </c>
      <c r="S5329" s="11">
        <f t="shared" si="740"/>
        <v>2.2141496020265503</v>
      </c>
      <c r="T5329" s="13">
        <f t="shared" si="741"/>
        <v>7.6508279268367313E-2</v>
      </c>
      <c r="U5329" s="14"/>
      <c r="V5329" s="13">
        <f t="shared" si="742"/>
        <v>0.08</v>
      </c>
      <c r="W5329" s="13">
        <v>19</v>
      </c>
    </row>
    <row r="5330" spans="1:23" hidden="1" x14ac:dyDescent="0.25">
      <c r="A5330" s="7" t="s">
        <v>11458</v>
      </c>
      <c r="B5330" s="7">
        <v>89960</v>
      </c>
      <c r="C5330" s="7" t="s">
        <v>6870</v>
      </c>
      <c r="D5330" s="14">
        <v>1</v>
      </c>
      <c r="E5330" s="13">
        <f t="shared" si="736"/>
        <v>0</v>
      </c>
      <c r="F5330" s="14">
        <f t="shared" si="737"/>
        <v>0</v>
      </c>
      <c r="G5330" s="11">
        <v>104.96</v>
      </c>
      <c r="H5330" s="13">
        <v>800000</v>
      </c>
      <c r="I5330" s="11">
        <v>24.23</v>
      </c>
      <c r="J5330" s="9">
        <v>23.084984756097601</v>
      </c>
      <c r="K5330" s="13">
        <v>2.9412460489125999E-3</v>
      </c>
      <c r="L5330" s="13">
        <f t="shared" si="738"/>
        <v>6.7898620203079674E-4</v>
      </c>
      <c r="M5330" s="11">
        <v>104.96</v>
      </c>
      <c r="N5330" s="8">
        <v>3568555.58</v>
      </c>
      <c r="O5330" s="9">
        <v>34.128005862416302</v>
      </c>
      <c r="P5330" s="13"/>
      <c r="Q5330" s="13"/>
      <c r="R5330" s="13">
        <f t="shared" si="739"/>
        <v>273024.04689933039</v>
      </c>
      <c r="S5330" s="11">
        <f t="shared" si="740"/>
        <v>8.0303089920078392</v>
      </c>
      <c r="T5330" s="13">
        <f t="shared" si="741"/>
        <v>7.6508279268367368E-2</v>
      </c>
      <c r="U5330" s="14"/>
      <c r="V5330" s="13">
        <f t="shared" si="742"/>
        <v>0.08</v>
      </c>
      <c r="W5330" s="13">
        <v>96.32</v>
      </c>
    </row>
    <row r="5331" spans="1:23" hidden="1" x14ac:dyDescent="0.25">
      <c r="A5331" s="7" t="s">
        <v>11458</v>
      </c>
      <c r="B5331" s="7">
        <v>89990</v>
      </c>
      <c r="C5331" s="7" t="s">
        <v>4827</v>
      </c>
      <c r="D5331" s="14">
        <v>1</v>
      </c>
      <c r="E5331" s="13">
        <f t="shared" si="736"/>
        <v>0</v>
      </c>
      <c r="F5331" s="14">
        <f t="shared" si="737"/>
        <v>0</v>
      </c>
      <c r="G5331" s="11">
        <v>415.99</v>
      </c>
      <c r="H5331" s="13">
        <v>800000</v>
      </c>
      <c r="I5331" s="11">
        <v>91</v>
      </c>
      <c r="J5331" s="9">
        <v>21.8755258539869</v>
      </c>
      <c r="K5331" s="13">
        <v>7.2093771295036302E-2</v>
      </c>
      <c r="L5331" s="13">
        <f t="shared" si="738"/>
        <v>1.5770891578759851E-2</v>
      </c>
      <c r="M5331" s="11">
        <v>415.99</v>
      </c>
      <c r="N5331" s="8">
        <v>577012.4</v>
      </c>
      <c r="O5331" s="9">
        <v>5.51827823006386</v>
      </c>
      <c r="P5331" s="13"/>
      <c r="Q5331" s="13"/>
      <c r="R5331" s="13">
        <f t="shared" si="739"/>
        <v>44146.225840510881</v>
      </c>
      <c r="S5331" s="11">
        <f t="shared" si="740"/>
        <v>31.826679092848128</v>
      </c>
      <c r="T5331" s="13">
        <f t="shared" si="741"/>
        <v>7.6508279268367327E-2</v>
      </c>
      <c r="U5331" s="14"/>
      <c r="V5331" s="13">
        <f t="shared" si="742"/>
        <v>0.08</v>
      </c>
      <c r="W5331" s="13">
        <v>324.99400000000003</v>
      </c>
    </row>
    <row r="5332" spans="1:23" hidden="1" x14ac:dyDescent="0.25">
      <c r="A5332" s="7" t="s">
        <v>11458</v>
      </c>
      <c r="B5332" s="7">
        <v>90110</v>
      </c>
      <c r="C5332" s="7" t="s">
        <v>20</v>
      </c>
      <c r="D5332" s="14">
        <v>2</v>
      </c>
      <c r="E5332" s="13">
        <f t="shared" si="736"/>
        <v>0</v>
      </c>
      <c r="F5332" s="14">
        <f t="shared" si="737"/>
        <v>0</v>
      </c>
      <c r="G5332" s="11">
        <v>932.95</v>
      </c>
      <c r="H5332" s="13">
        <v>800000</v>
      </c>
      <c r="I5332" s="11">
        <v>366.29</v>
      </c>
      <c r="J5332" s="9">
        <v>39.261482394554903</v>
      </c>
      <c r="K5332" s="13">
        <v>2.61436309197123E-2</v>
      </c>
      <c r="L5332" s="13">
        <f t="shared" si="738"/>
        <v>1.0264377050840257E-2</v>
      </c>
      <c r="M5332" s="11">
        <v>466.47500000000002</v>
      </c>
      <c r="N5332" s="8">
        <v>3568555.58</v>
      </c>
      <c r="O5332" s="9">
        <v>34.128005862416302</v>
      </c>
      <c r="P5332" s="13"/>
      <c r="Q5332" s="13"/>
      <c r="R5332" s="13">
        <f t="shared" si="739"/>
        <v>273024.04689933039</v>
      </c>
      <c r="S5332" s="11">
        <f t="shared" si="740"/>
        <v>71.378399143423152</v>
      </c>
      <c r="T5332" s="13">
        <f t="shared" si="741"/>
        <v>0.15301655853673435</v>
      </c>
      <c r="U5332" s="14"/>
      <c r="V5332" s="13">
        <f t="shared" si="742"/>
        <v>0.15</v>
      </c>
      <c r="W5332" s="13">
        <v>0</v>
      </c>
    </row>
    <row r="5333" spans="1:23" hidden="1" x14ac:dyDescent="0.25">
      <c r="A5333" s="7" t="s">
        <v>11458</v>
      </c>
      <c r="B5333" s="7">
        <v>90155</v>
      </c>
      <c r="C5333" s="7" t="s">
        <v>5907</v>
      </c>
      <c r="D5333" s="14">
        <v>3</v>
      </c>
      <c r="E5333" s="13">
        <f t="shared" si="736"/>
        <v>0</v>
      </c>
      <c r="F5333" s="14">
        <f t="shared" si="737"/>
        <v>0</v>
      </c>
      <c r="G5333" s="11">
        <v>1686.51</v>
      </c>
      <c r="H5333" s="13">
        <v>800000</v>
      </c>
      <c r="I5333" s="11">
        <v>637.09</v>
      </c>
      <c r="J5333" s="9">
        <v>37.775643192154199</v>
      </c>
      <c r="K5333" s="13">
        <v>4.7260297960666803E-2</v>
      </c>
      <c r="L5333" s="13">
        <f t="shared" si="738"/>
        <v>1.785288152917042E-2</v>
      </c>
      <c r="M5333" s="11">
        <v>562.16999999999996</v>
      </c>
      <c r="N5333" s="8">
        <v>3568555.58</v>
      </c>
      <c r="O5333" s="9">
        <v>34.128005862416302</v>
      </c>
      <c r="P5333" s="13"/>
      <c r="Q5333" s="13"/>
      <c r="R5333" s="13">
        <f t="shared" si="739"/>
        <v>273024.04689933039</v>
      </c>
      <c r="S5333" s="11">
        <f t="shared" si="740"/>
        <v>129.03197806889423</v>
      </c>
      <c r="T5333" s="13">
        <f t="shared" si="741"/>
        <v>0.22952483780510208</v>
      </c>
      <c r="U5333" s="14"/>
      <c r="V5333" s="13">
        <f t="shared" si="742"/>
        <v>0.23</v>
      </c>
      <c r="W5333" s="13">
        <v>0</v>
      </c>
    </row>
    <row r="5334" spans="1:23" hidden="1" x14ac:dyDescent="0.25">
      <c r="A5334" s="7" t="s">
        <v>11458</v>
      </c>
      <c r="B5334" s="7">
        <v>90287</v>
      </c>
      <c r="C5334" s="7" t="s">
        <v>2661</v>
      </c>
      <c r="D5334" s="14">
        <v>4</v>
      </c>
      <c r="E5334" s="13">
        <f t="shared" si="736"/>
        <v>0</v>
      </c>
      <c r="F5334" s="14">
        <f t="shared" si="737"/>
        <v>0</v>
      </c>
      <c r="G5334" s="11">
        <v>835.46</v>
      </c>
      <c r="H5334" s="13">
        <v>800000</v>
      </c>
      <c r="I5334" s="11">
        <v>278.94</v>
      </c>
      <c r="J5334" s="9">
        <v>33.387594857922601</v>
      </c>
      <c r="K5334" s="13">
        <v>2.3411713262428701E-2</v>
      </c>
      <c r="L5334" s="13">
        <f t="shared" si="738"/>
        <v>7.8166079733582288E-3</v>
      </c>
      <c r="M5334" s="11">
        <v>208.86500000000001</v>
      </c>
      <c r="N5334" s="8">
        <v>3568555.58</v>
      </c>
      <c r="O5334" s="9">
        <v>34.128005862416302</v>
      </c>
      <c r="P5334" s="13"/>
      <c r="Q5334" s="13"/>
      <c r="R5334" s="13">
        <f t="shared" si="739"/>
        <v>273024.04689933039</v>
      </c>
      <c r="S5334" s="11">
        <f t="shared" si="740"/>
        <v>63.91960699755009</v>
      </c>
      <c r="T5334" s="13">
        <f t="shared" si="741"/>
        <v>0.30603311707346892</v>
      </c>
      <c r="U5334" s="14"/>
      <c r="V5334" s="13">
        <f t="shared" si="742"/>
        <v>0.31</v>
      </c>
      <c r="W5334" s="13">
        <v>132.56</v>
      </c>
    </row>
    <row r="5335" spans="1:23" hidden="1" x14ac:dyDescent="0.25">
      <c r="A5335" s="7" t="s">
        <v>11458</v>
      </c>
      <c r="B5335" s="7">
        <v>90340</v>
      </c>
      <c r="C5335" s="7" t="s">
        <v>6249</v>
      </c>
      <c r="D5335" s="14">
        <v>1</v>
      </c>
      <c r="E5335" s="13">
        <f t="shared" si="736"/>
        <v>0</v>
      </c>
      <c r="F5335" s="14">
        <f t="shared" si="737"/>
        <v>0</v>
      </c>
      <c r="G5335" s="11">
        <v>1637.99</v>
      </c>
      <c r="H5335" s="13">
        <v>800000</v>
      </c>
      <c r="I5335" s="11">
        <v>432.15</v>
      </c>
      <c r="J5335" s="9">
        <v>26.382944950823902</v>
      </c>
      <c r="K5335" s="13">
        <v>4.5900644204062001E-2</v>
      </c>
      <c r="L5335" s="13">
        <f t="shared" si="738"/>
        <v>1.2109941692431219E-2</v>
      </c>
      <c r="M5335" s="11">
        <v>1637.99</v>
      </c>
      <c r="N5335" s="8">
        <v>3568555.58</v>
      </c>
      <c r="O5335" s="9">
        <v>34.128005862416302</v>
      </c>
      <c r="P5335" s="13"/>
      <c r="Q5335" s="13"/>
      <c r="R5335" s="13">
        <f t="shared" si="739"/>
        <v>273024.04689933039</v>
      </c>
      <c r="S5335" s="11">
        <f t="shared" si="740"/>
        <v>125.31979635879301</v>
      </c>
      <c r="T5335" s="13">
        <f t="shared" si="741"/>
        <v>7.6508279268367341E-2</v>
      </c>
      <c r="U5335" s="14"/>
      <c r="V5335" s="13">
        <f t="shared" si="742"/>
        <v>0.08</v>
      </c>
      <c r="W5335" s="13">
        <v>1000</v>
      </c>
    </row>
    <row r="5336" spans="1:23" hidden="1" x14ac:dyDescent="0.25">
      <c r="A5336" s="7" t="s">
        <v>11458</v>
      </c>
      <c r="B5336" s="7">
        <v>91415</v>
      </c>
      <c r="C5336" s="7" t="s">
        <v>3810</v>
      </c>
      <c r="D5336" s="14">
        <v>2</v>
      </c>
      <c r="E5336" s="13">
        <f t="shared" si="736"/>
        <v>0</v>
      </c>
      <c r="F5336" s="14">
        <f t="shared" si="737"/>
        <v>0</v>
      </c>
      <c r="G5336" s="11">
        <v>140.59</v>
      </c>
      <c r="H5336" s="13">
        <v>800000</v>
      </c>
      <c r="I5336" s="11">
        <v>54.55</v>
      </c>
      <c r="J5336" s="9">
        <v>38.800768191194301</v>
      </c>
      <c r="K5336" s="13">
        <v>3.9396892341522702E-3</v>
      </c>
      <c r="L5336" s="13">
        <f t="shared" si="738"/>
        <v>1.5286296871968605E-3</v>
      </c>
      <c r="M5336" s="11">
        <v>70.295000000000002</v>
      </c>
      <c r="N5336" s="8">
        <v>3568555.58</v>
      </c>
      <c r="O5336" s="9">
        <v>34.128005862416302</v>
      </c>
      <c r="P5336" s="13"/>
      <c r="Q5336" s="13"/>
      <c r="R5336" s="13">
        <f t="shared" si="739"/>
        <v>273024.04689933039</v>
      </c>
      <c r="S5336" s="11">
        <f t="shared" si="740"/>
        <v>10.756298982339764</v>
      </c>
      <c r="T5336" s="13">
        <f t="shared" si="741"/>
        <v>0.15301655853673468</v>
      </c>
      <c r="U5336" s="14"/>
      <c r="V5336" s="13">
        <f t="shared" si="742"/>
        <v>0.15</v>
      </c>
      <c r="W5336" s="13">
        <v>44.4</v>
      </c>
    </row>
    <row r="5337" spans="1:23" hidden="1" x14ac:dyDescent="0.25">
      <c r="A5337" s="7" t="s">
        <v>11458</v>
      </c>
      <c r="B5337" s="7">
        <v>92810</v>
      </c>
      <c r="C5337" s="7" t="s">
        <v>1258</v>
      </c>
      <c r="D5337" s="14">
        <v>1</v>
      </c>
      <c r="E5337" s="13">
        <f t="shared" si="736"/>
        <v>0</v>
      </c>
      <c r="F5337" s="14">
        <f t="shared" si="737"/>
        <v>0</v>
      </c>
      <c r="G5337" s="11">
        <v>1935.19</v>
      </c>
      <c r="H5337" s="13">
        <v>800000</v>
      </c>
      <c r="I5337" s="11">
        <v>483.81</v>
      </c>
      <c r="J5337" s="9">
        <v>25.000645931407298</v>
      </c>
      <c r="K5337" s="13">
        <v>5.4228943801402099E-2</v>
      </c>
      <c r="L5337" s="13">
        <f t="shared" si="738"/>
        <v>1.3557586232130383E-2</v>
      </c>
      <c r="M5337" s="11">
        <v>1935.19</v>
      </c>
      <c r="N5337" s="8">
        <v>3568555.58</v>
      </c>
      <c r="O5337" s="9">
        <v>34.128005862416302</v>
      </c>
      <c r="P5337" s="13"/>
      <c r="Q5337" s="13"/>
      <c r="R5337" s="13">
        <f t="shared" si="739"/>
        <v>273024.04689933039</v>
      </c>
      <c r="S5337" s="11">
        <f t="shared" si="740"/>
        <v>148.05805695735157</v>
      </c>
      <c r="T5337" s="13">
        <f t="shared" si="741"/>
        <v>7.6508279268367216E-2</v>
      </c>
      <c r="U5337" s="14"/>
      <c r="V5337" s="13">
        <f t="shared" si="742"/>
        <v>0.08</v>
      </c>
      <c r="W5337" s="13">
        <v>1451.38</v>
      </c>
    </row>
    <row r="5338" spans="1:23" hidden="1" x14ac:dyDescent="0.25">
      <c r="A5338" s="7" t="s">
        <v>11458</v>
      </c>
      <c r="B5338" s="7">
        <v>9790</v>
      </c>
      <c r="C5338" s="7" t="s">
        <v>2</v>
      </c>
      <c r="D5338" s="14">
        <v>-1</v>
      </c>
      <c r="E5338" s="13">
        <f t="shared" si="736"/>
        <v>0</v>
      </c>
      <c r="F5338" s="14">
        <f t="shared" si="737"/>
        <v>0</v>
      </c>
      <c r="G5338" s="11">
        <v>-102.67</v>
      </c>
      <c r="H5338" s="13">
        <v>800000</v>
      </c>
      <c r="I5338" s="11">
        <v>-9.33</v>
      </c>
      <c r="J5338" s="9">
        <v>9.0873672932697005</v>
      </c>
      <c r="K5338" s="13">
        <v>-2.87707442684695E-3</v>
      </c>
      <c r="L5338" s="13">
        <f t="shared" si="738"/>
        <v>-2.6145032046831642E-4</v>
      </c>
      <c r="M5338" s="11">
        <v>102.67</v>
      </c>
      <c r="N5338" s="8">
        <v>3568555.58</v>
      </c>
      <c r="O5338" s="9">
        <v>34.128005862416302</v>
      </c>
      <c r="P5338" s="13"/>
      <c r="Q5338" s="13"/>
      <c r="R5338" s="13">
        <f t="shared" si="739"/>
        <v>273024.04689933039</v>
      </c>
      <c r="S5338" s="11">
        <f t="shared" si="740"/>
        <v>-7.8551050324832579</v>
      </c>
      <c r="T5338" s="13">
        <f t="shared" si="741"/>
        <v>-7.6508279268367174E-2</v>
      </c>
      <c r="U5338" s="14"/>
      <c r="V5338" s="13">
        <f t="shared" si="742"/>
        <v>-0.08</v>
      </c>
      <c r="W5338" s="13">
        <v>97.494</v>
      </c>
    </row>
    <row r="5339" spans="1:23" hidden="1" x14ac:dyDescent="0.25">
      <c r="A5339" s="7" t="s">
        <v>11459</v>
      </c>
      <c r="B5339" s="7">
        <v>188603816</v>
      </c>
      <c r="C5339" s="7" t="s">
        <v>6861</v>
      </c>
      <c r="D5339" s="14">
        <v>4</v>
      </c>
      <c r="E5339" s="13">
        <f t="shared" si="736"/>
        <v>0</v>
      </c>
      <c r="F5339" s="14">
        <f t="shared" si="737"/>
        <v>0</v>
      </c>
      <c r="G5339" s="11">
        <v>20.48</v>
      </c>
      <c r="H5339" s="13">
        <v>800000</v>
      </c>
      <c r="I5339" s="11">
        <v>9.68</v>
      </c>
      <c r="J5339" s="9">
        <v>47.265625</v>
      </c>
      <c r="K5339" s="13">
        <v>5.7390166808050697E-4</v>
      </c>
      <c r="L5339" s="13">
        <f t="shared" si="738"/>
        <v>2.7125821030367717E-4</v>
      </c>
      <c r="M5339" s="11">
        <v>5.12</v>
      </c>
      <c r="N5339" s="8">
        <v>3568555.58</v>
      </c>
      <c r="O5339" s="9">
        <v>34.128005862416302</v>
      </c>
      <c r="P5339" s="13"/>
      <c r="Q5339" s="13"/>
      <c r="R5339" s="13">
        <f t="shared" si="739"/>
        <v>273024.04689933039</v>
      </c>
      <c r="S5339" s="11">
        <f t="shared" si="740"/>
        <v>1.5668895594161629</v>
      </c>
      <c r="T5339" s="13">
        <f t="shared" si="741"/>
        <v>0.30603311707346931</v>
      </c>
      <c r="U5339" s="14"/>
      <c r="V5339" s="13">
        <f t="shared" si="742"/>
        <v>0.31</v>
      </c>
      <c r="W5339" s="13">
        <v>2.7</v>
      </c>
    </row>
    <row r="5340" spans="1:23" hidden="1" x14ac:dyDescent="0.25">
      <c r="A5340" s="7" t="s">
        <v>11459</v>
      </c>
      <c r="B5340" s="7">
        <v>2001000</v>
      </c>
      <c r="C5340" s="7" t="s">
        <v>2616</v>
      </c>
      <c r="D5340" s="14">
        <v>1</v>
      </c>
      <c r="E5340" s="13">
        <f t="shared" si="736"/>
        <v>0</v>
      </c>
      <c r="F5340" s="14">
        <f t="shared" si="737"/>
        <v>0</v>
      </c>
      <c r="G5340" s="11">
        <v>199.95</v>
      </c>
      <c r="H5340" s="13">
        <v>800000</v>
      </c>
      <c r="I5340" s="11">
        <v>74.37</v>
      </c>
      <c r="J5340" s="9">
        <v>37.194298574643703</v>
      </c>
      <c r="K5340" s="13">
        <v>3.4652634848055301E-2</v>
      </c>
      <c r="L5340" s="13">
        <f t="shared" si="738"/>
        <v>1.2888804469366719E-2</v>
      </c>
      <c r="M5340" s="11">
        <v>199.95</v>
      </c>
      <c r="N5340" s="8">
        <v>577012.4</v>
      </c>
      <c r="O5340" s="9">
        <v>5.51827823006386</v>
      </c>
      <c r="P5340" s="13"/>
      <c r="Q5340" s="13"/>
      <c r="R5340" s="13">
        <f t="shared" si="739"/>
        <v>44146.225840510881</v>
      </c>
      <c r="S5340" s="11">
        <f t="shared" si="740"/>
        <v>15.297830439710067</v>
      </c>
      <c r="T5340" s="13">
        <f t="shared" si="741"/>
        <v>7.6508279268367424E-2</v>
      </c>
      <c r="U5340" s="14"/>
      <c r="V5340" s="13">
        <f t="shared" si="742"/>
        <v>0.08</v>
      </c>
      <c r="W5340" s="13">
        <v>134.38</v>
      </c>
    </row>
    <row r="5341" spans="1:23" hidden="1" x14ac:dyDescent="0.25">
      <c r="A5341" s="7" t="s">
        <v>11459</v>
      </c>
      <c r="B5341" s="7">
        <v>2002010</v>
      </c>
      <c r="C5341" s="7" t="s">
        <v>822</v>
      </c>
      <c r="D5341" s="14">
        <v>2</v>
      </c>
      <c r="E5341" s="13">
        <f t="shared" si="736"/>
        <v>0</v>
      </c>
      <c r="F5341" s="14">
        <f t="shared" si="737"/>
        <v>0</v>
      </c>
      <c r="G5341" s="11">
        <v>390.99</v>
      </c>
      <c r="H5341" s="13">
        <v>800000</v>
      </c>
      <c r="I5341" s="11">
        <v>90.91</v>
      </c>
      <c r="J5341" s="9">
        <v>23.2512340469066</v>
      </c>
      <c r="K5341" s="13">
        <v>6.7761108773398998E-2</v>
      </c>
      <c r="L5341" s="13">
        <f t="shared" si="738"/>
        <v>1.5755293993681963E-2</v>
      </c>
      <c r="M5341" s="11">
        <v>195.495</v>
      </c>
      <c r="N5341" s="8">
        <v>577012.4</v>
      </c>
      <c r="O5341" s="9">
        <v>5.51827823006386</v>
      </c>
      <c r="P5341" s="13"/>
      <c r="Q5341" s="13"/>
      <c r="R5341" s="13">
        <f t="shared" si="739"/>
        <v>44146.225840510881</v>
      </c>
      <c r="S5341" s="11">
        <f t="shared" si="740"/>
        <v>29.913972111138953</v>
      </c>
      <c r="T5341" s="13">
        <f t="shared" si="741"/>
        <v>0.15301655853673471</v>
      </c>
      <c r="U5341" s="14"/>
      <c r="V5341" s="13">
        <f t="shared" si="742"/>
        <v>0.15</v>
      </c>
      <c r="W5341" s="13">
        <v>160.54</v>
      </c>
    </row>
    <row r="5342" spans="1:23" hidden="1" x14ac:dyDescent="0.25">
      <c r="A5342" s="7" t="s">
        <v>11459</v>
      </c>
      <c r="B5342" s="7">
        <v>2002101</v>
      </c>
      <c r="C5342" s="7" t="s">
        <v>5693</v>
      </c>
      <c r="D5342" s="14">
        <v>1</v>
      </c>
      <c r="E5342" s="13">
        <f t="shared" si="736"/>
        <v>0</v>
      </c>
      <c r="F5342" s="14">
        <f t="shared" si="737"/>
        <v>0</v>
      </c>
      <c r="G5342" s="11">
        <v>209.06</v>
      </c>
      <c r="H5342" s="13">
        <v>800000</v>
      </c>
      <c r="I5342" s="11">
        <v>48.24</v>
      </c>
      <c r="J5342" s="9">
        <v>23.0747153927102</v>
      </c>
      <c r="K5342" s="13">
        <v>3.6231457070939901E-2</v>
      </c>
      <c r="L5342" s="13">
        <f t="shared" si="738"/>
        <v>8.3603056017513572E-3</v>
      </c>
      <c r="M5342" s="11">
        <v>209.06</v>
      </c>
      <c r="N5342" s="8">
        <v>577012.4</v>
      </c>
      <c r="O5342" s="9">
        <v>5.51827823006386</v>
      </c>
      <c r="P5342" s="13"/>
      <c r="Q5342" s="13"/>
      <c r="R5342" s="13">
        <f t="shared" si="739"/>
        <v>44146.225840510881</v>
      </c>
      <c r="S5342" s="11">
        <f t="shared" si="740"/>
        <v>15.994820863844879</v>
      </c>
      <c r="T5342" s="13">
        <f t="shared" si="741"/>
        <v>7.6508279268367355E-2</v>
      </c>
      <c r="U5342" s="14"/>
      <c r="V5342" s="13">
        <f t="shared" si="742"/>
        <v>0.08</v>
      </c>
      <c r="W5342" s="13">
        <v>172.09</v>
      </c>
    </row>
    <row r="5343" spans="1:23" hidden="1" x14ac:dyDescent="0.25">
      <c r="A5343" s="7" t="s">
        <v>11459</v>
      </c>
      <c r="B5343" s="7">
        <v>2002119</v>
      </c>
      <c r="C5343" s="7" t="s">
        <v>7409</v>
      </c>
      <c r="D5343" s="14">
        <v>2</v>
      </c>
      <c r="E5343" s="13">
        <f t="shared" si="736"/>
        <v>0</v>
      </c>
      <c r="F5343" s="14">
        <f t="shared" si="737"/>
        <v>0</v>
      </c>
      <c r="G5343" s="11">
        <v>480.95</v>
      </c>
      <c r="H5343" s="13">
        <v>800000</v>
      </c>
      <c r="I5343" s="11">
        <v>166.96</v>
      </c>
      <c r="J5343" s="9">
        <v>34.714627300135099</v>
      </c>
      <c r="K5343" s="13">
        <v>8.3351761591258705E-2</v>
      </c>
      <c r="L5343" s="13">
        <f t="shared" si="738"/>
        <v>2.8935253384502618E-2</v>
      </c>
      <c r="M5343" s="11">
        <v>240.47499999999999</v>
      </c>
      <c r="N5343" s="8">
        <v>577012.4</v>
      </c>
      <c r="O5343" s="9">
        <v>5.51827823006386</v>
      </c>
      <c r="P5343" s="13"/>
      <c r="Q5343" s="13"/>
      <c r="R5343" s="13">
        <f t="shared" si="739"/>
        <v>44146.225840510881</v>
      </c>
      <c r="S5343" s="11">
        <f t="shared" si="740"/>
        <v>36.796656914121272</v>
      </c>
      <c r="T5343" s="13">
        <f t="shared" si="741"/>
        <v>0.15301655853673468</v>
      </c>
      <c r="U5343" s="14"/>
      <c r="V5343" s="13">
        <f t="shared" si="742"/>
        <v>0.15</v>
      </c>
      <c r="W5343" s="13">
        <v>172.09</v>
      </c>
    </row>
    <row r="5344" spans="1:23" hidden="1" x14ac:dyDescent="0.25">
      <c r="A5344" s="7" t="s">
        <v>11459</v>
      </c>
      <c r="B5344" s="7">
        <v>2002120</v>
      </c>
      <c r="C5344" s="7" t="s">
        <v>4659</v>
      </c>
      <c r="D5344" s="14">
        <v>1</v>
      </c>
      <c r="E5344" s="13">
        <f t="shared" si="736"/>
        <v>0</v>
      </c>
      <c r="F5344" s="14">
        <f t="shared" si="737"/>
        <v>0</v>
      </c>
      <c r="G5344" s="11">
        <v>200</v>
      </c>
      <c r="H5344" s="13">
        <v>800000</v>
      </c>
      <c r="I5344" s="11">
        <v>42.19</v>
      </c>
      <c r="J5344" s="9">
        <v>21.094999999999999</v>
      </c>
      <c r="K5344" s="13">
        <v>3.46613001730985E-2</v>
      </c>
      <c r="L5344" s="13">
        <f t="shared" si="738"/>
        <v>7.3118012715151278E-3</v>
      </c>
      <c r="M5344" s="11">
        <v>200</v>
      </c>
      <c r="N5344" s="8">
        <v>577012.4</v>
      </c>
      <c r="O5344" s="9">
        <v>5.51827823006386</v>
      </c>
      <c r="P5344" s="13"/>
      <c r="Q5344" s="13"/>
      <c r="R5344" s="13">
        <f t="shared" si="739"/>
        <v>44146.225840510881</v>
      </c>
      <c r="S5344" s="11">
        <f t="shared" si="740"/>
        <v>15.301655853673452</v>
      </c>
      <c r="T5344" s="13">
        <f t="shared" si="741"/>
        <v>7.6508279268367257E-2</v>
      </c>
      <c r="U5344" s="14"/>
      <c r="V5344" s="13">
        <f t="shared" si="742"/>
        <v>0.08</v>
      </c>
      <c r="W5344" s="13">
        <v>172.09</v>
      </c>
    </row>
    <row r="5345" spans="1:24" hidden="1" x14ac:dyDescent="0.25">
      <c r="A5345" s="7" t="s">
        <v>11459</v>
      </c>
      <c r="B5345" s="7">
        <v>2003010</v>
      </c>
      <c r="C5345" s="7" t="s">
        <v>635</v>
      </c>
      <c r="D5345" s="14">
        <v>3</v>
      </c>
      <c r="E5345" s="13">
        <f t="shared" si="736"/>
        <v>0</v>
      </c>
      <c r="F5345" s="14">
        <f t="shared" si="737"/>
        <v>0</v>
      </c>
      <c r="G5345" s="11">
        <v>652.5</v>
      </c>
      <c r="H5345" s="13">
        <v>800000</v>
      </c>
      <c r="I5345" s="11">
        <v>202.38</v>
      </c>
      <c r="J5345" s="9">
        <v>31.016091954023</v>
      </c>
      <c r="K5345" s="13">
        <v>0.113082491814734</v>
      </c>
      <c r="L5345" s="13">
        <f t="shared" si="738"/>
        <v>3.5073769645158431E-2</v>
      </c>
      <c r="M5345" s="11">
        <v>217.5</v>
      </c>
      <c r="N5345" s="8">
        <v>577012.4</v>
      </c>
      <c r="O5345" s="9">
        <v>5.51827823006386</v>
      </c>
      <c r="P5345" s="13"/>
      <c r="Q5345" s="13"/>
      <c r="R5345" s="13">
        <f t="shared" si="739"/>
        <v>44146.225840510881</v>
      </c>
      <c r="S5345" s="11">
        <f t="shared" si="740"/>
        <v>49.921652222609701</v>
      </c>
      <c r="T5345" s="13">
        <f t="shared" si="741"/>
        <v>0.22952483780510208</v>
      </c>
      <c r="U5345" s="14"/>
      <c r="V5345" s="13">
        <f t="shared" si="742"/>
        <v>0.23</v>
      </c>
      <c r="W5345" s="13">
        <v>160.54</v>
      </c>
    </row>
    <row r="5346" spans="1:24" hidden="1" x14ac:dyDescent="0.25">
      <c r="A5346" s="7" t="s">
        <v>11459</v>
      </c>
      <c r="B5346" s="7">
        <v>2003114</v>
      </c>
      <c r="C5346" s="7" t="s">
        <v>2157</v>
      </c>
      <c r="D5346" s="14">
        <v>1</v>
      </c>
      <c r="E5346" s="13">
        <f t="shared" si="736"/>
        <v>0</v>
      </c>
      <c r="F5346" s="14">
        <f t="shared" si="737"/>
        <v>0</v>
      </c>
      <c r="G5346" s="11">
        <v>230</v>
      </c>
      <c r="H5346" s="13">
        <v>800000</v>
      </c>
      <c r="I5346" s="11">
        <v>81</v>
      </c>
      <c r="J5346" s="9">
        <v>35.2173913043478</v>
      </c>
      <c r="K5346" s="13">
        <v>3.9860495199063303E-2</v>
      </c>
      <c r="L5346" s="13">
        <f t="shared" si="738"/>
        <v>1.4037826570104892E-2</v>
      </c>
      <c r="M5346" s="11">
        <v>230</v>
      </c>
      <c r="N5346" s="8">
        <v>577012.4</v>
      </c>
      <c r="O5346" s="9">
        <v>5.51827823006386</v>
      </c>
      <c r="P5346" s="13"/>
      <c r="Q5346" s="13"/>
      <c r="R5346" s="13">
        <f t="shared" si="739"/>
        <v>44146.225840510881</v>
      </c>
      <c r="S5346" s="11">
        <f t="shared" si="740"/>
        <v>17.596904231724483</v>
      </c>
      <c r="T5346" s="13">
        <f t="shared" si="741"/>
        <v>7.6508279268367313E-2</v>
      </c>
      <c r="U5346" s="14"/>
      <c r="V5346" s="13">
        <f t="shared" si="742"/>
        <v>0.08</v>
      </c>
      <c r="W5346" s="13">
        <v>172.09</v>
      </c>
    </row>
    <row r="5347" spans="1:24" hidden="1" x14ac:dyDescent="0.25">
      <c r="A5347" s="7" t="s">
        <v>11459</v>
      </c>
      <c r="B5347" s="7">
        <v>2003115</v>
      </c>
      <c r="C5347" s="7" t="s">
        <v>2711</v>
      </c>
      <c r="D5347" s="14">
        <v>3</v>
      </c>
      <c r="E5347" s="13">
        <f t="shared" si="736"/>
        <v>0</v>
      </c>
      <c r="F5347" s="14">
        <f t="shared" si="737"/>
        <v>0</v>
      </c>
      <c r="G5347" s="11">
        <v>697.15</v>
      </c>
      <c r="H5347" s="13">
        <v>800000</v>
      </c>
      <c r="I5347" s="11">
        <v>214.69</v>
      </c>
      <c r="J5347" s="9">
        <v>30.795381194864799</v>
      </c>
      <c r="K5347" s="13">
        <v>0.120820627078378</v>
      </c>
      <c r="L5347" s="13">
        <f t="shared" si="738"/>
        <v>3.7207172670812548E-2</v>
      </c>
      <c r="M5347" s="11">
        <v>232.38333333333301</v>
      </c>
      <c r="N5347" s="8">
        <v>577012.4</v>
      </c>
      <c r="O5347" s="9">
        <v>5.51827823006386</v>
      </c>
      <c r="P5347" s="13"/>
      <c r="Q5347" s="13"/>
      <c r="R5347" s="13">
        <f t="shared" si="739"/>
        <v>44146.225840510881</v>
      </c>
      <c r="S5347" s="11">
        <f t="shared" si="740"/>
        <v>53.337746891942196</v>
      </c>
      <c r="T5347" s="13">
        <f t="shared" si="741"/>
        <v>0.22952483780510194</v>
      </c>
      <c r="U5347" s="14"/>
      <c r="V5347" s="13">
        <f t="shared" si="742"/>
        <v>0.23</v>
      </c>
      <c r="W5347" s="13">
        <v>172.09</v>
      </c>
    </row>
    <row r="5348" spans="1:24" hidden="1" x14ac:dyDescent="0.25">
      <c r="A5348" s="7" t="s">
        <v>11459</v>
      </c>
      <c r="B5348" s="7">
        <v>8105002498</v>
      </c>
      <c r="C5348" s="7" t="s">
        <v>6009</v>
      </c>
      <c r="D5348" s="14">
        <v>4</v>
      </c>
      <c r="E5348" s="13">
        <f t="shared" si="736"/>
        <v>0</v>
      </c>
      <c r="F5348" s="14">
        <f t="shared" si="737"/>
        <v>0</v>
      </c>
      <c r="G5348" s="11">
        <v>7</v>
      </c>
      <c r="H5348" s="13">
        <v>800000</v>
      </c>
      <c r="I5348" s="11">
        <v>3.6</v>
      </c>
      <c r="J5348" s="9">
        <v>51.428571428571402</v>
      </c>
      <c r="K5348" s="13">
        <v>1.9615779670720401E-4</v>
      </c>
      <c r="L5348" s="13">
        <f t="shared" si="738"/>
        <v>1.0088115259227628E-4</v>
      </c>
      <c r="M5348" s="11">
        <v>1.75</v>
      </c>
      <c r="N5348" s="8">
        <v>3568555.58</v>
      </c>
      <c r="O5348" s="9">
        <v>34.128005862416302</v>
      </c>
      <c r="P5348" s="13"/>
      <c r="Q5348" s="13"/>
      <c r="R5348" s="13">
        <f t="shared" si="739"/>
        <v>273024.04689933039</v>
      </c>
      <c r="S5348" s="11">
        <f t="shared" si="740"/>
        <v>0.53555795487856983</v>
      </c>
      <c r="T5348" s="13">
        <f t="shared" si="741"/>
        <v>0.30603311707346847</v>
      </c>
      <c r="U5348" s="14"/>
      <c r="V5348" s="13">
        <f t="shared" si="742"/>
        <v>0.31</v>
      </c>
      <c r="W5348" s="13">
        <v>0.85</v>
      </c>
    </row>
    <row r="5349" spans="1:24" hidden="1" x14ac:dyDescent="0.25">
      <c r="A5349" s="7" t="s">
        <v>11460</v>
      </c>
      <c r="B5349" s="7">
        <v>110003</v>
      </c>
      <c r="C5349" s="7" t="s">
        <v>3675</v>
      </c>
      <c r="D5349" s="14">
        <v>1</v>
      </c>
      <c r="E5349" s="13">
        <f t="shared" si="736"/>
        <v>0</v>
      </c>
      <c r="F5349" s="14">
        <f t="shared" si="737"/>
        <v>0</v>
      </c>
      <c r="G5349" s="11">
        <v>60</v>
      </c>
      <c r="H5349" s="13">
        <v>800000</v>
      </c>
      <c r="I5349" s="11">
        <v>13.98</v>
      </c>
      <c r="J5349" s="9">
        <v>23.3</v>
      </c>
      <c r="K5349" s="13">
        <v>1.6813525432046101E-3</v>
      </c>
      <c r="L5349" s="13">
        <f t="shared" si="738"/>
        <v>3.9175514256667416E-4</v>
      </c>
      <c r="M5349" s="11">
        <v>60</v>
      </c>
      <c r="N5349" s="8">
        <v>3568555.58</v>
      </c>
      <c r="O5349" s="9">
        <v>34.128005862416302</v>
      </c>
      <c r="P5349" s="13"/>
      <c r="Q5349" s="13"/>
      <c r="R5349" s="13">
        <f t="shared" si="739"/>
        <v>273024.04689933039</v>
      </c>
      <c r="S5349" s="11">
        <f t="shared" si="740"/>
        <v>4.5904967561020396</v>
      </c>
      <c r="T5349" s="13">
        <f t="shared" si="741"/>
        <v>7.6508279268367327E-2</v>
      </c>
      <c r="U5349" s="14"/>
      <c r="V5349" s="13">
        <f t="shared" si="742"/>
        <v>0.08</v>
      </c>
      <c r="W5349" s="13">
        <v>46.02</v>
      </c>
    </row>
    <row r="5350" spans="1:24" hidden="1" x14ac:dyDescent="0.25">
      <c r="A5350" s="7" t="s">
        <v>11460</v>
      </c>
      <c r="B5350" s="7" t="s">
        <v>11461</v>
      </c>
      <c r="C5350" s="7" t="s">
        <v>4537</v>
      </c>
      <c r="D5350" s="14">
        <v>1</v>
      </c>
      <c r="E5350" s="13">
        <f t="shared" si="736"/>
        <v>0</v>
      </c>
      <c r="F5350" s="14">
        <f t="shared" si="737"/>
        <v>0</v>
      </c>
      <c r="G5350" s="11">
        <v>1024.18</v>
      </c>
      <c r="H5350" s="13">
        <v>800000</v>
      </c>
      <c r="I5350" s="11">
        <v>270.57</v>
      </c>
      <c r="J5350" s="9">
        <v>26.4182077369212</v>
      </c>
      <c r="K5350" s="13">
        <v>0.17749705205642</v>
      </c>
      <c r="L5350" s="13">
        <f t="shared" si="738"/>
        <v>4.6891539939176198E-2</v>
      </c>
      <c r="M5350" s="11">
        <v>1024.18</v>
      </c>
      <c r="N5350" s="8">
        <v>577012.4</v>
      </c>
      <c r="O5350" s="9">
        <v>5.51827823006386</v>
      </c>
      <c r="P5350" s="13"/>
      <c r="Q5350" s="13"/>
      <c r="R5350" s="13">
        <f t="shared" si="739"/>
        <v>44146.225840510881</v>
      </c>
      <c r="S5350" s="11">
        <f t="shared" si="740"/>
        <v>78.358249461076326</v>
      </c>
      <c r="T5350" s="13">
        <f t="shared" si="741"/>
        <v>7.6508279268367202E-2</v>
      </c>
      <c r="U5350" s="14"/>
      <c r="V5350" s="13">
        <f t="shared" si="742"/>
        <v>0.08</v>
      </c>
      <c r="W5350" s="13">
        <v>783.41</v>
      </c>
    </row>
    <row r="5351" spans="1:24" hidden="1" x14ac:dyDescent="0.25">
      <c r="A5351" s="7" t="s">
        <v>11460</v>
      </c>
      <c r="B5351" s="7" t="s">
        <v>11462</v>
      </c>
      <c r="C5351" s="7" t="s">
        <v>6767</v>
      </c>
      <c r="D5351" s="14">
        <v>2</v>
      </c>
      <c r="E5351" s="13">
        <f t="shared" si="736"/>
        <v>0</v>
      </c>
      <c r="F5351" s="14">
        <f t="shared" si="737"/>
        <v>0</v>
      </c>
      <c r="G5351" s="11">
        <v>1827.39</v>
      </c>
      <c r="H5351" s="13">
        <v>800000</v>
      </c>
      <c r="I5351" s="11">
        <v>463.29</v>
      </c>
      <c r="J5351" s="9">
        <v>25.352552000393999</v>
      </c>
      <c r="K5351" s="13">
        <v>0.31669856661659301</v>
      </c>
      <c r="L5351" s="13">
        <f t="shared" si="738"/>
        <v>8.0291168785974185E-2</v>
      </c>
      <c r="M5351" s="11">
        <v>913.69500000000005</v>
      </c>
      <c r="N5351" s="8">
        <v>577012.4</v>
      </c>
      <c r="O5351" s="9">
        <v>5.51827823006386</v>
      </c>
      <c r="P5351" s="13"/>
      <c r="Q5351" s="13"/>
      <c r="R5351" s="13">
        <f t="shared" si="739"/>
        <v>44146.225840510881</v>
      </c>
      <c r="S5351" s="11">
        <f t="shared" si="740"/>
        <v>139.81046445222196</v>
      </c>
      <c r="T5351" s="13">
        <f t="shared" si="741"/>
        <v>0.15301655853673485</v>
      </c>
      <c r="U5351" s="14"/>
      <c r="V5351" s="13">
        <f t="shared" si="742"/>
        <v>0.15</v>
      </c>
      <c r="W5351" s="13">
        <v>714.82</v>
      </c>
    </row>
    <row r="5352" spans="1:24" hidden="1" x14ac:dyDescent="0.25">
      <c r="A5352" s="7" t="s">
        <v>11460</v>
      </c>
      <c r="B5352" s="7">
        <v>117302</v>
      </c>
      <c r="C5352" s="7" t="s">
        <v>4664</v>
      </c>
      <c r="D5352" s="14">
        <v>1</v>
      </c>
      <c r="E5352" s="13">
        <f t="shared" si="736"/>
        <v>0</v>
      </c>
      <c r="F5352" s="14">
        <f t="shared" si="737"/>
        <v>0</v>
      </c>
      <c r="G5352" s="11">
        <v>975</v>
      </c>
      <c r="H5352" s="13">
        <v>800000</v>
      </c>
      <c r="I5352" s="11">
        <v>224.74</v>
      </c>
      <c r="J5352" s="9">
        <v>23.050256410256399</v>
      </c>
      <c r="K5352" s="13">
        <v>2.7321978827074898E-2</v>
      </c>
      <c r="L5352" s="13">
        <f t="shared" si="738"/>
        <v>6.2977861759967273E-3</v>
      </c>
      <c r="M5352" s="11">
        <v>975</v>
      </c>
      <c r="N5352" s="8">
        <v>3568555.58</v>
      </c>
      <c r="O5352" s="9">
        <v>34.128005862416302</v>
      </c>
      <c r="P5352" s="13"/>
      <c r="Q5352" s="13"/>
      <c r="R5352" s="13">
        <f t="shared" si="739"/>
        <v>273024.04689933039</v>
      </c>
      <c r="S5352" s="11">
        <f t="shared" si="740"/>
        <v>74.595572286658083</v>
      </c>
      <c r="T5352" s="13">
        <f t="shared" si="741"/>
        <v>7.6508279268367271E-2</v>
      </c>
      <c r="U5352" s="14"/>
      <c r="V5352" s="13">
        <f t="shared" si="742"/>
        <v>0.08</v>
      </c>
      <c r="W5352" s="13">
        <v>750.25</v>
      </c>
    </row>
    <row r="5353" spans="1:24" hidden="1" x14ac:dyDescent="0.25">
      <c r="A5353" s="7" t="s">
        <v>11460</v>
      </c>
      <c r="B5353" s="7" t="s">
        <v>11463</v>
      </c>
      <c r="C5353" s="7" t="s">
        <v>5061</v>
      </c>
      <c r="D5353" s="14">
        <v>1</v>
      </c>
      <c r="E5353" s="13">
        <f t="shared" ref="E5353:E5416" si="743">IF((V5353 &lt; 0), 0, ROUND((T5353 - U5353), 0))</f>
        <v>0</v>
      </c>
      <c r="F5353" s="14">
        <f t="shared" ref="F5353:F5416" si="744">W5353 * E5353</f>
        <v>0</v>
      </c>
      <c r="G5353" s="11">
        <v>869.99</v>
      </c>
      <c r="H5353" s="13">
        <v>800000</v>
      </c>
      <c r="I5353" s="11">
        <v>187.94</v>
      </c>
      <c r="J5353" s="9">
        <v>21.602547155714401</v>
      </c>
      <c r="K5353" s="13">
        <v>0.15077492268796999</v>
      </c>
      <c r="L5353" s="13">
        <f t="shared" ref="L5353:L5416" si="745">J5353 * K5353%</f>
        <v>3.2571223772660647E-2</v>
      </c>
      <c r="M5353" s="11">
        <v>869.99</v>
      </c>
      <c r="N5353" s="8">
        <v>577012.4</v>
      </c>
      <c r="O5353" s="9">
        <v>5.51827823006386</v>
      </c>
      <c r="P5353" s="13"/>
      <c r="Q5353" s="13"/>
      <c r="R5353" s="13">
        <f t="shared" ref="R5353:R5416" si="746">H5353 * O5353%</f>
        <v>44146.225840510881</v>
      </c>
      <c r="S5353" s="11">
        <f t="shared" ref="S5353:S5416" si="747">K5353% * R5353</f>
        <v>66.56143788068691</v>
      </c>
      <c r="T5353" s="13">
        <f t="shared" ref="T5353:T5416" si="748">IFERROR((S5353 / M5353), 0)</f>
        <v>7.6508279268367355E-2</v>
      </c>
      <c r="U5353" s="14"/>
      <c r="V5353" s="13">
        <f t="shared" ref="V5353:V5416" si="749">ROUND((T5353 - U5353), 2)</f>
        <v>0.08</v>
      </c>
      <c r="W5353" s="13">
        <v>714.82</v>
      </c>
    </row>
    <row r="5354" spans="1:24" hidden="1" x14ac:dyDescent="0.25">
      <c r="A5354" s="7" t="s">
        <v>11460</v>
      </c>
      <c r="B5354" s="7">
        <v>120003</v>
      </c>
      <c r="C5354" s="7" t="s">
        <v>2850</v>
      </c>
      <c r="D5354" s="14">
        <v>1</v>
      </c>
      <c r="E5354" s="13">
        <f t="shared" si="743"/>
        <v>0</v>
      </c>
      <c r="F5354" s="14">
        <f t="shared" si="744"/>
        <v>0</v>
      </c>
      <c r="G5354" s="11">
        <v>60</v>
      </c>
      <c r="H5354" s="13">
        <v>800000</v>
      </c>
      <c r="I5354" s="11">
        <v>13.98</v>
      </c>
      <c r="J5354" s="9">
        <v>23.3</v>
      </c>
      <c r="K5354" s="13">
        <v>1.6813525432046101E-3</v>
      </c>
      <c r="L5354" s="13">
        <f t="shared" si="745"/>
        <v>3.9175514256667416E-4</v>
      </c>
      <c r="M5354" s="11">
        <v>60</v>
      </c>
      <c r="N5354" s="8">
        <v>3568555.58</v>
      </c>
      <c r="O5354" s="9">
        <v>34.128005862416302</v>
      </c>
      <c r="P5354" s="13"/>
      <c r="Q5354" s="13"/>
      <c r="R5354" s="13">
        <f t="shared" si="746"/>
        <v>273024.04689933039</v>
      </c>
      <c r="S5354" s="11">
        <f t="shared" si="747"/>
        <v>4.5904967561020396</v>
      </c>
      <c r="T5354" s="13">
        <f t="shared" si="748"/>
        <v>7.6508279268367327E-2</v>
      </c>
      <c r="U5354" s="14"/>
      <c r="V5354" s="13">
        <f t="shared" si="749"/>
        <v>0.08</v>
      </c>
      <c r="W5354" s="13">
        <v>46.02</v>
      </c>
    </row>
    <row r="5355" spans="1:24" hidden="1" x14ac:dyDescent="0.25">
      <c r="A5355" s="7" t="s">
        <v>11460</v>
      </c>
      <c r="B5355" s="7" t="s">
        <v>11464</v>
      </c>
      <c r="C5355" s="7" t="s">
        <v>1508</v>
      </c>
      <c r="D5355" s="14">
        <v>1</v>
      </c>
      <c r="E5355" s="13">
        <f t="shared" si="743"/>
        <v>0</v>
      </c>
      <c r="F5355" s="14">
        <f t="shared" si="744"/>
        <v>0</v>
      </c>
      <c r="G5355" s="11">
        <v>840</v>
      </c>
      <c r="H5355" s="13">
        <v>800000</v>
      </c>
      <c r="I5355" s="11">
        <v>213.85</v>
      </c>
      <c r="J5355" s="9">
        <v>25.4583333333333</v>
      </c>
      <c r="K5355" s="13">
        <v>0.145577460727014</v>
      </c>
      <c r="L5355" s="13">
        <f t="shared" si="745"/>
        <v>3.7061595210085597E-2</v>
      </c>
      <c r="M5355" s="11">
        <v>840</v>
      </c>
      <c r="N5355" s="8">
        <v>577012.4</v>
      </c>
      <c r="O5355" s="9">
        <v>5.51827823006386</v>
      </c>
      <c r="P5355" s="13"/>
      <c r="Q5355" s="13"/>
      <c r="R5355" s="13">
        <f t="shared" si="746"/>
        <v>44146.225840510881</v>
      </c>
      <c r="S5355" s="11">
        <f t="shared" si="747"/>
        <v>64.266954585428635</v>
      </c>
      <c r="T5355" s="13">
        <f t="shared" si="748"/>
        <v>7.6508279268367424E-2</v>
      </c>
      <c r="U5355" s="14"/>
      <c r="V5355" s="13">
        <f t="shared" si="749"/>
        <v>0.08</v>
      </c>
      <c r="W5355" s="13">
        <v>656</v>
      </c>
    </row>
    <row r="5356" spans="1:24" hidden="1" x14ac:dyDescent="0.25">
      <c r="A5356" s="7" t="s">
        <v>11460</v>
      </c>
      <c r="B5356" s="7" t="s">
        <v>11465</v>
      </c>
      <c r="C5356" s="7" t="s">
        <v>3748</v>
      </c>
      <c r="D5356" s="14">
        <v>2</v>
      </c>
      <c r="E5356" s="13">
        <f t="shared" si="743"/>
        <v>0</v>
      </c>
      <c r="F5356" s="14">
        <f t="shared" si="744"/>
        <v>0</v>
      </c>
      <c r="G5356" s="11">
        <v>1914</v>
      </c>
      <c r="H5356" s="13">
        <v>800000</v>
      </c>
      <c r="I5356" s="11">
        <v>487.28</v>
      </c>
      <c r="J5356" s="9">
        <v>25.458725182863098</v>
      </c>
      <c r="K5356" s="13">
        <v>0.33170864265655298</v>
      </c>
      <c r="L5356" s="13">
        <f t="shared" si="745"/>
        <v>8.4448791741737222E-2</v>
      </c>
      <c r="M5356" s="11">
        <v>957</v>
      </c>
      <c r="N5356" s="8">
        <v>577012.4</v>
      </c>
      <c r="O5356" s="9">
        <v>5.51827823006386</v>
      </c>
      <c r="P5356" s="13"/>
      <c r="Q5356" s="13"/>
      <c r="R5356" s="13">
        <f t="shared" si="746"/>
        <v>44146.225840510881</v>
      </c>
      <c r="S5356" s="11">
        <f t="shared" si="747"/>
        <v>146.43684651965509</v>
      </c>
      <c r="T5356" s="13">
        <f t="shared" si="748"/>
        <v>0.15301655853673468</v>
      </c>
      <c r="U5356" s="14"/>
      <c r="V5356" s="13">
        <f t="shared" si="749"/>
        <v>0.15</v>
      </c>
      <c r="W5356" s="13">
        <v>743.18</v>
      </c>
    </row>
    <row r="5357" spans="1:24" hidden="1" x14ac:dyDescent="0.25">
      <c r="A5357" s="7" t="s">
        <v>11460</v>
      </c>
      <c r="B5357" s="7" t="s">
        <v>11466</v>
      </c>
      <c r="C5357" s="7" t="s">
        <v>6913</v>
      </c>
      <c r="D5357" s="14">
        <v>6</v>
      </c>
      <c r="E5357" s="13">
        <f t="shared" si="743"/>
        <v>0</v>
      </c>
      <c r="F5357" s="14">
        <f t="shared" si="744"/>
        <v>0</v>
      </c>
      <c r="G5357" s="11">
        <v>5012.0200000000004</v>
      </c>
      <c r="H5357" s="13">
        <v>800000</v>
      </c>
      <c r="I5357" s="11">
        <v>1255.1199999999999</v>
      </c>
      <c r="J5357" s="9">
        <v>25.042198554674599</v>
      </c>
      <c r="K5357" s="13">
        <v>0.86861564846786699</v>
      </c>
      <c r="L5357" s="13">
        <f t="shared" si="745"/>
        <v>0.21752045536629755</v>
      </c>
      <c r="M5357" s="11">
        <v>835.33666666666704</v>
      </c>
      <c r="N5357" s="8">
        <v>577012.4</v>
      </c>
      <c r="O5357" s="9">
        <v>5.51827823006386</v>
      </c>
      <c r="P5357" s="13"/>
      <c r="Q5357" s="13"/>
      <c r="R5357" s="13">
        <f t="shared" si="746"/>
        <v>44146.225840510881</v>
      </c>
      <c r="S5357" s="11">
        <f t="shared" si="747"/>
        <v>383.46102585864264</v>
      </c>
      <c r="T5357" s="13">
        <f t="shared" si="748"/>
        <v>0.45904967561020404</v>
      </c>
      <c r="U5357" s="14"/>
      <c r="V5357" s="13">
        <f t="shared" si="749"/>
        <v>0.46</v>
      </c>
      <c r="W5357" s="13">
        <v>656</v>
      </c>
    </row>
    <row r="5358" spans="1:24" hidden="1" x14ac:dyDescent="0.25">
      <c r="A5358" s="7" t="s">
        <v>11460</v>
      </c>
      <c r="B5358" s="7" t="s">
        <v>11467</v>
      </c>
      <c r="C5358" s="7" t="s">
        <v>935</v>
      </c>
      <c r="D5358" s="14">
        <v>6</v>
      </c>
      <c r="E5358" s="13">
        <f t="shared" si="743"/>
        <v>0</v>
      </c>
      <c r="F5358" s="14">
        <f t="shared" si="744"/>
        <v>0</v>
      </c>
      <c r="G5358" s="11">
        <v>4984.99</v>
      </c>
      <c r="H5358" s="13">
        <v>800000</v>
      </c>
      <c r="I5358" s="11">
        <v>1252.43</v>
      </c>
      <c r="J5358" s="9">
        <v>25.124022314989599</v>
      </c>
      <c r="K5358" s="13">
        <v>0.86393117374947204</v>
      </c>
      <c r="L5358" s="13">
        <f t="shared" si="745"/>
        <v>0.2170542608789689</v>
      </c>
      <c r="M5358" s="11">
        <v>830.83166666666705</v>
      </c>
      <c r="N5358" s="8">
        <v>577012.4</v>
      </c>
      <c r="O5358" s="9">
        <v>5.51827823006386</v>
      </c>
      <c r="P5358" s="13"/>
      <c r="Q5358" s="13"/>
      <c r="R5358" s="13">
        <f t="shared" si="746"/>
        <v>44146.225840510881</v>
      </c>
      <c r="S5358" s="11">
        <f t="shared" si="747"/>
        <v>381.39300707001837</v>
      </c>
      <c r="T5358" s="13">
        <f t="shared" si="748"/>
        <v>0.45904967561020366</v>
      </c>
      <c r="U5358" s="14"/>
      <c r="V5358" s="13">
        <f t="shared" si="749"/>
        <v>0.46</v>
      </c>
      <c r="W5358" s="13">
        <v>656</v>
      </c>
    </row>
    <row r="5359" spans="1:24" hidden="1" x14ac:dyDescent="0.25">
      <c r="A5359" s="7" t="s">
        <v>11460</v>
      </c>
      <c r="B5359" s="28" t="s">
        <v>11468</v>
      </c>
      <c r="C5359" s="7" t="s">
        <v>1828</v>
      </c>
      <c r="D5359" s="14">
        <v>7</v>
      </c>
      <c r="E5359" s="13">
        <f t="shared" si="743"/>
        <v>1</v>
      </c>
      <c r="F5359" s="14">
        <f t="shared" si="744"/>
        <v>563.53</v>
      </c>
      <c r="G5359" s="11">
        <v>5143</v>
      </c>
      <c r="H5359" s="13">
        <v>800000</v>
      </c>
      <c r="I5359" s="11">
        <v>1365.24</v>
      </c>
      <c r="J5359" s="9">
        <v>26.545595955667899</v>
      </c>
      <c r="K5359" s="13">
        <v>0.89131533395122897</v>
      </c>
      <c r="L5359" s="13">
        <f t="shared" si="745"/>
        <v>0.23660496724160526</v>
      </c>
      <c r="M5359" s="11">
        <v>734.71428571428601</v>
      </c>
      <c r="N5359" s="8">
        <v>577012.4</v>
      </c>
      <c r="O5359" s="9">
        <v>5.51827823006386</v>
      </c>
      <c r="P5359" s="13"/>
      <c r="Q5359" s="13"/>
      <c r="R5359" s="13">
        <f t="shared" si="746"/>
        <v>44146.225840510881</v>
      </c>
      <c r="S5359" s="11">
        <f t="shared" si="747"/>
        <v>393.4820802772133</v>
      </c>
      <c r="T5359" s="13">
        <f t="shared" si="748"/>
        <v>0.53555795487857127</v>
      </c>
      <c r="U5359" s="14"/>
      <c r="V5359" s="13">
        <f t="shared" si="749"/>
        <v>0.54</v>
      </c>
      <c r="W5359" s="13">
        <v>563.53</v>
      </c>
      <c r="X5359" s="34" t="s">
        <v>11934</v>
      </c>
    </row>
    <row r="5360" spans="1:24" hidden="1" x14ac:dyDescent="0.25">
      <c r="A5360" s="7" t="s">
        <v>11460</v>
      </c>
      <c r="B5360" s="7" t="s">
        <v>11469</v>
      </c>
      <c r="C5360" s="7" t="s">
        <v>6931</v>
      </c>
      <c r="D5360" s="14">
        <v>1</v>
      </c>
      <c r="E5360" s="13">
        <f t="shared" si="743"/>
        <v>0</v>
      </c>
      <c r="F5360" s="14">
        <f t="shared" si="744"/>
        <v>0</v>
      </c>
      <c r="G5360" s="11">
        <v>790</v>
      </c>
      <c r="H5360" s="13">
        <v>800000</v>
      </c>
      <c r="I5360" s="11">
        <v>250.32</v>
      </c>
      <c r="J5360" s="9">
        <v>31.686075949367101</v>
      </c>
      <c r="K5360" s="13">
        <v>0.136912135683739</v>
      </c>
      <c r="L5360" s="13">
        <f t="shared" si="745"/>
        <v>4.3382083296650074E-2</v>
      </c>
      <c r="M5360" s="11">
        <v>790</v>
      </c>
      <c r="N5360" s="8">
        <v>577012.4</v>
      </c>
      <c r="O5360" s="9">
        <v>5.51827823006386</v>
      </c>
      <c r="P5360" s="13"/>
      <c r="Q5360" s="13"/>
      <c r="R5360" s="13">
        <f t="shared" si="746"/>
        <v>44146.225840510881</v>
      </c>
      <c r="S5360" s="11">
        <f t="shared" si="747"/>
        <v>60.441540622010102</v>
      </c>
      <c r="T5360" s="13">
        <f t="shared" si="748"/>
        <v>7.6508279268367216E-2</v>
      </c>
      <c r="U5360" s="14"/>
      <c r="V5360" s="13">
        <f t="shared" si="749"/>
        <v>0.08</v>
      </c>
      <c r="W5360" s="13">
        <v>563.53</v>
      </c>
    </row>
    <row r="5361" spans="1:24" hidden="1" x14ac:dyDescent="0.25">
      <c r="A5361" s="7" t="s">
        <v>11460</v>
      </c>
      <c r="B5361" s="7">
        <v>1450</v>
      </c>
      <c r="C5361" s="7" t="s">
        <v>7274</v>
      </c>
      <c r="D5361" s="14">
        <v>1</v>
      </c>
      <c r="E5361" s="13">
        <f t="shared" si="743"/>
        <v>0</v>
      </c>
      <c r="F5361" s="14">
        <f t="shared" si="744"/>
        <v>0</v>
      </c>
      <c r="G5361" s="11">
        <v>440</v>
      </c>
      <c r="H5361" s="13">
        <v>800000</v>
      </c>
      <c r="I5361" s="11">
        <v>109.79</v>
      </c>
      <c r="J5361" s="9">
        <v>24.9522727272727</v>
      </c>
      <c r="K5361" s="13">
        <v>7.6254860380816802E-2</v>
      </c>
      <c r="L5361" s="13">
        <f t="shared" si="745"/>
        <v>1.9027320730022425E-2</v>
      </c>
      <c r="M5361" s="11">
        <v>440</v>
      </c>
      <c r="N5361" s="8">
        <v>577012.4</v>
      </c>
      <c r="O5361" s="9">
        <v>5.51827823006386</v>
      </c>
      <c r="P5361" s="13"/>
      <c r="Q5361" s="13"/>
      <c r="R5361" s="13">
        <f t="shared" si="746"/>
        <v>44146.225840510881</v>
      </c>
      <c r="S5361" s="11">
        <f t="shared" si="747"/>
        <v>33.663642878081639</v>
      </c>
      <c r="T5361" s="13">
        <f t="shared" si="748"/>
        <v>7.6508279268367355E-2</v>
      </c>
      <c r="U5361" s="14"/>
      <c r="V5361" s="13">
        <f t="shared" si="749"/>
        <v>0.08</v>
      </c>
      <c r="W5361" s="13">
        <v>312.35000000000002</v>
      </c>
    </row>
    <row r="5362" spans="1:24" hidden="1" x14ac:dyDescent="0.25">
      <c r="A5362" s="7" t="s">
        <v>11460</v>
      </c>
      <c r="B5362" s="7" t="s">
        <v>11470</v>
      </c>
      <c r="C5362" s="7" t="s">
        <v>6260</v>
      </c>
      <c r="D5362" s="14">
        <v>2</v>
      </c>
      <c r="E5362" s="13">
        <f t="shared" si="743"/>
        <v>0</v>
      </c>
      <c r="F5362" s="14">
        <f t="shared" si="744"/>
        <v>0</v>
      </c>
      <c r="G5362" s="11">
        <v>1429.62</v>
      </c>
      <c r="H5362" s="13">
        <v>800000</v>
      </c>
      <c r="I5362" s="11">
        <v>285.39</v>
      </c>
      <c r="J5362" s="9">
        <v>19.962647416796099</v>
      </c>
      <c r="K5362" s="13">
        <v>0.24776243976732601</v>
      </c>
      <c r="L5362" s="13">
        <f t="shared" si="745"/>
        <v>4.9459942282003094E-2</v>
      </c>
      <c r="M5362" s="11">
        <v>714.81</v>
      </c>
      <c r="N5362" s="8">
        <v>577012.4</v>
      </c>
      <c r="O5362" s="9">
        <v>5.51827823006386</v>
      </c>
      <c r="P5362" s="13"/>
      <c r="Q5362" s="13"/>
      <c r="R5362" s="13">
        <f t="shared" si="746"/>
        <v>44146.225840510881</v>
      </c>
      <c r="S5362" s="11">
        <f t="shared" si="747"/>
        <v>109.37776620764348</v>
      </c>
      <c r="T5362" s="13">
        <f t="shared" si="748"/>
        <v>0.1530165585367349</v>
      </c>
      <c r="U5362" s="14"/>
      <c r="V5362" s="13">
        <f t="shared" si="749"/>
        <v>0.15</v>
      </c>
      <c r="W5362" s="13">
        <v>538.24</v>
      </c>
    </row>
    <row r="5363" spans="1:24" hidden="1" x14ac:dyDescent="0.25">
      <c r="A5363" s="7" t="s">
        <v>11460</v>
      </c>
      <c r="B5363" s="28" t="s">
        <v>11471</v>
      </c>
      <c r="C5363" s="7" t="s">
        <v>1721</v>
      </c>
      <c r="D5363" s="14">
        <v>18</v>
      </c>
      <c r="E5363" s="13">
        <f t="shared" si="743"/>
        <v>1</v>
      </c>
      <c r="F5363" s="14">
        <f t="shared" si="744"/>
        <v>224.47</v>
      </c>
      <c r="G5363" s="11">
        <v>5401.28</v>
      </c>
      <c r="H5363" s="13">
        <v>800000</v>
      </c>
      <c r="I5363" s="11">
        <v>1576.82</v>
      </c>
      <c r="J5363" s="9">
        <v>29.1934504413769</v>
      </c>
      <c r="K5363" s="13">
        <v>0.93607693699476802</v>
      </c>
      <c r="L5363" s="13">
        <f t="shared" si="745"/>
        <v>0.27327315669472646</v>
      </c>
      <c r="M5363" s="11">
        <v>300.07111111111101</v>
      </c>
      <c r="N5363" s="8">
        <v>577012.4</v>
      </c>
      <c r="O5363" s="9">
        <v>5.51827823006386</v>
      </c>
      <c r="P5363" s="13"/>
      <c r="Q5363" s="13"/>
      <c r="R5363" s="13">
        <f t="shared" si="746"/>
        <v>44146.225840510881</v>
      </c>
      <c r="S5363" s="11">
        <f t="shared" si="747"/>
        <v>413.24263864664704</v>
      </c>
      <c r="T5363" s="13">
        <f t="shared" si="748"/>
        <v>1.3771490268306121</v>
      </c>
      <c r="U5363" s="14"/>
      <c r="V5363" s="13">
        <f t="shared" si="749"/>
        <v>1.38</v>
      </c>
      <c r="W5363" s="13">
        <v>224.47</v>
      </c>
      <c r="X5363" s="34" t="s">
        <v>11934</v>
      </c>
    </row>
    <row r="5364" spans="1:24" hidden="1" x14ac:dyDescent="0.25">
      <c r="A5364" s="7" t="s">
        <v>11460</v>
      </c>
      <c r="B5364" s="7" t="s">
        <v>11472</v>
      </c>
      <c r="C5364" s="7" t="s">
        <v>5738</v>
      </c>
      <c r="D5364" s="14">
        <v>2</v>
      </c>
      <c r="E5364" s="13">
        <f t="shared" si="743"/>
        <v>0</v>
      </c>
      <c r="F5364" s="14">
        <f t="shared" si="744"/>
        <v>0</v>
      </c>
      <c r="G5364" s="11">
        <v>2050</v>
      </c>
      <c r="H5364" s="13">
        <v>800000</v>
      </c>
      <c r="I5364" s="11">
        <v>398.24</v>
      </c>
      <c r="J5364" s="9">
        <v>19.426341463414602</v>
      </c>
      <c r="K5364" s="13">
        <v>0.35527832677426002</v>
      </c>
      <c r="L5364" s="13">
        <f t="shared" si="745"/>
        <v>6.9017580904673692E-2</v>
      </c>
      <c r="M5364" s="11">
        <v>1025</v>
      </c>
      <c r="N5364" s="8">
        <v>577012.4</v>
      </c>
      <c r="O5364" s="9">
        <v>5.51827823006386</v>
      </c>
      <c r="P5364" s="13"/>
      <c r="Q5364" s="13"/>
      <c r="R5364" s="13">
        <f t="shared" si="746"/>
        <v>44146.225840510881</v>
      </c>
      <c r="S5364" s="11">
        <f t="shared" si="747"/>
        <v>156.84197250015305</v>
      </c>
      <c r="T5364" s="13">
        <f t="shared" si="748"/>
        <v>0.15301655853673468</v>
      </c>
      <c r="U5364" s="14"/>
      <c r="V5364" s="13">
        <f t="shared" si="749"/>
        <v>0.15</v>
      </c>
      <c r="W5364" s="13">
        <v>871.65</v>
      </c>
    </row>
    <row r="5365" spans="1:24" hidden="1" x14ac:dyDescent="0.25">
      <c r="A5365" s="7" t="s">
        <v>11460</v>
      </c>
      <c r="B5365" s="28" t="s">
        <v>11473</v>
      </c>
      <c r="C5365" s="7" t="s">
        <v>2360</v>
      </c>
      <c r="D5365" s="14">
        <v>7</v>
      </c>
      <c r="E5365" s="13">
        <f t="shared" si="743"/>
        <v>1</v>
      </c>
      <c r="F5365" s="14">
        <f t="shared" si="744"/>
        <v>337.88</v>
      </c>
      <c r="G5365" s="11">
        <v>3037</v>
      </c>
      <c r="H5365" s="13">
        <v>800000</v>
      </c>
      <c r="I5365" s="11">
        <v>783</v>
      </c>
      <c r="J5365" s="9">
        <v>25.7820217319723</v>
      </c>
      <c r="K5365" s="13">
        <v>0.52633184312850101</v>
      </c>
      <c r="L5365" s="13">
        <f t="shared" si="745"/>
        <v>0.13569899017768047</v>
      </c>
      <c r="M5365" s="11">
        <v>433.857142857143</v>
      </c>
      <c r="N5365" s="8">
        <v>577012.4</v>
      </c>
      <c r="O5365" s="9">
        <v>5.51827823006386</v>
      </c>
      <c r="P5365" s="13"/>
      <c r="Q5365" s="13"/>
      <c r="R5365" s="13">
        <f t="shared" si="746"/>
        <v>44146.225840510881</v>
      </c>
      <c r="S5365" s="11">
        <f t="shared" si="747"/>
        <v>232.35564413803149</v>
      </c>
      <c r="T5365" s="13">
        <f t="shared" si="748"/>
        <v>0.53555795487857094</v>
      </c>
      <c r="U5365" s="14"/>
      <c r="V5365" s="13">
        <f t="shared" si="749"/>
        <v>0.54</v>
      </c>
      <c r="W5365" s="13">
        <v>337.88</v>
      </c>
      <c r="X5365" s="34" t="s">
        <v>11934</v>
      </c>
    </row>
    <row r="5366" spans="1:24" hidden="1" x14ac:dyDescent="0.25">
      <c r="A5366" s="7" t="s">
        <v>11460</v>
      </c>
      <c r="B5366" s="7" t="s">
        <v>11474</v>
      </c>
      <c r="C5366" s="7" t="s">
        <v>51</v>
      </c>
      <c r="D5366" s="14">
        <v>2</v>
      </c>
      <c r="E5366" s="13">
        <f t="shared" si="743"/>
        <v>0</v>
      </c>
      <c r="F5366" s="14">
        <f t="shared" si="744"/>
        <v>0</v>
      </c>
      <c r="G5366" s="11">
        <v>544.12</v>
      </c>
      <c r="H5366" s="13">
        <v>800000</v>
      </c>
      <c r="I5366" s="11">
        <v>163.88</v>
      </c>
      <c r="J5366" s="9">
        <v>30.118356244946</v>
      </c>
      <c r="K5366" s="13">
        <v>9.4299533250931905E-2</v>
      </c>
      <c r="L5366" s="13">
        <f t="shared" si="745"/>
        <v>2.8401469361836979E-2</v>
      </c>
      <c r="M5366" s="11">
        <v>272.06</v>
      </c>
      <c r="N5366" s="8">
        <v>577012.4</v>
      </c>
      <c r="O5366" s="9">
        <v>5.51827823006386</v>
      </c>
      <c r="P5366" s="13"/>
      <c r="Q5366" s="13"/>
      <c r="R5366" s="13">
        <f t="shared" si="746"/>
        <v>44146.225840510881</v>
      </c>
      <c r="S5366" s="11">
        <f t="shared" si="747"/>
        <v>41.62968491550405</v>
      </c>
      <c r="T5366" s="13">
        <f t="shared" si="748"/>
        <v>0.15301655853673474</v>
      </c>
      <c r="U5366" s="14"/>
      <c r="V5366" s="13">
        <f t="shared" si="749"/>
        <v>0.15</v>
      </c>
      <c r="W5366" s="13">
        <v>197.41</v>
      </c>
    </row>
    <row r="5367" spans="1:24" hidden="1" x14ac:dyDescent="0.25">
      <c r="A5367" s="7" t="s">
        <v>11460</v>
      </c>
      <c r="B5367" s="7" t="s">
        <v>11475</v>
      </c>
      <c r="C5367" s="7" t="s">
        <v>5245</v>
      </c>
      <c r="D5367" s="14">
        <v>0</v>
      </c>
      <c r="E5367" s="13">
        <f t="shared" si="743"/>
        <v>0</v>
      </c>
      <c r="F5367" s="14">
        <f t="shared" si="744"/>
        <v>0</v>
      </c>
      <c r="G5367" s="11">
        <v>0</v>
      </c>
      <c r="H5367" s="13">
        <v>800000</v>
      </c>
      <c r="I5367" s="11">
        <v>0</v>
      </c>
      <c r="J5367" s="9"/>
      <c r="K5367" s="13">
        <v>0</v>
      </c>
      <c r="L5367" s="13">
        <f t="shared" si="745"/>
        <v>0</v>
      </c>
      <c r="M5367" s="11">
        <v>0</v>
      </c>
      <c r="N5367" s="8">
        <v>577012.4</v>
      </c>
      <c r="O5367" s="9">
        <v>5.51827823006386</v>
      </c>
      <c r="P5367" s="13"/>
      <c r="Q5367" s="13"/>
      <c r="R5367" s="13">
        <f t="shared" si="746"/>
        <v>44146.225840510881</v>
      </c>
      <c r="S5367" s="11">
        <f t="shared" si="747"/>
        <v>0</v>
      </c>
      <c r="T5367" s="13">
        <f t="shared" si="748"/>
        <v>0</v>
      </c>
      <c r="U5367" s="14"/>
      <c r="V5367" s="13">
        <f t="shared" si="749"/>
        <v>0</v>
      </c>
      <c r="W5367" s="13">
        <v>474.47</v>
      </c>
    </row>
    <row r="5368" spans="1:24" hidden="1" x14ac:dyDescent="0.25">
      <c r="A5368" s="7" t="s">
        <v>11460</v>
      </c>
      <c r="B5368" s="7" t="s">
        <v>11476</v>
      </c>
      <c r="C5368" s="7" t="s">
        <v>5245</v>
      </c>
      <c r="D5368" s="14">
        <v>3</v>
      </c>
      <c r="E5368" s="13">
        <f t="shared" si="743"/>
        <v>0</v>
      </c>
      <c r="F5368" s="14">
        <f t="shared" si="744"/>
        <v>0</v>
      </c>
      <c r="G5368" s="11">
        <v>2219.5700000000002</v>
      </c>
      <c r="H5368" s="13">
        <v>800000</v>
      </c>
      <c r="I5368" s="11">
        <v>545.92999999999995</v>
      </c>
      <c r="J5368" s="9">
        <v>24.596205571349401</v>
      </c>
      <c r="K5368" s="13">
        <v>0.38466591012602203</v>
      </c>
      <c r="L5368" s="13">
        <f t="shared" si="745"/>
        <v>9.4613218017498515E-2</v>
      </c>
      <c r="M5368" s="11">
        <v>739.85666666666702</v>
      </c>
      <c r="N5368" s="8">
        <v>577012.4</v>
      </c>
      <c r="O5368" s="9">
        <v>5.51827823006386</v>
      </c>
      <c r="P5368" s="13"/>
      <c r="Q5368" s="13"/>
      <c r="R5368" s="13">
        <f t="shared" si="746"/>
        <v>44146.225840510881</v>
      </c>
      <c r="S5368" s="11">
        <f t="shared" si="747"/>
        <v>169.8154814156903</v>
      </c>
      <c r="T5368" s="13">
        <f t="shared" si="748"/>
        <v>0.22952483780510219</v>
      </c>
      <c r="U5368" s="14"/>
      <c r="V5368" s="13">
        <f t="shared" si="749"/>
        <v>0.23</v>
      </c>
      <c r="W5368" s="13">
        <v>557.88</v>
      </c>
    </row>
    <row r="5369" spans="1:24" hidden="1" x14ac:dyDescent="0.25">
      <c r="A5369" s="7" t="s">
        <v>11460</v>
      </c>
      <c r="B5369" s="7" t="s">
        <v>11477</v>
      </c>
      <c r="C5369" s="7" t="s">
        <v>2346</v>
      </c>
      <c r="D5369" s="14">
        <v>1</v>
      </c>
      <c r="E5369" s="13">
        <f t="shared" si="743"/>
        <v>0</v>
      </c>
      <c r="F5369" s="14">
        <f t="shared" si="744"/>
        <v>0</v>
      </c>
      <c r="G5369" s="11">
        <v>122.72</v>
      </c>
      <c r="H5369" s="13">
        <v>800000</v>
      </c>
      <c r="I5369" s="11">
        <v>36.96</v>
      </c>
      <c r="J5369" s="9">
        <v>30.117340286831801</v>
      </c>
      <c r="K5369" s="13">
        <v>2.1268173786213301E-2</v>
      </c>
      <c r="L5369" s="13">
        <f t="shared" si="745"/>
        <v>6.4054082719886187E-3</v>
      </c>
      <c r="M5369" s="11">
        <v>122.72</v>
      </c>
      <c r="N5369" s="8">
        <v>577012.4</v>
      </c>
      <c r="O5369" s="9">
        <v>5.51827823006386</v>
      </c>
      <c r="P5369" s="13"/>
      <c r="Q5369" s="13"/>
      <c r="R5369" s="13">
        <f t="shared" si="746"/>
        <v>44146.225840510881</v>
      </c>
      <c r="S5369" s="11">
        <f t="shared" si="747"/>
        <v>9.3890960318140575</v>
      </c>
      <c r="T5369" s="13">
        <f t="shared" si="748"/>
        <v>7.6508279268367479E-2</v>
      </c>
      <c r="U5369" s="14"/>
      <c r="V5369" s="13">
        <f t="shared" si="749"/>
        <v>0.08</v>
      </c>
      <c r="W5369" s="13">
        <v>85.76</v>
      </c>
    </row>
    <row r="5370" spans="1:24" hidden="1" x14ac:dyDescent="0.25">
      <c r="A5370" s="7" t="s">
        <v>11460</v>
      </c>
      <c r="B5370" s="7" t="s">
        <v>11478</v>
      </c>
      <c r="C5370" s="7" t="s">
        <v>4205</v>
      </c>
      <c r="D5370" s="14">
        <v>1</v>
      </c>
      <c r="E5370" s="13">
        <f t="shared" si="743"/>
        <v>0</v>
      </c>
      <c r="F5370" s="14">
        <f t="shared" si="744"/>
        <v>0</v>
      </c>
      <c r="G5370" s="11">
        <v>235</v>
      </c>
      <c r="H5370" s="13">
        <v>800000</v>
      </c>
      <c r="I5370" s="11">
        <v>43.82</v>
      </c>
      <c r="J5370" s="9">
        <v>18.646808510638301</v>
      </c>
      <c r="K5370" s="13">
        <v>4.0727027703390803E-2</v>
      </c>
      <c r="L5370" s="13">
        <f t="shared" si="745"/>
        <v>7.5942908679258944E-3</v>
      </c>
      <c r="M5370" s="11">
        <v>235</v>
      </c>
      <c r="N5370" s="8">
        <v>577012.4</v>
      </c>
      <c r="O5370" s="9">
        <v>5.51827823006386</v>
      </c>
      <c r="P5370" s="13"/>
      <c r="Q5370" s="13"/>
      <c r="R5370" s="13">
        <f t="shared" si="746"/>
        <v>44146.225840510881</v>
      </c>
      <c r="S5370" s="11">
        <f t="shared" si="747"/>
        <v>17.979445628066337</v>
      </c>
      <c r="T5370" s="13">
        <f t="shared" si="748"/>
        <v>7.6508279268367396E-2</v>
      </c>
      <c r="U5370" s="14"/>
      <c r="V5370" s="13">
        <f t="shared" si="749"/>
        <v>0.08</v>
      </c>
      <c r="W5370" s="13">
        <v>221.53</v>
      </c>
    </row>
    <row r="5371" spans="1:24" hidden="1" x14ac:dyDescent="0.25">
      <c r="A5371" s="7" t="s">
        <v>11460</v>
      </c>
      <c r="B5371" s="7" t="s">
        <v>11479</v>
      </c>
      <c r="C5371" s="7" t="s">
        <v>4227</v>
      </c>
      <c r="D5371" s="14">
        <v>4</v>
      </c>
      <c r="E5371" s="13">
        <f t="shared" si="743"/>
        <v>0</v>
      </c>
      <c r="F5371" s="14">
        <f t="shared" si="744"/>
        <v>0</v>
      </c>
      <c r="G5371" s="11">
        <v>3420.1</v>
      </c>
      <c r="H5371" s="13">
        <v>800000</v>
      </c>
      <c r="I5371" s="11">
        <v>950.46</v>
      </c>
      <c r="J5371" s="9">
        <v>27.790415484927301</v>
      </c>
      <c r="K5371" s="13">
        <v>0.592725563610072</v>
      </c>
      <c r="L5371" s="13">
        <f t="shared" si="745"/>
        <v>0.16472089681261606</v>
      </c>
      <c r="M5371" s="11">
        <v>855.02499999999998</v>
      </c>
      <c r="N5371" s="8">
        <v>577012.4</v>
      </c>
      <c r="O5371" s="9">
        <v>5.51827823006386</v>
      </c>
      <c r="P5371" s="13"/>
      <c r="Q5371" s="13"/>
      <c r="R5371" s="13">
        <f t="shared" si="746"/>
        <v>44146.225840510881</v>
      </c>
      <c r="S5371" s="11">
        <f t="shared" si="747"/>
        <v>261.66596592574336</v>
      </c>
      <c r="T5371" s="13">
        <f t="shared" si="748"/>
        <v>0.30603311707346964</v>
      </c>
      <c r="U5371" s="14"/>
      <c r="V5371" s="13">
        <f t="shared" si="749"/>
        <v>0.31</v>
      </c>
      <c r="W5371" s="13">
        <v>662.47</v>
      </c>
    </row>
    <row r="5372" spans="1:24" hidden="1" x14ac:dyDescent="0.25">
      <c r="A5372" s="7" t="s">
        <v>11460</v>
      </c>
      <c r="B5372" s="7">
        <v>237</v>
      </c>
      <c r="C5372" s="7" t="s">
        <v>7495</v>
      </c>
      <c r="D5372" s="14">
        <v>5</v>
      </c>
      <c r="E5372" s="13">
        <f t="shared" si="743"/>
        <v>0</v>
      </c>
      <c r="F5372" s="14">
        <f t="shared" si="744"/>
        <v>0</v>
      </c>
      <c r="G5372" s="11">
        <v>2600</v>
      </c>
      <c r="H5372" s="13">
        <v>800000</v>
      </c>
      <c r="I5372" s="11">
        <v>643.54999999999995</v>
      </c>
      <c r="J5372" s="9">
        <v>24.751923076923099</v>
      </c>
      <c r="K5372" s="13">
        <v>0.45059690225028098</v>
      </c>
      <c r="L5372" s="13">
        <f t="shared" si="745"/>
        <v>0.11153139863198791</v>
      </c>
      <c r="M5372" s="11">
        <v>520</v>
      </c>
      <c r="N5372" s="8">
        <v>577012.4</v>
      </c>
      <c r="O5372" s="9">
        <v>5.51827823006386</v>
      </c>
      <c r="P5372" s="13"/>
      <c r="Q5372" s="13"/>
      <c r="R5372" s="13">
        <f t="shared" si="746"/>
        <v>44146.225840510881</v>
      </c>
      <c r="S5372" s="11">
        <f t="shared" si="747"/>
        <v>198.92152609775511</v>
      </c>
      <c r="T5372" s="13">
        <f t="shared" si="748"/>
        <v>0.38254139634183676</v>
      </c>
      <c r="U5372" s="14"/>
      <c r="V5372" s="13">
        <f t="shared" si="749"/>
        <v>0.38</v>
      </c>
      <c r="W5372" s="13">
        <v>402.24</v>
      </c>
    </row>
    <row r="5373" spans="1:24" hidden="1" x14ac:dyDescent="0.25">
      <c r="A5373" s="7" t="s">
        <v>11460</v>
      </c>
      <c r="B5373" s="7">
        <v>239</v>
      </c>
      <c r="C5373" s="7" t="s">
        <v>2899</v>
      </c>
      <c r="D5373" s="14">
        <v>2</v>
      </c>
      <c r="E5373" s="13">
        <f t="shared" si="743"/>
        <v>0</v>
      </c>
      <c r="F5373" s="14">
        <f t="shared" si="744"/>
        <v>0</v>
      </c>
      <c r="G5373" s="11">
        <v>292</v>
      </c>
      <c r="H5373" s="13">
        <v>800000</v>
      </c>
      <c r="I5373" s="11">
        <v>74.36</v>
      </c>
      <c r="J5373" s="9">
        <v>25.4657534246575</v>
      </c>
      <c r="K5373" s="13">
        <v>5.0605498252723903E-2</v>
      </c>
      <c r="L5373" s="13">
        <f t="shared" si="745"/>
        <v>1.288707140435803E-2</v>
      </c>
      <c r="M5373" s="11">
        <v>146</v>
      </c>
      <c r="N5373" s="8">
        <v>577012.4</v>
      </c>
      <c r="O5373" s="9">
        <v>5.51827823006386</v>
      </c>
      <c r="P5373" s="13"/>
      <c r="Q5373" s="13"/>
      <c r="R5373" s="13">
        <f t="shared" si="746"/>
        <v>44146.225840510881</v>
      </c>
      <c r="S5373" s="11">
        <f t="shared" si="747"/>
        <v>22.340417546363284</v>
      </c>
      <c r="T5373" s="13">
        <f t="shared" si="748"/>
        <v>0.15301655853673482</v>
      </c>
      <c r="U5373" s="14"/>
      <c r="V5373" s="13">
        <f t="shared" si="749"/>
        <v>0.15</v>
      </c>
      <c r="W5373" s="13">
        <v>112.58</v>
      </c>
    </row>
    <row r="5374" spans="1:24" hidden="1" x14ac:dyDescent="0.25">
      <c r="A5374" s="7" t="s">
        <v>11460</v>
      </c>
      <c r="B5374" s="7">
        <v>250</v>
      </c>
      <c r="C5374" s="7" t="s">
        <v>6149</v>
      </c>
      <c r="D5374" s="14">
        <v>1</v>
      </c>
      <c r="E5374" s="13">
        <f t="shared" si="743"/>
        <v>0</v>
      </c>
      <c r="F5374" s="14">
        <f t="shared" si="744"/>
        <v>0</v>
      </c>
      <c r="G5374" s="11">
        <v>250</v>
      </c>
      <c r="H5374" s="13">
        <v>800000</v>
      </c>
      <c r="I5374" s="11">
        <v>56.24</v>
      </c>
      <c r="J5374" s="9">
        <v>22.495999999999999</v>
      </c>
      <c r="K5374" s="13">
        <v>4.3326625216373198E-2</v>
      </c>
      <c r="L5374" s="13">
        <f t="shared" si="745"/>
        <v>9.7467576086753133E-3</v>
      </c>
      <c r="M5374" s="11">
        <v>250</v>
      </c>
      <c r="N5374" s="8">
        <v>577012.4</v>
      </c>
      <c r="O5374" s="9">
        <v>5.51827823006386</v>
      </c>
      <c r="P5374" s="13"/>
      <c r="Q5374" s="13"/>
      <c r="R5374" s="13">
        <f t="shared" si="746"/>
        <v>44146.225840510881</v>
      </c>
      <c r="S5374" s="11">
        <f t="shared" si="747"/>
        <v>19.127069817091847</v>
      </c>
      <c r="T5374" s="13">
        <f t="shared" si="748"/>
        <v>7.6508279268367382E-2</v>
      </c>
      <c r="U5374" s="14"/>
      <c r="V5374" s="13">
        <f t="shared" si="749"/>
        <v>0.08</v>
      </c>
      <c r="W5374" s="13">
        <v>204</v>
      </c>
    </row>
    <row r="5375" spans="1:24" hidden="1" x14ac:dyDescent="0.25">
      <c r="A5375" s="7" t="s">
        <v>11460</v>
      </c>
      <c r="B5375" s="7" t="s">
        <v>11480</v>
      </c>
      <c r="C5375" s="7" t="s">
        <v>2074</v>
      </c>
      <c r="D5375" s="14">
        <v>2</v>
      </c>
      <c r="E5375" s="13">
        <f t="shared" si="743"/>
        <v>0</v>
      </c>
      <c r="F5375" s="14">
        <f t="shared" si="744"/>
        <v>0</v>
      </c>
      <c r="G5375" s="11">
        <v>2270.5</v>
      </c>
      <c r="H5375" s="13">
        <v>800000</v>
      </c>
      <c r="I5375" s="11">
        <v>128.13999999999999</v>
      </c>
      <c r="J5375" s="9">
        <v>5.6436908170006603</v>
      </c>
      <c r="K5375" s="13">
        <v>0.39349241021510101</v>
      </c>
      <c r="L5375" s="13">
        <f t="shared" si="745"/>
        <v>2.2207495020904224E-2</v>
      </c>
      <c r="M5375" s="11">
        <v>1135.25</v>
      </c>
      <c r="N5375" s="8">
        <v>577012.4</v>
      </c>
      <c r="O5375" s="9">
        <v>5.51827823006386</v>
      </c>
      <c r="P5375" s="13"/>
      <c r="Q5375" s="13"/>
      <c r="R5375" s="13">
        <f t="shared" si="746"/>
        <v>44146.225840510881</v>
      </c>
      <c r="S5375" s="11">
        <f t="shared" si="747"/>
        <v>173.71204807882799</v>
      </c>
      <c r="T5375" s="13">
        <f t="shared" si="748"/>
        <v>0.15301655853673463</v>
      </c>
      <c r="U5375" s="14"/>
      <c r="V5375" s="13">
        <f t="shared" si="749"/>
        <v>0.15</v>
      </c>
      <c r="W5375" s="13">
        <v>1064</v>
      </c>
    </row>
    <row r="5376" spans="1:24" hidden="1" x14ac:dyDescent="0.25">
      <c r="A5376" s="7" t="s">
        <v>11460</v>
      </c>
      <c r="B5376" s="7">
        <v>255</v>
      </c>
      <c r="C5376" s="7" t="s">
        <v>6775</v>
      </c>
      <c r="D5376" s="14">
        <v>2</v>
      </c>
      <c r="E5376" s="13">
        <f t="shared" si="743"/>
        <v>0</v>
      </c>
      <c r="F5376" s="14">
        <f t="shared" si="744"/>
        <v>0</v>
      </c>
      <c r="G5376" s="11">
        <v>1063</v>
      </c>
      <c r="H5376" s="13">
        <v>800000</v>
      </c>
      <c r="I5376" s="11">
        <v>-521.70000000000005</v>
      </c>
      <c r="J5376" s="9">
        <v>-49.0780809031044</v>
      </c>
      <c r="K5376" s="13">
        <v>0.18422481042001901</v>
      </c>
      <c r="L5376" s="13">
        <f t="shared" si="745"/>
        <v>-9.0414001501527633E-2</v>
      </c>
      <c r="M5376" s="11">
        <v>531.5</v>
      </c>
      <c r="N5376" s="8">
        <v>577012.4</v>
      </c>
      <c r="O5376" s="9">
        <v>5.51827823006386</v>
      </c>
      <c r="P5376" s="13"/>
      <c r="Q5376" s="13"/>
      <c r="R5376" s="13">
        <f t="shared" si="746"/>
        <v>44146.225840510881</v>
      </c>
      <c r="S5376" s="11">
        <f t="shared" si="747"/>
        <v>81.328300862274617</v>
      </c>
      <c r="T5376" s="13">
        <f t="shared" si="748"/>
        <v>0.15301655853673493</v>
      </c>
      <c r="U5376" s="14"/>
      <c r="V5376" s="13">
        <f t="shared" si="749"/>
        <v>0.15</v>
      </c>
      <c r="W5376" s="13">
        <v>822.59</v>
      </c>
    </row>
    <row r="5377" spans="1:24" hidden="1" x14ac:dyDescent="0.25">
      <c r="A5377" s="7" t="s">
        <v>11460</v>
      </c>
      <c r="B5377" s="7" t="s">
        <v>11481</v>
      </c>
      <c r="C5377" s="7" t="s">
        <v>225</v>
      </c>
      <c r="D5377" s="14">
        <v>1</v>
      </c>
      <c r="E5377" s="13">
        <f t="shared" si="743"/>
        <v>0</v>
      </c>
      <c r="F5377" s="14">
        <f t="shared" si="744"/>
        <v>0</v>
      </c>
      <c r="G5377" s="11">
        <v>807.73</v>
      </c>
      <c r="H5377" s="13">
        <v>800000</v>
      </c>
      <c r="I5377" s="11">
        <v>134.62</v>
      </c>
      <c r="J5377" s="9">
        <v>16.666460327089499</v>
      </c>
      <c r="K5377" s="13">
        <v>0.13998485994408399</v>
      </c>
      <c r="L5377" s="13">
        <f t="shared" si="745"/>
        <v>2.3330521146512559E-2</v>
      </c>
      <c r="M5377" s="11">
        <v>807.73</v>
      </c>
      <c r="N5377" s="8">
        <v>577012.4</v>
      </c>
      <c r="O5377" s="9">
        <v>5.51827823006386</v>
      </c>
      <c r="P5377" s="13"/>
      <c r="Q5377" s="13"/>
      <c r="R5377" s="13">
        <f t="shared" si="746"/>
        <v>44146.225840510881</v>
      </c>
      <c r="S5377" s="11">
        <f t="shared" si="747"/>
        <v>61.798032413438179</v>
      </c>
      <c r="T5377" s="13">
        <f t="shared" si="748"/>
        <v>7.6508279268367119E-2</v>
      </c>
      <c r="U5377" s="14"/>
      <c r="V5377" s="13">
        <f t="shared" si="749"/>
        <v>0.08</v>
      </c>
      <c r="W5377" s="13">
        <v>760.35</v>
      </c>
    </row>
    <row r="5378" spans="1:24" hidden="1" x14ac:dyDescent="0.25">
      <c r="A5378" s="7" t="s">
        <v>11460</v>
      </c>
      <c r="B5378" s="7" t="s">
        <v>11482</v>
      </c>
      <c r="C5378" s="7" t="s">
        <v>6899</v>
      </c>
      <c r="D5378" s="14">
        <v>2</v>
      </c>
      <c r="E5378" s="13">
        <f t="shared" si="743"/>
        <v>0</v>
      </c>
      <c r="F5378" s="14">
        <f t="shared" si="744"/>
        <v>0</v>
      </c>
      <c r="G5378" s="11">
        <v>2121</v>
      </c>
      <c r="H5378" s="13">
        <v>800000</v>
      </c>
      <c r="I5378" s="11">
        <v>650.76</v>
      </c>
      <c r="J5378" s="9">
        <v>30.681753889674699</v>
      </c>
      <c r="K5378" s="13">
        <v>0.36758308833571002</v>
      </c>
      <c r="L5378" s="13">
        <f t="shared" si="745"/>
        <v>0.1127809385032281</v>
      </c>
      <c r="M5378" s="11">
        <v>1060.5</v>
      </c>
      <c r="N5378" s="8">
        <v>577012.4</v>
      </c>
      <c r="O5378" s="9">
        <v>5.51827823006386</v>
      </c>
      <c r="P5378" s="13"/>
      <c r="Q5378" s="13"/>
      <c r="R5378" s="13">
        <f t="shared" si="746"/>
        <v>44146.225840510881</v>
      </c>
      <c r="S5378" s="11">
        <f t="shared" si="747"/>
        <v>162.27406032820716</v>
      </c>
      <c r="T5378" s="13">
        <f t="shared" si="748"/>
        <v>0.15301655853673471</v>
      </c>
      <c r="U5378" s="14"/>
      <c r="V5378" s="13">
        <f t="shared" si="749"/>
        <v>0.15</v>
      </c>
      <c r="W5378" s="13">
        <v>723.18</v>
      </c>
    </row>
    <row r="5379" spans="1:24" hidden="1" x14ac:dyDescent="0.25">
      <c r="A5379" s="7" t="s">
        <v>11460</v>
      </c>
      <c r="B5379" s="7" t="s">
        <v>11483</v>
      </c>
      <c r="C5379" s="7" t="s">
        <v>6899</v>
      </c>
      <c r="D5379" s="14">
        <v>6</v>
      </c>
      <c r="E5379" s="13">
        <f t="shared" si="743"/>
        <v>0</v>
      </c>
      <c r="F5379" s="14">
        <f t="shared" si="744"/>
        <v>0</v>
      </c>
      <c r="G5379" s="11">
        <v>7823.9</v>
      </c>
      <c r="H5379" s="13">
        <v>800000</v>
      </c>
      <c r="I5379" s="11">
        <v>1781.54</v>
      </c>
      <c r="J5379" s="9">
        <v>22.770485307838801</v>
      </c>
      <c r="K5379" s="13">
        <v>1.35593273212153</v>
      </c>
      <c r="L5379" s="13">
        <f t="shared" si="745"/>
        <v>0.30875246355191022</v>
      </c>
      <c r="M5379" s="11">
        <v>1303.9833333333299</v>
      </c>
      <c r="N5379" s="8">
        <v>577012.4</v>
      </c>
      <c r="O5379" s="9">
        <v>5.51827823006386</v>
      </c>
      <c r="P5379" s="13"/>
      <c r="Q5379" s="13"/>
      <c r="R5379" s="13">
        <f t="shared" si="746"/>
        <v>44146.225840510881</v>
      </c>
      <c r="S5379" s="11">
        <f t="shared" si="747"/>
        <v>598.59312616778004</v>
      </c>
      <c r="T5379" s="13">
        <f t="shared" si="748"/>
        <v>0.45904967561020588</v>
      </c>
      <c r="U5379" s="14"/>
      <c r="V5379" s="13">
        <f t="shared" si="749"/>
        <v>0.46</v>
      </c>
      <c r="W5379" s="13">
        <v>1063.29</v>
      </c>
    </row>
    <row r="5380" spans="1:24" hidden="1" x14ac:dyDescent="0.25">
      <c r="A5380" s="7" t="s">
        <v>11460</v>
      </c>
      <c r="B5380" s="7" t="s">
        <v>11484</v>
      </c>
      <c r="C5380" s="7" t="s">
        <v>6899</v>
      </c>
      <c r="D5380" s="14">
        <v>1</v>
      </c>
      <c r="E5380" s="13">
        <f t="shared" si="743"/>
        <v>0</v>
      </c>
      <c r="F5380" s="14">
        <f t="shared" si="744"/>
        <v>0</v>
      </c>
      <c r="G5380" s="11">
        <v>1521.85</v>
      </c>
      <c r="H5380" s="13">
        <v>800000</v>
      </c>
      <c r="I5380" s="11">
        <v>406.77</v>
      </c>
      <c r="J5380" s="9">
        <v>26.728652626737201</v>
      </c>
      <c r="K5380" s="13">
        <v>0.26374649834215003</v>
      </c>
      <c r="L5380" s="13">
        <f t="shared" si="745"/>
        <v>7.0495885357056476E-2</v>
      </c>
      <c r="M5380" s="11">
        <v>1521.85</v>
      </c>
      <c r="N5380" s="8">
        <v>577012.4</v>
      </c>
      <c r="O5380" s="9">
        <v>5.51827823006386</v>
      </c>
      <c r="P5380" s="13"/>
      <c r="Q5380" s="13"/>
      <c r="R5380" s="13">
        <f t="shared" si="746"/>
        <v>44146.225840510881</v>
      </c>
      <c r="S5380" s="11">
        <f t="shared" si="747"/>
        <v>116.43412480456485</v>
      </c>
      <c r="T5380" s="13">
        <f t="shared" si="748"/>
        <v>7.6508279268367355E-2</v>
      </c>
      <c r="U5380" s="14"/>
      <c r="V5380" s="13">
        <f t="shared" si="749"/>
        <v>0.08</v>
      </c>
      <c r="W5380" s="13">
        <v>1063.29</v>
      </c>
    </row>
    <row r="5381" spans="1:24" hidden="1" x14ac:dyDescent="0.25">
      <c r="A5381" s="7" t="s">
        <v>11460</v>
      </c>
      <c r="B5381" s="7" t="s">
        <v>11485</v>
      </c>
      <c r="C5381" s="7" t="s">
        <v>6899</v>
      </c>
      <c r="D5381" s="14">
        <v>3</v>
      </c>
      <c r="E5381" s="13">
        <f t="shared" si="743"/>
        <v>0</v>
      </c>
      <c r="F5381" s="14">
        <f t="shared" si="744"/>
        <v>0</v>
      </c>
      <c r="G5381" s="11">
        <v>3799.06</v>
      </c>
      <c r="H5381" s="13">
        <v>800000</v>
      </c>
      <c r="I5381" s="11">
        <v>1093.06</v>
      </c>
      <c r="J5381" s="9">
        <v>28.771854090222298</v>
      </c>
      <c r="K5381" s="13">
        <v>0.65840179517805897</v>
      </c>
      <c r="L5381" s="13">
        <f t="shared" si="745"/>
        <v>0.18943440383603538</v>
      </c>
      <c r="M5381" s="11">
        <v>1266.3533333333301</v>
      </c>
      <c r="N5381" s="8">
        <v>577012.4</v>
      </c>
      <c r="O5381" s="9">
        <v>5.51827823006386</v>
      </c>
      <c r="P5381" s="13"/>
      <c r="Q5381" s="13"/>
      <c r="R5381" s="13">
        <f t="shared" si="746"/>
        <v>44146.225840510881</v>
      </c>
      <c r="S5381" s="11">
        <f t="shared" si="747"/>
        <v>290.65954343728379</v>
      </c>
      <c r="T5381" s="13">
        <f t="shared" si="748"/>
        <v>0.22952483780510274</v>
      </c>
      <c r="U5381" s="14"/>
      <c r="V5381" s="13">
        <f t="shared" si="749"/>
        <v>0.23</v>
      </c>
      <c r="W5381" s="13">
        <v>951.41</v>
      </c>
    </row>
    <row r="5382" spans="1:24" hidden="1" x14ac:dyDescent="0.25">
      <c r="A5382" s="7" t="s">
        <v>11460</v>
      </c>
      <c r="B5382" s="28" t="s">
        <v>11486</v>
      </c>
      <c r="C5382" s="7" t="s">
        <v>6899</v>
      </c>
      <c r="D5382" s="14">
        <v>22</v>
      </c>
      <c r="E5382" s="13">
        <v>1</v>
      </c>
      <c r="F5382" s="14">
        <f t="shared" si="744"/>
        <v>864.71</v>
      </c>
      <c r="G5382" s="11">
        <v>25278</v>
      </c>
      <c r="H5382" s="13">
        <v>800000</v>
      </c>
      <c r="I5382" s="11">
        <v>9328</v>
      </c>
      <c r="J5382" s="9">
        <v>36.901653611836402</v>
      </c>
      <c r="K5382" s="13">
        <v>4.38084172887792</v>
      </c>
      <c r="L5382" s="13">
        <f t="shared" si="745"/>
        <v>1.6166030400733151</v>
      </c>
      <c r="M5382" s="11">
        <v>1149</v>
      </c>
      <c r="N5382" s="8">
        <v>577012.4</v>
      </c>
      <c r="O5382" s="9">
        <v>5.51827823006386</v>
      </c>
      <c r="P5382" s="13"/>
      <c r="Q5382" s="13"/>
      <c r="R5382" s="13">
        <f t="shared" si="746"/>
        <v>44146.225840510881</v>
      </c>
      <c r="S5382" s="11">
        <f t="shared" si="747"/>
        <v>1933.9762833457878</v>
      </c>
      <c r="T5382" s="13">
        <f t="shared" si="748"/>
        <v>1.6831821439040799</v>
      </c>
      <c r="U5382" s="14"/>
      <c r="V5382" s="13">
        <f t="shared" si="749"/>
        <v>1.68</v>
      </c>
      <c r="W5382" s="13">
        <v>864.71</v>
      </c>
      <c r="X5382" s="34" t="s">
        <v>11934</v>
      </c>
    </row>
    <row r="5383" spans="1:24" hidden="1" x14ac:dyDescent="0.25">
      <c r="A5383" s="7" t="s">
        <v>11460</v>
      </c>
      <c r="B5383" s="7" t="s">
        <v>11487</v>
      </c>
      <c r="C5383" s="7" t="s">
        <v>6899</v>
      </c>
      <c r="D5383" s="14">
        <v>4</v>
      </c>
      <c r="E5383" s="13">
        <f t="shared" si="743"/>
        <v>0</v>
      </c>
      <c r="F5383" s="14">
        <f t="shared" si="744"/>
        <v>0</v>
      </c>
      <c r="G5383" s="11">
        <v>5968.84</v>
      </c>
      <c r="H5383" s="13">
        <v>800000</v>
      </c>
      <c r="I5383" s="11">
        <v>1502.48</v>
      </c>
      <c r="J5383" s="9">
        <v>25.172060232809098</v>
      </c>
      <c r="K5383" s="13">
        <v>1.03443877462599</v>
      </c>
      <c r="L5383" s="13">
        <f t="shared" si="745"/>
        <v>0.26038955142038656</v>
      </c>
      <c r="M5383" s="11">
        <v>1492.21</v>
      </c>
      <c r="N5383" s="8">
        <v>577012.4</v>
      </c>
      <c r="O5383" s="9">
        <v>5.51827823006386</v>
      </c>
      <c r="P5383" s="13"/>
      <c r="Q5383" s="13"/>
      <c r="R5383" s="13">
        <f t="shared" si="746"/>
        <v>44146.225840510881</v>
      </c>
      <c r="S5383" s="11">
        <f t="shared" si="747"/>
        <v>456.6656776282029</v>
      </c>
      <c r="T5383" s="13">
        <f t="shared" si="748"/>
        <v>0.30603311707347014</v>
      </c>
      <c r="U5383" s="14"/>
      <c r="V5383" s="13">
        <f t="shared" si="749"/>
        <v>0.31</v>
      </c>
      <c r="W5383" s="13">
        <v>1178</v>
      </c>
    </row>
    <row r="5384" spans="1:24" hidden="1" x14ac:dyDescent="0.25">
      <c r="A5384" s="7" t="s">
        <v>11460</v>
      </c>
      <c r="B5384" s="7" t="s">
        <v>11488</v>
      </c>
      <c r="C5384" s="7" t="s">
        <v>5359</v>
      </c>
      <c r="D5384" s="14">
        <v>-1</v>
      </c>
      <c r="E5384" s="13">
        <f t="shared" si="743"/>
        <v>0</v>
      </c>
      <c r="F5384" s="14">
        <f t="shared" si="744"/>
        <v>0</v>
      </c>
      <c r="G5384" s="11">
        <v>-983</v>
      </c>
      <c r="H5384" s="13">
        <v>800000</v>
      </c>
      <c r="I5384" s="11">
        <v>-250.26</v>
      </c>
      <c r="J5384" s="9">
        <v>25.4587995930824</v>
      </c>
      <c r="K5384" s="13">
        <v>-0.17036029035077899</v>
      </c>
      <c r="L5384" s="13">
        <f t="shared" si="745"/>
        <v>-4.3371684906598117E-2</v>
      </c>
      <c r="M5384" s="11">
        <v>983</v>
      </c>
      <c r="N5384" s="8">
        <v>577012.4</v>
      </c>
      <c r="O5384" s="9">
        <v>5.51827823006386</v>
      </c>
      <c r="P5384" s="13"/>
      <c r="Q5384" s="13"/>
      <c r="R5384" s="13">
        <f t="shared" si="746"/>
        <v>44146.225840510881</v>
      </c>
      <c r="S5384" s="11">
        <f t="shared" si="747"/>
        <v>-75.207638520804963</v>
      </c>
      <c r="T5384" s="13">
        <f t="shared" si="748"/>
        <v>-7.6508279268367202E-2</v>
      </c>
      <c r="U5384" s="14"/>
      <c r="V5384" s="13">
        <f t="shared" si="749"/>
        <v>-0.08</v>
      </c>
      <c r="W5384" s="13">
        <v>765.53</v>
      </c>
    </row>
    <row r="5385" spans="1:24" hidden="1" x14ac:dyDescent="0.25">
      <c r="A5385" s="7" t="s">
        <v>11460</v>
      </c>
      <c r="B5385" s="7" t="s">
        <v>11489</v>
      </c>
      <c r="C5385" s="7" t="s">
        <v>846</v>
      </c>
      <c r="D5385" s="14">
        <v>2</v>
      </c>
      <c r="E5385" s="13">
        <f t="shared" si="743"/>
        <v>0</v>
      </c>
      <c r="F5385" s="14">
        <f t="shared" si="744"/>
        <v>0</v>
      </c>
      <c r="G5385" s="11">
        <v>1999.98</v>
      </c>
      <c r="H5385" s="13">
        <v>800000</v>
      </c>
      <c r="I5385" s="11">
        <v>769.74</v>
      </c>
      <c r="J5385" s="9">
        <v>38.487384873848697</v>
      </c>
      <c r="K5385" s="13">
        <v>0.34660953560096802</v>
      </c>
      <c r="L5385" s="13">
        <f t="shared" si="745"/>
        <v>0.13340094597620419</v>
      </c>
      <c r="M5385" s="11">
        <v>999.99</v>
      </c>
      <c r="N5385" s="8">
        <v>577012.4</v>
      </c>
      <c r="O5385" s="9">
        <v>5.51827823006386</v>
      </c>
      <c r="P5385" s="13"/>
      <c r="Q5385" s="13"/>
      <c r="R5385" s="13">
        <f t="shared" si="746"/>
        <v>44146.225840510881</v>
      </c>
      <c r="S5385" s="11">
        <f t="shared" si="747"/>
        <v>153.0150283711493</v>
      </c>
      <c r="T5385" s="13">
        <f t="shared" si="748"/>
        <v>0.15301655853673465</v>
      </c>
      <c r="U5385" s="14"/>
      <c r="V5385" s="13">
        <f t="shared" si="749"/>
        <v>0.15</v>
      </c>
      <c r="W5385" s="13">
        <v>675.29</v>
      </c>
    </row>
    <row r="5386" spans="1:24" hidden="1" x14ac:dyDescent="0.25">
      <c r="A5386" s="7" t="s">
        <v>11460</v>
      </c>
      <c r="B5386" s="7" t="s">
        <v>11490</v>
      </c>
      <c r="C5386" s="7" t="s">
        <v>846</v>
      </c>
      <c r="D5386" s="14">
        <v>2</v>
      </c>
      <c r="E5386" s="13">
        <f t="shared" si="743"/>
        <v>0</v>
      </c>
      <c r="F5386" s="14">
        <f t="shared" si="744"/>
        <v>0</v>
      </c>
      <c r="G5386" s="11">
        <v>1483.08</v>
      </c>
      <c r="H5386" s="13">
        <v>800000</v>
      </c>
      <c r="I5386" s="11">
        <v>247.18</v>
      </c>
      <c r="J5386" s="9">
        <v>16.6666666666667</v>
      </c>
      <c r="K5386" s="13">
        <v>0.25702740530359502</v>
      </c>
      <c r="L5386" s="13">
        <f t="shared" si="745"/>
        <v>4.2837900883932585E-2</v>
      </c>
      <c r="M5386" s="11">
        <v>741.54</v>
      </c>
      <c r="N5386" s="8">
        <v>577012.4</v>
      </c>
      <c r="O5386" s="9">
        <v>5.51827823006386</v>
      </c>
      <c r="P5386" s="13"/>
      <c r="Q5386" s="13"/>
      <c r="R5386" s="13">
        <f t="shared" si="746"/>
        <v>44146.225840510881</v>
      </c>
      <c r="S5386" s="11">
        <f t="shared" si="747"/>
        <v>113.46789881733029</v>
      </c>
      <c r="T5386" s="13">
        <f t="shared" si="748"/>
        <v>0.15301655853673476</v>
      </c>
      <c r="U5386" s="14"/>
      <c r="V5386" s="13">
        <f t="shared" si="749"/>
        <v>0.15</v>
      </c>
      <c r="W5386" s="13">
        <v>691.76</v>
      </c>
    </row>
    <row r="5387" spans="1:24" hidden="1" x14ac:dyDescent="0.25">
      <c r="A5387" s="7" t="s">
        <v>11460</v>
      </c>
      <c r="B5387" s="7" t="s">
        <v>11491</v>
      </c>
      <c r="C5387" s="7" t="s">
        <v>2267</v>
      </c>
      <c r="D5387" s="14">
        <v>2</v>
      </c>
      <c r="E5387" s="13">
        <f t="shared" si="743"/>
        <v>0</v>
      </c>
      <c r="F5387" s="14">
        <f t="shared" si="744"/>
        <v>0</v>
      </c>
      <c r="G5387" s="11">
        <v>2320</v>
      </c>
      <c r="H5387" s="13">
        <v>800000</v>
      </c>
      <c r="I5387" s="11">
        <v>464.48</v>
      </c>
      <c r="J5387" s="9">
        <v>20.020689655172401</v>
      </c>
      <c r="K5387" s="13">
        <v>0.402071082007943</v>
      </c>
      <c r="L5387" s="13">
        <f t="shared" si="745"/>
        <v>8.0497403522003977E-2</v>
      </c>
      <c r="M5387" s="11">
        <v>1160</v>
      </c>
      <c r="N5387" s="8">
        <v>577012.4</v>
      </c>
      <c r="O5387" s="9">
        <v>5.51827823006386</v>
      </c>
      <c r="P5387" s="13"/>
      <c r="Q5387" s="13"/>
      <c r="R5387" s="13">
        <f t="shared" si="746"/>
        <v>44146.225840510881</v>
      </c>
      <c r="S5387" s="11">
        <f t="shared" si="747"/>
        <v>177.49920790261223</v>
      </c>
      <c r="T5387" s="13">
        <f t="shared" si="748"/>
        <v>0.15301655853673468</v>
      </c>
      <c r="U5387" s="14"/>
      <c r="V5387" s="13">
        <f t="shared" si="749"/>
        <v>0.15</v>
      </c>
      <c r="W5387" s="13">
        <v>849.06</v>
      </c>
    </row>
    <row r="5388" spans="1:24" hidden="1" x14ac:dyDescent="0.25">
      <c r="A5388" s="7" t="s">
        <v>11460</v>
      </c>
      <c r="B5388" s="7" t="s">
        <v>11492</v>
      </c>
      <c r="C5388" s="7" t="s">
        <v>846</v>
      </c>
      <c r="D5388" s="14">
        <v>4</v>
      </c>
      <c r="E5388" s="13">
        <f t="shared" si="743"/>
        <v>0</v>
      </c>
      <c r="F5388" s="14">
        <f t="shared" si="744"/>
        <v>0</v>
      </c>
      <c r="G5388" s="11">
        <v>3998</v>
      </c>
      <c r="H5388" s="13">
        <v>800000</v>
      </c>
      <c r="I5388" s="11">
        <v>1242.96</v>
      </c>
      <c r="J5388" s="9">
        <v>31.089544772386201</v>
      </c>
      <c r="K5388" s="13">
        <v>0.69287939046024005</v>
      </c>
      <c r="L5388" s="13">
        <f t="shared" si="745"/>
        <v>0.21541304831577293</v>
      </c>
      <c r="M5388" s="11">
        <v>999.5</v>
      </c>
      <c r="N5388" s="8">
        <v>577012.4</v>
      </c>
      <c r="O5388" s="9">
        <v>5.51827823006386</v>
      </c>
      <c r="P5388" s="13"/>
      <c r="Q5388" s="13"/>
      <c r="R5388" s="13">
        <f t="shared" si="746"/>
        <v>44146.225840510881</v>
      </c>
      <c r="S5388" s="11">
        <f t="shared" si="747"/>
        <v>305.88010051493279</v>
      </c>
      <c r="T5388" s="13">
        <f t="shared" si="748"/>
        <v>0.30603311707346953</v>
      </c>
      <c r="U5388" s="14"/>
      <c r="V5388" s="13">
        <f t="shared" si="749"/>
        <v>0.31</v>
      </c>
      <c r="W5388" s="13">
        <v>771.53</v>
      </c>
    </row>
    <row r="5389" spans="1:24" hidden="1" x14ac:dyDescent="0.25">
      <c r="A5389" s="7" t="s">
        <v>11460</v>
      </c>
      <c r="B5389" s="7">
        <v>440194</v>
      </c>
      <c r="C5389" s="7" t="s">
        <v>2061</v>
      </c>
      <c r="D5389" s="14">
        <v>1</v>
      </c>
      <c r="E5389" s="13">
        <f t="shared" si="743"/>
        <v>0</v>
      </c>
      <c r="F5389" s="14">
        <f t="shared" si="744"/>
        <v>0</v>
      </c>
      <c r="G5389" s="11">
        <v>111.93</v>
      </c>
      <c r="H5389" s="13">
        <v>800000</v>
      </c>
      <c r="I5389" s="11">
        <v>25.9</v>
      </c>
      <c r="J5389" s="9">
        <v>23.1394621638524</v>
      </c>
      <c r="K5389" s="13">
        <v>3.1365631693482002E-3</v>
      </c>
      <c r="L5389" s="13">
        <f t="shared" si="745"/>
        <v>7.2578384781665653E-4</v>
      </c>
      <c r="M5389" s="11">
        <v>111.93</v>
      </c>
      <c r="N5389" s="8">
        <v>3568555.58</v>
      </c>
      <c r="O5389" s="9">
        <v>34.128005862416302</v>
      </c>
      <c r="P5389" s="13"/>
      <c r="Q5389" s="13"/>
      <c r="R5389" s="13">
        <f t="shared" si="746"/>
        <v>273024.04689933039</v>
      </c>
      <c r="S5389" s="11">
        <f t="shared" si="747"/>
        <v>8.5635716985083548</v>
      </c>
      <c r="T5389" s="13">
        <f t="shared" si="748"/>
        <v>7.6508279268367327E-2</v>
      </c>
      <c r="U5389" s="14"/>
      <c r="V5389" s="13">
        <f t="shared" si="749"/>
        <v>0.08</v>
      </c>
      <c r="W5389" s="13">
        <v>83.47</v>
      </c>
    </row>
    <row r="5390" spans="1:24" hidden="1" x14ac:dyDescent="0.25">
      <c r="A5390" s="7" t="s">
        <v>11460</v>
      </c>
      <c r="B5390" s="7">
        <v>441522</v>
      </c>
      <c r="C5390" s="7" t="s">
        <v>484</v>
      </c>
      <c r="D5390" s="14">
        <v>1</v>
      </c>
      <c r="E5390" s="13">
        <f t="shared" si="743"/>
        <v>0</v>
      </c>
      <c r="F5390" s="14">
        <f t="shared" si="744"/>
        <v>0</v>
      </c>
      <c r="G5390" s="11">
        <v>100.01</v>
      </c>
      <c r="H5390" s="13">
        <v>800000</v>
      </c>
      <c r="I5390" s="11">
        <v>24.98</v>
      </c>
      <c r="J5390" s="9">
        <v>24.977502249775</v>
      </c>
      <c r="K5390" s="13">
        <v>2.8025344640982201E-3</v>
      </c>
      <c r="L5390" s="13">
        <f t="shared" si="745"/>
        <v>7.0000310882085276E-4</v>
      </c>
      <c r="M5390" s="11">
        <v>100.01</v>
      </c>
      <c r="N5390" s="8">
        <v>3568555.58</v>
      </c>
      <c r="O5390" s="9">
        <v>34.128005862416302</v>
      </c>
      <c r="P5390" s="13"/>
      <c r="Q5390" s="13"/>
      <c r="R5390" s="13">
        <f t="shared" si="746"/>
        <v>273024.04689933039</v>
      </c>
      <c r="S5390" s="11">
        <f t="shared" si="747"/>
        <v>7.6515930096294227</v>
      </c>
      <c r="T5390" s="13">
        <f t="shared" si="748"/>
        <v>7.6508279268367382E-2</v>
      </c>
      <c r="U5390" s="14"/>
      <c r="V5390" s="13">
        <f t="shared" si="749"/>
        <v>0.08</v>
      </c>
      <c r="W5390" s="13">
        <v>75.03</v>
      </c>
    </row>
    <row r="5391" spans="1:24" hidden="1" x14ac:dyDescent="0.25">
      <c r="A5391" s="7" t="s">
        <v>11460</v>
      </c>
      <c r="B5391" s="7">
        <v>445461</v>
      </c>
      <c r="C5391" s="7" t="s">
        <v>979</v>
      </c>
      <c r="D5391" s="14">
        <v>1</v>
      </c>
      <c r="E5391" s="13">
        <f t="shared" si="743"/>
        <v>0</v>
      </c>
      <c r="F5391" s="14">
        <f t="shared" si="744"/>
        <v>0</v>
      </c>
      <c r="G5391" s="11">
        <v>142.85</v>
      </c>
      <c r="H5391" s="13">
        <v>800000</v>
      </c>
      <c r="I5391" s="11">
        <v>34.119999999999997</v>
      </c>
      <c r="J5391" s="9">
        <v>23.885194259713</v>
      </c>
      <c r="K5391" s="13">
        <v>4.00302017994631E-3</v>
      </c>
      <c r="L5391" s="13">
        <f t="shared" si="745"/>
        <v>9.5612914623568904E-4</v>
      </c>
      <c r="M5391" s="11">
        <v>142.85</v>
      </c>
      <c r="N5391" s="8">
        <v>3568555.58</v>
      </c>
      <c r="O5391" s="9">
        <v>34.128005862416302</v>
      </c>
      <c r="P5391" s="13"/>
      <c r="Q5391" s="13"/>
      <c r="R5391" s="13">
        <f t="shared" si="746"/>
        <v>273024.04689933039</v>
      </c>
      <c r="S5391" s="11">
        <f t="shared" si="747"/>
        <v>10.929207693486273</v>
      </c>
      <c r="T5391" s="13">
        <f t="shared" si="748"/>
        <v>7.6508279268367327E-2</v>
      </c>
      <c r="U5391" s="14"/>
      <c r="V5391" s="13">
        <f t="shared" si="749"/>
        <v>0.08</v>
      </c>
      <c r="W5391" s="13">
        <v>108.73</v>
      </c>
    </row>
    <row r="5392" spans="1:24" hidden="1" x14ac:dyDescent="0.25">
      <c r="A5392" s="7" t="s">
        <v>11460</v>
      </c>
      <c r="B5392" s="7" t="s">
        <v>11493</v>
      </c>
      <c r="C5392" s="7" t="s">
        <v>4116</v>
      </c>
      <c r="D5392" s="14">
        <v>1</v>
      </c>
      <c r="E5392" s="13">
        <f t="shared" si="743"/>
        <v>0</v>
      </c>
      <c r="F5392" s="14">
        <f t="shared" si="744"/>
        <v>0</v>
      </c>
      <c r="G5392" s="11">
        <v>699</v>
      </c>
      <c r="H5392" s="13">
        <v>800000</v>
      </c>
      <c r="I5392" s="11">
        <v>200.32</v>
      </c>
      <c r="J5392" s="9">
        <v>28.658082975679498</v>
      </c>
      <c r="K5392" s="13">
        <v>1.9587757128333699E-2</v>
      </c>
      <c r="L5392" s="13">
        <f t="shared" si="745"/>
        <v>5.6134756909124476E-3</v>
      </c>
      <c r="M5392" s="11">
        <v>699</v>
      </c>
      <c r="N5392" s="8">
        <v>3568555.58</v>
      </c>
      <c r="O5392" s="9">
        <v>34.128005862416302</v>
      </c>
      <c r="P5392" s="13"/>
      <c r="Q5392" s="13"/>
      <c r="R5392" s="13">
        <f t="shared" si="746"/>
        <v>273024.04689933039</v>
      </c>
      <c r="S5392" s="11">
        <f t="shared" si="747"/>
        <v>53.47928720858873</v>
      </c>
      <c r="T5392" s="13">
        <f t="shared" si="748"/>
        <v>7.6508279268367285E-2</v>
      </c>
      <c r="U5392" s="14"/>
      <c r="V5392" s="13">
        <f t="shared" si="749"/>
        <v>0.08</v>
      </c>
      <c r="W5392" s="13">
        <v>499.41</v>
      </c>
    </row>
    <row r="5393" spans="1:24" hidden="1" x14ac:dyDescent="0.25">
      <c r="A5393" s="7" t="s">
        <v>11460</v>
      </c>
      <c r="B5393" s="7" t="s">
        <v>11494</v>
      </c>
      <c r="C5393" s="7" t="s">
        <v>2130</v>
      </c>
      <c r="D5393" s="14">
        <v>1</v>
      </c>
      <c r="E5393" s="13">
        <f t="shared" si="743"/>
        <v>0</v>
      </c>
      <c r="F5393" s="14">
        <f t="shared" si="744"/>
        <v>0</v>
      </c>
      <c r="G5393" s="11">
        <v>736.95</v>
      </c>
      <c r="H5393" s="13">
        <v>800000</v>
      </c>
      <c r="I5393" s="11">
        <v>210.69</v>
      </c>
      <c r="J5393" s="9">
        <v>28.5894565438632</v>
      </c>
      <c r="K5393" s="13">
        <v>0.12771822581282499</v>
      </c>
      <c r="L5393" s="13">
        <f t="shared" si="745"/>
        <v>3.6513946667350673E-2</v>
      </c>
      <c r="M5393" s="11">
        <v>736.95</v>
      </c>
      <c r="N5393" s="8">
        <v>577012.4</v>
      </c>
      <c r="O5393" s="9">
        <v>5.51827823006386</v>
      </c>
      <c r="P5393" s="13"/>
      <c r="Q5393" s="13"/>
      <c r="R5393" s="13">
        <f t="shared" si="746"/>
        <v>44146.225840510881</v>
      </c>
      <c r="S5393" s="11">
        <f t="shared" si="747"/>
        <v>56.382776406823382</v>
      </c>
      <c r="T5393" s="13">
        <f t="shared" si="748"/>
        <v>7.6508279268367438E-2</v>
      </c>
      <c r="U5393" s="14"/>
      <c r="V5393" s="13">
        <f t="shared" si="749"/>
        <v>0.08</v>
      </c>
      <c r="W5393" s="13">
        <v>549.41</v>
      </c>
    </row>
    <row r="5394" spans="1:24" hidden="1" x14ac:dyDescent="0.25">
      <c r="A5394" s="7" t="s">
        <v>11460</v>
      </c>
      <c r="B5394" s="7" t="s">
        <v>11495</v>
      </c>
      <c r="C5394" s="7" t="s">
        <v>2882</v>
      </c>
      <c r="D5394" s="14">
        <v>2</v>
      </c>
      <c r="E5394" s="13">
        <f t="shared" si="743"/>
        <v>0</v>
      </c>
      <c r="F5394" s="14">
        <f t="shared" si="744"/>
        <v>0</v>
      </c>
      <c r="G5394" s="11">
        <v>1367.82</v>
      </c>
      <c r="H5394" s="13">
        <v>800000</v>
      </c>
      <c r="I5394" s="11">
        <v>273.56</v>
      </c>
      <c r="J5394" s="9">
        <v>19.999707563860699</v>
      </c>
      <c r="K5394" s="13">
        <v>0.237052098013838</v>
      </c>
      <c r="L5394" s="13">
        <f t="shared" si="745"/>
        <v>4.7409726376764036E-2</v>
      </c>
      <c r="M5394" s="11">
        <v>683.91</v>
      </c>
      <c r="N5394" s="8">
        <v>577012.4</v>
      </c>
      <c r="O5394" s="9">
        <v>5.51827823006386</v>
      </c>
      <c r="P5394" s="13"/>
      <c r="Q5394" s="13"/>
      <c r="R5394" s="13">
        <f t="shared" si="746"/>
        <v>44146.225840510881</v>
      </c>
      <c r="S5394" s="11">
        <f t="shared" si="747"/>
        <v>104.64955454885812</v>
      </c>
      <c r="T5394" s="13">
        <f t="shared" si="748"/>
        <v>0.15301655853673454</v>
      </c>
      <c r="U5394" s="14"/>
      <c r="V5394" s="13">
        <f t="shared" si="749"/>
        <v>0.15</v>
      </c>
      <c r="W5394" s="13">
        <v>572.47</v>
      </c>
    </row>
    <row r="5395" spans="1:24" hidden="1" x14ac:dyDescent="0.25">
      <c r="A5395" s="7" t="s">
        <v>11460</v>
      </c>
      <c r="B5395" s="7" t="s">
        <v>11496</v>
      </c>
      <c r="C5395" s="7" t="s">
        <v>1371</v>
      </c>
      <c r="D5395" s="14">
        <v>2</v>
      </c>
      <c r="E5395" s="13">
        <f t="shared" si="743"/>
        <v>0</v>
      </c>
      <c r="F5395" s="14">
        <f t="shared" si="744"/>
        <v>0</v>
      </c>
      <c r="G5395" s="11">
        <v>1416.22</v>
      </c>
      <c r="H5395" s="13">
        <v>800000</v>
      </c>
      <c r="I5395" s="11">
        <v>403.96</v>
      </c>
      <c r="J5395" s="9">
        <v>28.523816921099801</v>
      </c>
      <c r="K5395" s="13">
        <v>0.245440132655728</v>
      </c>
      <c r="L5395" s="13">
        <f t="shared" si="745"/>
        <v>7.0008894089624338E-2</v>
      </c>
      <c r="M5395" s="11">
        <v>708.11</v>
      </c>
      <c r="N5395" s="8">
        <v>577012.4</v>
      </c>
      <c r="O5395" s="9">
        <v>5.51827823006386</v>
      </c>
      <c r="P5395" s="13"/>
      <c r="Q5395" s="13"/>
      <c r="R5395" s="13">
        <f t="shared" si="746"/>
        <v>44146.225840510881</v>
      </c>
      <c r="S5395" s="11">
        <f t="shared" si="747"/>
        <v>108.35255526544718</v>
      </c>
      <c r="T5395" s="13">
        <f t="shared" si="748"/>
        <v>0.15301655853673465</v>
      </c>
      <c r="U5395" s="14"/>
      <c r="V5395" s="13">
        <f t="shared" si="749"/>
        <v>0.15</v>
      </c>
      <c r="W5395" s="13">
        <v>530</v>
      </c>
    </row>
    <row r="5396" spans="1:24" hidden="1" x14ac:dyDescent="0.25">
      <c r="A5396" s="7" t="s">
        <v>11460</v>
      </c>
      <c r="B5396" s="7" t="s">
        <v>11497</v>
      </c>
      <c r="C5396" s="7" t="s">
        <v>4649</v>
      </c>
      <c r="D5396" s="14">
        <v>2</v>
      </c>
      <c r="E5396" s="13">
        <f t="shared" si="743"/>
        <v>0</v>
      </c>
      <c r="F5396" s="14">
        <f t="shared" si="744"/>
        <v>0</v>
      </c>
      <c r="G5396" s="11">
        <v>1673</v>
      </c>
      <c r="H5396" s="13">
        <v>800000</v>
      </c>
      <c r="I5396" s="11">
        <v>434.24</v>
      </c>
      <c r="J5396" s="9">
        <v>25.955768081291101</v>
      </c>
      <c r="K5396" s="13">
        <v>0.28994177594796899</v>
      </c>
      <c r="L5396" s="13">
        <f t="shared" si="745"/>
        <v>7.5256614935831495E-2</v>
      </c>
      <c r="M5396" s="11">
        <v>836.5</v>
      </c>
      <c r="N5396" s="8">
        <v>577012.4</v>
      </c>
      <c r="O5396" s="9">
        <v>5.51827823006386</v>
      </c>
      <c r="P5396" s="13"/>
      <c r="Q5396" s="13"/>
      <c r="R5396" s="13">
        <f t="shared" si="746"/>
        <v>44146.225840510881</v>
      </c>
      <c r="S5396" s="11">
        <f t="shared" si="747"/>
        <v>127.99835121597846</v>
      </c>
      <c r="T5396" s="13">
        <f t="shared" si="748"/>
        <v>0.15301655853673457</v>
      </c>
      <c r="U5396" s="14"/>
      <c r="V5396" s="13">
        <f t="shared" si="749"/>
        <v>0.15</v>
      </c>
      <c r="W5396" s="13">
        <v>620.24</v>
      </c>
    </row>
    <row r="5397" spans="1:24" hidden="1" x14ac:dyDescent="0.25">
      <c r="A5397" s="7" t="s">
        <v>11460</v>
      </c>
      <c r="B5397" s="7">
        <v>7600</v>
      </c>
      <c r="C5397" s="7" t="s">
        <v>4188</v>
      </c>
      <c r="D5397" s="14">
        <v>1</v>
      </c>
      <c r="E5397" s="13">
        <f t="shared" si="743"/>
        <v>0</v>
      </c>
      <c r="F5397" s="14">
        <f t="shared" si="744"/>
        <v>0</v>
      </c>
      <c r="G5397" s="11">
        <v>25</v>
      </c>
      <c r="H5397" s="13">
        <v>800000</v>
      </c>
      <c r="I5397" s="11">
        <v>7.94</v>
      </c>
      <c r="J5397" s="9">
        <v>31.76</v>
      </c>
      <c r="K5397" s="13">
        <v>4.3326625216373203E-3</v>
      </c>
      <c r="L5397" s="13">
        <f t="shared" si="745"/>
        <v>1.376053616872013E-3</v>
      </c>
      <c r="M5397" s="11">
        <v>25</v>
      </c>
      <c r="N5397" s="8">
        <v>577012.4</v>
      </c>
      <c r="O5397" s="9">
        <v>5.51827823006386</v>
      </c>
      <c r="P5397" s="13"/>
      <c r="Q5397" s="13"/>
      <c r="R5397" s="13">
        <f t="shared" si="746"/>
        <v>44146.225840510881</v>
      </c>
      <c r="S5397" s="11">
        <f t="shared" si="747"/>
        <v>1.9127069817091851</v>
      </c>
      <c r="T5397" s="13">
        <f t="shared" si="748"/>
        <v>7.6508279268367396E-2</v>
      </c>
      <c r="U5397" s="14"/>
      <c r="V5397" s="13">
        <f t="shared" si="749"/>
        <v>0.08</v>
      </c>
      <c r="W5397" s="13">
        <v>17.059999999999999</v>
      </c>
    </row>
    <row r="5398" spans="1:24" hidden="1" x14ac:dyDescent="0.25">
      <c r="A5398" s="7" t="s">
        <v>11460</v>
      </c>
      <c r="B5398" s="7">
        <v>7710</v>
      </c>
      <c r="C5398" s="7" t="s">
        <v>4042</v>
      </c>
      <c r="D5398" s="14">
        <v>2</v>
      </c>
      <c r="E5398" s="13">
        <f t="shared" si="743"/>
        <v>0</v>
      </c>
      <c r="F5398" s="14">
        <f t="shared" si="744"/>
        <v>0</v>
      </c>
      <c r="G5398" s="11">
        <v>127.06</v>
      </c>
      <c r="H5398" s="13">
        <v>800000</v>
      </c>
      <c r="I5398" s="11">
        <v>22.14</v>
      </c>
      <c r="J5398" s="9">
        <v>17.424838658901301</v>
      </c>
      <c r="K5398" s="13">
        <v>2.2020323999969501E-2</v>
      </c>
      <c r="L5398" s="13">
        <f t="shared" si="745"/>
        <v>3.837005929162007E-3</v>
      </c>
      <c r="M5398" s="11">
        <v>63.53</v>
      </c>
      <c r="N5398" s="8">
        <v>577012.4</v>
      </c>
      <c r="O5398" s="9">
        <v>5.51827823006386</v>
      </c>
      <c r="P5398" s="13"/>
      <c r="Q5398" s="13"/>
      <c r="R5398" s="13">
        <f t="shared" si="746"/>
        <v>44146.225840510881</v>
      </c>
      <c r="S5398" s="11">
        <f t="shared" si="747"/>
        <v>9.7211419638387557</v>
      </c>
      <c r="T5398" s="13">
        <f t="shared" si="748"/>
        <v>0.15301655853673471</v>
      </c>
      <c r="U5398" s="14"/>
      <c r="V5398" s="13">
        <f t="shared" si="749"/>
        <v>0.15</v>
      </c>
      <c r="W5398" s="13">
        <v>49.76</v>
      </c>
    </row>
    <row r="5399" spans="1:24" hidden="1" x14ac:dyDescent="0.25">
      <c r="A5399" s="7" t="s">
        <v>11460</v>
      </c>
      <c r="B5399" s="7">
        <v>7731</v>
      </c>
      <c r="C5399" s="7" t="s">
        <v>7395</v>
      </c>
      <c r="D5399" s="14">
        <v>1</v>
      </c>
      <c r="E5399" s="13">
        <f t="shared" si="743"/>
        <v>0</v>
      </c>
      <c r="F5399" s="14">
        <f t="shared" si="744"/>
        <v>0</v>
      </c>
      <c r="G5399" s="11">
        <v>65</v>
      </c>
      <c r="H5399" s="13">
        <v>800000</v>
      </c>
      <c r="I5399" s="11">
        <v>14.68</v>
      </c>
      <c r="J5399" s="9">
        <v>22.5846153846154</v>
      </c>
      <c r="K5399" s="13">
        <v>1.1264922556257001E-2</v>
      </c>
      <c r="L5399" s="13">
        <f t="shared" si="745"/>
        <v>2.5441394327054287E-3</v>
      </c>
      <c r="M5399" s="11">
        <v>65</v>
      </c>
      <c r="N5399" s="8">
        <v>577012.4</v>
      </c>
      <c r="O5399" s="9">
        <v>5.51827823006386</v>
      </c>
      <c r="P5399" s="13"/>
      <c r="Q5399" s="13"/>
      <c r="R5399" s="13">
        <f t="shared" si="746"/>
        <v>44146.225840510881</v>
      </c>
      <c r="S5399" s="11">
        <f t="shared" si="747"/>
        <v>4.9730381524438672</v>
      </c>
      <c r="T5399" s="13">
        <f t="shared" si="748"/>
        <v>7.6508279268367188E-2</v>
      </c>
      <c r="U5399" s="14"/>
      <c r="V5399" s="13">
        <f t="shared" si="749"/>
        <v>0.08</v>
      </c>
      <c r="W5399" s="13">
        <v>50.59</v>
      </c>
    </row>
    <row r="5400" spans="1:24" hidden="1" x14ac:dyDescent="0.25">
      <c r="A5400" s="7" t="s">
        <v>11460</v>
      </c>
      <c r="B5400" s="7">
        <v>7877</v>
      </c>
      <c r="C5400" s="7" t="s">
        <v>313</v>
      </c>
      <c r="D5400" s="14">
        <v>4</v>
      </c>
      <c r="E5400" s="13">
        <f t="shared" si="743"/>
        <v>0</v>
      </c>
      <c r="F5400" s="14">
        <f t="shared" si="744"/>
        <v>0</v>
      </c>
      <c r="G5400" s="11">
        <v>82.84</v>
      </c>
      <c r="H5400" s="13">
        <v>800000</v>
      </c>
      <c r="I5400" s="11">
        <v>20.72</v>
      </c>
      <c r="J5400" s="9">
        <v>25.0120714630613</v>
      </c>
      <c r="K5400" s="13">
        <v>1.43567105316974E-2</v>
      </c>
      <c r="L5400" s="13">
        <f t="shared" si="745"/>
        <v>3.5909106979330014E-3</v>
      </c>
      <c r="M5400" s="11">
        <v>20.71</v>
      </c>
      <c r="N5400" s="8">
        <v>577012.4</v>
      </c>
      <c r="O5400" s="9">
        <v>5.51827823006386</v>
      </c>
      <c r="P5400" s="13"/>
      <c r="Q5400" s="13"/>
      <c r="R5400" s="13">
        <f t="shared" si="746"/>
        <v>44146.225840510881</v>
      </c>
      <c r="S5400" s="11">
        <f t="shared" si="747"/>
        <v>6.3379458545915446</v>
      </c>
      <c r="T5400" s="13">
        <f t="shared" si="748"/>
        <v>0.30603311707346909</v>
      </c>
      <c r="U5400" s="14"/>
      <c r="V5400" s="13">
        <f t="shared" si="749"/>
        <v>0.31</v>
      </c>
      <c r="W5400" s="13">
        <v>15.53</v>
      </c>
    </row>
    <row r="5401" spans="1:24" hidden="1" x14ac:dyDescent="0.25">
      <c r="A5401" s="7" t="s">
        <v>11460</v>
      </c>
      <c r="B5401" s="7" t="s">
        <v>11498</v>
      </c>
      <c r="C5401" s="7" t="s">
        <v>1697</v>
      </c>
      <c r="D5401" s="14">
        <v>3</v>
      </c>
      <c r="E5401" s="13">
        <f t="shared" si="743"/>
        <v>0</v>
      </c>
      <c r="F5401" s="14">
        <f t="shared" si="744"/>
        <v>0</v>
      </c>
      <c r="G5401" s="11">
        <v>156</v>
      </c>
      <c r="H5401" s="13">
        <v>800000</v>
      </c>
      <c r="I5401" s="11">
        <v>76.540000000000006</v>
      </c>
      <c r="J5401" s="9">
        <v>49.064102564102598</v>
      </c>
      <c r="K5401" s="13">
        <v>2.7035814135016899E-2</v>
      </c>
      <c r="L5401" s="13">
        <f t="shared" si="745"/>
        <v>1.3264879576244839E-2</v>
      </c>
      <c r="M5401" s="11">
        <v>52</v>
      </c>
      <c r="N5401" s="8">
        <v>577012.4</v>
      </c>
      <c r="O5401" s="9">
        <v>5.51827823006386</v>
      </c>
      <c r="P5401" s="13"/>
      <c r="Q5401" s="13"/>
      <c r="R5401" s="13">
        <f t="shared" si="746"/>
        <v>44146.225840510881</v>
      </c>
      <c r="S5401" s="11">
        <f t="shared" si="747"/>
        <v>11.935291565865324</v>
      </c>
      <c r="T5401" s="13">
        <f t="shared" si="748"/>
        <v>0.22952483780510238</v>
      </c>
      <c r="U5401" s="14"/>
      <c r="V5401" s="13">
        <f t="shared" si="749"/>
        <v>0.23</v>
      </c>
      <c r="W5401" s="13">
        <v>25.53</v>
      </c>
    </row>
    <row r="5402" spans="1:24" hidden="1" x14ac:dyDescent="0.25">
      <c r="A5402" s="7" t="s">
        <v>11460</v>
      </c>
      <c r="B5402" s="28" t="s">
        <v>11499</v>
      </c>
      <c r="C5402" s="7" t="s">
        <v>6341</v>
      </c>
      <c r="D5402" s="14">
        <v>12</v>
      </c>
      <c r="E5402" s="13">
        <f t="shared" si="743"/>
        <v>1</v>
      </c>
      <c r="F5402" s="14">
        <f t="shared" si="744"/>
        <v>36.35</v>
      </c>
      <c r="G5402" s="11">
        <v>588.1</v>
      </c>
      <c r="H5402" s="13">
        <v>800000</v>
      </c>
      <c r="I5402" s="11">
        <v>151.9</v>
      </c>
      <c r="J5402" s="9">
        <v>25.828940656351001</v>
      </c>
      <c r="K5402" s="13">
        <v>0.10192155315899599</v>
      </c>
      <c r="L5402" s="13">
        <f t="shared" si="745"/>
        <v>2.6325257481468314E-2</v>
      </c>
      <c r="M5402" s="11">
        <v>49.008333333333297</v>
      </c>
      <c r="N5402" s="8">
        <v>577012.4</v>
      </c>
      <c r="O5402" s="9">
        <v>5.51827823006386</v>
      </c>
      <c r="P5402" s="13"/>
      <c r="Q5402" s="13"/>
      <c r="R5402" s="13">
        <f t="shared" si="746"/>
        <v>44146.225840510881</v>
      </c>
      <c r="S5402" s="11">
        <f t="shared" si="747"/>
        <v>44.994519037726725</v>
      </c>
      <c r="T5402" s="13">
        <f t="shared" si="748"/>
        <v>0.91809935122040653</v>
      </c>
      <c r="U5402" s="14"/>
      <c r="V5402" s="13">
        <f t="shared" si="749"/>
        <v>0.92</v>
      </c>
      <c r="W5402" s="13">
        <v>36.35</v>
      </c>
      <c r="X5402" s="34" t="s">
        <v>11934</v>
      </c>
    </row>
    <row r="5403" spans="1:24" hidden="1" x14ac:dyDescent="0.25">
      <c r="A5403" s="7" t="s">
        <v>11460</v>
      </c>
      <c r="B5403" s="7">
        <v>88021</v>
      </c>
      <c r="C5403" s="7" t="s">
        <v>3692</v>
      </c>
      <c r="D5403" s="14">
        <v>1</v>
      </c>
      <c r="E5403" s="13">
        <f t="shared" si="743"/>
        <v>0</v>
      </c>
      <c r="F5403" s="14">
        <f t="shared" si="744"/>
        <v>0</v>
      </c>
      <c r="G5403" s="11">
        <v>89</v>
      </c>
      <c r="H5403" s="13">
        <v>800000</v>
      </c>
      <c r="I5403" s="11">
        <v>17.25</v>
      </c>
      <c r="J5403" s="9">
        <v>19.382022471910101</v>
      </c>
      <c r="K5403" s="13">
        <v>1.5424278577028799E-2</v>
      </c>
      <c r="L5403" s="13">
        <f t="shared" si="745"/>
        <v>2.9895371399297375E-3</v>
      </c>
      <c r="M5403" s="11">
        <v>89</v>
      </c>
      <c r="N5403" s="8">
        <v>577012.4</v>
      </c>
      <c r="O5403" s="9">
        <v>5.51827823006386</v>
      </c>
      <c r="P5403" s="13"/>
      <c r="Q5403" s="13"/>
      <c r="R5403" s="13">
        <f t="shared" si="746"/>
        <v>44146.225840510881</v>
      </c>
      <c r="S5403" s="11">
        <f t="shared" si="747"/>
        <v>6.8092368548846718</v>
      </c>
      <c r="T5403" s="13">
        <f t="shared" si="748"/>
        <v>7.6508279268367105E-2</v>
      </c>
      <c r="U5403" s="14"/>
      <c r="V5403" s="13">
        <f t="shared" si="749"/>
        <v>0.08</v>
      </c>
      <c r="W5403" s="13">
        <v>68.709999999999994</v>
      </c>
    </row>
    <row r="5404" spans="1:24" hidden="1" x14ac:dyDescent="0.25">
      <c r="A5404" s="7" t="s">
        <v>11460</v>
      </c>
      <c r="B5404" s="7">
        <v>88022</v>
      </c>
      <c r="C5404" s="7" t="s">
        <v>3692</v>
      </c>
      <c r="D5404" s="14">
        <v>2</v>
      </c>
      <c r="E5404" s="13">
        <f t="shared" si="743"/>
        <v>0</v>
      </c>
      <c r="F5404" s="14">
        <f t="shared" si="744"/>
        <v>0</v>
      </c>
      <c r="G5404" s="11">
        <v>178</v>
      </c>
      <c r="H5404" s="13">
        <v>800000</v>
      </c>
      <c r="I5404" s="11">
        <v>30.08</v>
      </c>
      <c r="J5404" s="9">
        <v>16.898876404494398</v>
      </c>
      <c r="K5404" s="13">
        <v>3.0848557154057699E-2</v>
      </c>
      <c r="L5404" s="13">
        <f t="shared" si="745"/>
        <v>5.2130595460340261E-3</v>
      </c>
      <c r="M5404" s="11">
        <v>89</v>
      </c>
      <c r="N5404" s="8">
        <v>577012.4</v>
      </c>
      <c r="O5404" s="9">
        <v>5.51827823006386</v>
      </c>
      <c r="P5404" s="13"/>
      <c r="Q5404" s="13"/>
      <c r="R5404" s="13">
        <f t="shared" si="746"/>
        <v>44146.225840510881</v>
      </c>
      <c r="S5404" s="11">
        <f t="shared" si="747"/>
        <v>13.61847370976939</v>
      </c>
      <c r="T5404" s="13">
        <f t="shared" si="748"/>
        <v>0.15301655853673471</v>
      </c>
      <c r="U5404" s="14"/>
      <c r="V5404" s="13">
        <f t="shared" si="749"/>
        <v>0.15</v>
      </c>
      <c r="W5404" s="13">
        <v>68.709999999999994</v>
      </c>
    </row>
    <row r="5405" spans="1:24" hidden="1" x14ac:dyDescent="0.25">
      <c r="A5405" s="7" t="s">
        <v>11460</v>
      </c>
      <c r="B5405" s="7">
        <v>88028</v>
      </c>
      <c r="C5405" s="7" t="s">
        <v>3445</v>
      </c>
      <c r="D5405" s="14">
        <v>1</v>
      </c>
      <c r="E5405" s="13">
        <f t="shared" si="743"/>
        <v>0</v>
      </c>
      <c r="F5405" s="14">
        <f t="shared" si="744"/>
        <v>0</v>
      </c>
      <c r="G5405" s="11">
        <v>89</v>
      </c>
      <c r="H5405" s="13">
        <v>800000</v>
      </c>
      <c r="I5405" s="11">
        <v>22.65</v>
      </c>
      <c r="J5405" s="9">
        <v>25.449438202247201</v>
      </c>
      <c r="K5405" s="13">
        <v>1.5424278577028799E-2</v>
      </c>
      <c r="L5405" s="13">
        <f t="shared" si="745"/>
        <v>3.9253922446033981E-3</v>
      </c>
      <c r="M5405" s="11">
        <v>89</v>
      </c>
      <c r="N5405" s="8">
        <v>577012.4</v>
      </c>
      <c r="O5405" s="9">
        <v>5.51827823006386</v>
      </c>
      <c r="P5405" s="13"/>
      <c r="Q5405" s="13"/>
      <c r="R5405" s="13">
        <f t="shared" si="746"/>
        <v>44146.225840510881</v>
      </c>
      <c r="S5405" s="11">
        <f t="shared" si="747"/>
        <v>6.8092368548846718</v>
      </c>
      <c r="T5405" s="13">
        <f t="shared" si="748"/>
        <v>7.6508279268367105E-2</v>
      </c>
      <c r="U5405" s="14"/>
      <c r="V5405" s="13">
        <f t="shared" si="749"/>
        <v>0.08</v>
      </c>
      <c r="W5405" s="13">
        <v>68.709999999999994</v>
      </c>
    </row>
    <row r="5406" spans="1:24" hidden="1" x14ac:dyDescent="0.25">
      <c r="A5406" s="7" t="s">
        <v>11460</v>
      </c>
      <c r="B5406" s="16">
        <v>2544706</v>
      </c>
      <c r="C5406" s="7" t="s">
        <v>7351</v>
      </c>
      <c r="D5406" s="14">
        <v>1</v>
      </c>
      <c r="E5406" s="13">
        <f t="shared" si="743"/>
        <v>0</v>
      </c>
      <c r="F5406" s="14">
        <f t="shared" si="744"/>
        <v>0</v>
      </c>
      <c r="G5406" s="11">
        <v>115</v>
      </c>
      <c r="H5406" s="13">
        <v>800000</v>
      </c>
      <c r="I5406" s="11">
        <v>30.24</v>
      </c>
      <c r="J5406" s="9">
        <v>26.295652173912998</v>
      </c>
      <c r="K5406" s="13">
        <v>1.99302475995317E-2</v>
      </c>
      <c r="L5406" s="13">
        <f t="shared" si="745"/>
        <v>5.2407885861725009E-3</v>
      </c>
      <c r="M5406" s="11">
        <v>115</v>
      </c>
      <c r="N5406" s="8">
        <v>577012.4</v>
      </c>
      <c r="O5406" s="9">
        <v>5.51827823006386</v>
      </c>
      <c r="P5406" s="13"/>
      <c r="Q5406" s="13"/>
      <c r="R5406" s="13">
        <f t="shared" si="746"/>
        <v>44146.225840510881</v>
      </c>
      <c r="S5406" s="11">
        <f t="shared" si="747"/>
        <v>8.7984521158622631</v>
      </c>
      <c r="T5406" s="13">
        <f t="shared" si="748"/>
        <v>7.6508279268367507E-2</v>
      </c>
      <c r="U5406" s="14"/>
      <c r="V5406" s="13">
        <f t="shared" si="749"/>
        <v>0.08</v>
      </c>
      <c r="W5406" s="13">
        <v>89.18</v>
      </c>
    </row>
    <row r="5407" spans="1:24" hidden="1" x14ac:dyDescent="0.25">
      <c r="A5407" s="7" t="s">
        <v>11460</v>
      </c>
      <c r="B5407" s="16">
        <v>2546898</v>
      </c>
      <c r="C5407" s="7" t="s">
        <v>2605</v>
      </c>
      <c r="D5407" s="14">
        <v>4</v>
      </c>
      <c r="E5407" s="13">
        <f t="shared" si="743"/>
        <v>0</v>
      </c>
      <c r="F5407" s="14">
        <f t="shared" si="744"/>
        <v>0</v>
      </c>
      <c r="G5407" s="11">
        <v>164</v>
      </c>
      <c r="H5407" s="13">
        <v>800000</v>
      </c>
      <c r="I5407" s="11">
        <v>38.61</v>
      </c>
      <c r="J5407" s="9">
        <v>23.542682926829301</v>
      </c>
      <c r="K5407" s="13">
        <v>2.8422266141940801E-2</v>
      </c>
      <c r="L5407" s="13">
        <f t="shared" si="745"/>
        <v>6.6913639984166814E-3</v>
      </c>
      <c r="M5407" s="11">
        <v>41</v>
      </c>
      <c r="N5407" s="8">
        <v>577012.4</v>
      </c>
      <c r="O5407" s="9">
        <v>5.51827823006386</v>
      </c>
      <c r="P5407" s="13"/>
      <c r="Q5407" s="13"/>
      <c r="R5407" s="13">
        <f t="shared" si="746"/>
        <v>44146.225840510881</v>
      </c>
      <c r="S5407" s="11">
        <f t="shared" si="747"/>
        <v>12.547357800012245</v>
      </c>
      <c r="T5407" s="13">
        <f t="shared" si="748"/>
        <v>0.30603311707346936</v>
      </c>
      <c r="U5407" s="14"/>
      <c r="V5407" s="13">
        <f t="shared" si="749"/>
        <v>0.31</v>
      </c>
      <c r="W5407" s="13">
        <v>33.65</v>
      </c>
    </row>
    <row r="5408" spans="1:24" hidden="1" x14ac:dyDescent="0.25">
      <c r="A5408" s="7" t="s">
        <v>11460</v>
      </c>
      <c r="B5408" s="7" t="s">
        <v>11500</v>
      </c>
      <c r="C5408" s="7" t="s">
        <v>4602</v>
      </c>
      <c r="D5408" s="14">
        <v>1</v>
      </c>
      <c r="E5408" s="13">
        <f t="shared" si="743"/>
        <v>0</v>
      </c>
      <c r="F5408" s="14">
        <f t="shared" si="744"/>
        <v>0</v>
      </c>
      <c r="G5408" s="11">
        <v>39</v>
      </c>
      <c r="H5408" s="13">
        <v>800000</v>
      </c>
      <c r="I5408" s="11">
        <v>9.94</v>
      </c>
      <c r="J5408" s="9">
        <v>25.4871794871795</v>
      </c>
      <c r="K5408" s="13">
        <v>6.7589535337542099E-3</v>
      </c>
      <c r="L5408" s="13">
        <f t="shared" si="745"/>
        <v>1.7226666186029968E-3</v>
      </c>
      <c r="M5408" s="11">
        <v>39</v>
      </c>
      <c r="N5408" s="8">
        <v>577012.4</v>
      </c>
      <c r="O5408" s="9">
        <v>5.51827823006386</v>
      </c>
      <c r="P5408" s="13"/>
      <c r="Q5408" s="13"/>
      <c r="R5408" s="13">
        <f t="shared" si="746"/>
        <v>44146.225840510881</v>
      </c>
      <c r="S5408" s="11">
        <f t="shared" si="747"/>
        <v>2.9838228914663243</v>
      </c>
      <c r="T5408" s="13">
        <f t="shared" si="748"/>
        <v>7.6508279268367285E-2</v>
      </c>
      <c r="U5408" s="14"/>
      <c r="V5408" s="13">
        <f t="shared" si="749"/>
        <v>0.08</v>
      </c>
      <c r="W5408" s="13">
        <v>30</v>
      </c>
    </row>
    <row r="5409" spans="1:23" hidden="1" x14ac:dyDescent="0.25">
      <c r="A5409" s="7" t="s">
        <v>11460</v>
      </c>
      <c r="B5409" s="7">
        <v>89015</v>
      </c>
      <c r="C5409" s="7" t="s">
        <v>2634</v>
      </c>
      <c r="D5409" s="14">
        <v>1</v>
      </c>
      <c r="E5409" s="13">
        <f t="shared" si="743"/>
        <v>0</v>
      </c>
      <c r="F5409" s="14">
        <f t="shared" si="744"/>
        <v>0</v>
      </c>
      <c r="G5409" s="11">
        <v>339.23</v>
      </c>
      <c r="H5409" s="13">
        <v>800000</v>
      </c>
      <c r="I5409" s="11">
        <v>102.17</v>
      </c>
      <c r="J5409" s="9">
        <v>30.1182088848274</v>
      </c>
      <c r="K5409" s="13">
        <v>5.8790764288601097E-2</v>
      </c>
      <c r="L5409" s="13">
        <f t="shared" si="745"/>
        <v>1.7706725193427388E-2</v>
      </c>
      <c r="M5409" s="11">
        <v>339.23</v>
      </c>
      <c r="N5409" s="8">
        <v>577012.4</v>
      </c>
      <c r="O5409" s="9">
        <v>5.51827823006386</v>
      </c>
      <c r="P5409" s="13"/>
      <c r="Q5409" s="13"/>
      <c r="R5409" s="13">
        <f t="shared" si="746"/>
        <v>44146.225840510881</v>
      </c>
      <c r="S5409" s="11">
        <f t="shared" si="747"/>
        <v>25.953903576208258</v>
      </c>
      <c r="T5409" s="13">
        <f t="shared" si="748"/>
        <v>7.6508279268367355E-2</v>
      </c>
      <c r="U5409" s="14"/>
      <c r="V5409" s="13">
        <f t="shared" si="749"/>
        <v>0.08</v>
      </c>
      <c r="W5409" s="13">
        <v>250.12</v>
      </c>
    </row>
    <row r="5410" spans="1:23" hidden="1" x14ac:dyDescent="0.25">
      <c r="A5410" s="7" t="s">
        <v>11460</v>
      </c>
      <c r="B5410" s="7" t="s">
        <v>11501</v>
      </c>
      <c r="C5410" s="7" t="s">
        <v>2241</v>
      </c>
      <c r="D5410" s="14">
        <v>1</v>
      </c>
      <c r="E5410" s="13">
        <f t="shared" si="743"/>
        <v>0</v>
      </c>
      <c r="F5410" s="14">
        <f t="shared" si="744"/>
        <v>0</v>
      </c>
      <c r="G5410" s="11">
        <v>293.14999999999998</v>
      </c>
      <c r="H5410" s="13">
        <v>800000</v>
      </c>
      <c r="I5410" s="11">
        <v>90.91</v>
      </c>
      <c r="J5410" s="9">
        <v>31.011427596793499</v>
      </c>
      <c r="K5410" s="13">
        <v>5.08048007287192E-2</v>
      </c>
      <c r="L5410" s="13">
        <f t="shared" si="745"/>
        <v>1.575529399368197E-2</v>
      </c>
      <c r="M5410" s="11">
        <v>293.14999999999998</v>
      </c>
      <c r="N5410" s="8">
        <v>577012.4</v>
      </c>
      <c r="O5410" s="9">
        <v>5.51827823006386</v>
      </c>
      <c r="P5410" s="13"/>
      <c r="Q5410" s="13"/>
      <c r="R5410" s="13">
        <f t="shared" si="746"/>
        <v>44146.225840510881</v>
      </c>
      <c r="S5410" s="11">
        <f t="shared" si="747"/>
        <v>22.428402067521894</v>
      </c>
      <c r="T5410" s="13">
        <f t="shared" si="748"/>
        <v>7.6508279268367368E-2</v>
      </c>
      <c r="U5410" s="14"/>
      <c r="V5410" s="13">
        <f t="shared" si="749"/>
        <v>0.08</v>
      </c>
      <c r="W5410" s="13">
        <v>187</v>
      </c>
    </row>
    <row r="5411" spans="1:23" hidden="1" x14ac:dyDescent="0.25">
      <c r="A5411" s="7" t="s">
        <v>11460</v>
      </c>
      <c r="B5411" s="16">
        <v>2597666</v>
      </c>
      <c r="C5411" s="7" t="s">
        <v>5524</v>
      </c>
      <c r="D5411" s="14">
        <v>3</v>
      </c>
      <c r="E5411" s="13">
        <f t="shared" si="743"/>
        <v>0</v>
      </c>
      <c r="F5411" s="14">
        <f t="shared" si="744"/>
        <v>0</v>
      </c>
      <c r="G5411" s="11">
        <v>898.72</v>
      </c>
      <c r="H5411" s="13">
        <v>800000</v>
      </c>
      <c r="I5411" s="11">
        <v>230.96</v>
      </c>
      <c r="J5411" s="9">
        <v>25.698771586256001</v>
      </c>
      <c r="K5411" s="13">
        <v>0.15575401845783601</v>
      </c>
      <c r="L5411" s="13">
        <f t="shared" si="745"/>
        <v>4.0026869439894287E-2</v>
      </c>
      <c r="M5411" s="11">
        <v>299.57333333333298</v>
      </c>
      <c r="N5411" s="8">
        <v>577012.4</v>
      </c>
      <c r="O5411" s="9">
        <v>5.51827823006386</v>
      </c>
      <c r="P5411" s="13"/>
      <c r="Q5411" s="13"/>
      <c r="R5411" s="13">
        <f t="shared" si="746"/>
        <v>44146.225840510881</v>
      </c>
      <c r="S5411" s="11">
        <f t="shared" si="747"/>
        <v>68.759520744067288</v>
      </c>
      <c r="T5411" s="13">
        <f t="shared" si="748"/>
        <v>0.22952483780510294</v>
      </c>
      <c r="U5411" s="14"/>
      <c r="V5411" s="13">
        <f t="shared" si="749"/>
        <v>0.23</v>
      </c>
      <c r="W5411" s="13">
        <v>234</v>
      </c>
    </row>
    <row r="5412" spans="1:23" hidden="1" x14ac:dyDescent="0.25">
      <c r="A5412" s="7" t="s">
        <v>11460</v>
      </c>
      <c r="B5412" s="16">
        <v>2607893</v>
      </c>
      <c r="C5412" s="7" t="s">
        <v>4585</v>
      </c>
      <c r="D5412" s="14">
        <v>1</v>
      </c>
      <c r="E5412" s="13">
        <f t="shared" si="743"/>
        <v>0</v>
      </c>
      <c r="F5412" s="14">
        <f t="shared" si="744"/>
        <v>0</v>
      </c>
      <c r="G5412" s="11">
        <v>417</v>
      </c>
      <c r="H5412" s="13">
        <v>800000</v>
      </c>
      <c r="I5412" s="11">
        <v>106.18</v>
      </c>
      <c r="J5412" s="9">
        <v>25.462829736210999</v>
      </c>
      <c r="K5412" s="13">
        <v>7.2268810860910401E-2</v>
      </c>
      <c r="L5412" s="13">
        <f t="shared" si="745"/>
        <v>1.8401684261897977E-2</v>
      </c>
      <c r="M5412" s="11">
        <v>417</v>
      </c>
      <c r="N5412" s="8">
        <v>577012.4</v>
      </c>
      <c r="O5412" s="9">
        <v>5.51827823006386</v>
      </c>
      <c r="P5412" s="13"/>
      <c r="Q5412" s="13"/>
      <c r="R5412" s="13">
        <f t="shared" si="746"/>
        <v>44146.225840510881</v>
      </c>
      <c r="S5412" s="11">
        <f t="shared" si="747"/>
        <v>31.90395245490916</v>
      </c>
      <c r="T5412" s="13">
        <f t="shared" si="748"/>
        <v>7.6508279268367285E-2</v>
      </c>
      <c r="U5412" s="14"/>
      <c r="V5412" s="13">
        <f t="shared" si="749"/>
        <v>0.08</v>
      </c>
      <c r="W5412" s="13">
        <v>292.47000000000003</v>
      </c>
    </row>
    <row r="5413" spans="1:23" hidden="1" x14ac:dyDescent="0.25">
      <c r="A5413" s="7" t="s">
        <v>11460</v>
      </c>
      <c r="B5413" s="16">
        <v>2609719</v>
      </c>
      <c r="C5413" s="7" t="s">
        <v>4754</v>
      </c>
      <c r="D5413" s="14">
        <v>3</v>
      </c>
      <c r="E5413" s="13">
        <f t="shared" si="743"/>
        <v>0</v>
      </c>
      <c r="F5413" s="14">
        <f t="shared" si="744"/>
        <v>0</v>
      </c>
      <c r="G5413" s="11">
        <v>1763</v>
      </c>
      <c r="H5413" s="13">
        <v>800000</v>
      </c>
      <c r="I5413" s="11">
        <v>427.66</v>
      </c>
      <c r="J5413" s="9">
        <v>24.2575155984118</v>
      </c>
      <c r="K5413" s="13">
        <v>0.30553936102586399</v>
      </c>
      <c r="L5413" s="13">
        <f t="shared" si="745"/>
        <v>7.41162581601367E-2</v>
      </c>
      <c r="M5413" s="11">
        <v>587.66666666666697</v>
      </c>
      <c r="N5413" s="8">
        <v>577012.4</v>
      </c>
      <c r="O5413" s="9">
        <v>5.51827823006386</v>
      </c>
      <c r="P5413" s="13"/>
      <c r="Q5413" s="13"/>
      <c r="R5413" s="13">
        <f t="shared" si="746"/>
        <v>44146.225840510881</v>
      </c>
      <c r="S5413" s="11">
        <f t="shared" si="747"/>
        <v>134.88409635013181</v>
      </c>
      <c r="T5413" s="13">
        <f t="shared" si="748"/>
        <v>0.22952483780510222</v>
      </c>
      <c r="U5413" s="14"/>
      <c r="V5413" s="13">
        <f t="shared" si="749"/>
        <v>0.23</v>
      </c>
      <c r="W5413" s="13">
        <v>435.29</v>
      </c>
    </row>
    <row r="5414" spans="1:23" hidden="1" x14ac:dyDescent="0.25">
      <c r="A5414" s="7" t="s">
        <v>11460</v>
      </c>
      <c r="B5414" s="16">
        <v>2641860</v>
      </c>
      <c r="C5414" s="7" t="s">
        <v>2859</v>
      </c>
      <c r="D5414" s="14">
        <v>1</v>
      </c>
      <c r="E5414" s="13">
        <f t="shared" si="743"/>
        <v>0</v>
      </c>
      <c r="F5414" s="14">
        <f t="shared" si="744"/>
        <v>0</v>
      </c>
      <c r="G5414" s="11">
        <v>88</v>
      </c>
      <c r="H5414" s="13">
        <v>800000</v>
      </c>
      <c r="I5414" s="11">
        <v>17.18</v>
      </c>
      <c r="J5414" s="9">
        <v>19.522727272727298</v>
      </c>
      <c r="K5414" s="13">
        <v>1.52509720761634E-2</v>
      </c>
      <c r="L5414" s="13">
        <f t="shared" si="745"/>
        <v>2.9774056848691768E-3</v>
      </c>
      <c r="M5414" s="11">
        <v>88</v>
      </c>
      <c r="N5414" s="8">
        <v>577012.4</v>
      </c>
      <c r="O5414" s="9">
        <v>5.51827823006386</v>
      </c>
      <c r="P5414" s="13"/>
      <c r="Q5414" s="13"/>
      <c r="R5414" s="13">
        <f t="shared" si="746"/>
        <v>44146.225840510881</v>
      </c>
      <c r="S5414" s="11">
        <f t="shared" si="747"/>
        <v>6.7327285756163455</v>
      </c>
      <c r="T5414" s="13">
        <f t="shared" si="748"/>
        <v>7.6508279268367563E-2</v>
      </c>
      <c r="U5414" s="14"/>
      <c r="V5414" s="13">
        <f t="shared" si="749"/>
        <v>0.08</v>
      </c>
      <c r="W5414" s="13">
        <v>75.290000000000006</v>
      </c>
    </row>
    <row r="5415" spans="1:23" hidden="1" x14ac:dyDescent="0.25">
      <c r="A5415" s="7" t="s">
        <v>11460</v>
      </c>
      <c r="B5415" s="7">
        <v>9164301</v>
      </c>
      <c r="C5415" s="7" t="s">
        <v>2945</v>
      </c>
      <c r="D5415" s="14">
        <v>1</v>
      </c>
      <c r="E5415" s="13">
        <f t="shared" si="743"/>
        <v>0</v>
      </c>
      <c r="F5415" s="14">
        <f t="shared" si="744"/>
        <v>0</v>
      </c>
      <c r="G5415" s="11">
        <v>109</v>
      </c>
      <c r="H5415" s="13">
        <v>800000</v>
      </c>
      <c r="I5415" s="11">
        <v>27.71</v>
      </c>
      <c r="J5415" s="9">
        <v>25.422018348623901</v>
      </c>
      <c r="K5415" s="13">
        <v>1.8890408594338701E-2</v>
      </c>
      <c r="L5415" s="13">
        <f t="shared" si="745"/>
        <v>4.8023231389828103E-3</v>
      </c>
      <c r="M5415" s="11">
        <v>109</v>
      </c>
      <c r="N5415" s="8">
        <v>577012.4</v>
      </c>
      <c r="O5415" s="9">
        <v>5.51827823006386</v>
      </c>
      <c r="P5415" s="13"/>
      <c r="Q5415" s="13"/>
      <c r="R5415" s="13">
        <f t="shared" si="746"/>
        <v>44146.225840510881</v>
      </c>
      <c r="S5415" s="11">
        <f t="shared" si="747"/>
        <v>8.339402440252039</v>
      </c>
      <c r="T5415" s="13">
        <f t="shared" si="748"/>
        <v>7.6508279268367327E-2</v>
      </c>
      <c r="U5415" s="14"/>
      <c r="V5415" s="13">
        <f t="shared" si="749"/>
        <v>0.08</v>
      </c>
      <c r="W5415" s="13">
        <v>85.53</v>
      </c>
    </row>
    <row r="5416" spans="1:23" hidden="1" x14ac:dyDescent="0.25">
      <c r="A5416" s="7" t="s">
        <v>11460</v>
      </c>
      <c r="B5416" s="16">
        <v>2653913</v>
      </c>
      <c r="C5416" s="7" t="s">
        <v>305</v>
      </c>
      <c r="D5416" s="14">
        <v>3</v>
      </c>
      <c r="E5416" s="13">
        <f t="shared" si="743"/>
        <v>0</v>
      </c>
      <c r="F5416" s="14">
        <f t="shared" si="744"/>
        <v>0</v>
      </c>
      <c r="G5416" s="11">
        <v>402</v>
      </c>
      <c r="H5416" s="13">
        <v>800000</v>
      </c>
      <c r="I5416" s="11">
        <v>102.36</v>
      </c>
      <c r="J5416" s="9">
        <v>25.462686567164202</v>
      </c>
      <c r="K5416" s="13">
        <v>6.9669213347928097E-2</v>
      </c>
      <c r="L5416" s="13">
        <f t="shared" si="745"/>
        <v>1.7739653428591858E-2</v>
      </c>
      <c r="M5416" s="11">
        <v>134</v>
      </c>
      <c r="N5416" s="8">
        <v>577012.4</v>
      </c>
      <c r="O5416" s="9">
        <v>5.51827823006386</v>
      </c>
      <c r="P5416" s="13"/>
      <c r="Q5416" s="13"/>
      <c r="R5416" s="13">
        <f t="shared" si="746"/>
        <v>44146.225840510881</v>
      </c>
      <c r="S5416" s="11">
        <f t="shared" si="747"/>
        <v>30.756328265883688</v>
      </c>
      <c r="T5416" s="13">
        <f t="shared" si="748"/>
        <v>0.22952483780510216</v>
      </c>
      <c r="U5416" s="14"/>
      <c r="V5416" s="13">
        <f t="shared" si="749"/>
        <v>0.23</v>
      </c>
      <c r="W5416" s="13">
        <v>105.29</v>
      </c>
    </row>
    <row r="5417" spans="1:23" hidden="1" x14ac:dyDescent="0.25">
      <c r="A5417" s="7" t="s">
        <v>11460</v>
      </c>
      <c r="B5417" s="16">
        <v>2660488</v>
      </c>
      <c r="C5417" s="7" t="s">
        <v>1917</v>
      </c>
      <c r="D5417" s="14">
        <v>1</v>
      </c>
      <c r="E5417" s="13">
        <f t="shared" ref="E5417:E5480" si="750">IF((V5417 &lt; 0), 0, ROUND((T5417 - U5417), 0))</f>
        <v>0</v>
      </c>
      <c r="F5417" s="14">
        <f t="shared" ref="F5417:F5480" si="751">W5417 * E5417</f>
        <v>0</v>
      </c>
      <c r="G5417" s="11">
        <v>195</v>
      </c>
      <c r="H5417" s="13">
        <v>800000</v>
      </c>
      <c r="I5417" s="11">
        <v>49.59</v>
      </c>
      <c r="J5417" s="9">
        <v>25.430769230769201</v>
      </c>
      <c r="K5417" s="13">
        <v>3.3794767668771097E-2</v>
      </c>
      <c r="L5417" s="13">
        <f t="shared" ref="L5417:L5480" si="752">J5417 * K5417%</f>
        <v>8.5942693779197787E-3</v>
      </c>
      <c r="M5417" s="11">
        <v>195</v>
      </c>
      <c r="N5417" s="8">
        <v>577012.4</v>
      </c>
      <c r="O5417" s="9">
        <v>5.51827823006386</v>
      </c>
      <c r="P5417" s="13"/>
      <c r="Q5417" s="13"/>
      <c r="R5417" s="13">
        <f t="shared" ref="R5417:R5480" si="753">H5417 * O5417%</f>
        <v>44146.225840510881</v>
      </c>
      <c r="S5417" s="11">
        <f t="shared" ref="S5417:S5480" si="754">K5417% * R5417</f>
        <v>14.919114457331643</v>
      </c>
      <c r="T5417" s="13">
        <f t="shared" ref="T5417:T5480" si="755">IFERROR((S5417 / M5417), 0)</f>
        <v>7.6508279268367396E-2</v>
      </c>
      <c r="U5417" s="14"/>
      <c r="V5417" s="13">
        <f t="shared" ref="V5417:V5480" si="756">ROUND((T5417 - U5417), 2)</f>
        <v>0.08</v>
      </c>
      <c r="W5417" s="13">
        <v>151.41</v>
      </c>
    </row>
    <row r="5418" spans="1:23" hidden="1" x14ac:dyDescent="0.25">
      <c r="A5418" s="7" t="s">
        <v>11460</v>
      </c>
      <c r="B5418" s="16">
        <v>2660853</v>
      </c>
      <c r="C5418" s="7" t="s">
        <v>7295</v>
      </c>
      <c r="D5418" s="14">
        <v>1</v>
      </c>
      <c r="E5418" s="13">
        <f t="shared" si="750"/>
        <v>0</v>
      </c>
      <c r="F5418" s="14">
        <f t="shared" si="751"/>
        <v>0</v>
      </c>
      <c r="G5418" s="11">
        <v>224</v>
      </c>
      <c r="H5418" s="13">
        <v>800000</v>
      </c>
      <c r="I5418" s="11">
        <v>57.06</v>
      </c>
      <c r="J5418" s="9">
        <v>25.473214285714299</v>
      </c>
      <c r="K5418" s="13">
        <v>3.8820656193870401E-2</v>
      </c>
      <c r="L5418" s="13">
        <f t="shared" si="752"/>
        <v>9.8888689393850284E-3</v>
      </c>
      <c r="M5418" s="11">
        <v>224</v>
      </c>
      <c r="N5418" s="8">
        <v>577012.4</v>
      </c>
      <c r="O5418" s="9">
        <v>5.51827823006386</v>
      </c>
      <c r="P5418" s="13"/>
      <c r="Q5418" s="13"/>
      <c r="R5418" s="13">
        <f t="shared" si="753"/>
        <v>44146.225840510881</v>
      </c>
      <c r="S5418" s="11">
        <f t="shared" si="754"/>
        <v>17.137854556114302</v>
      </c>
      <c r="T5418" s="13">
        <f t="shared" si="755"/>
        <v>7.6508279268367424E-2</v>
      </c>
      <c r="U5418" s="14"/>
      <c r="V5418" s="13">
        <f t="shared" si="756"/>
        <v>0.08</v>
      </c>
      <c r="W5418" s="13">
        <v>174.12</v>
      </c>
    </row>
    <row r="5419" spans="1:23" hidden="1" x14ac:dyDescent="0.25">
      <c r="A5419" s="7" t="s">
        <v>11460</v>
      </c>
      <c r="B5419" s="16">
        <v>2664505</v>
      </c>
      <c r="C5419" s="7" t="s">
        <v>1804</v>
      </c>
      <c r="D5419" s="14">
        <v>1</v>
      </c>
      <c r="E5419" s="13">
        <f t="shared" si="750"/>
        <v>0</v>
      </c>
      <c r="F5419" s="14">
        <f t="shared" si="751"/>
        <v>0</v>
      </c>
      <c r="G5419" s="11">
        <v>273</v>
      </c>
      <c r="H5419" s="13">
        <v>800000</v>
      </c>
      <c r="I5419" s="11">
        <v>69.47</v>
      </c>
      <c r="J5419" s="9">
        <v>25.446886446886399</v>
      </c>
      <c r="K5419" s="13">
        <v>4.7312674736279502E-2</v>
      </c>
      <c r="L5419" s="13">
        <f t="shared" si="752"/>
        <v>1.2039602615125754E-2</v>
      </c>
      <c r="M5419" s="11">
        <v>273</v>
      </c>
      <c r="N5419" s="8">
        <v>577012.4</v>
      </c>
      <c r="O5419" s="9">
        <v>5.51827823006386</v>
      </c>
      <c r="P5419" s="13"/>
      <c r="Q5419" s="13"/>
      <c r="R5419" s="13">
        <f t="shared" si="753"/>
        <v>44146.225840510881</v>
      </c>
      <c r="S5419" s="11">
        <f t="shared" si="754"/>
        <v>20.886760240264284</v>
      </c>
      <c r="T5419" s="13">
        <f t="shared" si="755"/>
        <v>7.6508279268367341E-2</v>
      </c>
      <c r="U5419" s="14"/>
      <c r="V5419" s="13">
        <f t="shared" si="756"/>
        <v>0.08</v>
      </c>
      <c r="W5419" s="13">
        <v>213.53</v>
      </c>
    </row>
    <row r="5420" spans="1:23" hidden="1" x14ac:dyDescent="0.25">
      <c r="A5420" s="7" t="s">
        <v>11460</v>
      </c>
      <c r="B5420" s="16">
        <v>2664871</v>
      </c>
      <c r="C5420" s="7" t="s">
        <v>1677</v>
      </c>
      <c r="D5420" s="14">
        <v>1</v>
      </c>
      <c r="E5420" s="13">
        <f t="shared" si="750"/>
        <v>0</v>
      </c>
      <c r="F5420" s="14">
        <f t="shared" si="751"/>
        <v>0</v>
      </c>
      <c r="G5420" s="11">
        <v>359</v>
      </c>
      <c r="H5420" s="13">
        <v>800000</v>
      </c>
      <c r="I5420" s="11">
        <v>91.35</v>
      </c>
      <c r="J5420" s="9">
        <v>25.4456824512535</v>
      </c>
      <c r="K5420" s="13">
        <v>6.2217033810711898E-2</v>
      </c>
      <c r="L5420" s="13">
        <f t="shared" si="752"/>
        <v>1.5831548854062776E-2</v>
      </c>
      <c r="M5420" s="11">
        <v>359</v>
      </c>
      <c r="N5420" s="8">
        <v>577012.4</v>
      </c>
      <c r="O5420" s="9">
        <v>5.51827823006386</v>
      </c>
      <c r="P5420" s="13"/>
      <c r="Q5420" s="13"/>
      <c r="R5420" s="13">
        <f t="shared" si="753"/>
        <v>44146.225840510881</v>
      </c>
      <c r="S5420" s="11">
        <f t="shared" si="754"/>
        <v>27.466472257343888</v>
      </c>
      <c r="T5420" s="13">
        <f t="shared" si="755"/>
        <v>7.6508279268367382E-2</v>
      </c>
      <c r="U5420" s="14"/>
      <c r="V5420" s="13">
        <f t="shared" si="756"/>
        <v>0.08</v>
      </c>
      <c r="W5420" s="13">
        <v>281.52999999999997</v>
      </c>
    </row>
    <row r="5421" spans="1:23" hidden="1" x14ac:dyDescent="0.25">
      <c r="A5421" s="7" t="s">
        <v>11460</v>
      </c>
      <c r="B5421" s="16">
        <v>2689708</v>
      </c>
      <c r="C5421" s="7" t="s">
        <v>4493</v>
      </c>
      <c r="D5421" s="14">
        <v>3</v>
      </c>
      <c r="E5421" s="13">
        <f t="shared" si="750"/>
        <v>0</v>
      </c>
      <c r="F5421" s="14">
        <f t="shared" si="751"/>
        <v>0</v>
      </c>
      <c r="G5421" s="11">
        <v>495</v>
      </c>
      <c r="H5421" s="13">
        <v>800000</v>
      </c>
      <c r="I5421" s="11">
        <v>126.18</v>
      </c>
      <c r="J5421" s="9">
        <v>25.490909090909099</v>
      </c>
      <c r="K5421" s="13">
        <v>8.5786717928418896E-2</v>
      </c>
      <c r="L5421" s="13">
        <f t="shared" si="752"/>
        <v>2.1867814279207878E-2</v>
      </c>
      <c r="M5421" s="11">
        <v>165</v>
      </c>
      <c r="N5421" s="8">
        <v>577012.4</v>
      </c>
      <c r="O5421" s="9">
        <v>5.51827823006386</v>
      </c>
      <c r="P5421" s="13"/>
      <c r="Q5421" s="13"/>
      <c r="R5421" s="13">
        <f t="shared" si="753"/>
        <v>44146.225840510881</v>
      </c>
      <c r="S5421" s="11">
        <f t="shared" si="754"/>
        <v>37.871598237841845</v>
      </c>
      <c r="T5421" s="13">
        <f t="shared" si="755"/>
        <v>0.22952483780510208</v>
      </c>
      <c r="U5421" s="14"/>
      <c r="V5421" s="13">
        <f t="shared" si="756"/>
        <v>0.23</v>
      </c>
      <c r="W5421" s="13">
        <v>130.12</v>
      </c>
    </row>
    <row r="5422" spans="1:23" hidden="1" x14ac:dyDescent="0.25">
      <c r="A5422" s="7" t="s">
        <v>11460</v>
      </c>
      <c r="B5422" s="16">
        <v>2690438</v>
      </c>
      <c r="C5422" s="7" t="s">
        <v>2133</v>
      </c>
      <c r="D5422" s="14">
        <v>3</v>
      </c>
      <c r="E5422" s="13">
        <f t="shared" si="750"/>
        <v>0</v>
      </c>
      <c r="F5422" s="14">
        <f t="shared" si="751"/>
        <v>0</v>
      </c>
      <c r="G5422" s="11">
        <v>606</v>
      </c>
      <c r="H5422" s="13">
        <v>800000</v>
      </c>
      <c r="I5422" s="11">
        <v>93.42</v>
      </c>
      <c r="J5422" s="9">
        <v>15.4158415841584</v>
      </c>
      <c r="K5422" s="13">
        <v>0.105023739524489</v>
      </c>
      <c r="L5422" s="13">
        <f t="shared" si="752"/>
        <v>1.6190293310854378E-2</v>
      </c>
      <c r="M5422" s="11">
        <v>202</v>
      </c>
      <c r="N5422" s="8">
        <v>577012.4</v>
      </c>
      <c r="O5422" s="9">
        <v>5.51827823006386</v>
      </c>
      <c r="P5422" s="13"/>
      <c r="Q5422" s="13"/>
      <c r="R5422" s="13">
        <f t="shared" si="753"/>
        <v>44146.225840510881</v>
      </c>
      <c r="S5422" s="11">
        <f t="shared" si="754"/>
        <v>46.364017236630808</v>
      </c>
      <c r="T5422" s="13">
        <f t="shared" si="755"/>
        <v>0.22952483780510302</v>
      </c>
      <c r="U5422" s="14"/>
      <c r="V5422" s="13">
        <f t="shared" si="756"/>
        <v>0.23</v>
      </c>
      <c r="W5422" s="13">
        <v>158</v>
      </c>
    </row>
    <row r="5423" spans="1:23" hidden="1" x14ac:dyDescent="0.25">
      <c r="A5423" s="7" t="s">
        <v>11460</v>
      </c>
      <c r="B5423" s="16">
        <v>2714910</v>
      </c>
      <c r="C5423" s="7" t="s">
        <v>2964</v>
      </c>
      <c r="D5423" s="14">
        <v>2</v>
      </c>
      <c r="E5423" s="13">
        <f t="shared" si="750"/>
        <v>0</v>
      </c>
      <c r="F5423" s="14">
        <f t="shared" si="751"/>
        <v>0</v>
      </c>
      <c r="G5423" s="11">
        <v>475</v>
      </c>
      <c r="H5423" s="13">
        <v>800000</v>
      </c>
      <c r="I5423" s="11">
        <v>103.7</v>
      </c>
      <c r="J5423" s="9">
        <v>21.831578947368399</v>
      </c>
      <c r="K5423" s="13">
        <v>8.2320587911108994E-2</v>
      </c>
      <c r="L5423" s="13">
        <f t="shared" si="752"/>
        <v>1.7971884139751568E-2</v>
      </c>
      <c r="M5423" s="11">
        <v>237.5</v>
      </c>
      <c r="N5423" s="8">
        <v>577012.4</v>
      </c>
      <c r="O5423" s="9">
        <v>5.51827823006386</v>
      </c>
      <c r="P5423" s="13"/>
      <c r="Q5423" s="13"/>
      <c r="R5423" s="13">
        <f t="shared" si="753"/>
        <v>44146.225840510881</v>
      </c>
      <c r="S5423" s="11">
        <f t="shared" si="754"/>
        <v>36.341432652474474</v>
      </c>
      <c r="T5423" s="13">
        <f t="shared" si="755"/>
        <v>0.15301655853673463</v>
      </c>
      <c r="U5423" s="14"/>
      <c r="V5423" s="13">
        <f t="shared" si="756"/>
        <v>0.15</v>
      </c>
      <c r="W5423" s="13">
        <v>195.18</v>
      </c>
    </row>
    <row r="5424" spans="1:23" hidden="1" x14ac:dyDescent="0.25">
      <c r="A5424" s="7" t="s">
        <v>11460</v>
      </c>
      <c r="B5424" s="7">
        <v>9334302</v>
      </c>
      <c r="C5424" s="7" t="s">
        <v>5062</v>
      </c>
      <c r="D5424" s="14">
        <v>1</v>
      </c>
      <c r="E5424" s="13">
        <f t="shared" si="750"/>
        <v>0</v>
      </c>
      <c r="F5424" s="14">
        <f t="shared" si="751"/>
        <v>0</v>
      </c>
      <c r="G5424" s="11">
        <v>272</v>
      </c>
      <c r="H5424" s="13">
        <v>800000</v>
      </c>
      <c r="I5424" s="11">
        <v>70</v>
      </c>
      <c r="J5424" s="9">
        <v>25.735294117647101</v>
      </c>
      <c r="K5424" s="13">
        <v>4.7139368235414002E-2</v>
      </c>
      <c r="L5424" s="13">
        <f t="shared" si="752"/>
        <v>1.2131455060584505E-2</v>
      </c>
      <c r="M5424" s="11">
        <v>272</v>
      </c>
      <c r="N5424" s="8">
        <v>577012.4</v>
      </c>
      <c r="O5424" s="9">
        <v>5.51827823006386</v>
      </c>
      <c r="P5424" s="13"/>
      <c r="Q5424" s="13"/>
      <c r="R5424" s="13">
        <f t="shared" si="753"/>
        <v>44146.225840510881</v>
      </c>
      <c r="S5424" s="11">
        <f t="shared" si="754"/>
        <v>20.810251960995913</v>
      </c>
      <c r="T5424" s="13">
        <f t="shared" si="755"/>
        <v>7.6508279268367327E-2</v>
      </c>
      <c r="U5424" s="14"/>
      <c r="V5424" s="13">
        <f t="shared" si="756"/>
        <v>0.08</v>
      </c>
      <c r="W5424" s="13">
        <v>214.23</v>
      </c>
    </row>
    <row r="5425" spans="1:24" hidden="1" x14ac:dyDescent="0.25">
      <c r="A5425" s="7" t="s">
        <v>11460</v>
      </c>
      <c r="B5425" s="16">
        <v>2716006</v>
      </c>
      <c r="C5425" s="7" t="s">
        <v>7155</v>
      </c>
      <c r="D5425" s="14">
        <v>1</v>
      </c>
      <c r="E5425" s="13">
        <f t="shared" si="750"/>
        <v>0</v>
      </c>
      <c r="F5425" s="14">
        <f t="shared" si="751"/>
        <v>0</v>
      </c>
      <c r="G5425" s="11">
        <v>320</v>
      </c>
      <c r="H5425" s="13">
        <v>800000</v>
      </c>
      <c r="I5425" s="11">
        <v>84.47</v>
      </c>
      <c r="J5425" s="9">
        <v>26.396875000000001</v>
      </c>
      <c r="K5425" s="13">
        <v>5.54580802769577E-2</v>
      </c>
      <c r="L5425" s="13">
        <f t="shared" si="752"/>
        <v>1.4639200128108178E-2</v>
      </c>
      <c r="M5425" s="11">
        <v>320</v>
      </c>
      <c r="N5425" s="8">
        <v>577012.4</v>
      </c>
      <c r="O5425" s="9">
        <v>5.51827823006386</v>
      </c>
      <c r="P5425" s="13"/>
      <c r="Q5425" s="13"/>
      <c r="R5425" s="13">
        <f t="shared" si="753"/>
        <v>44146.225840510881</v>
      </c>
      <c r="S5425" s="11">
        <f t="shared" si="754"/>
        <v>24.482649365877567</v>
      </c>
      <c r="T5425" s="13">
        <f t="shared" si="755"/>
        <v>7.6508279268367396E-2</v>
      </c>
      <c r="U5425" s="14"/>
      <c r="V5425" s="13">
        <f t="shared" si="756"/>
        <v>0.08</v>
      </c>
      <c r="W5425" s="13">
        <v>247.89</v>
      </c>
    </row>
    <row r="5426" spans="1:24" hidden="1" x14ac:dyDescent="0.25">
      <c r="A5426" s="7" t="s">
        <v>11460</v>
      </c>
      <c r="B5426" s="16">
        <v>2718562</v>
      </c>
      <c r="C5426" s="7" t="s">
        <v>220</v>
      </c>
      <c r="D5426" s="14">
        <v>3</v>
      </c>
      <c r="E5426" s="13">
        <f t="shared" si="750"/>
        <v>0</v>
      </c>
      <c r="F5426" s="14">
        <f t="shared" si="751"/>
        <v>0</v>
      </c>
      <c r="G5426" s="11">
        <v>1050</v>
      </c>
      <c r="H5426" s="13">
        <v>800000</v>
      </c>
      <c r="I5426" s="11">
        <v>256.94</v>
      </c>
      <c r="J5426" s="9">
        <v>24.470476190476202</v>
      </c>
      <c r="K5426" s="13">
        <v>0.18197182590876701</v>
      </c>
      <c r="L5426" s="13">
        <f t="shared" si="752"/>
        <v>4.4529372332379635E-2</v>
      </c>
      <c r="M5426" s="11">
        <v>350</v>
      </c>
      <c r="N5426" s="8">
        <v>577012.4</v>
      </c>
      <c r="O5426" s="9">
        <v>5.51827823006386</v>
      </c>
      <c r="P5426" s="13"/>
      <c r="Q5426" s="13"/>
      <c r="R5426" s="13">
        <f t="shared" si="753"/>
        <v>44146.225840510881</v>
      </c>
      <c r="S5426" s="11">
        <f t="shared" si="754"/>
        <v>80.333693231785574</v>
      </c>
      <c r="T5426" s="13">
        <f t="shared" si="755"/>
        <v>0.22952483780510163</v>
      </c>
      <c r="U5426" s="14"/>
      <c r="V5426" s="13">
        <f t="shared" si="756"/>
        <v>0.23</v>
      </c>
      <c r="W5426" s="13">
        <v>278.58999999999997</v>
      </c>
    </row>
    <row r="5427" spans="1:24" hidden="1" x14ac:dyDescent="0.25">
      <c r="A5427" s="7" t="s">
        <v>11460</v>
      </c>
      <c r="B5427" s="28">
        <v>2718928</v>
      </c>
      <c r="C5427" s="7" t="s">
        <v>314</v>
      </c>
      <c r="D5427" s="14">
        <v>14</v>
      </c>
      <c r="E5427" s="13">
        <f t="shared" si="750"/>
        <v>1</v>
      </c>
      <c r="F5427" s="14">
        <f t="shared" si="751"/>
        <v>281.52999999999997</v>
      </c>
      <c r="G5427" s="11">
        <v>5016</v>
      </c>
      <c r="H5427" s="13">
        <v>800000</v>
      </c>
      <c r="I5427" s="11">
        <v>1268.9000000000001</v>
      </c>
      <c r="J5427" s="9">
        <v>25.297049441786299</v>
      </c>
      <c r="K5427" s="13">
        <v>0.86930540834131098</v>
      </c>
      <c r="L5427" s="13">
        <f t="shared" si="752"/>
        <v>0.21990861894822372</v>
      </c>
      <c r="M5427" s="11">
        <v>358.28571428571399</v>
      </c>
      <c r="N5427" s="8">
        <v>577012.4</v>
      </c>
      <c r="O5427" s="9">
        <v>5.51827823006386</v>
      </c>
      <c r="P5427" s="13"/>
      <c r="Q5427" s="13"/>
      <c r="R5427" s="13">
        <f t="shared" si="753"/>
        <v>44146.225840510881</v>
      </c>
      <c r="S5427" s="11">
        <f t="shared" si="754"/>
        <v>383.76552881013049</v>
      </c>
      <c r="T5427" s="13">
        <f t="shared" si="755"/>
        <v>1.0711159097571434</v>
      </c>
      <c r="U5427" s="14"/>
      <c r="V5427" s="13">
        <f t="shared" si="756"/>
        <v>1.07</v>
      </c>
      <c r="W5427" s="13">
        <v>281.52999999999997</v>
      </c>
      <c r="X5427" s="34" t="s">
        <v>11934</v>
      </c>
    </row>
    <row r="5428" spans="1:24" hidden="1" x14ac:dyDescent="0.25">
      <c r="A5428" s="7" t="s">
        <v>11460</v>
      </c>
      <c r="B5428" s="28">
        <v>2719293</v>
      </c>
      <c r="C5428" s="7" t="s">
        <v>6312</v>
      </c>
      <c r="D5428" s="14">
        <v>8</v>
      </c>
      <c r="E5428" s="13">
        <f t="shared" si="750"/>
        <v>1</v>
      </c>
      <c r="F5428" s="14">
        <f t="shared" si="751"/>
        <v>304.24</v>
      </c>
      <c r="G5428" s="11">
        <v>3045.86</v>
      </c>
      <c r="H5428" s="13">
        <v>800000</v>
      </c>
      <c r="I5428" s="11">
        <v>738.1</v>
      </c>
      <c r="J5428" s="9">
        <v>24.232893173028302</v>
      </c>
      <c r="K5428" s="13">
        <v>0.52786733872616998</v>
      </c>
      <c r="L5428" s="13">
        <f t="shared" si="752"/>
        <v>0.12791752828882022</v>
      </c>
      <c r="M5428" s="11">
        <v>380.73250000000002</v>
      </c>
      <c r="N5428" s="8">
        <v>577012.4</v>
      </c>
      <c r="O5428" s="9">
        <v>5.51827823006386</v>
      </c>
      <c r="P5428" s="13"/>
      <c r="Q5428" s="13"/>
      <c r="R5428" s="13">
        <f t="shared" si="753"/>
        <v>44146.225840510881</v>
      </c>
      <c r="S5428" s="11">
        <f t="shared" si="754"/>
        <v>233.03350749234954</v>
      </c>
      <c r="T5428" s="13">
        <f t="shared" si="755"/>
        <v>0.61206623414693917</v>
      </c>
      <c r="U5428" s="14"/>
      <c r="V5428" s="13">
        <f t="shared" si="756"/>
        <v>0.61</v>
      </c>
      <c r="W5428" s="13">
        <v>304.24</v>
      </c>
      <c r="X5428" s="34" t="s">
        <v>11934</v>
      </c>
    </row>
    <row r="5429" spans="1:24" hidden="1" x14ac:dyDescent="0.25">
      <c r="A5429" s="7" t="s">
        <v>11460</v>
      </c>
      <c r="B5429" s="28">
        <v>9346302</v>
      </c>
      <c r="C5429" s="7" t="s">
        <v>307</v>
      </c>
      <c r="D5429" s="14">
        <v>7</v>
      </c>
      <c r="E5429" s="13">
        <f t="shared" si="750"/>
        <v>1</v>
      </c>
      <c r="F5429" s="14">
        <f t="shared" si="751"/>
        <v>353.88</v>
      </c>
      <c r="G5429" s="11">
        <v>3536</v>
      </c>
      <c r="H5429" s="13">
        <v>800000</v>
      </c>
      <c r="I5429" s="11">
        <v>1182.32</v>
      </c>
      <c r="J5429" s="9">
        <v>33.4366515837104</v>
      </c>
      <c r="K5429" s="13">
        <v>0.61281178706038197</v>
      </c>
      <c r="L5429" s="13">
        <f t="shared" si="752"/>
        <v>0.20490374210328921</v>
      </c>
      <c r="M5429" s="11">
        <v>505.142857142857</v>
      </c>
      <c r="N5429" s="8">
        <v>577012.4</v>
      </c>
      <c r="O5429" s="9">
        <v>5.51827823006386</v>
      </c>
      <c r="P5429" s="13"/>
      <c r="Q5429" s="13"/>
      <c r="R5429" s="13">
        <f t="shared" si="753"/>
        <v>44146.225840510881</v>
      </c>
      <c r="S5429" s="11">
        <f t="shared" si="754"/>
        <v>270.53327549294687</v>
      </c>
      <c r="T5429" s="13">
        <f t="shared" si="755"/>
        <v>0.5355579548785715</v>
      </c>
      <c r="U5429" s="14"/>
      <c r="V5429" s="13">
        <f t="shared" si="756"/>
        <v>0.54</v>
      </c>
      <c r="W5429" s="13">
        <v>353.88</v>
      </c>
      <c r="X5429" s="34" t="s">
        <v>11934</v>
      </c>
    </row>
    <row r="5430" spans="1:24" hidden="1" x14ac:dyDescent="0.25">
      <c r="A5430" s="7" t="s">
        <v>11460</v>
      </c>
      <c r="B5430" s="7">
        <v>9364302</v>
      </c>
      <c r="C5430" s="7" t="s">
        <v>1299</v>
      </c>
      <c r="D5430" s="14">
        <v>2</v>
      </c>
      <c r="E5430" s="13">
        <f t="shared" si="750"/>
        <v>0</v>
      </c>
      <c r="F5430" s="14">
        <f t="shared" si="751"/>
        <v>0</v>
      </c>
      <c r="G5430" s="11">
        <v>898</v>
      </c>
      <c r="H5430" s="13">
        <v>800000</v>
      </c>
      <c r="I5430" s="11">
        <v>203.96</v>
      </c>
      <c r="J5430" s="9">
        <v>22.712694877505601</v>
      </c>
      <c r="K5430" s="13">
        <v>0.15562923777721199</v>
      </c>
      <c r="L5430" s="13">
        <f t="shared" si="752"/>
        <v>3.5347593916525838E-2</v>
      </c>
      <c r="M5430" s="11">
        <v>449</v>
      </c>
      <c r="N5430" s="8">
        <v>577012.4</v>
      </c>
      <c r="O5430" s="9">
        <v>5.51827823006386</v>
      </c>
      <c r="P5430" s="13"/>
      <c r="Q5430" s="13"/>
      <c r="R5430" s="13">
        <f t="shared" si="753"/>
        <v>44146.225840510881</v>
      </c>
      <c r="S5430" s="11">
        <f t="shared" si="754"/>
        <v>68.704434782993687</v>
      </c>
      <c r="T5430" s="13">
        <f t="shared" si="755"/>
        <v>0.15301655853673427</v>
      </c>
      <c r="U5430" s="14"/>
      <c r="V5430" s="13">
        <f t="shared" si="756"/>
        <v>0.15</v>
      </c>
      <c r="W5430" s="13">
        <v>351.05</v>
      </c>
    </row>
    <row r="5431" spans="1:24" hidden="1" x14ac:dyDescent="0.25">
      <c r="A5431" s="7" t="s">
        <v>11460</v>
      </c>
      <c r="B5431" s="7">
        <v>9365302</v>
      </c>
      <c r="C5431" s="7" t="s">
        <v>168</v>
      </c>
      <c r="D5431" s="14">
        <v>2</v>
      </c>
      <c r="E5431" s="13">
        <f t="shared" si="750"/>
        <v>0</v>
      </c>
      <c r="F5431" s="14">
        <f t="shared" si="751"/>
        <v>0</v>
      </c>
      <c r="G5431" s="11">
        <v>900</v>
      </c>
      <c r="H5431" s="13">
        <v>800000</v>
      </c>
      <c r="I5431" s="11">
        <v>194.82</v>
      </c>
      <c r="J5431" s="9">
        <v>21.6466666666667</v>
      </c>
      <c r="K5431" s="13">
        <v>0.15597585077894299</v>
      </c>
      <c r="L5431" s="13">
        <f t="shared" si="752"/>
        <v>3.3763572498615245E-2</v>
      </c>
      <c r="M5431" s="11">
        <v>450</v>
      </c>
      <c r="N5431" s="8">
        <v>577012.4</v>
      </c>
      <c r="O5431" s="9">
        <v>5.51827823006386</v>
      </c>
      <c r="P5431" s="13"/>
      <c r="Q5431" s="13"/>
      <c r="R5431" s="13">
        <f t="shared" si="753"/>
        <v>44146.225840510881</v>
      </c>
      <c r="S5431" s="11">
        <f t="shared" si="754"/>
        <v>68.857451341530421</v>
      </c>
      <c r="T5431" s="13">
        <f t="shared" si="755"/>
        <v>0.15301655853673427</v>
      </c>
      <c r="U5431" s="14"/>
      <c r="V5431" s="13">
        <f t="shared" si="756"/>
        <v>0.15</v>
      </c>
      <c r="W5431" s="13">
        <v>371.42</v>
      </c>
    </row>
    <row r="5432" spans="1:24" hidden="1" x14ac:dyDescent="0.25">
      <c r="A5432" s="7" t="s">
        <v>11460</v>
      </c>
      <c r="B5432" s="16">
        <v>2726963</v>
      </c>
      <c r="C5432" s="7" t="s">
        <v>1734</v>
      </c>
      <c r="D5432" s="14">
        <v>6</v>
      </c>
      <c r="E5432" s="13">
        <f t="shared" si="750"/>
        <v>0</v>
      </c>
      <c r="F5432" s="14">
        <f t="shared" si="751"/>
        <v>0</v>
      </c>
      <c r="G5432" s="11">
        <v>3260</v>
      </c>
      <c r="H5432" s="13">
        <v>800000</v>
      </c>
      <c r="I5432" s="11">
        <v>755.54</v>
      </c>
      <c r="J5432" s="9">
        <v>23.1760736196319</v>
      </c>
      <c r="K5432" s="13">
        <v>0.56497919282150599</v>
      </c>
      <c r="L5432" s="13">
        <f t="shared" si="752"/>
        <v>0.13093999366391429</v>
      </c>
      <c r="M5432" s="11">
        <v>543.33333333333303</v>
      </c>
      <c r="N5432" s="8">
        <v>577012.4</v>
      </c>
      <c r="O5432" s="9">
        <v>5.51827823006386</v>
      </c>
      <c r="P5432" s="13"/>
      <c r="Q5432" s="13"/>
      <c r="R5432" s="13">
        <f t="shared" si="753"/>
        <v>44146.225840510881</v>
      </c>
      <c r="S5432" s="11">
        <f t="shared" si="754"/>
        <v>249.41699041487746</v>
      </c>
      <c r="T5432" s="13">
        <f t="shared" si="755"/>
        <v>0.45904967561020416</v>
      </c>
      <c r="U5432" s="14"/>
      <c r="V5432" s="13">
        <f t="shared" si="756"/>
        <v>0.46</v>
      </c>
      <c r="W5432" s="13">
        <v>439.53</v>
      </c>
    </row>
    <row r="5433" spans="1:24" hidden="1" x14ac:dyDescent="0.25">
      <c r="A5433" s="7" t="s">
        <v>11460</v>
      </c>
      <c r="B5433" s="16">
        <v>2733903</v>
      </c>
      <c r="C5433" s="7" t="s">
        <v>4890</v>
      </c>
      <c r="D5433" s="14">
        <v>1</v>
      </c>
      <c r="E5433" s="13">
        <f t="shared" si="750"/>
        <v>0</v>
      </c>
      <c r="F5433" s="14">
        <f t="shared" si="751"/>
        <v>0</v>
      </c>
      <c r="G5433" s="11">
        <v>824</v>
      </c>
      <c r="H5433" s="13">
        <v>800000</v>
      </c>
      <c r="I5433" s="11">
        <v>209.76</v>
      </c>
      <c r="J5433" s="9">
        <v>25.4563106796117</v>
      </c>
      <c r="K5433" s="13">
        <v>0.142804556713166</v>
      </c>
      <c r="L5433" s="13">
        <f t="shared" si="752"/>
        <v>3.6352771621545821E-2</v>
      </c>
      <c r="M5433" s="11">
        <v>824</v>
      </c>
      <c r="N5433" s="8">
        <v>577012.4</v>
      </c>
      <c r="O5433" s="9">
        <v>5.51827823006386</v>
      </c>
      <c r="P5433" s="13"/>
      <c r="Q5433" s="13"/>
      <c r="R5433" s="13">
        <f t="shared" si="753"/>
        <v>44146.225840510881</v>
      </c>
      <c r="S5433" s="11">
        <f t="shared" si="754"/>
        <v>63.042822117134705</v>
      </c>
      <c r="T5433" s="13">
        <f t="shared" si="755"/>
        <v>7.6508279268367355E-2</v>
      </c>
      <c r="U5433" s="14"/>
      <c r="V5433" s="13">
        <f t="shared" si="756"/>
        <v>0.08</v>
      </c>
      <c r="W5433" s="13">
        <v>592.35</v>
      </c>
    </row>
    <row r="5434" spans="1:24" hidden="1" x14ac:dyDescent="0.25">
      <c r="A5434" s="7" t="s">
        <v>11460</v>
      </c>
      <c r="B5434" s="16">
        <v>2755451</v>
      </c>
      <c r="C5434" s="7" t="s">
        <v>7544</v>
      </c>
      <c r="D5434" s="14">
        <v>1</v>
      </c>
      <c r="E5434" s="13">
        <f t="shared" si="750"/>
        <v>0</v>
      </c>
      <c r="F5434" s="14">
        <f t="shared" si="751"/>
        <v>0</v>
      </c>
      <c r="G5434" s="11">
        <v>272</v>
      </c>
      <c r="H5434" s="13">
        <v>800000</v>
      </c>
      <c r="I5434" s="11">
        <v>69.290000000000006</v>
      </c>
      <c r="J5434" s="9">
        <v>25.474264705882401</v>
      </c>
      <c r="K5434" s="13">
        <v>4.7139368235414002E-2</v>
      </c>
      <c r="L5434" s="13">
        <f t="shared" si="752"/>
        <v>1.2008407444970009E-2</v>
      </c>
      <c r="M5434" s="11">
        <v>272</v>
      </c>
      <c r="N5434" s="8">
        <v>577012.4</v>
      </c>
      <c r="O5434" s="9">
        <v>5.51827823006386</v>
      </c>
      <c r="P5434" s="13"/>
      <c r="Q5434" s="13"/>
      <c r="R5434" s="13">
        <f t="shared" si="753"/>
        <v>44146.225840510881</v>
      </c>
      <c r="S5434" s="11">
        <f t="shared" si="754"/>
        <v>20.810251960995913</v>
      </c>
      <c r="T5434" s="13">
        <f t="shared" si="755"/>
        <v>7.6508279268367327E-2</v>
      </c>
      <c r="U5434" s="14"/>
      <c r="V5434" s="13">
        <f t="shared" si="756"/>
        <v>0.08</v>
      </c>
      <c r="W5434" s="13">
        <v>214.23</v>
      </c>
    </row>
    <row r="5435" spans="1:24" hidden="1" x14ac:dyDescent="0.25">
      <c r="A5435" s="7" t="s">
        <v>11460</v>
      </c>
      <c r="B5435" s="7">
        <v>9504301</v>
      </c>
      <c r="C5435" s="7" t="s">
        <v>4398</v>
      </c>
      <c r="D5435" s="14">
        <v>1</v>
      </c>
      <c r="E5435" s="13">
        <f t="shared" si="750"/>
        <v>0</v>
      </c>
      <c r="F5435" s="14">
        <f t="shared" si="751"/>
        <v>0</v>
      </c>
      <c r="G5435" s="11">
        <v>146</v>
      </c>
      <c r="H5435" s="13">
        <v>800000</v>
      </c>
      <c r="I5435" s="11">
        <v>37.880000000000003</v>
      </c>
      <c r="J5435" s="9">
        <v>25.945205479452099</v>
      </c>
      <c r="K5435" s="13">
        <v>2.5302749126361899E-2</v>
      </c>
      <c r="L5435" s="13">
        <f t="shared" si="752"/>
        <v>6.5648502527848656E-3</v>
      </c>
      <c r="M5435" s="11">
        <v>146</v>
      </c>
      <c r="N5435" s="8">
        <v>577012.4</v>
      </c>
      <c r="O5435" s="9">
        <v>5.51827823006386</v>
      </c>
      <c r="P5435" s="13"/>
      <c r="Q5435" s="13"/>
      <c r="R5435" s="13">
        <f t="shared" si="753"/>
        <v>44146.225840510881</v>
      </c>
      <c r="S5435" s="11">
        <f t="shared" si="754"/>
        <v>11.170208773181617</v>
      </c>
      <c r="T5435" s="13">
        <f t="shared" si="755"/>
        <v>7.6508279268367244E-2</v>
      </c>
      <c r="U5435" s="14"/>
      <c r="V5435" s="13">
        <f t="shared" si="756"/>
        <v>0.08</v>
      </c>
      <c r="W5435" s="13">
        <v>114</v>
      </c>
    </row>
    <row r="5436" spans="1:24" hidden="1" x14ac:dyDescent="0.25">
      <c r="A5436" s="7" t="s">
        <v>11460</v>
      </c>
      <c r="B5436" s="7">
        <v>9604301</v>
      </c>
      <c r="C5436" s="7" t="s">
        <v>4292</v>
      </c>
      <c r="D5436" s="14">
        <v>1</v>
      </c>
      <c r="E5436" s="13">
        <f t="shared" si="750"/>
        <v>0</v>
      </c>
      <c r="F5436" s="14">
        <f t="shared" si="751"/>
        <v>0</v>
      </c>
      <c r="G5436" s="11">
        <v>67</v>
      </c>
      <c r="H5436" s="13">
        <v>800000</v>
      </c>
      <c r="I5436" s="11">
        <v>17</v>
      </c>
      <c r="J5436" s="9">
        <v>25.373134328358201</v>
      </c>
      <c r="K5436" s="13">
        <v>1.1611535557988001E-2</v>
      </c>
      <c r="L5436" s="13">
        <f t="shared" si="752"/>
        <v>2.9462105147133725E-3</v>
      </c>
      <c r="M5436" s="11">
        <v>67</v>
      </c>
      <c r="N5436" s="8">
        <v>577012.4</v>
      </c>
      <c r="O5436" s="9">
        <v>5.51827823006386</v>
      </c>
      <c r="P5436" s="13"/>
      <c r="Q5436" s="13"/>
      <c r="R5436" s="13">
        <f t="shared" si="753"/>
        <v>44146.225840510881</v>
      </c>
      <c r="S5436" s="11">
        <f t="shared" si="754"/>
        <v>5.1260547109806076</v>
      </c>
      <c r="T5436" s="13">
        <f t="shared" si="755"/>
        <v>7.6508279268367271E-2</v>
      </c>
      <c r="U5436" s="14"/>
      <c r="V5436" s="13">
        <f t="shared" si="756"/>
        <v>0.08</v>
      </c>
      <c r="W5436" s="13">
        <v>52.59</v>
      </c>
    </row>
    <row r="5437" spans="1:24" hidden="1" x14ac:dyDescent="0.25">
      <c r="A5437" s="7" t="s">
        <v>11460</v>
      </c>
      <c r="B5437" s="28">
        <v>96101301</v>
      </c>
      <c r="C5437" s="7" t="s">
        <v>2741</v>
      </c>
      <c r="D5437" s="14">
        <v>10</v>
      </c>
      <c r="E5437" s="13">
        <f t="shared" si="750"/>
        <v>1</v>
      </c>
      <c r="F5437" s="14">
        <f t="shared" si="751"/>
        <v>410.94</v>
      </c>
      <c r="G5437" s="11">
        <v>5404.74</v>
      </c>
      <c r="H5437" s="13">
        <v>800000</v>
      </c>
      <c r="I5437" s="11">
        <v>1387.14</v>
      </c>
      <c r="J5437" s="9">
        <v>25.665249392200199</v>
      </c>
      <c r="K5437" s="13">
        <v>0.93667657748776301</v>
      </c>
      <c r="L5437" s="13">
        <f t="shared" si="752"/>
        <v>0.24040037961055971</v>
      </c>
      <c r="M5437" s="11">
        <v>540.47400000000005</v>
      </c>
      <c r="N5437" s="8">
        <v>577012.4</v>
      </c>
      <c r="O5437" s="9">
        <v>5.51827823006386</v>
      </c>
      <c r="P5437" s="13"/>
      <c r="Q5437" s="13"/>
      <c r="R5437" s="13">
        <f t="shared" si="753"/>
        <v>44146.225840510881</v>
      </c>
      <c r="S5437" s="11">
        <f t="shared" si="754"/>
        <v>413.50735729291574</v>
      </c>
      <c r="T5437" s="13">
        <f t="shared" si="755"/>
        <v>0.76508279268367341</v>
      </c>
      <c r="U5437" s="14"/>
      <c r="V5437" s="13">
        <f t="shared" si="756"/>
        <v>0.77</v>
      </c>
      <c r="W5437" s="13">
        <v>410.94</v>
      </c>
      <c r="X5437" s="34" t="s">
        <v>11934</v>
      </c>
    </row>
    <row r="5438" spans="1:24" hidden="1" x14ac:dyDescent="0.25">
      <c r="A5438" s="7" t="s">
        <v>11460</v>
      </c>
      <c r="B5438" s="7" t="s">
        <v>11502</v>
      </c>
      <c r="C5438" s="7" t="s">
        <v>677</v>
      </c>
      <c r="D5438" s="14">
        <v>3</v>
      </c>
      <c r="E5438" s="13">
        <f t="shared" si="750"/>
        <v>0</v>
      </c>
      <c r="F5438" s="14">
        <f t="shared" si="751"/>
        <v>0</v>
      </c>
      <c r="G5438" s="11">
        <v>1124.6099999999999</v>
      </c>
      <c r="H5438" s="13">
        <v>800000</v>
      </c>
      <c r="I5438" s="11">
        <v>304.20999999999998</v>
      </c>
      <c r="J5438" s="9">
        <v>27.050266314544601</v>
      </c>
      <c r="K5438" s="13">
        <v>0.194902223938342</v>
      </c>
      <c r="L5438" s="13">
        <f t="shared" si="752"/>
        <v>5.2721570628291616E-2</v>
      </c>
      <c r="M5438" s="11">
        <v>374.87</v>
      </c>
      <c r="N5438" s="8">
        <v>577012.4</v>
      </c>
      <c r="O5438" s="9">
        <v>5.51827823006386</v>
      </c>
      <c r="P5438" s="13"/>
      <c r="Q5438" s="13"/>
      <c r="R5438" s="13">
        <f t="shared" si="753"/>
        <v>44146.225840510881</v>
      </c>
      <c r="S5438" s="11">
        <f t="shared" si="754"/>
        <v>86.041975947998722</v>
      </c>
      <c r="T5438" s="13">
        <f t="shared" si="755"/>
        <v>0.22952483780510236</v>
      </c>
      <c r="U5438" s="14"/>
      <c r="V5438" s="13">
        <f t="shared" si="756"/>
        <v>0.23</v>
      </c>
      <c r="W5438" s="13">
        <v>269.88</v>
      </c>
    </row>
    <row r="5439" spans="1:24" hidden="1" x14ac:dyDescent="0.25">
      <c r="A5439" s="7" t="s">
        <v>11460</v>
      </c>
      <c r="B5439" s="7" t="s">
        <v>11503</v>
      </c>
      <c r="C5439" s="7" t="s">
        <v>7401</v>
      </c>
      <c r="D5439" s="14">
        <v>1</v>
      </c>
      <c r="E5439" s="13">
        <f t="shared" si="750"/>
        <v>0</v>
      </c>
      <c r="F5439" s="14">
        <f t="shared" si="751"/>
        <v>0</v>
      </c>
      <c r="G5439" s="11">
        <v>296.48</v>
      </c>
      <c r="H5439" s="13">
        <v>800000</v>
      </c>
      <c r="I5439" s="11">
        <v>89.3</v>
      </c>
      <c r="J5439" s="9">
        <v>30.120075553157001</v>
      </c>
      <c r="K5439" s="13">
        <v>5.1381911376601301E-2</v>
      </c>
      <c r="L5439" s="13">
        <f t="shared" si="752"/>
        <v>1.5476270527288484E-2</v>
      </c>
      <c r="M5439" s="11">
        <v>296.48</v>
      </c>
      <c r="N5439" s="8">
        <v>577012.4</v>
      </c>
      <c r="O5439" s="9">
        <v>5.51827823006386</v>
      </c>
      <c r="P5439" s="13"/>
      <c r="Q5439" s="13"/>
      <c r="R5439" s="13">
        <f t="shared" si="753"/>
        <v>44146.225840510881</v>
      </c>
      <c r="S5439" s="11">
        <f t="shared" si="754"/>
        <v>22.683174637485564</v>
      </c>
      <c r="T5439" s="13">
        <f t="shared" si="755"/>
        <v>7.6508279268367382E-2</v>
      </c>
      <c r="U5439" s="14"/>
      <c r="V5439" s="13">
        <f t="shared" si="756"/>
        <v>0.08</v>
      </c>
      <c r="W5439" s="13">
        <v>218.58</v>
      </c>
    </row>
    <row r="5440" spans="1:24" hidden="1" x14ac:dyDescent="0.25">
      <c r="A5440" s="7" t="s">
        <v>11460</v>
      </c>
      <c r="B5440" s="7" t="s">
        <v>11504</v>
      </c>
      <c r="C5440" s="7" t="s">
        <v>7499</v>
      </c>
      <c r="D5440" s="14">
        <v>2</v>
      </c>
      <c r="E5440" s="13">
        <f t="shared" si="750"/>
        <v>0</v>
      </c>
      <c r="F5440" s="14">
        <f t="shared" si="751"/>
        <v>0</v>
      </c>
      <c r="G5440" s="11">
        <v>580</v>
      </c>
      <c r="H5440" s="13">
        <v>800000</v>
      </c>
      <c r="I5440" s="11">
        <v>61.05</v>
      </c>
      <c r="J5440" s="9">
        <v>10.5258620689655</v>
      </c>
      <c r="K5440" s="13">
        <v>1.6253074584311199E-2</v>
      </c>
      <c r="L5440" s="13">
        <f t="shared" si="752"/>
        <v>1.7107762127106846E-3</v>
      </c>
      <c r="M5440" s="11">
        <v>290</v>
      </c>
      <c r="N5440" s="8">
        <v>3568555.58</v>
      </c>
      <c r="O5440" s="9">
        <v>34.128005862416302</v>
      </c>
      <c r="P5440" s="13"/>
      <c r="Q5440" s="13"/>
      <c r="R5440" s="13">
        <f t="shared" si="753"/>
        <v>273024.04689933039</v>
      </c>
      <c r="S5440" s="11">
        <f t="shared" si="754"/>
        <v>44.374801975652957</v>
      </c>
      <c r="T5440" s="13">
        <f t="shared" si="755"/>
        <v>0.15301655853673435</v>
      </c>
      <c r="U5440" s="14"/>
      <c r="V5440" s="13">
        <f t="shared" si="756"/>
        <v>0.15</v>
      </c>
      <c r="W5440" s="13">
        <v>228.82</v>
      </c>
    </row>
    <row r="5441" spans="1:23" hidden="1" x14ac:dyDescent="0.25">
      <c r="A5441" s="7" t="s">
        <v>11460</v>
      </c>
      <c r="B5441" s="7" t="s">
        <v>11505</v>
      </c>
      <c r="C5441" s="7" t="s">
        <v>191</v>
      </c>
      <c r="D5441" s="14">
        <v>1</v>
      </c>
      <c r="E5441" s="13">
        <f t="shared" si="750"/>
        <v>0</v>
      </c>
      <c r="F5441" s="14">
        <f t="shared" si="751"/>
        <v>0</v>
      </c>
      <c r="G5441" s="11">
        <v>565</v>
      </c>
      <c r="H5441" s="13">
        <v>800000</v>
      </c>
      <c r="I5441" s="11">
        <v>125.24</v>
      </c>
      <c r="J5441" s="9">
        <v>22.1663716814159</v>
      </c>
      <c r="K5441" s="13">
        <v>9.7918172989003294E-2</v>
      </c>
      <c r="L5441" s="13">
        <f t="shared" si="752"/>
        <v>2.170490616839426E-2</v>
      </c>
      <c r="M5441" s="11">
        <v>565</v>
      </c>
      <c r="N5441" s="8">
        <v>577012.4</v>
      </c>
      <c r="O5441" s="9">
        <v>5.51827823006386</v>
      </c>
      <c r="P5441" s="13"/>
      <c r="Q5441" s="13"/>
      <c r="R5441" s="13">
        <f t="shared" si="753"/>
        <v>44146.225840510881</v>
      </c>
      <c r="S5441" s="11">
        <f t="shared" si="754"/>
        <v>43.227177786627514</v>
      </c>
      <c r="T5441" s="13">
        <f t="shared" si="755"/>
        <v>7.6508279268367285E-2</v>
      </c>
      <c r="U5441" s="14"/>
      <c r="V5441" s="13">
        <f t="shared" si="756"/>
        <v>0.08</v>
      </c>
      <c r="W5441" s="13">
        <v>462.12</v>
      </c>
    </row>
    <row r="5442" spans="1:23" hidden="1" x14ac:dyDescent="0.25">
      <c r="A5442" s="7" t="s">
        <v>11460</v>
      </c>
      <c r="B5442" s="7" t="s">
        <v>11506</v>
      </c>
      <c r="C5442" s="7" t="s">
        <v>5672</v>
      </c>
      <c r="D5442" s="14">
        <v>1</v>
      </c>
      <c r="E5442" s="13">
        <f t="shared" si="750"/>
        <v>0</v>
      </c>
      <c r="F5442" s="14">
        <f t="shared" si="751"/>
        <v>0</v>
      </c>
      <c r="G5442" s="11">
        <v>550</v>
      </c>
      <c r="H5442" s="13">
        <v>800000</v>
      </c>
      <c r="I5442" s="11">
        <v>97.53</v>
      </c>
      <c r="J5442" s="9">
        <v>17.732727272727299</v>
      </c>
      <c r="K5442" s="13">
        <v>0.187925024475526</v>
      </c>
      <c r="L5442" s="13">
        <f t="shared" si="752"/>
        <v>3.3324232067451047E-2</v>
      </c>
      <c r="M5442" s="11">
        <v>550</v>
      </c>
      <c r="N5442" s="8">
        <v>292669.90999999997</v>
      </c>
      <c r="O5442" s="9">
        <v>2.7989589009659901</v>
      </c>
      <c r="P5442" s="13"/>
      <c r="Q5442" s="13"/>
      <c r="R5442" s="13">
        <f t="shared" si="753"/>
        <v>22391.671207727919</v>
      </c>
      <c r="S5442" s="11">
        <f t="shared" si="754"/>
        <v>42.079553597602001</v>
      </c>
      <c r="T5442" s="13">
        <f t="shared" si="755"/>
        <v>7.6508279268367271E-2</v>
      </c>
      <c r="U5442" s="14"/>
      <c r="V5442" s="13">
        <f t="shared" si="756"/>
        <v>0.08</v>
      </c>
      <c r="W5442" s="13">
        <v>462.12</v>
      </c>
    </row>
    <row r="5443" spans="1:23" hidden="1" x14ac:dyDescent="0.25">
      <c r="A5443" s="7" t="s">
        <v>11460</v>
      </c>
      <c r="B5443" s="7" t="s">
        <v>11507</v>
      </c>
      <c r="C5443" s="7" t="s">
        <v>5341</v>
      </c>
      <c r="D5443" s="14">
        <v>2</v>
      </c>
      <c r="E5443" s="13">
        <f t="shared" si="750"/>
        <v>0</v>
      </c>
      <c r="F5443" s="14">
        <f t="shared" si="751"/>
        <v>0</v>
      </c>
      <c r="G5443" s="11">
        <v>1045</v>
      </c>
      <c r="H5443" s="13">
        <v>800000</v>
      </c>
      <c r="I5443" s="11">
        <v>224.94</v>
      </c>
      <c r="J5443" s="9">
        <v>21.5253588516746</v>
      </c>
      <c r="K5443" s="13">
        <v>2.92835567941469E-2</v>
      </c>
      <c r="L5443" s="13">
        <f t="shared" si="752"/>
        <v>6.303390684474058E-3</v>
      </c>
      <c r="M5443" s="11">
        <v>522.5</v>
      </c>
      <c r="N5443" s="8">
        <v>3568555.58</v>
      </c>
      <c r="O5443" s="9">
        <v>34.128005862416302</v>
      </c>
      <c r="P5443" s="13"/>
      <c r="Q5443" s="13"/>
      <c r="R5443" s="13">
        <f t="shared" si="753"/>
        <v>273024.04689933039</v>
      </c>
      <c r="S5443" s="11">
        <f t="shared" si="754"/>
        <v>79.951151835443682</v>
      </c>
      <c r="T5443" s="13">
        <f t="shared" si="755"/>
        <v>0.15301655853673432</v>
      </c>
      <c r="U5443" s="14"/>
      <c r="V5443" s="13">
        <f t="shared" si="756"/>
        <v>0.15</v>
      </c>
      <c r="W5443" s="13">
        <v>376.59</v>
      </c>
    </row>
    <row r="5444" spans="1:23" hidden="1" x14ac:dyDescent="0.25">
      <c r="A5444" s="7" t="s">
        <v>11460</v>
      </c>
      <c r="B5444" s="7" t="s">
        <v>11508</v>
      </c>
      <c r="C5444" s="7" t="s">
        <v>440</v>
      </c>
      <c r="D5444" s="14">
        <v>3</v>
      </c>
      <c r="E5444" s="13">
        <f t="shared" si="750"/>
        <v>0</v>
      </c>
      <c r="F5444" s="14">
        <f t="shared" si="751"/>
        <v>0</v>
      </c>
      <c r="G5444" s="11">
        <v>972.5</v>
      </c>
      <c r="H5444" s="13">
        <v>800000</v>
      </c>
      <c r="I5444" s="11">
        <v>221.09</v>
      </c>
      <c r="J5444" s="9">
        <v>22.734190231362501</v>
      </c>
      <c r="K5444" s="13">
        <v>0.16854057209169199</v>
      </c>
      <c r="L5444" s="13">
        <f t="shared" si="752"/>
        <v>3.8316334276351914E-2</v>
      </c>
      <c r="M5444" s="11">
        <v>324.16666666666703</v>
      </c>
      <c r="N5444" s="8">
        <v>577012.4</v>
      </c>
      <c r="O5444" s="9">
        <v>5.51827823006386</v>
      </c>
      <c r="P5444" s="13"/>
      <c r="Q5444" s="13"/>
      <c r="R5444" s="13">
        <f t="shared" si="753"/>
        <v>44146.225840510881</v>
      </c>
      <c r="S5444" s="11">
        <f t="shared" si="754"/>
        <v>74.404301588487399</v>
      </c>
      <c r="T5444" s="13">
        <f t="shared" si="755"/>
        <v>0.22952483780510227</v>
      </c>
      <c r="U5444" s="14"/>
      <c r="V5444" s="13">
        <f t="shared" si="756"/>
        <v>0.23</v>
      </c>
      <c r="W5444" s="13">
        <v>262.58999999999997</v>
      </c>
    </row>
    <row r="5445" spans="1:23" hidden="1" x14ac:dyDescent="0.25">
      <c r="A5445" s="7" t="s">
        <v>11460</v>
      </c>
      <c r="B5445" s="7" t="s">
        <v>11509</v>
      </c>
      <c r="C5445" s="7" t="s">
        <v>6461</v>
      </c>
      <c r="D5445" s="14">
        <v>1</v>
      </c>
      <c r="E5445" s="13">
        <f t="shared" si="750"/>
        <v>0</v>
      </c>
      <c r="F5445" s="14">
        <f t="shared" si="751"/>
        <v>0</v>
      </c>
      <c r="G5445" s="11">
        <v>336</v>
      </c>
      <c r="H5445" s="13">
        <v>800000</v>
      </c>
      <c r="I5445" s="11">
        <v>75.489999999999995</v>
      </c>
      <c r="J5445" s="9">
        <v>22.467261904761902</v>
      </c>
      <c r="K5445" s="13">
        <v>5.8230984290805497E-2</v>
      </c>
      <c r="L5445" s="13">
        <f t="shared" si="752"/>
        <v>1.3082907750336032E-2</v>
      </c>
      <c r="M5445" s="11">
        <v>336</v>
      </c>
      <c r="N5445" s="8">
        <v>577012.4</v>
      </c>
      <c r="O5445" s="9">
        <v>5.51827823006386</v>
      </c>
      <c r="P5445" s="13"/>
      <c r="Q5445" s="13"/>
      <c r="R5445" s="13">
        <f t="shared" si="753"/>
        <v>44146.225840510881</v>
      </c>
      <c r="S5445" s="11">
        <f t="shared" si="754"/>
        <v>25.706781834171409</v>
      </c>
      <c r="T5445" s="13">
        <f t="shared" si="755"/>
        <v>7.6508279268367285E-2</v>
      </c>
      <c r="U5445" s="14"/>
      <c r="V5445" s="13">
        <f t="shared" si="756"/>
        <v>0.08</v>
      </c>
      <c r="W5445" s="13">
        <v>275.76</v>
      </c>
    </row>
    <row r="5446" spans="1:23" hidden="1" x14ac:dyDescent="0.25">
      <c r="A5446" s="7" t="s">
        <v>11460</v>
      </c>
      <c r="B5446" s="7" t="s">
        <v>11510</v>
      </c>
      <c r="C5446" s="7" t="s">
        <v>724</v>
      </c>
      <c r="D5446" s="14">
        <v>1</v>
      </c>
      <c r="E5446" s="13">
        <f t="shared" si="750"/>
        <v>0</v>
      </c>
      <c r="F5446" s="14">
        <f t="shared" si="751"/>
        <v>0</v>
      </c>
      <c r="G5446" s="11">
        <v>120</v>
      </c>
      <c r="H5446" s="13">
        <v>800000</v>
      </c>
      <c r="I5446" s="11">
        <v>27.53</v>
      </c>
      <c r="J5446" s="9">
        <v>22.941666666666698</v>
      </c>
      <c r="K5446" s="13">
        <v>2.0796780103859099E-2</v>
      </c>
      <c r="L5446" s="13">
        <f t="shared" si="752"/>
        <v>4.7711279688270151E-3</v>
      </c>
      <c r="M5446" s="11">
        <v>120</v>
      </c>
      <c r="N5446" s="8">
        <v>577012.4</v>
      </c>
      <c r="O5446" s="9">
        <v>5.51827823006386</v>
      </c>
      <c r="P5446" s="13"/>
      <c r="Q5446" s="13"/>
      <c r="R5446" s="13">
        <f t="shared" si="753"/>
        <v>44146.225840510881</v>
      </c>
      <c r="S5446" s="11">
        <f t="shared" si="754"/>
        <v>9.180993512204072</v>
      </c>
      <c r="T5446" s="13">
        <f t="shared" si="755"/>
        <v>7.6508279268367271E-2</v>
      </c>
      <c r="U5446" s="14"/>
      <c r="V5446" s="13">
        <f t="shared" si="756"/>
        <v>0.08</v>
      </c>
      <c r="W5446" s="13">
        <v>92.47</v>
      </c>
    </row>
    <row r="5447" spans="1:23" hidden="1" x14ac:dyDescent="0.25">
      <c r="A5447" s="7" t="s">
        <v>11460</v>
      </c>
      <c r="B5447" s="16">
        <v>2850414</v>
      </c>
      <c r="C5447" s="7" t="s">
        <v>1322</v>
      </c>
      <c r="D5447" s="14">
        <v>1</v>
      </c>
      <c r="E5447" s="13">
        <f t="shared" si="750"/>
        <v>0</v>
      </c>
      <c r="F5447" s="14">
        <f t="shared" si="751"/>
        <v>0</v>
      </c>
      <c r="G5447" s="11">
        <v>60</v>
      </c>
      <c r="H5447" s="13">
        <v>800000</v>
      </c>
      <c r="I5447" s="11">
        <v>9.5399999999999991</v>
      </c>
      <c r="J5447" s="9">
        <v>15.9</v>
      </c>
      <c r="K5447" s="13">
        <v>1.03983900519296E-2</v>
      </c>
      <c r="L5447" s="13">
        <f t="shared" si="752"/>
        <v>1.6533440182568064E-3</v>
      </c>
      <c r="M5447" s="11">
        <v>60</v>
      </c>
      <c r="N5447" s="8">
        <v>577012.4</v>
      </c>
      <c r="O5447" s="9">
        <v>5.51827823006386</v>
      </c>
      <c r="P5447" s="13"/>
      <c r="Q5447" s="13"/>
      <c r="R5447" s="13">
        <f t="shared" si="753"/>
        <v>44146.225840510881</v>
      </c>
      <c r="S5447" s="11">
        <f t="shared" si="754"/>
        <v>4.5904967561020573</v>
      </c>
      <c r="T5447" s="13">
        <f t="shared" si="755"/>
        <v>7.6508279268367618E-2</v>
      </c>
      <c r="U5447" s="14"/>
      <c r="V5447" s="13">
        <f t="shared" si="756"/>
        <v>0.08</v>
      </c>
      <c r="W5447" s="13">
        <v>46.82</v>
      </c>
    </row>
    <row r="5448" spans="1:23" hidden="1" x14ac:dyDescent="0.25">
      <c r="A5448" s="7" t="s">
        <v>11460</v>
      </c>
      <c r="B5448" s="16">
        <v>2850779</v>
      </c>
      <c r="C5448" s="7" t="s">
        <v>3880</v>
      </c>
      <c r="D5448" s="14">
        <v>1</v>
      </c>
      <c r="E5448" s="13">
        <f t="shared" si="750"/>
        <v>0</v>
      </c>
      <c r="F5448" s="14">
        <f t="shared" si="751"/>
        <v>0</v>
      </c>
      <c r="G5448" s="11">
        <v>64</v>
      </c>
      <c r="H5448" s="13">
        <v>800000</v>
      </c>
      <c r="I5448" s="11">
        <v>10</v>
      </c>
      <c r="J5448" s="9">
        <v>15.625</v>
      </c>
      <c r="K5448" s="13">
        <v>1.1091616055391501E-2</v>
      </c>
      <c r="L5448" s="13">
        <f t="shared" si="752"/>
        <v>1.733065008654922E-3</v>
      </c>
      <c r="M5448" s="11">
        <v>64</v>
      </c>
      <c r="N5448" s="8">
        <v>577012.4</v>
      </c>
      <c r="O5448" s="9">
        <v>5.51827823006386</v>
      </c>
      <c r="P5448" s="13"/>
      <c r="Q5448" s="13"/>
      <c r="R5448" s="13">
        <f t="shared" si="753"/>
        <v>44146.225840510881</v>
      </c>
      <c r="S5448" s="11">
        <f t="shared" si="754"/>
        <v>4.8965298731754965</v>
      </c>
      <c r="T5448" s="13">
        <f t="shared" si="755"/>
        <v>7.6508279268367133E-2</v>
      </c>
      <c r="U5448" s="14"/>
      <c r="V5448" s="13">
        <f t="shared" si="756"/>
        <v>0.08</v>
      </c>
      <c r="W5448" s="13">
        <v>50.47</v>
      </c>
    </row>
    <row r="5449" spans="1:23" hidden="1" x14ac:dyDescent="0.25">
      <c r="A5449" s="7" t="s">
        <v>11460</v>
      </c>
      <c r="B5449" s="7">
        <v>9826</v>
      </c>
      <c r="C5449" s="7" t="s">
        <v>4628</v>
      </c>
      <c r="D5449" s="14">
        <v>2</v>
      </c>
      <c r="E5449" s="13">
        <f t="shared" si="750"/>
        <v>0</v>
      </c>
      <c r="F5449" s="14">
        <f t="shared" si="751"/>
        <v>0</v>
      </c>
      <c r="G5449" s="11">
        <v>86</v>
      </c>
      <c r="H5449" s="13">
        <v>800000</v>
      </c>
      <c r="I5449" s="11">
        <v>23.42</v>
      </c>
      <c r="J5449" s="9">
        <v>27.232558139534898</v>
      </c>
      <c r="K5449" s="13">
        <v>1.49043590744324E-2</v>
      </c>
      <c r="L5449" s="13">
        <f t="shared" si="752"/>
        <v>4.0588382502698486E-3</v>
      </c>
      <c r="M5449" s="11">
        <v>43</v>
      </c>
      <c r="N5449" s="8">
        <v>577012.4</v>
      </c>
      <c r="O5449" s="9">
        <v>5.51827823006386</v>
      </c>
      <c r="P5449" s="13"/>
      <c r="Q5449" s="13"/>
      <c r="R5449" s="13">
        <f t="shared" si="753"/>
        <v>44146.225840510881</v>
      </c>
      <c r="S5449" s="11">
        <f t="shared" si="754"/>
        <v>6.5797120170796042</v>
      </c>
      <c r="T5449" s="13">
        <f t="shared" si="755"/>
        <v>0.15301655853673499</v>
      </c>
      <c r="U5449" s="14"/>
      <c r="V5449" s="13">
        <f t="shared" si="756"/>
        <v>0.15</v>
      </c>
      <c r="W5449" s="13">
        <v>32.82</v>
      </c>
    </row>
    <row r="5450" spans="1:23" hidden="1" x14ac:dyDescent="0.25">
      <c r="A5450" s="7" t="s">
        <v>11460</v>
      </c>
      <c r="B5450" s="16">
        <v>2905687</v>
      </c>
      <c r="C5450" s="7" t="s">
        <v>3688</v>
      </c>
      <c r="D5450" s="14">
        <v>1</v>
      </c>
      <c r="E5450" s="13">
        <f t="shared" si="750"/>
        <v>0</v>
      </c>
      <c r="F5450" s="14">
        <f t="shared" si="751"/>
        <v>0</v>
      </c>
      <c r="G5450" s="11">
        <v>151</v>
      </c>
      <c r="H5450" s="13">
        <v>800000</v>
      </c>
      <c r="I5450" s="11">
        <v>38.409999999999997</v>
      </c>
      <c r="J5450" s="9">
        <v>25.437086092715202</v>
      </c>
      <c r="K5450" s="13">
        <v>2.6169281630689399E-2</v>
      </c>
      <c r="L5450" s="13">
        <f t="shared" si="752"/>
        <v>6.6567026982435667E-3</v>
      </c>
      <c r="M5450" s="11">
        <v>151</v>
      </c>
      <c r="N5450" s="8">
        <v>577012.4</v>
      </c>
      <c r="O5450" s="9">
        <v>5.51827823006386</v>
      </c>
      <c r="P5450" s="13"/>
      <c r="Q5450" s="13"/>
      <c r="R5450" s="13">
        <f t="shared" si="753"/>
        <v>44146.225840510881</v>
      </c>
      <c r="S5450" s="11">
        <f t="shared" si="754"/>
        <v>11.55275016952347</v>
      </c>
      <c r="T5450" s="13">
        <f t="shared" si="755"/>
        <v>7.6508279268367355E-2</v>
      </c>
      <c r="U5450" s="14"/>
      <c r="V5450" s="13">
        <f t="shared" si="756"/>
        <v>0.08</v>
      </c>
      <c r="W5450" s="13">
        <v>117.05</v>
      </c>
    </row>
    <row r="5451" spans="1:23" hidden="1" x14ac:dyDescent="0.25">
      <c r="A5451" s="7" t="s">
        <v>11460</v>
      </c>
      <c r="B5451" s="16">
        <v>2908122</v>
      </c>
      <c r="C5451" s="7" t="s">
        <v>3127</v>
      </c>
      <c r="D5451" s="14">
        <v>1</v>
      </c>
      <c r="E5451" s="13">
        <f t="shared" si="750"/>
        <v>0</v>
      </c>
      <c r="F5451" s="14">
        <f t="shared" si="751"/>
        <v>0</v>
      </c>
      <c r="G5451" s="11">
        <v>301</v>
      </c>
      <c r="H5451" s="13">
        <v>800000</v>
      </c>
      <c r="I5451" s="11">
        <v>76.650000000000006</v>
      </c>
      <c r="J5451" s="9">
        <v>25.4651162790698</v>
      </c>
      <c r="K5451" s="13">
        <v>5.2165256760513298E-2</v>
      </c>
      <c r="L5451" s="13">
        <f t="shared" si="752"/>
        <v>1.3283943291340031E-2</v>
      </c>
      <c r="M5451" s="11">
        <v>301</v>
      </c>
      <c r="N5451" s="8">
        <v>577012.4</v>
      </c>
      <c r="O5451" s="9">
        <v>5.51827823006386</v>
      </c>
      <c r="P5451" s="13"/>
      <c r="Q5451" s="13"/>
      <c r="R5451" s="13">
        <f t="shared" si="753"/>
        <v>44146.225840510881</v>
      </c>
      <c r="S5451" s="11">
        <f t="shared" si="754"/>
        <v>23.02899205977857</v>
      </c>
      <c r="T5451" s="13">
        <f t="shared" si="755"/>
        <v>7.6508279268367341E-2</v>
      </c>
      <c r="U5451" s="14"/>
      <c r="V5451" s="13">
        <f t="shared" si="756"/>
        <v>0.08</v>
      </c>
      <c r="W5451" s="13">
        <v>235.53</v>
      </c>
    </row>
    <row r="5452" spans="1:23" hidden="1" x14ac:dyDescent="0.25">
      <c r="A5452" s="7" t="s">
        <v>11460</v>
      </c>
      <c r="B5452" s="16">
        <v>2913236</v>
      </c>
      <c r="C5452" s="7" t="s">
        <v>6031</v>
      </c>
      <c r="D5452" s="14">
        <v>1</v>
      </c>
      <c r="E5452" s="13">
        <f t="shared" si="750"/>
        <v>0</v>
      </c>
      <c r="F5452" s="14">
        <f t="shared" si="751"/>
        <v>0</v>
      </c>
      <c r="G5452" s="11">
        <v>71</v>
      </c>
      <c r="H5452" s="13">
        <v>800000</v>
      </c>
      <c r="I5452" s="11">
        <v>18.760000000000002</v>
      </c>
      <c r="J5452" s="9">
        <v>26.422535211267601</v>
      </c>
      <c r="K5452" s="13">
        <v>1.230476156145E-2</v>
      </c>
      <c r="L5452" s="13">
        <f t="shared" si="752"/>
        <v>3.2512299562366476E-3</v>
      </c>
      <c r="M5452" s="11">
        <v>71</v>
      </c>
      <c r="N5452" s="8">
        <v>577012.4</v>
      </c>
      <c r="O5452" s="9">
        <v>5.51827823006386</v>
      </c>
      <c r="P5452" s="13"/>
      <c r="Q5452" s="13"/>
      <c r="R5452" s="13">
        <f t="shared" si="753"/>
        <v>44146.225840510881</v>
      </c>
      <c r="S5452" s="11">
        <f t="shared" si="754"/>
        <v>5.4320878280540903</v>
      </c>
      <c r="T5452" s="13">
        <f t="shared" si="755"/>
        <v>7.6508279268367466E-2</v>
      </c>
      <c r="U5452" s="14"/>
      <c r="V5452" s="13">
        <f t="shared" si="756"/>
        <v>0.08</v>
      </c>
      <c r="W5452" s="13">
        <v>54.82</v>
      </c>
    </row>
    <row r="5453" spans="1:23" hidden="1" x14ac:dyDescent="0.25">
      <c r="A5453" s="7" t="s">
        <v>11460</v>
      </c>
      <c r="B5453" s="7">
        <v>9879701</v>
      </c>
      <c r="C5453" s="7" t="s">
        <v>6194</v>
      </c>
      <c r="D5453" s="14">
        <v>1</v>
      </c>
      <c r="E5453" s="13">
        <f t="shared" si="750"/>
        <v>0</v>
      </c>
      <c r="F5453" s="14">
        <f t="shared" si="751"/>
        <v>0</v>
      </c>
      <c r="G5453" s="11">
        <v>27</v>
      </c>
      <c r="H5453" s="13">
        <v>800000</v>
      </c>
      <c r="I5453" s="11">
        <v>6.88</v>
      </c>
      <c r="J5453" s="9">
        <v>25.481481481481499</v>
      </c>
      <c r="K5453" s="13">
        <v>4.6792755233683002E-3</v>
      </c>
      <c r="L5453" s="13">
        <f t="shared" si="752"/>
        <v>1.1923487259545898E-3</v>
      </c>
      <c r="M5453" s="11">
        <v>27</v>
      </c>
      <c r="N5453" s="8">
        <v>577012.4</v>
      </c>
      <c r="O5453" s="9">
        <v>5.51827823006386</v>
      </c>
      <c r="P5453" s="13"/>
      <c r="Q5453" s="13"/>
      <c r="R5453" s="13">
        <f t="shared" si="753"/>
        <v>44146.225840510881</v>
      </c>
      <c r="S5453" s="11">
        <f t="shared" si="754"/>
        <v>2.0657235402459171</v>
      </c>
      <c r="T5453" s="13">
        <f t="shared" si="755"/>
        <v>7.6508279268367299E-2</v>
      </c>
      <c r="U5453" s="14"/>
      <c r="V5453" s="13">
        <f t="shared" si="756"/>
        <v>0.08</v>
      </c>
      <c r="W5453" s="13">
        <v>20.47</v>
      </c>
    </row>
    <row r="5454" spans="1:23" hidden="1" x14ac:dyDescent="0.25">
      <c r="A5454" s="7" t="s">
        <v>11460</v>
      </c>
      <c r="B5454" s="16">
        <v>2914697</v>
      </c>
      <c r="C5454" s="7" t="s">
        <v>3106</v>
      </c>
      <c r="D5454" s="14">
        <v>2</v>
      </c>
      <c r="E5454" s="13">
        <f t="shared" si="750"/>
        <v>0</v>
      </c>
      <c r="F5454" s="14">
        <f t="shared" si="751"/>
        <v>0</v>
      </c>
      <c r="G5454" s="11">
        <v>248.83</v>
      </c>
      <c r="H5454" s="13">
        <v>800000</v>
      </c>
      <c r="I5454" s="11">
        <v>63.89</v>
      </c>
      <c r="J5454" s="9">
        <v>25.676164449624199</v>
      </c>
      <c r="K5454" s="13">
        <v>4.31238566103605E-2</v>
      </c>
      <c r="L5454" s="13">
        <f t="shared" si="752"/>
        <v>1.1072552340296297E-2</v>
      </c>
      <c r="M5454" s="11">
        <v>124.41500000000001</v>
      </c>
      <c r="N5454" s="8">
        <v>577012.4</v>
      </c>
      <c r="O5454" s="9">
        <v>5.51827823006386</v>
      </c>
      <c r="P5454" s="13"/>
      <c r="Q5454" s="13"/>
      <c r="R5454" s="13">
        <f t="shared" si="753"/>
        <v>44146.225840510881</v>
      </c>
      <c r="S5454" s="11">
        <f t="shared" si="754"/>
        <v>19.037555130347826</v>
      </c>
      <c r="T5454" s="13">
        <f t="shared" si="755"/>
        <v>0.15301655853673451</v>
      </c>
      <c r="U5454" s="14"/>
      <c r="V5454" s="13">
        <f t="shared" si="756"/>
        <v>0.15</v>
      </c>
      <c r="W5454" s="13">
        <v>96.59</v>
      </c>
    </row>
    <row r="5455" spans="1:23" hidden="1" x14ac:dyDescent="0.25">
      <c r="A5455" s="7" t="s">
        <v>11460</v>
      </c>
      <c r="B5455" s="16">
        <v>2915549</v>
      </c>
      <c r="C5455" s="7" t="s">
        <v>5476</v>
      </c>
      <c r="D5455" s="14">
        <v>1</v>
      </c>
      <c r="E5455" s="13">
        <f t="shared" si="750"/>
        <v>0</v>
      </c>
      <c r="F5455" s="14">
        <f t="shared" si="751"/>
        <v>0</v>
      </c>
      <c r="G5455" s="11">
        <v>87</v>
      </c>
      <c r="H5455" s="13">
        <v>800000</v>
      </c>
      <c r="I5455" s="11">
        <v>22.18</v>
      </c>
      <c r="J5455" s="9">
        <v>25.494252873563202</v>
      </c>
      <c r="K5455" s="13">
        <v>1.50776655752979E-2</v>
      </c>
      <c r="L5455" s="13">
        <f t="shared" si="752"/>
        <v>3.8439381891966344E-3</v>
      </c>
      <c r="M5455" s="11">
        <v>87</v>
      </c>
      <c r="N5455" s="8">
        <v>577012.4</v>
      </c>
      <c r="O5455" s="9">
        <v>5.51827823006386</v>
      </c>
      <c r="P5455" s="13"/>
      <c r="Q5455" s="13"/>
      <c r="R5455" s="13">
        <f t="shared" si="753"/>
        <v>44146.225840510881</v>
      </c>
      <c r="S5455" s="11">
        <f t="shared" si="754"/>
        <v>6.6562202963479749</v>
      </c>
      <c r="T5455" s="13">
        <f t="shared" si="755"/>
        <v>7.6508279268367521E-2</v>
      </c>
      <c r="U5455" s="14"/>
      <c r="V5455" s="13">
        <f t="shared" si="756"/>
        <v>0.08</v>
      </c>
      <c r="W5455" s="13">
        <v>67.3</v>
      </c>
    </row>
    <row r="5456" spans="1:23" hidden="1" x14ac:dyDescent="0.25">
      <c r="A5456" s="7" t="s">
        <v>11460</v>
      </c>
      <c r="B5456" s="7">
        <v>9906301</v>
      </c>
      <c r="C5456" s="7" t="s">
        <v>7224</v>
      </c>
      <c r="D5456" s="14">
        <v>1</v>
      </c>
      <c r="E5456" s="13">
        <f t="shared" si="750"/>
        <v>0</v>
      </c>
      <c r="F5456" s="14">
        <f t="shared" si="751"/>
        <v>0</v>
      </c>
      <c r="G5456" s="11">
        <v>176</v>
      </c>
      <c r="H5456" s="13">
        <v>800000</v>
      </c>
      <c r="I5456" s="11">
        <v>44.82</v>
      </c>
      <c r="J5456" s="9">
        <v>25.465909090909101</v>
      </c>
      <c r="K5456" s="13">
        <v>3.0501944152326699E-2</v>
      </c>
      <c r="L5456" s="13">
        <f t="shared" si="752"/>
        <v>7.7675973687913822E-3</v>
      </c>
      <c r="M5456" s="11">
        <v>176</v>
      </c>
      <c r="N5456" s="8">
        <v>577012.4</v>
      </c>
      <c r="O5456" s="9">
        <v>5.51827823006386</v>
      </c>
      <c r="P5456" s="13"/>
      <c r="Q5456" s="13"/>
      <c r="R5456" s="13">
        <f t="shared" si="753"/>
        <v>44146.225840510881</v>
      </c>
      <c r="S5456" s="11">
        <f t="shared" si="754"/>
        <v>13.465457151232648</v>
      </c>
      <c r="T5456" s="13">
        <f t="shared" si="755"/>
        <v>7.6508279268367327E-2</v>
      </c>
      <c r="U5456" s="14"/>
      <c r="V5456" s="13">
        <f t="shared" si="756"/>
        <v>0.08</v>
      </c>
      <c r="W5456" s="13">
        <v>131.18</v>
      </c>
    </row>
    <row r="5457" spans="1:23" hidden="1" x14ac:dyDescent="0.25">
      <c r="A5457" s="7" t="s">
        <v>11460</v>
      </c>
      <c r="B5457" s="16">
        <v>2925288</v>
      </c>
      <c r="C5457" s="7" t="s">
        <v>1395</v>
      </c>
      <c r="D5457" s="14">
        <v>1</v>
      </c>
      <c r="E5457" s="13">
        <f t="shared" si="750"/>
        <v>0</v>
      </c>
      <c r="F5457" s="14">
        <f t="shared" si="751"/>
        <v>0</v>
      </c>
      <c r="G5457" s="11">
        <v>226</v>
      </c>
      <c r="H5457" s="13">
        <v>800000</v>
      </c>
      <c r="I5457" s="11">
        <v>57.53</v>
      </c>
      <c r="J5457" s="9">
        <v>25.455752212389399</v>
      </c>
      <c r="K5457" s="13">
        <v>3.9167269195601297E-2</v>
      </c>
      <c r="L5457" s="13">
        <f t="shared" si="752"/>
        <v>9.9703229947917891E-3</v>
      </c>
      <c r="M5457" s="11">
        <v>226</v>
      </c>
      <c r="N5457" s="8">
        <v>577012.4</v>
      </c>
      <c r="O5457" s="9">
        <v>5.51827823006386</v>
      </c>
      <c r="P5457" s="13"/>
      <c r="Q5457" s="13"/>
      <c r="R5457" s="13">
        <f t="shared" si="753"/>
        <v>44146.225840510881</v>
      </c>
      <c r="S5457" s="11">
        <f t="shared" si="754"/>
        <v>17.290871114650997</v>
      </c>
      <c r="T5457" s="13">
        <f t="shared" si="755"/>
        <v>7.6508279268367244E-2</v>
      </c>
      <c r="U5457" s="14"/>
      <c r="V5457" s="13">
        <f t="shared" si="756"/>
        <v>0.08</v>
      </c>
      <c r="W5457" s="13">
        <v>168.47</v>
      </c>
    </row>
    <row r="5458" spans="1:23" hidden="1" x14ac:dyDescent="0.25">
      <c r="A5458" s="7" t="s">
        <v>11460</v>
      </c>
      <c r="B5458" s="16">
        <v>2927114</v>
      </c>
      <c r="C5458" s="7" t="s">
        <v>4916</v>
      </c>
      <c r="D5458" s="14">
        <v>1</v>
      </c>
      <c r="E5458" s="13">
        <f t="shared" si="750"/>
        <v>0</v>
      </c>
      <c r="F5458" s="14">
        <f t="shared" si="751"/>
        <v>0</v>
      </c>
      <c r="G5458" s="11">
        <v>255</v>
      </c>
      <c r="H5458" s="13">
        <v>800000</v>
      </c>
      <c r="I5458" s="11">
        <v>64.88</v>
      </c>
      <c r="J5458" s="9">
        <v>25.443137254901998</v>
      </c>
      <c r="K5458" s="13">
        <v>4.41931577207006E-2</v>
      </c>
      <c r="L5458" s="13">
        <f t="shared" si="752"/>
        <v>1.1244125776153174E-2</v>
      </c>
      <c r="M5458" s="11">
        <v>255</v>
      </c>
      <c r="N5458" s="8">
        <v>577012.4</v>
      </c>
      <c r="O5458" s="9">
        <v>5.51827823006386</v>
      </c>
      <c r="P5458" s="13"/>
      <c r="Q5458" s="13"/>
      <c r="R5458" s="13">
        <f t="shared" si="753"/>
        <v>44146.225840510881</v>
      </c>
      <c r="S5458" s="11">
        <f t="shared" si="754"/>
        <v>19.509611213433658</v>
      </c>
      <c r="T5458" s="13">
        <f t="shared" si="755"/>
        <v>7.6508279268367285E-2</v>
      </c>
      <c r="U5458" s="14"/>
      <c r="V5458" s="13">
        <f t="shared" si="756"/>
        <v>0.08</v>
      </c>
      <c r="W5458" s="13">
        <v>190.12</v>
      </c>
    </row>
    <row r="5459" spans="1:23" hidden="1" x14ac:dyDescent="0.25">
      <c r="A5459" s="7" t="s">
        <v>11460</v>
      </c>
      <c r="B5459" s="16">
        <v>2928575</v>
      </c>
      <c r="C5459" s="7" t="s">
        <v>1434</v>
      </c>
      <c r="D5459" s="14">
        <v>1</v>
      </c>
      <c r="E5459" s="13">
        <f t="shared" si="750"/>
        <v>0</v>
      </c>
      <c r="F5459" s="14">
        <f t="shared" si="751"/>
        <v>0</v>
      </c>
      <c r="G5459" s="11">
        <v>310</v>
      </c>
      <c r="H5459" s="13">
        <v>800000</v>
      </c>
      <c r="I5459" s="11">
        <v>78.94</v>
      </c>
      <c r="J5459" s="9">
        <v>25.464516129032301</v>
      </c>
      <c r="K5459" s="13">
        <v>5.37250152683027E-2</v>
      </c>
      <c r="L5459" s="13">
        <f t="shared" si="752"/>
        <v>1.3680815178322007E-2</v>
      </c>
      <c r="M5459" s="11">
        <v>310</v>
      </c>
      <c r="N5459" s="8">
        <v>577012.4</v>
      </c>
      <c r="O5459" s="9">
        <v>5.51827823006386</v>
      </c>
      <c r="P5459" s="13"/>
      <c r="Q5459" s="13"/>
      <c r="R5459" s="13">
        <f t="shared" si="753"/>
        <v>44146.225840510881</v>
      </c>
      <c r="S5459" s="11">
        <f t="shared" si="754"/>
        <v>23.717566573193864</v>
      </c>
      <c r="T5459" s="13">
        <f t="shared" si="755"/>
        <v>7.6508279268367299E-2</v>
      </c>
      <c r="U5459" s="14"/>
      <c r="V5459" s="13">
        <f t="shared" si="756"/>
        <v>0.08</v>
      </c>
      <c r="W5459" s="13">
        <v>231.06</v>
      </c>
    </row>
    <row r="5460" spans="1:23" hidden="1" x14ac:dyDescent="0.25">
      <c r="A5460" s="7" t="s">
        <v>11460</v>
      </c>
      <c r="B5460" s="7" t="s">
        <v>11511</v>
      </c>
      <c r="C5460" s="7" t="s">
        <v>7286</v>
      </c>
      <c r="D5460" s="14">
        <v>2</v>
      </c>
      <c r="E5460" s="13">
        <f t="shared" si="750"/>
        <v>0</v>
      </c>
      <c r="F5460" s="14">
        <f t="shared" si="751"/>
        <v>0</v>
      </c>
      <c r="G5460" s="11">
        <v>748.7</v>
      </c>
      <c r="H5460" s="13">
        <v>800000</v>
      </c>
      <c r="I5460" s="11">
        <v>217.49</v>
      </c>
      <c r="J5460" s="9">
        <v>29.049018298383899</v>
      </c>
      <c r="K5460" s="13">
        <v>2.09804774849549E-2</v>
      </c>
      <c r="L5460" s="13">
        <f t="shared" si="752"/>
        <v>6.0946227436928634E-3</v>
      </c>
      <c r="M5460" s="11">
        <v>374.35</v>
      </c>
      <c r="N5460" s="8">
        <v>3568555.58</v>
      </c>
      <c r="O5460" s="9">
        <v>34.128005862416302</v>
      </c>
      <c r="P5460" s="13"/>
      <c r="Q5460" s="13"/>
      <c r="R5460" s="13">
        <f t="shared" si="753"/>
        <v>273024.04689933039</v>
      </c>
      <c r="S5460" s="11">
        <f t="shared" si="754"/>
        <v>57.28174868822672</v>
      </c>
      <c r="T5460" s="13">
        <f t="shared" si="755"/>
        <v>0.15301655853673493</v>
      </c>
      <c r="U5460" s="14"/>
      <c r="V5460" s="13">
        <f t="shared" si="756"/>
        <v>0.15</v>
      </c>
      <c r="W5460" s="13">
        <v>254.94</v>
      </c>
    </row>
    <row r="5461" spans="1:23" hidden="1" x14ac:dyDescent="0.25">
      <c r="A5461" s="7" t="s">
        <v>11460</v>
      </c>
      <c r="B5461" s="16">
        <v>2955604</v>
      </c>
      <c r="C5461" s="7" t="s">
        <v>1070</v>
      </c>
      <c r="D5461" s="14">
        <v>2</v>
      </c>
      <c r="E5461" s="13">
        <f t="shared" si="750"/>
        <v>0</v>
      </c>
      <c r="F5461" s="14">
        <f t="shared" si="751"/>
        <v>0</v>
      </c>
      <c r="G5461" s="11">
        <v>238.44</v>
      </c>
      <c r="H5461" s="13">
        <v>800000</v>
      </c>
      <c r="I5461" s="11">
        <v>75.540000000000006</v>
      </c>
      <c r="J5461" s="9">
        <v>31.6809260191243</v>
      </c>
      <c r="K5461" s="13">
        <v>4.1323202066368102E-2</v>
      </c>
      <c r="L5461" s="13">
        <f t="shared" si="752"/>
        <v>1.3091573075379323E-2</v>
      </c>
      <c r="M5461" s="11">
        <v>119.22</v>
      </c>
      <c r="N5461" s="8">
        <v>577012.4</v>
      </c>
      <c r="O5461" s="9">
        <v>5.51827823006386</v>
      </c>
      <c r="P5461" s="13"/>
      <c r="Q5461" s="13"/>
      <c r="R5461" s="13">
        <f t="shared" si="753"/>
        <v>44146.225840510881</v>
      </c>
      <c r="S5461" s="11">
        <f t="shared" si="754"/>
        <v>18.24263410874952</v>
      </c>
      <c r="T5461" s="13">
        <f t="shared" si="755"/>
        <v>0.15301655853673479</v>
      </c>
      <c r="U5461" s="14"/>
      <c r="V5461" s="13">
        <f t="shared" si="756"/>
        <v>0.15</v>
      </c>
      <c r="W5461" s="13">
        <v>76</v>
      </c>
    </row>
    <row r="5462" spans="1:23" hidden="1" x14ac:dyDescent="0.25">
      <c r="A5462" s="7" t="s">
        <v>11512</v>
      </c>
      <c r="B5462" s="7" t="s">
        <v>11513</v>
      </c>
      <c r="C5462" s="7" t="s">
        <v>3633</v>
      </c>
      <c r="D5462" s="14">
        <v>2</v>
      </c>
      <c r="E5462" s="13">
        <f t="shared" si="750"/>
        <v>0</v>
      </c>
      <c r="F5462" s="14">
        <f t="shared" si="751"/>
        <v>0</v>
      </c>
      <c r="G5462" s="11">
        <v>231.51</v>
      </c>
      <c r="H5462" s="13">
        <v>800000</v>
      </c>
      <c r="I5462" s="11">
        <v>123.71</v>
      </c>
      <c r="J5462" s="9">
        <v>53.436136667962501</v>
      </c>
      <c r="K5462" s="13">
        <v>6.4874987879549898E-3</v>
      </c>
      <c r="L5462" s="13">
        <f t="shared" si="752"/>
        <v>3.4666687186640389E-3</v>
      </c>
      <c r="M5462" s="11">
        <v>115.755</v>
      </c>
      <c r="N5462" s="8">
        <v>3568555.58</v>
      </c>
      <c r="O5462" s="9">
        <v>34.128005862416302</v>
      </c>
      <c r="P5462" s="13"/>
      <c r="Q5462" s="13"/>
      <c r="R5462" s="13">
        <f t="shared" si="753"/>
        <v>273024.04689933039</v>
      </c>
      <c r="S5462" s="11">
        <f t="shared" si="754"/>
        <v>17.71243173341972</v>
      </c>
      <c r="T5462" s="13">
        <f t="shared" si="755"/>
        <v>0.15301655853673465</v>
      </c>
      <c r="U5462" s="14"/>
      <c r="V5462" s="13">
        <f t="shared" si="756"/>
        <v>0.15</v>
      </c>
      <c r="W5462" s="13">
        <v>64.05</v>
      </c>
    </row>
    <row r="5463" spans="1:23" hidden="1" x14ac:dyDescent="0.25">
      <c r="A5463" s="7" t="s">
        <v>11512</v>
      </c>
      <c r="B5463" s="7" t="s">
        <v>11514</v>
      </c>
      <c r="C5463" s="7" t="s">
        <v>5178</v>
      </c>
      <c r="D5463" s="14">
        <v>1</v>
      </c>
      <c r="E5463" s="13">
        <f t="shared" si="750"/>
        <v>0</v>
      </c>
      <c r="F5463" s="14">
        <f t="shared" si="751"/>
        <v>0</v>
      </c>
      <c r="G5463" s="11">
        <v>83.99</v>
      </c>
      <c r="H5463" s="13">
        <v>800000</v>
      </c>
      <c r="I5463" s="11">
        <v>33.909999999999997</v>
      </c>
      <c r="J5463" s="9">
        <v>40.373854030241702</v>
      </c>
      <c r="K5463" s="13">
        <v>2.3536133350625901E-3</v>
      </c>
      <c r="L5463" s="13">
        <f t="shared" si="752"/>
        <v>9.5024441233447368E-4</v>
      </c>
      <c r="M5463" s="11">
        <v>83.99</v>
      </c>
      <c r="N5463" s="8">
        <v>3568555.58</v>
      </c>
      <c r="O5463" s="9">
        <v>34.128005862416302</v>
      </c>
      <c r="P5463" s="13"/>
      <c r="Q5463" s="13"/>
      <c r="R5463" s="13">
        <f t="shared" si="753"/>
        <v>273024.04689933039</v>
      </c>
      <c r="S5463" s="11">
        <f t="shared" si="754"/>
        <v>6.4259303757501804</v>
      </c>
      <c r="T5463" s="13">
        <f t="shared" si="755"/>
        <v>7.6508279268367438E-2</v>
      </c>
      <c r="U5463" s="14"/>
      <c r="V5463" s="13">
        <f t="shared" si="756"/>
        <v>0.08</v>
      </c>
      <c r="W5463" s="13">
        <v>57.15</v>
      </c>
    </row>
    <row r="5464" spans="1:23" hidden="1" x14ac:dyDescent="0.25">
      <c r="A5464" s="7" t="s">
        <v>11512</v>
      </c>
      <c r="B5464" s="7" t="s">
        <v>11515</v>
      </c>
      <c r="C5464" s="7" t="s">
        <v>6596</v>
      </c>
      <c r="D5464" s="14">
        <v>1</v>
      </c>
      <c r="E5464" s="13">
        <f t="shared" si="750"/>
        <v>0</v>
      </c>
      <c r="F5464" s="14">
        <f t="shared" si="751"/>
        <v>0</v>
      </c>
      <c r="G5464" s="11">
        <v>72.959999999999994</v>
      </c>
      <c r="H5464" s="13">
        <v>800000</v>
      </c>
      <c r="I5464" s="11">
        <v>19.760000000000002</v>
      </c>
      <c r="J5464" s="9">
        <v>27.0833333333333</v>
      </c>
      <c r="K5464" s="13">
        <v>2.0445246925368098E-3</v>
      </c>
      <c r="L5464" s="13">
        <f t="shared" si="752"/>
        <v>5.5372543756205194E-4</v>
      </c>
      <c r="M5464" s="11">
        <v>72.959999999999994</v>
      </c>
      <c r="N5464" s="8">
        <v>3568555.58</v>
      </c>
      <c r="O5464" s="9">
        <v>34.128005862416302</v>
      </c>
      <c r="P5464" s="13"/>
      <c r="Q5464" s="13"/>
      <c r="R5464" s="13">
        <f t="shared" si="753"/>
        <v>273024.04689933039</v>
      </c>
      <c r="S5464" s="11">
        <f t="shared" si="754"/>
        <v>5.5820440554200896</v>
      </c>
      <c r="T5464" s="13">
        <f t="shared" si="755"/>
        <v>7.6508279268367466E-2</v>
      </c>
      <c r="U5464" s="14"/>
      <c r="V5464" s="13">
        <f t="shared" si="756"/>
        <v>0.08</v>
      </c>
      <c r="W5464" s="13">
        <v>64.05</v>
      </c>
    </row>
    <row r="5465" spans="1:23" hidden="1" x14ac:dyDescent="0.25">
      <c r="A5465" s="7" t="s">
        <v>11512</v>
      </c>
      <c r="B5465" s="7" t="s">
        <v>11516</v>
      </c>
      <c r="C5465" s="7" t="s">
        <v>5749</v>
      </c>
      <c r="D5465" s="14">
        <v>1</v>
      </c>
      <c r="E5465" s="13">
        <f t="shared" si="750"/>
        <v>0</v>
      </c>
      <c r="F5465" s="14">
        <f t="shared" si="751"/>
        <v>0</v>
      </c>
      <c r="G5465" s="11">
        <v>179.88</v>
      </c>
      <c r="H5465" s="13">
        <v>800000</v>
      </c>
      <c r="I5465" s="11">
        <v>58.77</v>
      </c>
      <c r="J5465" s="9">
        <v>32.671781187458301</v>
      </c>
      <c r="K5465" s="13">
        <v>5.04069492452742E-3</v>
      </c>
      <c r="L5465" s="13">
        <f t="shared" si="752"/>
        <v>1.6468848160689151E-3</v>
      </c>
      <c r="M5465" s="11">
        <v>179.88</v>
      </c>
      <c r="N5465" s="8">
        <v>3568555.58</v>
      </c>
      <c r="O5465" s="9">
        <v>34.128005862416302</v>
      </c>
      <c r="P5465" s="13"/>
      <c r="Q5465" s="13"/>
      <c r="R5465" s="13">
        <f t="shared" si="753"/>
        <v>273024.04689933039</v>
      </c>
      <c r="S5465" s="11">
        <f t="shared" si="754"/>
        <v>13.76230927479391</v>
      </c>
      <c r="T5465" s="13">
        <f t="shared" si="755"/>
        <v>7.6508279268367299E-2</v>
      </c>
      <c r="U5465" s="14"/>
      <c r="V5465" s="13">
        <f t="shared" si="756"/>
        <v>0.08</v>
      </c>
      <c r="W5465" s="13">
        <v>138.22999999999999</v>
      </c>
    </row>
    <row r="5466" spans="1:23" hidden="1" x14ac:dyDescent="0.25">
      <c r="A5466" s="7" t="s">
        <v>11512</v>
      </c>
      <c r="B5466" s="7" t="s">
        <v>11517</v>
      </c>
      <c r="C5466" s="7" t="s">
        <v>133</v>
      </c>
      <c r="D5466" s="14">
        <v>1</v>
      </c>
      <c r="E5466" s="13">
        <f t="shared" si="750"/>
        <v>0</v>
      </c>
      <c r="F5466" s="14">
        <f t="shared" si="751"/>
        <v>0</v>
      </c>
      <c r="G5466" s="11">
        <v>396.99</v>
      </c>
      <c r="H5466" s="13">
        <v>800000</v>
      </c>
      <c r="I5466" s="11">
        <v>161.87</v>
      </c>
      <c r="J5466" s="9">
        <v>40.774326809239497</v>
      </c>
      <c r="K5466" s="13">
        <v>1.1124669102113301E-2</v>
      </c>
      <c r="L5466" s="13">
        <f t="shared" si="752"/>
        <v>4.5360089361421666E-3</v>
      </c>
      <c r="M5466" s="11">
        <v>396.99</v>
      </c>
      <c r="N5466" s="8">
        <v>3568555.58</v>
      </c>
      <c r="O5466" s="9">
        <v>34.128005862416302</v>
      </c>
      <c r="P5466" s="13"/>
      <c r="Q5466" s="13"/>
      <c r="R5466" s="13">
        <f t="shared" si="753"/>
        <v>273024.04689933039</v>
      </c>
      <c r="S5466" s="11">
        <f t="shared" si="754"/>
        <v>30.373021786749138</v>
      </c>
      <c r="T5466" s="13">
        <f t="shared" si="755"/>
        <v>7.6508279268367313E-2</v>
      </c>
      <c r="U5466" s="14"/>
      <c r="V5466" s="13">
        <f t="shared" si="756"/>
        <v>0.08</v>
      </c>
      <c r="W5466" s="13">
        <v>271.27999999999997</v>
      </c>
    </row>
    <row r="5467" spans="1:23" hidden="1" x14ac:dyDescent="0.25">
      <c r="A5467" s="7" t="s">
        <v>11512</v>
      </c>
      <c r="B5467" s="7" t="s">
        <v>11518</v>
      </c>
      <c r="C5467" s="7" t="s">
        <v>511</v>
      </c>
      <c r="D5467" s="14">
        <v>1</v>
      </c>
      <c r="E5467" s="13">
        <f t="shared" si="750"/>
        <v>0</v>
      </c>
      <c r="F5467" s="14">
        <f t="shared" si="751"/>
        <v>0</v>
      </c>
      <c r="G5467" s="11">
        <v>230</v>
      </c>
      <c r="H5467" s="13">
        <v>800000</v>
      </c>
      <c r="I5467" s="11">
        <v>55.34</v>
      </c>
      <c r="J5467" s="9">
        <v>24.060869565217399</v>
      </c>
      <c r="K5467" s="13">
        <v>6.4451847489509998E-3</v>
      </c>
      <c r="L5467" s="13">
        <f t="shared" si="752"/>
        <v>1.5507674956823847E-3</v>
      </c>
      <c r="M5467" s="11">
        <v>230</v>
      </c>
      <c r="N5467" s="8">
        <v>3568555.58</v>
      </c>
      <c r="O5467" s="9">
        <v>34.128005862416302</v>
      </c>
      <c r="P5467" s="13"/>
      <c r="Q5467" s="13"/>
      <c r="R5467" s="13">
        <f t="shared" si="753"/>
        <v>273024.04689933039</v>
      </c>
      <c r="S5467" s="11">
        <f t="shared" si="754"/>
        <v>17.596904231724469</v>
      </c>
      <c r="T5467" s="13">
        <f t="shared" si="755"/>
        <v>7.6508279268367257E-2</v>
      </c>
      <c r="U5467" s="14"/>
      <c r="V5467" s="13">
        <f t="shared" si="756"/>
        <v>0.08</v>
      </c>
      <c r="W5467" s="13">
        <v>199.33</v>
      </c>
    </row>
    <row r="5468" spans="1:23" hidden="1" x14ac:dyDescent="0.25">
      <c r="A5468" s="7" t="s">
        <v>11512</v>
      </c>
      <c r="B5468" s="7" t="s">
        <v>11519</v>
      </c>
      <c r="C5468" s="7" t="s">
        <v>6644</v>
      </c>
      <c r="D5468" s="14">
        <v>1</v>
      </c>
      <c r="E5468" s="13">
        <f t="shared" si="750"/>
        <v>0</v>
      </c>
      <c r="F5468" s="14">
        <f t="shared" si="751"/>
        <v>0</v>
      </c>
      <c r="G5468" s="11">
        <v>555.75</v>
      </c>
      <c r="H5468" s="13">
        <v>800000</v>
      </c>
      <c r="I5468" s="11">
        <v>204.97</v>
      </c>
      <c r="J5468" s="9">
        <v>36.8816914080072</v>
      </c>
      <c r="K5468" s="13">
        <v>1.55735279314327E-2</v>
      </c>
      <c r="L5468" s="13">
        <f t="shared" si="752"/>
        <v>5.7437805130108157E-3</v>
      </c>
      <c r="M5468" s="11">
        <v>555.75</v>
      </c>
      <c r="N5468" s="8">
        <v>3568555.58</v>
      </c>
      <c r="O5468" s="9">
        <v>34.128005862416302</v>
      </c>
      <c r="P5468" s="13"/>
      <c r="Q5468" s="13"/>
      <c r="R5468" s="13">
        <f t="shared" si="753"/>
        <v>273024.04689933039</v>
      </c>
      <c r="S5468" s="11">
        <f t="shared" si="754"/>
        <v>42.519476203395136</v>
      </c>
      <c r="T5468" s="13">
        <f t="shared" si="755"/>
        <v>7.6508279268367313E-2</v>
      </c>
      <c r="U5468" s="14"/>
      <c r="V5468" s="13">
        <f t="shared" si="756"/>
        <v>0.08</v>
      </c>
      <c r="W5468" s="13">
        <v>400.33</v>
      </c>
    </row>
    <row r="5469" spans="1:23" hidden="1" x14ac:dyDescent="0.25">
      <c r="A5469" s="7" t="s">
        <v>11512</v>
      </c>
      <c r="B5469" s="7" t="s">
        <v>11520</v>
      </c>
      <c r="C5469" s="7" t="s">
        <v>6644</v>
      </c>
      <c r="D5469" s="14">
        <v>1</v>
      </c>
      <c r="E5469" s="13">
        <f t="shared" si="750"/>
        <v>0</v>
      </c>
      <c r="F5469" s="14">
        <f t="shared" si="751"/>
        <v>0</v>
      </c>
      <c r="G5469" s="11">
        <v>340.99</v>
      </c>
      <c r="H5469" s="13">
        <v>800000</v>
      </c>
      <c r="I5469" s="11">
        <v>136.97999999999999</v>
      </c>
      <c r="J5469" s="9">
        <v>40.171266019531402</v>
      </c>
      <c r="K5469" s="13">
        <v>9.5554067284556593E-3</v>
      </c>
      <c r="L5469" s="13">
        <f t="shared" si="752"/>
        <v>3.8385278561361251E-3</v>
      </c>
      <c r="M5469" s="11">
        <v>340.99</v>
      </c>
      <c r="N5469" s="8">
        <v>3568555.58</v>
      </c>
      <c r="O5469" s="9">
        <v>34.128005862416302</v>
      </c>
      <c r="P5469" s="13"/>
      <c r="Q5469" s="13"/>
      <c r="R5469" s="13">
        <f t="shared" si="753"/>
        <v>273024.04689933039</v>
      </c>
      <c r="S5469" s="11">
        <f t="shared" si="754"/>
        <v>26.088558147720551</v>
      </c>
      <c r="T5469" s="13">
        <f t="shared" si="755"/>
        <v>7.6508279268367257E-2</v>
      </c>
      <c r="U5469" s="14"/>
      <c r="V5469" s="13">
        <f t="shared" si="756"/>
        <v>0.08</v>
      </c>
      <c r="W5469" s="13">
        <v>232.83</v>
      </c>
    </row>
    <row r="5470" spans="1:23" hidden="1" x14ac:dyDescent="0.25">
      <c r="A5470" s="7" t="s">
        <v>11512</v>
      </c>
      <c r="B5470" s="7" t="s">
        <v>11521</v>
      </c>
      <c r="C5470" s="7" t="s">
        <v>3280</v>
      </c>
      <c r="D5470" s="14">
        <v>1</v>
      </c>
      <c r="E5470" s="13">
        <f t="shared" si="750"/>
        <v>0</v>
      </c>
      <c r="F5470" s="14">
        <f t="shared" si="751"/>
        <v>0</v>
      </c>
      <c r="G5470" s="11">
        <v>584.99</v>
      </c>
      <c r="H5470" s="13">
        <v>800000</v>
      </c>
      <c r="I5470" s="11">
        <v>234.21</v>
      </c>
      <c r="J5470" s="9">
        <v>40.036581821911497</v>
      </c>
      <c r="K5470" s="13">
        <v>1.6392907070821101E-2</v>
      </c>
      <c r="L5470" s="13">
        <f t="shared" si="752"/>
        <v>6.5631596523992057E-3</v>
      </c>
      <c r="M5470" s="11">
        <v>584.99</v>
      </c>
      <c r="N5470" s="8">
        <v>3568555.58</v>
      </c>
      <c r="O5470" s="9">
        <v>34.128005862416302</v>
      </c>
      <c r="P5470" s="13"/>
      <c r="Q5470" s="13"/>
      <c r="R5470" s="13">
        <f t="shared" si="753"/>
        <v>273024.04689933039</v>
      </c>
      <c r="S5470" s="11">
        <f t="shared" si="754"/>
        <v>44.756578289202253</v>
      </c>
      <c r="T5470" s="13">
        <f t="shared" si="755"/>
        <v>7.650827926836741E-2</v>
      </c>
      <c r="U5470" s="14"/>
      <c r="V5470" s="13">
        <f t="shared" si="756"/>
        <v>0.08</v>
      </c>
      <c r="W5470" s="13">
        <v>400.33</v>
      </c>
    </row>
    <row r="5471" spans="1:23" hidden="1" x14ac:dyDescent="0.25">
      <c r="A5471" s="7" t="s">
        <v>11512</v>
      </c>
      <c r="B5471" s="7" t="s">
        <v>11522</v>
      </c>
      <c r="C5471" s="7" t="s">
        <v>3280</v>
      </c>
      <c r="D5471" s="14">
        <v>1</v>
      </c>
      <c r="E5471" s="13">
        <f t="shared" si="750"/>
        <v>0</v>
      </c>
      <c r="F5471" s="14">
        <f t="shared" si="751"/>
        <v>0</v>
      </c>
      <c r="G5471" s="11">
        <v>310</v>
      </c>
      <c r="H5471" s="13">
        <v>800000</v>
      </c>
      <c r="I5471" s="11">
        <v>142.61000000000001</v>
      </c>
      <c r="J5471" s="9">
        <v>46.003225806451603</v>
      </c>
      <c r="K5471" s="13">
        <v>8.6869881398904808E-3</v>
      </c>
      <c r="L5471" s="13">
        <f t="shared" si="752"/>
        <v>3.9962947697734881E-3</v>
      </c>
      <c r="M5471" s="11">
        <v>310</v>
      </c>
      <c r="N5471" s="8">
        <v>3568555.58</v>
      </c>
      <c r="O5471" s="9">
        <v>34.128005862416302</v>
      </c>
      <c r="P5471" s="13"/>
      <c r="Q5471" s="13"/>
      <c r="R5471" s="13">
        <f t="shared" si="753"/>
        <v>273024.04689933039</v>
      </c>
      <c r="S5471" s="11">
        <f t="shared" si="754"/>
        <v>23.717566573193857</v>
      </c>
      <c r="T5471" s="13">
        <f t="shared" si="755"/>
        <v>7.6508279268367285E-2</v>
      </c>
      <c r="U5471" s="14"/>
      <c r="V5471" s="13">
        <f t="shared" si="756"/>
        <v>0.08</v>
      </c>
      <c r="W5471" s="13">
        <v>232.83</v>
      </c>
    </row>
    <row r="5472" spans="1:23" hidden="1" x14ac:dyDescent="0.25">
      <c r="A5472" s="7" t="s">
        <v>11512</v>
      </c>
      <c r="B5472" s="7" t="s">
        <v>11523</v>
      </c>
      <c r="C5472" s="7" t="s">
        <v>1856</v>
      </c>
      <c r="D5472" s="14">
        <v>3</v>
      </c>
      <c r="E5472" s="13">
        <f t="shared" si="750"/>
        <v>0</v>
      </c>
      <c r="F5472" s="14">
        <f t="shared" si="751"/>
        <v>0</v>
      </c>
      <c r="G5472" s="11">
        <v>1244.54</v>
      </c>
      <c r="H5472" s="13">
        <v>800000</v>
      </c>
      <c r="I5472" s="11">
        <v>341.87</v>
      </c>
      <c r="J5472" s="9">
        <v>27.469587156700499</v>
      </c>
      <c r="K5472" s="13">
        <v>3.4875174901997701E-2</v>
      </c>
      <c r="L5472" s="13">
        <f t="shared" si="752"/>
        <v>9.5800665657559958E-3</v>
      </c>
      <c r="M5472" s="11">
        <v>414.84666666666698</v>
      </c>
      <c r="N5472" s="8">
        <v>3568555.58</v>
      </c>
      <c r="O5472" s="9">
        <v>34.128005862416302</v>
      </c>
      <c r="P5472" s="13"/>
      <c r="Q5472" s="13"/>
      <c r="R5472" s="13">
        <f t="shared" si="753"/>
        <v>273024.04689933039</v>
      </c>
      <c r="S5472" s="11">
        <f t="shared" si="754"/>
        <v>95.217613880653715</v>
      </c>
      <c r="T5472" s="13">
        <f t="shared" si="755"/>
        <v>0.22952483780510144</v>
      </c>
      <c r="U5472" s="14"/>
      <c r="V5472" s="13">
        <f t="shared" si="756"/>
        <v>0.23</v>
      </c>
      <c r="W5472" s="13">
        <v>343.4</v>
      </c>
    </row>
    <row r="5473" spans="1:23" hidden="1" x14ac:dyDescent="0.25">
      <c r="A5473" s="7" t="s">
        <v>11512</v>
      </c>
      <c r="B5473" s="7">
        <v>2123565</v>
      </c>
      <c r="C5473" s="7" t="s">
        <v>1856</v>
      </c>
      <c r="D5473" s="14">
        <v>1</v>
      </c>
      <c r="E5473" s="13">
        <f t="shared" si="750"/>
        <v>0</v>
      </c>
      <c r="F5473" s="14">
        <f t="shared" si="751"/>
        <v>0</v>
      </c>
      <c r="G5473" s="11">
        <v>285.29000000000002</v>
      </c>
      <c r="H5473" s="13">
        <v>800000</v>
      </c>
      <c r="I5473" s="11">
        <v>95.36</v>
      </c>
      <c r="J5473" s="9">
        <v>33.425637071050502</v>
      </c>
      <c r="K5473" s="13">
        <v>7.9945511175140496E-3</v>
      </c>
      <c r="L5473" s="13">
        <f t="shared" si="752"/>
        <v>2.6722296419998586E-3</v>
      </c>
      <c r="M5473" s="11">
        <v>285.29000000000002</v>
      </c>
      <c r="N5473" s="8">
        <v>3568555.58</v>
      </c>
      <c r="O5473" s="9">
        <v>34.128005862416302</v>
      </c>
      <c r="P5473" s="13"/>
      <c r="Q5473" s="13"/>
      <c r="R5473" s="13">
        <f t="shared" si="753"/>
        <v>273024.04689933039</v>
      </c>
      <c r="S5473" s="11">
        <f t="shared" si="754"/>
        <v>21.827046992472503</v>
      </c>
      <c r="T5473" s="13">
        <f t="shared" si="755"/>
        <v>7.6508279268367285E-2</v>
      </c>
      <c r="U5473" s="14"/>
      <c r="V5473" s="13">
        <f t="shared" si="756"/>
        <v>0.08</v>
      </c>
      <c r="W5473" s="13">
        <v>216.76</v>
      </c>
    </row>
    <row r="5474" spans="1:23" hidden="1" x14ac:dyDescent="0.25">
      <c r="A5474" s="7" t="s">
        <v>11512</v>
      </c>
      <c r="B5474" s="7" t="s">
        <v>11524</v>
      </c>
      <c r="C5474" s="7" t="s">
        <v>2097</v>
      </c>
      <c r="D5474" s="14">
        <v>1</v>
      </c>
      <c r="E5474" s="13">
        <f t="shared" si="750"/>
        <v>0</v>
      </c>
      <c r="F5474" s="14">
        <f t="shared" si="751"/>
        <v>0</v>
      </c>
      <c r="G5474" s="11">
        <v>316.99</v>
      </c>
      <c r="H5474" s="13">
        <v>800000</v>
      </c>
      <c r="I5474" s="11">
        <v>127.06</v>
      </c>
      <c r="J5474" s="9">
        <v>40.083283384333903</v>
      </c>
      <c r="K5474" s="13">
        <v>8.8828657111738197E-3</v>
      </c>
      <c r="L5474" s="13">
        <f t="shared" si="752"/>
        <v>3.5605442356596295E-3</v>
      </c>
      <c r="M5474" s="11">
        <v>316.99</v>
      </c>
      <c r="N5474" s="8">
        <v>3568555.58</v>
      </c>
      <c r="O5474" s="9">
        <v>34.128005862416302</v>
      </c>
      <c r="P5474" s="13"/>
      <c r="Q5474" s="13"/>
      <c r="R5474" s="13">
        <f t="shared" si="753"/>
        <v>273024.04689933039</v>
      </c>
      <c r="S5474" s="11">
        <f t="shared" si="754"/>
        <v>24.252359445279751</v>
      </c>
      <c r="T5474" s="13">
        <f t="shared" si="755"/>
        <v>7.6508279268367299E-2</v>
      </c>
      <c r="U5474" s="14"/>
      <c r="V5474" s="13">
        <f t="shared" si="756"/>
        <v>0.08</v>
      </c>
      <c r="W5474" s="13">
        <v>216.76</v>
      </c>
    </row>
    <row r="5475" spans="1:23" hidden="1" x14ac:dyDescent="0.25">
      <c r="A5475" s="7" t="s">
        <v>11512</v>
      </c>
      <c r="B5475" s="7" t="s">
        <v>11525</v>
      </c>
      <c r="C5475" s="7" t="s">
        <v>7546</v>
      </c>
      <c r="D5475" s="14">
        <v>1</v>
      </c>
      <c r="E5475" s="13">
        <f t="shared" si="750"/>
        <v>0</v>
      </c>
      <c r="F5475" s="14">
        <f t="shared" si="751"/>
        <v>0</v>
      </c>
      <c r="G5475" s="11">
        <v>584.99</v>
      </c>
      <c r="H5475" s="13">
        <v>800000</v>
      </c>
      <c r="I5475" s="11">
        <v>234.21</v>
      </c>
      <c r="J5475" s="9">
        <v>40.036581821911497</v>
      </c>
      <c r="K5475" s="13">
        <v>1.6392907070821101E-2</v>
      </c>
      <c r="L5475" s="13">
        <f t="shared" si="752"/>
        <v>6.5631596523992057E-3</v>
      </c>
      <c r="M5475" s="11">
        <v>584.99</v>
      </c>
      <c r="N5475" s="8">
        <v>3568555.58</v>
      </c>
      <c r="O5475" s="9">
        <v>34.128005862416302</v>
      </c>
      <c r="P5475" s="13"/>
      <c r="Q5475" s="13"/>
      <c r="R5475" s="13">
        <f t="shared" si="753"/>
        <v>273024.04689933039</v>
      </c>
      <c r="S5475" s="11">
        <f t="shared" si="754"/>
        <v>44.756578289202253</v>
      </c>
      <c r="T5475" s="13">
        <f t="shared" si="755"/>
        <v>7.650827926836741E-2</v>
      </c>
      <c r="U5475" s="14"/>
      <c r="V5475" s="13">
        <f t="shared" si="756"/>
        <v>0.08</v>
      </c>
      <c r="W5475" s="13">
        <v>400.33</v>
      </c>
    </row>
    <row r="5476" spans="1:23" hidden="1" x14ac:dyDescent="0.25">
      <c r="A5476" s="7" t="s">
        <v>11512</v>
      </c>
      <c r="B5476" s="7" t="s">
        <v>11526</v>
      </c>
      <c r="C5476" s="7" t="s">
        <v>3896</v>
      </c>
      <c r="D5476" s="14">
        <v>1</v>
      </c>
      <c r="E5476" s="13">
        <f t="shared" si="750"/>
        <v>0</v>
      </c>
      <c r="F5476" s="14">
        <f t="shared" si="751"/>
        <v>0</v>
      </c>
      <c r="G5476" s="11">
        <v>475</v>
      </c>
      <c r="H5476" s="13">
        <v>800000</v>
      </c>
      <c r="I5476" s="11">
        <v>124.22</v>
      </c>
      <c r="J5476" s="9">
        <v>26.151578947368399</v>
      </c>
      <c r="K5476" s="13">
        <v>1.3310707633703201E-2</v>
      </c>
      <c r="L5476" s="13">
        <f t="shared" si="752"/>
        <v>3.4809602152812845E-3</v>
      </c>
      <c r="M5476" s="11">
        <v>475</v>
      </c>
      <c r="N5476" s="8">
        <v>3568555.58</v>
      </c>
      <c r="O5476" s="9">
        <v>34.128005862416302</v>
      </c>
      <c r="P5476" s="13"/>
      <c r="Q5476" s="13"/>
      <c r="R5476" s="13">
        <f t="shared" si="753"/>
        <v>273024.04689933039</v>
      </c>
      <c r="S5476" s="11">
        <f t="shared" si="754"/>
        <v>36.341432652474573</v>
      </c>
      <c r="T5476" s="13">
        <f t="shared" si="755"/>
        <v>7.6508279268367521E-2</v>
      </c>
      <c r="U5476" s="14"/>
      <c r="V5476" s="13">
        <f t="shared" si="756"/>
        <v>0.08</v>
      </c>
      <c r="W5476" s="13">
        <v>400.33</v>
      </c>
    </row>
    <row r="5477" spans="1:23" hidden="1" x14ac:dyDescent="0.25">
      <c r="A5477" s="7" t="s">
        <v>11512</v>
      </c>
      <c r="B5477" s="7" t="s">
        <v>11527</v>
      </c>
      <c r="C5477" s="7" t="s">
        <v>6862</v>
      </c>
      <c r="D5477" s="14">
        <v>1</v>
      </c>
      <c r="E5477" s="13">
        <f t="shared" si="750"/>
        <v>0</v>
      </c>
      <c r="F5477" s="14">
        <f t="shared" si="751"/>
        <v>0</v>
      </c>
      <c r="G5477" s="11">
        <v>340.99</v>
      </c>
      <c r="H5477" s="13">
        <v>800000</v>
      </c>
      <c r="I5477" s="11">
        <v>135.96</v>
      </c>
      <c r="J5477" s="9">
        <v>39.8721370128156</v>
      </c>
      <c r="K5477" s="13">
        <v>9.5554067284556593E-3</v>
      </c>
      <c r="L5477" s="13">
        <f t="shared" si="752"/>
        <v>3.8099448629016408E-3</v>
      </c>
      <c r="M5477" s="11">
        <v>340.99</v>
      </c>
      <c r="N5477" s="8">
        <v>3568555.58</v>
      </c>
      <c r="O5477" s="9">
        <v>34.128005862416302</v>
      </c>
      <c r="P5477" s="13"/>
      <c r="Q5477" s="13"/>
      <c r="R5477" s="13">
        <f t="shared" si="753"/>
        <v>273024.04689933039</v>
      </c>
      <c r="S5477" s="11">
        <f t="shared" si="754"/>
        <v>26.088558147720551</v>
      </c>
      <c r="T5477" s="13">
        <f t="shared" si="755"/>
        <v>7.6508279268367257E-2</v>
      </c>
      <c r="U5477" s="14"/>
      <c r="V5477" s="13">
        <f t="shared" si="756"/>
        <v>0.08</v>
      </c>
      <c r="W5477" s="13">
        <v>232.83</v>
      </c>
    </row>
    <row r="5478" spans="1:23" hidden="1" x14ac:dyDescent="0.25">
      <c r="A5478" s="7" t="s">
        <v>11512</v>
      </c>
      <c r="B5478" s="7" t="s">
        <v>11528</v>
      </c>
      <c r="C5478" s="7" t="s">
        <v>3437</v>
      </c>
      <c r="D5478" s="14">
        <v>0</v>
      </c>
      <c r="E5478" s="13">
        <f t="shared" si="750"/>
        <v>0</v>
      </c>
      <c r="F5478" s="14">
        <f t="shared" si="751"/>
        <v>0</v>
      </c>
      <c r="G5478" s="11">
        <v>0</v>
      </c>
      <c r="H5478" s="13">
        <v>800000</v>
      </c>
      <c r="I5478" s="11">
        <v>0</v>
      </c>
      <c r="J5478" s="9"/>
      <c r="K5478" s="13">
        <v>0</v>
      </c>
      <c r="L5478" s="13">
        <f t="shared" si="752"/>
        <v>0</v>
      </c>
      <c r="M5478" s="11">
        <v>0</v>
      </c>
      <c r="N5478" s="8">
        <v>3568555.58</v>
      </c>
      <c r="O5478" s="9">
        <v>34.128005862416302</v>
      </c>
      <c r="P5478" s="13"/>
      <c r="Q5478" s="13"/>
      <c r="R5478" s="13">
        <f t="shared" si="753"/>
        <v>273024.04689933039</v>
      </c>
      <c r="S5478" s="11">
        <f t="shared" si="754"/>
        <v>0</v>
      </c>
      <c r="T5478" s="13">
        <f t="shared" si="755"/>
        <v>0</v>
      </c>
      <c r="U5478" s="14"/>
      <c r="V5478" s="13">
        <f t="shared" si="756"/>
        <v>0</v>
      </c>
      <c r="W5478" s="13">
        <v>199.33</v>
      </c>
    </row>
    <row r="5479" spans="1:23" hidden="1" x14ac:dyDescent="0.25">
      <c r="A5479" s="7" t="s">
        <v>11512</v>
      </c>
      <c r="B5479" s="7" t="s">
        <v>11529</v>
      </c>
      <c r="C5479" s="7" t="s">
        <v>6493</v>
      </c>
      <c r="D5479" s="14">
        <v>4</v>
      </c>
      <c r="E5479" s="13">
        <f t="shared" si="750"/>
        <v>0</v>
      </c>
      <c r="F5479" s="14">
        <f t="shared" si="751"/>
        <v>0</v>
      </c>
      <c r="G5479" s="11">
        <v>2152.2600000000002</v>
      </c>
      <c r="H5479" s="13">
        <v>800000</v>
      </c>
      <c r="I5479" s="11">
        <v>794.51</v>
      </c>
      <c r="J5479" s="9">
        <v>36.915149656639997</v>
      </c>
      <c r="K5479" s="13">
        <v>6.0311797077292499E-2</v>
      </c>
      <c r="L5479" s="13">
        <f t="shared" si="752"/>
        <v>2.2264190151691551E-2</v>
      </c>
      <c r="M5479" s="11">
        <v>538.06500000000005</v>
      </c>
      <c r="N5479" s="8">
        <v>3568555.58</v>
      </c>
      <c r="O5479" s="9">
        <v>34.128005862416302</v>
      </c>
      <c r="P5479" s="13"/>
      <c r="Q5479" s="13"/>
      <c r="R5479" s="13">
        <f t="shared" si="753"/>
        <v>273024.04689933039</v>
      </c>
      <c r="S5479" s="11">
        <f t="shared" si="754"/>
        <v>164.66570913813604</v>
      </c>
      <c r="T5479" s="13">
        <f t="shared" si="755"/>
        <v>0.30603311707346886</v>
      </c>
      <c r="U5479" s="14"/>
      <c r="V5479" s="13">
        <f t="shared" si="756"/>
        <v>0.31</v>
      </c>
      <c r="W5479" s="13">
        <v>400.33</v>
      </c>
    </row>
    <row r="5480" spans="1:23" hidden="1" x14ac:dyDescent="0.25">
      <c r="A5480" s="7" t="s">
        <v>11512</v>
      </c>
      <c r="B5480" s="7" t="s">
        <v>11530</v>
      </c>
      <c r="C5480" s="7" t="s">
        <v>5715</v>
      </c>
      <c r="D5480" s="14">
        <v>2</v>
      </c>
      <c r="E5480" s="13">
        <f t="shared" si="750"/>
        <v>0</v>
      </c>
      <c r="F5480" s="14">
        <f t="shared" si="751"/>
        <v>0</v>
      </c>
      <c r="G5480" s="11">
        <v>827.69</v>
      </c>
      <c r="H5480" s="13">
        <v>800000</v>
      </c>
      <c r="I5480" s="11">
        <v>243.55</v>
      </c>
      <c r="J5480" s="9">
        <v>29.4252679143157</v>
      </c>
      <c r="K5480" s="13">
        <v>2.3193978108083699E-2</v>
      </c>
      <c r="L5480" s="13">
        <f t="shared" si="752"/>
        <v>6.82489019829136E-3</v>
      </c>
      <c r="M5480" s="11">
        <v>413.84500000000003</v>
      </c>
      <c r="N5480" s="8">
        <v>3568555.58</v>
      </c>
      <c r="O5480" s="9">
        <v>34.128005862416302</v>
      </c>
      <c r="P5480" s="13"/>
      <c r="Q5480" s="13"/>
      <c r="R5480" s="13">
        <f t="shared" si="753"/>
        <v>273024.04689933039</v>
      </c>
      <c r="S5480" s="11">
        <f t="shared" si="754"/>
        <v>63.325137667634863</v>
      </c>
      <c r="T5480" s="13">
        <f t="shared" si="755"/>
        <v>0.15301655853673443</v>
      </c>
      <c r="U5480" s="14"/>
      <c r="V5480" s="13">
        <f t="shared" si="756"/>
        <v>0.15</v>
      </c>
      <c r="W5480" s="13">
        <v>333.33</v>
      </c>
    </row>
    <row r="5481" spans="1:23" hidden="1" x14ac:dyDescent="0.25">
      <c r="A5481" s="18" t="s">
        <v>11512</v>
      </c>
      <c r="B5481" s="30" t="s">
        <v>11535</v>
      </c>
      <c r="C5481" s="7" t="s">
        <v>11895</v>
      </c>
      <c r="D5481" s="14">
        <v>7</v>
      </c>
      <c r="E5481" s="13">
        <v>2</v>
      </c>
      <c r="F5481" s="14">
        <f t="shared" ref="F5481:F5542" si="757">W5481 * E5481</f>
        <v>800.66</v>
      </c>
      <c r="G5481" s="11">
        <v>3661.98</v>
      </c>
      <c r="H5481" s="13">
        <v>800000</v>
      </c>
      <c r="I5481" s="11">
        <v>1232.5999999999999</v>
      </c>
      <c r="J5481" s="9">
        <v>33.659386452137902</v>
      </c>
      <c r="K5481" s="13">
        <v>0.102617989769407</v>
      </c>
      <c r="L5481" s="13">
        <f t="shared" ref="L5481:L5542" si="758">J5481 * K5481%</f>
        <v>3.4540585745900042E-2</v>
      </c>
      <c r="M5481" s="11">
        <v>523.14</v>
      </c>
      <c r="N5481" s="8">
        <v>3568555.58</v>
      </c>
      <c r="O5481" s="9">
        <v>34.128005862416302</v>
      </c>
      <c r="P5481" s="13"/>
      <c r="Q5481" s="13"/>
      <c r="R5481" s="13">
        <f t="shared" ref="R5481:R5542" si="759">H5481 * O5481%</f>
        <v>273024.04689933039</v>
      </c>
      <c r="S5481" s="11">
        <f t="shared" ref="S5481:S5542" si="760">K5481% * R5481</f>
        <v>280.17178851517582</v>
      </c>
      <c r="T5481" s="13">
        <f t="shared" ref="T5481:T5542" si="761">IFERROR((S5481 / M5481), 0)</f>
        <v>0.53555795487857139</v>
      </c>
      <c r="U5481" s="14"/>
      <c r="V5481" s="13">
        <f t="shared" ref="V5481:V5542" si="762">ROUND((T5481 - U5481), 2)</f>
        <v>0.54</v>
      </c>
      <c r="W5481" s="13">
        <v>400.33</v>
      </c>
    </row>
    <row r="5482" spans="1:23" hidden="1" x14ac:dyDescent="0.25">
      <c r="A5482" s="7" t="s">
        <v>11512</v>
      </c>
      <c r="B5482" s="7" t="s">
        <v>11531</v>
      </c>
      <c r="C5482" s="7" t="s">
        <v>2959</v>
      </c>
      <c r="D5482" s="14">
        <v>3</v>
      </c>
      <c r="E5482" s="13">
        <f t="shared" ref="E5482:E5542" si="763">IF((V5482 &lt; 0), 0, ROUND((T5482 - U5482), 0))</f>
        <v>0</v>
      </c>
      <c r="F5482" s="14">
        <f t="shared" si="757"/>
        <v>0</v>
      </c>
      <c r="G5482" s="11">
        <v>988.99</v>
      </c>
      <c r="H5482" s="13">
        <v>800000</v>
      </c>
      <c r="I5482" s="11">
        <v>376.96</v>
      </c>
      <c r="J5482" s="9">
        <v>38.115653343309802</v>
      </c>
      <c r="K5482" s="13">
        <v>2.77140141950654E-2</v>
      </c>
      <c r="L5482" s="13">
        <f t="shared" si="758"/>
        <v>1.0563377578106799E-2</v>
      </c>
      <c r="M5482" s="11">
        <v>329.66333333333301</v>
      </c>
      <c r="N5482" s="8">
        <v>3568555.58</v>
      </c>
      <c r="O5482" s="9">
        <v>34.128005862416302</v>
      </c>
      <c r="P5482" s="13"/>
      <c r="Q5482" s="13"/>
      <c r="R5482" s="13">
        <f t="shared" si="759"/>
        <v>273024.04689933039</v>
      </c>
      <c r="S5482" s="11">
        <f t="shared" si="760"/>
        <v>75.665923113622441</v>
      </c>
      <c r="T5482" s="13">
        <f t="shared" si="761"/>
        <v>0.22952483780510172</v>
      </c>
      <c r="U5482" s="14"/>
      <c r="V5482" s="13">
        <f t="shared" si="762"/>
        <v>0.23</v>
      </c>
      <c r="W5482" s="13">
        <v>232.83</v>
      </c>
    </row>
    <row r="5483" spans="1:23" hidden="1" x14ac:dyDescent="0.25">
      <c r="A5483" s="18" t="s">
        <v>11512</v>
      </c>
      <c r="B5483" s="30" t="s">
        <v>11532</v>
      </c>
      <c r="C5483" s="7" t="s">
        <v>6089</v>
      </c>
      <c r="D5483" s="14">
        <v>7</v>
      </c>
      <c r="E5483" s="13">
        <v>2</v>
      </c>
      <c r="F5483" s="14">
        <f t="shared" si="757"/>
        <v>800.66</v>
      </c>
      <c r="G5483" s="11">
        <v>3886.62</v>
      </c>
      <c r="H5483" s="13">
        <v>800000</v>
      </c>
      <c r="I5483" s="11">
        <v>1448.51</v>
      </c>
      <c r="J5483" s="9">
        <v>37.269143883374198</v>
      </c>
      <c r="K5483" s="13">
        <v>0.108912973691165</v>
      </c>
      <c r="L5483" s="13">
        <f t="shared" si="758"/>
        <v>4.059093287262177E-2</v>
      </c>
      <c r="M5483" s="11">
        <v>555.23142857142898</v>
      </c>
      <c r="N5483" s="8">
        <v>3568555.58</v>
      </c>
      <c r="O5483" s="9">
        <v>34.128005862416302</v>
      </c>
      <c r="P5483" s="13"/>
      <c r="Q5483" s="13"/>
      <c r="R5483" s="13">
        <f t="shared" si="759"/>
        <v>273024.04689933039</v>
      </c>
      <c r="S5483" s="11">
        <f t="shared" si="760"/>
        <v>297.35860837002173</v>
      </c>
      <c r="T5483" s="13">
        <f t="shared" si="761"/>
        <v>0.53555795487857072</v>
      </c>
      <c r="U5483" s="14"/>
      <c r="V5483" s="13">
        <f t="shared" si="762"/>
        <v>0.54</v>
      </c>
      <c r="W5483" s="13">
        <v>400.33</v>
      </c>
    </row>
    <row r="5484" spans="1:23" hidden="1" x14ac:dyDescent="0.25">
      <c r="A5484" s="18" t="s">
        <v>11512</v>
      </c>
      <c r="B5484" s="30" t="s">
        <v>11533</v>
      </c>
      <c r="C5484" s="7" t="s">
        <v>11896</v>
      </c>
      <c r="D5484" s="14">
        <v>9</v>
      </c>
      <c r="E5484" s="13">
        <v>2</v>
      </c>
      <c r="F5484" s="14">
        <f t="shared" si="757"/>
        <v>465.66</v>
      </c>
      <c r="G5484" s="11">
        <v>2983.15</v>
      </c>
      <c r="H5484" s="13">
        <v>800000</v>
      </c>
      <c r="I5484" s="11">
        <v>1147.06</v>
      </c>
      <c r="J5484" s="9">
        <v>38.451301476627101</v>
      </c>
      <c r="K5484" s="13">
        <v>8.3595447321013802E-2</v>
      </c>
      <c r="L5484" s="13">
        <f t="shared" si="758"/>
        <v>3.2143537470138012E-2</v>
      </c>
      <c r="M5484" s="11">
        <v>331.46111111111099</v>
      </c>
      <c r="N5484" s="8">
        <v>3568555.58</v>
      </c>
      <c r="O5484" s="9">
        <v>34.128005862416302</v>
      </c>
      <c r="P5484" s="13"/>
      <c r="Q5484" s="13"/>
      <c r="R5484" s="13">
        <f t="shared" si="759"/>
        <v>273024.04689933039</v>
      </c>
      <c r="S5484" s="11">
        <f t="shared" si="760"/>
        <v>228.23567329942975</v>
      </c>
      <c r="T5484" s="13">
        <f t="shared" si="761"/>
        <v>0.6885745134153054</v>
      </c>
      <c r="U5484" s="14"/>
      <c r="V5484" s="13">
        <f t="shared" si="762"/>
        <v>0.69</v>
      </c>
      <c r="W5484" s="13">
        <v>232.83</v>
      </c>
    </row>
    <row r="5485" spans="1:23" hidden="1" x14ac:dyDescent="0.25">
      <c r="A5485" s="7" t="s">
        <v>11512</v>
      </c>
      <c r="B5485" s="7" t="s">
        <v>11533</v>
      </c>
      <c r="C5485" s="7" t="s">
        <v>5181</v>
      </c>
      <c r="D5485" s="14">
        <v>2</v>
      </c>
      <c r="E5485" s="13">
        <f t="shared" si="763"/>
        <v>0</v>
      </c>
      <c r="F5485" s="14">
        <f t="shared" si="757"/>
        <v>0</v>
      </c>
      <c r="G5485" s="11">
        <v>1103.99</v>
      </c>
      <c r="H5485" s="13">
        <v>800000</v>
      </c>
      <c r="I5485" s="11">
        <v>403.99</v>
      </c>
      <c r="J5485" s="9">
        <v>36.593628565476102</v>
      </c>
      <c r="K5485" s="13">
        <v>3.0936606569540899E-2</v>
      </c>
      <c r="L5485" s="13">
        <f t="shared" si="758"/>
        <v>1.1320826898820475E-2</v>
      </c>
      <c r="M5485" s="11">
        <v>551.995</v>
      </c>
      <c r="N5485" s="8">
        <v>3568555.58</v>
      </c>
      <c r="O5485" s="9">
        <v>34.128005862416302</v>
      </c>
      <c r="P5485" s="13"/>
      <c r="Q5485" s="13"/>
      <c r="R5485" s="13">
        <f t="shared" si="759"/>
        <v>273024.04689933039</v>
      </c>
      <c r="S5485" s="11">
        <f t="shared" si="760"/>
        <v>84.464375229484673</v>
      </c>
      <c r="T5485" s="13">
        <f t="shared" si="761"/>
        <v>0.15301655853673435</v>
      </c>
      <c r="U5485" s="14"/>
      <c r="V5485" s="13">
        <f t="shared" si="762"/>
        <v>0.15</v>
      </c>
      <c r="W5485" s="13">
        <v>399.44</v>
      </c>
    </row>
    <row r="5486" spans="1:23" hidden="1" x14ac:dyDescent="0.25">
      <c r="A5486" s="7" t="s">
        <v>11512</v>
      </c>
      <c r="B5486" s="7" t="s">
        <v>11534</v>
      </c>
      <c r="C5486" s="7" t="s">
        <v>5181</v>
      </c>
      <c r="D5486" s="14">
        <v>2</v>
      </c>
      <c r="E5486" s="13">
        <f t="shared" si="763"/>
        <v>0</v>
      </c>
      <c r="F5486" s="14">
        <f t="shared" si="757"/>
        <v>0</v>
      </c>
      <c r="G5486" s="11">
        <v>685.99</v>
      </c>
      <c r="H5486" s="13">
        <v>800000</v>
      </c>
      <c r="I5486" s="11">
        <v>277.97000000000003</v>
      </c>
      <c r="J5486" s="9">
        <v>40.520998848379698</v>
      </c>
      <c r="K5486" s="13">
        <v>1.9223183851882202E-2</v>
      </c>
      <c r="L5486" s="13">
        <f t="shared" si="758"/>
        <v>7.7894261072430984E-3</v>
      </c>
      <c r="M5486" s="11">
        <v>342.995</v>
      </c>
      <c r="N5486" s="8">
        <v>3568555.58</v>
      </c>
      <c r="O5486" s="9">
        <v>34.128005862416302</v>
      </c>
      <c r="P5486" s="13"/>
      <c r="Q5486" s="13"/>
      <c r="R5486" s="13">
        <f t="shared" si="759"/>
        <v>273024.04689933039</v>
      </c>
      <c r="S5486" s="11">
        <f t="shared" si="760"/>
        <v>52.483914495307367</v>
      </c>
      <c r="T5486" s="13">
        <f t="shared" si="761"/>
        <v>0.15301655853673485</v>
      </c>
      <c r="U5486" s="14"/>
      <c r="V5486" s="13">
        <f t="shared" si="762"/>
        <v>0.15</v>
      </c>
      <c r="W5486" s="13">
        <v>232.83</v>
      </c>
    </row>
    <row r="5487" spans="1:23" hidden="1" x14ac:dyDescent="0.25">
      <c r="A5487" s="7" t="s">
        <v>11512</v>
      </c>
      <c r="B5487" s="7" t="s">
        <v>11535</v>
      </c>
      <c r="C5487" s="7" t="s">
        <v>3746</v>
      </c>
      <c r="D5487" s="14">
        <v>1</v>
      </c>
      <c r="E5487" s="13">
        <f t="shared" si="763"/>
        <v>0</v>
      </c>
      <c r="F5487" s="14">
        <f t="shared" si="757"/>
        <v>0</v>
      </c>
      <c r="G5487" s="11">
        <v>538</v>
      </c>
      <c r="H5487" s="13">
        <v>800000</v>
      </c>
      <c r="I5487" s="11">
        <v>188</v>
      </c>
      <c r="J5487" s="9">
        <v>34.944237918215599</v>
      </c>
      <c r="K5487" s="13">
        <v>1.5076127804068E-2</v>
      </c>
      <c r="L5487" s="13">
        <f t="shared" si="758"/>
        <v>5.268237968707774E-3</v>
      </c>
      <c r="M5487" s="11">
        <v>538</v>
      </c>
      <c r="N5487" s="8">
        <v>3568555.58</v>
      </c>
      <c r="O5487" s="9">
        <v>34.128005862416302</v>
      </c>
      <c r="P5487" s="13"/>
      <c r="Q5487" s="13"/>
      <c r="R5487" s="13">
        <f t="shared" si="759"/>
        <v>273024.04689933039</v>
      </c>
      <c r="S5487" s="11">
        <f t="shared" si="760"/>
        <v>41.161454246381602</v>
      </c>
      <c r="T5487" s="13">
        <f t="shared" si="761"/>
        <v>7.6508279268367285E-2</v>
      </c>
      <c r="U5487" s="14"/>
      <c r="V5487" s="13">
        <f t="shared" si="762"/>
        <v>0.08</v>
      </c>
      <c r="W5487" s="13">
        <v>399.44</v>
      </c>
    </row>
    <row r="5488" spans="1:23" hidden="1" x14ac:dyDescent="0.25">
      <c r="A5488" s="7" t="s">
        <v>11512</v>
      </c>
      <c r="B5488" s="7" t="s">
        <v>11536</v>
      </c>
      <c r="C5488" s="7" t="s">
        <v>2059</v>
      </c>
      <c r="D5488" s="14">
        <v>1</v>
      </c>
      <c r="E5488" s="13">
        <f t="shared" si="763"/>
        <v>0</v>
      </c>
      <c r="F5488" s="14">
        <f t="shared" si="757"/>
        <v>0</v>
      </c>
      <c r="G5488" s="11">
        <v>340.99</v>
      </c>
      <c r="H5488" s="13">
        <v>800000</v>
      </c>
      <c r="I5488" s="11">
        <v>136.97999999999999</v>
      </c>
      <c r="J5488" s="9">
        <v>40.171266019531402</v>
      </c>
      <c r="K5488" s="13">
        <v>9.5554067284556593E-3</v>
      </c>
      <c r="L5488" s="13">
        <f t="shared" si="758"/>
        <v>3.8385278561361251E-3</v>
      </c>
      <c r="M5488" s="11">
        <v>340.99</v>
      </c>
      <c r="N5488" s="8">
        <v>3568555.58</v>
      </c>
      <c r="O5488" s="9">
        <v>34.128005862416302</v>
      </c>
      <c r="P5488" s="13"/>
      <c r="Q5488" s="13"/>
      <c r="R5488" s="13">
        <f t="shared" si="759"/>
        <v>273024.04689933039</v>
      </c>
      <c r="S5488" s="11">
        <f t="shared" si="760"/>
        <v>26.088558147720551</v>
      </c>
      <c r="T5488" s="13">
        <f t="shared" si="761"/>
        <v>7.6508279268367257E-2</v>
      </c>
      <c r="U5488" s="14"/>
      <c r="V5488" s="13">
        <f t="shared" si="762"/>
        <v>0.08</v>
      </c>
      <c r="W5488" s="13">
        <v>232.83</v>
      </c>
    </row>
    <row r="5489" spans="1:23" hidden="1" x14ac:dyDescent="0.25">
      <c r="A5489" s="7" t="s">
        <v>11512</v>
      </c>
      <c r="B5489" s="7" t="s">
        <v>11537</v>
      </c>
      <c r="C5489" s="7" t="s">
        <v>5546</v>
      </c>
      <c r="D5489" s="14">
        <v>2</v>
      </c>
      <c r="E5489" s="13">
        <f t="shared" si="763"/>
        <v>0</v>
      </c>
      <c r="F5489" s="14">
        <f t="shared" si="757"/>
        <v>0</v>
      </c>
      <c r="G5489" s="11">
        <v>415.98</v>
      </c>
      <c r="H5489" s="13">
        <v>800000</v>
      </c>
      <c r="I5489" s="11">
        <v>136.12</v>
      </c>
      <c r="J5489" s="9">
        <v>32.722727054185299</v>
      </c>
      <c r="K5489" s="13">
        <v>1.16568171820376E-2</v>
      </c>
      <c r="L5489" s="13">
        <f t="shared" si="758"/>
        <v>3.8144284696835381E-3</v>
      </c>
      <c r="M5489" s="11">
        <v>207.99</v>
      </c>
      <c r="N5489" s="8">
        <v>3568555.58</v>
      </c>
      <c r="O5489" s="9">
        <v>34.128005862416302</v>
      </c>
      <c r="P5489" s="13"/>
      <c r="Q5489" s="13"/>
      <c r="R5489" s="13">
        <f t="shared" si="759"/>
        <v>273024.04689933039</v>
      </c>
      <c r="S5489" s="11">
        <f t="shared" si="760"/>
        <v>31.825914010055541</v>
      </c>
      <c r="T5489" s="13">
        <f t="shared" si="761"/>
        <v>0.15301655853673513</v>
      </c>
      <c r="U5489" s="14"/>
      <c r="V5489" s="13">
        <f t="shared" si="762"/>
        <v>0.15</v>
      </c>
      <c r="W5489" s="13">
        <v>137.69999999999999</v>
      </c>
    </row>
    <row r="5490" spans="1:23" hidden="1" x14ac:dyDescent="0.25">
      <c r="A5490" s="7" t="s">
        <v>11512</v>
      </c>
      <c r="B5490" s="7" t="s">
        <v>11538</v>
      </c>
      <c r="C5490" s="7" t="s">
        <v>5200</v>
      </c>
      <c r="D5490" s="14">
        <v>2</v>
      </c>
      <c r="E5490" s="13">
        <f t="shared" si="763"/>
        <v>0</v>
      </c>
      <c r="F5490" s="14">
        <f t="shared" si="757"/>
        <v>0</v>
      </c>
      <c r="G5490" s="11">
        <v>403.98</v>
      </c>
      <c r="H5490" s="13">
        <v>800000</v>
      </c>
      <c r="I5490" s="11">
        <v>162.66</v>
      </c>
      <c r="J5490" s="9">
        <v>40.264369523243701</v>
      </c>
      <c r="K5490" s="13">
        <v>1.13205466733966E-2</v>
      </c>
      <c r="L5490" s="13">
        <f t="shared" si="758"/>
        <v>4.5581467446276789E-3</v>
      </c>
      <c r="M5490" s="11">
        <v>201.99</v>
      </c>
      <c r="N5490" s="8">
        <v>3568555.58</v>
      </c>
      <c r="O5490" s="9">
        <v>34.128005862416302</v>
      </c>
      <c r="P5490" s="13"/>
      <c r="Q5490" s="13"/>
      <c r="R5490" s="13">
        <f t="shared" si="759"/>
        <v>273024.04689933039</v>
      </c>
      <c r="S5490" s="11">
        <f t="shared" si="760"/>
        <v>30.907814658834919</v>
      </c>
      <c r="T5490" s="13">
        <f t="shared" si="761"/>
        <v>0.1530165585367341</v>
      </c>
      <c r="U5490" s="14"/>
      <c r="V5490" s="13">
        <f t="shared" si="762"/>
        <v>0.15</v>
      </c>
      <c r="W5490" s="13">
        <v>137.69999999999999</v>
      </c>
    </row>
    <row r="5491" spans="1:23" hidden="1" x14ac:dyDescent="0.25">
      <c r="A5491" s="7" t="s">
        <v>11512</v>
      </c>
      <c r="B5491" s="7" t="s">
        <v>11539</v>
      </c>
      <c r="C5491" s="7" t="s">
        <v>1618</v>
      </c>
      <c r="D5491" s="14">
        <v>3</v>
      </c>
      <c r="E5491" s="13">
        <f t="shared" si="763"/>
        <v>0</v>
      </c>
      <c r="F5491" s="14">
        <f t="shared" si="757"/>
        <v>0</v>
      </c>
      <c r="G5491" s="11">
        <v>605.97</v>
      </c>
      <c r="H5491" s="13">
        <v>800000</v>
      </c>
      <c r="I5491" s="11">
        <v>250.36</v>
      </c>
      <c r="J5491" s="9">
        <v>41.315576678713498</v>
      </c>
      <c r="K5491" s="13">
        <v>1.6980820010094998E-2</v>
      </c>
      <c r="L5491" s="13">
        <f t="shared" si="758"/>
        <v>7.015723711945125E-3</v>
      </c>
      <c r="M5491" s="11">
        <v>201.99</v>
      </c>
      <c r="N5491" s="8">
        <v>3568555.58</v>
      </c>
      <c r="O5491" s="9">
        <v>34.128005862416302</v>
      </c>
      <c r="P5491" s="13"/>
      <c r="Q5491" s="13"/>
      <c r="R5491" s="13">
        <f t="shared" si="759"/>
        <v>273024.04689933039</v>
      </c>
      <c r="S5491" s="11">
        <f t="shared" si="760"/>
        <v>46.361721988252654</v>
      </c>
      <c r="T5491" s="13">
        <f t="shared" si="761"/>
        <v>0.22952483780510249</v>
      </c>
      <c r="U5491" s="14"/>
      <c r="V5491" s="13">
        <f t="shared" si="762"/>
        <v>0.23</v>
      </c>
      <c r="W5491" s="13">
        <v>137.69999999999999</v>
      </c>
    </row>
    <row r="5492" spans="1:23" hidden="1" x14ac:dyDescent="0.25">
      <c r="A5492" s="7" t="s">
        <v>11512</v>
      </c>
      <c r="B5492" s="7" t="s">
        <v>11540</v>
      </c>
      <c r="C5492" s="7" t="s">
        <v>6867</v>
      </c>
      <c r="D5492" s="14">
        <v>2</v>
      </c>
      <c r="E5492" s="13">
        <f t="shared" si="763"/>
        <v>0</v>
      </c>
      <c r="F5492" s="14">
        <f t="shared" si="757"/>
        <v>0</v>
      </c>
      <c r="G5492" s="11">
        <v>367.62</v>
      </c>
      <c r="H5492" s="13">
        <v>800000</v>
      </c>
      <c r="I5492" s="11">
        <v>126.3</v>
      </c>
      <c r="J5492" s="9">
        <v>34.356128611065799</v>
      </c>
      <c r="K5492" s="13">
        <v>1.03016470322146E-2</v>
      </c>
      <c r="L5492" s="13">
        <f t="shared" si="758"/>
        <v>3.5392471034456905E-3</v>
      </c>
      <c r="M5492" s="11">
        <v>183.81</v>
      </c>
      <c r="N5492" s="8">
        <v>3568555.58</v>
      </c>
      <c r="O5492" s="9">
        <v>34.128005862416302</v>
      </c>
      <c r="P5492" s="13"/>
      <c r="Q5492" s="13"/>
      <c r="R5492" s="13">
        <f t="shared" si="759"/>
        <v>273024.04689933039</v>
      </c>
      <c r="S5492" s="11">
        <f t="shared" si="760"/>
        <v>28.125973624637066</v>
      </c>
      <c r="T5492" s="13">
        <f t="shared" si="761"/>
        <v>0.15301655853673393</v>
      </c>
      <c r="U5492" s="14"/>
      <c r="V5492" s="13">
        <f t="shared" si="762"/>
        <v>0.15</v>
      </c>
      <c r="W5492" s="13">
        <v>137.69999999999999</v>
      </c>
    </row>
    <row r="5493" spans="1:23" hidden="1" x14ac:dyDescent="0.25">
      <c r="A5493" s="7" t="s">
        <v>11512</v>
      </c>
      <c r="B5493" s="7" t="s">
        <v>11541</v>
      </c>
      <c r="C5493" s="7" t="s">
        <v>544</v>
      </c>
      <c r="D5493" s="14">
        <v>2</v>
      </c>
      <c r="E5493" s="13">
        <f t="shared" si="763"/>
        <v>0</v>
      </c>
      <c r="F5493" s="14">
        <f t="shared" si="757"/>
        <v>0</v>
      </c>
      <c r="G5493" s="11">
        <v>358.85</v>
      </c>
      <c r="H5493" s="13">
        <v>800000</v>
      </c>
      <c r="I5493" s="11">
        <v>127.08</v>
      </c>
      <c r="J5493" s="9">
        <v>35.413125261251203</v>
      </c>
      <c r="K5493" s="13">
        <v>1.00558893354829E-2</v>
      </c>
      <c r="L5493" s="13">
        <f t="shared" si="758"/>
        <v>3.5611046865073608E-3</v>
      </c>
      <c r="M5493" s="11">
        <v>179.42500000000001</v>
      </c>
      <c r="N5493" s="8">
        <v>3568555.58</v>
      </c>
      <c r="O5493" s="9">
        <v>34.128005862416302</v>
      </c>
      <c r="P5493" s="13"/>
      <c r="Q5493" s="13"/>
      <c r="R5493" s="13">
        <f t="shared" si="759"/>
        <v>273024.04689933039</v>
      </c>
      <c r="S5493" s="11">
        <f t="shared" si="760"/>
        <v>27.454996015453599</v>
      </c>
      <c r="T5493" s="13">
        <f t="shared" si="761"/>
        <v>0.15301655853673454</v>
      </c>
      <c r="U5493" s="14"/>
      <c r="V5493" s="13">
        <f t="shared" si="762"/>
        <v>0.15</v>
      </c>
      <c r="W5493" s="13">
        <v>137.69999999999999</v>
      </c>
    </row>
    <row r="5494" spans="1:23" hidden="1" x14ac:dyDescent="0.25">
      <c r="A5494" s="7" t="s">
        <v>11512</v>
      </c>
      <c r="B5494" s="7" t="s">
        <v>11542</v>
      </c>
      <c r="C5494" s="7" t="s">
        <v>6403</v>
      </c>
      <c r="D5494" s="14">
        <v>2</v>
      </c>
      <c r="E5494" s="13">
        <f t="shared" si="763"/>
        <v>0</v>
      </c>
      <c r="F5494" s="14">
        <f t="shared" si="757"/>
        <v>0</v>
      </c>
      <c r="G5494" s="11">
        <v>404.99</v>
      </c>
      <c r="H5494" s="13">
        <v>800000</v>
      </c>
      <c r="I5494" s="11">
        <v>173.22</v>
      </c>
      <c r="J5494" s="9">
        <v>42.771426454974197</v>
      </c>
      <c r="K5494" s="13">
        <v>1.13488494412072E-2</v>
      </c>
      <c r="L5494" s="13">
        <f t="shared" si="758"/>
        <v>4.8540647922316873E-3</v>
      </c>
      <c r="M5494" s="11">
        <v>202.495</v>
      </c>
      <c r="N5494" s="8">
        <v>3568555.58</v>
      </c>
      <c r="O5494" s="9">
        <v>34.128005862416302</v>
      </c>
      <c r="P5494" s="13"/>
      <c r="Q5494" s="13"/>
      <c r="R5494" s="13">
        <f t="shared" si="759"/>
        <v>273024.04689933039</v>
      </c>
      <c r="S5494" s="11">
        <f t="shared" si="760"/>
        <v>30.98508802089594</v>
      </c>
      <c r="T5494" s="13">
        <f t="shared" si="761"/>
        <v>0.15301655853673393</v>
      </c>
      <c r="U5494" s="14"/>
      <c r="V5494" s="13">
        <f t="shared" si="762"/>
        <v>0.15</v>
      </c>
      <c r="W5494" s="13">
        <v>137.69999999999999</v>
      </c>
    </row>
    <row r="5495" spans="1:23" hidden="1" x14ac:dyDescent="0.25">
      <c r="A5495" s="7" t="s">
        <v>11512</v>
      </c>
      <c r="B5495" s="7" t="s">
        <v>11543</v>
      </c>
      <c r="C5495" s="7" t="s">
        <v>3110</v>
      </c>
      <c r="D5495" s="14">
        <v>1</v>
      </c>
      <c r="E5495" s="13">
        <f t="shared" si="763"/>
        <v>0</v>
      </c>
      <c r="F5495" s="14">
        <f t="shared" si="757"/>
        <v>0</v>
      </c>
      <c r="G5495" s="11">
        <v>160.88</v>
      </c>
      <c r="H5495" s="13">
        <v>800000</v>
      </c>
      <c r="I5495" s="11">
        <v>49.77</v>
      </c>
      <c r="J5495" s="9">
        <v>30.936101442068601</v>
      </c>
      <c r="K5495" s="13">
        <v>4.5082666191792898E-3</v>
      </c>
      <c r="L5495" s="13">
        <f t="shared" si="758"/>
        <v>1.3946819345882217E-3</v>
      </c>
      <c r="M5495" s="11">
        <v>160.88</v>
      </c>
      <c r="N5495" s="8">
        <v>3568555.58</v>
      </c>
      <c r="O5495" s="9">
        <v>34.128005862416302</v>
      </c>
      <c r="P5495" s="13"/>
      <c r="Q5495" s="13"/>
      <c r="R5495" s="13">
        <f t="shared" si="759"/>
        <v>273024.04689933039</v>
      </c>
      <c r="S5495" s="11">
        <f t="shared" si="760"/>
        <v>12.308651968694921</v>
      </c>
      <c r="T5495" s="13">
        <f t="shared" si="761"/>
        <v>7.6508279268367244E-2</v>
      </c>
      <c r="U5495" s="14"/>
      <c r="V5495" s="13">
        <f t="shared" si="762"/>
        <v>0.08</v>
      </c>
      <c r="W5495" s="13">
        <v>137.69999999999999</v>
      </c>
    </row>
    <row r="5496" spans="1:23" hidden="1" x14ac:dyDescent="0.25">
      <c r="A5496" s="7" t="s">
        <v>11512</v>
      </c>
      <c r="B5496" s="7" t="s">
        <v>11544</v>
      </c>
      <c r="C5496" s="7" t="s">
        <v>4848</v>
      </c>
      <c r="D5496" s="14">
        <v>1</v>
      </c>
      <c r="E5496" s="13">
        <f t="shared" si="763"/>
        <v>0</v>
      </c>
      <c r="F5496" s="14">
        <f t="shared" si="757"/>
        <v>0</v>
      </c>
      <c r="G5496" s="11">
        <v>201.99</v>
      </c>
      <c r="H5496" s="13">
        <v>800000</v>
      </c>
      <c r="I5496" s="11">
        <v>81.33</v>
      </c>
      <c r="J5496" s="9">
        <v>40.264369523243701</v>
      </c>
      <c r="K5496" s="13">
        <v>5.6602733366983198E-3</v>
      </c>
      <c r="L5496" s="13">
        <f t="shared" si="758"/>
        <v>2.2790733723138477E-3</v>
      </c>
      <c r="M5496" s="11">
        <v>201.99</v>
      </c>
      <c r="N5496" s="8">
        <v>3568555.58</v>
      </c>
      <c r="O5496" s="9">
        <v>34.128005862416302</v>
      </c>
      <c r="P5496" s="13"/>
      <c r="Q5496" s="13"/>
      <c r="R5496" s="13">
        <f t="shared" si="759"/>
        <v>273024.04689933039</v>
      </c>
      <c r="S5496" s="11">
        <f t="shared" si="760"/>
        <v>15.453907329417515</v>
      </c>
      <c r="T5496" s="13">
        <f t="shared" si="761"/>
        <v>7.6508279268367313E-2</v>
      </c>
      <c r="U5496" s="14"/>
      <c r="V5496" s="13">
        <f t="shared" si="762"/>
        <v>0.08</v>
      </c>
      <c r="W5496" s="13">
        <v>137.69999999999999</v>
      </c>
    </row>
    <row r="5497" spans="1:23" hidden="1" x14ac:dyDescent="0.25">
      <c r="A5497" s="7" t="s">
        <v>11512</v>
      </c>
      <c r="B5497" s="7" t="s">
        <v>11545</v>
      </c>
      <c r="C5497" s="7" t="s">
        <v>465</v>
      </c>
      <c r="D5497" s="14">
        <v>1</v>
      </c>
      <c r="E5497" s="13">
        <f t="shared" si="763"/>
        <v>0</v>
      </c>
      <c r="F5497" s="14">
        <f t="shared" si="757"/>
        <v>0</v>
      </c>
      <c r="G5497" s="11">
        <v>201.99</v>
      </c>
      <c r="H5497" s="13">
        <v>800000</v>
      </c>
      <c r="I5497" s="11">
        <v>81.33</v>
      </c>
      <c r="J5497" s="9">
        <v>40.264369523243701</v>
      </c>
      <c r="K5497" s="13">
        <v>5.6602733366983198E-3</v>
      </c>
      <c r="L5497" s="13">
        <f t="shared" si="758"/>
        <v>2.2790733723138477E-3</v>
      </c>
      <c r="M5497" s="11">
        <v>201.99</v>
      </c>
      <c r="N5497" s="8">
        <v>3568555.58</v>
      </c>
      <c r="O5497" s="9">
        <v>34.128005862416302</v>
      </c>
      <c r="P5497" s="13"/>
      <c r="Q5497" s="13"/>
      <c r="R5497" s="13">
        <f t="shared" si="759"/>
        <v>273024.04689933039</v>
      </c>
      <c r="S5497" s="11">
        <f t="shared" si="760"/>
        <v>15.453907329417515</v>
      </c>
      <c r="T5497" s="13">
        <f t="shared" si="761"/>
        <v>7.6508279268367313E-2</v>
      </c>
      <c r="U5497" s="14"/>
      <c r="V5497" s="13">
        <f t="shared" si="762"/>
        <v>0.08</v>
      </c>
      <c r="W5497" s="13">
        <v>137.69999999999999</v>
      </c>
    </row>
    <row r="5498" spans="1:23" hidden="1" x14ac:dyDescent="0.25">
      <c r="A5498" s="7" t="s">
        <v>11512</v>
      </c>
      <c r="B5498" s="7" t="s">
        <v>11546</v>
      </c>
      <c r="C5498" s="7" t="s">
        <v>6670</v>
      </c>
      <c r="D5498" s="14">
        <v>1</v>
      </c>
      <c r="E5498" s="13">
        <f t="shared" si="763"/>
        <v>0</v>
      </c>
      <c r="F5498" s="14">
        <f t="shared" si="757"/>
        <v>0</v>
      </c>
      <c r="G5498" s="11">
        <v>181.79</v>
      </c>
      <c r="H5498" s="13">
        <v>800000</v>
      </c>
      <c r="I5498" s="11">
        <v>62.84</v>
      </c>
      <c r="J5498" s="9">
        <v>34.567357940480797</v>
      </c>
      <c r="K5498" s="13">
        <v>5.0942179804861001E-3</v>
      </c>
      <c r="L5498" s="13">
        <f t="shared" si="758"/>
        <v>1.7609365635829625E-3</v>
      </c>
      <c r="M5498" s="11">
        <v>181.79</v>
      </c>
      <c r="N5498" s="8">
        <v>3568555.58</v>
      </c>
      <c r="O5498" s="9">
        <v>34.128005862416302</v>
      </c>
      <c r="P5498" s="13"/>
      <c r="Q5498" s="13"/>
      <c r="R5498" s="13">
        <f t="shared" si="759"/>
        <v>273024.04689933039</v>
      </c>
      <c r="S5498" s="11">
        <f t="shared" si="760"/>
        <v>13.908440088196492</v>
      </c>
      <c r="T5498" s="13">
        <f t="shared" si="761"/>
        <v>7.6508279268367313E-2</v>
      </c>
      <c r="U5498" s="14"/>
      <c r="V5498" s="13">
        <f t="shared" si="762"/>
        <v>0.08</v>
      </c>
      <c r="W5498" s="13">
        <v>137.69999999999999</v>
      </c>
    </row>
    <row r="5499" spans="1:23" hidden="1" x14ac:dyDescent="0.25">
      <c r="A5499" s="7" t="s">
        <v>11512</v>
      </c>
      <c r="B5499" s="7" t="s">
        <v>11547</v>
      </c>
      <c r="C5499" s="7" t="s">
        <v>4438</v>
      </c>
      <c r="D5499" s="14">
        <v>2</v>
      </c>
      <c r="E5499" s="13">
        <f t="shared" si="763"/>
        <v>0</v>
      </c>
      <c r="F5499" s="14">
        <f t="shared" si="757"/>
        <v>0</v>
      </c>
      <c r="G5499" s="11">
        <v>348.75</v>
      </c>
      <c r="H5499" s="13">
        <v>800000</v>
      </c>
      <c r="I5499" s="11">
        <v>116.98</v>
      </c>
      <c r="J5499" s="9">
        <v>33.542652329749103</v>
      </c>
      <c r="K5499" s="13">
        <v>9.7728616573767892E-3</v>
      </c>
      <c r="L5499" s="13">
        <f t="shared" si="758"/>
        <v>3.2780770084012527E-3</v>
      </c>
      <c r="M5499" s="11">
        <v>174.375</v>
      </c>
      <c r="N5499" s="8">
        <v>3568555.58</v>
      </c>
      <c r="O5499" s="9">
        <v>34.128005862416302</v>
      </c>
      <c r="P5499" s="13"/>
      <c r="Q5499" s="13"/>
      <c r="R5499" s="13">
        <f t="shared" si="759"/>
        <v>273024.04689933039</v>
      </c>
      <c r="S5499" s="11">
        <f t="shared" si="760"/>
        <v>26.682262394843082</v>
      </c>
      <c r="T5499" s="13">
        <f t="shared" si="761"/>
        <v>0.15301655853673451</v>
      </c>
      <c r="U5499" s="14"/>
      <c r="V5499" s="13">
        <f t="shared" si="762"/>
        <v>0.15</v>
      </c>
      <c r="W5499" s="13">
        <v>137.69999999999999</v>
      </c>
    </row>
    <row r="5500" spans="1:23" hidden="1" x14ac:dyDescent="0.25">
      <c r="A5500" s="7" t="s">
        <v>11512</v>
      </c>
      <c r="B5500" s="7" t="s">
        <v>11548</v>
      </c>
      <c r="C5500" s="7" t="s">
        <v>2361</v>
      </c>
      <c r="D5500" s="14">
        <v>2</v>
      </c>
      <c r="E5500" s="13">
        <f t="shared" si="763"/>
        <v>0</v>
      </c>
      <c r="F5500" s="14">
        <f t="shared" si="757"/>
        <v>0</v>
      </c>
      <c r="G5500" s="11">
        <v>391.99</v>
      </c>
      <c r="H5500" s="13">
        <v>800000</v>
      </c>
      <c r="I5500" s="11">
        <v>150.66999999999999</v>
      </c>
      <c r="J5500" s="9">
        <v>38.4372050307406</v>
      </c>
      <c r="K5500" s="13">
        <v>1.09845563901796E-2</v>
      </c>
      <c r="L5500" s="13">
        <f t="shared" si="758"/>
        <v>4.2221564614106514E-3</v>
      </c>
      <c r="M5500" s="11">
        <v>195.995</v>
      </c>
      <c r="N5500" s="8">
        <v>3568555.58</v>
      </c>
      <c r="O5500" s="9">
        <v>34.128005862416302</v>
      </c>
      <c r="P5500" s="13"/>
      <c r="Q5500" s="13"/>
      <c r="R5500" s="13">
        <f t="shared" si="759"/>
        <v>273024.04689933039</v>
      </c>
      <c r="S5500" s="11">
        <f t="shared" si="760"/>
        <v>29.990480390407345</v>
      </c>
      <c r="T5500" s="13">
        <f t="shared" si="761"/>
        <v>0.15301655853673485</v>
      </c>
      <c r="U5500" s="14"/>
      <c r="V5500" s="13">
        <f t="shared" si="762"/>
        <v>0.15</v>
      </c>
      <c r="W5500" s="13">
        <v>137.69999999999999</v>
      </c>
    </row>
    <row r="5501" spans="1:23" hidden="1" x14ac:dyDescent="0.25">
      <c r="A5501" s="7" t="s">
        <v>11512</v>
      </c>
      <c r="B5501" s="7" t="s">
        <v>11549</v>
      </c>
      <c r="C5501" s="7" t="s">
        <v>2473</v>
      </c>
      <c r="D5501" s="14">
        <v>1</v>
      </c>
      <c r="E5501" s="13">
        <f t="shared" si="763"/>
        <v>0</v>
      </c>
      <c r="F5501" s="14">
        <f t="shared" si="757"/>
        <v>0</v>
      </c>
      <c r="G5501" s="11">
        <v>200</v>
      </c>
      <c r="H5501" s="13">
        <v>800000</v>
      </c>
      <c r="I5501" s="11">
        <v>67.099999999999994</v>
      </c>
      <c r="J5501" s="9">
        <v>33.549999999999997</v>
      </c>
      <c r="K5501" s="13">
        <v>5.6045084773486999E-3</v>
      </c>
      <c r="L5501" s="13">
        <f t="shared" si="758"/>
        <v>1.8803125941504887E-3</v>
      </c>
      <c r="M5501" s="11">
        <v>200</v>
      </c>
      <c r="N5501" s="8">
        <v>3568555.58</v>
      </c>
      <c r="O5501" s="9">
        <v>34.128005862416302</v>
      </c>
      <c r="P5501" s="13"/>
      <c r="Q5501" s="13"/>
      <c r="R5501" s="13">
        <f t="shared" si="759"/>
        <v>273024.04689933039</v>
      </c>
      <c r="S5501" s="11">
        <f t="shared" si="760"/>
        <v>15.301655853673463</v>
      </c>
      <c r="T5501" s="13">
        <f t="shared" si="761"/>
        <v>7.6508279268367313E-2</v>
      </c>
      <c r="U5501" s="14"/>
      <c r="V5501" s="13">
        <f t="shared" si="762"/>
        <v>0.08</v>
      </c>
      <c r="W5501" s="13">
        <v>137.69999999999999</v>
      </c>
    </row>
    <row r="5502" spans="1:23" hidden="1" x14ac:dyDescent="0.25">
      <c r="A5502" s="7" t="s">
        <v>11512</v>
      </c>
      <c r="B5502" s="7" t="s">
        <v>11550</v>
      </c>
      <c r="C5502" s="7" t="s">
        <v>1379</v>
      </c>
      <c r="D5502" s="14">
        <v>1</v>
      </c>
      <c r="E5502" s="13">
        <f t="shared" si="763"/>
        <v>0</v>
      </c>
      <c r="F5502" s="14">
        <f t="shared" si="757"/>
        <v>0</v>
      </c>
      <c r="G5502" s="11">
        <v>201.99</v>
      </c>
      <c r="H5502" s="13">
        <v>800000</v>
      </c>
      <c r="I5502" s="11">
        <v>81.33</v>
      </c>
      <c r="J5502" s="9">
        <v>40.264369523243701</v>
      </c>
      <c r="K5502" s="13">
        <v>5.6602733366983198E-3</v>
      </c>
      <c r="L5502" s="13">
        <f t="shared" si="758"/>
        <v>2.2790733723138477E-3</v>
      </c>
      <c r="M5502" s="11">
        <v>201.99</v>
      </c>
      <c r="N5502" s="8">
        <v>3568555.58</v>
      </c>
      <c r="O5502" s="9">
        <v>34.128005862416302</v>
      </c>
      <c r="P5502" s="13"/>
      <c r="Q5502" s="13"/>
      <c r="R5502" s="13">
        <f t="shared" si="759"/>
        <v>273024.04689933039</v>
      </c>
      <c r="S5502" s="11">
        <f t="shared" si="760"/>
        <v>15.453907329417515</v>
      </c>
      <c r="T5502" s="13">
        <f t="shared" si="761"/>
        <v>7.6508279268367313E-2</v>
      </c>
      <c r="U5502" s="14"/>
      <c r="V5502" s="13">
        <f t="shared" si="762"/>
        <v>0.08</v>
      </c>
      <c r="W5502" s="13">
        <v>137.69999999999999</v>
      </c>
    </row>
    <row r="5503" spans="1:23" hidden="1" x14ac:dyDescent="0.25">
      <c r="A5503" s="7" t="s">
        <v>11512</v>
      </c>
      <c r="B5503" s="7" t="s">
        <v>11551</v>
      </c>
      <c r="C5503" s="7" t="s">
        <v>3536</v>
      </c>
      <c r="D5503" s="14">
        <v>2</v>
      </c>
      <c r="E5503" s="13">
        <f t="shared" si="763"/>
        <v>0</v>
      </c>
      <c r="F5503" s="14">
        <f t="shared" si="757"/>
        <v>0</v>
      </c>
      <c r="G5503" s="11">
        <v>694.18</v>
      </c>
      <c r="H5503" s="13">
        <v>800000</v>
      </c>
      <c r="I5503" s="11">
        <v>284.69</v>
      </c>
      <c r="J5503" s="9">
        <v>41.010976980034002</v>
      </c>
      <c r="K5503" s="13">
        <v>1.94526884740296E-2</v>
      </c>
      <c r="L5503" s="13">
        <f t="shared" si="758"/>
        <v>7.9777375920820071E-3</v>
      </c>
      <c r="M5503" s="11">
        <v>347.09</v>
      </c>
      <c r="N5503" s="8">
        <v>3568555.58</v>
      </c>
      <c r="O5503" s="9">
        <v>34.128005862416302</v>
      </c>
      <c r="P5503" s="13"/>
      <c r="Q5503" s="13"/>
      <c r="R5503" s="13">
        <f t="shared" si="759"/>
        <v>273024.04689933039</v>
      </c>
      <c r="S5503" s="11">
        <f t="shared" si="760"/>
        <v>53.110517302515213</v>
      </c>
      <c r="T5503" s="13">
        <f t="shared" si="761"/>
        <v>0.1530165585367346</v>
      </c>
      <c r="U5503" s="14"/>
      <c r="V5503" s="13">
        <f t="shared" si="762"/>
        <v>0.15</v>
      </c>
      <c r="W5503" s="13">
        <v>243.3</v>
      </c>
    </row>
    <row r="5504" spans="1:23" hidden="1" x14ac:dyDescent="0.25">
      <c r="A5504" s="7" t="s">
        <v>11512</v>
      </c>
      <c r="B5504" s="7" t="s">
        <v>11552</v>
      </c>
      <c r="C5504" s="7" t="s">
        <v>221</v>
      </c>
      <c r="D5504" s="14">
        <v>1</v>
      </c>
      <c r="E5504" s="13">
        <f t="shared" si="763"/>
        <v>0</v>
      </c>
      <c r="F5504" s="14">
        <f t="shared" si="757"/>
        <v>0</v>
      </c>
      <c r="G5504" s="11">
        <v>237.99</v>
      </c>
      <c r="H5504" s="13">
        <v>800000</v>
      </c>
      <c r="I5504" s="11">
        <v>95.2</v>
      </c>
      <c r="J5504" s="9">
        <v>40.001680742888396</v>
      </c>
      <c r="K5504" s="13">
        <v>6.6690848626210801E-3</v>
      </c>
      <c r="L5504" s="13">
        <f t="shared" si="758"/>
        <v>2.6677460352179821E-3</v>
      </c>
      <c r="M5504" s="11">
        <v>237.99</v>
      </c>
      <c r="N5504" s="8">
        <v>3568555.58</v>
      </c>
      <c r="O5504" s="9">
        <v>34.128005862416302</v>
      </c>
      <c r="P5504" s="13"/>
      <c r="Q5504" s="13"/>
      <c r="R5504" s="13">
        <f t="shared" si="759"/>
        <v>273024.04689933039</v>
      </c>
      <c r="S5504" s="11">
        <f t="shared" si="760"/>
        <v>18.208205383078724</v>
      </c>
      <c r="T5504" s="13">
        <f t="shared" si="761"/>
        <v>7.6508279268367257E-2</v>
      </c>
      <c r="U5504" s="14"/>
      <c r="V5504" s="13">
        <f t="shared" si="762"/>
        <v>0.08</v>
      </c>
      <c r="W5504" s="13">
        <v>162.96</v>
      </c>
    </row>
    <row r="5505" spans="1:23" hidden="1" x14ac:dyDescent="0.25">
      <c r="A5505" s="7" t="s">
        <v>11512</v>
      </c>
      <c r="B5505" s="7" t="s">
        <v>11553</v>
      </c>
      <c r="C5505" s="7" t="s">
        <v>928</v>
      </c>
      <c r="D5505" s="14">
        <v>2</v>
      </c>
      <c r="E5505" s="13">
        <f t="shared" si="763"/>
        <v>0</v>
      </c>
      <c r="F5505" s="14">
        <f t="shared" si="757"/>
        <v>0</v>
      </c>
      <c r="G5505" s="11">
        <v>838.18</v>
      </c>
      <c r="H5505" s="13">
        <v>800000</v>
      </c>
      <c r="I5505" s="11">
        <v>273.26</v>
      </c>
      <c r="J5505" s="9">
        <v>32.601589157460197</v>
      </c>
      <c r="K5505" s="13">
        <v>2.34879345777207E-2</v>
      </c>
      <c r="L5505" s="13">
        <f t="shared" si="758"/>
        <v>7.6574399326015362E-3</v>
      </c>
      <c r="M5505" s="11">
        <v>419.09</v>
      </c>
      <c r="N5505" s="8">
        <v>3568555.58</v>
      </c>
      <c r="O5505" s="9">
        <v>34.128005862416302</v>
      </c>
      <c r="P5505" s="13"/>
      <c r="Q5505" s="13"/>
      <c r="R5505" s="13">
        <f t="shared" si="759"/>
        <v>273024.04689933039</v>
      </c>
      <c r="S5505" s="11">
        <f t="shared" si="760"/>
        <v>64.127709517160213</v>
      </c>
      <c r="T5505" s="13">
        <f t="shared" si="761"/>
        <v>0.15301655853673488</v>
      </c>
      <c r="U5505" s="14"/>
      <c r="V5505" s="13">
        <f t="shared" si="762"/>
        <v>0.15</v>
      </c>
      <c r="W5505" s="13">
        <v>322.36</v>
      </c>
    </row>
    <row r="5506" spans="1:23" hidden="1" x14ac:dyDescent="0.25">
      <c r="A5506" s="7" t="s">
        <v>11512</v>
      </c>
      <c r="B5506" s="7" t="s">
        <v>11554</v>
      </c>
      <c r="C5506" s="7" t="s">
        <v>3339</v>
      </c>
      <c r="D5506" s="14">
        <v>3</v>
      </c>
      <c r="E5506" s="13">
        <f t="shared" si="763"/>
        <v>0</v>
      </c>
      <c r="F5506" s="14">
        <f t="shared" si="757"/>
        <v>0</v>
      </c>
      <c r="G5506" s="11">
        <v>785.98</v>
      </c>
      <c r="H5506" s="13">
        <v>800000</v>
      </c>
      <c r="I5506" s="11">
        <v>317.98</v>
      </c>
      <c r="J5506" s="9">
        <v>40.456500165398602</v>
      </c>
      <c r="K5506" s="13">
        <v>2.2025157865132702E-2</v>
      </c>
      <c r="L5506" s="13">
        <f t="shared" si="758"/>
        <v>8.9106080281367156E-3</v>
      </c>
      <c r="M5506" s="11">
        <v>261.993333333333</v>
      </c>
      <c r="N5506" s="8">
        <v>3568555.58</v>
      </c>
      <c r="O5506" s="9">
        <v>34.128005862416302</v>
      </c>
      <c r="P5506" s="13"/>
      <c r="Q5506" s="13"/>
      <c r="R5506" s="13">
        <f t="shared" si="759"/>
        <v>273024.04689933039</v>
      </c>
      <c r="S5506" s="11">
        <f t="shared" si="760"/>
        <v>60.133977339351468</v>
      </c>
      <c r="T5506" s="13">
        <f t="shared" si="761"/>
        <v>0.22952483780510272</v>
      </c>
      <c r="U5506" s="14"/>
      <c r="V5506" s="13">
        <f t="shared" si="762"/>
        <v>0.23</v>
      </c>
      <c r="W5506" s="13">
        <v>182.86</v>
      </c>
    </row>
    <row r="5507" spans="1:23" hidden="1" x14ac:dyDescent="0.25">
      <c r="A5507" s="7" t="s">
        <v>11512</v>
      </c>
      <c r="B5507" s="7" t="s">
        <v>11555</v>
      </c>
      <c r="C5507" s="7" t="s">
        <v>959</v>
      </c>
      <c r="D5507" s="14">
        <v>2</v>
      </c>
      <c r="E5507" s="13">
        <f t="shared" si="763"/>
        <v>0</v>
      </c>
      <c r="F5507" s="14">
        <f t="shared" si="757"/>
        <v>0</v>
      </c>
      <c r="G5507" s="11">
        <v>1084.98</v>
      </c>
      <c r="H5507" s="13">
        <v>800000</v>
      </c>
      <c r="I5507" s="11">
        <v>453.96</v>
      </c>
      <c r="J5507" s="9">
        <v>41.840402588066098</v>
      </c>
      <c r="K5507" s="13">
        <v>3.0403898038769001E-2</v>
      </c>
      <c r="L5507" s="13">
        <f t="shared" si="758"/>
        <v>1.2721113341886083E-2</v>
      </c>
      <c r="M5507" s="11">
        <v>542.49</v>
      </c>
      <c r="N5507" s="8">
        <v>3568555.58</v>
      </c>
      <c r="O5507" s="9">
        <v>34.128005862416302</v>
      </c>
      <c r="P5507" s="13"/>
      <c r="Q5507" s="13"/>
      <c r="R5507" s="13">
        <f t="shared" si="759"/>
        <v>273024.04689933039</v>
      </c>
      <c r="S5507" s="11">
        <f t="shared" si="760"/>
        <v>83.009952840593272</v>
      </c>
      <c r="T5507" s="13">
        <f t="shared" si="761"/>
        <v>0.15301655853673482</v>
      </c>
      <c r="U5507" s="14"/>
      <c r="V5507" s="13">
        <f t="shared" si="762"/>
        <v>0.15</v>
      </c>
      <c r="W5507" s="13">
        <v>360.08</v>
      </c>
    </row>
    <row r="5508" spans="1:23" hidden="1" x14ac:dyDescent="0.25">
      <c r="A5508" s="7" t="s">
        <v>11512</v>
      </c>
      <c r="B5508" s="7" t="s">
        <v>11556</v>
      </c>
      <c r="C5508" s="7" t="s">
        <v>2986</v>
      </c>
      <c r="D5508" s="14">
        <v>3</v>
      </c>
      <c r="E5508" s="13">
        <f t="shared" si="763"/>
        <v>0</v>
      </c>
      <c r="F5508" s="14">
        <f t="shared" si="757"/>
        <v>0</v>
      </c>
      <c r="G5508" s="11">
        <v>856.98</v>
      </c>
      <c r="H5508" s="13">
        <v>800000</v>
      </c>
      <c r="I5508" s="11">
        <v>334.11</v>
      </c>
      <c r="J5508" s="9">
        <v>38.9869075124274</v>
      </c>
      <c r="K5508" s="13">
        <v>2.40147583745914E-2</v>
      </c>
      <c r="L5508" s="13">
        <f t="shared" si="758"/>
        <v>9.3626116368348625E-3</v>
      </c>
      <c r="M5508" s="11">
        <v>285.66000000000003</v>
      </c>
      <c r="N5508" s="8">
        <v>3568555.58</v>
      </c>
      <c r="O5508" s="9">
        <v>34.128005862416302</v>
      </c>
      <c r="P5508" s="13"/>
      <c r="Q5508" s="13"/>
      <c r="R5508" s="13">
        <f t="shared" si="759"/>
        <v>273024.04689933039</v>
      </c>
      <c r="S5508" s="11">
        <f t="shared" si="760"/>
        <v>65.566065167405299</v>
      </c>
      <c r="T5508" s="13">
        <f t="shared" si="761"/>
        <v>0.22952483780510149</v>
      </c>
      <c r="U5508" s="14"/>
      <c r="V5508" s="13">
        <f t="shared" si="762"/>
        <v>0.23</v>
      </c>
      <c r="W5508" s="13">
        <v>198.91</v>
      </c>
    </row>
    <row r="5509" spans="1:23" hidden="1" x14ac:dyDescent="0.25">
      <c r="A5509" s="7" t="s">
        <v>11512</v>
      </c>
      <c r="B5509" s="7" t="s">
        <v>11557</v>
      </c>
      <c r="C5509" s="7" t="s">
        <v>4072</v>
      </c>
      <c r="D5509" s="14">
        <v>2</v>
      </c>
      <c r="E5509" s="13">
        <f t="shared" si="763"/>
        <v>0</v>
      </c>
      <c r="F5509" s="14">
        <f t="shared" si="757"/>
        <v>0</v>
      </c>
      <c r="G5509" s="11">
        <v>883.22</v>
      </c>
      <c r="H5509" s="13">
        <v>800000</v>
      </c>
      <c r="I5509" s="11">
        <v>212.42</v>
      </c>
      <c r="J5509" s="9">
        <v>24.050632911392398</v>
      </c>
      <c r="K5509" s="13">
        <v>2.47500698868196E-2</v>
      </c>
      <c r="L5509" s="13">
        <f t="shared" si="758"/>
        <v>5.9525484537920545E-3</v>
      </c>
      <c r="M5509" s="11">
        <v>441.61</v>
      </c>
      <c r="N5509" s="8">
        <v>3568555.58</v>
      </c>
      <c r="O5509" s="9">
        <v>34.128005862416302</v>
      </c>
      <c r="P5509" s="13"/>
      <c r="Q5509" s="13"/>
      <c r="R5509" s="13">
        <f t="shared" si="759"/>
        <v>273024.04689933039</v>
      </c>
      <c r="S5509" s="11">
        <f t="shared" si="760"/>
        <v>67.573642415407392</v>
      </c>
      <c r="T5509" s="13">
        <f t="shared" si="761"/>
        <v>0.15301655853673465</v>
      </c>
      <c r="U5509" s="14"/>
      <c r="V5509" s="13">
        <f t="shared" si="762"/>
        <v>0.15</v>
      </c>
      <c r="W5509" s="13">
        <v>382.78</v>
      </c>
    </row>
    <row r="5510" spans="1:23" hidden="1" x14ac:dyDescent="0.25">
      <c r="A5510" s="7" t="s">
        <v>11512</v>
      </c>
      <c r="B5510" s="7" t="s">
        <v>11558</v>
      </c>
      <c r="C5510" s="7" t="s">
        <v>5933</v>
      </c>
      <c r="D5510" s="14">
        <v>5</v>
      </c>
      <c r="E5510" s="13">
        <f t="shared" si="763"/>
        <v>0</v>
      </c>
      <c r="F5510" s="14">
        <f t="shared" si="757"/>
        <v>0</v>
      </c>
      <c r="G5510" s="11">
        <v>1445.95</v>
      </c>
      <c r="H5510" s="13">
        <v>800000</v>
      </c>
      <c r="I5510" s="11">
        <v>547.65</v>
      </c>
      <c r="J5510" s="9">
        <v>37.874753622186098</v>
      </c>
      <c r="K5510" s="13">
        <v>4.0519195164111801E-2</v>
      </c>
      <c r="L5510" s="13">
        <f t="shared" si="758"/>
        <v>1.5346545338100089E-2</v>
      </c>
      <c r="M5510" s="11">
        <v>289.19</v>
      </c>
      <c r="N5510" s="8">
        <v>3568555.58</v>
      </c>
      <c r="O5510" s="9">
        <v>34.128005862416302</v>
      </c>
      <c r="P5510" s="13"/>
      <c r="Q5510" s="13"/>
      <c r="R5510" s="13">
        <f t="shared" si="759"/>
        <v>273024.04689933039</v>
      </c>
      <c r="S5510" s="11">
        <f t="shared" si="760"/>
        <v>110.62714640809583</v>
      </c>
      <c r="T5510" s="13">
        <f t="shared" si="761"/>
        <v>0.38254139634183693</v>
      </c>
      <c r="U5510" s="14"/>
      <c r="V5510" s="13">
        <f t="shared" si="762"/>
        <v>0.38</v>
      </c>
      <c r="W5510" s="13">
        <v>205.04</v>
      </c>
    </row>
    <row r="5511" spans="1:23" hidden="1" x14ac:dyDescent="0.25">
      <c r="A5511" s="7" t="s">
        <v>11512</v>
      </c>
      <c r="B5511" s="7" t="s">
        <v>11559</v>
      </c>
      <c r="C5511" s="7" t="s">
        <v>7476</v>
      </c>
      <c r="D5511" s="14">
        <v>2</v>
      </c>
      <c r="E5511" s="13">
        <f t="shared" si="763"/>
        <v>0</v>
      </c>
      <c r="F5511" s="14">
        <f t="shared" si="757"/>
        <v>0</v>
      </c>
      <c r="G5511" s="11">
        <v>789.69</v>
      </c>
      <c r="H5511" s="13">
        <v>800000</v>
      </c>
      <c r="I5511" s="11">
        <v>200.69</v>
      </c>
      <c r="J5511" s="9">
        <v>25.413769960364199</v>
      </c>
      <c r="K5511" s="13">
        <v>2.2129121497387501E-2</v>
      </c>
      <c r="L5511" s="13">
        <f t="shared" si="758"/>
        <v>5.6238440315955606E-3</v>
      </c>
      <c r="M5511" s="11">
        <v>394.84500000000003</v>
      </c>
      <c r="N5511" s="8">
        <v>3568555.58</v>
      </c>
      <c r="O5511" s="9">
        <v>34.128005862416302</v>
      </c>
      <c r="P5511" s="13"/>
      <c r="Q5511" s="13"/>
      <c r="R5511" s="13">
        <f t="shared" si="759"/>
        <v>273024.04689933039</v>
      </c>
      <c r="S5511" s="11">
        <f t="shared" si="760"/>
        <v>60.417823055437054</v>
      </c>
      <c r="T5511" s="13">
        <f t="shared" si="761"/>
        <v>0.15301655853673479</v>
      </c>
      <c r="U5511" s="14"/>
      <c r="V5511" s="13">
        <f t="shared" si="762"/>
        <v>0.15</v>
      </c>
      <c r="W5511" s="13">
        <v>310.60000000000002</v>
      </c>
    </row>
    <row r="5512" spans="1:23" hidden="1" x14ac:dyDescent="0.25">
      <c r="A5512" s="7" t="s">
        <v>11512</v>
      </c>
      <c r="B5512" s="7" t="s">
        <v>11560</v>
      </c>
      <c r="C5512" s="7" t="s">
        <v>6657</v>
      </c>
      <c r="D5512" s="14">
        <v>2</v>
      </c>
      <c r="E5512" s="13">
        <f t="shared" si="763"/>
        <v>0</v>
      </c>
      <c r="F5512" s="14">
        <f t="shared" si="757"/>
        <v>0</v>
      </c>
      <c r="G5512" s="11">
        <v>491.99</v>
      </c>
      <c r="H5512" s="13">
        <v>800000</v>
      </c>
      <c r="I5512" s="11">
        <v>198.37</v>
      </c>
      <c r="J5512" s="9">
        <v>40.319925201731699</v>
      </c>
      <c r="K5512" s="13">
        <v>1.37868106288539E-2</v>
      </c>
      <c r="L5512" s="13">
        <f t="shared" si="758"/>
        <v>5.5588317332582885E-3</v>
      </c>
      <c r="M5512" s="11">
        <v>245.995</v>
      </c>
      <c r="N5512" s="8">
        <v>3568555.58</v>
      </c>
      <c r="O5512" s="9">
        <v>34.128005862416302</v>
      </c>
      <c r="P5512" s="13"/>
      <c r="Q5512" s="13"/>
      <c r="R5512" s="13">
        <f t="shared" si="759"/>
        <v>273024.04689933039</v>
      </c>
      <c r="S5512" s="11">
        <f t="shared" si="760"/>
        <v>37.64130831724394</v>
      </c>
      <c r="T5512" s="13">
        <f t="shared" si="761"/>
        <v>0.15301655853673424</v>
      </c>
      <c r="U5512" s="14"/>
      <c r="V5512" s="13">
        <f t="shared" si="762"/>
        <v>0.15</v>
      </c>
      <c r="W5512" s="13">
        <v>167.55</v>
      </c>
    </row>
    <row r="5513" spans="1:23" hidden="1" x14ac:dyDescent="0.25">
      <c r="A5513" s="7" t="s">
        <v>11512</v>
      </c>
      <c r="B5513" s="7" t="s">
        <v>11561</v>
      </c>
      <c r="C5513" s="7" t="s">
        <v>1206</v>
      </c>
      <c r="D5513" s="14">
        <v>2</v>
      </c>
      <c r="E5513" s="13">
        <f t="shared" si="763"/>
        <v>0</v>
      </c>
      <c r="F5513" s="14">
        <f t="shared" si="757"/>
        <v>0</v>
      </c>
      <c r="G5513" s="11">
        <v>53.15</v>
      </c>
      <c r="H5513" s="13">
        <v>800000</v>
      </c>
      <c r="I5513" s="11">
        <v>16.079999999999998</v>
      </c>
      <c r="J5513" s="9">
        <v>30.2539981185325</v>
      </c>
      <c r="K5513" s="13">
        <v>1.4893981278554199E-3</v>
      </c>
      <c r="L5513" s="13">
        <f t="shared" si="758"/>
        <v>4.5060248157883701E-4</v>
      </c>
      <c r="M5513" s="11">
        <v>26.574999999999999</v>
      </c>
      <c r="N5513" s="8">
        <v>3568555.58</v>
      </c>
      <c r="O5513" s="9">
        <v>34.128005862416302</v>
      </c>
      <c r="P5513" s="13"/>
      <c r="Q5513" s="13"/>
      <c r="R5513" s="13">
        <f t="shared" si="759"/>
        <v>273024.04689933039</v>
      </c>
      <c r="S5513" s="11">
        <f t="shared" si="760"/>
        <v>4.0664150431137305</v>
      </c>
      <c r="T5513" s="13">
        <f t="shared" si="761"/>
        <v>0.15301655853673493</v>
      </c>
      <c r="U5513" s="14"/>
      <c r="V5513" s="13">
        <f t="shared" si="762"/>
        <v>0.15</v>
      </c>
      <c r="W5513" s="13">
        <v>21.2</v>
      </c>
    </row>
    <row r="5514" spans="1:23" hidden="1" x14ac:dyDescent="0.25">
      <c r="A5514" s="7" t="s">
        <v>11512</v>
      </c>
      <c r="B5514" s="7" t="s">
        <v>11562</v>
      </c>
      <c r="C5514" s="7" t="s">
        <v>499</v>
      </c>
      <c r="D5514" s="14">
        <v>1</v>
      </c>
      <c r="E5514" s="13">
        <f t="shared" si="763"/>
        <v>0</v>
      </c>
      <c r="F5514" s="14">
        <f t="shared" si="757"/>
        <v>0</v>
      </c>
      <c r="G5514" s="11">
        <v>29.99</v>
      </c>
      <c r="H5514" s="13">
        <v>800000</v>
      </c>
      <c r="I5514" s="11">
        <v>11.5</v>
      </c>
      <c r="J5514" s="9">
        <v>38.346115371790603</v>
      </c>
      <c r="K5514" s="13">
        <v>8.4039604617843703E-4</v>
      </c>
      <c r="L5514" s="13">
        <f t="shared" si="758"/>
        <v>3.222592374475501E-4</v>
      </c>
      <c r="M5514" s="11">
        <v>29.99</v>
      </c>
      <c r="N5514" s="8">
        <v>3568555.58</v>
      </c>
      <c r="O5514" s="9">
        <v>34.128005862416302</v>
      </c>
      <c r="P5514" s="13"/>
      <c r="Q5514" s="13"/>
      <c r="R5514" s="13">
        <f t="shared" si="759"/>
        <v>273024.04689933039</v>
      </c>
      <c r="S5514" s="11">
        <f t="shared" si="760"/>
        <v>2.2944832952583343</v>
      </c>
      <c r="T5514" s="13">
        <f t="shared" si="761"/>
        <v>7.6508279268367271E-2</v>
      </c>
      <c r="U5514" s="14"/>
      <c r="V5514" s="13">
        <f t="shared" si="762"/>
        <v>0.08</v>
      </c>
      <c r="W5514" s="13">
        <v>18.489999999999998</v>
      </c>
    </row>
    <row r="5515" spans="1:23" hidden="1" x14ac:dyDescent="0.25">
      <c r="A5515" s="7" t="s">
        <v>11512</v>
      </c>
      <c r="B5515" s="7" t="s">
        <v>11563</v>
      </c>
      <c r="C5515" s="7" t="s">
        <v>6242</v>
      </c>
      <c r="D5515" s="14">
        <v>2</v>
      </c>
      <c r="E5515" s="13">
        <f t="shared" si="763"/>
        <v>0</v>
      </c>
      <c r="F5515" s="14">
        <f t="shared" si="757"/>
        <v>0</v>
      </c>
      <c r="G5515" s="11">
        <v>655.49</v>
      </c>
      <c r="H5515" s="13">
        <v>800000</v>
      </c>
      <c r="I5515" s="11">
        <v>206.55</v>
      </c>
      <c r="J5515" s="9">
        <v>31.510778196463701</v>
      </c>
      <c r="K5515" s="13">
        <v>1.8368496309086501E-2</v>
      </c>
      <c r="L5515" s="13">
        <f t="shared" si="758"/>
        <v>5.7880561299818688E-3</v>
      </c>
      <c r="M5515" s="11">
        <v>327.745</v>
      </c>
      <c r="N5515" s="8">
        <v>3568555.58</v>
      </c>
      <c r="O5515" s="9">
        <v>34.128005862416302</v>
      </c>
      <c r="P5515" s="13"/>
      <c r="Q5515" s="13"/>
      <c r="R5515" s="13">
        <f t="shared" si="759"/>
        <v>273024.04689933039</v>
      </c>
      <c r="S5515" s="11">
        <f t="shared" si="760"/>
        <v>50.150411977622106</v>
      </c>
      <c r="T5515" s="13">
        <f t="shared" si="761"/>
        <v>0.15301655853673468</v>
      </c>
      <c r="U5515" s="14"/>
      <c r="V5515" s="13">
        <f t="shared" si="762"/>
        <v>0.15</v>
      </c>
      <c r="W5515" s="13">
        <v>221.1</v>
      </c>
    </row>
    <row r="5516" spans="1:23" hidden="1" x14ac:dyDescent="0.25">
      <c r="A5516" s="7" t="s">
        <v>11512</v>
      </c>
      <c r="B5516" s="7" t="s">
        <v>11564</v>
      </c>
      <c r="C5516" s="7" t="s">
        <v>3120</v>
      </c>
      <c r="D5516" s="14">
        <v>1</v>
      </c>
      <c r="E5516" s="13">
        <f t="shared" si="763"/>
        <v>0</v>
      </c>
      <c r="F5516" s="14">
        <f t="shared" si="757"/>
        <v>0</v>
      </c>
      <c r="G5516" s="11">
        <v>229.99</v>
      </c>
      <c r="H5516" s="13">
        <v>800000</v>
      </c>
      <c r="I5516" s="11">
        <v>92.31</v>
      </c>
      <c r="J5516" s="9">
        <v>40.136527675116298</v>
      </c>
      <c r="K5516" s="13">
        <v>6.4449045235271396E-3</v>
      </c>
      <c r="L5516" s="13">
        <f t="shared" si="758"/>
        <v>2.5867608877202927E-3</v>
      </c>
      <c r="M5516" s="11">
        <v>229.99</v>
      </c>
      <c r="N5516" s="8">
        <v>3568555.58</v>
      </c>
      <c r="O5516" s="9">
        <v>34.128005862416302</v>
      </c>
      <c r="P5516" s="13"/>
      <c r="Q5516" s="13"/>
      <c r="R5516" s="13">
        <f t="shared" si="759"/>
        <v>273024.04689933039</v>
      </c>
      <c r="S5516" s="11">
        <f t="shared" si="760"/>
        <v>17.596139148931805</v>
      </c>
      <c r="T5516" s="13">
        <f t="shared" si="761"/>
        <v>7.6508279268367341E-2</v>
      </c>
      <c r="U5516" s="14"/>
      <c r="V5516" s="13">
        <f t="shared" si="762"/>
        <v>0.08</v>
      </c>
      <c r="W5516" s="13">
        <v>157.13999999999999</v>
      </c>
    </row>
    <row r="5517" spans="1:23" hidden="1" x14ac:dyDescent="0.25">
      <c r="A5517" s="7" t="s">
        <v>11512</v>
      </c>
      <c r="B5517" s="7" t="s">
        <v>11565</v>
      </c>
      <c r="C5517" s="7" t="s">
        <v>3917</v>
      </c>
      <c r="D5517" s="14">
        <v>1</v>
      </c>
      <c r="E5517" s="13">
        <f t="shared" si="763"/>
        <v>0</v>
      </c>
      <c r="F5517" s="14">
        <f t="shared" si="757"/>
        <v>0</v>
      </c>
      <c r="G5517" s="11">
        <v>275</v>
      </c>
      <c r="H5517" s="13">
        <v>800000</v>
      </c>
      <c r="I5517" s="11">
        <v>69.069999999999993</v>
      </c>
      <c r="J5517" s="9">
        <v>25.116363636363602</v>
      </c>
      <c r="K5517" s="13">
        <v>7.7061991563544601E-3</v>
      </c>
      <c r="L5517" s="13">
        <f t="shared" si="758"/>
        <v>1.9355170026523702E-3</v>
      </c>
      <c r="M5517" s="11">
        <v>275</v>
      </c>
      <c r="N5517" s="8">
        <v>3568555.58</v>
      </c>
      <c r="O5517" s="9">
        <v>34.128005862416302</v>
      </c>
      <c r="P5517" s="13"/>
      <c r="Q5517" s="13"/>
      <c r="R5517" s="13">
        <f t="shared" si="759"/>
        <v>273024.04689933039</v>
      </c>
      <c r="S5517" s="11">
        <f t="shared" si="760"/>
        <v>21.039776798801004</v>
      </c>
      <c r="T5517" s="13">
        <f t="shared" si="761"/>
        <v>7.6508279268367285E-2</v>
      </c>
      <c r="U5517" s="14"/>
      <c r="V5517" s="13">
        <f t="shared" si="762"/>
        <v>0.08</v>
      </c>
      <c r="W5517" s="13">
        <v>221.1</v>
      </c>
    </row>
    <row r="5518" spans="1:23" hidden="1" x14ac:dyDescent="0.25">
      <c r="A5518" s="7" t="s">
        <v>11512</v>
      </c>
      <c r="B5518" s="7" t="s">
        <v>11566</v>
      </c>
      <c r="C5518" s="7" t="s">
        <v>2480</v>
      </c>
      <c r="D5518" s="14">
        <v>1</v>
      </c>
      <c r="E5518" s="13">
        <f t="shared" si="763"/>
        <v>0</v>
      </c>
      <c r="F5518" s="14">
        <f t="shared" si="757"/>
        <v>0</v>
      </c>
      <c r="G5518" s="11">
        <v>229.99</v>
      </c>
      <c r="H5518" s="13">
        <v>800000</v>
      </c>
      <c r="I5518" s="11">
        <v>92.31</v>
      </c>
      <c r="J5518" s="9">
        <v>40.136527675116298</v>
      </c>
      <c r="K5518" s="13">
        <v>6.4449045235271396E-3</v>
      </c>
      <c r="L5518" s="13">
        <f t="shared" si="758"/>
        <v>2.5867608877202927E-3</v>
      </c>
      <c r="M5518" s="11">
        <v>229.99</v>
      </c>
      <c r="N5518" s="8">
        <v>3568555.58</v>
      </c>
      <c r="O5518" s="9">
        <v>34.128005862416302</v>
      </c>
      <c r="P5518" s="13"/>
      <c r="Q5518" s="13"/>
      <c r="R5518" s="13">
        <f t="shared" si="759"/>
        <v>273024.04689933039</v>
      </c>
      <c r="S5518" s="11">
        <f t="shared" si="760"/>
        <v>17.596139148931805</v>
      </c>
      <c r="T5518" s="13">
        <f t="shared" si="761"/>
        <v>7.6508279268367341E-2</v>
      </c>
      <c r="U5518" s="14"/>
      <c r="V5518" s="13">
        <f t="shared" si="762"/>
        <v>0.08</v>
      </c>
      <c r="W5518" s="13">
        <v>157.13999999999999</v>
      </c>
    </row>
    <row r="5519" spans="1:23" hidden="1" x14ac:dyDescent="0.25">
      <c r="A5519" s="7" t="s">
        <v>11512</v>
      </c>
      <c r="B5519" s="7" t="s">
        <v>11567</v>
      </c>
      <c r="C5519" s="7" t="s">
        <v>6279</v>
      </c>
      <c r="D5519" s="14">
        <v>3</v>
      </c>
      <c r="E5519" s="13">
        <f t="shared" si="763"/>
        <v>0</v>
      </c>
      <c r="F5519" s="14">
        <f t="shared" si="757"/>
        <v>0</v>
      </c>
      <c r="G5519" s="11">
        <v>1056.97</v>
      </c>
      <c r="H5519" s="13">
        <v>800000</v>
      </c>
      <c r="I5519" s="11">
        <v>406.91</v>
      </c>
      <c r="J5519" s="9">
        <v>38.497781393984702</v>
      </c>
      <c r="K5519" s="13">
        <v>2.9618986626516301E-2</v>
      </c>
      <c r="L5519" s="13">
        <f t="shared" si="758"/>
        <v>1.1402652722589808E-2</v>
      </c>
      <c r="M5519" s="11">
        <v>352.32333333333298</v>
      </c>
      <c r="N5519" s="8">
        <v>3568555.58</v>
      </c>
      <c r="O5519" s="9">
        <v>34.128005862416302</v>
      </c>
      <c r="P5519" s="13"/>
      <c r="Q5519" s="13"/>
      <c r="R5519" s="13">
        <f t="shared" si="759"/>
        <v>273024.04689933039</v>
      </c>
      <c r="S5519" s="11">
        <f t="shared" si="760"/>
        <v>80.866955938286253</v>
      </c>
      <c r="T5519" s="13">
        <f t="shared" si="761"/>
        <v>0.22952483780510233</v>
      </c>
      <c r="U5519" s="14"/>
      <c r="V5519" s="13">
        <f t="shared" si="762"/>
        <v>0.23</v>
      </c>
      <c r="W5519" s="13">
        <v>255.1</v>
      </c>
    </row>
    <row r="5520" spans="1:23" hidden="1" x14ac:dyDescent="0.25">
      <c r="A5520" s="7" t="s">
        <v>11512</v>
      </c>
      <c r="B5520" s="7" t="s">
        <v>11568</v>
      </c>
      <c r="C5520" s="7" t="s">
        <v>5279</v>
      </c>
      <c r="D5520" s="14">
        <v>3</v>
      </c>
      <c r="E5520" s="13">
        <f t="shared" si="763"/>
        <v>0</v>
      </c>
      <c r="F5520" s="14">
        <f t="shared" si="757"/>
        <v>0</v>
      </c>
      <c r="G5520" s="11">
        <v>800.97</v>
      </c>
      <c r="H5520" s="13">
        <v>800000</v>
      </c>
      <c r="I5520" s="11">
        <v>343.07</v>
      </c>
      <c r="J5520" s="9">
        <v>42.8318164225876</v>
      </c>
      <c r="K5520" s="13">
        <v>2.24452157755099E-2</v>
      </c>
      <c r="L5520" s="13">
        <f t="shared" si="758"/>
        <v>9.6136936166200723E-3</v>
      </c>
      <c r="M5520" s="11">
        <v>266.99</v>
      </c>
      <c r="N5520" s="8">
        <v>3568555.58</v>
      </c>
      <c r="O5520" s="9">
        <v>34.128005862416302</v>
      </c>
      <c r="P5520" s="13"/>
      <c r="Q5520" s="13"/>
      <c r="R5520" s="13">
        <f t="shared" si="759"/>
        <v>273024.04689933039</v>
      </c>
      <c r="S5520" s="11">
        <f t="shared" si="760"/>
        <v>61.280836445584058</v>
      </c>
      <c r="T5520" s="13">
        <f t="shared" si="761"/>
        <v>0.22952483780510152</v>
      </c>
      <c r="U5520" s="14"/>
      <c r="V5520" s="13">
        <f t="shared" si="762"/>
        <v>0.23</v>
      </c>
      <c r="W5520" s="13">
        <v>182.54</v>
      </c>
    </row>
    <row r="5521" spans="1:23" hidden="1" x14ac:dyDescent="0.25">
      <c r="A5521" s="7" t="s">
        <v>11512</v>
      </c>
      <c r="B5521" s="7" t="s">
        <v>11569</v>
      </c>
      <c r="C5521" s="7" t="s">
        <v>511</v>
      </c>
      <c r="D5521" s="14">
        <v>2</v>
      </c>
      <c r="E5521" s="13">
        <f t="shared" si="763"/>
        <v>0</v>
      </c>
      <c r="F5521" s="14">
        <f t="shared" si="757"/>
        <v>0</v>
      </c>
      <c r="G5521" s="11">
        <v>645.98</v>
      </c>
      <c r="H5521" s="13">
        <v>800000</v>
      </c>
      <c r="I5521" s="11">
        <v>258.5</v>
      </c>
      <c r="J5521" s="9">
        <v>40.016718783863297</v>
      </c>
      <c r="K5521" s="13">
        <v>1.8102001930988602E-2</v>
      </c>
      <c r="L5521" s="13">
        <f t="shared" si="758"/>
        <v>7.2438272069732124E-3</v>
      </c>
      <c r="M5521" s="11">
        <v>322.99</v>
      </c>
      <c r="N5521" s="8">
        <v>3568555.58</v>
      </c>
      <c r="O5521" s="9">
        <v>34.128005862416302</v>
      </c>
      <c r="P5521" s="13"/>
      <c r="Q5521" s="13"/>
      <c r="R5521" s="13">
        <f t="shared" si="759"/>
        <v>273024.04689933039</v>
      </c>
      <c r="S5521" s="11">
        <f t="shared" si="760"/>
        <v>49.422818241780014</v>
      </c>
      <c r="T5521" s="13">
        <f t="shared" si="761"/>
        <v>0.15301655853673493</v>
      </c>
      <c r="U5521" s="14"/>
      <c r="V5521" s="13">
        <f t="shared" si="762"/>
        <v>0.15</v>
      </c>
      <c r="W5521" s="13">
        <v>221.1</v>
      </c>
    </row>
    <row r="5522" spans="1:23" hidden="1" x14ac:dyDescent="0.25">
      <c r="A5522" s="7" t="s">
        <v>11512</v>
      </c>
      <c r="B5522" s="7" t="s">
        <v>11570</v>
      </c>
      <c r="C5522" s="7" t="s">
        <v>511</v>
      </c>
      <c r="D5522" s="14">
        <v>1</v>
      </c>
      <c r="E5522" s="13">
        <f t="shared" si="763"/>
        <v>0</v>
      </c>
      <c r="F5522" s="14">
        <f t="shared" si="757"/>
        <v>0</v>
      </c>
      <c r="G5522" s="11">
        <v>229.99</v>
      </c>
      <c r="H5522" s="13">
        <v>800000</v>
      </c>
      <c r="I5522" s="11">
        <v>92.31</v>
      </c>
      <c r="J5522" s="9">
        <v>40.136527675116298</v>
      </c>
      <c r="K5522" s="13">
        <v>6.4449045235271396E-3</v>
      </c>
      <c r="L5522" s="13">
        <f t="shared" si="758"/>
        <v>2.5867608877202927E-3</v>
      </c>
      <c r="M5522" s="11">
        <v>229.99</v>
      </c>
      <c r="N5522" s="8">
        <v>3568555.58</v>
      </c>
      <c r="O5522" s="9">
        <v>34.128005862416302</v>
      </c>
      <c r="P5522" s="13"/>
      <c r="Q5522" s="13"/>
      <c r="R5522" s="13">
        <f t="shared" si="759"/>
        <v>273024.04689933039</v>
      </c>
      <c r="S5522" s="11">
        <f t="shared" si="760"/>
        <v>17.596139148931805</v>
      </c>
      <c r="T5522" s="13">
        <f t="shared" si="761"/>
        <v>7.6508279268367341E-2</v>
      </c>
      <c r="U5522" s="14"/>
      <c r="V5522" s="13">
        <f t="shared" si="762"/>
        <v>0.08</v>
      </c>
      <c r="W5522" s="13">
        <v>157.13999999999999</v>
      </c>
    </row>
    <row r="5523" spans="1:23" hidden="1" x14ac:dyDescent="0.25">
      <c r="A5523" s="7" t="s">
        <v>11512</v>
      </c>
      <c r="B5523" s="7" t="s">
        <v>11571</v>
      </c>
      <c r="C5523" s="7" t="s">
        <v>3436</v>
      </c>
      <c r="D5523" s="14">
        <v>1</v>
      </c>
      <c r="E5523" s="13">
        <f t="shared" si="763"/>
        <v>0</v>
      </c>
      <c r="F5523" s="14">
        <f t="shared" si="757"/>
        <v>0</v>
      </c>
      <c r="G5523" s="11">
        <v>372.99</v>
      </c>
      <c r="H5523" s="13">
        <v>800000</v>
      </c>
      <c r="I5523" s="11">
        <v>149.46</v>
      </c>
      <c r="J5523" s="9">
        <v>40.070779377463197</v>
      </c>
      <c r="K5523" s="13">
        <v>1.0452128084831499E-2</v>
      </c>
      <c r="L5523" s="13">
        <f t="shared" si="758"/>
        <v>4.1882491851226991E-3</v>
      </c>
      <c r="M5523" s="11">
        <v>372.99</v>
      </c>
      <c r="N5523" s="8">
        <v>3568555.58</v>
      </c>
      <c r="O5523" s="9">
        <v>34.128005862416302</v>
      </c>
      <c r="P5523" s="13"/>
      <c r="Q5523" s="13"/>
      <c r="R5523" s="13">
        <f t="shared" si="759"/>
        <v>273024.04689933039</v>
      </c>
      <c r="S5523" s="11">
        <f t="shared" si="760"/>
        <v>28.536823084308438</v>
      </c>
      <c r="T5523" s="13">
        <f t="shared" si="761"/>
        <v>7.6508279268367618E-2</v>
      </c>
      <c r="U5523" s="14"/>
      <c r="V5523" s="13">
        <f t="shared" si="762"/>
        <v>0.08</v>
      </c>
      <c r="W5523" s="13">
        <v>255.1</v>
      </c>
    </row>
    <row r="5524" spans="1:23" hidden="1" x14ac:dyDescent="0.25">
      <c r="A5524" s="7" t="s">
        <v>11512</v>
      </c>
      <c r="B5524" s="7" t="s">
        <v>11572</v>
      </c>
      <c r="C5524" s="7" t="s">
        <v>1720</v>
      </c>
      <c r="D5524" s="14">
        <v>1</v>
      </c>
      <c r="E5524" s="13">
        <f t="shared" si="763"/>
        <v>0</v>
      </c>
      <c r="F5524" s="14">
        <f t="shared" si="757"/>
        <v>0</v>
      </c>
      <c r="G5524" s="11">
        <v>372.99</v>
      </c>
      <c r="H5524" s="13">
        <v>800000</v>
      </c>
      <c r="I5524" s="11">
        <v>149.46</v>
      </c>
      <c r="J5524" s="9">
        <v>40.070779377463197</v>
      </c>
      <c r="K5524" s="13">
        <v>1.0452128084831499E-2</v>
      </c>
      <c r="L5524" s="13">
        <f t="shared" si="758"/>
        <v>4.1882491851226991E-3</v>
      </c>
      <c r="M5524" s="11">
        <v>372.99</v>
      </c>
      <c r="N5524" s="8">
        <v>3568555.58</v>
      </c>
      <c r="O5524" s="9">
        <v>34.128005862416302</v>
      </c>
      <c r="P5524" s="13"/>
      <c r="Q5524" s="13"/>
      <c r="R5524" s="13">
        <f t="shared" si="759"/>
        <v>273024.04689933039</v>
      </c>
      <c r="S5524" s="11">
        <f t="shared" si="760"/>
        <v>28.536823084308438</v>
      </c>
      <c r="T5524" s="13">
        <f t="shared" si="761"/>
        <v>7.6508279268367618E-2</v>
      </c>
      <c r="U5524" s="14"/>
      <c r="V5524" s="13">
        <f t="shared" si="762"/>
        <v>0.08</v>
      </c>
      <c r="W5524" s="13">
        <v>255.1</v>
      </c>
    </row>
    <row r="5525" spans="1:23" hidden="1" x14ac:dyDescent="0.25">
      <c r="A5525" s="7" t="s">
        <v>11512</v>
      </c>
      <c r="B5525" s="7" t="s">
        <v>11573</v>
      </c>
      <c r="C5525" s="7" t="s">
        <v>1720</v>
      </c>
      <c r="D5525" s="14">
        <v>5</v>
      </c>
      <c r="E5525" s="13">
        <f t="shared" si="763"/>
        <v>0</v>
      </c>
      <c r="F5525" s="14">
        <f t="shared" si="757"/>
        <v>0</v>
      </c>
      <c r="G5525" s="11">
        <v>1267.93</v>
      </c>
      <c r="H5525" s="13">
        <v>800000</v>
      </c>
      <c r="I5525" s="11">
        <v>530.23</v>
      </c>
      <c r="J5525" s="9">
        <v>41.818554652070702</v>
      </c>
      <c r="K5525" s="13">
        <v>3.5530622168423703E-2</v>
      </c>
      <c r="L5525" s="13">
        <f t="shared" si="758"/>
        <v>1.4858392649723015E-2</v>
      </c>
      <c r="M5525" s="11">
        <v>253.58600000000001</v>
      </c>
      <c r="N5525" s="8">
        <v>3568555.58</v>
      </c>
      <c r="O5525" s="9">
        <v>34.128005862416302</v>
      </c>
      <c r="P5525" s="13"/>
      <c r="Q5525" s="13"/>
      <c r="R5525" s="13">
        <f t="shared" si="759"/>
        <v>273024.04689933039</v>
      </c>
      <c r="S5525" s="11">
        <f t="shared" si="760"/>
        <v>97.007142532741014</v>
      </c>
      <c r="T5525" s="13">
        <f t="shared" si="761"/>
        <v>0.3825413963418367</v>
      </c>
      <c r="U5525" s="14"/>
      <c r="V5525" s="13">
        <f t="shared" si="762"/>
        <v>0.38</v>
      </c>
      <c r="W5525" s="13">
        <v>182.54</v>
      </c>
    </row>
    <row r="5526" spans="1:23" hidden="1" x14ac:dyDescent="0.25">
      <c r="A5526" s="7" t="s">
        <v>11512</v>
      </c>
      <c r="B5526" s="7" t="s">
        <v>11574</v>
      </c>
      <c r="C5526" s="7" t="s">
        <v>6644</v>
      </c>
      <c r="D5526" s="14">
        <v>1</v>
      </c>
      <c r="E5526" s="13">
        <f t="shared" si="763"/>
        <v>0</v>
      </c>
      <c r="F5526" s="14">
        <f t="shared" si="757"/>
        <v>0</v>
      </c>
      <c r="G5526" s="11">
        <v>290.58999999999997</v>
      </c>
      <c r="H5526" s="13">
        <v>800000</v>
      </c>
      <c r="I5526" s="11">
        <v>67.06</v>
      </c>
      <c r="J5526" s="9">
        <v>23.077187790357499</v>
      </c>
      <c r="K5526" s="13">
        <v>8.1430705921637907E-3</v>
      </c>
      <c r="L5526" s="13">
        <f t="shared" si="758"/>
        <v>1.8791916924550142E-3</v>
      </c>
      <c r="M5526" s="11">
        <v>290.58999999999997</v>
      </c>
      <c r="N5526" s="8">
        <v>3568555.58</v>
      </c>
      <c r="O5526" s="9">
        <v>34.128005862416302</v>
      </c>
      <c r="P5526" s="13"/>
      <c r="Q5526" s="13"/>
      <c r="R5526" s="13">
        <f t="shared" si="759"/>
        <v>273024.04689933039</v>
      </c>
      <c r="S5526" s="11">
        <f t="shared" si="760"/>
        <v>22.232540872594846</v>
      </c>
      <c r="T5526" s="13">
        <f t="shared" si="761"/>
        <v>7.6508279268367285E-2</v>
      </c>
      <c r="U5526" s="14"/>
      <c r="V5526" s="13">
        <f t="shared" si="762"/>
        <v>0.08</v>
      </c>
      <c r="W5526" s="13">
        <v>255.1</v>
      </c>
    </row>
    <row r="5527" spans="1:23" hidden="1" x14ac:dyDescent="0.25">
      <c r="A5527" s="7" t="s">
        <v>11512</v>
      </c>
      <c r="B5527" s="7" t="s">
        <v>11575</v>
      </c>
      <c r="C5527" s="7" t="s">
        <v>6644</v>
      </c>
      <c r="D5527" s="14">
        <v>4</v>
      </c>
      <c r="E5527" s="13">
        <f t="shared" si="763"/>
        <v>0</v>
      </c>
      <c r="F5527" s="14">
        <f t="shared" si="757"/>
        <v>0</v>
      </c>
      <c r="G5527" s="11">
        <v>1011.99</v>
      </c>
      <c r="H5527" s="13">
        <v>800000</v>
      </c>
      <c r="I5527" s="11">
        <v>394.14</v>
      </c>
      <c r="J5527" s="9">
        <v>38.947025168232898</v>
      </c>
      <c r="K5527" s="13">
        <v>2.8358532669960499E-2</v>
      </c>
      <c r="L5527" s="13">
        <f t="shared" si="758"/>
        <v>1.1044804856311064E-2</v>
      </c>
      <c r="M5527" s="11">
        <v>252.9975</v>
      </c>
      <c r="N5527" s="8">
        <v>3568555.58</v>
      </c>
      <c r="O5527" s="9">
        <v>34.128005862416302</v>
      </c>
      <c r="P5527" s="13"/>
      <c r="Q5527" s="13"/>
      <c r="R5527" s="13">
        <f t="shared" si="759"/>
        <v>273024.04689933039</v>
      </c>
      <c r="S5527" s="11">
        <f t="shared" si="760"/>
        <v>77.425613536794884</v>
      </c>
      <c r="T5527" s="13">
        <f t="shared" si="761"/>
        <v>0.30603311707346864</v>
      </c>
      <c r="U5527" s="14"/>
      <c r="V5527" s="13">
        <f t="shared" si="762"/>
        <v>0.31</v>
      </c>
      <c r="W5527" s="13">
        <v>182.54</v>
      </c>
    </row>
    <row r="5528" spans="1:23" hidden="1" x14ac:dyDescent="0.25">
      <c r="A5528" s="7" t="s">
        <v>11512</v>
      </c>
      <c r="B5528" s="7" t="s">
        <v>11576</v>
      </c>
      <c r="C5528" s="7" t="s">
        <v>1548</v>
      </c>
      <c r="D5528" s="14">
        <v>1</v>
      </c>
      <c r="E5528" s="13">
        <f t="shared" si="763"/>
        <v>0</v>
      </c>
      <c r="F5528" s="14">
        <f t="shared" si="757"/>
        <v>0</v>
      </c>
      <c r="G5528" s="11">
        <v>266.99</v>
      </c>
      <c r="H5528" s="13">
        <v>800000</v>
      </c>
      <c r="I5528" s="11">
        <v>107.04</v>
      </c>
      <c r="J5528" s="9">
        <v>40.091389190606399</v>
      </c>
      <c r="K5528" s="13">
        <v>7.4817385918366404E-3</v>
      </c>
      <c r="L5528" s="13">
        <f t="shared" si="758"/>
        <v>2.9995329370770224E-3</v>
      </c>
      <c r="M5528" s="11">
        <v>266.99</v>
      </c>
      <c r="N5528" s="8">
        <v>3568555.58</v>
      </c>
      <c r="O5528" s="9">
        <v>34.128005862416302</v>
      </c>
      <c r="P5528" s="13"/>
      <c r="Q5528" s="13"/>
      <c r="R5528" s="13">
        <f t="shared" si="759"/>
        <v>273024.04689933039</v>
      </c>
      <c r="S5528" s="11">
        <f t="shared" si="760"/>
        <v>20.42694548186137</v>
      </c>
      <c r="T5528" s="13">
        <f t="shared" si="761"/>
        <v>7.6508279268367244E-2</v>
      </c>
      <c r="U5528" s="14"/>
      <c r="V5528" s="13">
        <f t="shared" si="762"/>
        <v>0.08</v>
      </c>
      <c r="W5528" s="13">
        <v>182.54</v>
      </c>
    </row>
    <row r="5529" spans="1:23" hidden="1" x14ac:dyDescent="0.25">
      <c r="A5529" s="18" t="s">
        <v>11512</v>
      </c>
      <c r="B5529" s="30" t="s">
        <v>11577</v>
      </c>
      <c r="C5529" s="7" t="s">
        <v>5129</v>
      </c>
      <c r="D5529" s="14">
        <v>20</v>
      </c>
      <c r="E5529" s="13">
        <f t="shared" si="763"/>
        <v>2</v>
      </c>
      <c r="F5529" s="14">
        <f t="shared" si="757"/>
        <v>510.2</v>
      </c>
      <c r="G5529" s="11">
        <v>6197.57</v>
      </c>
      <c r="H5529" s="13">
        <v>800000</v>
      </c>
      <c r="I5529" s="11">
        <v>1798.48</v>
      </c>
      <c r="J5529" s="9">
        <v>29.019115556580999</v>
      </c>
      <c r="K5529" s="13">
        <v>0.17367166801980999</v>
      </c>
      <c r="L5529" s="13">
        <f t="shared" si="758"/>
        <v>5.0397982031710385E-2</v>
      </c>
      <c r="M5529" s="11">
        <v>309.87849999999997</v>
      </c>
      <c r="N5529" s="8">
        <v>3568555.58</v>
      </c>
      <c r="O5529" s="9">
        <v>34.128005862416302</v>
      </c>
      <c r="P5529" s="13"/>
      <c r="Q5529" s="13"/>
      <c r="R5529" s="13">
        <f t="shared" si="759"/>
        <v>273024.04689933039</v>
      </c>
      <c r="S5529" s="11">
        <f t="shared" si="760"/>
        <v>474.16541634525538</v>
      </c>
      <c r="T5529" s="13">
        <f t="shared" si="761"/>
        <v>1.530165585367347</v>
      </c>
      <c r="U5529" s="14"/>
      <c r="V5529" s="13">
        <f t="shared" si="762"/>
        <v>1.53</v>
      </c>
      <c r="W5529" s="13">
        <v>255.1</v>
      </c>
    </row>
    <row r="5530" spans="1:23" hidden="1" x14ac:dyDescent="0.25">
      <c r="A5530" s="7" t="s">
        <v>11512</v>
      </c>
      <c r="B5530" s="7" t="s">
        <v>11578</v>
      </c>
      <c r="C5530" s="7" t="s">
        <v>5129</v>
      </c>
      <c r="D5530" s="14">
        <v>1</v>
      </c>
      <c r="E5530" s="13">
        <f t="shared" si="763"/>
        <v>0</v>
      </c>
      <c r="F5530" s="14">
        <f t="shared" si="757"/>
        <v>0</v>
      </c>
      <c r="G5530" s="11">
        <v>266.99</v>
      </c>
      <c r="H5530" s="13">
        <v>800000</v>
      </c>
      <c r="I5530" s="11">
        <v>107.04</v>
      </c>
      <c r="J5530" s="9">
        <v>40.091389190606399</v>
      </c>
      <c r="K5530" s="13">
        <v>7.4817385918366404E-3</v>
      </c>
      <c r="L5530" s="13">
        <f t="shared" si="758"/>
        <v>2.9995329370770224E-3</v>
      </c>
      <c r="M5530" s="11">
        <v>266.99</v>
      </c>
      <c r="N5530" s="8">
        <v>3568555.58</v>
      </c>
      <c r="O5530" s="9">
        <v>34.128005862416302</v>
      </c>
      <c r="P5530" s="13"/>
      <c r="Q5530" s="13"/>
      <c r="R5530" s="13">
        <f t="shared" si="759"/>
        <v>273024.04689933039</v>
      </c>
      <c r="S5530" s="11">
        <f t="shared" si="760"/>
        <v>20.42694548186137</v>
      </c>
      <c r="T5530" s="13">
        <f t="shared" si="761"/>
        <v>7.6508279268367244E-2</v>
      </c>
      <c r="U5530" s="14"/>
      <c r="V5530" s="13">
        <f t="shared" si="762"/>
        <v>0.08</v>
      </c>
      <c r="W5530" s="13">
        <v>182.54</v>
      </c>
    </row>
    <row r="5531" spans="1:23" hidden="1" x14ac:dyDescent="0.25">
      <c r="A5531" s="7" t="s">
        <v>11512</v>
      </c>
      <c r="B5531" s="7" t="s">
        <v>11579</v>
      </c>
      <c r="C5531" s="7" t="s">
        <v>3165</v>
      </c>
      <c r="D5531" s="14">
        <v>1</v>
      </c>
      <c r="E5531" s="13">
        <f t="shared" si="763"/>
        <v>0</v>
      </c>
      <c r="F5531" s="14">
        <f t="shared" si="757"/>
        <v>0</v>
      </c>
      <c r="G5531" s="11">
        <v>276.99</v>
      </c>
      <c r="H5531" s="13">
        <v>800000</v>
      </c>
      <c r="I5531" s="11">
        <v>77.38</v>
      </c>
      <c r="J5531" s="9">
        <v>27.9360265713564</v>
      </c>
      <c r="K5531" s="13">
        <v>7.7619640157040801E-3</v>
      </c>
      <c r="L5531" s="13">
        <f t="shared" si="758"/>
        <v>2.168384329886214E-3</v>
      </c>
      <c r="M5531" s="11">
        <v>276.99</v>
      </c>
      <c r="N5531" s="8">
        <v>3568555.58</v>
      </c>
      <c r="O5531" s="9">
        <v>34.128005862416302</v>
      </c>
      <c r="P5531" s="13"/>
      <c r="Q5531" s="13"/>
      <c r="R5531" s="13">
        <f t="shared" si="759"/>
        <v>273024.04689933039</v>
      </c>
      <c r="S5531" s="11">
        <f t="shared" si="760"/>
        <v>21.192028274545056</v>
      </c>
      <c r="T5531" s="13">
        <f t="shared" si="761"/>
        <v>7.6508279268367285E-2</v>
      </c>
      <c r="U5531" s="14"/>
      <c r="V5531" s="13">
        <f t="shared" si="762"/>
        <v>0.08</v>
      </c>
      <c r="W5531" s="13">
        <v>182.54</v>
      </c>
    </row>
    <row r="5532" spans="1:23" hidden="1" x14ac:dyDescent="0.25">
      <c r="A5532" s="7" t="s">
        <v>11512</v>
      </c>
      <c r="B5532" s="7" t="s">
        <v>11580</v>
      </c>
      <c r="C5532" s="7" t="s">
        <v>1283</v>
      </c>
      <c r="D5532" s="14">
        <v>1</v>
      </c>
      <c r="E5532" s="13">
        <f t="shared" si="763"/>
        <v>0</v>
      </c>
      <c r="F5532" s="14">
        <f t="shared" si="757"/>
        <v>0</v>
      </c>
      <c r="G5532" s="11">
        <v>204.99</v>
      </c>
      <c r="H5532" s="13">
        <v>800000</v>
      </c>
      <c r="I5532" s="11">
        <v>40.450000000000003</v>
      </c>
      <c r="J5532" s="9">
        <v>19.732669886335898</v>
      </c>
      <c r="K5532" s="13">
        <v>5.74434096385855E-3</v>
      </c>
      <c r="L5532" s="13">
        <f t="shared" si="758"/>
        <v>1.1335118395437735E-3</v>
      </c>
      <c r="M5532" s="11">
        <v>204.99</v>
      </c>
      <c r="N5532" s="8">
        <v>3568555.58</v>
      </c>
      <c r="O5532" s="9">
        <v>34.128005862416302</v>
      </c>
      <c r="P5532" s="13"/>
      <c r="Q5532" s="13"/>
      <c r="R5532" s="13">
        <f t="shared" si="759"/>
        <v>273024.04689933039</v>
      </c>
      <c r="S5532" s="11">
        <f t="shared" si="760"/>
        <v>15.683432167222616</v>
      </c>
      <c r="T5532" s="13">
        <f t="shared" si="761"/>
        <v>7.6508279268367313E-2</v>
      </c>
      <c r="U5532" s="14"/>
      <c r="V5532" s="13">
        <f t="shared" si="762"/>
        <v>0.08</v>
      </c>
      <c r="W5532" s="13">
        <v>157.13999999999999</v>
      </c>
    </row>
    <row r="5533" spans="1:23" hidden="1" x14ac:dyDescent="0.25">
      <c r="A5533" s="7" t="s">
        <v>11512</v>
      </c>
      <c r="B5533" s="7" t="s">
        <v>11581</v>
      </c>
      <c r="C5533" s="7" t="s">
        <v>6126</v>
      </c>
      <c r="D5533" s="14">
        <v>1</v>
      </c>
      <c r="E5533" s="13">
        <f t="shared" si="763"/>
        <v>0</v>
      </c>
      <c r="F5533" s="14">
        <f t="shared" si="757"/>
        <v>0</v>
      </c>
      <c r="G5533" s="11">
        <v>372.99</v>
      </c>
      <c r="H5533" s="13">
        <v>800000</v>
      </c>
      <c r="I5533" s="11">
        <v>149.46</v>
      </c>
      <c r="J5533" s="9">
        <v>40.070779377463197</v>
      </c>
      <c r="K5533" s="13">
        <v>1.0452128084831499E-2</v>
      </c>
      <c r="L5533" s="13">
        <f t="shared" si="758"/>
        <v>4.1882491851226991E-3</v>
      </c>
      <c r="M5533" s="11">
        <v>372.99</v>
      </c>
      <c r="N5533" s="8">
        <v>3568555.58</v>
      </c>
      <c r="O5533" s="9">
        <v>34.128005862416302</v>
      </c>
      <c r="P5533" s="13"/>
      <c r="Q5533" s="13"/>
      <c r="R5533" s="13">
        <f t="shared" si="759"/>
        <v>273024.04689933039</v>
      </c>
      <c r="S5533" s="11">
        <f t="shared" si="760"/>
        <v>28.536823084308438</v>
      </c>
      <c r="T5533" s="13">
        <f t="shared" si="761"/>
        <v>7.6508279268367618E-2</v>
      </c>
      <c r="U5533" s="14"/>
      <c r="V5533" s="13">
        <f t="shared" si="762"/>
        <v>0.08</v>
      </c>
      <c r="W5533" s="13">
        <v>255.1</v>
      </c>
    </row>
    <row r="5534" spans="1:23" hidden="1" x14ac:dyDescent="0.25">
      <c r="A5534" s="7" t="s">
        <v>11512</v>
      </c>
      <c r="B5534" s="7" t="s">
        <v>11582</v>
      </c>
      <c r="C5534" s="7" t="s">
        <v>3280</v>
      </c>
      <c r="D5534" s="14">
        <v>2</v>
      </c>
      <c r="E5534" s="13">
        <f t="shared" si="763"/>
        <v>0</v>
      </c>
      <c r="F5534" s="14">
        <f t="shared" si="757"/>
        <v>0</v>
      </c>
      <c r="G5534" s="11">
        <v>548.97</v>
      </c>
      <c r="H5534" s="13">
        <v>800000</v>
      </c>
      <c r="I5534" s="11">
        <v>296.14999999999998</v>
      </c>
      <c r="J5534" s="9">
        <v>53.946481592801099</v>
      </c>
      <c r="K5534" s="13">
        <v>1.5383535094050599E-2</v>
      </c>
      <c r="L5534" s="13">
        <f t="shared" si="758"/>
        <v>8.2988759278341036E-3</v>
      </c>
      <c r="M5534" s="11">
        <v>274.48500000000001</v>
      </c>
      <c r="N5534" s="8">
        <v>3568555.58</v>
      </c>
      <c r="O5534" s="9">
        <v>34.128005862416302</v>
      </c>
      <c r="P5534" s="13"/>
      <c r="Q5534" s="13"/>
      <c r="R5534" s="13">
        <f t="shared" si="759"/>
        <v>273024.04689933039</v>
      </c>
      <c r="S5534" s="11">
        <f t="shared" si="760"/>
        <v>42.000750069955657</v>
      </c>
      <c r="T5534" s="13">
        <f t="shared" si="761"/>
        <v>0.15301655853673482</v>
      </c>
      <c r="U5534" s="14"/>
      <c r="V5534" s="13">
        <f t="shared" si="762"/>
        <v>0.15</v>
      </c>
      <c r="W5534" s="13">
        <v>182.54</v>
      </c>
    </row>
    <row r="5535" spans="1:23" hidden="1" x14ac:dyDescent="0.25">
      <c r="A5535" s="7" t="s">
        <v>11512</v>
      </c>
      <c r="B5535" s="7" t="s">
        <v>11583</v>
      </c>
      <c r="C5535" s="7" t="s">
        <v>5108</v>
      </c>
      <c r="D5535" s="14">
        <v>1</v>
      </c>
      <c r="E5535" s="13">
        <f t="shared" si="763"/>
        <v>0</v>
      </c>
      <c r="F5535" s="14">
        <f t="shared" si="757"/>
        <v>0</v>
      </c>
      <c r="G5535" s="11">
        <v>322.99</v>
      </c>
      <c r="H5535" s="13">
        <v>800000</v>
      </c>
      <c r="I5535" s="11">
        <v>129.25</v>
      </c>
      <c r="J5535" s="9">
        <v>40.016718783863297</v>
      </c>
      <c r="K5535" s="13">
        <v>9.05100096549428E-3</v>
      </c>
      <c r="L5535" s="13">
        <f t="shared" si="758"/>
        <v>3.621913603486598E-3</v>
      </c>
      <c r="M5535" s="11">
        <v>322.99</v>
      </c>
      <c r="N5535" s="8">
        <v>3568555.58</v>
      </c>
      <c r="O5535" s="9">
        <v>34.128005862416302</v>
      </c>
      <c r="P5535" s="13"/>
      <c r="Q5535" s="13"/>
      <c r="R5535" s="13">
        <f t="shared" si="759"/>
        <v>273024.04689933039</v>
      </c>
      <c r="S5535" s="11">
        <f t="shared" si="760"/>
        <v>24.71140912088995</v>
      </c>
      <c r="T5535" s="13">
        <f t="shared" si="761"/>
        <v>7.6508279268367285E-2</v>
      </c>
      <c r="U5535" s="14"/>
      <c r="V5535" s="13">
        <f t="shared" si="762"/>
        <v>0.08</v>
      </c>
      <c r="W5535" s="13">
        <v>221.1</v>
      </c>
    </row>
    <row r="5536" spans="1:23" hidden="1" x14ac:dyDescent="0.25">
      <c r="A5536" s="7" t="s">
        <v>11512</v>
      </c>
      <c r="B5536" s="7" t="s">
        <v>11584</v>
      </c>
      <c r="C5536" s="7" t="s">
        <v>5108</v>
      </c>
      <c r="D5536" s="14">
        <v>1</v>
      </c>
      <c r="E5536" s="13">
        <f t="shared" si="763"/>
        <v>0</v>
      </c>
      <c r="F5536" s="14">
        <f t="shared" si="757"/>
        <v>0</v>
      </c>
      <c r="G5536" s="11">
        <v>275</v>
      </c>
      <c r="H5536" s="13">
        <v>800000</v>
      </c>
      <c r="I5536" s="11">
        <v>137.32</v>
      </c>
      <c r="J5536" s="9">
        <v>49.9345454545455</v>
      </c>
      <c r="K5536" s="13">
        <v>7.7061991563544601E-3</v>
      </c>
      <c r="L5536" s="13">
        <f t="shared" si="758"/>
        <v>3.8480555205476193E-3</v>
      </c>
      <c r="M5536" s="11">
        <v>275</v>
      </c>
      <c r="N5536" s="8">
        <v>3568555.58</v>
      </c>
      <c r="O5536" s="9">
        <v>34.128005862416302</v>
      </c>
      <c r="P5536" s="13"/>
      <c r="Q5536" s="13"/>
      <c r="R5536" s="13">
        <f t="shared" si="759"/>
        <v>273024.04689933039</v>
      </c>
      <c r="S5536" s="11">
        <f t="shared" si="760"/>
        <v>21.039776798801004</v>
      </c>
      <c r="T5536" s="13">
        <f t="shared" si="761"/>
        <v>7.6508279268367285E-2</v>
      </c>
      <c r="U5536" s="14"/>
      <c r="V5536" s="13">
        <f t="shared" si="762"/>
        <v>0.08</v>
      </c>
      <c r="W5536" s="13">
        <v>157.13999999999999</v>
      </c>
    </row>
    <row r="5537" spans="1:23" hidden="1" x14ac:dyDescent="0.25">
      <c r="A5537" s="7" t="s">
        <v>11512</v>
      </c>
      <c r="B5537" s="7" t="s">
        <v>11585</v>
      </c>
      <c r="C5537" s="7" t="s">
        <v>1897</v>
      </c>
      <c r="D5537" s="14">
        <v>1</v>
      </c>
      <c r="E5537" s="13">
        <f t="shared" si="763"/>
        <v>0</v>
      </c>
      <c r="F5537" s="14">
        <f t="shared" si="757"/>
        <v>0</v>
      </c>
      <c r="G5537" s="11">
        <v>250</v>
      </c>
      <c r="H5537" s="13">
        <v>800000</v>
      </c>
      <c r="I5537" s="11">
        <v>90.05</v>
      </c>
      <c r="J5537" s="9">
        <v>36.020000000000003</v>
      </c>
      <c r="K5537" s="13">
        <v>7.0056355966858696E-3</v>
      </c>
      <c r="L5537" s="13">
        <f t="shared" si="758"/>
        <v>2.5234299419262507E-3</v>
      </c>
      <c r="M5537" s="11">
        <v>250</v>
      </c>
      <c r="N5537" s="8">
        <v>3568555.58</v>
      </c>
      <c r="O5537" s="9">
        <v>34.128005862416302</v>
      </c>
      <c r="P5537" s="13"/>
      <c r="Q5537" s="13"/>
      <c r="R5537" s="13">
        <f t="shared" si="759"/>
        <v>273024.04689933039</v>
      </c>
      <c r="S5537" s="11">
        <f t="shared" si="760"/>
        <v>19.127069817091815</v>
      </c>
      <c r="T5537" s="13">
        <f t="shared" si="761"/>
        <v>7.6508279268367257E-2</v>
      </c>
      <c r="U5537" s="14"/>
      <c r="V5537" s="13">
        <f t="shared" si="762"/>
        <v>0.08</v>
      </c>
      <c r="W5537" s="13">
        <v>182.54</v>
      </c>
    </row>
    <row r="5538" spans="1:23" hidden="1" x14ac:dyDescent="0.25">
      <c r="A5538" s="7" t="s">
        <v>11512</v>
      </c>
      <c r="B5538" s="7" t="s">
        <v>11586</v>
      </c>
      <c r="C5538" s="7" t="s">
        <v>308</v>
      </c>
      <c r="D5538" s="14">
        <v>4</v>
      </c>
      <c r="E5538" s="13">
        <f t="shared" si="763"/>
        <v>0</v>
      </c>
      <c r="F5538" s="14">
        <f t="shared" si="757"/>
        <v>0</v>
      </c>
      <c r="G5538" s="11">
        <v>1434.37</v>
      </c>
      <c r="H5538" s="13">
        <v>800000</v>
      </c>
      <c r="I5538" s="11">
        <v>516.12</v>
      </c>
      <c r="J5538" s="9">
        <v>35.982347650885103</v>
      </c>
      <c r="K5538" s="13">
        <v>4.0194694123273297E-2</v>
      </c>
      <c r="L5538" s="13">
        <f t="shared" si="758"/>
        <v>1.4462994576646081E-2</v>
      </c>
      <c r="M5538" s="11">
        <v>358.59249999999997</v>
      </c>
      <c r="N5538" s="8">
        <v>3568555.58</v>
      </c>
      <c r="O5538" s="9">
        <v>34.128005862416302</v>
      </c>
      <c r="P5538" s="13"/>
      <c r="Q5538" s="13"/>
      <c r="R5538" s="13">
        <f t="shared" si="759"/>
        <v>273024.04689933039</v>
      </c>
      <c r="S5538" s="11">
        <f t="shared" si="760"/>
        <v>109.74118053416808</v>
      </c>
      <c r="T5538" s="13">
        <f t="shared" si="761"/>
        <v>0.30603311707346942</v>
      </c>
      <c r="U5538" s="14"/>
      <c r="V5538" s="13">
        <f t="shared" si="762"/>
        <v>0.31</v>
      </c>
      <c r="W5538" s="13">
        <v>255.1</v>
      </c>
    </row>
    <row r="5539" spans="1:23" hidden="1" x14ac:dyDescent="0.25">
      <c r="A5539" s="7" t="s">
        <v>11512</v>
      </c>
      <c r="B5539" s="7" t="s">
        <v>11587</v>
      </c>
      <c r="C5539" s="7" t="s">
        <v>6961</v>
      </c>
      <c r="D5539" s="14">
        <v>2</v>
      </c>
      <c r="E5539" s="13">
        <f t="shared" si="763"/>
        <v>0</v>
      </c>
      <c r="F5539" s="14">
        <f t="shared" si="757"/>
        <v>0</v>
      </c>
      <c r="G5539" s="11">
        <v>533.98</v>
      </c>
      <c r="H5539" s="13">
        <v>800000</v>
      </c>
      <c r="I5539" s="11">
        <v>179.01</v>
      </c>
      <c r="J5539" s="9">
        <v>33.523727480429997</v>
      </c>
      <c r="K5539" s="13">
        <v>1.49634771836733E-2</v>
      </c>
      <c r="L5539" s="13">
        <f t="shared" si="758"/>
        <v>5.0163153126509593E-3</v>
      </c>
      <c r="M5539" s="11">
        <v>266.99</v>
      </c>
      <c r="N5539" s="8">
        <v>3568555.58</v>
      </c>
      <c r="O5539" s="9">
        <v>34.128005862416302</v>
      </c>
      <c r="P5539" s="13"/>
      <c r="Q5539" s="13"/>
      <c r="R5539" s="13">
        <f t="shared" si="759"/>
        <v>273024.04689933039</v>
      </c>
      <c r="S5539" s="11">
        <f t="shared" si="760"/>
        <v>40.853890963722797</v>
      </c>
      <c r="T5539" s="13">
        <f t="shared" si="761"/>
        <v>0.15301655853673468</v>
      </c>
      <c r="U5539" s="14"/>
      <c r="V5539" s="13">
        <f t="shared" si="762"/>
        <v>0.15</v>
      </c>
      <c r="W5539" s="13">
        <v>182.54</v>
      </c>
    </row>
    <row r="5540" spans="1:23" hidden="1" x14ac:dyDescent="0.25">
      <c r="A5540" s="7" t="s">
        <v>11512</v>
      </c>
      <c r="B5540" s="7" t="s">
        <v>11588</v>
      </c>
      <c r="C5540" s="7" t="s">
        <v>4417</v>
      </c>
      <c r="D5540" s="14">
        <v>1</v>
      </c>
      <c r="E5540" s="13">
        <f t="shared" si="763"/>
        <v>0</v>
      </c>
      <c r="F5540" s="14">
        <f t="shared" si="757"/>
        <v>0</v>
      </c>
      <c r="G5540" s="11">
        <v>266.99</v>
      </c>
      <c r="H5540" s="13">
        <v>800000</v>
      </c>
      <c r="I5540" s="11">
        <v>71.97</v>
      </c>
      <c r="J5540" s="9">
        <v>26.956065770253598</v>
      </c>
      <c r="K5540" s="13">
        <v>7.4817385918366404E-3</v>
      </c>
      <c r="L5540" s="13">
        <f t="shared" si="758"/>
        <v>2.0167823755739304E-3</v>
      </c>
      <c r="M5540" s="11">
        <v>266.99</v>
      </c>
      <c r="N5540" s="8">
        <v>3568555.58</v>
      </c>
      <c r="O5540" s="9">
        <v>34.128005862416302</v>
      </c>
      <c r="P5540" s="13"/>
      <c r="Q5540" s="13"/>
      <c r="R5540" s="13">
        <f t="shared" si="759"/>
        <v>273024.04689933039</v>
      </c>
      <c r="S5540" s="11">
        <f t="shared" si="760"/>
        <v>20.42694548186137</v>
      </c>
      <c r="T5540" s="13">
        <f t="shared" si="761"/>
        <v>7.6508279268367244E-2</v>
      </c>
      <c r="U5540" s="14"/>
      <c r="V5540" s="13">
        <f t="shared" si="762"/>
        <v>0.08</v>
      </c>
      <c r="W5540" s="13">
        <v>182.54</v>
      </c>
    </row>
    <row r="5541" spans="1:23" hidden="1" x14ac:dyDescent="0.25">
      <c r="A5541" s="7" t="s">
        <v>11512</v>
      </c>
      <c r="B5541" s="7" t="s">
        <v>11589</v>
      </c>
      <c r="C5541" s="7" t="s">
        <v>5224</v>
      </c>
      <c r="D5541" s="14">
        <v>2</v>
      </c>
      <c r="E5541" s="13">
        <f t="shared" si="763"/>
        <v>0</v>
      </c>
      <c r="F5541" s="14">
        <f t="shared" si="757"/>
        <v>0</v>
      </c>
      <c r="G5541" s="11">
        <v>745.98</v>
      </c>
      <c r="H5541" s="13">
        <v>800000</v>
      </c>
      <c r="I5541" s="11">
        <v>245.6</v>
      </c>
      <c r="J5541" s="9">
        <v>32.923134668489801</v>
      </c>
      <c r="K5541" s="13">
        <v>2.0904256169662901E-2</v>
      </c>
      <c r="L5541" s="13">
        <f t="shared" si="758"/>
        <v>6.8823364101842045E-3</v>
      </c>
      <c r="M5541" s="11">
        <v>372.99</v>
      </c>
      <c r="N5541" s="8">
        <v>3568555.58</v>
      </c>
      <c r="O5541" s="9">
        <v>34.128005862416302</v>
      </c>
      <c r="P5541" s="13"/>
      <c r="Q5541" s="13"/>
      <c r="R5541" s="13">
        <f t="shared" si="759"/>
        <v>273024.04689933039</v>
      </c>
      <c r="S5541" s="11">
        <f t="shared" si="760"/>
        <v>57.073646168616605</v>
      </c>
      <c r="T5541" s="13">
        <f t="shared" si="761"/>
        <v>0.15301655853673451</v>
      </c>
      <c r="U5541" s="14"/>
      <c r="V5541" s="13">
        <f t="shared" si="762"/>
        <v>0.15</v>
      </c>
      <c r="W5541" s="13">
        <v>255.1</v>
      </c>
    </row>
    <row r="5542" spans="1:23" hidden="1" x14ac:dyDescent="0.25">
      <c r="A5542" s="7" t="s">
        <v>11512</v>
      </c>
      <c r="B5542" s="7" t="s">
        <v>11590</v>
      </c>
      <c r="C5542" s="7" t="s">
        <v>6246</v>
      </c>
      <c r="D5542" s="14">
        <v>5</v>
      </c>
      <c r="E5542" s="13">
        <f t="shared" si="763"/>
        <v>0</v>
      </c>
      <c r="F5542" s="14">
        <f t="shared" si="757"/>
        <v>0</v>
      </c>
      <c r="G5542" s="11">
        <v>1310.97</v>
      </c>
      <c r="H5542" s="13">
        <v>800000</v>
      </c>
      <c r="I5542" s="11">
        <v>507.42</v>
      </c>
      <c r="J5542" s="9">
        <v>38.705691205748401</v>
      </c>
      <c r="K5542" s="13">
        <v>3.6736712392749102E-2</v>
      </c>
      <c r="L5542" s="13">
        <f t="shared" si="758"/>
        <v>1.4219198457881371E-2</v>
      </c>
      <c r="M5542" s="11">
        <v>262.19400000000002</v>
      </c>
      <c r="N5542" s="8">
        <v>3568555.58</v>
      </c>
      <c r="O5542" s="9">
        <v>34.128005862416302</v>
      </c>
      <c r="P5542" s="13"/>
      <c r="Q5542" s="13"/>
      <c r="R5542" s="13">
        <f t="shared" si="759"/>
        <v>273024.04689933039</v>
      </c>
      <c r="S5542" s="11">
        <f t="shared" si="760"/>
        <v>100.30005887245143</v>
      </c>
      <c r="T5542" s="13">
        <f t="shared" si="761"/>
        <v>0.38254139634183632</v>
      </c>
      <c r="U5542" s="14"/>
      <c r="V5542" s="13">
        <f t="shared" si="762"/>
        <v>0.38</v>
      </c>
      <c r="W5542" s="13">
        <v>182.54</v>
      </c>
    </row>
    <row r="5543" spans="1:23" hidden="1" x14ac:dyDescent="0.25">
      <c r="A5543" s="7" t="s">
        <v>11512</v>
      </c>
      <c r="B5543" s="7" t="s">
        <v>11591</v>
      </c>
      <c r="C5543" s="7" t="s">
        <v>6689</v>
      </c>
      <c r="D5543" s="14">
        <v>3</v>
      </c>
      <c r="E5543" s="13">
        <f t="shared" ref="E5543:E5606" si="764">IF((V5543 &lt; 0), 0, ROUND((T5543 - U5543), 0))</f>
        <v>0</v>
      </c>
      <c r="F5543" s="14">
        <f t="shared" ref="F5543:F5606" si="765">W5543 * E5543</f>
        <v>0</v>
      </c>
      <c r="G5543" s="11">
        <v>1070.98</v>
      </c>
      <c r="H5543" s="13">
        <v>800000</v>
      </c>
      <c r="I5543" s="11">
        <v>386.31</v>
      </c>
      <c r="J5543" s="9">
        <v>36.070701600403403</v>
      </c>
      <c r="K5543" s="13">
        <v>3.0011582445354502E-2</v>
      </c>
      <c r="L5543" s="13">
        <f t="shared" ref="L5543:L5606" si="766">J5543 * K5543%</f>
        <v>1.0825388349422874E-2</v>
      </c>
      <c r="M5543" s="11">
        <v>356.993333333333</v>
      </c>
      <c r="N5543" s="8">
        <v>3568555.58</v>
      </c>
      <c r="O5543" s="9">
        <v>34.128005862416302</v>
      </c>
      <c r="P5543" s="13"/>
      <c r="Q5543" s="13"/>
      <c r="R5543" s="13">
        <f t="shared" ref="R5543:R5606" si="767">H5543 * O5543%</f>
        <v>273024.04689933039</v>
      </c>
      <c r="S5543" s="11">
        <f t="shared" ref="S5543:S5606" si="768">K5543% * R5543</f>
        <v>81.93883693083589</v>
      </c>
      <c r="T5543" s="13">
        <f t="shared" ref="T5543:T5606" si="769">IFERROR((S5543 / M5543), 0)</f>
        <v>0.22952483780510177</v>
      </c>
      <c r="U5543" s="14"/>
      <c r="V5543" s="13">
        <f t="shared" ref="V5543:V5606" si="770">ROUND((T5543 - U5543), 2)</f>
        <v>0.23</v>
      </c>
      <c r="W5543" s="13">
        <v>255.1</v>
      </c>
    </row>
    <row r="5544" spans="1:23" hidden="1" x14ac:dyDescent="0.25">
      <c r="A5544" s="7" t="s">
        <v>11512</v>
      </c>
      <c r="B5544" s="7" t="s">
        <v>11592</v>
      </c>
      <c r="C5544" s="7" t="s">
        <v>6112</v>
      </c>
      <c r="D5544" s="14">
        <v>2</v>
      </c>
      <c r="E5544" s="13">
        <f t="shared" si="764"/>
        <v>0</v>
      </c>
      <c r="F5544" s="14">
        <f t="shared" si="765"/>
        <v>0</v>
      </c>
      <c r="G5544" s="11">
        <v>533.98</v>
      </c>
      <c r="H5544" s="13">
        <v>800000</v>
      </c>
      <c r="I5544" s="11">
        <v>214.08</v>
      </c>
      <c r="J5544" s="9">
        <v>40.091389190606399</v>
      </c>
      <c r="K5544" s="13">
        <v>1.49634771836733E-2</v>
      </c>
      <c r="L5544" s="13">
        <f t="shared" si="766"/>
        <v>5.9990658741540526E-3</v>
      </c>
      <c r="M5544" s="11">
        <v>266.99</v>
      </c>
      <c r="N5544" s="8">
        <v>3568555.58</v>
      </c>
      <c r="O5544" s="9">
        <v>34.128005862416302</v>
      </c>
      <c r="P5544" s="13"/>
      <c r="Q5544" s="13"/>
      <c r="R5544" s="13">
        <f t="shared" si="767"/>
        <v>273024.04689933039</v>
      </c>
      <c r="S5544" s="11">
        <f t="shared" si="768"/>
        <v>40.853890963722797</v>
      </c>
      <c r="T5544" s="13">
        <f t="shared" si="769"/>
        <v>0.15301655853673468</v>
      </c>
      <c r="U5544" s="14"/>
      <c r="V5544" s="13">
        <f t="shared" si="770"/>
        <v>0.15</v>
      </c>
      <c r="W5544" s="13">
        <v>182.54</v>
      </c>
    </row>
    <row r="5545" spans="1:23" hidden="1" x14ac:dyDescent="0.25">
      <c r="A5545" s="7" t="s">
        <v>11512</v>
      </c>
      <c r="B5545" s="7" t="s">
        <v>11593</v>
      </c>
      <c r="C5545" s="7" t="s">
        <v>96</v>
      </c>
      <c r="D5545" s="14">
        <v>1</v>
      </c>
      <c r="E5545" s="13">
        <f t="shared" si="764"/>
        <v>0</v>
      </c>
      <c r="F5545" s="14">
        <f t="shared" si="765"/>
        <v>0</v>
      </c>
      <c r="G5545" s="11">
        <v>372.99</v>
      </c>
      <c r="H5545" s="13">
        <v>800000</v>
      </c>
      <c r="I5545" s="11">
        <v>149.46</v>
      </c>
      <c r="J5545" s="9">
        <v>40.070779377463197</v>
      </c>
      <c r="K5545" s="13">
        <v>1.0452128084831499E-2</v>
      </c>
      <c r="L5545" s="13">
        <f t="shared" si="766"/>
        <v>4.1882491851226991E-3</v>
      </c>
      <c r="M5545" s="11">
        <v>372.99</v>
      </c>
      <c r="N5545" s="8">
        <v>3568555.58</v>
      </c>
      <c r="O5545" s="9">
        <v>34.128005862416302</v>
      </c>
      <c r="P5545" s="13"/>
      <c r="Q5545" s="13"/>
      <c r="R5545" s="13">
        <f t="shared" si="767"/>
        <v>273024.04689933039</v>
      </c>
      <c r="S5545" s="11">
        <f t="shared" si="768"/>
        <v>28.536823084308438</v>
      </c>
      <c r="T5545" s="13">
        <f t="shared" si="769"/>
        <v>7.6508279268367618E-2</v>
      </c>
      <c r="U5545" s="14"/>
      <c r="V5545" s="13">
        <f t="shared" si="770"/>
        <v>0.08</v>
      </c>
      <c r="W5545" s="13">
        <v>255.1</v>
      </c>
    </row>
    <row r="5546" spans="1:23" hidden="1" x14ac:dyDescent="0.25">
      <c r="A5546" s="7" t="s">
        <v>11512</v>
      </c>
      <c r="B5546" s="7" t="s">
        <v>11594</v>
      </c>
      <c r="C5546" s="7" t="s">
        <v>3062</v>
      </c>
      <c r="D5546" s="14">
        <v>3</v>
      </c>
      <c r="E5546" s="13">
        <f t="shared" si="764"/>
        <v>0</v>
      </c>
      <c r="F5546" s="14">
        <f t="shared" si="765"/>
        <v>0</v>
      </c>
      <c r="G5546" s="11">
        <v>818.98</v>
      </c>
      <c r="H5546" s="13">
        <v>800000</v>
      </c>
      <c r="I5546" s="11">
        <v>339.13</v>
      </c>
      <c r="J5546" s="9">
        <v>41.408825612347101</v>
      </c>
      <c r="K5546" s="13">
        <v>2.2949901763895199E-2</v>
      </c>
      <c r="L5546" s="13">
        <f t="shared" si="766"/>
        <v>9.5032847996163339E-3</v>
      </c>
      <c r="M5546" s="11">
        <v>272.993333333333</v>
      </c>
      <c r="N5546" s="8">
        <v>3568555.58</v>
      </c>
      <c r="O5546" s="9">
        <v>34.128005862416302</v>
      </c>
      <c r="P5546" s="13"/>
      <c r="Q5546" s="13"/>
      <c r="R5546" s="13">
        <f t="shared" si="767"/>
        <v>273024.04689933039</v>
      </c>
      <c r="S5546" s="11">
        <f t="shared" si="768"/>
        <v>62.658750555207483</v>
      </c>
      <c r="T5546" s="13">
        <f t="shared" si="769"/>
        <v>0.2295248378051023</v>
      </c>
      <c r="U5546" s="14"/>
      <c r="V5546" s="13">
        <f t="shared" si="770"/>
        <v>0.23</v>
      </c>
      <c r="W5546" s="13">
        <v>182.54</v>
      </c>
    </row>
    <row r="5547" spans="1:23" hidden="1" x14ac:dyDescent="0.25">
      <c r="A5547" s="7" t="s">
        <v>11512</v>
      </c>
      <c r="B5547" s="7" t="s">
        <v>11595</v>
      </c>
      <c r="C5547" s="7" t="s">
        <v>7546</v>
      </c>
      <c r="D5547" s="14">
        <v>2</v>
      </c>
      <c r="E5547" s="13">
        <f t="shared" si="764"/>
        <v>0</v>
      </c>
      <c r="F5547" s="14">
        <f t="shared" si="765"/>
        <v>0</v>
      </c>
      <c r="G5547" s="11">
        <v>770.49</v>
      </c>
      <c r="H5547" s="13">
        <v>800000</v>
      </c>
      <c r="I5547" s="11">
        <v>309.56</v>
      </c>
      <c r="J5547" s="9">
        <v>40.177030201560001</v>
      </c>
      <c r="K5547" s="13">
        <v>2.1591088683562E-2</v>
      </c>
      <c r="L5547" s="13">
        <f t="shared" si="766"/>
        <v>8.6746582212403091E-3</v>
      </c>
      <c r="M5547" s="11">
        <v>385.245</v>
      </c>
      <c r="N5547" s="8">
        <v>3568555.58</v>
      </c>
      <c r="O5547" s="9">
        <v>34.128005862416302</v>
      </c>
      <c r="P5547" s="13"/>
      <c r="Q5547" s="13"/>
      <c r="R5547" s="13">
        <f t="shared" si="767"/>
        <v>273024.04689933039</v>
      </c>
      <c r="S5547" s="11">
        <f t="shared" si="768"/>
        <v>58.948864093484332</v>
      </c>
      <c r="T5547" s="13">
        <f t="shared" si="769"/>
        <v>0.15301655853673463</v>
      </c>
      <c r="U5547" s="14"/>
      <c r="V5547" s="13">
        <f t="shared" si="770"/>
        <v>0.15</v>
      </c>
      <c r="W5547" s="13">
        <v>255.1</v>
      </c>
    </row>
    <row r="5548" spans="1:23" hidden="1" x14ac:dyDescent="0.25">
      <c r="A5548" s="7" t="s">
        <v>11512</v>
      </c>
      <c r="B5548" s="7" t="s">
        <v>11596</v>
      </c>
      <c r="C5548" s="7" t="s">
        <v>7115</v>
      </c>
      <c r="D5548" s="14">
        <v>1</v>
      </c>
      <c r="E5548" s="13">
        <f t="shared" si="764"/>
        <v>0</v>
      </c>
      <c r="F5548" s="14">
        <f t="shared" si="765"/>
        <v>0</v>
      </c>
      <c r="G5548" s="11">
        <v>272.99</v>
      </c>
      <c r="H5548" s="13">
        <v>800000</v>
      </c>
      <c r="I5548" s="11">
        <v>91.09</v>
      </c>
      <c r="J5548" s="9">
        <v>33.367522619876198</v>
      </c>
      <c r="K5548" s="13">
        <v>7.6498738461571103E-3</v>
      </c>
      <c r="L5548" s="13">
        <f t="shared" si="766"/>
        <v>2.5525733860084672E-3</v>
      </c>
      <c r="M5548" s="11">
        <v>272.99</v>
      </c>
      <c r="N5548" s="8">
        <v>3568555.58</v>
      </c>
      <c r="O5548" s="9">
        <v>34.128005862416302</v>
      </c>
      <c r="P5548" s="13"/>
      <c r="Q5548" s="13"/>
      <c r="R5548" s="13">
        <f t="shared" si="767"/>
        <v>273024.04689933039</v>
      </c>
      <c r="S5548" s="11">
        <f t="shared" si="768"/>
        <v>20.885995157471601</v>
      </c>
      <c r="T5548" s="13">
        <f t="shared" si="769"/>
        <v>7.6508279268367341E-2</v>
      </c>
      <c r="U5548" s="14"/>
      <c r="V5548" s="13">
        <f t="shared" si="770"/>
        <v>0.08</v>
      </c>
      <c r="W5548" s="13">
        <v>182.54</v>
      </c>
    </row>
    <row r="5549" spans="1:23" hidden="1" x14ac:dyDescent="0.25">
      <c r="A5549" s="7" t="s">
        <v>11512</v>
      </c>
      <c r="B5549" s="7" t="s">
        <v>11597</v>
      </c>
      <c r="C5549" s="7" t="s">
        <v>991</v>
      </c>
      <c r="D5549" s="14">
        <v>2</v>
      </c>
      <c r="E5549" s="13">
        <f t="shared" si="764"/>
        <v>0</v>
      </c>
      <c r="F5549" s="14">
        <f t="shared" si="765"/>
        <v>0</v>
      </c>
      <c r="G5549" s="11">
        <v>745.98</v>
      </c>
      <c r="H5549" s="13">
        <v>800000</v>
      </c>
      <c r="I5549" s="11">
        <v>234.77</v>
      </c>
      <c r="J5549" s="9">
        <v>31.471353119386599</v>
      </c>
      <c r="K5549" s="13">
        <v>2.0904256169662901E-2</v>
      </c>
      <c r="L5549" s="13">
        <f t="shared" si="766"/>
        <v>6.578852276135771E-3</v>
      </c>
      <c r="M5549" s="11">
        <v>372.99</v>
      </c>
      <c r="N5549" s="8">
        <v>3568555.58</v>
      </c>
      <c r="O5549" s="9">
        <v>34.128005862416302</v>
      </c>
      <c r="P5549" s="13"/>
      <c r="Q5549" s="13"/>
      <c r="R5549" s="13">
        <f t="shared" si="767"/>
        <v>273024.04689933039</v>
      </c>
      <c r="S5549" s="11">
        <f t="shared" si="768"/>
        <v>57.073646168616605</v>
      </c>
      <c r="T5549" s="13">
        <f t="shared" si="769"/>
        <v>0.15301655853673451</v>
      </c>
      <c r="U5549" s="14"/>
      <c r="V5549" s="13">
        <f t="shared" si="770"/>
        <v>0.15</v>
      </c>
      <c r="W5549" s="13">
        <v>255.1</v>
      </c>
    </row>
    <row r="5550" spans="1:23" hidden="1" x14ac:dyDescent="0.25">
      <c r="A5550" s="7" t="s">
        <v>11512</v>
      </c>
      <c r="B5550" s="7" t="s">
        <v>11598</v>
      </c>
      <c r="C5550" s="7" t="s">
        <v>6152</v>
      </c>
      <c r="D5550" s="14">
        <v>1</v>
      </c>
      <c r="E5550" s="13">
        <f t="shared" si="764"/>
        <v>0</v>
      </c>
      <c r="F5550" s="14">
        <f t="shared" si="765"/>
        <v>0</v>
      </c>
      <c r="G5550" s="11">
        <v>369.99</v>
      </c>
      <c r="H5550" s="13">
        <v>800000</v>
      </c>
      <c r="I5550" s="11">
        <v>132.38</v>
      </c>
      <c r="J5550" s="9">
        <v>35.7793453877132</v>
      </c>
      <c r="K5550" s="13">
        <v>1.03680604576712E-2</v>
      </c>
      <c r="L5550" s="13">
        <f t="shared" si="766"/>
        <v>3.7096241611570967E-3</v>
      </c>
      <c r="M5550" s="11">
        <v>369.99</v>
      </c>
      <c r="N5550" s="8">
        <v>3568555.58</v>
      </c>
      <c r="O5550" s="9">
        <v>34.128005862416302</v>
      </c>
      <c r="P5550" s="13"/>
      <c r="Q5550" s="13"/>
      <c r="R5550" s="13">
        <f t="shared" si="767"/>
        <v>273024.04689933039</v>
      </c>
      <c r="S5550" s="11">
        <f t="shared" si="768"/>
        <v>28.307298246503148</v>
      </c>
      <c r="T5550" s="13">
        <f t="shared" si="769"/>
        <v>7.6508279268367105E-2</v>
      </c>
      <c r="U5550" s="14"/>
      <c r="V5550" s="13">
        <f t="shared" si="770"/>
        <v>0.08</v>
      </c>
      <c r="W5550" s="13">
        <v>255.1</v>
      </c>
    </row>
    <row r="5551" spans="1:23" hidden="1" x14ac:dyDescent="0.25">
      <c r="A5551" s="7" t="s">
        <v>11512</v>
      </c>
      <c r="B5551" s="7" t="s">
        <v>11599</v>
      </c>
      <c r="C5551" s="7" t="s">
        <v>1603</v>
      </c>
      <c r="D5551" s="14">
        <v>1</v>
      </c>
      <c r="E5551" s="13">
        <f t="shared" si="764"/>
        <v>0</v>
      </c>
      <c r="F5551" s="14">
        <f t="shared" si="765"/>
        <v>0</v>
      </c>
      <c r="G5551" s="11">
        <v>266.99</v>
      </c>
      <c r="H5551" s="13">
        <v>800000</v>
      </c>
      <c r="I5551" s="11">
        <v>71.97</v>
      </c>
      <c r="J5551" s="9">
        <v>26.956065770253598</v>
      </c>
      <c r="K5551" s="13">
        <v>7.4817385918366404E-3</v>
      </c>
      <c r="L5551" s="13">
        <f t="shared" si="766"/>
        <v>2.0167823755739304E-3</v>
      </c>
      <c r="M5551" s="11">
        <v>266.99</v>
      </c>
      <c r="N5551" s="8">
        <v>3568555.58</v>
      </c>
      <c r="O5551" s="9">
        <v>34.128005862416302</v>
      </c>
      <c r="P5551" s="13"/>
      <c r="Q5551" s="13"/>
      <c r="R5551" s="13">
        <f t="shared" si="767"/>
        <v>273024.04689933039</v>
      </c>
      <c r="S5551" s="11">
        <f t="shared" si="768"/>
        <v>20.42694548186137</v>
      </c>
      <c r="T5551" s="13">
        <f t="shared" si="769"/>
        <v>7.6508279268367244E-2</v>
      </c>
      <c r="U5551" s="14"/>
      <c r="V5551" s="13">
        <f t="shared" si="770"/>
        <v>0.08</v>
      </c>
      <c r="W5551" s="13">
        <v>182.54</v>
      </c>
    </row>
    <row r="5552" spans="1:23" hidden="1" x14ac:dyDescent="0.25">
      <c r="A5552" s="7" t="s">
        <v>11512</v>
      </c>
      <c r="B5552" s="7" t="s">
        <v>11600</v>
      </c>
      <c r="C5552" s="7" t="s">
        <v>4308</v>
      </c>
      <c r="D5552" s="14">
        <v>1</v>
      </c>
      <c r="E5552" s="13">
        <f t="shared" si="764"/>
        <v>0</v>
      </c>
      <c r="F5552" s="14">
        <f t="shared" si="765"/>
        <v>0</v>
      </c>
      <c r="G5552" s="11">
        <v>354</v>
      </c>
      <c r="H5552" s="13">
        <v>800000</v>
      </c>
      <c r="I5552" s="11">
        <v>114.41</v>
      </c>
      <c r="J5552" s="9">
        <v>32.319209039547999</v>
      </c>
      <c r="K5552" s="13">
        <v>9.9199800049071894E-3</v>
      </c>
      <c r="L5552" s="13">
        <f t="shared" si="766"/>
        <v>3.2060590744673184E-3</v>
      </c>
      <c r="M5552" s="11">
        <v>354</v>
      </c>
      <c r="N5552" s="8">
        <v>3568555.58</v>
      </c>
      <c r="O5552" s="9">
        <v>34.128005862416302</v>
      </c>
      <c r="P5552" s="13"/>
      <c r="Q5552" s="13"/>
      <c r="R5552" s="13">
        <f t="shared" si="767"/>
        <v>273024.04689933039</v>
      </c>
      <c r="S5552" s="11">
        <f t="shared" si="768"/>
        <v>27.083930861002003</v>
      </c>
      <c r="T5552" s="13">
        <f t="shared" si="769"/>
        <v>7.6508279268367244E-2</v>
      </c>
      <c r="U5552" s="14"/>
      <c r="V5552" s="13">
        <f t="shared" si="770"/>
        <v>0.08</v>
      </c>
      <c r="W5552" s="13">
        <v>273.43</v>
      </c>
    </row>
    <row r="5553" spans="1:23" hidden="1" x14ac:dyDescent="0.25">
      <c r="A5553" s="7" t="s">
        <v>11512</v>
      </c>
      <c r="B5553" s="7" t="s">
        <v>11601</v>
      </c>
      <c r="C5553" s="7" t="s">
        <v>2347</v>
      </c>
      <c r="D5553" s="14">
        <v>1</v>
      </c>
      <c r="E5553" s="13">
        <f t="shared" si="764"/>
        <v>0</v>
      </c>
      <c r="F5553" s="14">
        <f t="shared" si="765"/>
        <v>0</v>
      </c>
      <c r="G5553" s="11">
        <v>215</v>
      </c>
      <c r="H5553" s="13">
        <v>800000</v>
      </c>
      <c r="I5553" s="11">
        <v>15.39</v>
      </c>
      <c r="J5553" s="9">
        <v>7.1581395348837198</v>
      </c>
      <c r="K5553" s="13">
        <v>6.0248466131498498E-3</v>
      </c>
      <c r="L5553" s="13">
        <f t="shared" si="766"/>
        <v>4.3126692733198217E-4</v>
      </c>
      <c r="M5553" s="11">
        <v>215</v>
      </c>
      <c r="N5553" s="8">
        <v>3568555.58</v>
      </c>
      <c r="O5553" s="9">
        <v>34.128005862416302</v>
      </c>
      <c r="P5553" s="13"/>
      <c r="Q5553" s="13"/>
      <c r="R5553" s="13">
        <f t="shared" si="767"/>
        <v>273024.04689933039</v>
      </c>
      <c r="S5553" s="11">
        <f t="shared" si="768"/>
        <v>16.449280042698962</v>
      </c>
      <c r="T5553" s="13">
        <f t="shared" si="769"/>
        <v>7.6508279268367271E-2</v>
      </c>
      <c r="U5553" s="14"/>
      <c r="V5553" s="13">
        <f t="shared" si="770"/>
        <v>0.08</v>
      </c>
      <c r="W5553" s="13">
        <v>182.54</v>
      </c>
    </row>
    <row r="5554" spans="1:23" hidden="1" x14ac:dyDescent="0.25">
      <c r="A5554" s="7" t="s">
        <v>11512</v>
      </c>
      <c r="B5554" s="7" t="s">
        <v>11602</v>
      </c>
      <c r="C5554" s="7" t="s">
        <v>4352</v>
      </c>
      <c r="D5554" s="14">
        <v>1</v>
      </c>
      <c r="E5554" s="13">
        <f t="shared" si="764"/>
        <v>0</v>
      </c>
      <c r="F5554" s="14">
        <f t="shared" si="765"/>
        <v>0</v>
      </c>
      <c r="G5554" s="11">
        <v>349.99</v>
      </c>
      <c r="H5554" s="13">
        <v>800000</v>
      </c>
      <c r="I5554" s="11">
        <v>126.46</v>
      </c>
      <c r="J5554" s="9">
        <v>36.132460927455099</v>
      </c>
      <c r="K5554" s="13">
        <v>9.8076096099363498E-3</v>
      </c>
      <c r="L5554" s="13">
        <f t="shared" si="766"/>
        <v>3.5437307102275831E-3</v>
      </c>
      <c r="M5554" s="11">
        <v>349.99</v>
      </c>
      <c r="N5554" s="8">
        <v>3568555.58</v>
      </c>
      <c r="O5554" s="9">
        <v>34.128005862416302</v>
      </c>
      <c r="P5554" s="13"/>
      <c r="Q5554" s="13"/>
      <c r="R5554" s="13">
        <f t="shared" si="767"/>
        <v>273024.04689933039</v>
      </c>
      <c r="S5554" s="11">
        <f t="shared" si="768"/>
        <v>26.777132661135852</v>
      </c>
      <c r="T5554" s="13">
        <f t="shared" si="769"/>
        <v>7.6508279268367244E-2</v>
      </c>
      <c r="U5554" s="14"/>
      <c r="V5554" s="13">
        <f t="shared" si="770"/>
        <v>0.08</v>
      </c>
      <c r="W5554" s="13">
        <v>255.1</v>
      </c>
    </row>
    <row r="5555" spans="1:23" hidden="1" x14ac:dyDescent="0.25">
      <c r="A5555" s="7" t="s">
        <v>11512</v>
      </c>
      <c r="B5555" s="7" t="s">
        <v>11603</v>
      </c>
      <c r="C5555" s="7" t="s">
        <v>25</v>
      </c>
      <c r="D5555" s="14">
        <v>1</v>
      </c>
      <c r="E5555" s="13">
        <f t="shared" si="764"/>
        <v>0</v>
      </c>
      <c r="F5555" s="14">
        <f t="shared" si="765"/>
        <v>0</v>
      </c>
      <c r="G5555" s="11">
        <v>280</v>
      </c>
      <c r="H5555" s="13">
        <v>800000</v>
      </c>
      <c r="I5555" s="11">
        <v>120.05</v>
      </c>
      <c r="J5555" s="9">
        <v>42.875</v>
      </c>
      <c r="K5555" s="13">
        <v>7.8463118682881808E-3</v>
      </c>
      <c r="L5555" s="13">
        <f t="shared" si="766"/>
        <v>3.3641062135285576E-3</v>
      </c>
      <c r="M5555" s="11">
        <v>280</v>
      </c>
      <c r="N5555" s="8">
        <v>3568555.58</v>
      </c>
      <c r="O5555" s="9">
        <v>34.128005862416302</v>
      </c>
      <c r="P5555" s="13"/>
      <c r="Q5555" s="13"/>
      <c r="R5555" s="13">
        <f t="shared" si="767"/>
        <v>273024.04689933039</v>
      </c>
      <c r="S5555" s="11">
        <f t="shared" si="768"/>
        <v>21.42231819514285</v>
      </c>
      <c r="T5555" s="13">
        <f t="shared" si="769"/>
        <v>7.6508279268367327E-2</v>
      </c>
      <c r="U5555" s="14"/>
      <c r="V5555" s="13">
        <f t="shared" si="770"/>
        <v>0.08</v>
      </c>
      <c r="W5555" s="13">
        <v>182.54</v>
      </c>
    </row>
    <row r="5556" spans="1:23" hidden="1" x14ac:dyDescent="0.25">
      <c r="A5556" s="7" t="s">
        <v>11512</v>
      </c>
      <c r="B5556" s="7" t="s">
        <v>11604</v>
      </c>
      <c r="C5556" s="7" t="s">
        <v>5986</v>
      </c>
      <c r="D5556" s="14">
        <v>1</v>
      </c>
      <c r="E5556" s="13">
        <f t="shared" si="764"/>
        <v>0</v>
      </c>
      <c r="F5556" s="14">
        <f t="shared" si="765"/>
        <v>0</v>
      </c>
      <c r="G5556" s="11">
        <v>372.99</v>
      </c>
      <c r="H5556" s="13">
        <v>800000</v>
      </c>
      <c r="I5556" s="11">
        <v>169.99</v>
      </c>
      <c r="J5556" s="9">
        <v>45.574948390037299</v>
      </c>
      <c r="K5556" s="13">
        <v>1.0452128084831499E-2</v>
      </c>
      <c r="L5556" s="13">
        <f t="shared" si="766"/>
        <v>4.7635519803225501E-3</v>
      </c>
      <c r="M5556" s="11">
        <v>372.99</v>
      </c>
      <c r="N5556" s="8">
        <v>3568555.58</v>
      </c>
      <c r="O5556" s="9">
        <v>34.128005862416302</v>
      </c>
      <c r="P5556" s="13"/>
      <c r="Q5556" s="13"/>
      <c r="R5556" s="13">
        <f t="shared" si="767"/>
        <v>273024.04689933039</v>
      </c>
      <c r="S5556" s="11">
        <f t="shared" si="768"/>
        <v>28.536823084308438</v>
      </c>
      <c r="T5556" s="13">
        <f t="shared" si="769"/>
        <v>7.6508279268367618E-2</v>
      </c>
      <c r="U5556" s="14"/>
      <c r="V5556" s="13">
        <f t="shared" si="770"/>
        <v>0.08</v>
      </c>
      <c r="W5556" s="13">
        <v>255.1</v>
      </c>
    </row>
    <row r="5557" spans="1:23" hidden="1" x14ac:dyDescent="0.25">
      <c r="A5557" s="7" t="s">
        <v>11512</v>
      </c>
      <c r="B5557" s="7" t="s">
        <v>11605</v>
      </c>
      <c r="C5557" s="7" t="s">
        <v>3896</v>
      </c>
      <c r="D5557" s="14">
        <v>4</v>
      </c>
      <c r="E5557" s="13">
        <f t="shared" si="764"/>
        <v>0</v>
      </c>
      <c r="F5557" s="14">
        <f t="shared" si="765"/>
        <v>0</v>
      </c>
      <c r="G5557" s="11">
        <v>1447.98</v>
      </c>
      <c r="H5557" s="13">
        <v>800000</v>
      </c>
      <c r="I5557" s="11">
        <v>553.86</v>
      </c>
      <c r="J5557" s="9">
        <v>38.2505283222144</v>
      </c>
      <c r="K5557" s="13">
        <v>4.0576080925156799E-2</v>
      </c>
      <c r="L5557" s="13">
        <f t="shared" si="766"/>
        <v>1.5520565326321737E-2</v>
      </c>
      <c r="M5557" s="11">
        <v>361.995</v>
      </c>
      <c r="N5557" s="8">
        <v>3568555.58</v>
      </c>
      <c r="O5557" s="9">
        <v>34.128005862416302</v>
      </c>
      <c r="P5557" s="13"/>
      <c r="Q5557" s="13"/>
      <c r="R5557" s="13">
        <f t="shared" si="767"/>
        <v>273024.04689933039</v>
      </c>
      <c r="S5557" s="11">
        <f t="shared" si="768"/>
        <v>110.78245821501037</v>
      </c>
      <c r="T5557" s="13">
        <f t="shared" si="769"/>
        <v>0.30603311707346886</v>
      </c>
      <c r="U5557" s="14"/>
      <c r="V5557" s="13">
        <f t="shared" si="770"/>
        <v>0.31</v>
      </c>
      <c r="W5557" s="13">
        <v>255.1</v>
      </c>
    </row>
    <row r="5558" spans="1:23" hidden="1" x14ac:dyDescent="0.25">
      <c r="A5558" s="7" t="s">
        <v>11512</v>
      </c>
      <c r="B5558" s="7" t="s">
        <v>11606</v>
      </c>
      <c r="C5558" s="7" t="s">
        <v>6862</v>
      </c>
      <c r="D5558" s="14">
        <v>5</v>
      </c>
      <c r="E5558" s="13">
        <f t="shared" si="764"/>
        <v>0</v>
      </c>
      <c r="F5558" s="14">
        <f t="shared" si="765"/>
        <v>0</v>
      </c>
      <c r="G5558" s="11">
        <v>1306.47</v>
      </c>
      <c r="H5558" s="13">
        <v>800000</v>
      </c>
      <c r="I5558" s="11">
        <v>513.37</v>
      </c>
      <c r="J5558" s="9">
        <v>39.294434621537398</v>
      </c>
      <c r="K5558" s="13">
        <v>3.66106109520088E-2</v>
      </c>
      <c r="L5558" s="13">
        <f t="shared" si="766"/>
        <v>1.4385932585082507E-2</v>
      </c>
      <c r="M5558" s="11">
        <v>261.29399999999998</v>
      </c>
      <c r="N5558" s="8">
        <v>3568555.58</v>
      </c>
      <c r="O5558" s="9">
        <v>34.128005862416302</v>
      </c>
      <c r="P5558" s="13"/>
      <c r="Q5558" s="13"/>
      <c r="R5558" s="13">
        <f t="shared" si="767"/>
        <v>273024.04689933039</v>
      </c>
      <c r="S5558" s="11">
        <f t="shared" si="768"/>
        <v>99.955771615743885</v>
      </c>
      <c r="T5558" s="13">
        <f t="shared" si="769"/>
        <v>0.38254139634183676</v>
      </c>
      <c r="U5558" s="14"/>
      <c r="V5558" s="13">
        <f t="shared" si="770"/>
        <v>0.38</v>
      </c>
      <c r="W5558" s="13">
        <v>182.54</v>
      </c>
    </row>
    <row r="5559" spans="1:23" hidden="1" x14ac:dyDescent="0.25">
      <c r="A5559" s="7" t="s">
        <v>11512</v>
      </c>
      <c r="B5559" s="7" t="s">
        <v>11607</v>
      </c>
      <c r="C5559" s="7" t="s">
        <v>7329</v>
      </c>
      <c r="D5559" s="14">
        <v>2</v>
      </c>
      <c r="E5559" s="13">
        <f t="shared" si="764"/>
        <v>0</v>
      </c>
      <c r="F5559" s="14">
        <f t="shared" si="765"/>
        <v>0</v>
      </c>
      <c r="G5559" s="11">
        <v>561.98</v>
      </c>
      <c r="H5559" s="13">
        <v>800000</v>
      </c>
      <c r="I5559" s="11">
        <v>248.78</v>
      </c>
      <c r="J5559" s="9">
        <v>44.268479305313399</v>
      </c>
      <c r="K5559" s="13">
        <v>1.5748108370502101E-2</v>
      </c>
      <c r="L5559" s="13">
        <f t="shared" si="766"/>
        <v>6.9714480949740493E-3</v>
      </c>
      <c r="M5559" s="11">
        <v>280.99</v>
      </c>
      <c r="N5559" s="8">
        <v>3568555.58</v>
      </c>
      <c r="O5559" s="9">
        <v>34.128005862416302</v>
      </c>
      <c r="P5559" s="13"/>
      <c r="Q5559" s="13"/>
      <c r="R5559" s="13">
        <f t="shared" si="767"/>
        <v>273024.04689933039</v>
      </c>
      <c r="S5559" s="11">
        <f t="shared" si="768"/>
        <v>42.996122783237027</v>
      </c>
      <c r="T5559" s="13">
        <f t="shared" si="769"/>
        <v>0.15301655853673449</v>
      </c>
      <c r="U5559" s="14"/>
      <c r="V5559" s="13">
        <f t="shared" si="770"/>
        <v>0.15</v>
      </c>
      <c r="W5559" s="13">
        <v>191.96</v>
      </c>
    </row>
    <row r="5560" spans="1:23" hidden="1" x14ac:dyDescent="0.25">
      <c r="A5560" s="7" t="s">
        <v>11512</v>
      </c>
      <c r="B5560" s="7" t="s">
        <v>11608</v>
      </c>
      <c r="C5560" s="7" t="s">
        <v>2440</v>
      </c>
      <c r="D5560" s="14">
        <v>0</v>
      </c>
      <c r="E5560" s="13">
        <f t="shared" si="764"/>
        <v>0</v>
      </c>
      <c r="F5560" s="14">
        <f t="shared" si="765"/>
        <v>0</v>
      </c>
      <c r="G5560" s="11">
        <v>0</v>
      </c>
      <c r="H5560" s="13">
        <v>800000</v>
      </c>
      <c r="I5560" s="11">
        <v>0</v>
      </c>
      <c r="J5560" s="9"/>
      <c r="K5560" s="13">
        <v>0</v>
      </c>
      <c r="L5560" s="13">
        <f t="shared" si="766"/>
        <v>0</v>
      </c>
      <c r="M5560" s="11">
        <v>0</v>
      </c>
      <c r="N5560" s="8">
        <v>3568555.58</v>
      </c>
      <c r="O5560" s="9">
        <v>34.128005862416302</v>
      </c>
      <c r="P5560" s="13"/>
      <c r="Q5560" s="13"/>
      <c r="R5560" s="13">
        <f t="shared" si="767"/>
        <v>273024.04689933039</v>
      </c>
      <c r="S5560" s="11">
        <f t="shared" si="768"/>
        <v>0</v>
      </c>
      <c r="T5560" s="13">
        <f t="shared" si="769"/>
        <v>0</v>
      </c>
      <c r="U5560" s="14"/>
      <c r="V5560" s="13">
        <f t="shared" si="770"/>
        <v>0</v>
      </c>
      <c r="W5560" s="13">
        <v>255.1</v>
      </c>
    </row>
    <row r="5561" spans="1:23" hidden="1" x14ac:dyDescent="0.25">
      <c r="A5561" s="7" t="s">
        <v>11512</v>
      </c>
      <c r="B5561" s="7" t="s">
        <v>11609</v>
      </c>
      <c r="C5561" s="7" t="s">
        <v>4849</v>
      </c>
      <c r="D5561" s="14">
        <v>1</v>
      </c>
      <c r="E5561" s="13">
        <f t="shared" si="764"/>
        <v>0</v>
      </c>
      <c r="F5561" s="14">
        <f t="shared" si="765"/>
        <v>0</v>
      </c>
      <c r="G5561" s="11">
        <v>240.29</v>
      </c>
      <c r="H5561" s="13">
        <v>800000</v>
      </c>
      <c r="I5561" s="11">
        <v>80.34</v>
      </c>
      <c r="J5561" s="9">
        <v>33.434599858504299</v>
      </c>
      <c r="K5561" s="13">
        <v>6.7335367101105902E-3</v>
      </c>
      <c r="L5561" s="13">
        <f t="shared" si="766"/>
        <v>2.2513310553509704E-3</v>
      </c>
      <c r="M5561" s="11">
        <v>240.29</v>
      </c>
      <c r="N5561" s="8">
        <v>3568555.58</v>
      </c>
      <c r="O5561" s="9">
        <v>34.128005862416302</v>
      </c>
      <c r="P5561" s="13"/>
      <c r="Q5561" s="13"/>
      <c r="R5561" s="13">
        <f t="shared" si="767"/>
        <v>273024.04689933039</v>
      </c>
      <c r="S5561" s="11">
        <f t="shared" si="768"/>
        <v>18.384174425395969</v>
      </c>
      <c r="T5561" s="13">
        <f t="shared" si="769"/>
        <v>7.6508279268367257E-2</v>
      </c>
      <c r="U5561" s="14"/>
      <c r="V5561" s="13">
        <f t="shared" si="770"/>
        <v>0.08</v>
      </c>
      <c r="W5561" s="13">
        <v>182.54</v>
      </c>
    </row>
    <row r="5562" spans="1:23" hidden="1" x14ac:dyDescent="0.25">
      <c r="A5562" s="7" t="s">
        <v>11512</v>
      </c>
      <c r="B5562" s="7" t="s">
        <v>11610</v>
      </c>
      <c r="C5562" s="7" t="s">
        <v>3437</v>
      </c>
      <c r="D5562" s="14">
        <v>3</v>
      </c>
      <c r="E5562" s="13">
        <f t="shared" si="764"/>
        <v>0</v>
      </c>
      <c r="F5562" s="14">
        <f t="shared" si="765"/>
        <v>0</v>
      </c>
      <c r="G5562" s="11">
        <v>689.97</v>
      </c>
      <c r="H5562" s="13">
        <v>800000</v>
      </c>
      <c r="I5562" s="11">
        <v>275.95</v>
      </c>
      <c r="J5562" s="9">
        <v>39.994492514167298</v>
      </c>
      <c r="K5562" s="13">
        <v>1.9334713570581401E-2</v>
      </c>
      <c r="L5562" s="13">
        <f t="shared" si="766"/>
        <v>7.7328205716218675E-3</v>
      </c>
      <c r="M5562" s="11">
        <v>229.99</v>
      </c>
      <c r="N5562" s="8">
        <v>3568555.58</v>
      </c>
      <c r="O5562" s="9">
        <v>34.128005862416302</v>
      </c>
      <c r="P5562" s="13"/>
      <c r="Q5562" s="13"/>
      <c r="R5562" s="13">
        <f t="shared" si="767"/>
        <v>273024.04689933039</v>
      </c>
      <c r="S5562" s="11">
        <f t="shared" si="768"/>
        <v>52.788417446795364</v>
      </c>
      <c r="T5562" s="13">
        <f t="shared" si="769"/>
        <v>0.2295248378051018</v>
      </c>
      <c r="U5562" s="14"/>
      <c r="V5562" s="13">
        <f t="shared" si="770"/>
        <v>0.23</v>
      </c>
      <c r="W5562" s="13">
        <v>157.13999999999999</v>
      </c>
    </row>
    <row r="5563" spans="1:23" hidden="1" x14ac:dyDescent="0.25">
      <c r="A5563" s="7" t="s">
        <v>11512</v>
      </c>
      <c r="B5563" s="7" t="s">
        <v>11611</v>
      </c>
      <c r="C5563" s="7" t="s">
        <v>2610</v>
      </c>
      <c r="D5563" s="14">
        <v>1</v>
      </c>
      <c r="E5563" s="13">
        <f t="shared" si="764"/>
        <v>0</v>
      </c>
      <c r="F5563" s="14">
        <f t="shared" si="765"/>
        <v>0</v>
      </c>
      <c r="G5563" s="11">
        <v>255</v>
      </c>
      <c r="H5563" s="13">
        <v>800000</v>
      </c>
      <c r="I5563" s="11">
        <v>95.05</v>
      </c>
      <c r="J5563" s="9">
        <v>37.274509803921603</v>
      </c>
      <c r="K5563" s="13">
        <v>7.1457483086195903E-3</v>
      </c>
      <c r="L5563" s="13">
        <f t="shared" si="766"/>
        <v>2.663542653859971E-3</v>
      </c>
      <c r="M5563" s="11">
        <v>255</v>
      </c>
      <c r="N5563" s="8">
        <v>3568555.58</v>
      </c>
      <c r="O5563" s="9">
        <v>34.128005862416302</v>
      </c>
      <c r="P5563" s="13"/>
      <c r="Q5563" s="13"/>
      <c r="R5563" s="13">
        <f t="shared" si="767"/>
        <v>273024.04689933039</v>
      </c>
      <c r="S5563" s="11">
        <f t="shared" si="768"/>
        <v>19.509611213433658</v>
      </c>
      <c r="T5563" s="13">
        <f t="shared" si="769"/>
        <v>7.6508279268367285E-2</v>
      </c>
      <c r="U5563" s="14"/>
      <c r="V5563" s="13">
        <f t="shared" si="770"/>
        <v>0.08</v>
      </c>
      <c r="W5563" s="13">
        <v>182.54</v>
      </c>
    </row>
    <row r="5564" spans="1:23" hidden="1" x14ac:dyDescent="0.25">
      <c r="A5564" s="7" t="s">
        <v>11512</v>
      </c>
      <c r="B5564" s="7" t="s">
        <v>11612</v>
      </c>
      <c r="C5564" s="7" t="s">
        <v>5710</v>
      </c>
      <c r="D5564" s="14">
        <v>1</v>
      </c>
      <c r="E5564" s="13">
        <f t="shared" si="764"/>
        <v>0</v>
      </c>
      <c r="F5564" s="14">
        <f t="shared" si="765"/>
        <v>0</v>
      </c>
      <c r="G5564" s="11">
        <v>322.99</v>
      </c>
      <c r="H5564" s="13">
        <v>800000</v>
      </c>
      <c r="I5564" s="11">
        <v>129.25</v>
      </c>
      <c r="J5564" s="9">
        <v>40.016718783863297</v>
      </c>
      <c r="K5564" s="13">
        <v>9.05100096549428E-3</v>
      </c>
      <c r="L5564" s="13">
        <f t="shared" si="766"/>
        <v>3.621913603486598E-3</v>
      </c>
      <c r="M5564" s="11">
        <v>322.99</v>
      </c>
      <c r="N5564" s="8">
        <v>3568555.58</v>
      </c>
      <c r="O5564" s="9">
        <v>34.128005862416302</v>
      </c>
      <c r="P5564" s="13"/>
      <c r="Q5564" s="13"/>
      <c r="R5564" s="13">
        <f t="shared" si="767"/>
        <v>273024.04689933039</v>
      </c>
      <c r="S5564" s="11">
        <f t="shared" si="768"/>
        <v>24.71140912088995</v>
      </c>
      <c r="T5564" s="13">
        <f t="shared" si="769"/>
        <v>7.6508279268367285E-2</v>
      </c>
      <c r="U5564" s="14"/>
      <c r="V5564" s="13">
        <f t="shared" si="770"/>
        <v>0.08</v>
      </c>
      <c r="W5564" s="13">
        <v>221.1</v>
      </c>
    </row>
    <row r="5565" spans="1:23" hidden="1" x14ac:dyDescent="0.25">
      <c r="A5565" s="7" t="s">
        <v>11512</v>
      </c>
      <c r="B5565" s="7" t="s">
        <v>11613</v>
      </c>
      <c r="C5565" s="7" t="s">
        <v>3212</v>
      </c>
      <c r="D5565" s="14">
        <v>3</v>
      </c>
      <c r="E5565" s="13">
        <f t="shared" si="764"/>
        <v>0</v>
      </c>
      <c r="F5565" s="14">
        <f t="shared" si="765"/>
        <v>0</v>
      </c>
      <c r="G5565" s="11">
        <v>689.96</v>
      </c>
      <c r="H5565" s="13">
        <v>800000</v>
      </c>
      <c r="I5565" s="11">
        <v>276.92</v>
      </c>
      <c r="J5565" s="9">
        <v>40.135660038263097</v>
      </c>
      <c r="K5565" s="13">
        <v>1.9334433345157501E-2</v>
      </c>
      <c r="L5565" s="13">
        <f t="shared" si="766"/>
        <v>7.7600024377369944E-3</v>
      </c>
      <c r="M5565" s="11">
        <v>229.98666666666699</v>
      </c>
      <c r="N5565" s="8">
        <v>3568555.58</v>
      </c>
      <c r="O5565" s="9">
        <v>34.128005862416302</v>
      </c>
      <c r="P5565" s="13"/>
      <c r="Q5565" s="13"/>
      <c r="R5565" s="13">
        <f t="shared" si="767"/>
        <v>273024.04689933039</v>
      </c>
      <c r="S5565" s="11">
        <f t="shared" si="768"/>
        <v>52.787652364002597</v>
      </c>
      <c r="T5565" s="13">
        <f t="shared" si="769"/>
        <v>0.22952483780510111</v>
      </c>
      <c r="U5565" s="14"/>
      <c r="V5565" s="13">
        <f t="shared" si="770"/>
        <v>0.23</v>
      </c>
      <c r="W5565" s="13">
        <v>157.13999999999999</v>
      </c>
    </row>
    <row r="5566" spans="1:23" hidden="1" x14ac:dyDescent="0.25">
      <c r="A5566" s="7" t="s">
        <v>11512</v>
      </c>
      <c r="B5566" s="7" t="s">
        <v>11614</v>
      </c>
      <c r="C5566" s="7" t="s">
        <v>1047</v>
      </c>
      <c r="D5566" s="14">
        <v>3</v>
      </c>
      <c r="E5566" s="13">
        <f t="shared" si="764"/>
        <v>0</v>
      </c>
      <c r="F5566" s="14">
        <f t="shared" si="765"/>
        <v>0</v>
      </c>
      <c r="G5566" s="11">
        <v>1117.98</v>
      </c>
      <c r="H5566" s="13">
        <v>800000</v>
      </c>
      <c r="I5566" s="11">
        <v>447.39</v>
      </c>
      <c r="J5566" s="9">
        <v>40.017710513604897</v>
      </c>
      <c r="K5566" s="13">
        <v>3.1328641937531501E-2</v>
      </c>
      <c r="L5566" s="13">
        <f t="shared" si="766"/>
        <v>1.2537005238405176E-2</v>
      </c>
      <c r="M5566" s="11">
        <v>372.66</v>
      </c>
      <c r="N5566" s="8">
        <v>3568555.58</v>
      </c>
      <c r="O5566" s="9">
        <v>34.128005862416302</v>
      </c>
      <c r="P5566" s="13"/>
      <c r="Q5566" s="13"/>
      <c r="R5566" s="13">
        <f t="shared" si="767"/>
        <v>273024.04689933039</v>
      </c>
      <c r="S5566" s="11">
        <f t="shared" si="768"/>
        <v>85.534726056449287</v>
      </c>
      <c r="T5566" s="13">
        <f t="shared" si="769"/>
        <v>0.22952483780510191</v>
      </c>
      <c r="U5566" s="14"/>
      <c r="V5566" s="13">
        <f t="shared" si="770"/>
        <v>0.23</v>
      </c>
      <c r="W5566" s="13">
        <v>255.1</v>
      </c>
    </row>
    <row r="5567" spans="1:23" hidden="1" x14ac:dyDescent="0.25">
      <c r="A5567" s="7" t="s">
        <v>11512</v>
      </c>
      <c r="B5567" s="7" t="s">
        <v>11615</v>
      </c>
      <c r="C5567" s="7" t="s">
        <v>3382</v>
      </c>
      <c r="D5567" s="14">
        <v>0</v>
      </c>
      <c r="E5567" s="13">
        <f t="shared" si="764"/>
        <v>0</v>
      </c>
      <c r="F5567" s="14">
        <f t="shared" si="765"/>
        <v>0</v>
      </c>
      <c r="G5567" s="11">
        <v>0</v>
      </c>
      <c r="H5567" s="13">
        <v>800000</v>
      </c>
      <c r="I5567" s="11">
        <v>0</v>
      </c>
      <c r="J5567" s="9"/>
      <c r="K5567" s="13">
        <v>0</v>
      </c>
      <c r="L5567" s="13">
        <f t="shared" si="766"/>
        <v>0</v>
      </c>
      <c r="M5567" s="11">
        <v>0</v>
      </c>
      <c r="N5567" s="8">
        <v>3568555.58</v>
      </c>
      <c r="O5567" s="9">
        <v>34.128005862416302</v>
      </c>
      <c r="P5567" s="13"/>
      <c r="Q5567" s="13"/>
      <c r="R5567" s="13">
        <f t="shared" si="767"/>
        <v>273024.04689933039</v>
      </c>
      <c r="S5567" s="11">
        <f t="shared" si="768"/>
        <v>0</v>
      </c>
      <c r="T5567" s="13">
        <f t="shared" si="769"/>
        <v>0</v>
      </c>
      <c r="U5567" s="14"/>
      <c r="V5567" s="13">
        <f t="shared" si="770"/>
        <v>0</v>
      </c>
      <c r="W5567" s="13">
        <v>182.54</v>
      </c>
    </row>
    <row r="5568" spans="1:23" hidden="1" x14ac:dyDescent="0.25">
      <c r="A5568" s="7" t="s">
        <v>11512</v>
      </c>
      <c r="B5568" s="7" t="s">
        <v>11616</v>
      </c>
      <c r="C5568" s="7" t="s">
        <v>6493</v>
      </c>
      <c r="D5568" s="14">
        <v>1</v>
      </c>
      <c r="E5568" s="13">
        <f t="shared" si="764"/>
        <v>0</v>
      </c>
      <c r="F5568" s="14">
        <f t="shared" si="765"/>
        <v>0</v>
      </c>
      <c r="G5568" s="11">
        <v>300</v>
      </c>
      <c r="H5568" s="13">
        <v>800000</v>
      </c>
      <c r="I5568" s="11">
        <v>97</v>
      </c>
      <c r="J5568" s="9">
        <v>32.3333333333333</v>
      </c>
      <c r="K5568" s="13">
        <v>8.4067627160230498E-3</v>
      </c>
      <c r="L5568" s="13">
        <f t="shared" si="766"/>
        <v>2.7181866115141163E-3</v>
      </c>
      <c r="M5568" s="11">
        <v>300</v>
      </c>
      <c r="N5568" s="8">
        <v>3568555.58</v>
      </c>
      <c r="O5568" s="9">
        <v>34.128005862416302</v>
      </c>
      <c r="P5568" s="13"/>
      <c r="Q5568" s="13"/>
      <c r="R5568" s="13">
        <f t="shared" si="767"/>
        <v>273024.04689933039</v>
      </c>
      <c r="S5568" s="11">
        <f t="shared" si="768"/>
        <v>22.952483780510192</v>
      </c>
      <c r="T5568" s="13">
        <f t="shared" si="769"/>
        <v>7.6508279268367313E-2</v>
      </c>
      <c r="U5568" s="14"/>
      <c r="V5568" s="13">
        <f t="shared" si="770"/>
        <v>0.08</v>
      </c>
      <c r="W5568" s="13">
        <v>255.1</v>
      </c>
    </row>
    <row r="5569" spans="1:23" hidden="1" x14ac:dyDescent="0.25">
      <c r="A5569" s="7" t="s">
        <v>11512</v>
      </c>
      <c r="B5569" s="7" t="s">
        <v>11617</v>
      </c>
      <c r="C5569" s="7" t="s">
        <v>6588</v>
      </c>
      <c r="D5569" s="14">
        <v>5</v>
      </c>
      <c r="E5569" s="13">
        <f t="shared" si="764"/>
        <v>0</v>
      </c>
      <c r="F5569" s="14">
        <f t="shared" si="765"/>
        <v>0</v>
      </c>
      <c r="G5569" s="11">
        <v>1236.97</v>
      </c>
      <c r="H5569" s="13">
        <v>800000</v>
      </c>
      <c r="I5569" s="11">
        <v>459.17</v>
      </c>
      <c r="J5569" s="9">
        <v>37.120544556456501</v>
      </c>
      <c r="K5569" s="13">
        <v>3.46630442561301E-2</v>
      </c>
      <c r="L5569" s="13">
        <f t="shared" si="766"/>
        <v>1.2867110787721009E-2</v>
      </c>
      <c r="M5569" s="11">
        <v>247.39400000000001</v>
      </c>
      <c r="N5569" s="8">
        <v>3568555.58</v>
      </c>
      <c r="O5569" s="9">
        <v>34.128005862416302</v>
      </c>
      <c r="P5569" s="13"/>
      <c r="Q5569" s="13"/>
      <c r="R5569" s="13">
        <f t="shared" si="767"/>
        <v>273024.04689933039</v>
      </c>
      <c r="S5569" s="11">
        <f t="shared" si="768"/>
        <v>94.638446206592292</v>
      </c>
      <c r="T5569" s="13">
        <f t="shared" si="769"/>
        <v>0.38254139634183648</v>
      </c>
      <c r="U5569" s="14"/>
      <c r="V5569" s="13">
        <f t="shared" si="770"/>
        <v>0.38</v>
      </c>
      <c r="W5569" s="13">
        <v>182.54</v>
      </c>
    </row>
    <row r="5570" spans="1:23" hidden="1" x14ac:dyDescent="0.25">
      <c r="A5570" s="7" t="s">
        <v>11512</v>
      </c>
      <c r="B5570" s="7" t="s">
        <v>11618</v>
      </c>
      <c r="C5570" s="7" t="s">
        <v>534</v>
      </c>
      <c r="D5570" s="14">
        <v>3</v>
      </c>
      <c r="E5570" s="13">
        <f t="shared" si="764"/>
        <v>0</v>
      </c>
      <c r="F5570" s="14">
        <f t="shared" si="765"/>
        <v>0</v>
      </c>
      <c r="G5570" s="11">
        <v>839.77</v>
      </c>
      <c r="H5570" s="13">
        <v>800000</v>
      </c>
      <c r="I5570" s="11">
        <v>258.55</v>
      </c>
      <c r="J5570" s="9">
        <v>30.7881920049537</v>
      </c>
      <c r="K5570" s="13">
        <v>2.3532490420115602E-2</v>
      </c>
      <c r="L5570" s="13">
        <f t="shared" si="766"/>
        <v>7.2452283340925265E-3</v>
      </c>
      <c r="M5570" s="11">
        <v>279.92333333333301</v>
      </c>
      <c r="N5570" s="8">
        <v>3568555.58</v>
      </c>
      <c r="O5570" s="9">
        <v>34.128005862416302</v>
      </c>
      <c r="P5570" s="13"/>
      <c r="Q5570" s="13"/>
      <c r="R5570" s="13">
        <f t="shared" si="767"/>
        <v>273024.04689933039</v>
      </c>
      <c r="S5570" s="11">
        <f t="shared" si="768"/>
        <v>64.249357681196855</v>
      </c>
      <c r="T5570" s="13">
        <f t="shared" si="769"/>
        <v>0.22952483780510233</v>
      </c>
      <c r="U5570" s="14"/>
      <c r="V5570" s="13">
        <f t="shared" si="770"/>
        <v>0.23</v>
      </c>
      <c r="W5570" s="13">
        <v>221.1</v>
      </c>
    </row>
    <row r="5571" spans="1:23" hidden="1" x14ac:dyDescent="0.25">
      <c r="A5571" s="7" t="s">
        <v>11512</v>
      </c>
      <c r="B5571" s="7" t="s">
        <v>11619</v>
      </c>
      <c r="C5571" s="7" t="s">
        <v>6782</v>
      </c>
      <c r="D5571" s="14">
        <v>3</v>
      </c>
      <c r="E5571" s="13">
        <f t="shared" si="764"/>
        <v>0</v>
      </c>
      <c r="F5571" s="14">
        <f t="shared" si="765"/>
        <v>0</v>
      </c>
      <c r="G5571" s="11">
        <v>680.66</v>
      </c>
      <c r="H5571" s="13">
        <v>800000</v>
      </c>
      <c r="I5571" s="11">
        <v>267.62</v>
      </c>
      <c r="J5571" s="9">
        <v>39.317721035465603</v>
      </c>
      <c r="K5571" s="13">
        <v>1.90738237009608E-2</v>
      </c>
      <c r="L5571" s="13">
        <f t="shared" si="766"/>
        <v>7.4993927935402879E-3</v>
      </c>
      <c r="M5571" s="11">
        <v>226.886666666667</v>
      </c>
      <c r="N5571" s="8">
        <v>3568555.58</v>
      </c>
      <c r="O5571" s="9">
        <v>34.128005862416302</v>
      </c>
      <c r="P5571" s="13"/>
      <c r="Q5571" s="13"/>
      <c r="R5571" s="13">
        <f t="shared" si="767"/>
        <v>273024.04689933039</v>
      </c>
      <c r="S5571" s="11">
        <f t="shared" si="768"/>
        <v>52.076125366806806</v>
      </c>
      <c r="T5571" s="13">
        <f t="shared" si="769"/>
        <v>0.22952483780510122</v>
      </c>
      <c r="U5571" s="14"/>
      <c r="V5571" s="13">
        <f t="shared" si="770"/>
        <v>0.23</v>
      </c>
      <c r="W5571" s="13">
        <v>157.13999999999999</v>
      </c>
    </row>
    <row r="5572" spans="1:23" hidden="1" x14ac:dyDescent="0.25">
      <c r="A5572" s="7" t="s">
        <v>11512</v>
      </c>
      <c r="B5572" s="7" t="s">
        <v>11620</v>
      </c>
      <c r="C5572" s="7" t="s">
        <v>7513</v>
      </c>
      <c r="D5572" s="14">
        <v>5</v>
      </c>
      <c r="E5572" s="13">
        <f t="shared" si="764"/>
        <v>0</v>
      </c>
      <c r="F5572" s="14">
        <f t="shared" si="765"/>
        <v>0</v>
      </c>
      <c r="G5572" s="11">
        <v>1785.97</v>
      </c>
      <c r="H5572" s="13">
        <v>800000</v>
      </c>
      <c r="I5572" s="11">
        <v>653.78</v>
      </c>
      <c r="J5572" s="9">
        <v>36.606437958084399</v>
      </c>
      <c r="K5572" s="13">
        <v>5.0047420026452301E-2</v>
      </c>
      <c r="L5572" s="13">
        <f t="shared" si="766"/>
        <v>1.8320577761605169E-2</v>
      </c>
      <c r="M5572" s="11">
        <v>357.19400000000002</v>
      </c>
      <c r="N5572" s="8">
        <v>3568555.58</v>
      </c>
      <c r="O5572" s="9">
        <v>34.128005862416302</v>
      </c>
      <c r="P5572" s="13"/>
      <c r="Q5572" s="13"/>
      <c r="R5572" s="13">
        <f t="shared" si="767"/>
        <v>273024.04689933039</v>
      </c>
      <c r="S5572" s="11">
        <f t="shared" si="768"/>
        <v>136.64149152492601</v>
      </c>
      <c r="T5572" s="13">
        <f t="shared" si="769"/>
        <v>0.38254139634183665</v>
      </c>
      <c r="U5572" s="14"/>
      <c r="V5572" s="13">
        <f t="shared" si="770"/>
        <v>0.38</v>
      </c>
      <c r="W5572" s="13">
        <v>255.1</v>
      </c>
    </row>
    <row r="5573" spans="1:23" hidden="1" x14ac:dyDescent="0.25">
      <c r="A5573" s="7" t="s">
        <v>11512</v>
      </c>
      <c r="B5573" s="7" t="s">
        <v>11621</v>
      </c>
      <c r="C5573" s="7" t="s">
        <v>2959</v>
      </c>
      <c r="D5573" s="14">
        <v>6</v>
      </c>
      <c r="E5573" s="13">
        <f t="shared" si="764"/>
        <v>0</v>
      </c>
      <c r="F5573" s="14">
        <f t="shared" si="765"/>
        <v>0</v>
      </c>
      <c r="G5573" s="11">
        <v>1605.49</v>
      </c>
      <c r="H5573" s="13">
        <v>800000</v>
      </c>
      <c r="I5573" s="11">
        <v>675.99</v>
      </c>
      <c r="J5573" s="9">
        <v>42.104902553114599</v>
      </c>
      <c r="K5573" s="13">
        <v>4.4989911576492798E-2</v>
      </c>
      <c r="L5573" s="13">
        <f t="shared" si="766"/>
        <v>1.8942958428014717E-2</v>
      </c>
      <c r="M5573" s="11">
        <v>267.58166666666699</v>
      </c>
      <c r="N5573" s="8">
        <v>3568555.58</v>
      </c>
      <c r="O5573" s="9">
        <v>34.128005862416302</v>
      </c>
      <c r="P5573" s="13"/>
      <c r="Q5573" s="13"/>
      <c r="R5573" s="13">
        <f t="shared" si="767"/>
        <v>273024.04689933039</v>
      </c>
      <c r="S5573" s="11">
        <f t="shared" si="768"/>
        <v>122.83327728257098</v>
      </c>
      <c r="T5573" s="13">
        <f t="shared" si="769"/>
        <v>0.4590496756102031</v>
      </c>
      <c r="U5573" s="14"/>
      <c r="V5573" s="13">
        <f t="shared" si="770"/>
        <v>0.46</v>
      </c>
      <c r="W5573" s="13">
        <v>182.54</v>
      </c>
    </row>
    <row r="5574" spans="1:23" hidden="1" x14ac:dyDescent="0.25">
      <c r="A5574" s="7" t="s">
        <v>11512</v>
      </c>
      <c r="B5574" s="7" t="s">
        <v>11622</v>
      </c>
      <c r="C5574" s="7" t="s">
        <v>4717</v>
      </c>
      <c r="D5574" s="14">
        <v>4</v>
      </c>
      <c r="E5574" s="13">
        <f t="shared" si="764"/>
        <v>0</v>
      </c>
      <c r="F5574" s="14">
        <f t="shared" si="765"/>
        <v>0</v>
      </c>
      <c r="G5574" s="11">
        <v>1409.56</v>
      </c>
      <c r="H5574" s="13">
        <v>800000</v>
      </c>
      <c r="I5574" s="11">
        <v>546.1</v>
      </c>
      <c r="J5574" s="9">
        <v>38.742586338999402</v>
      </c>
      <c r="K5574" s="13">
        <v>3.9499454846658198E-2</v>
      </c>
      <c r="L5574" s="13">
        <f t="shared" si="766"/>
        <v>1.5303110397400635E-2</v>
      </c>
      <c r="M5574" s="11">
        <v>352.39</v>
      </c>
      <c r="N5574" s="8">
        <v>3568555.58</v>
      </c>
      <c r="O5574" s="9">
        <v>34.128005862416302</v>
      </c>
      <c r="P5574" s="13"/>
      <c r="Q5574" s="13"/>
      <c r="R5574" s="13">
        <f t="shared" si="767"/>
        <v>273024.04689933039</v>
      </c>
      <c r="S5574" s="11">
        <f t="shared" si="768"/>
        <v>107.84301012551991</v>
      </c>
      <c r="T5574" s="13">
        <f t="shared" si="769"/>
        <v>0.30603311707346947</v>
      </c>
      <c r="U5574" s="14"/>
      <c r="V5574" s="13">
        <f t="shared" si="770"/>
        <v>0.31</v>
      </c>
      <c r="W5574" s="13">
        <v>255.1</v>
      </c>
    </row>
    <row r="5575" spans="1:23" hidden="1" x14ac:dyDescent="0.25">
      <c r="A5575" s="7" t="s">
        <v>11512</v>
      </c>
      <c r="B5575" s="7" t="s">
        <v>11623</v>
      </c>
      <c r="C5575" s="7" t="s">
        <v>4957</v>
      </c>
      <c r="D5575" s="14">
        <v>6</v>
      </c>
      <c r="E5575" s="13">
        <f t="shared" si="764"/>
        <v>0</v>
      </c>
      <c r="F5575" s="14">
        <f t="shared" si="765"/>
        <v>0</v>
      </c>
      <c r="G5575" s="11">
        <v>1656.86</v>
      </c>
      <c r="H5575" s="13">
        <v>800000</v>
      </c>
      <c r="I5575" s="11">
        <v>647.66</v>
      </c>
      <c r="J5575" s="9">
        <v>39.089603225378099</v>
      </c>
      <c r="K5575" s="13">
        <v>4.6429429578899797E-2</v>
      </c>
      <c r="L5575" s="13">
        <f t="shared" si="766"/>
        <v>1.8149079802198268E-2</v>
      </c>
      <c r="M5575" s="11">
        <v>276.14333333333298</v>
      </c>
      <c r="N5575" s="8">
        <v>3568555.58</v>
      </c>
      <c r="O5575" s="9">
        <v>34.128005862416302</v>
      </c>
      <c r="P5575" s="13"/>
      <c r="Q5575" s="13"/>
      <c r="R5575" s="13">
        <f t="shared" si="767"/>
        <v>273024.04689933039</v>
      </c>
      <c r="S5575" s="11">
        <f t="shared" si="768"/>
        <v>126.76350758858696</v>
      </c>
      <c r="T5575" s="13">
        <f t="shared" si="769"/>
        <v>0.4590496756102041</v>
      </c>
      <c r="U5575" s="14"/>
      <c r="V5575" s="13">
        <f t="shared" si="770"/>
        <v>0.46</v>
      </c>
      <c r="W5575" s="13">
        <v>191.96</v>
      </c>
    </row>
    <row r="5576" spans="1:23" hidden="1" x14ac:dyDescent="0.25">
      <c r="A5576" s="7" t="s">
        <v>11512</v>
      </c>
      <c r="B5576" s="7" t="s">
        <v>11624</v>
      </c>
      <c r="C5576" s="7" t="s">
        <v>3322</v>
      </c>
      <c r="D5576" s="14">
        <v>1</v>
      </c>
      <c r="E5576" s="13">
        <f t="shared" si="764"/>
        <v>0</v>
      </c>
      <c r="F5576" s="14">
        <f t="shared" si="765"/>
        <v>0</v>
      </c>
      <c r="G5576" s="11">
        <v>230</v>
      </c>
      <c r="H5576" s="13">
        <v>800000</v>
      </c>
      <c r="I5576" s="11">
        <v>61.8</v>
      </c>
      <c r="J5576" s="9">
        <v>26.869565217391301</v>
      </c>
      <c r="K5576" s="13">
        <v>6.4451847489509998E-3</v>
      </c>
      <c r="L5576" s="13">
        <f t="shared" si="766"/>
        <v>1.7317931195007469E-3</v>
      </c>
      <c r="M5576" s="11">
        <v>230</v>
      </c>
      <c r="N5576" s="8">
        <v>3568555.58</v>
      </c>
      <c r="O5576" s="9">
        <v>34.128005862416302</v>
      </c>
      <c r="P5576" s="13"/>
      <c r="Q5576" s="13"/>
      <c r="R5576" s="13">
        <f t="shared" si="767"/>
        <v>273024.04689933039</v>
      </c>
      <c r="S5576" s="11">
        <f t="shared" si="768"/>
        <v>17.596904231724469</v>
      </c>
      <c r="T5576" s="13">
        <f t="shared" si="769"/>
        <v>7.6508279268367257E-2</v>
      </c>
      <c r="U5576" s="14"/>
      <c r="V5576" s="13">
        <f t="shared" si="770"/>
        <v>0.08</v>
      </c>
      <c r="W5576" s="13">
        <v>191.96</v>
      </c>
    </row>
    <row r="5577" spans="1:23" hidden="1" x14ac:dyDescent="0.25">
      <c r="A5577" s="7" t="s">
        <v>11512</v>
      </c>
      <c r="B5577" s="7" t="s">
        <v>11625</v>
      </c>
      <c r="C5577" s="7" t="s">
        <v>7189</v>
      </c>
      <c r="D5577" s="14">
        <v>1</v>
      </c>
      <c r="E5577" s="13">
        <f t="shared" si="764"/>
        <v>0</v>
      </c>
      <c r="F5577" s="14">
        <f t="shared" si="765"/>
        <v>0</v>
      </c>
      <c r="G5577" s="11">
        <v>372.99</v>
      </c>
      <c r="H5577" s="13">
        <v>800000</v>
      </c>
      <c r="I5577" s="11">
        <v>149.46</v>
      </c>
      <c r="J5577" s="9">
        <v>40.070779377463197</v>
      </c>
      <c r="K5577" s="13">
        <v>1.0452128084831499E-2</v>
      </c>
      <c r="L5577" s="13">
        <f t="shared" si="766"/>
        <v>4.1882491851226991E-3</v>
      </c>
      <c r="M5577" s="11">
        <v>372.99</v>
      </c>
      <c r="N5577" s="8">
        <v>3568555.58</v>
      </c>
      <c r="O5577" s="9">
        <v>34.128005862416302</v>
      </c>
      <c r="P5577" s="13"/>
      <c r="Q5577" s="13"/>
      <c r="R5577" s="13">
        <f t="shared" si="767"/>
        <v>273024.04689933039</v>
      </c>
      <c r="S5577" s="11">
        <f t="shared" si="768"/>
        <v>28.536823084308438</v>
      </c>
      <c r="T5577" s="13">
        <f t="shared" si="769"/>
        <v>7.6508279268367618E-2</v>
      </c>
      <c r="U5577" s="14"/>
      <c r="V5577" s="13">
        <f t="shared" si="770"/>
        <v>0.08</v>
      </c>
      <c r="W5577" s="13">
        <v>255.1</v>
      </c>
    </row>
    <row r="5578" spans="1:23" hidden="1" x14ac:dyDescent="0.25">
      <c r="A5578" s="7" t="s">
        <v>11512</v>
      </c>
      <c r="B5578" s="7" t="s">
        <v>11626</v>
      </c>
      <c r="C5578" s="7" t="s">
        <v>3344</v>
      </c>
      <c r="D5578" s="14">
        <v>1</v>
      </c>
      <c r="E5578" s="13">
        <f t="shared" si="764"/>
        <v>0</v>
      </c>
      <c r="F5578" s="14">
        <f t="shared" si="765"/>
        <v>0</v>
      </c>
      <c r="G5578" s="11">
        <v>350</v>
      </c>
      <c r="H5578" s="13">
        <v>800000</v>
      </c>
      <c r="I5578" s="11">
        <v>115.29</v>
      </c>
      <c r="J5578" s="9">
        <v>32.94</v>
      </c>
      <c r="K5578" s="13">
        <v>9.8078898353602204E-3</v>
      </c>
      <c r="L5578" s="13">
        <f t="shared" si="766"/>
        <v>3.2307189117676566E-3</v>
      </c>
      <c r="M5578" s="11">
        <v>350</v>
      </c>
      <c r="N5578" s="8">
        <v>3568555.58</v>
      </c>
      <c r="O5578" s="9">
        <v>34.128005862416302</v>
      </c>
      <c r="P5578" s="13"/>
      <c r="Q5578" s="13"/>
      <c r="R5578" s="13">
        <f t="shared" si="767"/>
        <v>273024.04689933039</v>
      </c>
      <c r="S5578" s="11">
        <f t="shared" si="768"/>
        <v>26.777897743928548</v>
      </c>
      <c r="T5578" s="13">
        <f t="shared" si="769"/>
        <v>7.6508279268367285E-2</v>
      </c>
      <c r="U5578" s="14"/>
      <c r="V5578" s="13">
        <f t="shared" si="770"/>
        <v>0.08</v>
      </c>
      <c r="W5578" s="13">
        <v>267.86</v>
      </c>
    </row>
    <row r="5579" spans="1:23" hidden="1" x14ac:dyDescent="0.25">
      <c r="A5579" s="7" t="s">
        <v>11512</v>
      </c>
      <c r="B5579" s="7" t="s">
        <v>11627</v>
      </c>
      <c r="C5579" s="7" t="s">
        <v>5497</v>
      </c>
      <c r="D5579" s="14">
        <v>1</v>
      </c>
      <c r="E5579" s="13">
        <f t="shared" si="764"/>
        <v>0</v>
      </c>
      <c r="F5579" s="14">
        <f t="shared" si="765"/>
        <v>0</v>
      </c>
      <c r="G5579" s="11">
        <v>399</v>
      </c>
      <c r="H5579" s="13">
        <v>800000</v>
      </c>
      <c r="I5579" s="11">
        <v>160.41999999999999</v>
      </c>
      <c r="J5579" s="9">
        <v>40.205513784461097</v>
      </c>
      <c r="K5579" s="13">
        <v>1.1180994412310701E-2</v>
      </c>
      <c r="L5579" s="13">
        <f t="shared" si="766"/>
        <v>4.4953762496814037E-3</v>
      </c>
      <c r="M5579" s="11">
        <v>399</v>
      </c>
      <c r="N5579" s="8">
        <v>3568555.58</v>
      </c>
      <c r="O5579" s="9">
        <v>34.128005862416302</v>
      </c>
      <c r="P5579" s="13"/>
      <c r="Q5579" s="13"/>
      <c r="R5579" s="13">
        <f t="shared" si="767"/>
        <v>273024.04689933039</v>
      </c>
      <c r="S5579" s="11">
        <f t="shared" si="768"/>
        <v>30.526803428078679</v>
      </c>
      <c r="T5579" s="13">
        <f t="shared" si="769"/>
        <v>7.6508279268367618E-2</v>
      </c>
      <c r="U5579" s="14"/>
      <c r="V5579" s="13">
        <f t="shared" si="770"/>
        <v>0.08</v>
      </c>
      <c r="W5579" s="13">
        <v>255.1</v>
      </c>
    </row>
    <row r="5580" spans="1:23" hidden="1" x14ac:dyDescent="0.25">
      <c r="A5580" s="7" t="s">
        <v>11512</v>
      </c>
      <c r="B5580" s="7" t="s">
        <v>11628</v>
      </c>
      <c r="C5580" s="7" t="s">
        <v>1962</v>
      </c>
      <c r="D5580" s="14">
        <v>3</v>
      </c>
      <c r="E5580" s="13">
        <f t="shared" si="764"/>
        <v>0</v>
      </c>
      <c r="F5580" s="14">
        <f t="shared" si="765"/>
        <v>0</v>
      </c>
      <c r="G5580" s="11">
        <v>689.97</v>
      </c>
      <c r="H5580" s="13">
        <v>800000</v>
      </c>
      <c r="I5580" s="11">
        <v>276.93</v>
      </c>
      <c r="J5580" s="9">
        <v>40.136527675116298</v>
      </c>
      <c r="K5580" s="13">
        <v>1.9334713570581401E-2</v>
      </c>
      <c r="L5580" s="13">
        <f t="shared" si="766"/>
        <v>7.7602826631608703E-3</v>
      </c>
      <c r="M5580" s="11">
        <v>229.99</v>
      </c>
      <c r="N5580" s="8">
        <v>3568555.58</v>
      </c>
      <c r="O5580" s="9">
        <v>34.128005862416302</v>
      </c>
      <c r="P5580" s="13"/>
      <c r="Q5580" s="13"/>
      <c r="R5580" s="13">
        <f t="shared" si="767"/>
        <v>273024.04689933039</v>
      </c>
      <c r="S5580" s="11">
        <f t="shared" si="768"/>
        <v>52.788417446795364</v>
      </c>
      <c r="T5580" s="13">
        <f t="shared" si="769"/>
        <v>0.2295248378051018</v>
      </c>
      <c r="U5580" s="14"/>
      <c r="V5580" s="13">
        <f t="shared" si="770"/>
        <v>0.23</v>
      </c>
      <c r="W5580" s="13">
        <v>157.13999999999999</v>
      </c>
    </row>
    <row r="5581" spans="1:23" hidden="1" x14ac:dyDescent="0.25">
      <c r="A5581" s="7" t="s">
        <v>11512</v>
      </c>
      <c r="B5581" s="7" t="s">
        <v>11629</v>
      </c>
      <c r="C5581" s="7" t="s">
        <v>5181</v>
      </c>
      <c r="D5581" s="14">
        <v>2</v>
      </c>
      <c r="E5581" s="13">
        <f t="shared" si="764"/>
        <v>0</v>
      </c>
      <c r="F5581" s="14">
        <f t="shared" si="765"/>
        <v>0</v>
      </c>
      <c r="G5581" s="11">
        <v>727.33</v>
      </c>
      <c r="H5581" s="13">
        <v>800000</v>
      </c>
      <c r="I5581" s="11">
        <v>280.27</v>
      </c>
      <c r="J5581" s="9">
        <v>38.534090440377803</v>
      </c>
      <c r="K5581" s="13">
        <v>2.0381635754150099E-2</v>
      </c>
      <c r="L5581" s="13">
        <f t="shared" si="766"/>
        <v>7.8538779547325781E-3</v>
      </c>
      <c r="M5581" s="11">
        <v>363.66500000000002</v>
      </c>
      <c r="N5581" s="8">
        <v>3568555.58</v>
      </c>
      <c r="O5581" s="9">
        <v>34.128005862416302</v>
      </c>
      <c r="P5581" s="13"/>
      <c r="Q5581" s="13"/>
      <c r="R5581" s="13">
        <f t="shared" si="767"/>
        <v>273024.04689933039</v>
      </c>
      <c r="S5581" s="11">
        <f t="shared" si="768"/>
        <v>55.646766760261457</v>
      </c>
      <c r="T5581" s="13">
        <f t="shared" si="769"/>
        <v>0.15301655853673424</v>
      </c>
      <c r="U5581" s="14"/>
      <c r="V5581" s="13">
        <f t="shared" si="770"/>
        <v>0.15</v>
      </c>
      <c r="W5581" s="13">
        <v>255.1</v>
      </c>
    </row>
    <row r="5582" spans="1:23" hidden="1" x14ac:dyDescent="0.25">
      <c r="A5582" s="7" t="s">
        <v>11512</v>
      </c>
      <c r="B5582" s="7" t="s">
        <v>11630</v>
      </c>
      <c r="C5582" s="7" t="s">
        <v>5181</v>
      </c>
      <c r="D5582" s="14">
        <v>3</v>
      </c>
      <c r="E5582" s="13">
        <f t="shared" si="764"/>
        <v>0</v>
      </c>
      <c r="F5582" s="14">
        <f t="shared" si="765"/>
        <v>0</v>
      </c>
      <c r="G5582" s="11">
        <v>800.97</v>
      </c>
      <c r="H5582" s="13">
        <v>800000</v>
      </c>
      <c r="I5582" s="11">
        <v>321.12</v>
      </c>
      <c r="J5582" s="9">
        <v>40.091389190606399</v>
      </c>
      <c r="K5582" s="13">
        <v>2.24452157755099E-2</v>
      </c>
      <c r="L5582" s="13">
        <f t="shared" si="766"/>
        <v>8.998598811231058E-3</v>
      </c>
      <c r="M5582" s="11">
        <v>266.99</v>
      </c>
      <c r="N5582" s="8">
        <v>3568555.58</v>
      </c>
      <c r="O5582" s="9">
        <v>34.128005862416302</v>
      </c>
      <c r="P5582" s="13"/>
      <c r="Q5582" s="13"/>
      <c r="R5582" s="13">
        <f t="shared" si="767"/>
        <v>273024.04689933039</v>
      </c>
      <c r="S5582" s="11">
        <f t="shared" si="768"/>
        <v>61.280836445584058</v>
      </c>
      <c r="T5582" s="13">
        <f t="shared" si="769"/>
        <v>0.22952483780510152</v>
      </c>
      <c r="U5582" s="14"/>
      <c r="V5582" s="13">
        <f t="shared" si="770"/>
        <v>0.23</v>
      </c>
      <c r="W5582" s="13">
        <v>182.54</v>
      </c>
    </row>
    <row r="5583" spans="1:23" hidden="1" x14ac:dyDescent="0.25">
      <c r="A5583" s="7" t="s">
        <v>11512</v>
      </c>
      <c r="B5583" s="7" t="s">
        <v>11631</v>
      </c>
      <c r="C5583" s="7" t="s">
        <v>3746</v>
      </c>
      <c r="D5583" s="14">
        <v>1</v>
      </c>
      <c r="E5583" s="13">
        <f t="shared" si="764"/>
        <v>0</v>
      </c>
      <c r="F5583" s="14">
        <f t="shared" si="765"/>
        <v>0</v>
      </c>
      <c r="G5583" s="11">
        <v>372.99</v>
      </c>
      <c r="H5583" s="13">
        <v>800000</v>
      </c>
      <c r="I5583" s="11">
        <v>149.46</v>
      </c>
      <c r="J5583" s="9">
        <v>40.070779377463197</v>
      </c>
      <c r="K5583" s="13">
        <v>1.0452128084831499E-2</v>
      </c>
      <c r="L5583" s="13">
        <f t="shared" si="766"/>
        <v>4.1882491851226991E-3</v>
      </c>
      <c r="M5583" s="11">
        <v>372.99</v>
      </c>
      <c r="N5583" s="8">
        <v>3568555.58</v>
      </c>
      <c r="O5583" s="9">
        <v>34.128005862416302</v>
      </c>
      <c r="P5583" s="13"/>
      <c r="Q5583" s="13"/>
      <c r="R5583" s="13">
        <f t="shared" si="767"/>
        <v>273024.04689933039</v>
      </c>
      <c r="S5583" s="11">
        <f t="shared" si="768"/>
        <v>28.536823084308438</v>
      </c>
      <c r="T5583" s="13">
        <f t="shared" si="769"/>
        <v>7.6508279268367618E-2</v>
      </c>
      <c r="U5583" s="14"/>
      <c r="V5583" s="13">
        <f t="shared" si="770"/>
        <v>0.08</v>
      </c>
      <c r="W5583" s="13">
        <v>255.1</v>
      </c>
    </row>
    <row r="5584" spans="1:23" hidden="1" x14ac:dyDescent="0.25">
      <c r="A5584" s="7" t="s">
        <v>11512</v>
      </c>
      <c r="B5584" s="7" t="s">
        <v>11632</v>
      </c>
      <c r="C5584" s="7" t="s">
        <v>2059</v>
      </c>
      <c r="D5584" s="14">
        <v>4</v>
      </c>
      <c r="E5584" s="13">
        <f t="shared" si="764"/>
        <v>0</v>
      </c>
      <c r="F5584" s="14">
        <f t="shared" si="765"/>
        <v>0</v>
      </c>
      <c r="G5584" s="11">
        <v>1027.9100000000001</v>
      </c>
      <c r="H5584" s="13">
        <v>800000</v>
      </c>
      <c r="I5584" s="11">
        <v>388.11</v>
      </c>
      <c r="J5584" s="9">
        <v>37.757196641729301</v>
      </c>
      <c r="K5584" s="13">
        <v>2.88046515447575E-2</v>
      </c>
      <c r="L5584" s="13">
        <f t="shared" si="766"/>
        <v>1.0875828925719006E-2</v>
      </c>
      <c r="M5584" s="11">
        <v>256.97750000000002</v>
      </c>
      <c r="N5584" s="8">
        <v>3568555.58</v>
      </c>
      <c r="O5584" s="9">
        <v>34.128005862416302</v>
      </c>
      <c r="P5584" s="13"/>
      <c r="Q5584" s="13"/>
      <c r="R5584" s="13">
        <f t="shared" si="767"/>
        <v>273024.04689933039</v>
      </c>
      <c r="S5584" s="11">
        <f t="shared" si="768"/>
        <v>78.643625342747413</v>
      </c>
      <c r="T5584" s="13">
        <f t="shared" si="769"/>
        <v>0.30603311707346909</v>
      </c>
      <c r="U5584" s="14"/>
      <c r="V5584" s="13">
        <f t="shared" si="770"/>
        <v>0.31</v>
      </c>
      <c r="W5584" s="13">
        <v>182.54</v>
      </c>
    </row>
    <row r="5585" spans="1:23" hidden="1" x14ac:dyDescent="0.25">
      <c r="A5585" s="7" t="s">
        <v>11512</v>
      </c>
      <c r="B5585" s="7" t="s">
        <v>11633</v>
      </c>
      <c r="C5585" s="7" t="s">
        <v>1905</v>
      </c>
      <c r="D5585" s="14">
        <v>1</v>
      </c>
      <c r="E5585" s="13">
        <f t="shared" si="764"/>
        <v>0</v>
      </c>
      <c r="F5585" s="14">
        <f t="shared" si="765"/>
        <v>0</v>
      </c>
      <c r="G5585" s="11">
        <v>372.99</v>
      </c>
      <c r="H5585" s="13">
        <v>800000</v>
      </c>
      <c r="I5585" s="11">
        <v>149.46</v>
      </c>
      <c r="J5585" s="9">
        <v>40.070779377463197</v>
      </c>
      <c r="K5585" s="13">
        <v>1.0452128084831499E-2</v>
      </c>
      <c r="L5585" s="13">
        <f t="shared" si="766"/>
        <v>4.1882491851226991E-3</v>
      </c>
      <c r="M5585" s="11">
        <v>372.99</v>
      </c>
      <c r="N5585" s="8">
        <v>3568555.58</v>
      </c>
      <c r="O5585" s="9">
        <v>34.128005862416302</v>
      </c>
      <c r="P5585" s="13"/>
      <c r="Q5585" s="13"/>
      <c r="R5585" s="13">
        <f t="shared" si="767"/>
        <v>273024.04689933039</v>
      </c>
      <c r="S5585" s="11">
        <f t="shared" si="768"/>
        <v>28.536823084308438</v>
      </c>
      <c r="T5585" s="13">
        <f t="shared" si="769"/>
        <v>7.6508279268367618E-2</v>
      </c>
      <c r="U5585" s="14"/>
      <c r="V5585" s="13">
        <f t="shared" si="770"/>
        <v>0.08</v>
      </c>
      <c r="W5585" s="13">
        <v>255.1</v>
      </c>
    </row>
    <row r="5586" spans="1:23" hidden="1" x14ac:dyDescent="0.25">
      <c r="A5586" s="7" t="s">
        <v>11512</v>
      </c>
      <c r="B5586" s="7" t="s">
        <v>11633</v>
      </c>
      <c r="C5586" s="7" t="s">
        <v>1905</v>
      </c>
      <c r="D5586" s="14">
        <v>1</v>
      </c>
      <c r="E5586" s="13">
        <f t="shared" si="764"/>
        <v>0</v>
      </c>
      <c r="F5586" s="14">
        <f t="shared" si="765"/>
        <v>0</v>
      </c>
      <c r="G5586" s="11">
        <v>372.99</v>
      </c>
      <c r="H5586" s="13">
        <v>800000</v>
      </c>
      <c r="I5586" s="11">
        <v>51.46</v>
      </c>
      <c r="J5586" s="9">
        <v>13.796616531274299</v>
      </c>
      <c r="K5586" s="13">
        <v>1.0452128084831499E-2</v>
      </c>
      <c r="L5586" s="13">
        <f t="shared" si="766"/>
        <v>1.4420400312218265E-3</v>
      </c>
      <c r="M5586" s="11">
        <v>372.99</v>
      </c>
      <c r="N5586" s="8">
        <v>3568555.58</v>
      </c>
      <c r="O5586" s="9">
        <v>34.128005862416302</v>
      </c>
      <c r="P5586" s="13"/>
      <c r="Q5586" s="13"/>
      <c r="R5586" s="13">
        <f t="shared" si="767"/>
        <v>273024.04689933039</v>
      </c>
      <c r="S5586" s="11">
        <f t="shared" si="768"/>
        <v>28.536823084308438</v>
      </c>
      <c r="T5586" s="13">
        <f t="shared" si="769"/>
        <v>7.6508279268367618E-2</v>
      </c>
      <c r="U5586" s="14"/>
      <c r="V5586" s="13">
        <f t="shared" si="770"/>
        <v>0.08</v>
      </c>
      <c r="W5586" s="13">
        <v>255.1</v>
      </c>
    </row>
    <row r="5587" spans="1:23" hidden="1" x14ac:dyDescent="0.25">
      <c r="A5587" s="7" t="s">
        <v>11512</v>
      </c>
      <c r="B5587" s="7" t="s">
        <v>11634</v>
      </c>
      <c r="C5587" s="7" t="s">
        <v>1905</v>
      </c>
      <c r="D5587" s="14">
        <v>1</v>
      </c>
      <c r="E5587" s="13">
        <f t="shared" si="764"/>
        <v>0</v>
      </c>
      <c r="F5587" s="14">
        <f t="shared" si="765"/>
        <v>0</v>
      </c>
      <c r="G5587" s="11">
        <v>391</v>
      </c>
      <c r="H5587" s="13">
        <v>800000</v>
      </c>
      <c r="I5587" s="11">
        <v>231.05</v>
      </c>
      <c r="J5587" s="9">
        <v>59.092071611253203</v>
      </c>
      <c r="K5587" s="13">
        <v>1.0956814073216701E-2</v>
      </c>
      <c r="L5587" s="13">
        <f t="shared" si="766"/>
        <v>6.4746084184570812E-3</v>
      </c>
      <c r="M5587" s="11">
        <v>391</v>
      </c>
      <c r="N5587" s="8">
        <v>3568555.58</v>
      </c>
      <c r="O5587" s="9">
        <v>34.128005862416302</v>
      </c>
      <c r="P5587" s="13"/>
      <c r="Q5587" s="13"/>
      <c r="R5587" s="13">
        <f t="shared" si="767"/>
        <v>273024.04689933039</v>
      </c>
      <c r="S5587" s="11">
        <f t="shared" si="768"/>
        <v>29.914737193931597</v>
      </c>
      <c r="T5587" s="13">
        <f t="shared" si="769"/>
        <v>7.6508279268367257E-2</v>
      </c>
      <c r="U5587" s="14"/>
      <c r="V5587" s="13">
        <f t="shared" si="770"/>
        <v>0.08</v>
      </c>
      <c r="W5587" s="13">
        <v>182.54</v>
      </c>
    </row>
    <row r="5588" spans="1:23" hidden="1" x14ac:dyDescent="0.25">
      <c r="A5588" s="7" t="s">
        <v>11512</v>
      </c>
      <c r="B5588" s="7" t="s">
        <v>11635</v>
      </c>
      <c r="C5588" s="7" t="s">
        <v>2395</v>
      </c>
      <c r="D5588" s="14">
        <v>1</v>
      </c>
      <c r="E5588" s="13">
        <f t="shared" si="764"/>
        <v>0</v>
      </c>
      <c r="F5588" s="14">
        <f t="shared" si="765"/>
        <v>0</v>
      </c>
      <c r="G5588" s="11">
        <v>269.99</v>
      </c>
      <c r="H5588" s="13">
        <v>800000</v>
      </c>
      <c r="I5588" s="11">
        <v>110.04</v>
      </c>
      <c r="J5588" s="9">
        <v>40.757065076484302</v>
      </c>
      <c r="K5588" s="13">
        <v>7.5658062189968801E-3</v>
      </c>
      <c r="L5588" s="13">
        <f t="shared" si="766"/>
        <v>3.0836005642372552E-3</v>
      </c>
      <c r="M5588" s="11">
        <v>269.99</v>
      </c>
      <c r="N5588" s="8">
        <v>3568555.58</v>
      </c>
      <c r="O5588" s="9">
        <v>34.128005862416302</v>
      </c>
      <c r="P5588" s="13"/>
      <c r="Q5588" s="13"/>
      <c r="R5588" s="13">
        <f t="shared" si="767"/>
        <v>273024.04689933039</v>
      </c>
      <c r="S5588" s="11">
        <f t="shared" si="768"/>
        <v>20.6564703196665</v>
      </c>
      <c r="T5588" s="13">
        <f t="shared" si="769"/>
        <v>7.6508279268367341E-2</v>
      </c>
      <c r="U5588" s="14"/>
      <c r="V5588" s="13">
        <f t="shared" si="770"/>
        <v>0.08</v>
      </c>
      <c r="W5588" s="13">
        <v>182.54</v>
      </c>
    </row>
    <row r="5589" spans="1:23" hidden="1" x14ac:dyDescent="0.25">
      <c r="A5589" s="7" t="s">
        <v>11512</v>
      </c>
      <c r="B5589" s="7" t="s">
        <v>11636</v>
      </c>
      <c r="C5589" s="7" t="s">
        <v>3280</v>
      </c>
      <c r="D5589" s="14">
        <v>1</v>
      </c>
      <c r="E5589" s="13">
        <f t="shared" si="764"/>
        <v>0</v>
      </c>
      <c r="F5589" s="14">
        <f t="shared" si="765"/>
        <v>0</v>
      </c>
      <c r="G5589" s="11">
        <v>849.99</v>
      </c>
      <c r="H5589" s="13">
        <v>800000</v>
      </c>
      <c r="I5589" s="11">
        <v>376.26</v>
      </c>
      <c r="J5589" s="9">
        <v>44.266403134154501</v>
      </c>
      <c r="K5589" s="13">
        <v>2.3818880803308101E-2</v>
      </c>
      <c r="L5589" s="13">
        <f t="shared" si="766"/>
        <v>1.0543761798436102E-2</v>
      </c>
      <c r="M5589" s="11">
        <v>849.99</v>
      </c>
      <c r="N5589" s="8">
        <v>3568555.58</v>
      </c>
      <c r="O5589" s="9">
        <v>34.128005862416302</v>
      </c>
      <c r="P5589" s="13"/>
      <c r="Q5589" s="13"/>
      <c r="R5589" s="13">
        <f t="shared" si="767"/>
        <v>273024.04689933039</v>
      </c>
      <c r="S5589" s="11">
        <f t="shared" si="768"/>
        <v>65.031272295319511</v>
      </c>
      <c r="T5589" s="13">
        <f t="shared" si="769"/>
        <v>7.6508279268367285E-2</v>
      </c>
      <c r="U5589" s="14"/>
      <c r="V5589" s="13">
        <f t="shared" si="770"/>
        <v>0.08</v>
      </c>
      <c r="W5589" s="13">
        <v>581.45000000000005</v>
      </c>
    </row>
    <row r="5590" spans="1:23" hidden="1" x14ac:dyDescent="0.25">
      <c r="A5590" s="7" t="s">
        <v>11512</v>
      </c>
      <c r="B5590" s="7" t="s">
        <v>11637</v>
      </c>
      <c r="C5590" s="7" t="s">
        <v>1458</v>
      </c>
      <c r="D5590" s="14">
        <v>1</v>
      </c>
      <c r="E5590" s="13">
        <f t="shared" si="764"/>
        <v>0</v>
      </c>
      <c r="F5590" s="14">
        <f t="shared" si="765"/>
        <v>0</v>
      </c>
      <c r="G5590" s="11">
        <v>526.58000000000004</v>
      </c>
      <c r="H5590" s="13">
        <v>800000</v>
      </c>
      <c r="I5590" s="11">
        <v>157.56</v>
      </c>
      <c r="J5590" s="9">
        <v>29.9213794675073</v>
      </c>
      <c r="K5590" s="13">
        <v>1.4756110370011399E-2</v>
      </c>
      <c r="L5590" s="13">
        <f t="shared" si="766"/>
        <v>4.4152317784553067E-3</v>
      </c>
      <c r="M5590" s="11">
        <v>526.58000000000004</v>
      </c>
      <c r="N5590" s="8">
        <v>3568555.58</v>
      </c>
      <c r="O5590" s="9">
        <v>34.128005862416302</v>
      </c>
      <c r="P5590" s="13"/>
      <c r="Q5590" s="13"/>
      <c r="R5590" s="13">
        <f t="shared" si="767"/>
        <v>273024.04689933039</v>
      </c>
      <c r="S5590" s="11">
        <f t="shared" si="768"/>
        <v>40.287729697136882</v>
      </c>
      <c r="T5590" s="13">
        <f t="shared" si="769"/>
        <v>7.6508279268367355E-2</v>
      </c>
      <c r="U5590" s="14"/>
      <c r="V5590" s="13">
        <f t="shared" si="770"/>
        <v>0.08</v>
      </c>
      <c r="W5590" s="13">
        <v>421.15</v>
      </c>
    </row>
    <row r="5591" spans="1:23" hidden="1" x14ac:dyDescent="0.25">
      <c r="A5591" s="7" t="s">
        <v>11512</v>
      </c>
      <c r="B5591" s="7" t="s">
        <v>11638</v>
      </c>
      <c r="C5591" s="7" t="s">
        <v>5881</v>
      </c>
      <c r="D5591" s="14">
        <v>1</v>
      </c>
      <c r="E5591" s="13">
        <f t="shared" si="764"/>
        <v>0</v>
      </c>
      <c r="F5591" s="14">
        <f t="shared" si="765"/>
        <v>0</v>
      </c>
      <c r="G5591" s="11">
        <v>535.89</v>
      </c>
      <c r="H5591" s="13">
        <v>800000</v>
      </c>
      <c r="I5591" s="11">
        <v>166.87</v>
      </c>
      <c r="J5591" s="9">
        <v>31.138853122842399</v>
      </c>
      <c r="K5591" s="13">
        <v>1.5017000239632001E-2</v>
      </c>
      <c r="L5591" s="13">
        <f t="shared" si="766"/>
        <v>4.6761216480759003E-3</v>
      </c>
      <c r="M5591" s="11">
        <v>535.89</v>
      </c>
      <c r="N5591" s="8">
        <v>3568555.58</v>
      </c>
      <c r="O5591" s="9">
        <v>34.128005862416302</v>
      </c>
      <c r="P5591" s="13"/>
      <c r="Q5591" s="13"/>
      <c r="R5591" s="13">
        <f t="shared" si="767"/>
        <v>273024.04689933039</v>
      </c>
      <c r="S5591" s="11">
        <f t="shared" si="768"/>
        <v>41.000021777125433</v>
      </c>
      <c r="T5591" s="13">
        <f t="shared" si="769"/>
        <v>7.6508279268367452E-2</v>
      </c>
      <c r="U5591" s="14"/>
      <c r="V5591" s="13">
        <f t="shared" si="770"/>
        <v>0.08</v>
      </c>
      <c r="W5591" s="13">
        <v>421.15</v>
      </c>
    </row>
    <row r="5592" spans="1:23" hidden="1" x14ac:dyDescent="0.25">
      <c r="A5592" s="7" t="s">
        <v>11512</v>
      </c>
      <c r="B5592" s="7" t="s">
        <v>11639</v>
      </c>
      <c r="C5592" s="7" t="s">
        <v>3969</v>
      </c>
      <c r="D5592" s="14">
        <v>1</v>
      </c>
      <c r="E5592" s="13">
        <f t="shared" si="764"/>
        <v>0</v>
      </c>
      <c r="F5592" s="14">
        <f t="shared" si="765"/>
        <v>0</v>
      </c>
      <c r="G5592" s="11">
        <v>655</v>
      </c>
      <c r="H5592" s="13">
        <v>800000</v>
      </c>
      <c r="I5592" s="11">
        <v>128.9</v>
      </c>
      <c r="J5592" s="9">
        <v>19.679389312977101</v>
      </c>
      <c r="K5592" s="13">
        <v>1.8354765263316999E-2</v>
      </c>
      <c r="L5592" s="13">
        <f t="shared" si="766"/>
        <v>3.6121057136512388E-3</v>
      </c>
      <c r="M5592" s="11">
        <v>655</v>
      </c>
      <c r="N5592" s="8">
        <v>3568555.58</v>
      </c>
      <c r="O5592" s="9">
        <v>34.128005862416302</v>
      </c>
      <c r="P5592" s="13"/>
      <c r="Q5592" s="13"/>
      <c r="R5592" s="13">
        <f t="shared" si="767"/>
        <v>273024.04689933039</v>
      </c>
      <c r="S5592" s="11">
        <f t="shared" si="768"/>
        <v>50.112922920780612</v>
      </c>
      <c r="T5592" s="13">
        <f t="shared" si="769"/>
        <v>7.6508279268367341E-2</v>
      </c>
      <c r="U5592" s="14"/>
      <c r="V5592" s="13">
        <f t="shared" si="770"/>
        <v>0.08</v>
      </c>
      <c r="W5592" s="13">
        <v>581.45000000000005</v>
      </c>
    </row>
    <row r="5593" spans="1:23" hidden="1" x14ac:dyDescent="0.25">
      <c r="A5593" s="7" t="s">
        <v>11512</v>
      </c>
      <c r="B5593" s="7" t="s">
        <v>11640</v>
      </c>
      <c r="C5593" s="7" t="s">
        <v>6242</v>
      </c>
      <c r="D5593" s="14">
        <v>1</v>
      </c>
      <c r="E5593" s="13">
        <f t="shared" si="764"/>
        <v>0</v>
      </c>
      <c r="F5593" s="14">
        <f t="shared" si="765"/>
        <v>0</v>
      </c>
      <c r="G5593" s="11">
        <v>439.23</v>
      </c>
      <c r="H5593" s="13">
        <v>800000</v>
      </c>
      <c r="I5593" s="11">
        <v>198</v>
      </c>
      <c r="J5593" s="9">
        <v>45.078888054094698</v>
      </c>
      <c r="K5593" s="13">
        <v>1.23083412925293E-2</v>
      </c>
      <c r="L5593" s="13">
        <f t="shared" si="766"/>
        <v>5.5484633925751946E-3</v>
      </c>
      <c r="M5593" s="11">
        <v>439.23</v>
      </c>
      <c r="N5593" s="8">
        <v>3568555.58</v>
      </c>
      <c r="O5593" s="9">
        <v>34.128005862416302</v>
      </c>
      <c r="P5593" s="13"/>
      <c r="Q5593" s="13"/>
      <c r="R5593" s="13">
        <f t="shared" si="767"/>
        <v>273024.04689933039</v>
      </c>
      <c r="S5593" s="11">
        <f t="shared" si="768"/>
        <v>33.604731503044839</v>
      </c>
      <c r="T5593" s="13">
        <f t="shared" si="769"/>
        <v>7.6508279268366994E-2</v>
      </c>
      <c r="U5593" s="14"/>
      <c r="V5593" s="13">
        <f t="shared" si="770"/>
        <v>0.08</v>
      </c>
      <c r="W5593" s="13">
        <v>297.39</v>
      </c>
    </row>
    <row r="5594" spans="1:23" hidden="1" x14ac:dyDescent="0.25">
      <c r="A5594" s="7" t="s">
        <v>11512</v>
      </c>
      <c r="B5594" s="7" t="s">
        <v>11641</v>
      </c>
      <c r="C5594" s="7" t="s">
        <v>3190</v>
      </c>
      <c r="D5594" s="14">
        <v>2</v>
      </c>
      <c r="E5594" s="13">
        <f t="shared" si="764"/>
        <v>0</v>
      </c>
      <c r="F5594" s="14">
        <f t="shared" si="765"/>
        <v>0</v>
      </c>
      <c r="G5594" s="11">
        <v>711</v>
      </c>
      <c r="H5594" s="13">
        <v>800000</v>
      </c>
      <c r="I5594" s="11">
        <v>295.7</v>
      </c>
      <c r="J5594" s="9">
        <v>41.589310829817201</v>
      </c>
      <c r="K5594" s="13">
        <v>1.9924027636974598E-2</v>
      </c>
      <c r="L5594" s="13">
        <f t="shared" si="766"/>
        <v>8.2862657837600492E-3</v>
      </c>
      <c r="M5594" s="11">
        <v>355.5</v>
      </c>
      <c r="N5594" s="8">
        <v>3568555.58</v>
      </c>
      <c r="O5594" s="9">
        <v>34.128005862416302</v>
      </c>
      <c r="P5594" s="13"/>
      <c r="Q5594" s="13"/>
      <c r="R5594" s="13">
        <f t="shared" si="767"/>
        <v>273024.04689933039</v>
      </c>
      <c r="S5594" s="11">
        <f t="shared" si="768"/>
        <v>54.397386559809078</v>
      </c>
      <c r="T5594" s="13">
        <f t="shared" si="769"/>
        <v>0.1530165585367344</v>
      </c>
      <c r="U5594" s="14"/>
      <c r="V5594" s="13">
        <f t="shared" si="770"/>
        <v>0.15</v>
      </c>
      <c r="W5594" s="13">
        <v>271.06</v>
      </c>
    </row>
    <row r="5595" spans="1:23" hidden="1" x14ac:dyDescent="0.25">
      <c r="A5595" s="7" t="s">
        <v>11512</v>
      </c>
      <c r="B5595" s="7" t="s">
        <v>11642</v>
      </c>
      <c r="C5595" s="7" t="s">
        <v>6191</v>
      </c>
      <c r="D5595" s="14">
        <v>1</v>
      </c>
      <c r="E5595" s="13">
        <f t="shared" si="764"/>
        <v>0</v>
      </c>
      <c r="F5595" s="14">
        <f t="shared" si="765"/>
        <v>0</v>
      </c>
      <c r="G5595" s="11">
        <v>366.16</v>
      </c>
      <c r="H5595" s="13">
        <v>800000</v>
      </c>
      <c r="I5595" s="11">
        <v>128.63999999999999</v>
      </c>
      <c r="J5595" s="9">
        <v>35.132182652392402</v>
      </c>
      <c r="K5595" s="13">
        <v>1.026073412033E-2</v>
      </c>
      <c r="L5595" s="13">
        <f t="shared" si="766"/>
        <v>3.6048198526306844E-3</v>
      </c>
      <c r="M5595" s="11">
        <v>366.16</v>
      </c>
      <c r="N5595" s="8">
        <v>3568555.58</v>
      </c>
      <c r="O5595" s="9">
        <v>34.128005862416302</v>
      </c>
      <c r="P5595" s="13"/>
      <c r="Q5595" s="13"/>
      <c r="R5595" s="13">
        <f t="shared" si="767"/>
        <v>273024.04689933039</v>
      </c>
      <c r="S5595" s="11">
        <f t="shared" si="768"/>
        <v>28.014271536905376</v>
      </c>
      <c r="T5595" s="13">
        <f t="shared" si="769"/>
        <v>7.6508279268367313E-2</v>
      </c>
      <c r="U5595" s="14"/>
      <c r="V5595" s="13">
        <f t="shared" si="770"/>
        <v>0.08</v>
      </c>
      <c r="W5595" s="13">
        <v>271.06</v>
      </c>
    </row>
    <row r="5596" spans="1:23" hidden="1" x14ac:dyDescent="0.25">
      <c r="A5596" s="7" t="s">
        <v>11512</v>
      </c>
      <c r="B5596" s="7" t="s">
        <v>11643</v>
      </c>
      <c r="C5596" s="7" t="s">
        <v>6324</v>
      </c>
      <c r="D5596" s="14">
        <v>1</v>
      </c>
      <c r="E5596" s="13">
        <f t="shared" si="764"/>
        <v>0</v>
      </c>
      <c r="F5596" s="14">
        <f t="shared" si="765"/>
        <v>0</v>
      </c>
      <c r="G5596" s="11">
        <v>313.49</v>
      </c>
      <c r="H5596" s="13">
        <v>800000</v>
      </c>
      <c r="I5596" s="11">
        <v>75.97</v>
      </c>
      <c r="J5596" s="9">
        <v>24.233627866917601</v>
      </c>
      <c r="K5596" s="13">
        <v>8.7847868128202201E-3</v>
      </c>
      <c r="L5596" s="13">
        <f t="shared" si="766"/>
        <v>2.1288725451209037E-3</v>
      </c>
      <c r="M5596" s="11">
        <v>313.49</v>
      </c>
      <c r="N5596" s="8">
        <v>3568555.58</v>
      </c>
      <c r="O5596" s="9">
        <v>34.128005862416302</v>
      </c>
      <c r="P5596" s="13"/>
      <c r="Q5596" s="13"/>
      <c r="R5596" s="13">
        <f t="shared" si="767"/>
        <v>273024.04689933039</v>
      </c>
      <c r="S5596" s="11">
        <f t="shared" si="768"/>
        <v>23.98458046784047</v>
      </c>
      <c r="T5596" s="13">
        <f t="shared" si="769"/>
        <v>7.6508279268367313E-2</v>
      </c>
      <c r="U5596" s="14"/>
      <c r="V5596" s="13">
        <f t="shared" si="770"/>
        <v>0.08</v>
      </c>
      <c r="W5596" s="13">
        <v>271.06</v>
      </c>
    </row>
    <row r="5597" spans="1:23" hidden="1" x14ac:dyDescent="0.25">
      <c r="A5597" s="7" t="s">
        <v>11512</v>
      </c>
      <c r="B5597" s="7" t="s">
        <v>11644</v>
      </c>
      <c r="C5597" s="7" t="s">
        <v>3014</v>
      </c>
      <c r="D5597" s="14">
        <v>1</v>
      </c>
      <c r="E5597" s="13">
        <f t="shared" si="764"/>
        <v>0</v>
      </c>
      <c r="F5597" s="14">
        <f t="shared" si="765"/>
        <v>0</v>
      </c>
      <c r="G5597" s="11">
        <v>628.99</v>
      </c>
      <c r="H5597" s="13">
        <v>800000</v>
      </c>
      <c r="I5597" s="11">
        <v>251.79</v>
      </c>
      <c r="J5597" s="9">
        <v>40.030843097664501</v>
      </c>
      <c r="K5597" s="13">
        <v>1.7625898935837801E-2</v>
      </c>
      <c r="L5597" s="13">
        <f t="shared" si="766"/>
        <v>7.0557959475581475E-3</v>
      </c>
      <c r="M5597" s="11">
        <v>628.99</v>
      </c>
      <c r="N5597" s="8">
        <v>3568555.58</v>
      </c>
      <c r="O5597" s="9">
        <v>34.128005862416302</v>
      </c>
      <c r="P5597" s="13"/>
      <c r="Q5597" s="13"/>
      <c r="R5597" s="13">
        <f t="shared" si="767"/>
        <v>273024.04689933039</v>
      </c>
      <c r="S5597" s="11">
        <f t="shared" si="768"/>
        <v>48.122942577010377</v>
      </c>
      <c r="T5597" s="13">
        <f t="shared" si="769"/>
        <v>7.6508279268367341E-2</v>
      </c>
      <c r="U5597" s="14"/>
      <c r="V5597" s="13">
        <f t="shared" si="770"/>
        <v>0.08</v>
      </c>
      <c r="W5597" s="13">
        <v>430.48</v>
      </c>
    </row>
    <row r="5598" spans="1:23" hidden="1" x14ac:dyDescent="0.25">
      <c r="A5598" s="7" t="s">
        <v>11512</v>
      </c>
      <c r="B5598" s="7" t="s">
        <v>11645</v>
      </c>
      <c r="C5598" s="7" t="s">
        <v>6653</v>
      </c>
      <c r="D5598" s="14">
        <v>1</v>
      </c>
      <c r="E5598" s="13">
        <f t="shared" si="764"/>
        <v>0</v>
      </c>
      <c r="F5598" s="14">
        <f t="shared" si="765"/>
        <v>0</v>
      </c>
      <c r="G5598" s="11">
        <v>500</v>
      </c>
      <c r="H5598" s="13">
        <v>800000</v>
      </c>
      <c r="I5598" s="11">
        <v>88.92</v>
      </c>
      <c r="J5598" s="9">
        <v>17.783999999999999</v>
      </c>
      <c r="K5598" s="13">
        <v>1.4011271193371699E-2</v>
      </c>
      <c r="L5598" s="13">
        <f t="shared" si="766"/>
        <v>2.4917644690292231E-3</v>
      </c>
      <c r="M5598" s="11">
        <v>500</v>
      </c>
      <c r="N5598" s="8">
        <v>3568555.58</v>
      </c>
      <c r="O5598" s="9">
        <v>34.128005862416302</v>
      </c>
      <c r="P5598" s="13"/>
      <c r="Q5598" s="13"/>
      <c r="R5598" s="13">
        <f t="shared" si="767"/>
        <v>273024.04689933039</v>
      </c>
      <c r="S5598" s="11">
        <f t="shared" si="768"/>
        <v>38.254139634183517</v>
      </c>
      <c r="T5598" s="13">
        <f t="shared" si="769"/>
        <v>7.6508279268367035E-2</v>
      </c>
      <c r="U5598" s="14"/>
      <c r="V5598" s="13">
        <f t="shared" si="770"/>
        <v>0.08</v>
      </c>
      <c r="W5598" s="13">
        <v>467.11</v>
      </c>
    </row>
    <row r="5599" spans="1:23" hidden="1" x14ac:dyDescent="0.25">
      <c r="A5599" s="7" t="s">
        <v>11512</v>
      </c>
      <c r="B5599" s="7" t="s">
        <v>11646</v>
      </c>
      <c r="C5599" s="7" t="s">
        <v>6056</v>
      </c>
      <c r="D5599" s="14">
        <v>1</v>
      </c>
      <c r="E5599" s="13">
        <f t="shared" si="764"/>
        <v>0</v>
      </c>
      <c r="F5599" s="14">
        <f t="shared" si="765"/>
        <v>0</v>
      </c>
      <c r="G5599" s="11">
        <v>425</v>
      </c>
      <c r="H5599" s="13">
        <v>800000</v>
      </c>
      <c r="I5599" s="11">
        <v>169.31</v>
      </c>
      <c r="J5599" s="9">
        <v>39.837647058823499</v>
      </c>
      <c r="K5599" s="13">
        <v>1.1909580514366001E-2</v>
      </c>
      <c r="L5599" s="13">
        <f t="shared" si="766"/>
        <v>4.7444966514995435E-3</v>
      </c>
      <c r="M5599" s="11">
        <v>425</v>
      </c>
      <c r="N5599" s="8">
        <v>3568555.58</v>
      </c>
      <c r="O5599" s="9">
        <v>34.128005862416302</v>
      </c>
      <c r="P5599" s="13"/>
      <c r="Q5599" s="13"/>
      <c r="R5599" s="13">
        <f t="shared" si="767"/>
        <v>273024.04689933039</v>
      </c>
      <c r="S5599" s="11">
        <f t="shared" si="768"/>
        <v>32.516018689056146</v>
      </c>
      <c r="T5599" s="13">
        <f t="shared" si="769"/>
        <v>7.6508279268367396E-2</v>
      </c>
      <c r="U5599" s="14"/>
      <c r="V5599" s="13">
        <f t="shared" si="770"/>
        <v>0.08</v>
      </c>
      <c r="W5599" s="13">
        <v>270.5</v>
      </c>
    </row>
    <row r="5600" spans="1:23" hidden="1" x14ac:dyDescent="0.25">
      <c r="A5600" s="7" t="s">
        <v>11512</v>
      </c>
      <c r="B5600" s="7" t="s">
        <v>11647</v>
      </c>
      <c r="C5600" s="7" t="s">
        <v>5389</v>
      </c>
      <c r="D5600" s="14">
        <v>1</v>
      </c>
      <c r="E5600" s="13">
        <f t="shared" si="764"/>
        <v>0</v>
      </c>
      <c r="F5600" s="14">
        <f t="shared" si="765"/>
        <v>0</v>
      </c>
      <c r="G5600" s="11">
        <v>449</v>
      </c>
      <c r="H5600" s="13">
        <v>800000</v>
      </c>
      <c r="I5600" s="11">
        <v>206.89</v>
      </c>
      <c r="J5600" s="9">
        <v>46.077951002227202</v>
      </c>
      <c r="K5600" s="13">
        <v>1.25821215316478E-2</v>
      </c>
      <c r="L5600" s="13">
        <f t="shared" si="766"/>
        <v>5.7975837943933517E-3</v>
      </c>
      <c r="M5600" s="11">
        <v>449</v>
      </c>
      <c r="N5600" s="8">
        <v>3568555.58</v>
      </c>
      <c r="O5600" s="9">
        <v>34.128005862416302</v>
      </c>
      <c r="P5600" s="13"/>
      <c r="Q5600" s="13"/>
      <c r="R5600" s="13">
        <f t="shared" si="767"/>
        <v>273024.04689933039</v>
      </c>
      <c r="S5600" s="11">
        <f t="shared" si="768"/>
        <v>34.352217391496836</v>
      </c>
      <c r="T5600" s="13">
        <f t="shared" si="769"/>
        <v>7.6508279268367119E-2</v>
      </c>
      <c r="U5600" s="14"/>
      <c r="V5600" s="13">
        <f t="shared" si="770"/>
        <v>0.08</v>
      </c>
      <c r="W5600" s="13">
        <v>276.31</v>
      </c>
    </row>
    <row r="5601" spans="1:23" hidden="1" x14ac:dyDescent="0.25">
      <c r="A5601" s="7" t="s">
        <v>11512</v>
      </c>
      <c r="B5601" s="7" t="s">
        <v>11648</v>
      </c>
      <c r="C5601" s="7" t="s">
        <v>5268</v>
      </c>
      <c r="D5601" s="14">
        <v>1</v>
      </c>
      <c r="E5601" s="13">
        <f t="shared" si="764"/>
        <v>0</v>
      </c>
      <c r="F5601" s="14">
        <f t="shared" si="765"/>
        <v>0</v>
      </c>
      <c r="G5601" s="11">
        <v>142.99</v>
      </c>
      <c r="H5601" s="13">
        <v>800000</v>
      </c>
      <c r="I5601" s="11">
        <v>57.35</v>
      </c>
      <c r="J5601" s="9">
        <v>40.107699839149603</v>
      </c>
      <c r="K5601" s="13">
        <v>4.00694333588045E-3</v>
      </c>
      <c r="L5601" s="13">
        <f t="shared" si="766"/>
        <v>1.6070928058797391E-3</v>
      </c>
      <c r="M5601" s="11">
        <v>142.99</v>
      </c>
      <c r="N5601" s="8">
        <v>3568555.58</v>
      </c>
      <c r="O5601" s="9">
        <v>34.128005862416302</v>
      </c>
      <c r="P5601" s="13"/>
      <c r="Q5601" s="13"/>
      <c r="R5601" s="13">
        <f t="shared" si="767"/>
        <v>273024.04689933039</v>
      </c>
      <c r="S5601" s="11">
        <f t="shared" si="768"/>
        <v>10.939918852583833</v>
      </c>
      <c r="T5601" s="13">
        <f t="shared" si="769"/>
        <v>7.6508279268367244E-2</v>
      </c>
      <c r="U5601" s="14"/>
      <c r="V5601" s="13">
        <f t="shared" si="770"/>
        <v>0.08</v>
      </c>
      <c r="W5601" s="13">
        <v>97.74</v>
      </c>
    </row>
    <row r="5602" spans="1:23" hidden="1" x14ac:dyDescent="0.25">
      <c r="A5602" s="7" t="s">
        <v>11512</v>
      </c>
      <c r="B5602" s="7" t="s">
        <v>11649</v>
      </c>
      <c r="C5602" s="7" t="s">
        <v>2475</v>
      </c>
      <c r="D5602" s="14">
        <v>1</v>
      </c>
      <c r="E5602" s="13">
        <f t="shared" si="764"/>
        <v>0</v>
      </c>
      <c r="F5602" s="14">
        <f t="shared" si="765"/>
        <v>0</v>
      </c>
      <c r="G5602" s="11">
        <v>180</v>
      </c>
      <c r="H5602" s="13">
        <v>800000</v>
      </c>
      <c r="I5602" s="11">
        <v>53.43</v>
      </c>
      <c r="J5602" s="9">
        <v>29.683333333333302</v>
      </c>
      <c r="K5602" s="13">
        <v>5.0440576296138301E-3</v>
      </c>
      <c r="L5602" s="13">
        <f t="shared" si="766"/>
        <v>1.4972444397237036E-3</v>
      </c>
      <c r="M5602" s="11">
        <v>180</v>
      </c>
      <c r="N5602" s="8">
        <v>3568555.58</v>
      </c>
      <c r="O5602" s="9">
        <v>34.128005862416302</v>
      </c>
      <c r="P5602" s="13"/>
      <c r="Q5602" s="13"/>
      <c r="R5602" s="13">
        <f t="shared" si="767"/>
        <v>273024.04689933039</v>
      </c>
      <c r="S5602" s="11">
        <f t="shared" si="768"/>
        <v>13.771490268306115</v>
      </c>
      <c r="T5602" s="13">
        <f t="shared" si="769"/>
        <v>7.6508279268367313E-2</v>
      </c>
      <c r="U5602" s="14"/>
      <c r="V5602" s="13">
        <f t="shared" si="770"/>
        <v>0.08</v>
      </c>
      <c r="W5602" s="13">
        <v>117.68</v>
      </c>
    </row>
    <row r="5603" spans="1:23" hidden="1" x14ac:dyDescent="0.25">
      <c r="A5603" s="7" t="s">
        <v>11512</v>
      </c>
      <c r="B5603" s="7" t="s">
        <v>11650</v>
      </c>
      <c r="C5603" s="7" t="s">
        <v>6199</v>
      </c>
      <c r="D5603" s="14">
        <v>1</v>
      </c>
      <c r="E5603" s="13">
        <f t="shared" si="764"/>
        <v>0</v>
      </c>
      <c r="F5603" s="14">
        <f t="shared" si="765"/>
        <v>0</v>
      </c>
      <c r="G5603" s="11">
        <v>159.32</v>
      </c>
      <c r="H5603" s="13">
        <v>800000</v>
      </c>
      <c r="I5603" s="11">
        <v>47.8</v>
      </c>
      <c r="J5603" s="9">
        <v>30.002510670349</v>
      </c>
      <c r="K5603" s="13">
        <v>4.4645514530559701E-3</v>
      </c>
      <c r="L5603" s="13">
        <f t="shared" si="766"/>
        <v>1.3394775260863389E-3</v>
      </c>
      <c r="M5603" s="11">
        <v>159.32</v>
      </c>
      <c r="N5603" s="8">
        <v>3568555.58</v>
      </c>
      <c r="O5603" s="9">
        <v>34.128005862416302</v>
      </c>
      <c r="P5603" s="13"/>
      <c r="Q5603" s="13"/>
      <c r="R5603" s="13">
        <f t="shared" si="767"/>
        <v>273024.04689933039</v>
      </c>
      <c r="S5603" s="11">
        <f t="shared" si="768"/>
        <v>12.189299053036269</v>
      </c>
      <c r="T5603" s="13">
        <f t="shared" si="769"/>
        <v>7.6508279268367244E-2</v>
      </c>
      <c r="U5603" s="14"/>
      <c r="V5603" s="13">
        <f t="shared" si="770"/>
        <v>0.08</v>
      </c>
      <c r="W5603" s="13">
        <v>117.68</v>
      </c>
    </row>
    <row r="5604" spans="1:23" hidden="1" x14ac:dyDescent="0.25">
      <c r="A5604" s="7" t="s">
        <v>11512</v>
      </c>
      <c r="B5604" s="7" t="s">
        <v>11651</v>
      </c>
      <c r="C5604" s="7" t="s">
        <v>575</v>
      </c>
      <c r="D5604" s="14">
        <v>1</v>
      </c>
      <c r="E5604" s="13">
        <f t="shared" si="764"/>
        <v>0</v>
      </c>
      <c r="F5604" s="14">
        <f t="shared" si="765"/>
        <v>0</v>
      </c>
      <c r="G5604" s="11">
        <v>394.99</v>
      </c>
      <c r="H5604" s="13">
        <v>800000</v>
      </c>
      <c r="I5604" s="11">
        <v>158.4</v>
      </c>
      <c r="J5604" s="9">
        <v>40.102281070406796</v>
      </c>
      <c r="K5604" s="13">
        <v>1.1068624017339801E-2</v>
      </c>
      <c r="L5604" s="13">
        <f t="shared" si="766"/>
        <v>4.438770714060159E-3</v>
      </c>
      <c r="M5604" s="11">
        <v>394.99</v>
      </c>
      <c r="N5604" s="8">
        <v>3568555.58</v>
      </c>
      <c r="O5604" s="9">
        <v>34.128005862416302</v>
      </c>
      <c r="P5604" s="13"/>
      <c r="Q5604" s="13"/>
      <c r="R5604" s="13">
        <f t="shared" si="767"/>
        <v>273024.04689933039</v>
      </c>
      <c r="S5604" s="11">
        <f t="shared" si="768"/>
        <v>30.220005228212365</v>
      </c>
      <c r="T5604" s="13">
        <f t="shared" si="769"/>
        <v>7.6508279268367216E-2</v>
      </c>
      <c r="U5604" s="14"/>
      <c r="V5604" s="13">
        <f t="shared" si="770"/>
        <v>0.08</v>
      </c>
      <c r="W5604" s="13">
        <v>270.01</v>
      </c>
    </row>
    <row r="5605" spans="1:23" hidden="1" x14ac:dyDescent="0.25">
      <c r="A5605" s="7" t="s">
        <v>11512</v>
      </c>
      <c r="B5605" s="7" t="s">
        <v>11652</v>
      </c>
      <c r="C5605" s="7" t="s">
        <v>6069</v>
      </c>
      <c r="D5605" s="14">
        <v>1</v>
      </c>
      <c r="E5605" s="13">
        <f t="shared" si="764"/>
        <v>0</v>
      </c>
      <c r="F5605" s="14">
        <f t="shared" si="765"/>
        <v>0</v>
      </c>
      <c r="G5605" s="11">
        <v>478.1</v>
      </c>
      <c r="H5605" s="13">
        <v>800000</v>
      </c>
      <c r="I5605" s="11">
        <v>143.43</v>
      </c>
      <c r="J5605" s="9">
        <v>30</v>
      </c>
      <c r="K5605" s="13">
        <v>1.3397577515102101E-2</v>
      </c>
      <c r="L5605" s="13">
        <f t="shared" si="766"/>
        <v>4.0192732545306295E-3</v>
      </c>
      <c r="M5605" s="11">
        <v>478.1</v>
      </c>
      <c r="N5605" s="8">
        <v>3568555.58</v>
      </c>
      <c r="O5605" s="9">
        <v>34.128005862416302</v>
      </c>
      <c r="P5605" s="13"/>
      <c r="Q5605" s="13"/>
      <c r="R5605" s="13">
        <f t="shared" si="767"/>
        <v>273024.04689933039</v>
      </c>
      <c r="S5605" s="11">
        <f t="shared" si="768"/>
        <v>36.578608318206498</v>
      </c>
      <c r="T5605" s="13">
        <f t="shared" si="769"/>
        <v>7.6508279268367493E-2</v>
      </c>
      <c r="U5605" s="14"/>
      <c r="V5605" s="13">
        <f t="shared" si="770"/>
        <v>0.08</v>
      </c>
      <c r="W5605" s="13">
        <v>353.11</v>
      </c>
    </row>
    <row r="5606" spans="1:23" hidden="1" x14ac:dyDescent="0.25">
      <c r="A5606" s="7" t="s">
        <v>11512</v>
      </c>
      <c r="B5606" s="7" t="s">
        <v>11653</v>
      </c>
      <c r="C5606" s="7" t="s">
        <v>2807</v>
      </c>
      <c r="D5606" s="14">
        <v>1</v>
      </c>
      <c r="E5606" s="13">
        <f t="shared" si="764"/>
        <v>0</v>
      </c>
      <c r="F5606" s="14">
        <f t="shared" si="765"/>
        <v>0</v>
      </c>
      <c r="G5606" s="11">
        <v>399.99</v>
      </c>
      <c r="H5606" s="13">
        <v>800000</v>
      </c>
      <c r="I5606" s="11">
        <v>160.58000000000001</v>
      </c>
      <c r="J5606" s="9">
        <v>40.146003650091302</v>
      </c>
      <c r="K5606" s="13">
        <v>1.12087367292735E-2</v>
      </c>
      <c r="L5606" s="13">
        <f t="shared" si="766"/>
        <v>4.4998598564632633E-3</v>
      </c>
      <c r="M5606" s="11">
        <v>399.99</v>
      </c>
      <c r="N5606" s="8">
        <v>3568555.58</v>
      </c>
      <c r="O5606" s="9">
        <v>34.128005862416302</v>
      </c>
      <c r="P5606" s="13"/>
      <c r="Q5606" s="13"/>
      <c r="R5606" s="13">
        <f t="shared" si="767"/>
        <v>273024.04689933039</v>
      </c>
      <c r="S5606" s="11">
        <f t="shared" si="768"/>
        <v>30.602546624554151</v>
      </c>
      <c r="T5606" s="13">
        <f t="shared" si="769"/>
        <v>7.6508279268367091E-2</v>
      </c>
      <c r="U5606" s="14"/>
      <c r="V5606" s="13">
        <f t="shared" si="770"/>
        <v>0.08</v>
      </c>
      <c r="W5606" s="13">
        <v>273.23</v>
      </c>
    </row>
    <row r="5607" spans="1:23" hidden="1" x14ac:dyDescent="0.25">
      <c r="A5607" s="7" t="s">
        <v>11512</v>
      </c>
      <c r="B5607" s="7" t="s">
        <v>11654</v>
      </c>
      <c r="C5607" s="7" t="s">
        <v>2807</v>
      </c>
      <c r="D5607" s="14">
        <v>1</v>
      </c>
      <c r="E5607" s="13">
        <f t="shared" ref="E5607:E5669" si="771">IF((V5607 &lt; 0), 0, ROUND((T5607 - U5607), 0))</f>
        <v>0</v>
      </c>
      <c r="F5607" s="14">
        <f t="shared" ref="F5607:F5669" si="772">W5607 * E5607</f>
        <v>0</v>
      </c>
      <c r="G5607" s="11">
        <v>236.86</v>
      </c>
      <c r="H5607" s="13">
        <v>800000</v>
      </c>
      <c r="I5607" s="11">
        <v>129.72999999999999</v>
      </c>
      <c r="J5607" s="9">
        <v>54.770750654395002</v>
      </c>
      <c r="K5607" s="13">
        <v>6.6374193897240598E-3</v>
      </c>
      <c r="L5607" s="13">
        <f t="shared" ref="L5607:L5669" si="773">J5607 * K5607%</f>
        <v>3.6353644238322313E-3</v>
      </c>
      <c r="M5607" s="11">
        <v>236.86</v>
      </c>
      <c r="N5607" s="8">
        <v>3568555.58</v>
      </c>
      <c r="O5607" s="9">
        <v>34.128005862416302</v>
      </c>
      <c r="P5607" s="13"/>
      <c r="Q5607" s="13"/>
      <c r="R5607" s="13">
        <f t="shared" ref="R5607:R5669" si="774">H5607 * O5607%</f>
        <v>273024.04689933039</v>
      </c>
      <c r="S5607" s="11">
        <f t="shared" ref="S5607:S5669" si="775">K5607% * R5607</f>
        <v>18.121751027505468</v>
      </c>
      <c r="T5607" s="13">
        <f t="shared" ref="T5607:T5669" si="776">IFERROR((S5607 / M5607), 0)</f>
        <v>7.6508279268367244E-2</v>
      </c>
      <c r="U5607" s="14"/>
      <c r="V5607" s="13">
        <f t="shared" ref="V5607:V5669" si="777">ROUND((T5607 - U5607), 2)</f>
        <v>0.08</v>
      </c>
      <c r="W5607" s="13">
        <v>132.78</v>
      </c>
    </row>
    <row r="5608" spans="1:23" hidden="1" x14ac:dyDescent="0.25">
      <c r="A5608" s="7" t="s">
        <v>11512</v>
      </c>
      <c r="B5608" s="7" t="s">
        <v>11655</v>
      </c>
      <c r="C5608" s="7" t="s">
        <v>4144</v>
      </c>
      <c r="D5608" s="14">
        <v>4</v>
      </c>
      <c r="E5608" s="13">
        <f t="shared" si="771"/>
        <v>0</v>
      </c>
      <c r="F5608" s="14">
        <f t="shared" si="772"/>
        <v>0</v>
      </c>
      <c r="G5608" s="11">
        <v>781.96</v>
      </c>
      <c r="H5608" s="13">
        <v>800000</v>
      </c>
      <c r="I5608" s="11">
        <v>336.99</v>
      </c>
      <c r="J5608" s="9">
        <v>43.0955547598343</v>
      </c>
      <c r="K5608" s="13">
        <v>2.1912507244737901E-2</v>
      </c>
      <c r="L5608" s="13">
        <f t="shared" si="773"/>
        <v>9.44331655890868E-3</v>
      </c>
      <c r="M5608" s="11">
        <v>195.49</v>
      </c>
      <c r="N5608" s="8">
        <v>3568555.58</v>
      </c>
      <c r="O5608" s="9">
        <v>34.128005862416302</v>
      </c>
      <c r="P5608" s="13"/>
      <c r="Q5608" s="13"/>
      <c r="R5608" s="13">
        <f t="shared" si="774"/>
        <v>273024.04689933039</v>
      </c>
      <c r="S5608" s="11">
        <f t="shared" si="775"/>
        <v>59.826414056692379</v>
      </c>
      <c r="T5608" s="13">
        <f t="shared" si="776"/>
        <v>0.30603311707346859</v>
      </c>
      <c r="U5608" s="14"/>
      <c r="V5608" s="13">
        <f t="shared" si="777"/>
        <v>0.31</v>
      </c>
      <c r="W5608" s="13">
        <v>132.78</v>
      </c>
    </row>
    <row r="5609" spans="1:23" hidden="1" x14ac:dyDescent="0.25">
      <c r="A5609" s="7" t="s">
        <v>11512</v>
      </c>
      <c r="B5609" s="7" t="s">
        <v>11656</v>
      </c>
      <c r="C5609" s="7" t="s">
        <v>6216</v>
      </c>
      <c r="D5609" s="14">
        <v>2</v>
      </c>
      <c r="E5609" s="13">
        <f t="shared" si="771"/>
        <v>0</v>
      </c>
      <c r="F5609" s="14">
        <f t="shared" si="772"/>
        <v>0</v>
      </c>
      <c r="G5609" s="11">
        <v>162</v>
      </c>
      <c r="H5609" s="13">
        <v>800000</v>
      </c>
      <c r="I5609" s="11">
        <v>80.52</v>
      </c>
      <c r="J5609" s="9">
        <v>49.703703703703702</v>
      </c>
      <c r="K5609" s="13">
        <v>4.5396518666524499E-3</v>
      </c>
      <c r="L5609" s="13">
        <f t="shared" si="773"/>
        <v>2.2563751129805881E-3</v>
      </c>
      <c r="M5609" s="11">
        <v>81</v>
      </c>
      <c r="N5609" s="8">
        <v>3568555.58</v>
      </c>
      <c r="O5609" s="9">
        <v>34.128005862416302</v>
      </c>
      <c r="P5609" s="13"/>
      <c r="Q5609" s="13"/>
      <c r="R5609" s="13">
        <f t="shared" si="774"/>
        <v>273024.04689933039</v>
      </c>
      <c r="S5609" s="11">
        <f t="shared" si="775"/>
        <v>12.394341241475512</v>
      </c>
      <c r="T5609" s="13">
        <f t="shared" si="776"/>
        <v>0.15301655853673471</v>
      </c>
      <c r="U5609" s="14"/>
      <c r="V5609" s="13">
        <f t="shared" si="777"/>
        <v>0.15</v>
      </c>
      <c r="W5609" s="13">
        <v>48.41</v>
      </c>
    </row>
    <row r="5610" spans="1:23" hidden="1" x14ac:dyDescent="0.25">
      <c r="A5610" s="7" t="s">
        <v>11512</v>
      </c>
      <c r="B5610" s="7" t="s">
        <v>11657</v>
      </c>
      <c r="C5610" s="7" t="s">
        <v>6989</v>
      </c>
      <c r="D5610" s="14">
        <v>1</v>
      </c>
      <c r="E5610" s="13">
        <f t="shared" si="771"/>
        <v>0</v>
      </c>
      <c r="F5610" s="14">
        <f t="shared" si="772"/>
        <v>0</v>
      </c>
      <c r="G5610" s="11">
        <v>74.989999999999995</v>
      </c>
      <c r="H5610" s="13">
        <v>800000</v>
      </c>
      <c r="I5610" s="11">
        <v>30.52</v>
      </c>
      <c r="J5610" s="9">
        <v>40.698759834644598</v>
      </c>
      <c r="K5610" s="13">
        <v>2.1014104535818901E-3</v>
      </c>
      <c r="L5610" s="13">
        <f t="shared" si="773"/>
        <v>8.5524799364340915E-4</v>
      </c>
      <c r="M5610" s="11">
        <v>74.989999999999995</v>
      </c>
      <c r="N5610" s="8">
        <v>3568555.58</v>
      </c>
      <c r="O5610" s="9">
        <v>34.128005862416302</v>
      </c>
      <c r="P5610" s="13"/>
      <c r="Q5610" s="13"/>
      <c r="R5610" s="13">
        <f t="shared" si="774"/>
        <v>273024.04689933039</v>
      </c>
      <c r="S5610" s="11">
        <f t="shared" si="775"/>
        <v>5.7373558623348515</v>
      </c>
      <c r="T5610" s="13">
        <f t="shared" si="776"/>
        <v>7.6508279268367146E-2</v>
      </c>
      <c r="U5610" s="14"/>
      <c r="V5610" s="13">
        <f t="shared" si="777"/>
        <v>0.08</v>
      </c>
      <c r="W5610" s="13">
        <v>48.41</v>
      </c>
    </row>
    <row r="5611" spans="1:23" hidden="1" x14ac:dyDescent="0.25">
      <c r="A5611" s="7" t="s">
        <v>11512</v>
      </c>
      <c r="B5611" s="7" t="s">
        <v>11658</v>
      </c>
      <c r="C5611" s="7" t="s">
        <v>4284</v>
      </c>
      <c r="D5611" s="14">
        <v>2</v>
      </c>
      <c r="E5611" s="13">
        <f t="shared" si="771"/>
        <v>0</v>
      </c>
      <c r="F5611" s="14">
        <f t="shared" si="772"/>
        <v>0</v>
      </c>
      <c r="G5611" s="11">
        <v>141.97999999999999</v>
      </c>
      <c r="H5611" s="13">
        <v>800000</v>
      </c>
      <c r="I5611" s="11">
        <v>57.14</v>
      </c>
      <c r="J5611" s="9">
        <v>40.245104944358403</v>
      </c>
      <c r="K5611" s="13">
        <v>3.9786405680698397E-3</v>
      </c>
      <c r="L5611" s="13">
        <f t="shared" si="773"/>
        <v>1.6012080719785245E-3</v>
      </c>
      <c r="M5611" s="11">
        <v>70.989999999999995</v>
      </c>
      <c r="N5611" s="8">
        <v>3568555.58</v>
      </c>
      <c r="O5611" s="9">
        <v>34.128005862416302</v>
      </c>
      <c r="P5611" s="13"/>
      <c r="Q5611" s="13"/>
      <c r="R5611" s="13">
        <f t="shared" si="774"/>
        <v>273024.04689933039</v>
      </c>
      <c r="S5611" s="11">
        <f t="shared" si="775"/>
        <v>10.862645490522786</v>
      </c>
      <c r="T5611" s="13">
        <f t="shared" si="776"/>
        <v>0.15301655853673457</v>
      </c>
      <c r="U5611" s="14"/>
      <c r="V5611" s="13">
        <f t="shared" si="777"/>
        <v>0.15</v>
      </c>
      <c r="W5611" s="13">
        <v>48.41</v>
      </c>
    </row>
    <row r="5612" spans="1:23" hidden="1" x14ac:dyDescent="0.25">
      <c r="A5612" s="7" t="s">
        <v>11512</v>
      </c>
      <c r="B5612" s="7" t="s">
        <v>11659</v>
      </c>
      <c r="C5612" s="7" t="s">
        <v>6524</v>
      </c>
      <c r="D5612" s="14">
        <v>1</v>
      </c>
      <c r="E5612" s="13">
        <f t="shared" si="771"/>
        <v>0</v>
      </c>
      <c r="F5612" s="14">
        <f t="shared" si="772"/>
        <v>0</v>
      </c>
      <c r="G5612" s="11">
        <v>450</v>
      </c>
      <c r="H5612" s="13">
        <v>800000</v>
      </c>
      <c r="I5612" s="11">
        <v>169.79</v>
      </c>
      <c r="J5612" s="9">
        <v>37.731111111111098</v>
      </c>
      <c r="K5612" s="13">
        <v>1.26101440740346E-2</v>
      </c>
      <c r="L5612" s="13">
        <f t="shared" si="773"/>
        <v>4.7579474718451873E-3</v>
      </c>
      <c r="M5612" s="11">
        <v>450</v>
      </c>
      <c r="N5612" s="8">
        <v>3568555.58</v>
      </c>
      <c r="O5612" s="9">
        <v>34.128005862416302</v>
      </c>
      <c r="P5612" s="13"/>
      <c r="Q5612" s="13"/>
      <c r="R5612" s="13">
        <f t="shared" si="774"/>
        <v>273024.04689933039</v>
      </c>
      <c r="S5612" s="11">
        <f t="shared" si="775"/>
        <v>34.42872567076536</v>
      </c>
      <c r="T5612" s="13">
        <f t="shared" si="776"/>
        <v>7.6508279268367466E-2</v>
      </c>
      <c r="U5612" s="14"/>
      <c r="V5612" s="13">
        <f t="shared" si="777"/>
        <v>0.08</v>
      </c>
      <c r="W5612" s="13">
        <v>319.8</v>
      </c>
    </row>
    <row r="5613" spans="1:23" hidden="1" x14ac:dyDescent="0.25">
      <c r="A5613" s="7" t="s">
        <v>11512</v>
      </c>
      <c r="B5613" s="7" t="s">
        <v>11660</v>
      </c>
      <c r="C5613" s="7" t="s">
        <v>4581</v>
      </c>
      <c r="D5613" s="14">
        <v>2</v>
      </c>
      <c r="E5613" s="13">
        <f t="shared" si="771"/>
        <v>0</v>
      </c>
      <c r="F5613" s="14">
        <f t="shared" si="772"/>
        <v>0</v>
      </c>
      <c r="G5613" s="11">
        <v>935.98</v>
      </c>
      <c r="H5613" s="13">
        <v>800000</v>
      </c>
      <c r="I5613" s="11">
        <v>375.56</v>
      </c>
      <c r="J5613" s="9">
        <v>40.124788991217798</v>
      </c>
      <c r="K5613" s="13">
        <v>2.62285392231442E-2</v>
      </c>
      <c r="L5613" s="13">
        <f t="shared" si="773"/>
        <v>1.0524146018765406E-2</v>
      </c>
      <c r="M5613" s="11">
        <v>467.99</v>
      </c>
      <c r="N5613" s="8">
        <v>3568555.58</v>
      </c>
      <c r="O5613" s="9">
        <v>34.128005862416302</v>
      </c>
      <c r="P5613" s="13"/>
      <c r="Q5613" s="13"/>
      <c r="R5613" s="13">
        <f t="shared" si="774"/>
        <v>273024.04689933039</v>
      </c>
      <c r="S5613" s="11">
        <f t="shared" si="775"/>
        <v>71.610219229606486</v>
      </c>
      <c r="T5613" s="13">
        <f t="shared" si="776"/>
        <v>0.15301655853673474</v>
      </c>
      <c r="U5613" s="14"/>
      <c r="V5613" s="13">
        <f t="shared" si="777"/>
        <v>0.15</v>
      </c>
      <c r="W5613" s="13">
        <v>319.8</v>
      </c>
    </row>
    <row r="5614" spans="1:23" hidden="1" x14ac:dyDescent="0.25">
      <c r="A5614" s="7" t="s">
        <v>11512</v>
      </c>
      <c r="B5614" s="7" t="s">
        <v>11661</v>
      </c>
      <c r="C5614" s="7" t="s">
        <v>776</v>
      </c>
      <c r="D5614" s="14">
        <v>2</v>
      </c>
      <c r="E5614" s="13">
        <f t="shared" si="771"/>
        <v>0</v>
      </c>
      <c r="F5614" s="14">
        <f t="shared" si="772"/>
        <v>0</v>
      </c>
      <c r="G5614" s="11">
        <v>887.99</v>
      </c>
      <c r="H5614" s="13">
        <v>800000</v>
      </c>
      <c r="I5614" s="11">
        <v>302.88</v>
      </c>
      <c r="J5614" s="9">
        <v>34.1084922127501</v>
      </c>
      <c r="K5614" s="13">
        <v>2.48837374140044E-2</v>
      </c>
      <c r="L5614" s="13">
        <f t="shared" si="773"/>
        <v>8.4874676380968742E-3</v>
      </c>
      <c r="M5614" s="11">
        <v>443.995</v>
      </c>
      <c r="N5614" s="8">
        <v>3568555.58</v>
      </c>
      <c r="O5614" s="9">
        <v>34.128005862416302</v>
      </c>
      <c r="P5614" s="13"/>
      <c r="Q5614" s="13"/>
      <c r="R5614" s="13">
        <f t="shared" si="774"/>
        <v>273024.04689933039</v>
      </c>
      <c r="S5614" s="11">
        <f t="shared" si="775"/>
        <v>67.938586907517589</v>
      </c>
      <c r="T5614" s="13">
        <f t="shared" si="776"/>
        <v>0.15301655853673485</v>
      </c>
      <c r="U5614" s="14"/>
      <c r="V5614" s="13">
        <f t="shared" si="777"/>
        <v>0.15</v>
      </c>
      <c r="W5614" s="13">
        <v>319.8</v>
      </c>
    </row>
    <row r="5615" spans="1:23" hidden="1" x14ac:dyDescent="0.25">
      <c r="A5615" s="7" t="s">
        <v>11512</v>
      </c>
      <c r="B5615" s="7" t="s">
        <v>11662</v>
      </c>
      <c r="C5615" s="7" t="s">
        <v>1077</v>
      </c>
      <c r="D5615" s="14">
        <v>1</v>
      </c>
      <c r="E5615" s="13">
        <f t="shared" si="771"/>
        <v>0</v>
      </c>
      <c r="F5615" s="14">
        <f t="shared" si="772"/>
        <v>0</v>
      </c>
      <c r="G5615" s="11">
        <v>359.99</v>
      </c>
      <c r="H5615" s="13">
        <v>800000</v>
      </c>
      <c r="I5615" s="11">
        <v>101.99</v>
      </c>
      <c r="J5615" s="9">
        <v>28.331342537292699</v>
      </c>
      <c r="K5615" s="13">
        <v>1.00878350338038E-2</v>
      </c>
      <c r="L5615" s="13">
        <f t="shared" si="773"/>
        <v>2.8580190980239716E-3</v>
      </c>
      <c r="M5615" s="11">
        <v>359.99</v>
      </c>
      <c r="N5615" s="8">
        <v>3568555.58</v>
      </c>
      <c r="O5615" s="9">
        <v>34.128005862416302</v>
      </c>
      <c r="P5615" s="13"/>
      <c r="Q5615" s="13"/>
      <c r="R5615" s="13">
        <f t="shared" si="774"/>
        <v>273024.04689933039</v>
      </c>
      <c r="S5615" s="11">
        <f t="shared" si="775"/>
        <v>27.542215453819569</v>
      </c>
      <c r="T5615" s="13">
        <f t="shared" si="776"/>
        <v>7.6508279268367368E-2</v>
      </c>
      <c r="U5615" s="14"/>
      <c r="V5615" s="13">
        <f t="shared" si="777"/>
        <v>0.08</v>
      </c>
      <c r="W5615" s="13">
        <v>319.8</v>
      </c>
    </row>
    <row r="5616" spans="1:23" hidden="1" x14ac:dyDescent="0.25">
      <c r="A5616" s="7" t="s">
        <v>11512</v>
      </c>
      <c r="B5616" s="7" t="s">
        <v>11663</v>
      </c>
      <c r="C5616" s="7" t="s">
        <v>1200</v>
      </c>
      <c r="D5616" s="14">
        <v>1</v>
      </c>
      <c r="E5616" s="13">
        <f t="shared" si="771"/>
        <v>0</v>
      </c>
      <c r="F5616" s="14">
        <f t="shared" si="772"/>
        <v>0</v>
      </c>
      <c r="G5616" s="11">
        <v>467.99</v>
      </c>
      <c r="H5616" s="13">
        <v>800000</v>
      </c>
      <c r="I5616" s="11">
        <v>187.78</v>
      </c>
      <c r="J5616" s="9">
        <v>40.124788991217798</v>
      </c>
      <c r="K5616" s="13">
        <v>1.31142696115721E-2</v>
      </c>
      <c r="L5616" s="13">
        <f t="shared" si="773"/>
        <v>5.2620730093827029E-3</v>
      </c>
      <c r="M5616" s="11">
        <v>467.99</v>
      </c>
      <c r="N5616" s="8">
        <v>3568555.58</v>
      </c>
      <c r="O5616" s="9">
        <v>34.128005862416302</v>
      </c>
      <c r="P5616" s="13"/>
      <c r="Q5616" s="13"/>
      <c r="R5616" s="13">
        <f t="shared" si="774"/>
        <v>273024.04689933039</v>
      </c>
      <c r="S5616" s="11">
        <f t="shared" si="775"/>
        <v>35.805109614803243</v>
      </c>
      <c r="T5616" s="13">
        <f t="shared" si="776"/>
        <v>7.6508279268367368E-2</v>
      </c>
      <c r="U5616" s="14"/>
      <c r="V5616" s="13">
        <f t="shared" si="777"/>
        <v>0.08</v>
      </c>
      <c r="W5616" s="13">
        <v>319.8</v>
      </c>
    </row>
    <row r="5617" spans="1:23" hidden="1" x14ac:dyDescent="0.25">
      <c r="A5617" s="7" t="s">
        <v>11512</v>
      </c>
      <c r="B5617" s="7" t="s">
        <v>11664</v>
      </c>
      <c r="C5617" s="7" t="s">
        <v>1313</v>
      </c>
      <c r="D5617" s="14">
        <v>1</v>
      </c>
      <c r="E5617" s="13">
        <f t="shared" si="771"/>
        <v>0</v>
      </c>
      <c r="F5617" s="14">
        <f t="shared" si="772"/>
        <v>0</v>
      </c>
      <c r="G5617" s="11">
        <v>467.99</v>
      </c>
      <c r="H5617" s="13">
        <v>800000</v>
      </c>
      <c r="I5617" s="11">
        <v>209.99</v>
      </c>
      <c r="J5617" s="9">
        <v>44.870616893523398</v>
      </c>
      <c r="K5617" s="13">
        <v>1.31142696115721E-2</v>
      </c>
      <c r="L5617" s="13">
        <f t="shared" si="773"/>
        <v>5.8844536757922759E-3</v>
      </c>
      <c r="M5617" s="11">
        <v>467.99</v>
      </c>
      <c r="N5617" s="8">
        <v>3568555.58</v>
      </c>
      <c r="O5617" s="9">
        <v>34.128005862416302</v>
      </c>
      <c r="P5617" s="13"/>
      <c r="Q5617" s="13"/>
      <c r="R5617" s="13">
        <f t="shared" si="774"/>
        <v>273024.04689933039</v>
      </c>
      <c r="S5617" s="11">
        <f t="shared" si="775"/>
        <v>35.805109614803243</v>
      </c>
      <c r="T5617" s="13">
        <f t="shared" si="776"/>
        <v>7.6508279268367368E-2</v>
      </c>
      <c r="U5617" s="14"/>
      <c r="V5617" s="13">
        <f t="shared" si="777"/>
        <v>0.08</v>
      </c>
      <c r="W5617" s="13">
        <v>319.8</v>
      </c>
    </row>
    <row r="5618" spans="1:23" hidden="1" x14ac:dyDescent="0.25">
      <c r="A5618" s="7" t="s">
        <v>11512</v>
      </c>
      <c r="B5618" s="7" t="s">
        <v>11665</v>
      </c>
      <c r="C5618" s="7" t="s">
        <v>2090</v>
      </c>
      <c r="D5618" s="14">
        <v>4</v>
      </c>
      <c r="E5618" s="13">
        <f t="shared" si="771"/>
        <v>0</v>
      </c>
      <c r="F5618" s="14">
        <f t="shared" si="772"/>
        <v>0</v>
      </c>
      <c r="G5618" s="11">
        <v>1815.99</v>
      </c>
      <c r="H5618" s="13">
        <v>800000</v>
      </c>
      <c r="I5618" s="11">
        <v>695.15</v>
      </c>
      <c r="J5618" s="9">
        <v>38.2793958116509</v>
      </c>
      <c r="K5618" s="13">
        <v>5.0888656748902299E-2</v>
      </c>
      <c r="L5618" s="13">
        <f t="shared" si="773"/>
        <v>1.9479870340144707E-2</v>
      </c>
      <c r="M5618" s="11">
        <v>453.9975</v>
      </c>
      <c r="N5618" s="8">
        <v>3568555.58</v>
      </c>
      <c r="O5618" s="9">
        <v>34.128005862416302</v>
      </c>
      <c r="P5618" s="13"/>
      <c r="Q5618" s="13"/>
      <c r="R5618" s="13">
        <f t="shared" si="774"/>
        <v>273024.04689933039</v>
      </c>
      <c r="S5618" s="11">
        <f t="shared" si="775"/>
        <v>138.93827006856228</v>
      </c>
      <c r="T5618" s="13">
        <f t="shared" si="776"/>
        <v>0.30603311707346909</v>
      </c>
      <c r="U5618" s="14"/>
      <c r="V5618" s="13">
        <f t="shared" si="777"/>
        <v>0.31</v>
      </c>
      <c r="W5618" s="13">
        <v>319.8</v>
      </c>
    </row>
    <row r="5619" spans="1:23" hidden="1" x14ac:dyDescent="0.25">
      <c r="A5619" s="7" t="s">
        <v>11512</v>
      </c>
      <c r="B5619" s="7" t="s">
        <v>11666</v>
      </c>
      <c r="C5619" s="7" t="s">
        <v>6184</v>
      </c>
      <c r="D5619" s="14">
        <v>2</v>
      </c>
      <c r="E5619" s="13">
        <f t="shared" si="771"/>
        <v>0</v>
      </c>
      <c r="F5619" s="14">
        <f t="shared" si="772"/>
        <v>0</v>
      </c>
      <c r="G5619" s="11">
        <v>858</v>
      </c>
      <c r="H5619" s="13">
        <v>800000</v>
      </c>
      <c r="I5619" s="11">
        <v>287.72000000000003</v>
      </c>
      <c r="J5619" s="9">
        <v>33.533799533799503</v>
      </c>
      <c r="K5619" s="13">
        <v>2.4043341367825901E-2</v>
      </c>
      <c r="L5619" s="13">
        <f t="shared" si="773"/>
        <v>8.0626458955138248E-3</v>
      </c>
      <c r="M5619" s="11">
        <v>429</v>
      </c>
      <c r="N5619" s="8">
        <v>3568555.58</v>
      </c>
      <c r="O5619" s="9">
        <v>34.128005862416302</v>
      </c>
      <c r="P5619" s="13"/>
      <c r="Q5619" s="13"/>
      <c r="R5619" s="13">
        <f t="shared" si="774"/>
        <v>273024.04689933039</v>
      </c>
      <c r="S5619" s="11">
        <f t="shared" si="775"/>
        <v>65.644103612259102</v>
      </c>
      <c r="T5619" s="13">
        <f t="shared" si="776"/>
        <v>0.15301655853673451</v>
      </c>
      <c r="U5619" s="14"/>
      <c r="V5619" s="13">
        <f t="shared" si="777"/>
        <v>0.15</v>
      </c>
      <c r="W5619" s="13">
        <v>319.8</v>
      </c>
    </row>
    <row r="5620" spans="1:23" hidden="1" x14ac:dyDescent="0.25">
      <c r="A5620" s="7" t="s">
        <v>11512</v>
      </c>
      <c r="B5620" s="7" t="s">
        <v>11667</v>
      </c>
      <c r="C5620" s="7" t="s">
        <v>5946</v>
      </c>
      <c r="D5620" s="14">
        <v>1</v>
      </c>
      <c r="E5620" s="13">
        <f t="shared" si="771"/>
        <v>0</v>
      </c>
      <c r="F5620" s="14">
        <f t="shared" si="772"/>
        <v>0</v>
      </c>
      <c r="G5620" s="11">
        <v>467.99</v>
      </c>
      <c r="H5620" s="13">
        <v>800000</v>
      </c>
      <c r="I5620" s="11">
        <v>217.99</v>
      </c>
      <c r="J5620" s="9">
        <v>46.580055129383098</v>
      </c>
      <c r="K5620" s="13">
        <v>1.31142696115721E-2</v>
      </c>
      <c r="L5620" s="13">
        <f t="shared" si="773"/>
        <v>6.1086340148862189E-3</v>
      </c>
      <c r="M5620" s="11">
        <v>467.99</v>
      </c>
      <c r="N5620" s="8">
        <v>3568555.58</v>
      </c>
      <c r="O5620" s="9">
        <v>34.128005862416302</v>
      </c>
      <c r="P5620" s="13"/>
      <c r="Q5620" s="13"/>
      <c r="R5620" s="13">
        <f t="shared" si="774"/>
        <v>273024.04689933039</v>
      </c>
      <c r="S5620" s="11">
        <f t="shared" si="775"/>
        <v>35.805109614803243</v>
      </c>
      <c r="T5620" s="13">
        <f t="shared" si="776"/>
        <v>7.6508279268367368E-2</v>
      </c>
      <c r="U5620" s="14"/>
      <c r="V5620" s="13">
        <f t="shared" si="777"/>
        <v>0.08</v>
      </c>
      <c r="W5620" s="13">
        <v>319.8</v>
      </c>
    </row>
    <row r="5621" spans="1:23" hidden="1" x14ac:dyDescent="0.25">
      <c r="A5621" s="18" t="s">
        <v>11512</v>
      </c>
      <c r="B5621" s="30" t="s">
        <v>11668</v>
      </c>
      <c r="C5621" s="7" t="s">
        <v>5202</v>
      </c>
      <c r="D5621" s="14">
        <v>9</v>
      </c>
      <c r="E5621" s="13">
        <f t="shared" si="771"/>
        <v>1</v>
      </c>
      <c r="F5621" s="14">
        <f t="shared" si="772"/>
        <v>319.8</v>
      </c>
      <c r="G5621" s="11">
        <v>3940.57</v>
      </c>
      <c r="H5621" s="13">
        <v>800000</v>
      </c>
      <c r="I5621" s="11">
        <v>1418.68</v>
      </c>
      <c r="J5621" s="9">
        <v>36.001898202544297</v>
      </c>
      <c r="K5621" s="13">
        <v>0.11042478985293</v>
      </c>
      <c r="L5621" s="13">
        <f t="shared" si="773"/>
        <v>3.9755020433225326E-2</v>
      </c>
      <c r="M5621" s="11">
        <v>437.84111111111099</v>
      </c>
      <c r="N5621" s="8">
        <v>3568555.58</v>
      </c>
      <c r="O5621" s="9">
        <v>34.128005862416302</v>
      </c>
      <c r="P5621" s="13"/>
      <c r="Q5621" s="13"/>
      <c r="R5621" s="13">
        <f t="shared" si="774"/>
        <v>273024.04689933039</v>
      </c>
      <c r="S5621" s="11">
        <f t="shared" si="775"/>
        <v>301.48623003655064</v>
      </c>
      <c r="T5621" s="13">
        <f t="shared" si="776"/>
        <v>0.68857451341530707</v>
      </c>
      <c r="U5621" s="14"/>
      <c r="V5621" s="13">
        <f t="shared" si="777"/>
        <v>0.69</v>
      </c>
      <c r="W5621" s="13">
        <v>319.8</v>
      </c>
    </row>
    <row r="5622" spans="1:23" hidden="1" x14ac:dyDescent="0.25">
      <c r="A5622" s="7" t="s">
        <v>11512</v>
      </c>
      <c r="B5622" s="7" t="s">
        <v>11669</v>
      </c>
      <c r="C5622" s="7" t="s">
        <v>6908</v>
      </c>
      <c r="D5622" s="14">
        <v>1</v>
      </c>
      <c r="E5622" s="13">
        <f t="shared" si="771"/>
        <v>0</v>
      </c>
      <c r="F5622" s="14">
        <f t="shared" si="772"/>
        <v>0</v>
      </c>
      <c r="G5622" s="11">
        <v>467.99</v>
      </c>
      <c r="H5622" s="13">
        <v>800000</v>
      </c>
      <c r="I5622" s="11">
        <v>208.04</v>
      </c>
      <c r="J5622" s="9">
        <v>44.453941323532497</v>
      </c>
      <c r="K5622" s="13">
        <v>1.31142696115721E-2</v>
      </c>
      <c r="L5622" s="13">
        <f t="shared" si="773"/>
        <v>5.8298097181381141E-3</v>
      </c>
      <c r="M5622" s="11">
        <v>467.99</v>
      </c>
      <c r="N5622" s="8">
        <v>3568555.58</v>
      </c>
      <c r="O5622" s="9">
        <v>34.128005862416302</v>
      </c>
      <c r="P5622" s="13"/>
      <c r="Q5622" s="13"/>
      <c r="R5622" s="13">
        <f t="shared" si="774"/>
        <v>273024.04689933039</v>
      </c>
      <c r="S5622" s="11">
        <f t="shared" si="775"/>
        <v>35.805109614803243</v>
      </c>
      <c r="T5622" s="13">
        <f t="shared" si="776"/>
        <v>7.6508279268367368E-2</v>
      </c>
      <c r="U5622" s="14"/>
      <c r="V5622" s="13">
        <f t="shared" si="777"/>
        <v>0.08</v>
      </c>
      <c r="W5622" s="13">
        <v>319.8</v>
      </c>
    </row>
    <row r="5623" spans="1:23" hidden="1" x14ac:dyDescent="0.25">
      <c r="A5623" s="7" t="s">
        <v>11512</v>
      </c>
      <c r="B5623" s="7" t="s">
        <v>11670</v>
      </c>
      <c r="C5623" s="7" t="s">
        <v>5407</v>
      </c>
      <c r="D5623" s="14">
        <v>1</v>
      </c>
      <c r="E5623" s="13">
        <f t="shared" si="771"/>
        <v>0</v>
      </c>
      <c r="F5623" s="14">
        <f t="shared" si="772"/>
        <v>0</v>
      </c>
      <c r="G5623" s="11">
        <v>171</v>
      </c>
      <c r="H5623" s="13">
        <v>800000</v>
      </c>
      <c r="I5623" s="11">
        <v>46.56</v>
      </c>
      <c r="J5623" s="9">
        <v>27.228070175438599</v>
      </c>
      <c r="K5623" s="13">
        <v>4.7918547481331404E-3</v>
      </c>
      <c r="L5623" s="13">
        <f t="shared" si="773"/>
        <v>1.3047295735267781E-3</v>
      </c>
      <c r="M5623" s="11">
        <v>171</v>
      </c>
      <c r="N5623" s="8">
        <v>3568555.58</v>
      </c>
      <c r="O5623" s="9">
        <v>34.128005862416302</v>
      </c>
      <c r="P5623" s="13"/>
      <c r="Q5623" s="13"/>
      <c r="R5623" s="13">
        <f t="shared" si="774"/>
        <v>273024.04689933039</v>
      </c>
      <c r="S5623" s="11">
        <f t="shared" si="775"/>
        <v>13.082915754890816</v>
      </c>
      <c r="T5623" s="13">
        <f t="shared" si="776"/>
        <v>7.6508279268367341E-2</v>
      </c>
      <c r="U5623" s="14"/>
      <c r="V5623" s="13">
        <f t="shared" si="777"/>
        <v>0.08</v>
      </c>
      <c r="W5623" s="13">
        <v>0</v>
      </c>
    </row>
    <row r="5624" spans="1:23" hidden="1" x14ac:dyDescent="0.25">
      <c r="A5624" s="7" t="s">
        <v>11512</v>
      </c>
      <c r="B5624" s="7" t="s">
        <v>11671</v>
      </c>
      <c r="C5624" s="7" t="s">
        <v>6490</v>
      </c>
      <c r="D5624" s="14">
        <v>1</v>
      </c>
      <c r="E5624" s="13">
        <f t="shared" si="771"/>
        <v>0</v>
      </c>
      <c r="F5624" s="14">
        <f t="shared" si="772"/>
        <v>0</v>
      </c>
      <c r="G5624" s="11">
        <v>476.99</v>
      </c>
      <c r="H5624" s="13">
        <v>800000</v>
      </c>
      <c r="I5624" s="11">
        <v>190.97</v>
      </c>
      <c r="J5624" s="9">
        <v>40.0364787521751</v>
      </c>
      <c r="K5624" s="13">
        <v>1.3366472493052801E-2</v>
      </c>
      <c r="L5624" s="13">
        <f t="shared" si="773"/>
        <v>5.351464919596414E-3</v>
      </c>
      <c r="M5624" s="11">
        <v>476.99</v>
      </c>
      <c r="N5624" s="8">
        <v>3568555.58</v>
      </c>
      <c r="O5624" s="9">
        <v>34.128005862416302</v>
      </c>
      <c r="P5624" s="13"/>
      <c r="Q5624" s="13"/>
      <c r="R5624" s="13">
        <f t="shared" si="774"/>
        <v>273024.04689933039</v>
      </c>
      <c r="S5624" s="11">
        <f t="shared" si="775"/>
        <v>36.493684128218575</v>
      </c>
      <c r="T5624" s="13">
        <f t="shared" si="776"/>
        <v>7.6508279268367424E-2</v>
      </c>
      <c r="U5624" s="14"/>
      <c r="V5624" s="13">
        <f t="shared" si="777"/>
        <v>0.08</v>
      </c>
      <c r="W5624" s="13">
        <v>326.43</v>
      </c>
    </row>
    <row r="5625" spans="1:23" hidden="1" x14ac:dyDescent="0.25">
      <c r="A5625" s="7" t="s">
        <v>11512</v>
      </c>
      <c r="B5625" s="7" t="s">
        <v>11672</v>
      </c>
      <c r="C5625" s="7" t="s">
        <v>5783</v>
      </c>
      <c r="D5625" s="14">
        <v>1</v>
      </c>
      <c r="E5625" s="13">
        <f t="shared" si="771"/>
        <v>0</v>
      </c>
      <c r="F5625" s="14">
        <f t="shared" si="772"/>
        <v>0</v>
      </c>
      <c r="G5625" s="11">
        <v>430</v>
      </c>
      <c r="H5625" s="13">
        <v>800000</v>
      </c>
      <c r="I5625" s="11">
        <v>122.42</v>
      </c>
      <c r="J5625" s="9">
        <v>28.469767441860501</v>
      </c>
      <c r="K5625" s="13">
        <v>1.20496932262997E-2</v>
      </c>
      <c r="L5625" s="13">
        <f t="shared" si="773"/>
        <v>3.4305196389851421E-3</v>
      </c>
      <c r="M5625" s="11">
        <v>430</v>
      </c>
      <c r="N5625" s="8">
        <v>3568555.58</v>
      </c>
      <c r="O5625" s="9">
        <v>34.128005862416302</v>
      </c>
      <c r="P5625" s="13"/>
      <c r="Q5625" s="13"/>
      <c r="R5625" s="13">
        <f t="shared" si="774"/>
        <v>273024.04689933039</v>
      </c>
      <c r="S5625" s="11">
        <f t="shared" si="775"/>
        <v>32.898560085397925</v>
      </c>
      <c r="T5625" s="13">
        <f t="shared" si="776"/>
        <v>7.6508279268367271E-2</v>
      </c>
      <c r="U5625" s="14"/>
      <c r="V5625" s="13">
        <f t="shared" si="777"/>
        <v>0.08</v>
      </c>
      <c r="W5625" s="13">
        <v>326.43</v>
      </c>
    </row>
    <row r="5626" spans="1:23" hidden="1" x14ac:dyDescent="0.25">
      <c r="A5626" s="7" t="s">
        <v>11512</v>
      </c>
      <c r="B5626" s="7" t="s">
        <v>11673</v>
      </c>
      <c r="C5626" s="7" t="s">
        <v>777</v>
      </c>
      <c r="D5626" s="14">
        <v>1</v>
      </c>
      <c r="E5626" s="13">
        <f t="shared" si="771"/>
        <v>0</v>
      </c>
      <c r="F5626" s="14">
        <f t="shared" si="772"/>
        <v>0</v>
      </c>
      <c r="G5626" s="11">
        <v>516.79</v>
      </c>
      <c r="H5626" s="13">
        <v>800000</v>
      </c>
      <c r="I5626" s="11">
        <v>104.79</v>
      </c>
      <c r="J5626" s="9">
        <v>20.2770951450299</v>
      </c>
      <c r="K5626" s="13">
        <v>1.4481769680045199E-2</v>
      </c>
      <c r="L5626" s="13">
        <f t="shared" si="773"/>
        <v>2.9364822167068571E-3</v>
      </c>
      <c r="M5626" s="11">
        <v>516.79</v>
      </c>
      <c r="N5626" s="8">
        <v>3568555.58</v>
      </c>
      <c r="O5626" s="9">
        <v>34.128005862416302</v>
      </c>
      <c r="P5626" s="13"/>
      <c r="Q5626" s="13"/>
      <c r="R5626" s="13">
        <f t="shared" si="774"/>
        <v>273024.04689933039</v>
      </c>
      <c r="S5626" s="11">
        <f t="shared" si="775"/>
        <v>39.538713643099612</v>
      </c>
      <c r="T5626" s="13">
        <f t="shared" si="776"/>
        <v>7.6508279268367452E-2</v>
      </c>
      <c r="U5626" s="14"/>
      <c r="V5626" s="13">
        <f t="shared" si="777"/>
        <v>0.08</v>
      </c>
      <c r="W5626" s="13">
        <v>441.66</v>
      </c>
    </row>
    <row r="5627" spans="1:23" hidden="1" x14ac:dyDescent="0.25">
      <c r="A5627" s="7" t="s">
        <v>11512</v>
      </c>
      <c r="B5627" s="7" t="s">
        <v>11674</v>
      </c>
      <c r="C5627" s="7" t="s">
        <v>1602</v>
      </c>
      <c r="D5627" s="14">
        <v>1</v>
      </c>
      <c r="E5627" s="13">
        <f t="shared" si="771"/>
        <v>0</v>
      </c>
      <c r="F5627" s="14">
        <f t="shared" si="772"/>
        <v>0</v>
      </c>
      <c r="G5627" s="11">
        <v>483.75</v>
      </c>
      <c r="H5627" s="13">
        <v>800000</v>
      </c>
      <c r="I5627" s="11">
        <v>96.75</v>
      </c>
      <c r="J5627" s="9">
        <v>20</v>
      </c>
      <c r="K5627" s="13">
        <v>1.3555904879587201E-2</v>
      </c>
      <c r="L5627" s="13">
        <f t="shared" si="773"/>
        <v>2.7111809759174403E-3</v>
      </c>
      <c r="M5627" s="11">
        <v>483.75</v>
      </c>
      <c r="N5627" s="8">
        <v>3568555.58</v>
      </c>
      <c r="O5627" s="9">
        <v>34.128005862416302</v>
      </c>
      <c r="P5627" s="13"/>
      <c r="Q5627" s="13"/>
      <c r="R5627" s="13">
        <f t="shared" si="774"/>
        <v>273024.04689933039</v>
      </c>
      <c r="S5627" s="11">
        <f t="shared" si="775"/>
        <v>37.010880096072775</v>
      </c>
      <c r="T5627" s="13">
        <f t="shared" si="776"/>
        <v>7.6508279268367493E-2</v>
      </c>
      <c r="U5627" s="14"/>
      <c r="V5627" s="13">
        <f t="shared" si="777"/>
        <v>0.08</v>
      </c>
      <c r="W5627" s="13">
        <v>441.66</v>
      </c>
    </row>
    <row r="5628" spans="1:23" hidden="1" x14ac:dyDescent="0.25">
      <c r="A5628" s="7" t="s">
        <v>11512</v>
      </c>
      <c r="B5628" s="7" t="s">
        <v>11675</v>
      </c>
      <c r="C5628" s="7" t="s">
        <v>2100</v>
      </c>
      <c r="D5628" s="14">
        <v>1</v>
      </c>
      <c r="E5628" s="13">
        <f t="shared" si="771"/>
        <v>0</v>
      </c>
      <c r="F5628" s="14">
        <f t="shared" si="772"/>
        <v>0</v>
      </c>
      <c r="G5628" s="11">
        <v>560</v>
      </c>
      <c r="H5628" s="13">
        <v>800000</v>
      </c>
      <c r="I5628" s="11">
        <v>164.28</v>
      </c>
      <c r="J5628" s="9">
        <v>29.3357142857143</v>
      </c>
      <c r="K5628" s="13">
        <v>1.56926237365764E-2</v>
      </c>
      <c r="L5628" s="13">
        <f t="shared" si="773"/>
        <v>4.6035432632942361E-3</v>
      </c>
      <c r="M5628" s="11">
        <v>560</v>
      </c>
      <c r="N5628" s="8">
        <v>3568555.58</v>
      </c>
      <c r="O5628" s="9">
        <v>34.128005862416302</v>
      </c>
      <c r="P5628" s="13"/>
      <c r="Q5628" s="13"/>
      <c r="R5628" s="13">
        <f t="shared" si="774"/>
        <v>273024.04689933039</v>
      </c>
      <c r="S5628" s="11">
        <f t="shared" si="775"/>
        <v>42.844636390285807</v>
      </c>
      <c r="T5628" s="13">
        <f t="shared" si="776"/>
        <v>7.6508279268367507E-2</v>
      </c>
      <c r="U5628" s="14"/>
      <c r="V5628" s="13">
        <f t="shared" si="777"/>
        <v>0.08</v>
      </c>
      <c r="W5628" s="13">
        <v>441.66</v>
      </c>
    </row>
    <row r="5629" spans="1:23" hidden="1" x14ac:dyDescent="0.25">
      <c r="A5629" s="7" t="s">
        <v>11512</v>
      </c>
      <c r="B5629" s="7" t="s">
        <v>11676</v>
      </c>
      <c r="C5629" s="7" t="s">
        <v>4300</v>
      </c>
      <c r="D5629" s="14">
        <v>3</v>
      </c>
      <c r="E5629" s="13">
        <f t="shared" si="771"/>
        <v>0</v>
      </c>
      <c r="F5629" s="14">
        <f t="shared" si="772"/>
        <v>0</v>
      </c>
      <c r="G5629" s="11">
        <v>1411.58</v>
      </c>
      <c r="H5629" s="13">
        <v>800000</v>
      </c>
      <c r="I5629" s="11">
        <v>553.52</v>
      </c>
      <c r="J5629" s="9">
        <v>39.212797007608501</v>
      </c>
      <c r="K5629" s="13">
        <v>3.95560603822794E-2</v>
      </c>
      <c r="L5629" s="13">
        <f t="shared" si="773"/>
        <v>1.5511037661910268E-2</v>
      </c>
      <c r="M5629" s="11">
        <v>470.52666666666698</v>
      </c>
      <c r="N5629" s="8">
        <v>3568555.58</v>
      </c>
      <c r="O5629" s="9">
        <v>34.128005862416302</v>
      </c>
      <c r="P5629" s="13"/>
      <c r="Q5629" s="13"/>
      <c r="R5629" s="13">
        <f t="shared" si="774"/>
        <v>273024.04689933039</v>
      </c>
      <c r="S5629" s="11">
        <f t="shared" si="775"/>
        <v>107.99755684964195</v>
      </c>
      <c r="T5629" s="13">
        <f t="shared" si="776"/>
        <v>0.22952483780510183</v>
      </c>
      <c r="U5629" s="14"/>
      <c r="V5629" s="13">
        <f t="shared" si="777"/>
        <v>0.23</v>
      </c>
      <c r="W5629" s="13">
        <v>326.43</v>
      </c>
    </row>
    <row r="5630" spans="1:23" hidden="1" x14ac:dyDescent="0.25">
      <c r="A5630" s="7" t="s">
        <v>11512</v>
      </c>
      <c r="B5630" s="7" t="s">
        <v>11677</v>
      </c>
      <c r="C5630" s="7" t="s">
        <v>1739</v>
      </c>
      <c r="D5630" s="14">
        <v>1</v>
      </c>
      <c r="E5630" s="13">
        <f t="shared" si="771"/>
        <v>0</v>
      </c>
      <c r="F5630" s="14">
        <f t="shared" si="772"/>
        <v>0</v>
      </c>
      <c r="G5630" s="11">
        <v>600</v>
      </c>
      <c r="H5630" s="13">
        <v>800000</v>
      </c>
      <c r="I5630" s="11">
        <v>195.58</v>
      </c>
      <c r="J5630" s="9">
        <v>32.5966666666667</v>
      </c>
      <c r="K5630" s="13">
        <v>1.68135254320461E-2</v>
      </c>
      <c r="L5630" s="13">
        <f t="shared" si="773"/>
        <v>5.4806488399992987E-3</v>
      </c>
      <c r="M5630" s="11">
        <v>600</v>
      </c>
      <c r="N5630" s="8">
        <v>3568555.58</v>
      </c>
      <c r="O5630" s="9">
        <v>34.128005862416302</v>
      </c>
      <c r="P5630" s="13"/>
      <c r="Q5630" s="13"/>
      <c r="R5630" s="13">
        <f t="shared" si="774"/>
        <v>273024.04689933039</v>
      </c>
      <c r="S5630" s="11">
        <f t="shared" si="775"/>
        <v>45.904967561020385</v>
      </c>
      <c r="T5630" s="13">
        <f t="shared" si="776"/>
        <v>7.6508279268367313E-2</v>
      </c>
      <c r="U5630" s="14"/>
      <c r="V5630" s="13">
        <f t="shared" si="777"/>
        <v>0.08</v>
      </c>
      <c r="W5630" s="13">
        <v>441.66</v>
      </c>
    </row>
    <row r="5631" spans="1:23" hidden="1" x14ac:dyDescent="0.25">
      <c r="A5631" s="7" t="s">
        <v>11512</v>
      </c>
      <c r="B5631" s="7" t="s">
        <v>11678</v>
      </c>
      <c r="C5631" s="7" t="s">
        <v>6048</v>
      </c>
      <c r="D5631" s="14">
        <v>1</v>
      </c>
      <c r="E5631" s="13">
        <f t="shared" si="771"/>
        <v>0</v>
      </c>
      <c r="F5631" s="14">
        <f t="shared" si="772"/>
        <v>0</v>
      </c>
      <c r="G5631" s="11">
        <v>650</v>
      </c>
      <c r="H5631" s="13">
        <v>800000</v>
      </c>
      <c r="I5631" s="11">
        <v>254.28</v>
      </c>
      <c r="J5631" s="9">
        <v>39.119999999999997</v>
      </c>
      <c r="K5631" s="13">
        <v>1.8214652551383301E-2</v>
      </c>
      <c r="L5631" s="13">
        <f t="shared" si="773"/>
        <v>7.1255720781011472E-3</v>
      </c>
      <c r="M5631" s="11">
        <v>650</v>
      </c>
      <c r="N5631" s="8">
        <v>3568555.58</v>
      </c>
      <c r="O5631" s="9">
        <v>34.128005862416302</v>
      </c>
      <c r="P5631" s="13"/>
      <c r="Q5631" s="13"/>
      <c r="R5631" s="13">
        <f t="shared" si="774"/>
        <v>273024.04689933039</v>
      </c>
      <c r="S5631" s="11">
        <f t="shared" si="775"/>
        <v>49.730381524438826</v>
      </c>
      <c r="T5631" s="13">
        <f t="shared" si="776"/>
        <v>7.6508279268367424E-2</v>
      </c>
      <c r="U5631" s="14"/>
      <c r="V5631" s="13">
        <f t="shared" si="777"/>
        <v>0.08</v>
      </c>
      <c r="W5631" s="13">
        <v>441.66</v>
      </c>
    </row>
    <row r="5632" spans="1:23" hidden="1" x14ac:dyDescent="0.25">
      <c r="A5632" s="7" t="s">
        <v>11512</v>
      </c>
      <c r="B5632" s="7" t="s">
        <v>11679</v>
      </c>
      <c r="C5632" s="7" t="s">
        <v>4157</v>
      </c>
      <c r="D5632" s="14">
        <v>1</v>
      </c>
      <c r="E5632" s="13">
        <f t="shared" si="771"/>
        <v>0</v>
      </c>
      <c r="F5632" s="14">
        <f t="shared" si="772"/>
        <v>0</v>
      </c>
      <c r="G5632" s="11">
        <v>514</v>
      </c>
      <c r="H5632" s="13">
        <v>800000</v>
      </c>
      <c r="I5632" s="11">
        <v>127</v>
      </c>
      <c r="J5632" s="9">
        <v>24.7081712062257</v>
      </c>
      <c r="K5632" s="13">
        <v>1.44035867867862E-2</v>
      </c>
      <c r="L5632" s="13">
        <f t="shared" si="773"/>
        <v>3.5588628831164375E-3</v>
      </c>
      <c r="M5632" s="11">
        <v>514</v>
      </c>
      <c r="N5632" s="8">
        <v>3568555.58</v>
      </c>
      <c r="O5632" s="9">
        <v>34.128005862416302</v>
      </c>
      <c r="P5632" s="13"/>
      <c r="Q5632" s="13"/>
      <c r="R5632" s="13">
        <f t="shared" si="774"/>
        <v>273024.04689933039</v>
      </c>
      <c r="S5632" s="11">
        <f t="shared" si="775"/>
        <v>39.325255543940912</v>
      </c>
      <c r="T5632" s="13">
        <f t="shared" si="776"/>
        <v>7.6508279268367535E-2</v>
      </c>
      <c r="U5632" s="14"/>
      <c r="V5632" s="13">
        <f t="shared" si="777"/>
        <v>0.08</v>
      </c>
      <c r="W5632" s="13">
        <v>441.66</v>
      </c>
    </row>
    <row r="5633" spans="1:23" hidden="1" x14ac:dyDescent="0.25">
      <c r="A5633" s="7" t="s">
        <v>11512</v>
      </c>
      <c r="B5633" s="7" t="s">
        <v>11680</v>
      </c>
      <c r="C5633" s="7" t="s">
        <v>2137</v>
      </c>
      <c r="D5633" s="14">
        <v>4</v>
      </c>
      <c r="E5633" s="13">
        <f t="shared" si="771"/>
        <v>0</v>
      </c>
      <c r="F5633" s="14">
        <f t="shared" si="772"/>
        <v>0</v>
      </c>
      <c r="G5633" s="11">
        <v>1764.6</v>
      </c>
      <c r="H5633" s="13">
        <v>800000</v>
      </c>
      <c r="I5633" s="11">
        <v>620.22</v>
      </c>
      <c r="J5633" s="9">
        <v>35.147908874532497</v>
      </c>
      <c r="K5633" s="13">
        <v>4.9448578295647597E-2</v>
      </c>
      <c r="L5633" s="13">
        <f t="shared" si="773"/>
        <v>1.738014123910607E-2</v>
      </c>
      <c r="M5633" s="11">
        <v>441.15</v>
      </c>
      <c r="N5633" s="8">
        <v>3568555.58</v>
      </c>
      <c r="O5633" s="9">
        <v>34.128005862416302</v>
      </c>
      <c r="P5633" s="13"/>
      <c r="Q5633" s="13"/>
      <c r="R5633" s="13">
        <f t="shared" si="774"/>
        <v>273024.04689933039</v>
      </c>
      <c r="S5633" s="11">
        <f t="shared" si="775"/>
        <v>135.006509596961</v>
      </c>
      <c r="T5633" s="13">
        <f t="shared" si="776"/>
        <v>0.30603311707346936</v>
      </c>
      <c r="U5633" s="14"/>
      <c r="V5633" s="13">
        <f t="shared" si="777"/>
        <v>0.31</v>
      </c>
      <c r="W5633" s="13">
        <v>326.43</v>
      </c>
    </row>
    <row r="5634" spans="1:23" hidden="1" x14ac:dyDescent="0.25">
      <c r="A5634" s="7" t="s">
        <v>11512</v>
      </c>
      <c r="B5634" s="7" t="s">
        <v>11681</v>
      </c>
      <c r="C5634" s="7" t="s">
        <v>6451</v>
      </c>
      <c r="D5634" s="14">
        <v>1</v>
      </c>
      <c r="E5634" s="13">
        <f t="shared" si="771"/>
        <v>0</v>
      </c>
      <c r="F5634" s="14">
        <f t="shared" si="772"/>
        <v>0</v>
      </c>
      <c r="G5634" s="11">
        <v>581.82000000000005</v>
      </c>
      <c r="H5634" s="13">
        <v>800000</v>
      </c>
      <c r="I5634" s="11">
        <v>194.82</v>
      </c>
      <c r="J5634" s="9">
        <v>33.4845828606786</v>
      </c>
      <c r="K5634" s="13">
        <v>1.63040756114551E-2</v>
      </c>
      <c r="L5634" s="13">
        <f t="shared" si="773"/>
        <v>5.459351707785374E-3</v>
      </c>
      <c r="M5634" s="11">
        <v>581.82000000000005</v>
      </c>
      <c r="N5634" s="8">
        <v>3568555.58</v>
      </c>
      <c r="O5634" s="9">
        <v>34.128005862416302</v>
      </c>
      <c r="P5634" s="13"/>
      <c r="Q5634" s="13"/>
      <c r="R5634" s="13">
        <f t="shared" si="774"/>
        <v>273024.04689933039</v>
      </c>
      <c r="S5634" s="11">
        <f t="shared" si="775"/>
        <v>44.514047043921458</v>
      </c>
      <c r="T5634" s="13">
        <f t="shared" si="776"/>
        <v>7.6508279268367285E-2</v>
      </c>
      <c r="U5634" s="14"/>
      <c r="V5634" s="13">
        <f t="shared" si="777"/>
        <v>0.08</v>
      </c>
      <c r="W5634" s="13">
        <v>441.66</v>
      </c>
    </row>
    <row r="5635" spans="1:23" hidden="1" x14ac:dyDescent="0.25">
      <c r="A5635" s="7" t="s">
        <v>11512</v>
      </c>
      <c r="B5635" s="7" t="s">
        <v>11682</v>
      </c>
      <c r="C5635" s="7" t="s">
        <v>4598</v>
      </c>
      <c r="D5635" s="14">
        <v>2</v>
      </c>
      <c r="E5635" s="13">
        <f t="shared" si="771"/>
        <v>0</v>
      </c>
      <c r="F5635" s="14">
        <f t="shared" si="772"/>
        <v>0</v>
      </c>
      <c r="G5635" s="11">
        <v>859.28</v>
      </c>
      <c r="H5635" s="13">
        <v>800000</v>
      </c>
      <c r="I5635" s="11">
        <v>309.88</v>
      </c>
      <c r="J5635" s="9">
        <v>36.062750209477699</v>
      </c>
      <c r="K5635" s="13">
        <v>2.4079210222080899E-2</v>
      </c>
      <c r="L5635" s="13">
        <f t="shared" si="773"/>
        <v>8.683625434804056E-3</v>
      </c>
      <c r="M5635" s="11">
        <v>429.64</v>
      </c>
      <c r="N5635" s="8">
        <v>3568555.58</v>
      </c>
      <c r="O5635" s="9">
        <v>34.128005862416302</v>
      </c>
      <c r="P5635" s="13"/>
      <c r="Q5635" s="13"/>
      <c r="R5635" s="13">
        <f t="shared" si="774"/>
        <v>273024.04689933039</v>
      </c>
      <c r="S5635" s="11">
        <f t="shared" si="775"/>
        <v>65.742034209722519</v>
      </c>
      <c r="T5635" s="13">
        <f t="shared" si="776"/>
        <v>0.15301655853673429</v>
      </c>
      <c r="U5635" s="14"/>
      <c r="V5635" s="13">
        <f t="shared" si="777"/>
        <v>0.15</v>
      </c>
      <c r="W5635" s="13">
        <v>326.43</v>
      </c>
    </row>
    <row r="5636" spans="1:23" hidden="1" x14ac:dyDescent="0.25">
      <c r="A5636" s="7" t="s">
        <v>11512</v>
      </c>
      <c r="B5636" s="7" t="s">
        <v>11683</v>
      </c>
      <c r="C5636" s="7" t="s">
        <v>2066</v>
      </c>
      <c r="D5636" s="14">
        <v>1</v>
      </c>
      <c r="E5636" s="13">
        <f t="shared" si="771"/>
        <v>0</v>
      </c>
      <c r="F5636" s="14">
        <f t="shared" si="772"/>
        <v>0</v>
      </c>
      <c r="G5636" s="11">
        <v>499.99</v>
      </c>
      <c r="H5636" s="13">
        <v>800000</v>
      </c>
      <c r="I5636" s="11">
        <v>192.41</v>
      </c>
      <c r="J5636" s="9">
        <v>38.482769655393099</v>
      </c>
      <c r="K5636" s="13">
        <v>1.40109909679479E-2</v>
      </c>
      <c r="L5636" s="13">
        <f t="shared" si="773"/>
        <v>5.3918173806333227E-3</v>
      </c>
      <c r="M5636" s="11">
        <v>499.99</v>
      </c>
      <c r="N5636" s="8">
        <v>3568555.58</v>
      </c>
      <c r="O5636" s="9">
        <v>34.128005862416302</v>
      </c>
      <c r="P5636" s="13"/>
      <c r="Q5636" s="13"/>
      <c r="R5636" s="13">
        <f t="shared" si="774"/>
        <v>273024.04689933039</v>
      </c>
      <c r="S5636" s="11">
        <f t="shared" si="775"/>
        <v>38.253374551391026</v>
      </c>
      <c r="T5636" s="13">
        <f t="shared" si="776"/>
        <v>7.6508279268367424E-2</v>
      </c>
      <c r="U5636" s="14"/>
      <c r="V5636" s="13">
        <f t="shared" si="777"/>
        <v>0.08</v>
      </c>
      <c r="W5636" s="13">
        <v>326.43</v>
      </c>
    </row>
    <row r="5637" spans="1:23" hidden="1" x14ac:dyDescent="0.25">
      <c r="A5637" s="7" t="s">
        <v>11512</v>
      </c>
      <c r="B5637" s="7" t="s">
        <v>11684</v>
      </c>
      <c r="C5637" s="7" t="s">
        <v>7200</v>
      </c>
      <c r="D5637" s="14">
        <v>2</v>
      </c>
      <c r="E5637" s="13">
        <f t="shared" si="771"/>
        <v>0</v>
      </c>
      <c r="F5637" s="14">
        <f t="shared" si="772"/>
        <v>0</v>
      </c>
      <c r="G5637" s="11">
        <v>826</v>
      </c>
      <c r="H5637" s="13">
        <v>800000</v>
      </c>
      <c r="I5637" s="11">
        <v>240.69</v>
      </c>
      <c r="J5637" s="9">
        <v>29.1392251815981</v>
      </c>
      <c r="K5637" s="13">
        <v>2.3146620011450101E-2</v>
      </c>
      <c r="L5637" s="13">
        <f t="shared" si="773"/>
        <v>6.7447457270652924E-3</v>
      </c>
      <c r="M5637" s="11">
        <v>413</v>
      </c>
      <c r="N5637" s="8">
        <v>3568555.58</v>
      </c>
      <c r="O5637" s="9">
        <v>34.128005862416302</v>
      </c>
      <c r="P5637" s="13"/>
      <c r="Q5637" s="13"/>
      <c r="R5637" s="13">
        <f t="shared" si="774"/>
        <v>273024.04689933039</v>
      </c>
      <c r="S5637" s="11">
        <f t="shared" si="775"/>
        <v>63.195838675671318</v>
      </c>
      <c r="T5637" s="13">
        <f t="shared" si="776"/>
        <v>0.15301655853673443</v>
      </c>
      <c r="U5637" s="14"/>
      <c r="V5637" s="13">
        <f t="shared" si="777"/>
        <v>0.15</v>
      </c>
      <c r="W5637" s="13">
        <v>326.43</v>
      </c>
    </row>
    <row r="5638" spans="1:23" hidden="1" x14ac:dyDescent="0.25">
      <c r="A5638" s="7" t="s">
        <v>11512</v>
      </c>
      <c r="B5638" s="7" t="s">
        <v>11685</v>
      </c>
      <c r="C5638" s="7" t="s">
        <v>7394</v>
      </c>
      <c r="D5638" s="14">
        <v>1</v>
      </c>
      <c r="E5638" s="13">
        <f t="shared" si="771"/>
        <v>0</v>
      </c>
      <c r="F5638" s="14">
        <f t="shared" si="772"/>
        <v>0</v>
      </c>
      <c r="G5638" s="11">
        <v>590.99</v>
      </c>
      <c r="H5638" s="13">
        <v>800000</v>
      </c>
      <c r="I5638" s="11">
        <v>203.99</v>
      </c>
      <c r="J5638" s="9">
        <v>34.516658488299299</v>
      </c>
      <c r="K5638" s="13">
        <v>1.6561042325141499E-2</v>
      </c>
      <c r="L5638" s="13">
        <f t="shared" si="773"/>
        <v>5.716318421471793E-3</v>
      </c>
      <c r="M5638" s="11">
        <v>590.99</v>
      </c>
      <c r="N5638" s="8">
        <v>3568555.58</v>
      </c>
      <c r="O5638" s="9">
        <v>34.128005862416302</v>
      </c>
      <c r="P5638" s="13"/>
      <c r="Q5638" s="13"/>
      <c r="R5638" s="13">
        <f t="shared" si="774"/>
        <v>273024.04689933039</v>
      </c>
      <c r="S5638" s="11">
        <f t="shared" si="775"/>
        <v>45.215627964812285</v>
      </c>
      <c r="T5638" s="13">
        <f t="shared" si="776"/>
        <v>7.6508279268367119E-2</v>
      </c>
      <c r="U5638" s="14"/>
      <c r="V5638" s="13">
        <f t="shared" si="777"/>
        <v>0.08</v>
      </c>
      <c r="W5638" s="13">
        <v>441.66</v>
      </c>
    </row>
    <row r="5639" spans="1:23" hidden="1" x14ac:dyDescent="0.25">
      <c r="A5639" s="7" t="s">
        <v>11512</v>
      </c>
      <c r="B5639" s="7" t="s">
        <v>11686</v>
      </c>
      <c r="C5639" s="7" t="s">
        <v>7024</v>
      </c>
      <c r="D5639" s="14">
        <v>1</v>
      </c>
      <c r="E5639" s="13">
        <f t="shared" si="771"/>
        <v>0</v>
      </c>
      <c r="F5639" s="14">
        <f t="shared" si="772"/>
        <v>0</v>
      </c>
      <c r="G5639" s="11">
        <v>429.29</v>
      </c>
      <c r="H5639" s="13">
        <v>800000</v>
      </c>
      <c r="I5639" s="11">
        <v>121.71</v>
      </c>
      <c r="J5639" s="9">
        <v>28.3514640452841</v>
      </c>
      <c r="K5639" s="13">
        <v>1.2029797221205099E-2</v>
      </c>
      <c r="L5639" s="13">
        <f t="shared" si="773"/>
        <v>3.4106236338905496E-3</v>
      </c>
      <c r="M5639" s="11">
        <v>429.29</v>
      </c>
      <c r="N5639" s="8">
        <v>3568555.58</v>
      </c>
      <c r="O5639" s="9">
        <v>34.128005862416302</v>
      </c>
      <c r="P5639" s="13"/>
      <c r="Q5639" s="13"/>
      <c r="R5639" s="13">
        <f t="shared" si="774"/>
        <v>273024.04689933039</v>
      </c>
      <c r="S5639" s="11">
        <f t="shared" si="775"/>
        <v>32.844239207117354</v>
      </c>
      <c r="T5639" s="13">
        <f t="shared" si="776"/>
        <v>7.6508279268367188E-2</v>
      </c>
      <c r="U5639" s="14"/>
      <c r="V5639" s="13">
        <f t="shared" si="777"/>
        <v>0.08</v>
      </c>
      <c r="W5639" s="13">
        <v>326.43</v>
      </c>
    </row>
    <row r="5640" spans="1:23" hidden="1" x14ac:dyDescent="0.25">
      <c r="A5640" s="7" t="s">
        <v>11512</v>
      </c>
      <c r="B5640" s="7" t="s">
        <v>11687</v>
      </c>
      <c r="C5640" s="7" t="s">
        <v>3623</v>
      </c>
      <c r="D5640" s="14">
        <v>5</v>
      </c>
      <c r="E5640" s="13">
        <f t="shared" si="771"/>
        <v>0</v>
      </c>
      <c r="F5640" s="14">
        <f t="shared" si="772"/>
        <v>0</v>
      </c>
      <c r="G5640" s="11">
        <v>2280.2600000000002</v>
      </c>
      <c r="H5640" s="13">
        <v>800000</v>
      </c>
      <c r="I5640" s="11">
        <v>872.8</v>
      </c>
      <c r="J5640" s="9">
        <v>38.276336908948998</v>
      </c>
      <c r="K5640" s="13">
        <v>6.3898682502795706E-2</v>
      </c>
      <c r="L5640" s="13">
        <f t="shared" si="773"/>
        <v>2.445807499514973E-2</v>
      </c>
      <c r="M5640" s="11">
        <v>456.05200000000002</v>
      </c>
      <c r="N5640" s="8">
        <v>3568555.58</v>
      </c>
      <c r="O5640" s="9">
        <v>34.128005862416302</v>
      </c>
      <c r="P5640" s="13"/>
      <c r="Q5640" s="13"/>
      <c r="R5640" s="13">
        <f t="shared" si="774"/>
        <v>273024.04689933039</v>
      </c>
      <c r="S5640" s="11">
        <f t="shared" si="775"/>
        <v>174.4587688844872</v>
      </c>
      <c r="T5640" s="13">
        <f t="shared" si="776"/>
        <v>0.38254139634183643</v>
      </c>
      <c r="U5640" s="14"/>
      <c r="V5640" s="13">
        <f t="shared" si="777"/>
        <v>0.38</v>
      </c>
      <c r="W5640" s="13">
        <v>326.43</v>
      </c>
    </row>
    <row r="5641" spans="1:23" hidden="1" x14ac:dyDescent="0.25">
      <c r="A5641" s="7" t="s">
        <v>11512</v>
      </c>
      <c r="B5641" s="7" t="s">
        <v>11688</v>
      </c>
      <c r="C5641" s="7" t="s">
        <v>6361</v>
      </c>
      <c r="D5641" s="14">
        <v>2</v>
      </c>
      <c r="E5641" s="13">
        <f t="shared" si="771"/>
        <v>0</v>
      </c>
      <c r="F5641" s="14">
        <f t="shared" si="772"/>
        <v>0</v>
      </c>
      <c r="G5641" s="11">
        <v>1149.56</v>
      </c>
      <c r="H5641" s="13">
        <v>800000</v>
      </c>
      <c r="I5641" s="11">
        <v>366.84</v>
      </c>
      <c r="J5641" s="9">
        <v>31.911339990953099</v>
      </c>
      <c r="K5641" s="13">
        <v>3.2213593826104898E-2</v>
      </c>
      <c r="L5641" s="13">
        <f t="shared" si="773"/>
        <v>1.0279789449153011E-2</v>
      </c>
      <c r="M5641" s="11">
        <v>574.78</v>
      </c>
      <c r="N5641" s="8">
        <v>3568555.58</v>
      </c>
      <c r="O5641" s="9">
        <v>34.128005862416302</v>
      </c>
      <c r="P5641" s="13"/>
      <c r="Q5641" s="13"/>
      <c r="R5641" s="13">
        <f t="shared" si="774"/>
        <v>273024.04689933039</v>
      </c>
      <c r="S5641" s="11">
        <f t="shared" si="775"/>
        <v>87.950857515744431</v>
      </c>
      <c r="T5641" s="13">
        <f t="shared" si="776"/>
        <v>0.15301655853673482</v>
      </c>
      <c r="U5641" s="14"/>
      <c r="V5641" s="13">
        <f t="shared" si="777"/>
        <v>0.15</v>
      </c>
      <c r="W5641" s="13">
        <v>441.66</v>
      </c>
    </row>
    <row r="5642" spans="1:23" hidden="1" x14ac:dyDescent="0.25">
      <c r="A5642" s="7" t="s">
        <v>11512</v>
      </c>
      <c r="B5642" s="7" t="s">
        <v>11689</v>
      </c>
      <c r="C5642" s="7" t="s">
        <v>752</v>
      </c>
      <c r="D5642" s="14">
        <v>2</v>
      </c>
      <c r="E5642" s="13">
        <f t="shared" si="771"/>
        <v>0</v>
      </c>
      <c r="F5642" s="14">
        <f t="shared" si="772"/>
        <v>0</v>
      </c>
      <c r="G5642" s="11">
        <v>959.1</v>
      </c>
      <c r="H5642" s="13">
        <v>800000</v>
      </c>
      <c r="I5642" s="11">
        <v>396.79</v>
      </c>
      <c r="J5642" s="9">
        <v>41.371077051402402</v>
      </c>
      <c r="K5642" s="13">
        <v>2.6876420403125701E-2</v>
      </c>
      <c r="L5642" s="13">
        <f t="shared" si="773"/>
        <v>1.111906459363597E-2</v>
      </c>
      <c r="M5642" s="11">
        <v>479.55</v>
      </c>
      <c r="N5642" s="8">
        <v>3568555.58</v>
      </c>
      <c r="O5642" s="9">
        <v>34.128005862416302</v>
      </c>
      <c r="P5642" s="13"/>
      <c r="Q5642" s="13"/>
      <c r="R5642" s="13">
        <f t="shared" si="774"/>
        <v>273024.04689933039</v>
      </c>
      <c r="S5642" s="11">
        <f t="shared" si="775"/>
        <v>73.379090646291118</v>
      </c>
      <c r="T5642" s="13">
        <f t="shared" si="776"/>
        <v>0.15301655853673468</v>
      </c>
      <c r="U5642" s="14"/>
      <c r="V5642" s="13">
        <f t="shared" si="777"/>
        <v>0.15</v>
      </c>
      <c r="W5642" s="13">
        <v>326.43</v>
      </c>
    </row>
    <row r="5643" spans="1:23" hidden="1" x14ac:dyDescent="0.25">
      <c r="A5643" s="7" t="s">
        <v>11512</v>
      </c>
      <c r="B5643" s="7" t="s">
        <v>11690</v>
      </c>
      <c r="C5643" s="7" t="s">
        <v>5817</v>
      </c>
      <c r="D5643" s="14">
        <v>0</v>
      </c>
      <c r="E5643" s="13">
        <f t="shared" si="771"/>
        <v>0</v>
      </c>
      <c r="F5643" s="14">
        <f t="shared" si="772"/>
        <v>0</v>
      </c>
      <c r="G5643" s="11">
        <v>0</v>
      </c>
      <c r="H5643" s="13">
        <v>800000</v>
      </c>
      <c r="I5643" s="11">
        <v>0</v>
      </c>
      <c r="J5643" s="9"/>
      <c r="K5643" s="13">
        <v>0</v>
      </c>
      <c r="L5643" s="13">
        <f t="shared" si="773"/>
        <v>0</v>
      </c>
      <c r="M5643" s="11">
        <v>0</v>
      </c>
      <c r="N5643" s="8">
        <v>3568555.58</v>
      </c>
      <c r="O5643" s="9">
        <v>34.128005862416302</v>
      </c>
      <c r="P5643" s="13"/>
      <c r="Q5643" s="13"/>
      <c r="R5643" s="13">
        <f t="shared" si="774"/>
        <v>273024.04689933039</v>
      </c>
      <c r="S5643" s="11">
        <f t="shared" si="775"/>
        <v>0</v>
      </c>
      <c r="T5643" s="13">
        <f t="shared" si="776"/>
        <v>0</v>
      </c>
      <c r="U5643" s="14"/>
      <c r="V5643" s="13">
        <f t="shared" si="777"/>
        <v>0</v>
      </c>
      <c r="W5643" s="13">
        <v>326.43</v>
      </c>
    </row>
    <row r="5644" spans="1:23" hidden="1" x14ac:dyDescent="0.25">
      <c r="A5644" s="7" t="s">
        <v>11512</v>
      </c>
      <c r="B5644" s="7" t="s">
        <v>11691</v>
      </c>
      <c r="C5644" s="7" t="s">
        <v>4938</v>
      </c>
      <c r="D5644" s="14">
        <v>1</v>
      </c>
      <c r="E5644" s="13">
        <f t="shared" si="771"/>
        <v>0</v>
      </c>
      <c r="F5644" s="14">
        <f t="shared" si="772"/>
        <v>0</v>
      </c>
      <c r="G5644" s="11">
        <v>620.69000000000005</v>
      </c>
      <c r="H5644" s="13">
        <v>800000</v>
      </c>
      <c r="I5644" s="11">
        <v>282.14999999999998</v>
      </c>
      <c r="J5644" s="9">
        <v>45.457474745847399</v>
      </c>
      <c r="K5644" s="13">
        <v>1.73933118340278E-2</v>
      </c>
      <c r="L5644" s="13">
        <f t="shared" si="773"/>
        <v>7.9065603344196742E-3</v>
      </c>
      <c r="M5644" s="11">
        <v>620.69000000000005</v>
      </c>
      <c r="N5644" s="8">
        <v>3568555.58</v>
      </c>
      <c r="O5644" s="9">
        <v>34.128005862416302</v>
      </c>
      <c r="P5644" s="13"/>
      <c r="Q5644" s="13"/>
      <c r="R5644" s="13">
        <f t="shared" si="774"/>
        <v>273024.04689933039</v>
      </c>
      <c r="S5644" s="11">
        <f t="shared" si="775"/>
        <v>47.487923859082848</v>
      </c>
      <c r="T5644" s="13">
        <f t="shared" si="776"/>
        <v>7.6508279268367216E-2</v>
      </c>
      <c r="U5644" s="14"/>
      <c r="V5644" s="13">
        <f t="shared" si="777"/>
        <v>0.08</v>
      </c>
      <c r="W5644" s="13">
        <v>419.58</v>
      </c>
    </row>
    <row r="5645" spans="1:23" hidden="1" x14ac:dyDescent="0.25">
      <c r="A5645" s="7" t="s">
        <v>11512</v>
      </c>
      <c r="B5645" s="7" t="s">
        <v>11692</v>
      </c>
      <c r="C5645" s="7" t="s">
        <v>7319</v>
      </c>
      <c r="D5645" s="14">
        <v>1</v>
      </c>
      <c r="E5645" s="13">
        <f t="shared" si="771"/>
        <v>0</v>
      </c>
      <c r="F5645" s="14">
        <f t="shared" si="772"/>
        <v>0</v>
      </c>
      <c r="G5645" s="11">
        <v>553.13</v>
      </c>
      <c r="H5645" s="13">
        <v>800000</v>
      </c>
      <c r="I5645" s="11">
        <v>157.63999999999999</v>
      </c>
      <c r="J5645" s="9">
        <v>28.499629381881299</v>
      </c>
      <c r="K5645" s="13">
        <v>1.5500108870379401E-2</v>
      </c>
      <c r="L5645" s="13">
        <f t="shared" si="773"/>
        <v>4.4174735818462369E-3</v>
      </c>
      <c r="M5645" s="11">
        <v>553.13</v>
      </c>
      <c r="N5645" s="8">
        <v>3568555.58</v>
      </c>
      <c r="O5645" s="9">
        <v>34.128005862416302</v>
      </c>
      <c r="P5645" s="13"/>
      <c r="Q5645" s="13"/>
      <c r="R5645" s="13">
        <f t="shared" si="774"/>
        <v>273024.04689933039</v>
      </c>
      <c r="S5645" s="11">
        <f t="shared" si="775"/>
        <v>42.319024511711923</v>
      </c>
      <c r="T5645" s="13">
        <f t="shared" si="776"/>
        <v>7.650827926836716E-2</v>
      </c>
      <c r="U5645" s="14"/>
      <c r="V5645" s="13">
        <f t="shared" si="777"/>
        <v>0.08</v>
      </c>
      <c r="W5645" s="13">
        <v>419.58</v>
      </c>
    </row>
    <row r="5646" spans="1:23" hidden="1" x14ac:dyDescent="0.25">
      <c r="A5646" s="7" t="s">
        <v>11512</v>
      </c>
      <c r="B5646" s="7" t="s">
        <v>11693</v>
      </c>
      <c r="C5646" s="7" t="s">
        <v>5666</v>
      </c>
      <c r="D5646" s="14">
        <v>1</v>
      </c>
      <c r="E5646" s="13">
        <f t="shared" si="771"/>
        <v>0</v>
      </c>
      <c r="F5646" s="14">
        <f t="shared" si="772"/>
        <v>0</v>
      </c>
      <c r="G5646" s="11">
        <v>500</v>
      </c>
      <c r="H5646" s="13">
        <v>800000</v>
      </c>
      <c r="I5646" s="11">
        <v>120.02</v>
      </c>
      <c r="J5646" s="9">
        <v>24.004000000000001</v>
      </c>
      <c r="K5646" s="13">
        <v>1.4011271193371699E-2</v>
      </c>
      <c r="L5646" s="13">
        <f t="shared" si="773"/>
        <v>3.3632655372569428E-3</v>
      </c>
      <c r="M5646" s="11">
        <v>500</v>
      </c>
      <c r="N5646" s="8">
        <v>3568555.58</v>
      </c>
      <c r="O5646" s="9">
        <v>34.128005862416302</v>
      </c>
      <c r="P5646" s="13"/>
      <c r="Q5646" s="13"/>
      <c r="R5646" s="13">
        <f t="shared" si="774"/>
        <v>273024.04689933039</v>
      </c>
      <c r="S5646" s="11">
        <f t="shared" si="775"/>
        <v>38.254139634183517</v>
      </c>
      <c r="T5646" s="13">
        <f t="shared" si="776"/>
        <v>7.6508279268367035E-2</v>
      </c>
      <c r="U5646" s="14"/>
      <c r="V5646" s="13">
        <f t="shared" si="777"/>
        <v>0.08</v>
      </c>
      <c r="W5646" s="13">
        <v>419.58</v>
      </c>
    </row>
    <row r="5647" spans="1:23" hidden="1" x14ac:dyDescent="0.25">
      <c r="A5647" s="7" t="s">
        <v>11512</v>
      </c>
      <c r="B5647" s="7" t="s">
        <v>11694</v>
      </c>
      <c r="C5647" s="7" t="s">
        <v>3293</v>
      </c>
      <c r="D5647" s="14">
        <v>0</v>
      </c>
      <c r="E5647" s="13">
        <f t="shared" si="771"/>
        <v>0</v>
      </c>
      <c r="F5647" s="14">
        <f t="shared" si="772"/>
        <v>0</v>
      </c>
      <c r="G5647" s="11">
        <v>0</v>
      </c>
      <c r="H5647" s="13">
        <v>800000</v>
      </c>
      <c r="I5647" s="11">
        <v>0</v>
      </c>
      <c r="J5647" s="9"/>
      <c r="K5647" s="13">
        <v>0</v>
      </c>
      <c r="L5647" s="13">
        <f t="shared" si="773"/>
        <v>0</v>
      </c>
      <c r="M5647" s="11">
        <v>0</v>
      </c>
      <c r="N5647" s="8">
        <v>3568555.58</v>
      </c>
      <c r="O5647" s="9">
        <v>34.128005862416302</v>
      </c>
      <c r="P5647" s="13"/>
      <c r="Q5647" s="13"/>
      <c r="R5647" s="13">
        <f t="shared" si="774"/>
        <v>273024.04689933039</v>
      </c>
      <c r="S5647" s="11">
        <f t="shared" si="775"/>
        <v>0</v>
      </c>
      <c r="T5647" s="13">
        <f t="shared" si="776"/>
        <v>0</v>
      </c>
      <c r="U5647" s="14"/>
      <c r="V5647" s="13">
        <f t="shared" si="777"/>
        <v>0</v>
      </c>
      <c r="W5647" s="13">
        <v>158.29</v>
      </c>
    </row>
    <row r="5648" spans="1:23" hidden="1" x14ac:dyDescent="0.25">
      <c r="A5648" s="7" t="s">
        <v>11512</v>
      </c>
      <c r="B5648" s="7" t="s">
        <v>11695</v>
      </c>
      <c r="C5648" s="7" t="s">
        <v>3893</v>
      </c>
      <c r="D5648" s="14">
        <v>1</v>
      </c>
      <c r="E5648" s="13">
        <f t="shared" si="771"/>
        <v>0</v>
      </c>
      <c r="F5648" s="14">
        <f t="shared" si="772"/>
        <v>0</v>
      </c>
      <c r="G5648" s="11">
        <v>208.99</v>
      </c>
      <c r="H5648" s="13">
        <v>800000</v>
      </c>
      <c r="I5648" s="11">
        <v>84.16</v>
      </c>
      <c r="J5648" s="9">
        <v>40.269869371740299</v>
      </c>
      <c r="K5648" s="13">
        <v>5.8564311334055198E-3</v>
      </c>
      <c r="L5648" s="13">
        <f t="shared" si="773"/>
        <v>2.3583771672683329E-3</v>
      </c>
      <c r="M5648" s="11">
        <v>208.99</v>
      </c>
      <c r="N5648" s="8">
        <v>3568555.58</v>
      </c>
      <c r="O5648" s="9">
        <v>34.128005862416302</v>
      </c>
      <c r="P5648" s="13"/>
      <c r="Q5648" s="13"/>
      <c r="R5648" s="13">
        <f t="shared" si="774"/>
        <v>273024.04689933039</v>
      </c>
      <c r="S5648" s="11">
        <f t="shared" si="775"/>
        <v>15.989465284296074</v>
      </c>
      <c r="T5648" s="13">
        <f t="shared" si="776"/>
        <v>7.6508279268367257E-2</v>
      </c>
      <c r="U5648" s="14"/>
      <c r="V5648" s="13">
        <f t="shared" si="777"/>
        <v>0.08</v>
      </c>
      <c r="W5648" s="13">
        <v>158.29</v>
      </c>
    </row>
    <row r="5649" spans="1:23" hidden="1" x14ac:dyDescent="0.25">
      <c r="A5649" s="7" t="s">
        <v>11512</v>
      </c>
      <c r="B5649" s="7" t="s">
        <v>11696</v>
      </c>
      <c r="C5649" s="7" t="s">
        <v>6508</v>
      </c>
      <c r="D5649" s="14">
        <v>1</v>
      </c>
      <c r="E5649" s="13">
        <f t="shared" si="771"/>
        <v>0</v>
      </c>
      <c r="F5649" s="14">
        <f t="shared" si="772"/>
        <v>0</v>
      </c>
      <c r="G5649" s="11">
        <v>177</v>
      </c>
      <c r="H5649" s="13">
        <v>800000</v>
      </c>
      <c r="I5649" s="11">
        <v>52.79</v>
      </c>
      <c r="J5649" s="9">
        <v>29.824858757062099</v>
      </c>
      <c r="K5649" s="13">
        <v>4.9599900024535999E-3</v>
      </c>
      <c r="L5649" s="13">
        <f t="shared" si="773"/>
        <v>1.4793100125961871E-3</v>
      </c>
      <c r="M5649" s="11">
        <v>177</v>
      </c>
      <c r="N5649" s="8">
        <v>3568555.58</v>
      </c>
      <c r="O5649" s="9">
        <v>34.128005862416302</v>
      </c>
      <c r="P5649" s="13"/>
      <c r="Q5649" s="13"/>
      <c r="R5649" s="13">
        <f t="shared" si="774"/>
        <v>273024.04689933039</v>
      </c>
      <c r="S5649" s="11">
        <f t="shared" si="775"/>
        <v>13.541965430501014</v>
      </c>
      <c r="T5649" s="13">
        <f t="shared" si="776"/>
        <v>7.6508279268367313E-2</v>
      </c>
      <c r="U5649" s="14"/>
      <c r="V5649" s="13">
        <f t="shared" si="777"/>
        <v>0.08</v>
      </c>
      <c r="W5649" s="13">
        <v>158.29</v>
      </c>
    </row>
    <row r="5650" spans="1:23" hidden="1" x14ac:dyDescent="0.25">
      <c r="A5650" s="7" t="s">
        <v>11512</v>
      </c>
      <c r="B5650" s="7" t="s">
        <v>11697</v>
      </c>
      <c r="C5650" s="7" t="s">
        <v>5040</v>
      </c>
      <c r="D5650" s="14">
        <v>1</v>
      </c>
      <c r="E5650" s="13">
        <f t="shared" si="771"/>
        <v>0</v>
      </c>
      <c r="F5650" s="14">
        <f t="shared" si="772"/>
        <v>0</v>
      </c>
      <c r="G5650" s="11">
        <v>190</v>
      </c>
      <c r="H5650" s="13">
        <v>800000</v>
      </c>
      <c r="I5650" s="11">
        <v>62.28</v>
      </c>
      <c r="J5650" s="9">
        <v>32.7789473684211</v>
      </c>
      <c r="K5650" s="13">
        <v>5.3242830534812602E-3</v>
      </c>
      <c r="L5650" s="13">
        <f t="shared" si="773"/>
        <v>1.7452439398463863E-3</v>
      </c>
      <c r="M5650" s="11">
        <v>190</v>
      </c>
      <c r="N5650" s="8">
        <v>3568555.58</v>
      </c>
      <c r="O5650" s="9">
        <v>34.128005862416302</v>
      </c>
      <c r="P5650" s="13"/>
      <c r="Q5650" s="13"/>
      <c r="R5650" s="13">
        <f t="shared" si="774"/>
        <v>273024.04689933039</v>
      </c>
      <c r="S5650" s="11">
        <f t="shared" si="775"/>
        <v>14.536573060989777</v>
      </c>
      <c r="T5650" s="13">
        <f t="shared" si="776"/>
        <v>7.6508279268367244E-2</v>
      </c>
      <c r="U5650" s="14"/>
      <c r="V5650" s="13">
        <f t="shared" si="777"/>
        <v>0.08</v>
      </c>
      <c r="W5650" s="13">
        <v>158.29</v>
      </c>
    </row>
    <row r="5651" spans="1:23" hidden="1" x14ac:dyDescent="0.25">
      <c r="A5651" s="7" t="s">
        <v>11512</v>
      </c>
      <c r="B5651" s="7" t="s">
        <v>11698</v>
      </c>
      <c r="C5651" s="7" t="s">
        <v>6627</v>
      </c>
      <c r="D5651" s="14">
        <v>1</v>
      </c>
      <c r="E5651" s="13">
        <f t="shared" si="771"/>
        <v>0</v>
      </c>
      <c r="F5651" s="14">
        <f t="shared" si="772"/>
        <v>0</v>
      </c>
      <c r="G5651" s="11">
        <v>208.99</v>
      </c>
      <c r="H5651" s="13">
        <v>800000</v>
      </c>
      <c r="I5651" s="11">
        <v>90.4</v>
      </c>
      <c r="J5651" s="9">
        <v>43.255658165462499</v>
      </c>
      <c r="K5651" s="13">
        <v>5.8564311334055198E-3</v>
      </c>
      <c r="L5651" s="13">
        <f t="shared" si="773"/>
        <v>2.533237831761613E-3</v>
      </c>
      <c r="M5651" s="11">
        <v>208.99</v>
      </c>
      <c r="N5651" s="8">
        <v>3568555.58</v>
      </c>
      <c r="O5651" s="9">
        <v>34.128005862416302</v>
      </c>
      <c r="P5651" s="13"/>
      <c r="Q5651" s="13"/>
      <c r="R5651" s="13">
        <f t="shared" si="774"/>
        <v>273024.04689933039</v>
      </c>
      <c r="S5651" s="11">
        <f t="shared" si="775"/>
        <v>15.989465284296074</v>
      </c>
      <c r="T5651" s="13">
        <f t="shared" si="776"/>
        <v>7.6508279268367257E-2</v>
      </c>
      <c r="U5651" s="14"/>
      <c r="V5651" s="13">
        <f t="shared" si="777"/>
        <v>0.08</v>
      </c>
      <c r="W5651" s="13">
        <v>158.29</v>
      </c>
    </row>
    <row r="5652" spans="1:23" hidden="1" x14ac:dyDescent="0.25">
      <c r="A5652" s="7" t="s">
        <v>11512</v>
      </c>
      <c r="B5652" s="7" t="s">
        <v>11699</v>
      </c>
      <c r="C5652" s="7" t="s">
        <v>3499</v>
      </c>
      <c r="D5652" s="14">
        <v>1</v>
      </c>
      <c r="E5652" s="13">
        <f t="shared" si="771"/>
        <v>0</v>
      </c>
      <c r="F5652" s="14">
        <f t="shared" si="772"/>
        <v>0</v>
      </c>
      <c r="G5652" s="11">
        <v>208.75</v>
      </c>
      <c r="H5652" s="13">
        <v>800000</v>
      </c>
      <c r="I5652" s="11">
        <v>83.92</v>
      </c>
      <c r="J5652" s="9">
        <v>40.201197604790401</v>
      </c>
      <c r="K5652" s="13">
        <v>5.8497057232326996E-3</v>
      </c>
      <c r="L5652" s="13">
        <f t="shared" si="773"/>
        <v>2.351651757095511E-3</v>
      </c>
      <c r="M5652" s="11">
        <v>208.75</v>
      </c>
      <c r="N5652" s="8">
        <v>3568555.58</v>
      </c>
      <c r="O5652" s="9">
        <v>34.128005862416302</v>
      </c>
      <c r="P5652" s="13"/>
      <c r="Q5652" s="13"/>
      <c r="R5652" s="13">
        <f t="shared" si="774"/>
        <v>273024.04689933039</v>
      </c>
      <c r="S5652" s="11">
        <f t="shared" si="775"/>
        <v>15.971103297271661</v>
      </c>
      <c r="T5652" s="13">
        <f t="shared" si="776"/>
        <v>7.6508279268367244E-2</v>
      </c>
      <c r="U5652" s="14"/>
      <c r="V5652" s="13">
        <f t="shared" si="777"/>
        <v>0.08</v>
      </c>
      <c r="W5652" s="13">
        <v>158.29</v>
      </c>
    </row>
    <row r="5653" spans="1:23" hidden="1" x14ac:dyDescent="0.25">
      <c r="A5653" s="7" t="s">
        <v>11512</v>
      </c>
      <c r="B5653" s="7" t="s">
        <v>11700</v>
      </c>
      <c r="C5653" s="7" t="s">
        <v>5037</v>
      </c>
      <c r="D5653" s="14">
        <v>2</v>
      </c>
      <c r="E5653" s="13">
        <f t="shared" si="771"/>
        <v>0</v>
      </c>
      <c r="F5653" s="14">
        <f t="shared" si="772"/>
        <v>0</v>
      </c>
      <c r="G5653" s="11">
        <v>460.74</v>
      </c>
      <c r="H5653" s="13">
        <v>800000</v>
      </c>
      <c r="I5653" s="11">
        <v>211.08</v>
      </c>
      <c r="J5653" s="9">
        <v>45.8132569344967</v>
      </c>
      <c r="K5653" s="13">
        <v>1.29111061792682E-2</v>
      </c>
      <c r="L5653" s="13">
        <f t="shared" si="773"/>
        <v>5.9149982469938207E-3</v>
      </c>
      <c r="M5653" s="11">
        <v>230.37</v>
      </c>
      <c r="N5653" s="8">
        <v>3568555.58</v>
      </c>
      <c r="O5653" s="9">
        <v>34.128005862416302</v>
      </c>
      <c r="P5653" s="13"/>
      <c r="Q5653" s="13"/>
      <c r="R5653" s="13">
        <f t="shared" si="774"/>
        <v>273024.04689933039</v>
      </c>
      <c r="S5653" s="11">
        <f t="shared" si="775"/>
        <v>35.250424590107556</v>
      </c>
      <c r="T5653" s="13">
        <f t="shared" si="776"/>
        <v>0.15301655853673463</v>
      </c>
      <c r="U5653" s="14"/>
      <c r="V5653" s="13">
        <f t="shared" si="777"/>
        <v>0.15</v>
      </c>
      <c r="W5653" s="13">
        <v>158.29</v>
      </c>
    </row>
    <row r="5654" spans="1:23" hidden="1" x14ac:dyDescent="0.25">
      <c r="A5654" s="7" t="s">
        <v>11512</v>
      </c>
      <c r="B5654" s="7" t="s">
        <v>11701</v>
      </c>
      <c r="C5654" s="7" t="s">
        <v>7081</v>
      </c>
      <c r="D5654" s="14">
        <v>1</v>
      </c>
      <c r="E5654" s="13">
        <f t="shared" si="771"/>
        <v>0</v>
      </c>
      <c r="F5654" s="14">
        <f t="shared" si="772"/>
        <v>0</v>
      </c>
      <c r="G5654" s="11">
        <v>328.49</v>
      </c>
      <c r="H5654" s="13">
        <v>800000</v>
      </c>
      <c r="I5654" s="11">
        <v>106.95</v>
      </c>
      <c r="J5654" s="9">
        <v>32.558068738774402</v>
      </c>
      <c r="K5654" s="13">
        <v>9.2051249486213692E-3</v>
      </c>
      <c r="L5654" s="13">
        <f t="shared" si="773"/>
        <v>2.9970109082622172E-3</v>
      </c>
      <c r="M5654" s="11">
        <v>328.49</v>
      </c>
      <c r="N5654" s="8">
        <v>3568555.58</v>
      </c>
      <c r="O5654" s="9">
        <v>34.128005862416302</v>
      </c>
      <c r="P5654" s="13"/>
      <c r="Q5654" s="13"/>
      <c r="R5654" s="13">
        <f t="shared" si="774"/>
        <v>273024.04689933039</v>
      </c>
      <c r="S5654" s="11">
        <f t="shared" si="775"/>
        <v>25.132204656865969</v>
      </c>
      <c r="T5654" s="13">
        <f t="shared" si="776"/>
        <v>7.6508279268367285E-2</v>
      </c>
      <c r="U5654" s="14"/>
      <c r="V5654" s="13">
        <f t="shared" si="777"/>
        <v>0.08</v>
      </c>
      <c r="W5654" s="13">
        <v>277.7</v>
      </c>
    </row>
    <row r="5655" spans="1:23" hidden="1" x14ac:dyDescent="0.25">
      <c r="A5655" s="7" t="s">
        <v>11512</v>
      </c>
      <c r="B5655" s="7" t="s">
        <v>11702</v>
      </c>
      <c r="C5655" s="7" t="s">
        <v>7081</v>
      </c>
      <c r="D5655" s="14">
        <v>1</v>
      </c>
      <c r="E5655" s="13">
        <f t="shared" si="771"/>
        <v>0</v>
      </c>
      <c r="F5655" s="14">
        <f t="shared" si="772"/>
        <v>0</v>
      </c>
      <c r="G5655" s="11">
        <v>188.09</v>
      </c>
      <c r="H5655" s="13">
        <v>800000</v>
      </c>
      <c r="I5655" s="11">
        <v>63.26</v>
      </c>
      <c r="J5655" s="9">
        <v>33.632835344781803</v>
      </c>
      <c r="K5655" s="13">
        <v>5.27075999752258E-3</v>
      </c>
      <c r="L5655" s="13">
        <f t="shared" si="773"/>
        <v>1.7727060313853949E-3</v>
      </c>
      <c r="M5655" s="11">
        <v>188.09</v>
      </c>
      <c r="N5655" s="8">
        <v>3568555.58</v>
      </c>
      <c r="O5655" s="9">
        <v>34.128005862416302</v>
      </c>
      <c r="P5655" s="13"/>
      <c r="Q5655" s="13"/>
      <c r="R5655" s="13">
        <f t="shared" si="774"/>
        <v>273024.04689933039</v>
      </c>
      <c r="S5655" s="11">
        <f t="shared" si="775"/>
        <v>14.390442247587195</v>
      </c>
      <c r="T5655" s="13">
        <f t="shared" si="776"/>
        <v>7.6508279268367244E-2</v>
      </c>
      <c r="U5655" s="14"/>
      <c r="V5655" s="13">
        <f t="shared" si="777"/>
        <v>0.08</v>
      </c>
      <c r="W5655" s="13">
        <v>158.29</v>
      </c>
    </row>
    <row r="5656" spans="1:23" hidden="1" x14ac:dyDescent="0.25">
      <c r="A5656" s="7" t="s">
        <v>11512</v>
      </c>
      <c r="B5656" s="7" t="s">
        <v>11703</v>
      </c>
      <c r="C5656" s="7" t="s">
        <v>4544</v>
      </c>
      <c r="D5656" s="14">
        <v>1</v>
      </c>
      <c r="E5656" s="13">
        <f t="shared" si="771"/>
        <v>0</v>
      </c>
      <c r="F5656" s="14">
        <f t="shared" si="772"/>
        <v>0</v>
      </c>
      <c r="G5656" s="11">
        <v>361.4</v>
      </c>
      <c r="H5656" s="13">
        <v>800000</v>
      </c>
      <c r="I5656" s="11">
        <v>142.4</v>
      </c>
      <c r="J5656" s="9">
        <v>39.402324294410597</v>
      </c>
      <c r="K5656" s="13">
        <v>1.01273468185691E-2</v>
      </c>
      <c r="L5656" s="13">
        <f t="shared" si="773"/>
        <v>3.9904100358722711E-3</v>
      </c>
      <c r="M5656" s="11">
        <v>361.4</v>
      </c>
      <c r="N5656" s="8">
        <v>3568555.58</v>
      </c>
      <c r="O5656" s="9">
        <v>34.128005862416302</v>
      </c>
      <c r="P5656" s="13"/>
      <c r="Q5656" s="13"/>
      <c r="R5656" s="13">
        <f t="shared" si="774"/>
        <v>273024.04689933039</v>
      </c>
      <c r="S5656" s="11">
        <f t="shared" si="775"/>
        <v>27.650092127587943</v>
      </c>
      <c r="T5656" s="13">
        <f t="shared" si="776"/>
        <v>7.6508279268367313E-2</v>
      </c>
      <c r="U5656" s="14"/>
      <c r="V5656" s="13">
        <f t="shared" si="777"/>
        <v>0.08</v>
      </c>
      <c r="W5656" s="13">
        <v>277.7</v>
      </c>
    </row>
    <row r="5657" spans="1:23" hidden="1" x14ac:dyDescent="0.25">
      <c r="A5657" s="7" t="s">
        <v>11512</v>
      </c>
      <c r="B5657" s="7" t="s">
        <v>11704</v>
      </c>
      <c r="C5657" s="7" t="s">
        <v>5002</v>
      </c>
      <c r="D5657" s="14">
        <v>6</v>
      </c>
      <c r="E5657" s="13">
        <f t="shared" si="771"/>
        <v>0</v>
      </c>
      <c r="F5657" s="14">
        <f t="shared" si="772"/>
        <v>0</v>
      </c>
      <c r="G5657" s="11">
        <v>1249.1500000000001</v>
      </c>
      <c r="H5657" s="13">
        <v>800000</v>
      </c>
      <c r="I5657" s="11">
        <v>495.83</v>
      </c>
      <c r="J5657" s="9">
        <v>39.693391506224202</v>
      </c>
      <c r="K5657" s="13">
        <v>3.5004358822400598E-2</v>
      </c>
      <c r="L5657" s="13">
        <f t="shared" si="773"/>
        <v>1.3894417191619001E-2</v>
      </c>
      <c r="M5657" s="11">
        <v>208.191666666667</v>
      </c>
      <c r="N5657" s="8">
        <v>3568555.58</v>
      </c>
      <c r="O5657" s="9">
        <v>34.128005862416302</v>
      </c>
      <c r="P5657" s="13"/>
      <c r="Q5657" s="13"/>
      <c r="R5657" s="13">
        <f t="shared" si="774"/>
        <v>273024.04689933039</v>
      </c>
      <c r="S5657" s="11">
        <f t="shared" si="775"/>
        <v>95.570317048080909</v>
      </c>
      <c r="T5657" s="13">
        <f t="shared" si="776"/>
        <v>0.45904967561020255</v>
      </c>
      <c r="U5657" s="14"/>
      <c r="V5657" s="13">
        <f t="shared" si="777"/>
        <v>0.46</v>
      </c>
      <c r="W5657" s="13">
        <v>158.29</v>
      </c>
    </row>
    <row r="5658" spans="1:23" hidden="1" x14ac:dyDescent="0.25">
      <c r="A5658" s="18" t="s">
        <v>11512</v>
      </c>
      <c r="B5658" s="30" t="s">
        <v>11897</v>
      </c>
      <c r="C5658" s="7" t="s">
        <v>11898</v>
      </c>
      <c r="D5658" s="14">
        <v>9</v>
      </c>
      <c r="E5658" s="13">
        <f t="shared" si="771"/>
        <v>1</v>
      </c>
      <c r="F5658" s="14">
        <f t="shared" si="772"/>
        <v>158.29</v>
      </c>
      <c r="G5658" s="11">
        <v>1881.46</v>
      </c>
      <c r="H5658" s="13">
        <v>800000</v>
      </c>
      <c r="I5658" s="11">
        <v>759.13</v>
      </c>
      <c r="J5658" s="9">
        <v>40.347921295164397</v>
      </c>
      <c r="K5658" s="13">
        <v>5.2723292598962399E-2</v>
      </c>
      <c r="L5658" s="13">
        <f t="shared" si="773"/>
        <v>2.1272752602048584E-2</v>
      </c>
      <c r="M5658" s="11">
        <v>209.051111111111</v>
      </c>
      <c r="N5658" s="8">
        <v>3568555.58</v>
      </c>
      <c r="O5658" s="9">
        <v>34.128005862416302</v>
      </c>
      <c r="P5658" s="13"/>
      <c r="Q5658" s="13"/>
      <c r="R5658" s="13">
        <f t="shared" si="774"/>
        <v>273024.04689933039</v>
      </c>
      <c r="S5658" s="11">
        <f t="shared" si="775"/>
        <v>143.94726711226227</v>
      </c>
      <c r="T5658" s="13">
        <f t="shared" si="776"/>
        <v>0.68857451341530573</v>
      </c>
      <c r="U5658" s="14"/>
      <c r="V5658" s="13">
        <f t="shared" si="777"/>
        <v>0.69</v>
      </c>
      <c r="W5658" s="13">
        <v>158.29</v>
      </c>
    </row>
    <row r="5659" spans="1:23" hidden="1" x14ac:dyDescent="0.25">
      <c r="A5659" s="7" t="s">
        <v>11512</v>
      </c>
      <c r="B5659" s="7" t="s">
        <v>11705</v>
      </c>
      <c r="C5659" s="7" t="s">
        <v>573</v>
      </c>
      <c r="D5659" s="14">
        <v>2</v>
      </c>
      <c r="E5659" s="13">
        <f t="shared" si="771"/>
        <v>0</v>
      </c>
      <c r="F5659" s="14">
        <f t="shared" si="772"/>
        <v>0</v>
      </c>
      <c r="G5659" s="11">
        <v>417.98</v>
      </c>
      <c r="H5659" s="13">
        <v>800000</v>
      </c>
      <c r="I5659" s="11">
        <v>168.32</v>
      </c>
      <c r="J5659" s="9">
        <v>40.269869371740299</v>
      </c>
      <c r="K5659" s="13">
        <v>1.1712862266811E-2</v>
      </c>
      <c r="L5659" s="13">
        <f t="shared" si="773"/>
        <v>4.7167543345366493E-3</v>
      </c>
      <c r="M5659" s="11">
        <v>208.99</v>
      </c>
      <c r="N5659" s="8">
        <v>3568555.58</v>
      </c>
      <c r="O5659" s="9">
        <v>34.128005862416302</v>
      </c>
      <c r="P5659" s="13"/>
      <c r="Q5659" s="13"/>
      <c r="R5659" s="13">
        <f t="shared" si="774"/>
        <v>273024.04689933039</v>
      </c>
      <c r="S5659" s="11">
        <f t="shared" si="775"/>
        <v>31.978930568592034</v>
      </c>
      <c r="T5659" s="13">
        <f t="shared" si="776"/>
        <v>0.15301655853673396</v>
      </c>
      <c r="U5659" s="14"/>
      <c r="V5659" s="13">
        <f t="shared" si="777"/>
        <v>0.15</v>
      </c>
      <c r="W5659" s="13">
        <v>158.29</v>
      </c>
    </row>
    <row r="5660" spans="1:23" hidden="1" x14ac:dyDescent="0.25">
      <c r="A5660" s="7" t="s">
        <v>11512</v>
      </c>
      <c r="B5660" s="7" t="s">
        <v>11706</v>
      </c>
      <c r="C5660" s="7" t="s">
        <v>140</v>
      </c>
      <c r="D5660" s="14">
        <v>1</v>
      </c>
      <c r="E5660" s="13">
        <f t="shared" si="771"/>
        <v>0</v>
      </c>
      <c r="F5660" s="14">
        <f t="shared" si="772"/>
        <v>0</v>
      </c>
      <c r="G5660" s="11">
        <v>287.99</v>
      </c>
      <c r="H5660" s="13">
        <v>800000</v>
      </c>
      <c r="I5660" s="11">
        <v>115.36</v>
      </c>
      <c r="J5660" s="9">
        <v>40.056946421750801</v>
      </c>
      <c r="K5660" s="13">
        <v>8.0702119819582602E-3</v>
      </c>
      <c r="L5660" s="13">
        <f t="shared" si="773"/>
        <v>3.2326804897347336E-3</v>
      </c>
      <c r="M5660" s="11">
        <v>287.99</v>
      </c>
      <c r="N5660" s="8">
        <v>3568555.58</v>
      </c>
      <c r="O5660" s="9">
        <v>34.128005862416302</v>
      </c>
      <c r="P5660" s="13"/>
      <c r="Q5660" s="13"/>
      <c r="R5660" s="13">
        <f t="shared" si="774"/>
        <v>273024.04689933039</v>
      </c>
      <c r="S5660" s="11">
        <f t="shared" si="775"/>
        <v>22.033619346497101</v>
      </c>
      <c r="T5660" s="13">
        <f t="shared" si="776"/>
        <v>7.6508279268367299E-2</v>
      </c>
      <c r="U5660" s="14"/>
      <c r="V5660" s="13">
        <f t="shared" si="777"/>
        <v>0.08</v>
      </c>
      <c r="W5660" s="13">
        <v>197.01</v>
      </c>
    </row>
    <row r="5661" spans="1:23" hidden="1" x14ac:dyDescent="0.25">
      <c r="A5661" s="7" t="s">
        <v>11512</v>
      </c>
      <c r="B5661" s="7" t="s">
        <v>11707</v>
      </c>
      <c r="C5661" s="7" t="s">
        <v>664</v>
      </c>
      <c r="D5661" s="14">
        <v>0</v>
      </c>
      <c r="E5661" s="13">
        <f t="shared" si="771"/>
        <v>0</v>
      </c>
      <c r="F5661" s="14">
        <f t="shared" si="772"/>
        <v>0</v>
      </c>
      <c r="G5661" s="11">
        <v>0</v>
      </c>
      <c r="H5661" s="13">
        <v>800000</v>
      </c>
      <c r="I5661" s="11">
        <v>0</v>
      </c>
      <c r="J5661" s="9"/>
      <c r="K5661" s="13">
        <v>0</v>
      </c>
      <c r="L5661" s="13">
        <f t="shared" si="773"/>
        <v>0</v>
      </c>
      <c r="M5661" s="11">
        <v>0</v>
      </c>
      <c r="N5661" s="8">
        <v>3568555.58</v>
      </c>
      <c r="O5661" s="9">
        <v>34.128005862416302</v>
      </c>
      <c r="P5661" s="13"/>
      <c r="Q5661" s="13"/>
      <c r="R5661" s="13">
        <f t="shared" si="774"/>
        <v>273024.04689933039</v>
      </c>
      <c r="S5661" s="11">
        <f t="shared" si="775"/>
        <v>0</v>
      </c>
      <c r="T5661" s="13">
        <f t="shared" si="776"/>
        <v>0</v>
      </c>
      <c r="U5661" s="14"/>
      <c r="V5661" s="13">
        <f t="shared" si="777"/>
        <v>0</v>
      </c>
      <c r="W5661" s="13">
        <v>502.73</v>
      </c>
    </row>
    <row r="5662" spans="1:23" hidden="1" x14ac:dyDescent="0.25">
      <c r="A5662" s="7" t="s">
        <v>11512</v>
      </c>
      <c r="B5662" s="7" t="s">
        <v>11708</v>
      </c>
      <c r="C5662" s="7" t="s">
        <v>4419</v>
      </c>
      <c r="D5662" s="14">
        <v>1</v>
      </c>
      <c r="E5662" s="13">
        <f t="shared" si="771"/>
        <v>0</v>
      </c>
      <c r="F5662" s="14">
        <f t="shared" si="772"/>
        <v>0</v>
      </c>
      <c r="G5662" s="11">
        <v>734.99</v>
      </c>
      <c r="H5662" s="13">
        <v>800000</v>
      </c>
      <c r="I5662" s="11">
        <v>294.49</v>
      </c>
      <c r="J5662" s="9">
        <v>40.067211798800002</v>
      </c>
      <c r="K5662" s="13">
        <v>2.0596288428832599E-2</v>
      </c>
      <c r="L5662" s="13">
        <f t="shared" si="773"/>
        <v>8.2523585074720952E-3</v>
      </c>
      <c r="M5662" s="11">
        <v>734.99</v>
      </c>
      <c r="N5662" s="8">
        <v>3568555.58</v>
      </c>
      <c r="O5662" s="9">
        <v>34.128005862416302</v>
      </c>
      <c r="P5662" s="13"/>
      <c r="Q5662" s="13"/>
      <c r="R5662" s="13">
        <f t="shared" si="774"/>
        <v>273024.04689933039</v>
      </c>
      <c r="S5662" s="11">
        <f t="shared" si="775"/>
        <v>56.232820179457271</v>
      </c>
      <c r="T5662" s="13">
        <f t="shared" si="776"/>
        <v>7.6508279268367285E-2</v>
      </c>
      <c r="U5662" s="14"/>
      <c r="V5662" s="13">
        <f t="shared" si="777"/>
        <v>0.08</v>
      </c>
      <c r="W5662" s="13">
        <v>502.73</v>
      </c>
    </row>
    <row r="5663" spans="1:23" hidden="1" x14ac:dyDescent="0.25">
      <c r="A5663" s="7" t="s">
        <v>11512</v>
      </c>
      <c r="B5663" s="7" t="s">
        <v>11709</v>
      </c>
      <c r="C5663" s="7" t="s">
        <v>1168</v>
      </c>
      <c r="D5663" s="14">
        <v>1</v>
      </c>
      <c r="E5663" s="13">
        <f t="shared" si="771"/>
        <v>0</v>
      </c>
      <c r="F5663" s="14">
        <f t="shared" si="772"/>
        <v>0</v>
      </c>
      <c r="G5663" s="11">
        <v>734.99</v>
      </c>
      <c r="H5663" s="13">
        <v>800000</v>
      </c>
      <c r="I5663" s="11">
        <v>275.17</v>
      </c>
      <c r="J5663" s="9">
        <v>37.438604606865397</v>
      </c>
      <c r="K5663" s="13">
        <v>2.0596288428832599E-2</v>
      </c>
      <c r="L5663" s="13">
        <f t="shared" si="773"/>
        <v>7.7109629885602059E-3</v>
      </c>
      <c r="M5663" s="11">
        <v>734.99</v>
      </c>
      <c r="N5663" s="8">
        <v>3568555.58</v>
      </c>
      <c r="O5663" s="9">
        <v>34.128005862416302</v>
      </c>
      <c r="P5663" s="13"/>
      <c r="Q5663" s="13"/>
      <c r="R5663" s="13">
        <f t="shared" si="774"/>
        <v>273024.04689933039</v>
      </c>
      <c r="S5663" s="11">
        <f t="shared" si="775"/>
        <v>56.232820179457271</v>
      </c>
      <c r="T5663" s="13">
        <f t="shared" si="776"/>
        <v>7.6508279268367285E-2</v>
      </c>
      <c r="U5663" s="14"/>
      <c r="V5663" s="13">
        <f t="shared" si="777"/>
        <v>0.08</v>
      </c>
      <c r="W5663" s="13">
        <v>502.73</v>
      </c>
    </row>
    <row r="5664" spans="1:23" hidden="1" x14ac:dyDescent="0.25">
      <c r="A5664" s="7" t="s">
        <v>11512</v>
      </c>
      <c r="B5664" s="7" t="s">
        <v>11710</v>
      </c>
      <c r="C5664" s="7" t="s">
        <v>2242</v>
      </c>
      <c r="D5664" s="14">
        <v>1</v>
      </c>
      <c r="E5664" s="13">
        <f t="shared" si="771"/>
        <v>0</v>
      </c>
      <c r="F5664" s="14">
        <f t="shared" si="772"/>
        <v>0</v>
      </c>
      <c r="G5664" s="11">
        <v>680</v>
      </c>
      <c r="H5664" s="13">
        <v>800000</v>
      </c>
      <c r="I5664" s="11">
        <v>222.46</v>
      </c>
      <c r="J5664" s="9">
        <v>32.714705882352902</v>
      </c>
      <c r="K5664" s="13">
        <v>1.90553288229856E-2</v>
      </c>
      <c r="L5664" s="13">
        <f t="shared" si="773"/>
        <v>6.2338947793549575E-3</v>
      </c>
      <c r="M5664" s="11">
        <v>680</v>
      </c>
      <c r="N5664" s="8">
        <v>3568555.58</v>
      </c>
      <c r="O5664" s="9">
        <v>34.128005862416302</v>
      </c>
      <c r="P5664" s="13"/>
      <c r="Q5664" s="13"/>
      <c r="R5664" s="13">
        <f t="shared" si="774"/>
        <v>273024.04689933039</v>
      </c>
      <c r="S5664" s="11">
        <f t="shared" si="775"/>
        <v>52.025629902489825</v>
      </c>
      <c r="T5664" s="13">
        <f t="shared" si="776"/>
        <v>7.6508279268367396E-2</v>
      </c>
      <c r="U5664" s="14"/>
      <c r="V5664" s="13">
        <f t="shared" si="777"/>
        <v>0.08</v>
      </c>
      <c r="W5664" s="13">
        <v>502.73</v>
      </c>
    </row>
    <row r="5665" spans="1:23" hidden="1" x14ac:dyDescent="0.25">
      <c r="A5665" s="7" t="s">
        <v>11512</v>
      </c>
      <c r="B5665" s="7" t="s">
        <v>11711</v>
      </c>
      <c r="C5665" s="7" t="s">
        <v>2258</v>
      </c>
      <c r="D5665" s="14">
        <v>1</v>
      </c>
      <c r="E5665" s="13">
        <f t="shared" si="771"/>
        <v>0</v>
      </c>
      <c r="F5665" s="14">
        <f t="shared" si="772"/>
        <v>0</v>
      </c>
      <c r="G5665" s="11">
        <v>677</v>
      </c>
      <c r="H5665" s="13">
        <v>800000</v>
      </c>
      <c r="I5665" s="11">
        <v>236.5</v>
      </c>
      <c r="J5665" s="9">
        <v>34.933530280649897</v>
      </c>
      <c r="K5665" s="13">
        <v>1.89712611958253E-2</v>
      </c>
      <c r="L5665" s="13">
        <f t="shared" si="773"/>
        <v>6.6273312744648157E-3</v>
      </c>
      <c r="M5665" s="11">
        <v>677</v>
      </c>
      <c r="N5665" s="8">
        <v>3568555.58</v>
      </c>
      <c r="O5665" s="9">
        <v>34.128005862416302</v>
      </c>
      <c r="P5665" s="13"/>
      <c r="Q5665" s="13"/>
      <c r="R5665" s="13">
        <f t="shared" si="774"/>
        <v>273024.04689933039</v>
      </c>
      <c r="S5665" s="11">
        <f t="shared" si="775"/>
        <v>51.796105064684539</v>
      </c>
      <c r="T5665" s="13">
        <f t="shared" si="776"/>
        <v>7.6508279268367119E-2</v>
      </c>
      <c r="U5665" s="14"/>
      <c r="V5665" s="13">
        <f t="shared" si="777"/>
        <v>0.08</v>
      </c>
      <c r="W5665" s="13">
        <v>502.73</v>
      </c>
    </row>
    <row r="5666" spans="1:23" hidden="1" x14ac:dyDescent="0.25">
      <c r="A5666" s="7" t="s">
        <v>11512</v>
      </c>
      <c r="B5666" s="7" t="s">
        <v>11712</v>
      </c>
      <c r="C5666" s="7" t="s">
        <v>4944</v>
      </c>
      <c r="D5666" s="14">
        <v>1</v>
      </c>
      <c r="E5666" s="13">
        <f t="shared" si="771"/>
        <v>0</v>
      </c>
      <c r="F5666" s="14">
        <f t="shared" si="772"/>
        <v>0</v>
      </c>
      <c r="G5666" s="11">
        <v>734.99</v>
      </c>
      <c r="H5666" s="13">
        <v>800000</v>
      </c>
      <c r="I5666" s="11">
        <v>480.6</v>
      </c>
      <c r="J5666" s="9">
        <v>65.388644743465903</v>
      </c>
      <c r="K5666" s="13">
        <v>2.0596288428832599E-2</v>
      </c>
      <c r="L5666" s="13">
        <f t="shared" si="773"/>
        <v>1.3467633871068923E-2</v>
      </c>
      <c r="M5666" s="11">
        <v>734.99</v>
      </c>
      <c r="N5666" s="8">
        <v>3568555.58</v>
      </c>
      <c r="O5666" s="9">
        <v>34.128005862416302</v>
      </c>
      <c r="P5666" s="13"/>
      <c r="Q5666" s="13"/>
      <c r="R5666" s="13">
        <f t="shared" si="774"/>
        <v>273024.04689933039</v>
      </c>
      <c r="S5666" s="11">
        <f t="shared" si="775"/>
        <v>56.232820179457271</v>
      </c>
      <c r="T5666" s="13">
        <f t="shared" si="776"/>
        <v>7.6508279268367285E-2</v>
      </c>
      <c r="U5666" s="14"/>
      <c r="V5666" s="13">
        <f t="shared" si="777"/>
        <v>0.08</v>
      </c>
      <c r="W5666" s="13">
        <v>502.73</v>
      </c>
    </row>
    <row r="5667" spans="1:23" hidden="1" x14ac:dyDescent="0.25">
      <c r="A5667" s="7" t="s">
        <v>11512</v>
      </c>
      <c r="B5667" s="7" t="s">
        <v>11713</v>
      </c>
      <c r="C5667" s="7" t="s">
        <v>2137</v>
      </c>
      <c r="D5667" s="14">
        <v>1</v>
      </c>
      <c r="E5667" s="13">
        <f t="shared" si="771"/>
        <v>0</v>
      </c>
      <c r="F5667" s="14">
        <f t="shared" si="772"/>
        <v>0</v>
      </c>
      <c r="G5667" s="11">
        <v>661.49</v>
      </c>
      <c r="H5667" s="13">
        <v>800000</v>
      </c>
      <c r="I5667" s="11">
        <v>220.99</v>
      </c>
      <c r="J5667" s="9">
        <v>33.407912440097398</v>
      </c>
      <c r="K5667" s="13">
        <v>1.8536631563406999E-2</v>
      </c>
      <c r="L5667" s="13">
        <f t="shared" si="773"/>
        <v>6.1927016420464682E-3</v>
      </c>
      <c r="M5667" s="11">
        <v>661.49</v>
      </c>
      <c r="N5667" s="8">
        <v>3568555.58</v>
      </c>
      <c r="O5667" s="9">
        <v>34.128005862416302</v>
      </c>
      <c r="P5667" s="13"/>
      <c r="Q5667" s="13"/>
      <c r="R5667" s="13">
        <f t="shared" si="774"/>
        <v>273024.04689933039</v>
      </c>
      <c r="S5667" s="11">
        <f t="shared" si="775"/>
        <v>50.609461653232408</v>
      </c>
      <c r="T5667" s="13">
        <f t="shared" si="776"/>
        <v>7.6508279268367479E-2</v>
      </c>
      <c r="U5667" s="14"/>
      <c r="V5667" s="13">
        <f t="shared" si="777"/>
        <v>0.08</v>
      </c>
      <c r="W5667" s="13">
        <v>502.73</v>
      </c>
    </row>
    <row r="5668" spans="1:23" hidden="1" x14ac:dyDescent="0.25">
      <c r="A5668" s="7" t="s">
        <v>11512</v>
      </c>
      <c r="B5668" s="7" t="s">
        <v>11714</v>
      </c>
      <c r="C5668" s="7" t="s">
        <v>6042</v>
      </c>
      <c r="D5668" s="14">
        <v>1</v>
      </c>
      <c r="E5668" s="13">
        <f t="shared" si="771"/>
        <v>0</v>
      </c>
      <c r="F5668" s="14">
        <f t="shared" si="772"/>
        <v>0</v>
      </c>
      <c r="G5668" s="11">
        <v>816.96</v>
      </c>
      <c r="H5668" s="13">
        <v>800000</v>
      </c>
      <c r="I5668" s="11">
        <v>182.02</v>
      </c>
      <c r="J5668" s="9">
        <v>22.280160595378</v>
      </c>
      <c r="K5668" s="13">
        <v>2.2893296228274001E-2</v>
      </c>
      <c r="L5668" s="13">
        <f t="shared" si="773"/>
        <v>5.1006631652350618E-3</v>
      </c>
      <c r="M5668" s="11">
        <v>816.96</v>
      </c>
      <c r="N5668" s="8">
        <v>3568555.58</v>
      </c>
      <c r="O5668" s="9">
        <v>34.128005862416302</v>
      </c>
      <c r="P5668" s="13"/>
      <c r="Q5668" s="13"/>
      <c r="R5668" s="13">
        <f t="shared" si="774"/>
        <v>273024.04689933039</v>
      </c>
      <c r="S5668" s="11">
        <f t="shared" si="775"/>
        <v>62.504203831085441</v>
      </c>
      <c r="T5668" s="13">
        <f t="shared" si="776"/>
        <v>7.650827926836741E-2</v>
      </c>
      <c r="U5668" s="14"/>
      <c r="V5668" s="13">
        <f t="shared" si="777"/>
        <v>0.08</v>
      </c>
      <c r="W5668" s="13">
        <v>724.63</v>
      </c>
    </row>
    <row r="5669" spans="1:23" hidden="1" x14ac:dyDescent="0.25">
      <c r="A5669" s="7" t="s">
        <v>11512</v>
      </c>
      <c r="B5669" s="7" t="s">
        <v>11715</v>
      </c>
      <c r="C5669" s="7" t="s">
        <v>2090</v>
      </c>
      <c r="D5669" s="14">
        <v>1</v>
      </c>
      <c r="E5669" s="13">
        <f t="shared" si="771"/>
        <v>0</v>
      </c>
      <c r="F5669" s="14">
        <f t="shared" si="772"/>
        <v>0</v>
      </c>
      <c r="G5669" s="11">
        <v>1058.99</v>
      </c>
      <c r="H5669" s="13">
        <v>800000</v>
      </c>
      <c r="I5669" s="11">
        <v>424.05</v>
      </c>
      <c r="J5669" s="9">
        <v>40.042871037498003</v>
      </c>
      <c r="K5669" s="13">
        <v>2.9675592162137499E-2</v>
      </c>
      <c r="L5669" s="13">
        <f t="shared" si="773"/>
        <v>1.1882959099098584E-2</v>
      </c>
      <c r="M5669" s="11">
        <v>1058.99</v>
      </c>
      <c r="N5669" s="8">
        <v>3568555.58</v>
      </c>
      <c r="O5669" s="9">
        <v>34.128005862416302</v>
      </c>
      <c r="P5669" s="13"/>
      <c r="Q5669" s="13"/>
      <c r="R5669" s="13">
        <f t="shared" si="774"/>
        <v>273024.04689933039</v>
      </c>
      <c r="S5669" s="11">
        <f t="shared" si="775"/>
        <v>81.021502662408295</v>
      </c>
      <c r="T5669" s="13">
        <f t="shared" si="776"/>
        <v>7.6508279268367313E-2</v>
      </c>
      <c r="U5669" s="14"/>
      <c r="V5669" s="13">
        <f t="shared" si="777"/>
        <v>0.08</v>
      </c>
      <c r="W5669" s="13">
        <v>724.63</v>
      </c>
    </row>
    <row r="5670" spans="1:23" hidden="1" x14ac:dyDescent="0.25">
      <c r="A5670" s="7" t="s">
        <v>11512</v>
      </c>
      <c r="B5670" s="7">
        <v>453790</v>
      </c>
      <c r="C5670" s="7" t="s">
        <v>3832</v>
      </c>
      <c r="D5670" s="14">
        <v>1</v>
      </c>
      <c r="E5670" s="13">
        <f t="shared" ref="E5670:E5732" si="778">IF((V5670 &lt; 0), 0, ROUND((T5670 - U5670), 0))</f>
        <v>0</v>
      </c>
      <c r="F5670" s="14">
        <f t="shared" ref="F5670:F5732" si="779">W5670 * E5670</f>
        <v>0</v>
      </c>
      <c r="G5670" s="11">
        <v>1050</v>
      </c>
      <c r="H5670" s="13">
        <v>800000</v>
      </c>
      <c r="I5670" s="11">
        <v>366.32</v>
      </c>
      <c r="J5670" s="9">
        <v>34.887619047618998</v>
      </c>
      <c r="K5670" s="13">
        <v>2.9423669506080701E-2</v>
      </c>
      <c r="L5670" s="13">
        <f t="shared" ref="L5670:L5732" si="780">J5670 * K5670%</f>
        <v>1.0265217727111873E-2</v>
      </c>
      <c r="M5670" s="11">
        <v>1050</v>
      </c>
      <c r="N5670" s="8">
        <v>3568555.58</v>
      </c>
      <c r="O5670" s="9">
        <v>34.128005862416302</v>
      </c>
      <c r="P5670" s="13"/>
      <c r="Q5670" s="13"/>
      <c r="R5670" s="13">
        <f t="shared" ref="R5670:R5732" si="781">H5670 * O5670%</f>
        <v>273024.04689933039</v>
      </c>
      <c r="S5670" s="11">
        <f t="shared" ref="S5670:S5732" si="782">K5670% * R5670</f>
        <v>80.333693231785745</v>
      </c>
      <c r="T5670" s="13">
        <f t="shared" ref="T5670:T5732" si="783">IFERROR((S5670 / M5670), 0)</f>
        <v>7.6508279268367382E-2</v>
      </c>
      <c r="U5670" s="14"/>
      <c r="V5670" s="13">
        <f t="shared" ref="V5670:V5732" si="784">ROUND((T5670 - U5670), 2)</f>
        <v>0.08</v>
      </c>
      <c r="W5670" s="13">
        <v>724.63</v>
      </c>
    </row>
    <row r="5671" spans="1:23" hidden="1" x14ac:dyDescent="0.25">
      <c r="A5671" s="7" t="s">
        <v>11512</v>
      </c>
      <c r="B5671" s="7" t="s">
        <v>11716</v>
      </c>
      <c r="C5671" s="7" t="s">
        <v>6252</v>
      </c>
      <c r="D5671" s="14">
        <v>1</v>
      </c>
      <c r="E5671" s="13">
        <f t="shared" si="778"/>
        <v>0</v>
      </c>
      <c r="F5671" s="14">
        <f t="shared" si="779"/>
        <v>0</v>
      </c>
      <c r="G5671" s="11">
        <v>408.99</v>
      </c>
      <c r="H5671" s="13">
        <v>800000</v>
      </c>
      <c r="I5671" s="11">
        <v>163.63</v>
      </c>
      <c r="J5671" s="9">
        <v>40.008313161690999</v>
      </c>
      <c r="K5671" s="13">
        <v>1.1460939610754201E-2</v>
      </c>
      <c r="L5671" s="13">
        <f t="shared" si="780"/>
        <v>4.5853286107428301E-3</v>
      </c>
      <c r="M5671" s="11">
        <v>408.99</v>
      </c>
      <c r="N5671" s="8">
        <v>3568555.58</v>
      </c>
      <c r="O5671" s="9">
        <v>34.128005862416302</v>
      </c>
      <c r="P5671" s="13"/>
      <c r="Q5671" s="13"/>
      <c r="R5671" s="13">
        <f t="shared" si="781"/>
        <v>273024.04689933039</v>
      </c>
      <c r="S5671" s="11">
        <f t="shared" si="782"/>
        <v>31.291121137969483</v>
      </c>
      <c r="T5671" s="13">
        <f t="shared" si="783"/>
        <v>7.650827926836716E-2</v>
      </c>
      <c r="U5671" s="14"/>
      <c r="V5671" s="13">
        <f t="shared" si="784"/>
        <v>0.08</v>
      </c>
      <c r="W5671" s="13">
        <v>279.39</v>
      </c>
    </row>
    <row r="5672" spans="1:23" hidden="1" x14ac:dyDescent="0.25">
      <c r="A5672" s="7" t="s">
        <v>11512</v>
      </c>
      <c r="B5672" s="7" t="s">
        <v>11717</v>
      </c>
      <c r="C5672" s="7" t="s">
        <v>752</v>
      </c>
      <c r="D5672" s="14">
        <v>1</v>
      </c>
      <c r="E5672" s="13">
        <f t="shared" si="778"/>
        <v>0</v>
      </c>
      <c r="F5672" s="14">
        <f t="shared" si="779"/>
        <v>0</v>
      </c>
      <c r="G5672" s="11">
        <v>336.6</v>
      </c>
      <c r="H5672" s="13">
        <v>800000</v>
      </c>
      <c r="I5672" s="11">
        <v>121.19</v>
      </c>
      <c r="J5672" s="9">
        <v>36.004159239453401</v>
      </c>
      <c r="K5672" s="13">
        <v>9.4323877673778596E-3</v>
      </c>
      <c r="L5672" s="13">
        <f t="shared" si="780"/>
        <v>3.3960519118494481E-3</v>
      </c>
      <c r="M5672" s="11">
        <v>336.6</v>
      </c>
      <c r="N5672" s="8">
        <v>3568555.58</v>
      </c>
      <c r="O5672" s="9">
        <v>34.128005862416302</v>
      </c>
      <c r="P5672" s="13"/>
      <c r="Q5672" s="13"/>
      <c r="R5672" s="13">
        <f t="shared" si="781"/>
        <v>273024.04689933039</v>
      </c>
      <c r="S5672" s="11">
        <f t="shared" si="782"/>
        <v>25.75268680173243</v>
      </c>
      <c r="T5672" s="13">
        <f t="shared" si="783"/>
        <v>7.6508279268367285E-2</v>
      </c>
      <c r="U5672" s="14"/>
      <c r="V5672" s="13">
        <f t="shared" si="784"/>
        <v>0.08</v>
      </c>
      <c r="W5672" s="13">
        <v>256.11</v>
      </c>
    </row>
    <row r="5673" spans="1:23" hidden="1" x14ac:dyDescent="0.25">
      <c r="A5673" s="7" t="s">
        <v>11512</v>
      </c>
      <c r="B5673" s="7">
        <v>4623635</v>
      </c>
      <c r="C5673" s="7" t="s">
        <v>7055</v>
      </c>
      <c r="D5673" s="14">
        <v>1</v>
      </c>
      <c r="E5673" s="13">
        <f t="shared" si="778"/>
        <v>0</v>
      </c>
      <c r="F5673" s="14">
        <f t="shared" si="779"/>
        <v>0</v>
      </c>
      <c r="G5673" s="11">
        <v>365</v>
      </c>
      <c r="H5673" s="13">
        <v>800000</v>
      </c>
      <c r="I5673" s="11">
        <v>185.03</v>
      </c>
      <c r="J5673" s="9">
        <v>50.693150684931503</v>
      </c>
      <c r="K5673" s="13">
        <v>1.0228227971161401E-2</v>
      </c>
      <c r="L5673" s="13">
        <f t="shared" si="780"/>
        <v>5.1850110178191617E-3</v>
      </c>
      <c r="M5673" s="11">
        <v>365</v>
      </c>
      <c r="N5673" s="8">
        <v>3568555.58</v>
      </c>
      <c r="O5673" s="9">
        <v>34.128005862416302</v>
      </c>
      <c r="P5673" s="13"/>
      <c r="Q5673" s="13"/>
      <c r="R5673" s="13">
        <f t="shared" si="781"/>
        <v>273024.04689933039</v>
      </c>
      <c r="S5673" s="11">
        <f t="shared" si="782"/>
        <v>27.925521932954133</v>
      </c>
      <c r="T5673" s="13">
        <f t="shared" si="783"/>
        <v>7.6508279268367493E-2</v>
      </c>
      <c r="U5673" s="14"/>
      <c r="V5673" s="13">
        <f t="shared" si="784"/>
        <v>0.08</v>
      </c>
      <c r="W5673" s="13">
        <v>209.19</v>
      </c>
    </row>
    <row r="5674" spans="1:23" hidden="1" x14ac:dyDescent="0.25">
      <c r="A5674" s="7" t="s">
        <v>11512</v>
      </c>
      <c r="B5674" s="7" t="s">
        <v>11718</v>
      </c>
      <c r="C5674" s="7" t="s">
        <v>3476</v>
      </c>
      <c r="D5674" s="14">
        <v>1</v>
      </c>
      <c r="E5674" s="13">
        <f t="shared" si="778"/>
        <v>0</v>
      </c>
      <c r="F5674" s="14">
        <f t="shared" si="779"/>
        <v>0</v>
      </c>
      <c r="G5674" s="11">
        <v>399.9</v>
      </c>
      <c r="H5674" s="13">
        <v>800000</v>
      </c>
      <c r="I5674" s="11">
        <v>144.97999999999999</v>
      </c>
      <c r="J5674" s="9">
        <v>36.254063515878997</v>
      </c>
      <c r="K5674" s="13">
        <v>1.1206214700458701E-2</v>
      </c>
      <c r="L5674" s="13">
        <f t="shared" si="780"/>
        <v>4.0627081952300664E-3</v>
      </c>
      <c r="M5674" s="11">
        <v>399.9</v>
      </c>
      <c r="N5674" s="8">
        <v>3568555.58</v>
      </c>
      <c r="O5674" s="9">
        <v>34.128005862416302</v>
      </c>
      <c r="P5674" s="13"/>
      <c r="Q5674" s="13"/>
      <c r="R5674" s="13">
        <f t="shared" si="781"/>
        <v>273024.04689933039</v>
      </c>
      <c r="S5674" s="11">
        <f t="shared" si="782"/>
        <v>30.59566087942002</v>
      </c>
      <c r="T5674" s="13">
        <f t="shared" si="783"/>
        <v>7.6508279268367146E-2</v>
      </c>
      <c r="U5674" s="14"/>
      <c r="V5674" s="13">
        <f t="shared" si="784"/>
        <v>0.08</v>
      </c>
      <c r="W5674" s="13">
        <v>290.94</v>
      </c>
    </row>
    <row r="5675" spans="1:23" hidden="1" x14ac:dyDescent="0.25">
      <c r="A5675" s="7" t="s">
        <v>11512</v>
      </c>
      <c r="B5675" s="7" t="s">
        <v>11719</v>
      </c>
      <c r="C5675" s="7" t="s">
        <v>4425</v>
      </c>
      <c r="D5675" s="14">
        <v>1</v>
      </c>
      <c r="E5675" s="13">
        <f t="shared" si="778"/>
        <v>0</v>
      </c>
      <c r="F5675" s="14">
        <f t="shared" si="779"/>
        <v>0</v>
      </c>
      <c r="G5675" s="11">
        <v>64.989999999999995</v>
      </c>
      <c r="H5675" s="13">
        <v>800000</v>
      </c>
      <c r="I5675" s="11">
        <v>21.99</v>
      </c>
      <c r="J5675" s="9">
        <v>33.835974765348503</v>
      </c>
      <c r="K5675" s="13">
        <v>1.82118502971446E-3</v>
      </c>
      <c r="L5675" s="13">
        <f t="shared" si="780"/>
        <v>6.162157070844893E-4</v>
      </c>
      <c r="M5675" s="11">
        <v>64.989999999999995</v>
      </c>
      <c r="N5675" s="8">
        <v>3568555.58</v>
      </c>
      <c r="O5675" s="9">
        <v>34.128005862416302</v>
      </c>
      <c r="P5675" s="13"/>
      <c r="Q5675" s="13"/>
      <c r="R5675" s="13">
        <f t="shared" si="781"/>
        <v>273024.04689933039</v>
      </c>
      <c r="S5675" s="11">
        <f t="shared" si="782"/>
        <v>4.9722730696511919</v>
      </c>
      <c r="T5675" s="13">
        <f t="shared" si="783"/>
        <v>7.6508279268367327E-2</v>
      </c>
      <c r="U5675" s="14"/>
      <c r="V5675" s="13">
        <f t="shared" si="784"/>
        <v>0.08</v>
      </c>
      <c r="W5675" s="13">
        <v>49.08</v>
      </c>
    </row>
    <row r="5676" spans="1:23" hidden="1" x14ac:dyDescent="0.25">
      <c r="A5676" s="7" t="s">
        <v>11512</v>
      </c>
      <c r="B5676" s="7" t="s">
        <v>11720</v>
      </c>
      <c r="C5676" s="7" t="s">
        <v>1240</v>
      </c>
      <c r="D5676" s="14">
        <v>4</v>
      </c>
      <c r="E5676" s="13">
        <f t="shared" si="778"/>
        <v>0</v>
      </c>
      <c r="F5676" s="14">
        <f t="shared" si="779"/>
        <v>0</v>
      </c>
      <c r="G5676" s="11">
        <v>2577.81</v>
      </c>
      <c r="H5676" s="13">
        <v>800000</v>
      </c>
      <c r="I5676" s="11">
        <v>715.13</v>
      </c>
      <c r="J5676" s="9">
        <v>27.741765296899299</v>
      </c>
      <c r="K5676" s="13">
        <v>7.2236789989971198E-2</v>
      </c>
      <c r="L5676" s="13">
        <f t="shared" si="780"/>
        <v>2.0039760737031856E-2</v>
      </c>
      <c r="M5676" s="11">
        <v>644.45249999999999</v>
      </c>
      <c r="N5676" s="8">
        <v>3568555.58</v>
      </c>
      <c r="O5676" s="9">
        <v>34.128005862416302</v>
      </c>
      <c r="P5676" s="13"/>
      <c r="Q5676" s="13"/>
      <c r="R5676" s="13">
        <f t="shared" si="781"/>
        <v>273024.04689933039</v>
      </c>
      <c r="S5676" s="11">
        <f t="shared" si="782"/>
        <v>197.22380738078976</v>
      </c>
      <c r="T5676" s="13">
        <f t="shared" si="783"/>
        <v>0.30603311707346897</v>
      </c>
      <c r="U5676" s="14"/>
      <c r="V5676" s="13">
        <f t="shared" si="784"/>
        <v>0.31</v>
      </c>
      <c r="W5676" s="13">
        <v>573.88</v>
      </c>
    </row>
    <row r="5677" spans="1:23" hidden="1" x14ac:dyDescent="0.25">
      <c r="A5677" s="7" t="s">
        <v>11512</v>
      </c>
      <c r="B5677" s="7" t="s">
        <v>11721</v>
      </c>
      <c r="C5677" s="7" t="s">
        <v>297</v>
      </c>
      <c r="D5677" s="14">
        <v>6</v>
      </c>
      <c r="E5677" s="13">
        <f t="shared" si="778"/>
        <v>0</v>
      </c>
      <c r="F5677" s="14">
        <f t="shared" si="779"/>
        <v>0</v>
      </c>
      <c r="G5677" s="11">
        <v>3294</v>
      </c>
      <c r="H5677" s="13">
        <v>800000</v>
      </c>
      <c r="I5677" s="11">
        <v>1059.71</v>
      </c>
      <c r="J5677" s="9">
        <v>32.170916818457798</v>
      </c>
      <c r="K5677" s="13">
        <v>9.2306254621933106E-2</v>
      </c>
      <c r="L5677" s="13">
        <f t="shared" si="780"/>
        <v>2.9695768392655954E-2</v>
      </c>
      <c r="M5677" s="11">
        <v>549</v>
      </c>
      <c r="N5677" s="8">
        <v>3568555.58</v>
      </c>
      <c r="O5677" s="9">
        <v>34.128005862416302</v>
      </c>
      <c r="P5677" s="13"/>
      <c r="Q5677" s="13"/>
      <c r="R5677" s="13">
        <f t="shared" si="781"/>
        <v>273024.04689933039</v>
      </c>
      <c r="S5677" s="11">
        <f t="shared" si="782"/>
        <v>252.01827191000197</v>
      </c>
      <c r="T5677" s="13">
        <f t="shared" si="783"/>
        <v>0.45904967561020393</v>
      </c>
      <c r="U5677" s="14"/>
      <c r="V5677" s="13">
        <f t="shared" si="784"/>
        <v>0.46</v>
      </c>
      <c r="W5677" s="13">
        <v>430.04</v>
      </c>
    </row>
    <row r="5678" spans="1:23" hidden="1" x14ac:dyDescent="0.25">
      <c r="A5678" s="18" t="s">
        <v>11512</v>
      </c>
      <c r="B5678" s="30" t="s">
        <v>11722</v>
      </c>
      <c r="C5678" s="7" t="s">
        <v>2504</v>
      </c>
      <c r="D5678" s="14">
        <v>7</v>
      </c>
      <c r="E5678" s="13">
        <f t="shared" si="778"/>
        <v>1</v>
      </c>
      <c r="F5678" s="14">
        <f t="shared" si="779"/>
        <v>792.66</v>
      </c>
      <c r="G5678" s="11">
        <v>6409.54</v>
      </c>
      <c r="H5678" s="13">
        <v>800000</v>
      </c>
      <c r="I5678" s="11">
        <v>1907.21</v>
      </c>
      <c r="J5678" s="9">
        <v>29.755801508376599</v>
      </c>
      <c r="K5678" s="13">
        <v>0.179611606329528</v>
      </c>
      <c r="L5678" s="13">
        <f t="shared" si="780"/>
        <v>5.3444873065421131E-2</v>
      </c>
      <c r="M5678" s="11">
        <v>915.64857142857102</v>
      </c>
      <c r="N5678" s="8">
        <v>3568555.58</v>
      </c>
      <c r="O5678" s="9">
        <v>34.128005862416302</v>
      </c>
      <c r="P5678" s="13"/>
      <c r="Q5678" s="13"/>
      <c r="R5678" s="13">
        <f t="shared" si="781"/>
        <v>273024.04689933039</v>
      </c>
      <c r="S5678" s="11">
        <f t="shared" si="782"/>
        <v>490.3828763017712</v>
      </c>
      <c r="T5678" s="13">
        <f t="shared" si="783"/>
        <v>0.53555795487857161</v>
      </c>
      <c r="U5678" s="14"/>
      <c r="V5678" s="13">
        <f t="shared" si="784"/>
        <v>0.54</v>
      </c>
      <c r="W5678" s="13">
        <v>792.66</v>
      </c>
    </row>
    <row r="5679" spans="1:23" hidden="1" x14ac:dyDescent="0.25">
      <c r="A5679" s="18" t="s">
        <v>11512</v>
      </c>
      <c r="B5679" s="30" t="s">
        <v>11723</v>
      </c>
      <c r="C5679" s="7" t="s">
        <v>1475</v>
      </c>
      <c r="D5679" s="14">
        <v>7</v>
      </c>
      <c r="E5679" s="13">
        <f t="shared" si="778"/>
        <v>1</v>
      </c>
      <c r="F5679" s="14">
        <f t="shared" si="779"/>
        <v>647.23</v>
      </c>
      <c r="G5679" s="11">
        <v>5720.48</v>
      </c>
      <c r="H5679" s="13">
        <v>800000</v>
      </c>
      <c r="I5679" s="11">
        <v>2017.5</v>
      </c>
      <c r="J5679" s="9">
        <v>35.268019466897897</v>
      </c>
      <c r="K5679" s="13">
        <v>0.160302393272518</v>
      </c>
      <c r="L5679" s="13">
        <f t="shared" si="780"/>
        <v>5.6535479265254873E-2</v>
      </c>
      <c r="M5679" s="11">
        <v>817.211428571429</v>
      </c>
      <c r="N5679" s="8">
        <v>3568555.58</v>
      </c>
      <c r="O5679" s="9">
        <v>34.128005862416302</v>
      </c>
      <c r="P5679" s="13"/>
      <c r="Q5679" s="13"/>
      <c r="R5679" s="13">
        <f t="shared" si="781"/>
        <v>273024.04689933039</v>
      </c>
      <c r="S5679" s="11">
        <f t="shared" si="782"/>
        <v>437.66408138910856</v>
      </c>
      <c r="T5679" s="13">
        <f t="shared" si="783"/>
        <v>0.53555795487856939</v>
      </c>
      <c r="U5679" s="14"/>
      <c r="V5679" s="13">
        <f t="shared" si="784"/>
        <v>0.54</v>
      </c>
      <c r="W5679" s="13">
        <v>647.23</v>
      </c>
    </row>
    <row r="5680" spans="1:23" hidden="1" x14ac:dyDescent="0.25">
      <c r="A5680" s="7" t="s">
        <v>11512</v>
      </c>
      <c r="B5680" s="7" t="s">
        <v>11724</v>
      </c>
      <c r="C5680" s="7" t="s">
        <v>7217</v>
      </c>
      <c r="D5680" s="14">
        <v>1</v>
      </c>
      <c r="E5680" s="13">
        <f t="shared" si="778"/>
        <v>0</v>
      </c>
      <c r="F5680" s="14">
        <f t="shared" si="779"/>
        <v>0</v>
      </c>
      <c r="G5680" s="11">
        <v>1165.42</v>
      </c>
      <c r="H5680" s="13">
        <v>800000</v>
      </c>
      <c r="I5680" s="11">
        <v>349.63</v>
      </c>
      <c r="J5680" s="9">
        <v>30.0003432239021</v>
      </c>
      <c r="K5680" s="13">
        <v>3.2658031348358603E-2</v>
      </c>
      <c r="L5680" s="13">
        <f t="shared" si="780"/>
        <v>9.7975214946771239E-3</v>
      </c>
      <c r="M5680" s="11">
        <v>1165.42</v>
      </c>
      <c r="N5680" s="8">
        <v>3568555.58</v>
      </c>
      <c r="O5680" s="9">
        <v>34.128005862416302</v>
      </c>
      <c r="P5680" s="13"/>
      <c r="Q5680" s="13"/>
      <c r="R5680" s="13">
        <f t="shared" si="781"/>
        <v>273024.04689933039</v>
      </c>
      <c r="S5680" s="11">
        <f t="shared" si="782"/>
        <v>89.16427882494061</v>
      </c>
      <c r="T5680" s="13">
        <f t="shared" si="783"/>
        <v>7.6508279268367285E-2</v>
      </c>
      <c r="U5680" s="14"/>
      <c r="V5680" s="13">
        <f t="shared" si="784"/>
        <v>0.08</v>
      </c>
      <c r="W5680" s="13">
        <v>1005.35</v>
      </c>
    </row>
    <row r="5681" spans="1:23" hidden="1" x14ac:dyDescent="0.25">
      <c r="A5681" s="7" t="s">
        <v>11512</v>
      </c>
      <c r="B5681" s="7" t="s">
        <v>11725</v>
      </c>
      <c r="C5681" s="7" t="s">
        <v>5947</v>
      </c>
      <c r="D5681" s="14">
        <v>1</v>
      </c>
      <c r="E5681" s="13">
        <f t="shared" si="778"/>
        <v>0</v>
      </c>
      <c r="F5681" s="14">
        <f t="shared" si="779"/>
        <v>0</v>
      </c>
      <c r="G5681" s="11">
        <v>99.96</v>
      </c>
      <c r="H5681" s="13">
        <v>800000</v>
      </c>
      <c r="I5681" s="11">
        <v>29.99</v>
      </c>
      <c r="J5681" s="9">
        <v>30.002000800320101</v>
      </c>
      <c r="K5681" s="13">
        <v>2.8011333369788801E-3</v>
      </c>
      <c r="L5681" s="13">
        <f t="shared" si="780"/>
        <v>8.4039604617843682E-4</v>
      </c>
      <c r="M5681" s="11">
        <v>99.96</v>
      </c>
      <c r="N5681" s="8">
        <v>3568555.58</v>
      </c>
      <c r="O5681" s="9">
        <v>34.128005862416302</v>
      </c>
      <c r="P5681" s="13"/>
      <c r="Q5681" s="13"/>
      <c r="R5681" s="13">
        <f t="shared" si="781"/>
        <v>273024.04689933039</v>
      </c>
      <c r="S5681" s="11">
        <f t="shared" si="782"/>
        <v>7.6477675956659965</v>
      </c>
      <c r="T5681" s="13">
        <f t="shared" si="783"/>
        <v>7.6508279268367313E-2</v>
      </c>
      <c r="U5681" s="14"/>
      <c r="V5681" s="13">
        <f t="shared" si="784"/>
        <v>0.08</v>
      </c>
      <c r="W5681" s="13">
        <v>87.38</v>
      </c>
    </row>
    <row r="5682" spans="1:23" hidden="1" x14ac:dyDescent="0.25">
      <c r="A5682" s="7" t="s">
        <v>11512</v>
      </c>
      <c r="B5682" s="7" t="s">
        <v>11726</v>
      </c>
      <c r="C5682" s="7" t="s">
        <v>1821</v>
      </c>
      <c r="D5682" s="14">
        <v>1</v>
      </c>
      <c r="E5682" s="13">
        <f t="shared" si="778"/>
        <v>0</v>
      </c>
      <c r="F5682" s="14">
        <f t="shared" si="779"/>
        <v>0</v>
      </c>
      <c r="G5682" s="11">
        <v>90</v>
      </c>
      <c r="H5682" s="13">
        <v>800000</v>
      </c>
      <c r="I5682" s="11">
        <v>-20.45</v>
      </c>
      <c r="J5682" s="9">
        <v>-22.7222222222222</v>
      </c>
      <c r="K5682" s="13">
        <v>2.5220288148069098E-3</v>
      </c>
      <c r="L5682" s="13">
        <f t="shared" si="780"/>
        <v>-5.7306099180890282E-4</v>
      </c>
      <c r="M5682" s="11">
        <v>90</v>
      </c>
      <c r="N5682" s="8">
        <v>3568555.58</v>
      </c>
      <c r="O5682" s="9">
        <v>34.128005862416302</v>
      </c>
      <c r="P5682" s="13"/>
      <c r="Q5682" s="13"/>
      <c r="R5682" s="13">
        <f t="shared" si="781"/>
        <v>273024.04689933039</v>
      </c>
      <c r="S5682" s="11">
        <f t="shared" si="782"/>
        <v>6.8857451341530442</v>
      </c>
      <c r="T5682" s="13">
        <f t="shared" si="783"/>
        <v>7.650827926836716E-2</v>
      </c>
      <c r="U5682" s="14"/>
      <c r="V5682" s="13">
        <f t="shared" si="784"/>
        <v>0.08</v>
      </c>
      <c r="W5682" s="13">
        <v>67.19</v>
      </c>
    </row>
    <row r="5683" spans="1:23" hidden="1" x14ac:dyDescent="0.25">
      <c r="A5683" s="7" t="s">
        <v>11512</v>
      </c>
      <c r="B5683" s="7" t="s">
        <v>11727</v>
      </c>
      <c r="C5683" s="7" t="s">
        <v>1678</v>
      </c>
      <c r="D5683" s="14">
        <v>1</v>
      </c>
      <c r="E5683" s="13">
        <f t="shared" si="778"/>
        <v>0</v>
      </c>
      <c r="F5683" s="14">
        <f t="shared" si="779"/>
        <v>0</v>
      </c>
      <c r="G5683" s="11">
        <v>56.99</v>
      </c>
      <c r="H5683" s="13">
        <v>800000</v>
      </c>
      <c r="I5683" s="11">
        <v>22.08</v>
      </c>
      <c r="J5683" s="9">
        <v>38.743639234953498</v>
      </c>
      <c r="K5683" s="13">
        <v>1.59700469062051E-3</v>
      </c>
      <c r="L5683" s="13">
        <f t="shared" si="780"/>
        <v>6.1873773589929567E-4</v>
      </c>
      <c r="M5683" s="11">
        <v>56.99</v>
      </c>
      <c r="N5683" s="8">
        <v>3568555.58</v>
      </c>
      <c r="O5683" s="9">
        <v>34.128005862416302</v>
      </c>
      <c r="P5683" s="13"/>
      <c r="Q5683" s="13"/>
      <c r="R5683" s="13">
        <f t="shared" si="781"/>
        <v>273024.04689933039</v>
      </c>
      <c r="S5683" s="11">
        <f t="shared" si="782"/>
        <v>4.3602068355042478</v>
      </c>
      <c r="T5683" s="13">
        <f t="shared" si="783"/>
        <v>7.6508279268367216E-2</v>
      </c>
      <c r="U5683" s="14"/>
      <c r="V5683" s="13">
        <f t="shared" si="784"/>
        <v>0.08</v>
      </c>
      <c r="W5683" s="13">
        <v>40.35</v>
      </c>
    </row>
    <row r="5684" spans="1:23" hidden="1" x14ac:dyDescent="0.25">
      <c r="A5684" s="7" t="s">
        <v>11512</v>
      </c>
      <c r="B5684" s="7" t="s">
        <v>11728</v>
      </c>
      <c r="C5684" s="7" t="s">
        <v>7242</v>
      </c>
      <c r="D5684" s="14">
        <v>2</v>
      </c>
      <c r="E5684" s="13">
        <f t="shared" si="778"/>
        <v>0</v>
      </c>
      <c r="F5684" s="14">
        <f t="shared" si="779"/>
        <v>0</v>
      </c>
      <c r="G5684" s="11">
        <v>25.98</v>
      </c>
      <c r="H5684" s="13">
        <v>800000</v>
      </c>
      <c r="I5684" s="11">
        <v>-8.0399999999999991</v>
      </c>
      <c r="J5684" s="9">
        <v>-30.946882217090099</v>
      </c>
      <c r="K5684" s="13">
        <v>7.2802565120759597E-4</v>
      </c>
      <c r="L5684" s="13">
        <f t="shared" si="780"/>
        <v>-2.2530124078941791E-4</v>
      </c>
      <c r="M5684" s="11">
        <v>12.99</v>
      </c>
      <c r="N5684" s="8">
        <v>3568555.58</v>
      </c>
      <c r="O5684" s="9">
        <v>34.128005862416302</v>
      </c>
      <c r="P5684" s="13"/>
      <c r="Q5684" s="13"/>
      <c r="R5684" s="13">
        <f t="shared" si="781"/>
        <v>273024.04689933039</v>
      </c>
      <c r="S5684" s="11">
        <f t="shared" si="782"/>
        <v>1.9876850953921823</v>
      </c>
      <c r="T5684" s="13">
        <f t="shared" si="783"/>
        <v>0.1530165585367346</v>
      </c>
      <c r="U5684" s="14"/>
      <c r="V5684" s="13">
        <f t="shared" si="784"/>
        <v>0.15</v>
      </c>
      <c r="W5684" s="13">
        <v>8.8000000000000007</v>
      </c>
    </row>
    <row r="5685" spans="1:23" hidden="1" x14ac:dyDescent="0.25">
      <c r="A5685" s="7" t="s">
        <v>11512</v>
      </c>
      <c r="B5685" s="7" t="s">
        <v>11729</v>
      </c>
      <c r="C5685" s="7" t="s">
        <v>3345</v>
      </c>
      <c r="D5685" s="14">
        <v>0</v>
      </c>
      <c r="E5685" s="13">
        <f t="shared" si="778"/>
        <v>0</v>
      </c>
      <c r="F5685" s="14">
        <f t="shared" si="779"/>
        <v>0</v>
      </c>
      <c r="G5685" s="11">
        <v>13.3</v>
      </c>
      <c r="H5685" s="13">
        <v>800000</v>
      </c>
      <c r="I5685" s="11">
        <v>13.3</v>
      </c>
      <c r="J5685" s="9">
        <v>100</v>
      </c>
      <c r="K5685" s="13">
        <v>3.7269981374368798E-4</v>
      </c>
      <c r="L5685" s="13">
        <f t="shared" si="780"/>
        <v>3.7269981374368798E-4</v>
      </c>
      <c r="M5685" s="11">
        <v>0</v>
      </c>
      <c r="N5685" s="8">
        <v>3568555.58</v>
      </c>
      <c r="O5685" s="9">
        <v>34.128005862416302</v>
      </c>
      <c r="P5685" s="13"/>
      <c r="Q5685" s="13"/>
      <c r="R5685" s="13">
        <f t="shared" si="781"/>
        <v>273024.04689933039</v>
      </c>
      <c r="S5685" s="11">
        <f t="shared" si="782"/>
        <v>1.0175601142692836</v>
      </c>
      <c r="T5685" s="13">
        <f t="shared" si="783"/>
        <v>0</v>
      </c>
      <c r="U5685" s="14"/>
      <c r="V5685" s="13">
        <f t="shared" si="784"/>
        <v>0</v>
      </c>
      <c r="W5685" s="13">
        <v>53.94</v>
      </c>
    </row>
    <row r="5686" spans="1:23" hidden="1" x14ac:dyDescent="0.25">
      <c r="A5686" s="7" t="s">
        <v>11512</v>
      </c>
      <c r="B5686" s="7" t="s">
        <v>11730</v>
      </c>
      <c r="C5686" s="7" t="s">
        <v>3429</v>
      </c>
      <c r="D5686" s="14">
        <v>1</v>
      </c>
      <c r="E5686" s="13">
        <f t="shared" si="778"/>
        <v>0</v>
      </c>
      <c r="F5686" s="14">
        <f t="shared" si="779"/>
        <v>0</v>
      </c>
      <c r="G5686" s="11">
        <v>35</v>
      </c>
      <c r="H5686" s="13">
        <v>800000</v>
      </c>
      <c r="I5686" s="11">
        <v>20.65</v>
      </c>
      <c r="J5686" s="9">
        <v>59</v>
      </c>
      <c r="K5686" s="13">
        <v>9.8078898353602196E-4</v>
      </c>
      <c r="L5686" s="13">
        <f t="shared" si="780"/>
        <v>5.7866550028625298E-4</v>
      </c>
      <c r="M5686" s="11">
        <v>35</v>
      </c>
      <c r="N5686" s="8">
        <v>3568555.58</v>
      </c>
      <c r="O5686" s="9">
        <v>34.128005862416302</v>
      </c>
      <c r="P5686" s="13"/>
      <c r="Q5686" s="13"/>
      <c r="R5686" s="13">
        <f t="shared" si="781"/>
        <v>273024.04689933039</v>
      </c>
      <c r="S5686" s="11">
        <f t="shared" si="782"/>
        <v>2.6777897743928545</v>
      </c>
      <c r="T5686" s="13">
        <f t="shared" si="783"/>
        <v>7.6508279268367271E-2</v>
      </c>
      <c r="U5686" s="14"/>
      <c r="V5686" s="13">
        <f t="shared" si="784"/>
        <v>0.08</v>
      </c>
      <c r="W5686" s="13">
        <v>16.59</v>
      </c>
    </row>
    <row r="5687" spans="1:23" hidden="1" x14ac:dyDescent="0.25">
      <c r="A5687" s="7" t="s">
        <v>11512</v>
      </c>
      <c r="B5687" s="7" t="s">
        <v>11731</v>
      </c>
      <c r="C5687" s="7" t="s">
        <v>2102</v>
      </c>
      <c r="D5687" s="14">
        <v>1</v>
      </c>
      <c r="E5687" s="13">
        <f t="shared" si="778"/>
        <v>0</v>
      </c>
      <c r="F5687" s="14">
        <f t="shared" si="779"/>
        <v>0</v>
      </c>
      <c r="G5687" s="11">
        <v>25.19</v>
      </c>
      <c r="H5687" s="13">
        <v>800000</v>
      </c>
      <c r="I5687" s="11">
        <v>8.61</v>
      </c>
      <c r="J5687" s="9">
        <v>34.1802302500992</v>
      </c>
      <c r="K5687" s="13">
        <v>7.0588784272206898E-4</v>
      </c>
      <c r="L5687" s="13">
        <f t="shared" si="780"/>
        <v>2.4127408994986126E-4</v>
      </c>
      <c r="M5687" s="11">
        <v>25.19</v>
      </c>
      <c r="N5687" s="8">
        <v>3568555.58</v>
      </c>
      <c r="O5687" s="9">
        <v>34.128005862416302</v>
      </c>
      <c r="P5687" s="13"/>
      <c r="Q5687" s="13"/>
      <c r="R5687" s="13">
        <f t="shared" si="781"/>
        <v>273024.04689933039</v>
      </c>
      <c r="S5687" s="11">
        <f t="shared" si="782"/>
        <v>1.9272435547701732</v>
      </c>
      <c r="T5687" s="13">
        <f t="shared" si="783"/>
        <v>7.6508279268367327E-2</v>
      </c>
      <c r="U5687" s="14"/>
      <c r="V5687" s="13">
        <f t="shared" si="784"/>
        <v>0.08</v>
      </c>
      <c r="W5687" s="13">
        <v>18.93</v>
      </c>
    </row>
    <row r="5688" spans="1:23" hidden="1" x14ac:dyDescent="0.25">
      <c r="A5688" s="7" t="s">
        <v>11512</v>
      </c>
      <c r="B5688" s="7" t="s">
        <v>11732</v>
      </c>
      <c r="C5688" s="7" t="s">
        <v>126</v>
      </c>
      <c r="D5688" s="14">
        <v>1</v>
      </c>
      <c r="E5688" s="13">
        <f t="shared" si="778"/>
        <v>0</v>
      </c>
      <c r="F5688" s="14">
        <f t="shared" si="779"/>
        <v>0</v>
      </c>
      <c r="G5688" s="11">
        <v>1225</v>
      </c>
      <c r="H5688" s="13">
        <v>800000</v>
      </c>
      <c r="I5688" s="11">
        <v>314.68</v>
      </c>
      <c r="J5688" s="9">
        <v>25.688163265306098</v>
      </c>
      <c r="K5688" s="13">
        <v>3.4327614423760797E-2</v>
      </c>
      <c r="L5688" s="13">
        <f t="shared" si="780"/>
        <v>8.8181336382604381E-3</v>
      </c>
      <c r="M5688" s="11">
        <v>1225</v>
      </c>
      <c r="N5688" s="8">
        <v>3568555.58</v>
      </c>
      <c r="O5688" s="9">
        <v>34.128005862416302</v>
      </c>
      <c r="P5688" s="13"/>
      <c r="Q5688" s="13"/>
      <c r="R5688" s="13">
        <f t="shared" si="781"/>
        <v>273024.04689933039</v>
      </c>
      <c r="S5688" s="11">
        <f t="shared" si="782"/>
        <v>93.722642103749976</v>
      </c>
      <c r="T5688" s="13">
        <f t="shared" si="783"/>
        <v>7.6508279268367327E-2</v>
      </c>
      <c r="U5688" s="14"/>
      <c r="V5688" s="13">
        <f t="shared" si="784"/>
        <v>0.08</v>
      </c>
      <c r="W5688" s="13">
        <v>901.96</v>
      </c>
    </row>
    <row r="5689" spans="1:23" hidden="1" x14ac:dyDescent="0.25">
      <c r="A5689" s="7" t="s">
        <v>11512</v>
      </c>
      <c r="B5689" s="7" t="s">
        <v>11733</v>
      </c>
      <c r="C5689" s="7" t="s">
        <v>2090</v>
      </c>
      <c r="D5689" s="14">
        <v>1</v>
      </c>
      <c r="E5689" s="13">
        <f t="shared" si="778"/>
        <v>0</v>
      </c>
      <c r="F5689" s="14">
        <f t="shared" si="779"/>
        <v>0</v>
      </c>
      <c r="G5689" s="11">
        <v>1390</v>
      </c>
      <c r="H5689" s="13">
        <v>800000</v>
      </c>
      <c r="I5689" s="11">
        <v>371.14</v>
      </c>
      <c r="J5689" s="9">
        <v>26.700719424460399</v>
      </c>
      <c r="K5689" s="13">
        <v>3.8951333917573501E-2</v>
      </c>
      <c r="L5689" s="13">
        <f t="shared" si="780"/>
        <v>1.0400286381415979E-2</v>
      </c>
      <c r="M5689" s="11">
        <v>1390</v>
      </c>
      <c r="N5689" s="8">
        <v>3568555.58</v>
      </c>
      <c r="O5689" s="9">
        <v>34.128005862416302</v>
      </c>
      <c r="P5689" s="13"/>
      <c r="Q5689" s="13"/>
      <c r="R5689" s="13">
        <f t="shared" si="781"/>
        <v>273024.04689933039</v>
      </c>
      <c r="S5689" s="11">
        <f t="shared" si="782"/>
        <v>106.34650818303066</v>
      </c>
      <c r="T5689" s="13">
        <f t="shared" si="783"/>
        <v>7.6508279268367382E-2</v>
      </c>
      <c r="U5689" s="14"/>
      <c r="V5689" s="13">
        <f t="shared" si="784"/>
        <v>0.08</v>
      </c>
      <c r="W5689" s="13">
        <v>901.96</v>
      </c>
    </row>
    <row r="5690" spans="1:23" hidden="1" x14ac:dyDescent="0.25">
      <c r="A5690" s="7" t="s">
        <v>11512</v>
      </c>
      <c r="B5690" s="7" t="s">
        <v>11734</v>
      </c>
      <c r="C5690" s="7" t="s">
        <v>2137</v>
      </c>
      <c r="D5690" s="14">
        <v>1</v>
      </c>
      <c r="E5690" s="13">
        <f t="shared" si="778"/>
        <v>0</v>
      </c>
      <c r="F5690" s="14">
        <f t="shared" si="779"/>
        <v>0</v>
      </c>
      <c r="G5690" s="11">
        <v>799</v>
      </c>
      <c r="H5690" s="13">
        <v>800000</v>
      </c>
      <c r="I5690" s="11">
        <v>336.41</v>
      </c>
      <c r="J5690" s="9">
        <v>42.103879849812301</v>
      </c>
      <c r="K5690" s="13">
        <v>2.2390011367008099E-2</v>
      </c>
      <c r="L5690" s="13">
        <f t="shared" si="780"/>
        <v>9.4270634843244064E-3</v>
      </c>
      <c r="M5690" s="11">
        <v>799</v>
      </c>
      <c r="N5690" s="8">
        <v>3568555.58</v>
      </c>
      <c r="O5690" s="9">
        <v>34.128005862416302</v>
      </c>
      <c r="P5690" s="13"/>
      <c r="Q5690" s="13"/>
      <c r="R5690" s="13">
        <f t="shared" si="781"/>
        <v>273024.04689933039</v>
      </c>
      <c r="S5690" s="11">
        <f t="shared" si="782"/>
        <v>61.130115135425598</v>
      </c>
      <c r="T5690" s="13">
        <f t="shared" si="783"/>
        <v>7.6508279268367452E-2</v>
      </c>
      <c r="U5690" s="14"/>
      <c r="V5690" s="13">
        <f t="shared" si="784"/>
        <v>0.08</v>
      </c>
      <c r="W5690" s="13">
        <v>527.94000000000005</v>
      </c>
    </row>
    <row r="5691" spans="1:23" hidden="1" x14ac:dyDescent="0.25">
      <c r="A5691" s="7" t="s">
        <v>11512</v>
      </c>
      <c r="B5691" s="7" t="s">
        <v>11735</v>
      </c>
      <c r="C5691" s="7" t="s">
        <v>6770</v>
      </c>
      <c r="D5691" s="14">
        <v>1</v>
      </c>
      <c r="E5691" s="13">
        <f t="shared" si="778"/>
        <v>0</v>
      </c>
      <c r="F5691" s="14">
        <f t="shared" si="779"/>
        <v>0</v>
      </c>
      <c r="G5691" s="11">
        <v>1317.99</v>
      </c>
      <c r="H5691" s="13">
        <v>800000</v>
      </c>
      <c r="I5691" s="11">
        <v>333.37</v>
      </c>
      <c r="J5691" s="9">
        <v>25.2938186177437</v>
      </c>
      <c r="K5691" s="13">
        <v>3.6933430640304001E-2</v>
      </c>
      <c r="L5691" s="13">
        <f t="shared" si="780"/>
        <v>9.3418749554686695E-3</v>
      </c>
      <c r="M5691" s="11">
        <v>1317.99</v>
      </c>
      <c r="N5691" s="8">
        <v>3568555.58</v>
      </c>
      <c r="O5691" s="9">
        <v>34.128005862416302</v>
      </c>
      <c r="P5691" s="13"/>
      <c r="Q5691" s="13"/>
      <c r="R5691" s="13">
        <f t="shared" si="781"/>
        <v>273024.04689933039</v>
      </c>
      <c r="S5691" s="11">
        <f t="shared" si="782"/>
        <v>100.83714699291525</v>
      </c>
      <c r="T5691" s="13">
        <f t="shared" si="783"/>
        <v>7.6508279268367174E-2</v>
      </c>
      <c r="U5691" s="14"/>
      <c r="V5691" s="13">
        <f t="shared" si="784"/>
        <v>0.08</v>
      </c>
      <c r="W5691" s="13">
        <v>901.96</v>
      </c>
    </row>
    <row r="5692" spans="1:23" hidden="1" x14ac:dyDescent="0.25">
      <c r="A5692" s="7" t="s">
        <v>11512</v>
      </c>
      <c r="B5692" s="7" t="s">
        <v>11736</v>
      </c>
      <c r="C5692" s="7" t="s">
        <v>2137</v>
      </c>
      <c r="D5692" s="14">
        <v>1</v>
      </c>
      <c r="E5692" s="13">
        <f t="shared" si="778"/>
        <v>0</v>
      </c>
      <c r="F5692" s="14">
        <f t="shared" si="779"/>
        <v>0</v>
      </c>
      <c r="G5692" s="11">
        <v>1000</v>
      </c>
      <c r="H5692" s="13">
        <v>800000</v>
      </c>
      <c r="I5692" s="11">
        <v>219.5</v>
      </c>
      <c r="J5692" s="9">
        <v>21.95</v>
      </c>
      <c r="K5692" s="13">
        <v>2.8022542386743499E-2</v>
      </c>
      <c r="L5692" s="13">
        <f t="shared" si="780"/>
        <v>6.1509480538901986E-3</v>
      </c>
      <c r="M5692" s="11">
        <v>1000</v>
      </c>
      <c r="N5692" s="8">
        <v>3568555.58</v>
      </c>
      <c r="O5692" s="9">
        <v>34.128005862416302</v>
      </c>
      <c r="P5692" s="13"/>
      <c r="Q5692" s="13"/>
      <c r="R5692" s="13">
        <f t="shared" si="781"/>
        <v>273024.04689933039</v>
      </c>
      <c r="S5692" s="11">
        <f t="shared" si="782"/>
        <v>76.508279268367318</v>
      </c>
      <c r="T5692" s="13">
        <f t="shared" si="783"/>
        <v>7.6508279268367313E-2</v>
      </c>
      <c r="U5692" s="14"/>
      <c r="V5692" s="13">
        <f t="shared" si="784"/>
        <v>0.08</v>
      </c>
      <c r="W5692" s="13">
        <v>890.76</v>
      </c>
    </row>
    <row r="5693" spans="1:23" hidden="1" x14ac:dyDescent="0.25">
      <c r="A5693" s="7" t="s">
        <v>11512</v>
      </c>
      <c r="B5693" s="7" t="s">
        <v>11737</v>
      </c>
      <c r="C5693" s="7" t="s">
        <v>752</v>
      </c>
      <c r="D5693" s="14">
        <v>1</v>
      </c>
      <c r="E5693" s="13">
        <f t="shared" si="778"/>
        <v>0</v>
      </c>
      <c r="F5693" s="14">
        <f t="shared" si="779"/>
        <v>0</v>
      </c>
      <c r="G5693" s="11">
        <v>946.2</v>
      </c>
      <c r="H5693" s="13">
        <v>800000</v>
      </c>
      <c r="I5693" s="11">
        <v>218.36</v>
      </c>
      <c r="J5693" s="9">
        <v>23.0775734517015</v>
      </c>
      <c r="K5693" s="13">
        <v>2.6514929606336699E-2</v>
      </c>
      <c r="L5693" s="13">
        <f t="shared" si="780"/>
        <v>6.119002355569299E-3</v>
      </c>
      <c r="M5693" s="11">
        <v>946.2</v>
      </c>
      <c r="N5693" s="8">
        <v>3568555.58</v>
      </c>
      <c r="O5693" s="9">
        <v>34.128005862416302</v>
      </c>
      <c r="P5693" s="13"/>
      <c r="Q5693" s="13"/>
      <c r="R5693" s="13">
        <f t="shared" si="781"/>
        <v>273024.04689933039</v>
      </c>
      <c r="S5693" s="11">
        <f t="shared" si="782"/>
        <v>72.392133843729141</v>
      </c>
      <c r="T5693" s="13">
        <f t="shared" si="783"/>
        <v>7.6508279268367299E-2</v>
      </c>
      <c r="U5693" s="14"/>
      <c r="V5693" s="13">
        <f t="shared" si="784"/>
        <v>0.08</v>
      </c>
      <c r="W5693" s="13">
        <v>830.66</v>
      </c>
    </row>
    <row r="5694" spans="1:23" hidden="1" x14ac:dyDescent="0.25">
      <c r="A5694" s="7" t="s">
        <v>11512</v>
      </c>
      <c r="B5694" s="7" t="s">
        <v>11738</v>
      </c>
      <c r="C5694" s="7" t="s">
        <v>6358</v>
      </c>
      <c r="D5694" s="14">
        <v>6</v>
      </c>
      <c r="E5694" s="13">
        <f t="shared" si="778"/>
        <v>0</v>
      </c>
      <c r="F5694" s="14">
        <f t="shared" si="779"/>
        <v>0</v>
      </c>
      <c r="G5694" s="11">
        <v>11.94</v>
      </c>
      <c r="H5694" s="13">
        <v>800000</v>
      </c>
      <c r="I5694" s="11">
        <v>6.9</v>
      </c>
      <c r="J5694" s="9">
        <v>57.788944723618101</v>
      </c>
      <c r="K5694" s="13">
        <v>3.3458915609771699E-4</v>
      </c>
      <c r="L5694" s="13">
        <f t="shared" si="780"/>
        <v>1.9335554246852996E-4</v>
      </c>
      <c r="M5694" s="11">
        <v>1.99</v>
      </c>
      <c r="N5694" s="8">
        <v>3568555.58</v>
      </c>
      <c r="O5694" s="9">
        <v>34.128005862416302</v>
      </c>
      <c r="P5694" s="13"/>
      <c r="Q5694" s="13"/>
      <c r="R5694" s="13">
        <f t="shared" si="781"/>
        <v>273024.04689933039</v>
      </c>
      <c r="S5694" s="11">
        <f t="shared" si="782"/>
        <v>0.91350885446430452</v>
      </c>
      <c r="T5694" s="13">
        <f t="shared" si="783"/>
        <v>0.45904967561020327</v>
      </c>
      <c r="U5694" s="14"/>
      <c r="V5694" s="13">
        <f t="shared" si="784"/>
        <v>0.46</v>
      </c>
      <c r="W5694" s="13">
        <v>0.84</v>
      </c>
    </row>
    <row r="5695" spans="1:23" hidden="1" x14ac:dyDescent="0.25">
      <c r="A5695" s="7" t="s">
        <v>11512</v>
      </c>
      <c r="B5695" s="7" t="s">
        <v>11739</v>
      </c>
      <c r="C5695" s="7" t="s">
        <v>6335</v>
      </c>
      <c r="D5695" s="14">
        <v>1</v>
      </c>
      <c r="E5695" s="13">
        <f t="shared" si="778"/>
        <v>0</v>
      </c>
      <c r="F5695" s="14">
        <f t="shared" si="779"/>
        <v>0</v>
      </c>
      <c r="G5695" s="11">
        <v>35.99</v>
      </c>
      <c r="H5695" s="13">
        <v>800000</v>
      </c>
      <c r="I5695" s="11">
        <v>14.87</v>
      </c>
      <c r="J5695" s="9">
        <v>41.317032509030298</v>
      </c>
      <c r="K5695" s="13">
        <v>1.0085313004989001E-3</v>
      </c>
      <c r="L5695" s="13">
        <f t="shared" si="780"/>
        <v>4.166952052908766E-4</v>
      </c>
      <c r="M5695" s="11">
        <v>35.99</v>
      </c>
      <c r="N5695" s="8">
        <v>3568555.58</v>
      </c>
      <c r="O5695" s="9">
        <v>34.128005862416302</v>
      </c>
      <c r="P5695" s="13"/>
      <c r="Q5695" s="13"/>
      <c r="R5695" s="13">
        <f t="shared" si="781"/>
        <v>273024.04689933039</v>
      </c>
      <c r="S5695" s="11">
        <f t="shared" si="782"/>
        <v>2.7535329708685437</v>
      </c>
      <c r="T5695" s="13">
        <f t="shared" si="783"/>
        <v>7.6508279268367424E-2</v>
      </c>
      <c r="U5695" s="14"/>
      <c r="V5695" s="13">
        <f t="shared" si="784"/>
        <v>0.08</v>
      </c>
      <c r="W5695" s="13">
        <v>24.1</v>
      </c>
    </row>
    <row r="5696" spans="1:23" hidden="1" x14ac:dyDescent="0.25">
      <c r="A5696" s="7" t="s">
        <v>11512</v>
      </c>
      <c r="B5696" s="7">
        <v>7233108</v>
      </c>
      <c r="C5696" s="7" t="s">
        <v>5021</v>
      </c>
      <c r="D5696" s="14">
        <v>1</v>
      </c>
      <c r="E5696" s="13">
        <f t="shared" si="778"/>
        <v>0</v>
      </c>
      <c r="F5696" s="14">
        <f t="shared" si="779"/>
        <v>0</v>
      </c>
      <c r="G5696" s="11">
        <v>60</v>
      </c>
      <c r="H5696" s="13">
        <v>800000</v>
      </c>
      <c r="I5696" s="11">
        <v>21.23</v>
      </c>
      <c r="J5696" s="9">
        <v>35.383333333333297</v>
      </c>
      <c r="K5696" s="13">
        <v>1.6813525432046101E-3</v>
      </c>
      <c r="L5696" s="13">
        <f t="shared" si="780"/>
        <v>5.9491857487056397E-4</v>
      </c>
      <c r="M5696" s="11">
        <v>60</v>
      </c>
      <c r="N5696" s="8">
        <v>3568555.58</v>
      </c>
      <c r="O5696" s="9">
        <v>34.128005862416302</v>
      </c>
      <c r="P5696" s="13"/>
      <c r="Q5696" s="13"/>
      <c r="R5696" s="13">
        <f t="shared" si="781"/>
        <v>273024.04689933039</v>
      </c>
      <c r="S5696" s="11">
        <f t="shared" si="782"/>
        <v>4.5904967561020396</v>
      </c>
      <c r="T5696" s="13">
        <f t="shared" si="783"/>
        <v>7.6508279268367327E-2</v>
      </c>
      <c r="U5696" s="14"/>
      <c r="V5696" s="13">
        <f t="shared" si="784"/>
        <v>0.08</v>
      </c>
      <c r="W5696" s="13">
        <v>38.479999999999997</v>
      </c>
    </row>
    <row r="5697" spans="1:23" hidden="1" x14ac:dyDescent="0.25">
      <c r="A5697" s="7" t="s">
        <v>11512</v>
      </c>
      <c r="B5697" s="7" t="s">
        <v>11740</v>
      </c>
      <c r="C5697" s="7" t="s">
        <v>4822</v>
      </c>
      <c r="D5697" s="14">
        <v>1</v>
      </c>
      <c r="E5697" s="13">
        <f t="shared" si="778"/>
        <v>0</v>
      </c>
      <c r="F5697" s="14">
        <f t="shared" si="779"/>
        <v>0</v>
      </c>
      <c r="G5697" s="11">
        <v>107.93</v>
      </c>
      <c r="H5697" s="13">
        <v>800000</v>
      </c>
      <c r="I5697" s="11">
        <v>32.42</v>
      </c>
      <c r="J5697" s="9">
        <v>30.037987584545501</v>
      </c>
      <c r="K5697" s="13">
        <v>3.0244729998012299E-3</v>
      </c>
      <c r="L5697" s="13">
        <f t="shared" si="780"/>
        <v>9.0849082417822434E-4</v>
      </c>
      <c r="M5697" s="11">
        <v>107.93</v>
      </c>
      <c r="N5697" s="8">
        <v>3568555.58</v>
      </c>
      <c r="O5697" s="9">
        <v>34.128005862416302</v>
      </c>
      <c r="P5697" s="13"/>
      <c r="Q5697" s="13"/>
      <c r="R5697" s="13">
        <f t="shared" si="781"/>
        <v>273024.04689933039</v>
      </c>
      <c r="S5697" s="11">
        <f t="shared" si="782"/>
        <v>8.2575385814348952</v>
      </c>
      <c r="T5697" s="13">
        <f t="shared" si="783"/>
        <v>7.650827926836741E-2</v>
      </c>
      <c r="U5697" s="14"/>
      <c r="V5697" s="13">
        <f t="shared" si="784"/>
        <v>0.08</v>
      </c>
      <c r="W5697" s="13">
        <v>58.11</v>
      </c>
    </row>
    <row r="5698" spans="1:23" hidden="1" x14ac:dyDescent="0.25">
      <c r="A5698" s="7" t="s">
        <v>11512</v>
      </c>
      <c r="B5698" s="7">
        <v>7297156</v>
      </c>
      <c r="C5698" s="7" t="s">
        <v>6795</v>
      </c>
      <c r="D5698" s="14">
        <v>0</v>
      </c>
      <c r="E5698" s="13">
        <f t="shared" si="778"/>
        <v>0</v>
      </c>
      <c r="F5698" s="14">
        <f t="shared" si="779"/>
        <v>0</v>
      </c>
      <c r="G5698" s="11">
        <v>0</v>
      </c>
      <c r="H5698" s="13">
        <v>800000</v>
      </c>
      <c r="I5698" s="11">
        <v>0</v>
      </c>
      <c r="J5698" s="9"/>
      <c r="K5698" s="13">
        <v>0</v>
      </c>
      <c r="L5698" s="13">
        <f t="shared" si="780"/>
        <v>0</v>
      </c>
      <c r="M5698" s="11">
        <v>0</v>
      </c>
      <c r="N5698" s="8">
        <v>3568555.58</v>
      </c>
      <c r="O5698" s="9">
        <v>34.128005862416302</v>
      </c>
      <c r="P5698" s="13"/>
      <c r="Q5698" s="13"/>
      <c r="R5698" s="13">
        <f t="shared" si="781"/>
        <v>273024.04689933039</v>
      </c>
      <c r="S5698" s="11">
        <f t="shared" si="782"/>
        <v>0</v>
      </c>
      <c r="T5698" s="13">
        <f t="shared" si="783"/>
        <v>0</v>
      </c>
      <c r="U5698" s="14"/>
      <c r="V5698" s="13">
        <f t="shared" si="784"/>
        <v>0</v>
      </c>
      <c r="W5698" s="13">
        <v>55.67</v>
      </c>
    </row>
    <row r="5699" spans="1:23" hidden="1" x14ac:dyDescent="0.25">
      <c r="A5699" s="7" t="s">
        <v>11512</v>
      </c>
      <c r="B5699" s="7" t="s">
        <v>11741</v>
      </c>
      <c r="C5699" s="7" t="s">
        <v>4099</v>
      </c>
      <c r="D5699" s="14">
        <v>1</v>
      </c>
      <c r="E5699" s="13">
        <f t="shared" si="778"/>
        <v>0</v>
      </c>
      <c r="F5699" s="14">
        <f t="shared" si="779"/>
        <v>0</v>
      </c>
      <c r="G5699" s="11">
        <v>35.99</v>
      </c>
      <c r="H5699" s="13">
        <v>800000</v>
      </c>
      <c r="I5699" s="11">
        <v>14.87</v>
      </c>
      <c r="J5699" s="9">
        <v>41.317032509030298</v>
      </c>
      <c r="K5699" s="13">
        <v>1.0085313004989001E-3</v>
      </c>
      <c r="L5699" s="13">
        <f t="shared" si="780"/>
        <v>4.166952052908766E-4</v>
      </c>
      <c r="M5699" s="11">
        <v>35.99</v>
      </c>
      <c r="N5699" s="8">
        <v>3568555.58</v>
      </c>
      <c r="O5699" s="9">
        <v>34.128005862416302</v>
      </c>
      <c r="P5699" s="13"/>
      <c r="Q5699" s="13"/>
      <c r="R5699" s="13">
        <f t="shared" si="781"/>
        <v>273024.04689933039</v>
      </c>
      <c r="S5699" s="11">
        <f t="shared" si="782"/>
        <v>2.7535329708685437</v>
      </c>
      <c r="T5699" s="13">
        <f t="shared" si="783"/>
        <v>7.6508279268367424E-2</v>
      </c>
      <c r="U5699" s="14"/>
      <c r="V5699" s="13">
        <f t="shared" si="784"/>
        <v>0.08</v>
      </c>
      <c r="W5699" s="13">
        <v>24.1</v>
      </c>
    </row>
    <row r="5700" spans="1:23" hidden="1" x14ac:dyDescent="0.25">
      <c r="A5700" s="7" t="s">
        <v>11512</v>
      </c>
      <c r="B5700" s="7">
        <v>92230</v>
      </c>
      <c r="C5700" s="7" t="s">
        <v>5548</v>
      </c>
      <c r="D5700" s="14">
        <v>1</v>
      </c>
      <c r="E5700" s="13">
        <f t="shared" si="778"/>
        <v>0</v>
      </c>
      <c r="F5700" s="14">
        <f t="shared" si="779"/>
        <v>0</v>
      </c>
      <c r="G5700" s="11">
        <v>66.489999999999995</v>
      </c>
      <c r="H5700" s="13">
        <v>800000</v>
      </c>
      <c r="I5700" s="11">
        <v>21.56</v>
      </c>
      <c r="J5700" s="9">
        <v>32.425928711084403</v>
      </c>
      <c r="K5700" s="13">
        <v>1.8632188432945701E-3</v>
      </c>
      <c r="L5700" s="13">
        <f t="shared" si="780"/>
        <v>6.0416601385818863E-4</v>
      </c>
      <c r="M5700" s="11">
        <v>66.489999999999995</v>
      </c>
      <c r="N5700" s="8">
        <v>3568555.58</v>
      </c>
      <c r="O5700" s="9">
        <v>34.128005862416302</v>
      </c>
      <c r="P5700" s="13"/>
      <c r="Q5700" s="13"/>
      <c r="R5700" s="13">
        <f t="shared" si="781"/>
        <v>273024.04689933039</v>
      </c>
      <c r="S5700" s="11">
        <f t="shared" si="782"/>
        <v>5.0870354885537283</v>
      </c>
      <c r="T5700" s="13">
        <f t="shared" si="783"/>
        <v>7.6508279268367105E-2</v>
      </c>
      <c r="U5700" s="14"/>
      <c r="V5700" s="13">
        <f t="shared" si="784"/>
        <v>0.08</v>
      </c>
      <c r="W5700" s="13">
        <v>52.6</v>
      </c>
    </row>
    <row r="5701" spans="1:23" hidden="1" x14ac:dyDescent="0.25">
      <c r="A5701" s="7" t="s">
        <v>11742</v>
      </c>
      <c r="B5701" s="7">
        <v>110002</v>
      </c>
      <c r="C5701" s="7" t="s">
        <v>6213</v>
      </c>
      <c r="D5701" s="14">
        <v>1</v>
      </c>
      <c r="E5701" s="13">
        <f t="shared" si="778"/>
        <v>0</v>
      </c>
      <c r="F5701" s="14">
        <f t="shared" si="779"/>
        <v>0</v>
      </c>
      <c r="G5701" s="11">
        <v>70.8</v>
      </c>
      <c r="H5701" s="13">
        <v>800000</v>
      </c>
      <c r="I5701" s="11">
        <v>24.78</v>
      </c>
      <c r="J5701" s="9">
        <v>35</v>
      </c>
      <c r="K5701" s="13">
        <v>1.9839960009814402E-3</v>
      </c>
      <c r="L5701" s="13">
        <f t="shared" si="780"/>
        <v>6.9439860034350401E-4</v>
      </c>
      <c r="M5701" s="11">
        <v>70.8</v>
      </c>
      <c r="N5701" s="8">
        <v>3568555.58</v>
      </c>
      <c r="O5701" s="9">
        <v>34.128005862416302</v>
      </c>
      <c r="P5701" s="13"/>
      <c r="Q5701" s="13"/>
      <c r="R5701" s="13">
        <f t="shared" si="781"/>
        <v>273024.04689933039</v>
      </c>
      <c r="S5701" s="11">
        <f t="shared" si="782"/>
        <v>5.4167861722004069</v>
      </c>
      <c r="T5701" s="13">
        <f t="shared" si="783"/>
        <v>7.6508279268367327E-2</v>
      </c>
      <c r="U5701" s="14"/>
      <c r="V5701" s="13">
        <f t="shared" si="784"/>
        <v>0.08</v>
      </c>
      <c r="W5701" s="13">
        <v>46.02</v>
      </c>
    </row>
    <row r="5702" spans="1:23" hidden="1" x14ac:dyDescent="0.25">
      <c r="A5702" s="7" t="s">
        <v>11742</v>
      </c>
      <c r="B5702" s="7">
        <v>120002</v>
      </c>
      <c r="C5702" s="7" t="s">
        <v>6213</v>
      </c>
      <c r="D5702" s="14">
        <v>1</v>
      </c>
      <c r="E5702" s="13">
        <f t="shared" si="778"/>
        <v>0</v>
      </c>
      <c r="F5702" s="14">
        <f t="shared" si="779"/>
        <v>0</v>
      </c>
      <c r="G5702" s="11">
        <v>70.8</v>
      </c>
      <c r="H5702" s="13">
        <v>800000</v>
      </c>
      <c r="I5702" s="11">
        <v>24.78</v>
      </c>
      <c r="J5702" s="9">
        <v>35</v>
      </c>
      <c r="K5702" s="13">
        <v>1.9839960009814402E-3</v>
      </c>
      <c r="L5702" s="13">
        <f t="shared" si="780"/>
        <v>6.9439860034350401E-4</v>
      </c>
      <c r="M5702" s="11">
        <v>70.8</v>
      </c>
      <c r="N5702" s="8">
        <v>3568555.58</v>
      </c>
      <c r="O5702" s="9">
        <v>34.128005862416302</v>
      </c>
      <c r="P5702" s="13"/>
      <c r="Q5702" s="13"/>
      <c r="R5702" s="13">
        <f t="shared" si="781"/>
        <v>273024.04689933039</v>
      </c>
      <c r="S5702" s="11">
        <f t="shared" si="782"/>
        <v>5.4167861722004069</v>
      </c>
      <c r="T5702" s="13">
        <f t="shared" si="783"/>
        <v>7.6508279268367327E-2</v>
      </c>
      <c r="U5702" s="14"/>
      <c r="V5702" s="13">
        <f t="shared" si="784"/>
        <v>0.08</v>
      </c>
      <c r="W5702" s="13">
        <v>46.02</v>
      </c>
    </row>
    <row r="5703" spans="1:23" hidden="1" x14ac:dyDescent="0.25">
      <c r="A5703" s="7" t="s">
        <v>11742</v>
      </c>
      <c r="B5703" s="7">
        <v>40401</v>
      </c>
      <c r="C5703" s="7" t="s">
        <v>2339</v>
      </c>
      <c r="D5703" s="14">
        <v>1</v>
      </c>
      <c r="E5703" s="13">
        <f t="shared" si="778"/>
        <v>0</v>
      </c>
      <c r="F5703" s="14">
        <f t="shared" si="779"/>
        <v>0</v>
      </c>
      <c r="G5703" s="11">
        <v>125</v>
      </c>
      <c r="H5703" s="13">
        <v>800000</v>
      </c>
      <c r="I5703" s="11">
        <v>13.75</v>
      </c>
      <c r="J5703" s="9">
        <v>11</v>
      </c>
      <c r="K5703" s="13">
        <v>3.50281779834294E-3</v>
      </c>
      <c r="L5703" s="13">
        <f t="shared" si="780"/>
        <v>3.8530995781772338E-4</v>
      </c>
      <c r="M5703" s="11">
        <v>125</v>
      </c>
      <c r="N5703" s="8">
        <v>3568555.58</v>
      </c>
      <c r="O5703" s="9">
        <v>34.128005862416302</v>
      </c>
      <c r="P5703" s="13"/>
      <c r="Q5703" s="13"/>
      <c r="R5703" s="13">
        <f t="shared" si="781"/>
        <v>273024.04689933039</v>
      </c>
      <c r="S5703" s="11">
        <f t="shared" si="782"/>
        <v>9.56353490854592</v>
      </c>
      <c r="T5703" s="13">
        <f t="shared" si="783"/>
        <v>7.6508279268367355E-2</v>
      </c>
      <c r="U5703" s="14"/>
      <c r="V5703" s="13">
        <f t="shared" si="784"/>
        <v>0.08</v>
      </c>
      <c r="W5703" s="13">
        <v>100</v>
      </c>
    </row>
    <row r="5704" spans="1:23" hidden="1" x14ac:dyDescent="0.25">
      <c r="A5704" s="7" t="s">
        <v>11742</v>
      </c>
      <c r="B5704" s="7">
        <v>40570</v>
      </c>
      <c r="C5704" s="7" t="s">
        <v>4084</v>
      </c>
      <c r="D5704" s="14">
        <v>1</v>
      </c>
      <c r="E5704" s="13">
        <f t="shared" si="778"/>
        <v>0</v>
      </c>
      <c r="F5704" s="14">
        <f t="shared" si="779"/>
        <v>0</v>
      </c>
      <c r="G5704" s="11">
        <v>200</v>
      </c>
      <c r="H5704" s="13">
        <v>800000</v>
      </c>
      <c r="I5704" s="11">
        <v>63.75</v>
      </c>
      <c r="J5704" s="9">
        <v>31.875</v>
      </c>
      <c r="K5704" s="13">
        <v>5.6045084773486999E-3</v>
      </c>
      <c r="L5704" s="13">
        <f t="shared" si="780"/>
        <v>1.7864370771548982E-3</v>
      </c>
      <c r="M5704" s="11">
        <v>200</v>
      </c>
      <c r="N5704" s="8">
        <v>3568555.58</v>
      </c>
      <c r="O5704" s="9">
        <v>34.128005862416302</v>
      </c>
      <c r="P5704" s="13"/>
      <c r="Q5704" s="13"/>
      <c r="R5704" s="13">
        <f t="shared" si="781"/>
        <v>273024.04689933039</v>
      </c>
      <c r="S5704" s="11">
        <f t="shared" si="782"/>
        <v>15.301655853673463</v>
      </c>
      <c r="T5704" s="13">
        <f t="shared" si="783"/>
        <v>7.6508279268367313E-2</v>
      </c>
      <c r="U5704" s="14"/>
      <c r="V5704" s="13">
        <f t="shared" si="784"/>
        <v>0.08</v>
      </c>
      <c r="W5704" s="13">
        <v>136.25</v>
      </c>
    </row>
    <row r="5705" spans="1:23" hidden="1" x14ac:dyDescent="0.25">
      <c r="A5705" s="7" t="s">
        <v>11742</v>
      </c>
      <c r="B5705" s="7">
        <v>40691</v>
      </c>
      <c r="C5705" s="7" t="s">
        <v>4084</v>
      </c>
      <c r="D5705" s="14">
        <v>1</v>
      </c>
      <c r="E5705" s="13">
        <f t="shared" si="778"/>
        <v>0</v>
      </c>
      <c r="F5705" s="14">
        <f t="shared" si="779"/>
        <v>0</v>
      </c>
      <c r="G5705" s="11">
        <v>145</v>
      </c>
      <c r="H5705" s="13">
        <v>800000</v>
      </c>
      <c r="I5705" s="11">
        <v>32.18</v>
      </c>
      <c r="J5705" s="9">
        <v>22.193103448275899</v>
      </c>
      <c r="K5705" s="13">
        <v>4.0632686460778103E-3</v>
      </c>
      <c r="L5705" s="13">
        <f t="shared" si="780"/>
        <v>9.0176541400540787E-4</v>
      </c>
      <c r="M5705" s="11">
        <v>145</v>
      </c>
      <c r="N5705" s="8">
        <v>3568555.58</v>
      </c>
      <c r="O5705" s="9">
        <v>34.128005862416302</v>
      </c>
      <c r="P5705" s="13"/>
      <c r="Q5705" s="13"/>
      <c r="R5705" s="13">
        <f t="shared" si="781"/>
        <v>273024.04689933039</v>
      </c>
      <c r="S5705" s="11">
        <f t="shared" si="782"/>
        <v>11.093700493913268</v>
      </c>
      <c r="T5705" s="13">
        <f t="shared" si="783"/>
        <v>7.6508279268367368E-2</v>
      </c>
      <c r="U5705" s="14"/>
      <c r="V5705" s="13">
        <f t="shared" si="784"/>
        <v>0.08</v>
      </c>
      <c r="W5705" s="13">
        <v>112.81</v>
      </c>
    </row>
    <row r="5706" spans="1:23" hidden="1" x14ac:dyDescent="0.25">
      <c r="A5706" s="7" t="s">
        <v>11742</v>
      </c>
      <c r="B5706" s="7">
        <v>440022</v>
      </c>
      <c r="C5706" s="7" t="s">
        <v>2771</v>
      </c>
      <c r="D5706" s="14">
        <v>1</v>
      </c>
      <c r="E5706" s="13">
        <f t="shared" si="778"/>
        <v>0</v>
      </c>
      <c r="F5706" s="14">
        <f t="shared" si="779"/>
        <v>0</v>
      </c>
      <c r="G5706" s="11">
        <v>118.33</v>
      </c>
      <c r="H5706" s="13">
        <v>800000</v>
      </c>
      <c r="I5706" s="11">
        <v>35.65</v>
      </c>
      <c r="J5706" s="9">
        <v>30.127609228429002</v>
      </c>
      <c r="K5706" s="13">
        <v>3.3159074406233602E-3</v>
      </c>
      <c r="L5706" s="13">
        <f t="shared" si="780"/>
        <v>9.990036360874074E-4</v>
      </c>
      <c r="M5706" s="11">
        <v>118.33</v>
      </c>
      <c r="N5706" s="8">
        <v>3568555.58</v>
      </c>
      <c r="O5706" s="9">
        <v>34.128005862416302</v>
      </c>
      <c r="P5706" s="13"/>
      <c r="Q5706" s="13"/>
      <c r="R5706" s="13">
        <f t="shared" si="781"/>
        <v>273024.04689933039</v>
      </c>
      <c r="S5706" s="11">
        <f t="shared" si="782"/>
        <v>9.0532246858259082</v>
      </c>
      <c r="T5706" s="13">
        <f t="shared" si="783"/>
        <v>7.6508279268367355E-2</v>
      </c>
      <c r="U5706" s="14"/>
      <c r="V5706" s="13">
        <f t="shared" si="784"/>
        <v>0.08</v>
      </c>
      <c r="W5706" s="13">
        <v>103.07</v>
      </c>
    </row>
    <row r="5707" spans="1:23" hidden="1" x14ac:dyDescent="0.25">
      <c r="A5707" s="7" t="s">
        <v>11742</v>
      </c>
      <c r="B5707" s="7">
        <v>440031</v>
      </c>
      <c r="C5707" s="7" t="s">
        <v>2046</v>
      </c>
      <c r="D5707" s="14">
        <v>1</v>
      </c>
      <c r="E5707" s="13">
        <f t="shared" si="778"/>
        <v>0</v>
      </c>
      <c r="F5707" s="14">
        <f t="shared" si="779"/>
        <v>0</v>
      </c>
      <c r="G5707" s="11">
        <v>160</v>
      </c>
      <c r="H5707" s="13">
        <v>800000</v>
      </c>
      <c r="I5707" s="11">
        <v>46.12</v>
      </c>
      <c r="J5707" s="9">
        <v>28.824999999999999</v>
      </c>
      <c r="K5707" s="13">
        <v>4.4836067818789602E-3</v>
      </c>
      <c r="L5707" s="13">
        <f t="shared" si="780"/>
        <v>1.2923996548766103E-3</v>
      </c>
      <c r="M5707" s="11">
        <v>160</v>
      </c>
      <c r="N5707" s="8">
        <v>3568555.58</v>
      </c>
      <c r="O5707" s="9">
        <v>34.128005862416302</v>
      </c>
      <c r="P5707" s="13"/>
      <c r="Q5707" s="13"/>
      <c r="R5707" s="13">
        <f t="shared" si="781"/>
        <v>273024.04689933039</v>
      </c>
      <c r="S5707" s="11">
        <f t="shared" si="782"/>
        <v>12.241324682938771</v>
      </c>
      <c r="T5707" s="13">
        <f t="shared" si="783"/>
        <v>7.6508279268367313E-2</v>
      </c>
      <c r="U5707" s="14"/>
      <c r="V5707" s="13">
        <f t="shared" si="784"/>
        <v>0.08</v>
      </c>
      <c r="W5707" s="13">
        <v>0</v>
      </c>
    </row>
    <row r="5708" spans="1:23" hidden="1" x14ac:dyDescent="0.25">
      <c r="A5708" s="7" t="s">
        <v>11742</v>
      </c>
      <c r="B5708" s="7" t="s">
        <v>11743</v>
      </c>
      <c r="C5708" s="7" t="s">
        <v>7016</v>
      </c>
      <c r="D5708" s="14">
        <v>1</v>
      </c>
      <c r="E5708" s="13">
        <f t="shared" si="778"/>
        <v>0</v>
      </c>
      <c r="F5708" s="14">
        <f t="shared" si="779"/>
        <v>0</v>
      </c>
      <c r="G5708" s="11">
        <v>127</v>
      </c>
      <c r="H5708" s="13">
        <v>800000</v>
      </c>
      <c r="I5708" s="11">
        <v>43.87</v>
      </c>
      <c r="J5708" s="9">
        <v>34.543307086614199</v>
      </c>
      <c r="K5708" s="13">
        <v>3.5588628831164201E-3</v>
      </c>
      <c r="L5708" s="13">
        <f t="shared" si="780"/>
        <v>1.2293489345064368E-3</v>
      </c>
      <c r="M5708" s="11">
        <v>127</v>
      </c>
      <c r="N5708" s="8">
        <v>3568555.58</v>
      </c>
      <c r="O5708" s="9">
        <v>34.128005862416302</v>
      </c>
      <c r="P5708" s="13"/>
      <c r="Q5708" s="13"/>
      <c r="R5708" s="13">
        <f t="shared" si="781"/>
        <v>273024.04689933039</v>
      </c>
      <c r="S5708" s="11">
        <f t="shared" si="782"/>
        <v>9.7165514670826365</v>
      </c>
      <c r="T5708" s="13">
        <f t="shared" si="783"/>
        <v>7.6508279268367216E-2</v>
      </c>
      <c r="U5708" s="14"/>
      <c r="V5708" s="13">
        <f t="shared" si="784"/>
        <v>0.08</v>
      </c>
      <c r="W5708" s="13">
        <v>94.412999999999997</v>
      </c>
    </row>
    <row r="5709" spans="1:23" hidden="1" x14ac:dyDescent="0.25">
      <c r="A5709" s="7" t="s">
        <v>11742</v>
      </c>
      <c r="B5709" s="7">
        <v>440051</v>
      </c>
      <c r="C5709" s="7" t="s">
        <v>4155</v>
      </c>
      <c r="D5709" s="14">
        <v>2</v>
      </c>
      <c r="E5709" s="13">
        <f t="shared" si="778"/>
        <v>0</v>
      </c>
      <c r="F5709" s="14">
        <f t="shared" si="779"/>
        <v>0</v>
      </c>
      <c r="G5709" s="11">
        <v>285</v>
      </c>
      <c r="H5709" s="13">
        <v>800000</v>
      </c>
      <c r="I5709" s="11">
        <v>63.18</v>
      </c>
      <c r="J5709" s="9">
        <v>22.168421052631601</v>
      </c>
      <c r="K5709" s="13">
        <v>7.9864245802218903E-3</v>
      </c>
      <c r="L5709" s="13">
        <f t="shared" si="780"/>
        <v>1.7704642279944545E-3</v>
      </c>
      <c r="M5709" s="11">
        <v>142.5</v>
      </c>
      <c r="N5709" s="8">
        <v>3568555.58</v>
      </c>
      <c r="O5709" s="9">
        <v>34.128005862416302</v>
      </c>
      <c r="P5709" s="13"/>
      <c r="Q5709" s="13"/>
      <c r="R5709" s="13">
        <f t="shared" si="781"/>
        <v>273024.04689933039</v>
      </c>
      <c r="S5709" s="11">
        <f t="shared" si="782"/>
        <v>21.804859591484664</v>
      </c>
      <c r="T5709" s="13">
        <f t="shared" si="783"/>
        <v>0.15301655853673449</v>
      </c>
      <c r="U5709" s="14"/>
      <c r="V5709" s="13">
        <f t="shared" si="784"/>
        <v>0.15</v>
      </c>
      <c r="W5709" s="13">
        <v>115.02</v>
      </c>
    </row>
    <row r="5710" spans="1:23" hidden="1" x14ac:dyDescent="0.25">
      <c r="A5710" s="7" t="s">
        <v>11742</v>
      </c>
      <c r="B5710" s="7">
        <v>440121</v>
      </c>
      <c r="C5710" s="7" t="s">
        <v>6450</v>
      </c>
      <c r="D5710" s="14">
        <v>1</v>
      </c>
      <c r="E5710" s="13">
        <f t="shared" si="778"/>
        <v>0</v>
      </c>
      <c r="F5710" s="14">
        <f t="shared" si="779"/>
        <v>0</v>
      </c>
      <c r="G5710" s="11">
        <v>149</v>
      </c>
      <c r="H5710" s="13">
        <v>800000</v>
      </c>
      <c r="I5710" s="11">
        <v>16.489999999999998</v>
      </c>
      <c r="J5710" s="9">
        <v>11.067114093959701</v>
      </c>
      <c r="K5710" s="13">
        <v>4.1753588156247801E-3</v>
      </c>
      <c r="L5710" s="13">
        <f t="shared" si="780"/>
        <v>4.6209172395739889E-4</v>
      </c>
      <c r="M5710" s="11">
        <v>149</v>
      </c>
      <c r="N5710" s="8">
        <v>3568555.58</v>
      </c>
      <c r="O5710" s="9">
        <v>34.128005862416302</v>
      </c>
      <c r="P5710" s="13"/>
      <c r="Q5710" s="13"/>
      <c r="R5710" s="13">
        <f t="shared" si="781"/>
        <v>273024.04689933039</v>
      </c>
      <c r="S5710" s="11">
        <f t="shared" si="782"/>
        <v>11.399733610986727</v>
      </c>
      <c r="T5710" s="13">
        <f t="shared" si="783"/>
        <v>7.6508279268367299E-2</v>
      </c>
      <c r="U5710" s="14"/>
      <c r="V5710" s="13">
        <f t="shared" si="784"/>
        <v>0.08</v>
      </c>
      <c r="W5710" s="13">
        <v>102.12</v>
      </c>
    </row>
    <row r="5711" spans="1:23" hidden="1" x14ac:dyDescent="0.25">
      <c r="A5711" s="7" t="s">
        <v>11742</v>
      </c>
      <c r="B5711" s="7">
        <v>440123</v>
      </c>
      <c r="C5711" s="7" t="s">
        <v>202</v>
      </c>
      <c r="D5711" s="14">
        <v>2</v>
      </c>
      <c r="E5711" s="13">
        <f t="shared" si="778"/>
        <v>0</v>
      </c>
      <c r="F5711" s="14">
        <f t="shared" si="779"/>
        <v>0</v>
      </c>
      <c r="G5711" s="11">
        <v>267</v>
      </c>
      <c r="H5711" s="13">
        <v>800000</v>
      </c>
      <c r="I5711" s="11">
        <v>119.13</v>
      </c>
      <c r="J5711" s="9">
        <v>44.617977528089902</v>
      </c>
      <c r="K5711" s="13">
        <v>7.4820188172605101E-3</v>
      </c>
      <c r="L5711" s="13">
        <f t="shared" si="780"/>
        <v>3.3383254745327526E-3</v>
      </c>
      <c r="M5711" s="11">
        <v>133.5</v>
      </c>
      <c r="N5711" s="8">
        <v>3568555.58</v>
      </c>
      <c r="O5711" s="9">
        <v>34.128005862416302</v>
      </c>
      <c r="P5711" s="13"/>
      <c r="Q5711" s="13"/>
      <c r="R5711" s="13">
        <f t="shared" si="781"/>
        <v>273024.04689933039</v>
      </c>
      <c r="S5711" s="11">
        <f t="shared" si="782"/>
        <v>20.427710564654063</v>
      </c>
      <c r="T5711" s="13">
        <f t="shared" si="783"/>
        <v>0.15301655853673457</v>
      </c>
      <c r="U5711" s="14"/>
      <c r="V5711" s="13">
        <f t="shared" si="784"/>
        <v>0.15</v>
      </c>
      <c r="W5711" s="13">
        <v>83.47</v>
      </c>
    </row>
    <row r="5712" spans="1:23" hidden="1" x14ac:dyDescent="0.25">
      <c r="A5712" s="7" t="s">
        <v>11742</v>
      </c>
      <c r="B5712" s="7">
        <v>440131</v>
      </c>
      <c r="C5712" s="7" t="s">
        <v>7429</v>
      </c>
      <c r="D5712" s="14">
        <v>1</v>
      </c>
      <c r="E5712" s="13">
        <f t="shared" si="778"/>
        <v>0</v>
      </c>
      <c r="F5712" s="14">
        <f t="shared" si="779"/>
        <v>0</v>
      </c>
      <c r="G5712" s="11">
        <v>165</v>
      </c>
      <c r="H5712" s="13">
        <v>800000</v>
      </c>
      <c r="I5712" s="11">
        <v>56.21</v>
      </c>
      <c r="J5712" s="9">
        <v>34.066666666666698</v>
      </c>
      <c r="K5712" s="13">
        <v>4.6237194938126801E-3</v>
      </c>
      <c r="L5712" s="13">
        <f t="shared" si="780"/>
        <v>1.5751471075588545E-3</v>
      </c>
      <c r="M5712" s="11">
        <v>165</v>
      </c>
      <c r="N5712" s="8">
        <v>3568555.58</v>
      </c>
      <c r="O5712" s="9">
        <v>34.128005862416302</v>
      </c>
      <c r="P5712" s="13"/>
      <c r="Q5712" s="13"/>
      <c r="R5712" s="13">
        <f t="shared" si="781"/>
        <v>273024.04689933039</v>
      </c>
      <c r="S5712" s="11">
        <f t="shared" si="782"/>
        <v>12.623866079280614</v>
      </c>
      <c r="T5712" s="13">
        <f t="shared" si="783"/>
        <v>7.6508279268367355E-2</v>
      </c>
      <c r="U5712" s="14"/>
      <c r="V5712" s="13">
        <f t="shared" si="784"/>
        <v>0.08</v>
      </c>
      <c r="W5712" s="13">
        <v>0</v>
      </c>
    </row>
    <row r="5713" spans="1:23" hidden="1" x14ac:dyDescent="0.25">
      <c r="A5713" s="7" t="s">
        <v>11742</v>
      </c>
      <c r="B5713" s="7">
        <v>440142</v>
      </c>
      <c r="C5713" s="7" t="s">
        <v>185</v>
      </c>
      <c r="D5713" s="14">
        <v>1</v>
      </c>
      <c r="E5713" s="13">
        <f t="shared" si="778"/>
        <v>0</v>
      </c>
      <c r="F5713" s="14">
        <f t="shared" si="779"/>
        <v>0</v>
      </c>
      <c r="G5713" s="11">
        <v>121.93</v>
      </c>
      <c r="H5713" s="13">
        <v>800000</v>
      </c>
      <c r="I5713" s="11">
        <v>30.38</v>
      </c>
      <c r="J5713" s="9">
        <v>24.915935372754898</v>
      </c>
      <c r="K5713" s="13">
        <v>3.4167885932156299E-3</v>
      </c>
      <c r="L5713" s="13">
        <f t="shared" si="780"/>
        <v>8.513248377092675E-4</v>
      </c>
      <c r="M5713" s="11">
        <v>121.93</v>
      </c>
      <c r="N5713" s="8">
        <v>3568555.58</v>
      </c>
      <c r="O5713" s="9">
        <v>34.128005862416302</v>
      </c>
      <c r="P5713" s="13"/>
      <c r="Q5713" s="13"/>
      <c r="R5713" s="13">
        <f t="shared" si="781"/>
        <v>273024.04689933039</v>
      </c>
      <c r="S5713" s="11">
        <f t="shared" si="782"/>
        <v>9.3286544911920117</v>
      </c>
      <c r="T5713" s="13">
        <f t="shared" si="783"/>
        <v>7.6508279268367188E-2</v>
      </c>
      <c r="U5713" s="14"/>
      <c r="V5713" s="13">
        <f t="shared" si="784"/>
        <v>0.08</v>
      </c>
      <c r="W5713" s="13">
        <v>82.911000000000001</v>
      </c>
    </row>
    <row r="5714" spans="1:23" hidden="1" x14ac:dyDescent="0.25">
      <c r="A5714" s="7" t="s">
        <v>11742</v>
      </c>
      <c r="B5714" s="7">
        <v>440192</v>
      </c>
      <c r="C5714" s="7" t="s">
        <v>5231</v>
      </c>
      <c r="D5714" s="14">
        <v>1</v>
      </c>
      <c r="E5714" s="13">
        <f t="shared" si="778"/>
        <v>0</v>
      </c>
      <c r="F5714" s="14">
        <f t="shared" si="779"/>
        <v>0</v>
      </c>
      <c r="G5714" s="11">
        <v>139</v>
      </c>
      <c r="H5714" s="13">
        <v>800000</v>
      </c>
      <c r="I5714" s="11">
        <v>48.07</v>
      </c>
      <c r="J5714" s="9">
        <v>34.582733812949598</v>
      </c>
      <c r="K5714" s="13">
        <v>3.8951333917573499E-3</v>
      </c>
      <c r="L5714" s="13">
        <f t="shared" si="780"/>
        <v>1.3470436125307594E-3</v>
      </c>
      <c r="M5714" s="11">
        <v>139</v>
      </c>
      <c r="N5714" s="8">
        <v>3568555.58</v>
      </c>
      <c r="O5714" s="9">
        <v>34.128005862416302</v>
      </c>
      <c r="P5714" s="13"/>
      <c r="Q5714" s="13"/>
      <c r="R5714" s="13">
        <f t="shared" si="781"/>
        <v>273024.04689933039</v>
      </c>
      <c r="S5714" s="11">
        <f t="shared" si="782"/>
        <v>10.634650818303065</v>
      </c>
      <c r="T5714" s="13">
        <f t="shared" si="783"/>
        <v>7.6508279268367368E-2</v>
      </c>
      <c r="U5714" s="14"/>
      <c r="V5714" s="13">
        <f t="shared" si="784"/>
        <v>0.08</v>
      </c>
      <c r="W5714" s="13">
        <v>90.02</v>
      </c>
    </row>
    <row r="5715" spans="1:23" hidden="1" x14ac:dyDescent="0.25">
      <c r="A5715" s="7" t="s">
        <v>11742</v>
      </c>
      <c r="B5715" s="7">
        <v>440625</v>
      </c>
      <c r="C5715" s="7" t="s">
        <v>3202</v>
      </c>
      <c r="D5715" s="14">
        <v>1</v>
      </c>
      <c r="E5715" s="13">
        <f t="shared" si="778"/>
        <v>0</v>
      </c>
      <c r="F5715" s="14">
        <f t="shared" si="779"/>
        <v>0</v>
      </c>
      <c r="G5715" s="11">
        <v>158.94999999999999</v>
      </c>
      <c r="H5715" s="13">
        <v>800000</v>
      </c>
      <c r="I5715" s="11">
        <v>78.45</v>
      </c>
      <c r="J5715" s="9">
        <v>49.355143126769399</v>
      </c>
      <c r="K5715" s="13">
        <v>4.4541831123728797E-3</v>
      </c>
      <c r="L5715" s="13">
        <f t="shared" si="780"/>
        <v>2.1983684502400267E-3</v>
      </c>
      <c r="M5715" s="11">
        <v>158.94999999999999</v>
      </c>
      <c r="N5715" s="8">
        <v>3568555.58</v>
      </c>
      <c r="O5715" s="9">
        <v>34.128005862416302</v>
      </c>
      <c r="P5715" s="13"/>
      <c r="Q5715" s="13"/>
      <c r="R5715" s="13">
        <f t="shared" si="781"/>
        <v>273024.04689933039</v>
      </c>
      <c r="S5715" s="11">
        <f t="shared" si="782"/>
        <v>12.160990989706987</v>
      </c>
      <c r="T5715" s="13">
        <f t="shared" si="783"/>
        <v>7.6508279268367327E-2</v>
      </c>
      <c r="U5715" s="14"/>
      <c r="V5715" s="13">
        <f t="shared" si="784"/>
        <v>0.08</v>
      </c>
      <c r="W5715" s="13">
        <v>80.5</v>
      </c>
    </row>
    <row r="5716" spans="1:23" hidden="1" x14ac:dyDescent="0.25">
      <c r="A5716" s="7" t="s">
        <v>11742</v>
      </c>
      <c r="B5716" s="7">
        <v>440660</v>
      </c>
      <c r="C5716" s="7" t="s">
        <v>914</v>
      </c>
      <c r="D5716" s="14">
        <v>0</v>
      </c>
      <c r="E5716" s="13">
        <f t="shared" si="778"/>
        <v>0</v>
      </c>
      <c r="F5716" s="14">
        <f t="shared" si="779"/>
        <v>0</v>
      </c>
      <c r="G5716" s="11">
        <v>0</v>
      </c>
      <c r="H5716" s="13">
        <v>800000</v>
      </c>
      <c r="I5716" s="11">
        <v>0</v>
      </c>
      <c r="J5716" s="9"/>
      <c r="K5716" s="13">
        <v>0</v>
      </c>
      <c r="L5716" s="13">
        <f t="shared" si="780"/>
        <v>0</v>
      </c>
      <c r="M5716" s="11">
        <v>0</v>
      </c>
      <c r="N5716" s="8">
        <v>3568555.58</v>
      </c>
      <c r="O5716" s="9">
        <v>34.128005862416302</v>
      </c>
      <c r="P5716" s="13"/>
      <c r="Q5716" s="13"/>
      <c r="R5716" s="13">
        <f t="shared" si="781"/>
        <v>273024.04689933039</v>
      </c>
      <c r="S5716" s="11">
        <f t="shared" si="782"/>
        <v>0</v>
      </c>
      <c r="T5716" s="13">
        <f t="shared" si="783"/>
        <v>0</v>
      </c>
      <c r="U5716" s="14"/>
      <c r="V5716" s="13">
        <f t="shared" si="784"/>
        <v>0</v>
      </c>
      <c r="W5716" s="13">
        <v>100.91</v>
      </c>
    </row>
    <row r="5717" spans="1:23" hidden="1" x14ac:dyDescent="0.25">
      <c r="A5717" s="7" t="s">
        <v>11742</v>
      </c>
      <c r="B5717" s="7">
        <v>440661</v>
      </c>
      <c r="C5717" s="7" t="s">
        <v>3166</v>
      </c>
      <c r="D5717" s="14">
        <v>2</v>
      </c>
      <c r="E5717" s="13">
        <f t="shared" si="778"/>
        <v>0</v>
      </c>
      <c r="F5717" s="14">
        <f t="shared" si="779"/>
        <v>0</v>
      </c>
      <c r="G5717" s="11">
        <v>341.58</v>
      </c>
      <c r="H5717" s="13">
        <v>800000</v>
      </c>
      <c r="I5717" s="11">
        <v>112.59</v>
      </c>
      <c r="J5717" s="9">
        <v>32.961531705603399</v>
      </c>
      <c r="K5717" s="13">
        <v>9.5719400284638399E-3</v>
      </c>
      <c r="L5717" s="13">
        <f t="shared" si="780"/>
        <v>3.1550580473234517E-3</v>
      </c>
      <c r="M5717" s="11">
        <v>170.79</v>
      </c>
      <c r="N5717" s="8">
        <v>3568555.58</v>
      </c>
      <c r="O5717" s="9">
        <v>34.128005862416302</v>
      </c>
      <c r="P5717" s="13"/>
      <c r="Q5717" s="13"/>
      <c r="R5717" s="13">
        <f t="shared" si="781"/>
        <v>273024.04689933039</v>
      </c>
      <c r="S5717" s="11">
        <f t="shared" si="782"/>
        <v>26.133698032488894</v>
      </c>
      <c r="T5717" s="13">
        <f t="shared" si="783"/>
        <v>0.15301655853673457</v>
      </c>
      <c r="U5717" s="14"/>
      <c r="V5717" s="13">
        <f t="shared" si="784"/>
        <v>0.15</v>
      </c>
      <c r="W5717" s="13">
        <v>109.65</v>
      </c>
    </row>
    <row r="5718" spans="1:23" hidden="1" x14ac:dyDescent="0.25">
      <c r="A5718" s="7" t="s">
        <v>11742</v>
      </c>
      <c r="B5718" s="7">
        <v>440861</v>
      </c>
      <c r="C5718" s="7" t="s">
        <v>3159</v>
      </c>
      <c r="D5718" s="14">
        <v>1</v>
      </c>
      <c r="E5718" s="13">
        <f t="shared" si="778"/>
        <v>0</v>
      </c>
      <c r="F5718" s="14">
        <f t="shared" si="779"/>
        <v>0</v>
      </c>
      <c r="G5718" s="11">
        <v>161</v>
      </c>
      <c r="H5718" s="13">
        <v>800000</v>
      </c>
      <c r="I5718" s="11">
        <v>44.59</v>
      </c>
      <c r="J5718" s="9">
        <v>27.695652173913</v>
      </c>
      <c r="K5718" s="13">
        <v>4.5116293242656999E-3</v>
      </c>
      <c r="L5718" s="13">
        <f t="shared" si="780"/>
        <v>1.2495251650248896E-3</v>
      </c>
      <c r="M5718" s="11">
        <v>161</v>
      </c>
      <c r="N5718" s="8">
        <v>3568555.58</v>
      </c>
      <c r="O5718" s="9">
        <v>34.128005862416302</v>
      </c>
      <c r="P5718" s="13"/>
      <c r="Q5718" s="13"/>
      <c r="R5718" s="13">
        <f t="shared" si="781"/>
        <v>273024.04689933039</v>
      </c>
      <c r="S5718" s="11">
        <f t="shared" si="782"/>
        <v>12.317832962207127</v>
      </c>
      <c r="T5718" s="13">
        <f t="shared" si="783"/>
        <v>7.6508279268367257E-2</v>
      </c>
      <c r="U5718" s="14"/>
      <c r="V5718" s="13">
        <f t="shared" si="784"/>
        <v>0.08</v>
      </c>
      <c r="W5718" s="13">
        <v>107.5</v>
      </c>
    </row>
    <row r="5719" spans="1:23" hidden="1" x14ac:dyDescent="0.25">
      <c r="A5719" s="7" t="s">
        <v>11742</v>
      </c>
      <c r="B5719" s="7" t="s">
        <v>11744</v>
      </c>
      <c r="C5719" s="7" t="s">
        <v>3814</v>
      </c>
      <c r="D5719" s="14">
        <v>1</v>
      </c>
      <c r="E5719" s="13">
        <f t="shared" si="778"/>
        <v>0</v>
      </c>
      <c r="F5719" s="14">
        <f t="shared" si="779"/>
        <v>0</v>
      </c>
      <c r="G5719" s="11">
        <v>144.94999999999999</v>
      </c>
      <c r="H5719" s="13">
        <v>800000</v>
      </c>
      <c r="I5719" s="11">
        <v>32.200000000000003</v>
      </c>
      <c r="J5719" s="9">
        <v>22.214556743704701</v>
      </c>
      <c r="K5719" s="13">
        <v>4.0618675189584702E-3</v>
      </c>
      <c r="L5719" s="13">
        <f t="shared" si="780"/>
        <v>9.0232586485313967E-4</v>
      </c>
      <c r="M5719" s="11">
        <v>144.94999999999999</v>
      </c>
      <c r="N5719" s="8">
        <v>3568555.58</v>
      </c>
      <c r="O5719" s="9">
        <v>34.128005862416302</v>
      </c>
      <c r="P5719" s="13"/>
      <c r="Q5719" s="13"/>
      <c r="R5719" s="13">
        <f t="shared" si="781"/>
        <v>273024.04689933039</v>
      </c>
      <c r="S5719" s="11">
        <f t="shared" si="782"/>
        <v>11.089875079949842</v>
      </c>
      <c r="T5719" s="13">
        <f t="shared" si="783"/>
        <v>7.6508279268367313E-2</v>
      </c>
      <c r="U5719" s="14"/>
      <c r="V5719" s="13">
        <f t="shared" si="784"/>
        <v>0.08</v>
      </c>
      <c r="W5719" s="13">
        <v>96.75</v>
      </c>
    </row>
    <row r="5720" spans="1:23" hidden="1" x14ac:dyDescent="0.25">
      <c r="A5720" s="7" t="s">
        <v>11742</v>
      </c>
      <c r="B5720" s="7">
        <v>441052</v>
      </c>
      <c r="C5720" s="7" t="s">
        <v>3814</v>
      </c>
      <c r="D5720" s="14">
        <v>1</v>
      </c>
      <c r="E5720" s="13">
        <f t="shared" si="778"/>
        <v>0</v>
      </c>
      <c r="F5720" s="14">
        <f t="shared" si="779"/>
        <v>0</v>
      </c>
      <c r="G5720" s="11">
        <v>114.95</v>
      </c>
      <c r="H5720" s="13">
        <v>800000</v>
      </c>
      <c r="I5720" s="11">
        <v>36.25</v>
      </c>
      <c r="J5720" s="9">
        <v>31.535450195737301</v>
      </c>
      <c r="K5720" s="13">
        <v>3.2211912473561598E-3</v>
      </c>
      <c r="L5720" s="13">
        <f t="shared" si="780"/>
        <v>1.015817161519451E-3</v>
      </c>
      <c r="M5720" s="11">
        <v>114.95</v>
      </c>
      <c r="N5720" s="8">
        <v>3568555.58</v>
      </c>
      <c r="O5720" s="9">
        <v>34.128005862416302</v>
      </c>
      <c r="P5720" s="13"/>
      <c r="Q5720" s="13"/>
      <c r="R5720" s="13">
        <f t="shared" si="781"/>
        <v>273024.04689933039</v>
      </c>
      <c r="S5720" s="11">
        <f t="shared" si="782"/>
        <v>8.7946267018988085</v>
      </c>
      <c r="T5720" s="13">
        <f t="shared" si="783"/>
        <v>7.6508279268367188E-2</v>
      </c>
      <c r="U5720" s="14"/>
      <c r="V5720" s="13">
        <f t="shared" si="784"/>
        <v>0.08</v>
      </c>
      <c r="W5720" s="13">
        <v>75.040000000000006</v>
      </c>
    </row>
    <row r="5721" spans="1:23" hidden="1" x14ac:dyDescent="0.25">
      <c r="A5721" s="7" t="s">
        <v>11742</v>
      </c>
      <c r="B5721" s="7">
        <v>441201</v>
      </c>
      <c r="C5721" s="7" t="s">
        <v>2771</v>
      </c>
      <c r="D5721" s="14">
        <v>1</v>
      </c>
      <c r="E5721" s="13">
        <f t="shared" si="778"/>
        <v>0</v>
      </c>
      <c r="F5721" s="14">
        <f t="shared" si="779"/>
        <v>0</v>
      </c>
      <c r="G5721" s="11">
        <v>144.32</v>
      </c>
      <c r="H5721" s="13">
        <v>800000</v>
      </c>
      <c r="I5721" s="11">
        <v>28.62</v>
      </c>
      <c r="J5721" s="9">
        <v>19.830931263858101</v>
      </c>
      <c r="K5721" s="13">
        <v>4.0442133172548201E-3</v>
      </c>
      <c r="L5721" s="13">
        <f t="shared" si="780"/>
        <v>8.0200516310859895E-4</v>
      </c>
      <c r="M5721" s="11">
        <v>144.32</v>
      </c>
      <c r="N5721" s="8">
        <v>3568555.58</v>
      </c>
      <c r="O5721" s="9">
        <v>34.128005862416302</v>
      </c>
      <c r="P5721" s="13"/>
      <c r="Q5721" s="13"/>
      <c r="R5721" s="13">
        <f t="shared" si="781"/>
        <v>273024.04689933039</v>
      </c>
      <c r="S5721" s="11">
        <f t="shared" si="782"/>
        <v>11.041674864010766</v>
      </c>
      <c r="T5721" s="13">
        <f t="shared" si="783"/>
        <v>7.6508279268367285E-2</v>
      </c>
      <c r="U5721" s="14"/>
      <c r="V5721" s="13">
        <f t="shared" si="784"/>
        <v>0.08</v>
      </c>
      <c r="W5721" s="13">
        <v>78.95</v>
      </c>
    </row>
    <row r="5722" spans="1:23" hidden="1" x14ac:dyDescent="0.25">
      <c r="A5722" s="7" t="s">
        <v>11742</v>
      </c>
      <c r="B5722" s="7" t="s">
        <v>11745</v>
      </c>
      <c r="C5722" s="7" t="s">
        <v>2009</v>
      </c>
      <c r="D5722" s="14">
        <v>1</v>
      </c>
      <c r="E5722" s="13">
        <f t="shared" si="778"/>
        <v>0</v>
      </c>
      <c r="F5722" s="14">
        <f t="shared" si="779"/>
        <v>0</v>
      </c>
      <c r="G5722" s="11">
        <v>171.2</v>
      </c>
      <c r="H5722" s="13">
        <v>800000</v>
      </c>
      <c r="I5722" s="11">
        <v>69.760000000000005</v>
      </c>
      <c r="J5722" s="9">
        <v>40.747663551401899</v>
      </c>
      <c r="K5722" s="13">
        <v>4.7974592566104902E-3</v>
      </c>
      <c r="L5722" s="13">
        <f t="shared" si="780"/>
        <v>1.954852556899229E-3</v>
      </c>
      <c r="M5722" s="11">
        <v>171.2</v>
      </c>
      <c r="N5722" s="8">
        <v>3568555.58</v>
      </c>
      <c r="O5722" s="9">
        <v>34.128005862416302</v>
      </c>
      <c r="P5722" s="13"/>
      <c r="Q5722" s="13"/>
      <c r="R5722" s="13">
        <f t="shared" si="781"/>
        <v>273024.04689933039</v>
      </c>
      <c r="S5722" s="11">
        <f t="shared" si="782"/>
        <v>13.098217410744491</v>
      </c>
      <c r="T5722" s="13">
        <f t="shared" si="783"/>
        <v>7.6508279268367355E-2</v>
      </c>
      <c r="U5722" s="14"/>
      <c r="V5722" s="13">
        <f t="shared" si="784"/>
        <v>0.08</v>
      </c>
      <c r="W5722" s="13">
        <v>96.75</v>
      </c>
    </row>
    <row r="5723" spans="1:23" hidden="1" x14ac:dyDescent="0.25">
      <c r="A5723" s="7" t="s">
        <v>11742</v>
      </c>
      <c r="B5723" s="7">
        <v>441793</v>
      </c>
      <c r="C5723" s="7" t="s">
        <v>5519</v>
      </c>
      <c r="D5723" s="14">
        <v>2</v>
      </c>
      <c r="E5723" s="13">
        <f t="shared" si="778"/>
        <v>0</v>
      </c>
      <c r="F5723" s="14">
        <f t="shared" si="779"/>
        <v>0</v>
      </c>
      <c r="G5723" s="11">
        <v>274.89999999999998</v>
      </c>
      <c r="H5723" s="13">
        <v>800000</v>
      </c>
      <c r="I5723" s="11">
        <v>78.930000000000007</v>
      </c>
      <c r="J5723" s="9">
        <v>28.7122590032739</v>
      </c>
      <c r="K5723" s="13">
        <v>7.7033969021157904E-3</v>
      </c>
      <c r="L5723" s="13">
        <f t="shared" si="780"/>
        <v>2.2118192705856635E-3</v>
      </c>
      <c r="M5723" s="11">
        <v>137.44999999999999</v>
      </c>
      <c r="N5723" s="8">
        <v>3568555.58</v>
      </c>
      <c r="O5723" s="9">
        <v>34.128005862416302</v>
      </c>
      <c r="P5723" s="13"/>
      <c r="Q5723" s="13"/>
      <c r="R5723" s="13">
        <f t="shared" si="781"/>
        <v>273024.04689933039</v>
      </c>
      <c r="S5723" s="11">
        <f t="shared" si="782"/>
        <v>21.03212597087418</v>
      </c>
      <c r="T5723" s="13">
        <f t="shared" si="783"/>
        <v>0.15301655853673468</v>
      </c>
      <c r="U5723" s="14"/>
      <c r="V5723" s="13">
        <f t="shared" si="784"/>
        <v>0.15</v>
      </c>
      <c r="W5723" s="13">
        <v>107.5</v>
      </c>
    </row>
    <row r="5724" spans="1:23" hidden="1" x14ac:dyDescent="0.25">
      <c r="A5724" s="7" t="s">
        <v>11742</v>
      </c>
      <c r="B5724" s="7">
        <v>442083</v>
      </c>
      <c r="C5724" s="7" t="s">
        <v>5938</v>
      </c>
      <c r="D5724" s="14">
        <v>1</v>
      </c>
      <c r="E5724" s="13">
        <f t="shared" si="778"/>
        <v>0</v>
      </c>
      <c r="F5724" s="14">
        <f t="shared" si="779"/>
        <v>0</v>
      </c>
      <c r="G5724" s="11">
        <v>107.34</v>
      </c>
      <c r="H5724" s="13">
        <v>800000</v>
      </c>
      <c r="I5724" s="11">
        <v>35.770000000000003</v>
      </c>
      <c r="J5724" s="9">
        <v>33.324017141792403</v>
      </c>
      <c r="K5724" s="13">
        <v>3.0079396997930502E-3</v>
      </c>
      <c r="L5724" s="13">
        <f t="shared" si="780"/>
        <v>1.0023663411738151E-3</v>
      </c>
      <c r="M5724" s="11">
        <v>107.34</v>
      </c>
      <c r="N5724" s="8">
        <v>3568555.58</v>
      </c>
      <c r="O5724" s="9">
        <v>34.128005862416302</v>
      </c>
      <c r="P5724" s="13"/>
      <c r="Q5724" s="13"/>
      <c r="R5724" s="13">
        <f t="shared" si="781"/>
        <v>273024.04689933039</v>
      </c>
      <c r="S5724" s="11">
        <f t="shared" si="782"/>
        <v>8.2123986966665559</v>
      </c>
      <c r="T5724" s="13">
        <f t="shared" si="783"/>
        <v>7.6508279268367396E-2</v>
      </c>
      <c r="U5724" s="14"/>
      <c r="V5724" s="13">
        <f t="shared" si="784"/>
        <v>0.08</v>
      </c>
      <c r="W5724" s="13">
        <v>80.400000000000006</v>
      </c>
    </row>
    <row r="5725" spans="1:23" hidden="1" x14ac:dyDescent="0.25">
      <c r="A5725" s="7" t="s">
        <v>11742</v>
      </c>
      <c r="B5725" s="7" t="s">
        <v>11746</v>
      </c>
      <c r="C5725" s="7" t="s">
        <v>115</v>
      </c>
      <c r="D5725" s="14">
        <v>2</v>
      </c>
      <c r="E5725" s="13">
        <f t="shared" si="778"/>
        <v>0</v>
      </c>
      <c r="F5725" s="14">
        <f t="shared" si="779"/>
        <v>0</v>
      </c>
      <c r="G5725" s="11">
        <v>319</v>
      </c>
      <c r="H5725" s="13">
        <v>800000</v>
      </c>
      <c r="I5725" s="11">
        <v>97.87</v>
      </c>
      <c r="J5725" s="9">
        <v>30.680250783699101</v>
      </c>
      <c r="K5725" s="13">
        <v>8.9391910213711696E-3</v>
      </c>
      <c r="L5725" s="13">
        <f t="shared" si="780"/>
        <v>2.7425662233905878E-3</v>
      </c>
      <c r="M5725" s="11">
        <v>159.5</v>
      </c>
      <c r="N5725" s="8">
        <v>3568555.58</v>
      </c>
      <c r="O5725" s="9">
        <v>34.128005862416302</v>
      </c>
      <c r="P5725" s="13"/>
      <c r="Q5725" s="13"/>
      <c r="R5725" s="13">
        <f t="shared" si="781"/>
        <v>273024.04689933039</v>
      </c>
      <c r="S5725" s="11">
        <f t="shared" si="782"/>
        <v>24.406141086609153</v>
      </c>
      <c r="T5725" s="13">
        <f t="shared" si="783"/>
        <v>0.15301655853673451</v>
      </c>
      <c r="U5725" s="14"/>
      <c r="V5725" s="13">
        <f t="shared" si="784"/>
        <v>0.15</v>
      </c>
      <c r="W5725" s="13">
        <v>114.842</v>
      </c>
    </row>
    <row r="5726" spans="1:23" hidden="1" x14ac:dyDescent="0.25">
      <c r="A5726" s="7" t="s">
        <v>11742</v>
      </c>
      <c r="B5726" s="7">
        <v>442162</v>
      </c>
      <c r="C5726" s="7" t="s">
        <v>4559</v>
      </c>
      <c r="D5726" s="14">
        <v>1</v>
      </c>
      <c r="E5726" s="13">
        <f t="shared" si="778"/>
        <v>0</v>
      </c>
      <c r="F5726" s="14">
        <f t="shared" si="779"/>
        <v>0</v>
      </c>
      <c r="G5726" s="11">
        <v>141.85</v>
      </c>
      <c r="H5726" s="13">
        <v>800000</v>
      </c>
      <c r="I5726" s="11">
        <v>38.68</v>
      </c>
      <c r="J5726" s="9">
        <v>27.2682410997533</v>
      </c>
      <c r="K5726" s="13">
        <v>3.9749976375595599E-3</v>
      </c>
      <c r="L5726" s="13">
        <f t="shared" si="780"/>
        <v>1.0839119395192386E-3</v>
      </c>
      <c r="M5726" s="11">
        <v>141.85</v>
      </c>
      <c r="N5726" s="8">
        <v>3568555.58</v>
      </c>
      <c r="O5726" s="9">
        <v>34.128005862416302</v>
      </c>
      <c r="P5726" s="13"/>
      <c r="Q5726" s="13"/>
      <c r="R5726" s="13">
        <f t="shared" si="781"/>
        <v>273024.04689933039</v>
      </c>
      <c r="S5726" s="11">
        <f t="shared" si="782"/>
        <v>10.852699414217888</v>
      </c>
      <c r="T5726" s="13">
        <f t="shared" si="783"/>
        <v>7.6508279268367202E-2</v>
      </c>
      <c r="U5726" s="14"/>
      <c r="V5726" s="13">
        <f t="shared" si="784"/>
        <v>0.08</v>
      </c>
      <c r="W5726" s="13">
        <v>108.73</v>
      </c>
    </row>
    <row r="5727" spans="1:23" hidden="1" x14ac:dyDescent="0.25">
      <c r="A5727" s="7" t="s">
        <v>11742</v>
      </c>
      <c r="B5727" s="7">
        <v>442163</v>
      </c>
      <c r="C5727" s="7" t="s">
        <v>3892</v>
      </c>
      <c r="D5727" s="14">
        <v>3</v>
      </c>
      <c r="E5727" s="13">
        <f t="shared" si="778"/>
        <v>0</v>
      </c>
      <c r="F5727" s="14">
        <f t="shared" si="779"/>
        <v>0</v>
      </c>
      <c r="G5727" s="11">
        <v>445</v>
      </c>
      <c r="H5727" s="13">
        <v>800000</v>
      </c>
      <c r="I5727" s="11">
        <v>143.43</v>
      </c>
      <c r="J5727" s="9">
        <v>32.231460674157297</v>
      </c>
      <c r="K5727" s="13">
        <v>1.2470031362100901E-2</v>
      </c>
      <c r="L5727" s="13">
        <f t="shared" si="780"/>
        <v>4.0192732545306338E-3</v>
      </c>
      <c r="M5727" s="11">
        <v>148.333333333333</v>
      </c>
      <c r="N5727" s="8">
        <v>3568555.58</v>
      </c>
      <c r="O5727" s="9">
        <v>34.128005862416302</v>
      </c>
      <c r="P5727" s="13"/>
      <c r="Q5727" s="13"/>
      <c r="R5727" s="13">
        <f t="shared" si="781"/>
        <v>273024.04689933039</v>
      </c>
      <c r="S5727" s="11">
        <f t="shared" si="782"/>
        <v>34.046184274423574</v>
      </c>
      <c r="T5727" s="13">
        <f t="shared" si="783"/>
        <v>0.22952483780510327</v>
      </c>
      <c r="U5727" s="14"/>
      <c r="V5727" s="13">
        <f t="shared" si="784"/>
        <v>0.23</v>
      </c>
      <c r="W5727" s="13">
        <v>96.3</v>
      </c>
    </row>
    <row r="5728" spans="1:23" hidden="1" x14ac:dyDescent="0.25">
      <c r="A5728" s="7" t="s">
        <v>11742</v>
      </c>
      <c r="B5728" s="7">
        <v>442163</v>
      </c>
      <c r="C5728" s="7" t="s">
        <v>3892</v>
      </c>
      <c r="D5728" s="14">
        <v>1</v>
      </c>
      <c r="E5728" s="13">
        <f t="shared" si="778"/>
        <v>0</v>
      </c>
      <c r="F5728" s="14">
        <f t="shared" si="779"/>
        <v>0</v>
      </c>
      <c r="G5728" s="11">
        <v>145</v>
      </c>
      <c r="H5728" s="13">
        <v>800000</v>
      </c>
      <c r="I5728" s="11">
        <v>40.57</v>
      </c>
      <c r="J5728" s="9">
        <v>27.979310344827599</v>
      </c>
      <c r="K5728" s="13">
        <v>4.0632686460778103E-3</v>
      </c>
      <c r="L5728" s="13">
        <f t="shared" si="780"/>
        <v>1.1368745446301851E-3</v>
      </c>
      <c r="M5728" s="11">
        <v>145</v>
      </c>
      <c r="N5728" s="8">
        <v>3568555.58</v>
      </c>
      <c r="O5728" s="9">
        <v>34.128005862416302</v>
      </c>
      <c r="P5728" s="13"/>
      <c r="Q5728" s="13"/>
      <c r="R5728" s="13">
        <f t="shared" si="781"/>
        <v>273024.04689933039</v>
      </c>
      <c r="S5728" s="11">
        <f t="shared" si="782"/>
        <v>11.093700493913268</v>
      </c>
      <c r="T5728" s="13">
        <f t="shared" si="783"/>
        <v>7.6508279268367368E-2</v>
      </c>
      <c r="U5728" s="14"/>
      <c r="V5728" s="13">
        <f t="shared" si="784"/>
        <v>0.08</v>
      </c>
      <c r="W5728" s="13">
        <v>96.3</v>
      </c>
    </row>
    <row r="5729" spans="1:23" hidden="1" x14ac:dyDescent="0.25">
      <c r="A5729" s="7" t="s">
        <v>11742</v>
      </c>
      <c r="B5729" s="7">
        <v>442301</v>
      </c>
      <c r="C5729" s="7" t="s">
        <v>3753</v>
      </c>
      <c r="D5729" s="14">
        <v>2</v>
      </c>
      <c r="E5729" s="13">
        <f t="shared" si="778"/>
        <v>0</v>
      </c>
      <c r="F5729" s="14">
        <f t="shared" si="779"/>
        <v>0</v>
      </c>
      <c r="G5729" s="11">
        <v>225</v>
      </c>
      <c r="H5729" s="13">
        <v>800000</v>
      </c>
      <c r="I5729" s="11">
        <v>30.34</v>
      </c>
      <c r="J5729" s="9">
        <v>13.484444444444399</v>
      </c>
      <c r="K5729" s="13">
        <v>6.3050720370172904E-3</v>
      </c>
      <c r="L5729" s="13">
        <f t="shared" si="780"/>
        <v>8.5020393601379523E-4</v>
      </c>
      <c r="M5729" s="11">
        <v>112.5</v>
      </c>
      <c r="N5729" s="8">
        <v>3568555.58</v>
      </c>
      <c r="O5729" s="9">
        <v>34.128005862416302</v>
      </c>
      <c r="P5729" s="13"/>
      <c r="Q5729" s="13"/>
      <c r="R5729" s="13">
        <f t="shared" si="781"/>
        <v>273024.04689933039</v>
      </c>
      <c r="S5729" s="11">
        <f t="shared" si="782"/>
        <v>17.214362835382651</v>
      </c>
      <c r="T5729" s="13">
        <f t="shared" si="783"/>
        <v>0.15301655853673468</v>
      </c>
      <c r="U5729" s="14"/>
      <c r="V5729" s="13">
        <f t="shared" si="784"/>
        <v>0.15</v>
      </c>
      <c r="W5729" s="13">
        <v>117</v>
      </c>
    </row>
    <row r="5730" spans="1:23" hidden="1" x14ac:dyDescent="0.25">
      <c r="A5730" s="7" t="s">
        <v>11742</v>
      </c>
      <c r="B5730" s="7">
        <v>443051</v>
      </c>
      <c r="C5730" s="7" t="s">
        <v>6616</v>
      </c>
      <c r="D5730" s="14">
        <v>1</v>
      </c>
      <c r="E5730" s="13">
        <f t="shared" si="778"/>
        <v>0</v>
      </c>
      <c r="F5730" s="14">
        <f t="shared" si="779"/>
        <v>0</v>
      </c>
      <c r="G5730" s="11">
        <v>152</v>
      </c>
      <c r="H5730" s="13">
        <v>800000</v>
      </c>
      <c r="I5730" s="11">
        <v>37.14</v>
      </c>
      <c r="J5730" s="9">
        <v>24.434210526315798</v>
      </c>
      <c r="K5730" s="13">
        <v>4.2594264427850102E-3</v>
      </c>
      <c r="L5730" s="13">
        <f t="shared" si="780"/>
        <v>1.0407572242436536E-3</v>
      </c>
      <c r="M5730" s="11">
        <v>152</v>
      </c>
      <c r="N5730" s="8">
        <v>3568555.58</v>
      </c>
      <c r="O5730" s="9">
        <v>34.128005862416302</v>
      </c>
      <c r="P5730" s="13"/>
      <c r="Q5730" s="13"/>
      <c r="R5730" s="13">
        <f t="shared" si="781"/>
        <v>273024.04689933039</v>
      </c>
      <c r="S5730" s="11">
        <f t="shared" si="782"/>
        <v>11.629258448791827</v>
      </c>
      <c r="T5730" s="13">
        <f t="shared" si="783"/>
        <v>7.6508279268367285E-2</v>
      </c>
      <c r="U5730" s="14"/>
      <c r="V5730" s="13">
        <f t="shared" si="784"/>
        <v>0.08</v>
      </c>
      <c r="W5730" s="13">
        <v>105.83</v>
      </c>
    </row>
    <row r="5731" spans="1:23" hidden="1" x14ac:dyDescent="0.25">
      <c r="A5731" s="7" t="s">
        <v>11742</v>
      </c>
      <c r="B5731" s="7">
        <v>443052</v>
      </c>
      <c r="C5731" s="7" t="s">
        <v>6424</v>
      </c>
      <c r="D5731" s="14">
        <v>3</v>
      </c>
      <c r="E5731" s="13">
        <f t="shared" si="778"/>
        <v>0</v>
      </c>
      <c r="F5731" s="14">
        <f t="shared" si="779"/>
        <v>0</v>
      </c>
      <c r="G5731" s="11">
        <v>442</v>
      </c>
      <c r="H5731" s="13">
        <v>800000</v>
      </c>
      <c r="I5731" s="11">
        <v>157.99</v>
      </c>
      <c r="J5731" s="9">
        <v>35.7443438914027</v>
      </c>
      <c r="K5731" s="13">
        <v>1.23859637349406E-2</v>
      </c>
      <c r="L5731" s="13">
        <f t="shared" si="780"/>
        <v>4.4272814716815939E-3</v>
      </c>
      <c r="M5731" s="11">
        <v>147.333333333333</v>
      </c>
      <c r="N5731" s="8">
        <v>3568555.58</v>
      </c>
      <c r="O5731" s="9">
        <v>34.128005862416302</v>
      </c>
      <c r="P5731" s="13"/>
      <c r="Q5731" s="13"/>
      <c r="R5731" s="13">
        <f t="shared" si="781"/>
        <v>273024.04689933039</v>
      </c>
      <c r="S5731" s="11">
        <f t="shared" si="782"/>
        <v>33.816659436618281</v>
      </c>
      <c r="T5731" s="13">
        <f t="shared" si="783"/>
        <v>0.22952483780510197</v>
      </c>
      <c r="U5731" s="14"/>
      <c r="V5731" s="13">
        <f t="shared" si="784"/>
        <v>0.23</v>
      </c>
      <c r="W5731" s="13">
        <v>89.92</v>
      </c>
    </row>
    <row r="5732" spans="1:23" hidden="1" x14ac:dyDescent="0.25">
      <c r="A5732" s="7" t="s">
        <v>11742</v>
      </c>
      <c r="B5732" s="7">
        <v>444261</v>
      </c>
      <c r="C5732" s="7" t="s">
        <v>3410</v>
      </c>
      <c r="D5732" s="14">
        <v>-1</v>
      </c>
      <c r="E5732" s="13">
        <f t="shared" si="778"/>
        <v>0</v>
      </c>
      <c r="F5732" s="14">
        <f t="shared" si="779"/>
        <v>0</v>
      </c>
      <c r="G5732" s="11">
        <v>-179</v>
      </c>
      <c r="H5732" s="13">
        <v>800000</v>
      </c>
      <c r="I5732" s="11">
        <v>-62.29</v>
      </c>
      <c r="J5732" s="9">
        <v>34.798882681564201</v>
      </c>
      <c r="K5732" s="13">
        <v>-5.0160350872270904E-3</v>
      </c>
      <c r="L5732" s="13">
        <f t="shared" si="780"/>
        <v>-1.7455241652702517E-3</v>
      </c>
      <c r="M5732" s="11">
        <v>179</v>
      </c>
      <c r="N5732" s="8">
        <v>3568555.58</v>
      </c>
      <c r="O5732" s="9">
        <v>34.128005862416302</v>
      </c>
      <c r="P5732" s="13"/>
      <c r="Q5732" s="13"/>
      <c r="R5732" s="13">
        <f t="shared" si="781"/>
        <v>273024.04689933039</v>
      </c>
      <c r="S5732" s="11">
        <f t="shared" si="782"/>
        <v>-13.694981989037759</v>
      </c>
      <c r="T5732" s="13">
        <f t="shared" si="783"/>
        <v>-7.6508279268367368E-2</v>
      </c>
      <c r="U5732" s="14"/>
      <c r="V5732" s="13">
        <f t="shared" si="784"/>
        <v>-0.08</v>
      </c>
      <c r="W5732" s="13">
        <v>0</v>
      </c>
    </row>
    <row r="5733" spans="1:23" hidden="1" x14ac:dyDescent="0.25">
      <c r="A5733" s="7" t="s">
        <v>11742</v>
      </c>
      <c r="B5733" s="7">
        <v>444331</v>
      </c>
      <c r="C5733" s="7" t="s">
        <v>4020</v>
      </c>
      <c r="D5733" s="14">
        <v>3</v>
      </c>
      <c r="E5733" s="13">
        <f t="shared" ref="E5733:E5793" si="785">IF((V5733 &lt; 0), 0, ROUND((T5733 - U5733), 0))</f>
        <v>0</v>
      </c>
      <c r="F5733" s="14">
        <f t="shared" ref="F5733:F5793" si="786">W5733 * E5733</f>
        <v>0</v>
      </c>
      <c r="G5733" s="11">
        <v>509</v>
      </c>
      <c r="H5733" s="13">
        <v>800000</v>
      </c>
      <c r="I5733" s="11">
        <v>169.44</v>
      </c>
      <c r="J5733" s="9">
        <v>33.2888015717092</v>
      </c>
      <c r="K5733" s="13">
        <v>1.42634740748524E-2</v>
      </c>
      <c r="L5733" s="13">
        <f t="shared" ref="L5733:L5793" si="787">J5733 * K5733%</f>
        <v>4.7481395820097999E-3</v>
      </c>
      <c r="M5733" s="11">
        <v>169.666666666667</v>
      </c>
      <c r="N5733" s="8">
        <v>3568555.58</v>
      </c>
      <c r="O5733" s="9">
        <v>34.128005862416302</v>
      </c>
      <c r="P5733" s="13"/>
      <c r="Q5733" s="13"/>
      <c r="R5733" s="13">
        <f t="shared" ref="R5733:R5793" si="788">H5733 * O5733%</f>
        <v>273024.04689933039</v>
      </c>
      <c r="S5733" s="11">
        <f t="shared" ref="S5733:S5793" si="789">K5733% * R5733</f>
        <v>38.942714147598849</v>
      </c>
      <c r="T5733" s="13">
        <f t="shared" ref="T5733:T5793" si="790">IFERROR((S5733 / M5733), 0)</f>
        <v>0.22952483780510083</v>
      </c>
      <c r="U5733" s="14"/>
      <c r="V5733" s="13">
        <f t="shared" ref="V5733:V5793" si="791">ROUND((T5733 - U5733), 2)</f>
        <v>0.23</v>
      </c>
      <c r="W5733" s="13">
        <v>105.83</v>
      </c>
    </row>
    <row r="5734" spans="1:23" hidden="1" x14ac:dyDescent="0.25">
      <c r="A5734" s="7" t="s">
        <v>11742</v>
      </c>
      <c r="B5734" s="7">
        <v>444641</v>
      </c>
      <c r="C5734" s="7" t="s">
        <v>4135</v>
      </c>
      <c r="D5734" s="14">
        <v>1</v>
      </c>
      <c r="E5734" s="13">
        <f t="shared" si="785"/>
        <v>0</v>
      </c>
      <c r="F5734" s="14">
        <f t="shared" si="786"/>
        <v>0</v>
      </c>
      <c r="G5734" s="11">
        <v>184.5</v>
      </c>
      <c r="H5734" s="13">
        <v>800000</v>
      </c>
      <c r="I5734" s="11">
        <v>47.61</v>
      </c>
      <c r="J5734" s="9">
        <v>25.804878048780498</v>
      </c>
      <c r="K5734" s="13">
        <v>5.1701590703541701E-3</v>
      </c>
      <c r="L5734" s="13">
        <f t="shared" si="787"/>
        <v>1.3341532430328571E-3</v>
      </c>
      <c r="M5734" s="11">
        <v>184.5</v>
      </c>
      <c r="N5734" s="8">
        <v>3568555.58</v>
      </c>
      <c r="O5734" s="9">
        <v>34.128005862416302</v>
      </c>
      <c r="P5734" s="13"/>
      <c r="Q5734" s="13"/>
      <c r="R5734" s="13">
        <f t="shared" si="788"/>
        <v>273024.04689933039</v>
      </c>
      <c r="S5734" s="11">
        <f t="shared" si="789"/>
        <v>14.115777525013755</v>
      </c>
      <c r="T5734" s="13">
        <f t="shared" si="790"/>
        <v>7.650827926836723E-2</v>
      </c>
      <c r="U5734" s="14"/>
      <c r="V5734" s="13">
        <f t="shared" si="791"/>
        <v>0.08</v>
      </c>
      <c r="W5734" s="13">
        <v>0</v>
      </c>
    </row>
    <row r="5735" spans="1:23" hidden="1" x14ac:dyDescent="0.25">
      <c r="A5735" s="7" t="s">
        <v>11742</v>
      </c>
      <c r="B5735" s="7">
        <v>444771</v>
      </c>
      <c r="C5735" s="7" t="s">
        <v>7504</v>
      </c>
      <c r="D5735" s="14">
        <v>2</v>
      </c>
      <c r="E5735" s="13">
        <f t="shared" si="785"/>
        <v>0</v>
      </c>
      <c r="F5735" s="14">
        <f t="shared" si="786"/>
        <v>0</v>
      </c>
      <c r="G5735" s="11">
        <v>400</v>
      </c>
      <c r="H5735" s="13">
        <v>800000</v>
      </c>
      <c r="I5735" s="11">
        <v>84.03</v>
      </c>
      <c r="J5735" s="9">
        <v>21.0075</v>
      </c>
      <c r="K5735" s="13">
        <v>1.12090169546974E-2</v>
      </c>
      <c r="L5735" s="13">
        <f t="shared" si="787"/>
        <v>2.3547342367580566E-3</v>
      </c>
      <c r="M5735" s="11">
        <v>200</v>
      </c>
      <c r="N5735" s="8">
        <v>3568555.58</v>
      </c>
      <c r="O5735" s="9">
        <v>34.128005862416302</v>
      </c>
      <c r="P5735" s="13"/>
      <c r="Q5735" s="13"/>
      <c r="R5735" s="13">
        <f t="shared" si="788"/>
        <v>273024.04689933039</v>
      </c>
      <c r="S5735" s="11">
        <f t="shared" si="789"/>
        <v>30.603311707346926</v>
      </c>
      <c r="T5735" s="13">
        <f t="shared" si="790"/>
        <v>0.15301655853673463</v>
      </c>
      <c r="U5735" s="14"/>
      <c r="V5735" s="13">
        <f t="shared" si="791"/>
        <v>0.15</v>
      </c>
      <c r="W5735" s="13">
        <v>148.148</v>
      </c>
    </row>
    <row r="5736" spans="1:23" hidden="1" x14ac:dyDescent="0.25">
      <c r="A5736" s="7" t="s">
        <v>11742</v>
      </c>
      <c r="B5736" s="7">
        <v>444781</v>
      </c>
      <c r="C5736" s="7" t="s">
        <v>6134</v>
      </c>
      <c r="D5736" s="14">
        <v>4</v>
      </c>
      <c r="E5736" s="13">
        <f t="shared" si="785"/>
        <v>0</v>
      </c>
      <c r="F5736" s="14">
        <f t="shared" si="786"/>
        <v>0</v>
      </c>
      <c r="G5736" s="11">
        <v>625</v>
      </c>
      <c r="H5736" s="13">
        <v>800000</v>
      </c>
      <c r="I5736" s="11">
        <v>165.18</v>
      </c>
      <c r="J5736" s="9">
        <v>26.428799999999999</v>
      </c>
      <c r="K5736" s="13">
        <v>1.7514088991714701E-2</v>
      </c>
      <c r="L5736" s="13">
        <f t="shared" si="787"/>
        <v>4.6287635514422948E-3</v>
      </c>
      <c r="M5736" s="11">
        <v>156.25</v>
      </c>
      <c r="N5736" s="8">
        <v>3568555.58</v>
      </c>
      <c r="O5736" s="9">
        <v>34.128005862416302</v>
      </c>
      <c r="P5736" s="13"/>
      <c r="Q5736" s="13"/>
      <c r="R5736" s="13">
        <f t="shared" si="788"/>
        <v>273024.04689933039</v>
      </c>
      <c r="S5736" s="11">
        <f t="shared" si="789"/>
        <v>47.817674542729605</v>
      </c>
      <c r="T5736" s="13">
        <f t="shared" si="790"/>
        <v>0.30603311707346947</v>
      </c>
      <c r="U5736" s="14"/>
      <c r="V5736" s="13">
        <f t="shared" si="791"/>
        <v>0.31</v>
      </c>
      <c r="W5736" s="13">
        <v>105.83</v>
      </c>
    </row>
    <row r="5737" spans="1:23" hidden="1" x14ac:dyDescent="0.25">
      <c r="A5737" s="7" t="s">
        <v>11742</v>
      </c>
      <c r="B5737" s="7">
        <v>444781</v>
      </c>
      <c r="C5737" s="7" t="s">
        <v>6134</v>
      </c>
      <c r="D5737" s="14">
        <v>1</v>
      </c>
      <c r="E5737" s="13">
        <f t="shared" si="785"/>
        <v>0</v>
      </c>
      <c r="F5737" s="14">
        <f t="shared" si="786"/>
        <v>0</v>
      </c>
      <c r="G5737" s="11">
        <v>168</v>
      </c>
      <c r="H5737" s="13">
        <v>800000</v>
      </c>
      <c r="I5737" s="11">
        <v>60.23</v>
      </c>
      <c r="J5737" s="9">
        <v>35.851190476190503</v>
      </c>
      <c r="K5737" s="13">
        <v>4.7077871209729102E-3</v>
      </c>
      <c r="L5737" s="13">
        <f t="shared" si="787"/>
        <v>1.6877977279535631E-3</v>
      </c>
      <c r="M5737" s="11">
        <v>168</v>
      </c>
      <c r="N5737" s="8">
        <v>3568555.58</v>
      </c>
      <c r="O5737" s="9">
        <v>34.128005862416302</v>
      </c>
      <c r="P5737" s="13"/>
      <c r="Q5737" s="13"/>
      <c r="R5737" s="13">
        <f t="shared" si="788"/>
        <v>273024.04689933039</v>
      </c>
      <c r="S5737" s="11">
        <f t="shared" si="789"/>
        <v>12.853390917085715</v>
      </c>
      <c r="T5737" s="13">
        <f t="shared" si="790"/>
        <v>7.6508279268367355E-2</v>
      </c>
      <c r="U5737" s="14"/>
      <c r="V5737" s="13">
        <f t="shared" si="791"/>
        <v>0.08</v>
      </c>
      <c r="W5737" s="13">
        <v>105.83</v>
      </c>
    </row>
    <row r="5738" spans="1:23" hidden="1" x14ac:dyDescent="0.25">
      <c r="A5738" s="7" t="s">
        <v>11742</v>
      </c>
      <c r="B5738" s="7">
        <v>445422</v>
      </c>
      <c r="C5738" s="7" t="s">
        <v>3187</v>
      </c>
      <c r="D5738" s="14">
        <v>1</v>
      </c>
      <c r="E5738" s="13">
        <f t="shared" si="785"/>
        <v>0</v>
      </c>
      <c r="F5738" s="14">
        <f t="shared" si="786"/>
        <v>0</v>
      </c>
      <c r="G5738" s="11">
        <v>135</v>
      </c>
      <c r="H5738" s="13">
        <v>800000</v>
      </c>
      <c r="I5738" s="11">
        <v>52.35</v>
      </c>
      <c r="J5738" s="9">
        <v>38.7777777777778</v>
      </c>
      <c r="K5738" s="13">
        <v>3.7830432222103702E-3</v>
      </c>
      <c r="L5738" s="13">
        <f t="shared" si="787"/>
        <v>1.4669800939460223E-3</v>
      </c>
      <c r="M5738" s="11">
        <v>135</v>
      </c>
      <c r="N5738" s="8">
        <v>3568555.58</v>
      </c>
      <c r="O5738" s="9">
        <v>34.128005862416302</v>
      </c>
      <c r="P5738" s="13"/>
      <c r="Q5738" s="13"/>
      <c r="R5738" s="13">
        <f t="shared" si="788"/>
        <v>273024.04689933039</v>
      </c>
      <c r="S5738" s="11">
        <f t="shared" si="789"/>
        <v>10.328617701229582</v>
      </c>
      <c r="T5738" s="13">
        <f t="shared" si="790"/>
        <v>7.6508279268367271E-2</v>
      </c>
      <c r="U5738" s="14"/>
      <c r="V5738" s="13">
        <f t="shared" si="791"/>
        <v>0.08</v>
      </c>
      <c r="W5738" s="13">
        <v>86.1</v>
      </c>
    </row>
    <row r="5739" spans="1:23" hidden="1" x14ac:dyDescent="0.25">
      <c r="A5739" s="7" t="s">
        <v>11742</v>
      </c>
      <c r="B5739" s="7">
        <v>445423</v>
      </c>
      <c r="C5739" s="7" t="s">
        <v>4907</v>
      </c>
      <c r="D5739" s="14">
        <v>1</v>
      </c>
      <c r="E5739" s="13">
        <f t="shared" si="785"/>
        <v>0</v>
      </c>
      <c r="F5739" s="14">
        <f t="shared" si="786"/>
        <v>0</v>
      </c>
      <c r="G5739" s="11">
        <v>122.85</v>
      </c>
      <c r="H5739" s="13">
        <v>800000</v>
      </c>
      <c r="I5739" s="11">
        <v>32.24</v>
      </c>
      <c r="J5739" s="9">
        <v>26.243386243386201</v>
      </c>
      <c r="K5739" s="13">
        <v>3.4425693322114401E-3</v>
      </c>
      <c r="L5739" s="13">
        <f t="shared" si="787"/>
        <v>9.0344676654860933E-4</v>
      </c>
      <c r="M5739" s="11">
        <v>122.85</v>
      </c>
      <c r="N5739" s="8">
        <v>3568555.58</v>
      </c>
      <c r="O5739" s="9">
        <v>34.128005862416302</v>
      </c>
      <c r="P5739" s="13"/>
      <c r="Q5739" s="13"/>
      <c r="R5739" s="13">
        <f t="shared" si="788"/>
        <v>273024.04689933039</v>
      </c>
      <c r="S5739" s="11">
        <f t="shared" si="789"/>
        <v>9.3990421081189286</v>
      </c>
      <c r="T5739" s="13">
        <f t="shared" si="790"/>
        <v>7.6508279268367355E-2</v>
      </c>
      <c r="U5739" s="14"/>
      <c r="V5739" s="13">
        <f t="shared" si="791"/>
        <v>0.08</v>
      </c>
      <c r="W5739" s="13">
        <v>81.900000000000006</v>
      </c>
    </row>
    <row r="5740" spans="1:23" hidden="1" x14ac:dyDescent="0.25">
      <c r="A5740" s="7" t="s">
        <v>11742</v>
      </c>
      <c r="B5740" s="7" t="s">
        <v>11747</v>
      </c>
      <c r="C5740" s="7" t="s">
        <v>4014</v>
      </c>
      <c r="D5740" s="14">
        <v>1</v>
      </c>
      <c r="E5740" s="13">
        <f t="shared" si="785"/>
        <v>0</v>
      </c>
      <c r="F5740" s="14">
        <f t="shared" si="786"/>
        <v>0</v>
      </c>
      <c r="G5740" s="11">
        <v>144.63</v>
      </c>
      <c r="H5740" s="13">
        <v>800000</v>
      </c>
      <c r="I5740" s="11">
        <v>37.83</v>
      </c>
      <c r="J5740" s="9">
        <v>26.156399087326299</v>
      </c>
      <c r="K5740" s="13">
        <v>4.0529003053947103E-3</v>
      </c>
      <c r="L5740" s="13">
        <f t="shared" si="787"/>
        <v>1.0600927784905068E-3</v>
      </c>
      <c r="M5740" s="11">
        <v>144.63</v>
      </c>
      <c r="N5740" s="8">
        <v>3568555.58</v>
      </c>
      <c r="O5740" s="9">
        <v>34.128005862416302</v>
      </c>
      <c r="P5740" s="13"/>
      <c r="Q5740" s="13"/>
      <c r="R5740" s="13">
        <f t="shared" si="788"/>
        <v>273024.04689933039</v>
      </c>
      <c r="S5740" s="11">
        <f t="shared" si="789"/>
        <v>11.065392430583959</v>
      </c>
      <c r="T5740" s="13">
        <f t="shared" si="790"/>
        <v>7.6508279268367271E-2</v>
      </c>
      <c r="U5740" s="14"/>
      <c r="V5740" s="13">
        <f t="shared" si="791"/>
        <v>0.08</v>
      </c>
      <c r="W5740" s="13">
        <v>107.133</v>
      </c>
    </row>
    <row r="5741" spans="1:23" hidden="1" x14ac:dyDescent="0.25">
      <c r="A5741" s="7" t="s">
        <v>11742</v>
      </c>
      <c r="B5741" s="7" t="s">
        <v>11748</v>
      </c>
      <c r="C5741" s="7" t="s">
        <v>4104</v>
      </c>
      <c r="D5741" s="14">
        <v>1</v>
      </c>
      <c r="E5741" s="13">
        <f t="shared" si="785"/>
        <v>0</v>
      </c>
      <c r="F5741" s="14">
        <f t="shared" si="786"/>
        <v>0</v>
      </c>
      <c r="G5741" s="11">
        <v>100.95</v>
      </c>
      <c r="H5741" s="13">
        <v>800000</v>
      </c>
      <c r="I5741" s="11">
        <v>26.4</v>
      </c>
      <c r="J5741" s="9">
        <v>26.151560178306099</v>
      </c>
      <c r="K5741" s="13">
        <v>2.8288756539417599E-3</v>
      </c>
      <c r="L5741" s="13">
        <f t="shared" si="787"/>
        <v>7.397951190100296E-4</v>
      </c>
      <c r="M5741" s="11">
        <v>100.95</v>
      </c>
      <c r="N5741" s="8">
        <v>3568555.58</v>
      </c>
      <c r="O5741" s="9">
        <v>34.128005862416302</v>
      </c>
      <c r="P5741" s="13"/>
      <c r="Q5741" s="13"/>
      <c r="R5741" s="13">
        <f t="shared" si="788"/>
        <v>273024.04689933039</v>
      </c>
      <c r="S5741" s="11">
        <f t="shared" si="789"/>
        <v>7.7235107921416901</v>
      </c>
      <c r="T5741" s="13">
        <f t="shared" si="790"/>
        <v>7.650827926836741E-2</v>
      </c>
      <c r="U5741" s="14"/>
      <c r="V5741" s="13">
        <f t="shared" si="791"/>
        <v>0.08</v>
      </c>
      <c r="W5741" s="13">
        <v>74.777000000000001</v>
      </c>
    </row>
    <row r="5742" spans="1:23" hidden="1" x14ac:dyDescent="0.25">
      <c r="A5742" s="7" t="s">
        <v>11742</v>
      </c>
      <c r="B5742" s="7">
        <v>446071</v>
      </c>
      <c r="C5742" s="7" t="s">
        <v>2336</v>
      </c>
      <c r="D5742" s="14">
        <v>1</v>
      </c>
      <c r="E5742" s="13">
        <f t="shared" si="785"/>
        <v>0</v>
      </c>
      <c r="F5742" s="14">
        <f t="shared" si="786"/>
        <v>0</v>
      </c>
      <c r="G5742" s="11">
        <v>152</v>
      </c>
      <c r="H5742" s="13">
        <v>800000</v>
      </c>
      <c r="I5742" s="11">
        <v>37.14</v>
      </c>
      <c r="J5742" s="9">
        <v>24.434210526315798</v>
      </c>
      <c r="K5742" s="13">
        <v>4.2594264427850102E-3</v>
      </c>
      <c r="L5742" s="13">
        <f t="shared" si="787"/>
        <v>1.0407572242436536E-3</v>
      </c>
      <c r="M5742" s="11">
        <v>152</v>
      </c>
      <c r="N5742" s="8">
        <v>3568555.58</v>
      </c>
      <c r="O5742" s="9">
        <v>34.128005862416302</v>
      </c>
      <c r="P5742" s="13"/>
      <c r="Q5742" s="13"/>
      <c r="R5742" s="13">
        <f t="shared" si="788"/>
        <v>273024.04689933039</v>
      </c>
      <c r="S5742" s="11">
        <f t="shared" si="789"/>
        <v>11.629258448791827</v>
      </c>
      <c r="T5742" s="13">
        <f t="shared" si="790"/>
        <v>7.6508279268367285E-2</v>
      </c>
      <c r="U5742" s="14"/>
      <c r="V5742" s="13">
        <f t="shared" si="791"/>
        <v>0.08</v>
      </c>
      <c r="W5742" s="13">
        <v>0</v>
      </c>
    </row>
    <row r="5743" spans="1:23" hidden="1" x14ac:dyDescent="0.25">
      <c r="A5743" s="7" t="s">
        <v>11742</v>
      </c>
      <c r="B5743" s="7">
        <v>446072</v>
      </c>
      <c r="C5743" s="7" t="s">
        <v>1818</v>
      </c>
      <c r="D5743" s="14">
        <v>1</v>
      </c>
      <c r="E5743" s="13">
        <f t="shared" si="785"/>
        <v>0</v>
      </c>
      <c r="F5743" s="14">
        <f t="shared" si="786"/>
        <v>0</v>
      </c>
      <c r="G5743" s="11">
        <v>115</v>
      </c>
      <c r="H5743" s="13">
        <v>800000</v>
      </c>
      <c r="I5743" s="11">
        <v>31.55</v>
      </c>
      <c r="J5743" s="9">
        <v>27.434782608695699</v>
      </c>
      <c r="K5743" s="13">
        <v>3.2225923744754999E-3</v>
      </c>
      <c r="L5743" s="13">
        <f t="shared" si="787"/>
        <v>8.8411121230175824E-4</v>
      </c>
      <c r="M5743" s="11">
        <v>115</v>
      </c>
      <c r="N5743" s="8">
        <v>3568555.58</v>
      </c>
      <c r="O5743" s="9">
        <v>34.128005862416302</v>
      </c>
      <c r="P5743" s="13"/>
      <c r="Q5743" s="13"/>
      <c r="R5743" s="13">
        <f t="shared" si="788"/>
        <v>273024.04689933039</v>
      </c>
      <c r="S5743" s="11">
        <f t="shared" si="789"/>
        <v>8.7984521158622346</v>
      </c>
      <c r="T5743" s="13">
        <f t="shared" si="790"/>
        <v>7.6508279268367257E-2</v>
      </c>
      <c r="U5743" s="14"/>
      <c r="V5743" s="13">
        <f t="shared" si="791"/>
        <v>0.08</v>
      </c>
      <c r="W5743" s="13">
        <v>77.66</v>
      </c>
    </row>
    <row r="5744" spans="1:23" hidden="1" x14ac:dyDescent="0.25">
      <c r="A5744" s="7" t="s">
        <v>11742</v>
      </c>
      <c r="B5744" s="7">
        <v>446111</v>
      </c>
      <c r="C5744" s="7" t="s">
        <v>3568</v>
      </c>
      <c r="D5744" s="14">
        <v>2</v>
      </c>
      <c r="E5744" s="13">
        <f t="shared" si="785"/>
        <v>0</v>
      </c>
      <c r="F5744" s="14">
        <f t="shared" si="786"/>
        <v>0</v>
      </c>
      <c r="G5744" s="11">
        <v>298</v>
      </c>
      <c r="H5744" s="13">
        <v>800000</v>
      </c>
      <c r="I5744" s="11">
        <v>86.22</v>
      </c>
      <c r="J5744" s="9">
        <v>28.932885906040301</v>
      </c>
      <c r="K5744" s="13">
        <v>8.3507176312495601E-3</v>
      </c>
      <c r="L5744" s="13">
        <f t="shared" si="787"/>
        <v>2.4161036045850267E-3</v>
      </c>
      <c r="M5744" s="11">
        <v>149</v>
      </c>
      <c r="N5744" s="8">
        <v>3568555.58</v>
      </c>
      <c r="O5744" s="9">
        <v>34.128005862416302</v>
      </c>
      <c r="P5744" s="13"/>
      <c r="Q5744" s="13"/>
      <c r="R5744" s="13">
        <f t="shared" si="788"/>
        <v>273024.04689933039</v>
      </c>
      <c r="S5744" s="11">
        <f t="shared" si="789"/>
        <v>22.799467221973455</v>
      </c>
      <c r="T5744" s="13">
        <f t="shared" si="790"/>
        <v>0.1530165585367346</v>
      </c>
      <c r="U5744" s="14"/>
      <c r="V5744" s="13">
        <f t="shared" si="791"/>
        <v>0.15</v>
      </c>
      <c r="W5744" s="13">
        <v>105.83</v>
      </c>
    </row>
    <row r="5745" spans="1:23" hidden="1" x14ac:dyDescent="0.25">
      <c r="A5745" s="7" t="s">
        <v>11742</v>
      </c>
      <c r="B5745" s="7">
        <v>446131</v>
      </c>
      <c r="C5745" s="7" t="s">
        <v>4126</v>
      </c>
      <c r="D5745" s="14">
        <v>1</v>
      </c>
      <c r="E5745" s="13">
        <f t="shared" si="785"/>
        <v>0</v>
      </c>
      <c r="F5745" s="14">
        <f t="shared" si="786"/>
        <v>0</v>
      </c>
      <c r="G5745" s="11">
        <v>175</v>
      </c>
      <c r="H5745" s="13">
        <v>800000</v>
      </c>
      <c r="I5745" s="11">
        <v>35.659999999999997</v>
      </c>
      <c r="J5745" s="9">
        <v>20.3771428571429</v>
      </c>
      <c r="K5745" s="13">
        <v>4.9039449176801102E-3</v>
      </c>
      <c r="L5745" s="13">
        <f t="shared" si="787"/>
        <v>9.9928386151127476E-4</v>
      </c>
      <c r="M5745" s="11">
        <v>175</v>
      </c>
      <c r="N5745" s="8">
        <v>3568555.58</v>
      </c>
      <c r="O5745" s="9">
        <v>34.128005862416302</v>
      </c>
      <c r="P5745" s="13"/>
      <c r="Q5745" s="13"/>
      <c r="R5745" s="13">
        <f t="shared" si="788"/>
        <v>273024.04689933039</v>
      </c>
      <c r="S5745" s="11">
        <f t="shared" si="789"/>
        <v>13.388948871964274</v>
      </c>
      <c r="T5745" s="13">
        <f t="shared" si="790"/>
        <v>7.6508279268367285E-2</v>
      </c>
      <c r="U5745" s="14"/>
      <c r="V5745" s="13">
        <f t="shared" si="791"/>
        <v>0.08</v>
      </c>
      <c r="W5745" s="13">
        <v>139.34</v>
      </c>
    </row>
    <row r="5746" spans="1:23" hidden="1" x14ac:dyDescent="0.25">
      <c r="A5746" s="7" t="s">
        <v>11742</v>
      </c>
      <c r="B5746" s="7">
        <v>451114</v>
      </c>
      <c r="C5746" s="7" t="s">
        <v>4549</v>
      </c>
      <c r="D5746" s="14">
        <v>1</v>
      </c>
      <c r="E5746" s="13">
        <f t="shared" si="785"/>
        <v>0</v>
      </c>
      <c r="F5746" s="14">
        <f t="shared" si="786"/>
        <v>0</v>
      </c>
      <c r="G5746" s="11">
        <v>139.5</v>
      </c>
      <c r="H5746" s="13">
        <v>800000</v>
      </c>
      <c r="I5746" s="11">
        <v>47.27</v>
      </c>
      <c r="J5746" s="9">
        <v>33.885304659498203</v>
      </c>
      <c r="K5746" s="13">
        <v>3.9091446629507202E-3</v>
      </c>
      <c r="L5746" s="13">
        <f t="shared" si="787"/>
        <v>1.3246255786213657E-3</v>
      </c>
      <c r="M5746" s="11">
        <v>139.5</v>
      </c>
      <c r="N5746" s="8">
        <v>3568555.58</v>
      </c>
      <c r="O5746" s="9">
        <v>34.128005862416302</v>
      </c>
      <c r="P5746" s="13"/>
      <c r="Q5746" s="13"/>
      <c r="R5746" s="13">
        <f t="shared" si="788"/>
        <v>273024.04689933039</v>
      </c>
      <c r="S5746" s="11">
        <f t="shared" si="789"/>
        <v>10.672904957937247</v>
      </c>
      <c r="T5746" s="13">
        <f t="shared" si="790"/>
        <v>7.6508279268367355E-2</v>
      </c>
      <c r="U5746" s="14"/>
      <c r="V5746" s="13">
        <f t="shared" si="791"/>
        <v>0.08</v>
      </c>
      <c r="W5746" s="13">
        <v>103.333</v>
      </c>
    </row>
    <row r="5747" spans="1:23" hidden="1" x14ac:dyDescent="0.25">
      <c r="A5747" s="7" t="s">
        <v>11742</v>
      </c>
      <c r="B5747" s="7">
        <v>452511</v>
      </c>
      <c r="C5747" s="7" t="s">
        <v>5438</v>
      </c>
      <c r="D5747" s="14">
        <v>1</v>
      </c>
      <c r="E5747" s="13">
        <f t="shared" si="785"/>
        <v>0</v>
      </c>
      <c r="F5747" s="14">
        <f t="shared" si="786"/>
        <v>0</v>
      </c>
      <c r="G5747" s="11">
        <v>165</v>
      </c>
      <c r="H5747" s="13">
        <v>800000</v>
      </c>
      <c r="I5747" s="11">
        <v>55.27</v>
      </c>
      <c r="J5747" s="9">
        <v>33.4969696969697</v>
      </c>
      <c r="K5747" s="13">
        <v>4.6237194938126801E-3</v>
      </c>
      <c r="L5747" s="13">
        <f t="shared" si="787"/>
        <v>1.5488059177153142E-3</v>
      </c>
      <c r="M5747" s="11">
        <v>165</v>
      </c>
      <c r="N5747" s="8">
        <v>3568555.58</v>
      </c>
      <c r="O5747" s="9">
        <v>34.128005862416302</v>
      </c>
      <c r="P5747" s="13"/>
      <c r="Q5747" s="13"/>
      <c r="R5747" s="13">
        <f t="shared" si="788"/>
        <v>273024.04689933039</v>
      </c>
      <c r="S5747" s="11">
        <f t="shared" si="789"/>
        <v>12.623866079280614</v>
      </c>
      <c r="T5747" s="13">
        <f t="shared" si="790"/>
        <v>7.6508279268367355E-2</v>
      </c>
      <c r="U5747" s="14"/>
      <c r="V5747" s="13">
        <f t="shared" si="791"/>
        <v>0.08</v>
      </c>
      <c r="W5747" s="13">
        <v>122.22199999999999</v>
      </c>
    </row>
    <row r="5748" spans="1:23" hidden="1" x14ac:dyDescent="0.25">
      <c r="A5748" s="7" t="s">
        <v>11742</v>
      </c>
      <c r="B5748" s="7">
        <v>456071</v>
      </c>
      <c r="C5748" s="7" t="s">
        <v>2918</v>
      </c>
      <c r="D5748" s="14">
        <v>1</v>
      </c>
      <c r="E5748" s="13">
        <f t="shared" si="785"/>
        <v>0</v>
      </c>
      <c r="F5748" s="14">
        <f t="shared" si="786"/>
        <v>0</v>
      </c>
      <c r="G5748" s="11">
        <v>144.63</v>
      </c>
      <c r="H5748" s="13">
        <v>800000</v>
      </c>
      <c r="I5748" s="11">
        <v>37.83</v>
      </c>
      <c r="J5748" s="9">
        <v>26.156399087326299</v>
      </c>
      <c r="K5748" s="13">
        <v>4.0529003053947103E-3</v>
      </c>
      <c r="L5748" s="13">
        <f t="shared" si="787"/>
        <v>1.0600927784905068E-3</v>
      </c>
      <c r="M5748" s="11">
        <v>144.63</v>
      </c>
      <c r="N5748" s="8">
        <v>3568555.58</v>
      </c>
      <c r="O5748" s="9">
        <v>34.128005862416302</v>
      </c>
      <c r="P5748" s="13"/>
      <c r="Q5748" s="13"/>
      <c r="R5748" s="13">
        <f t="shared" si="788"/>
        <v>273024.04689933039</v>
      </c>
      <c r="S5748" s="11">
        <f t="shared" si="789"/>
        <v>11.065392430583959</v>
      </c>
      <c r="T5748" s="13">
        <f t="shared" si="790"/>
        <v>7.6508279268367271E-2</v>
      </c>
      <c r="U5748" s="14"/>
      <c r="V5748" s="13">
        <f t="shared" si="791"/>
        <v>0.08</v>
      </c>
      <c r="W5748" s="13">
        <v>0</v>
      </c>
    </row>
    <row r="5749" spans="1:23" hidden="1" x14ac:dyDescent="0.25">
      <c r="A5749" s="7" t="s">
        <v>11742</v>
      </c>
      <c r="B5749" s="7">
        <v>456072</v>
      </c>
      <c r="C5749" s="7" t="s">
        <v>4155</v>
      </c>
      <c r="D5749" s="14">
        <v>1</v>
      </c>
      <c r="E5749" s="13">
        <f t="shared" si="785"/>
        <v>0</v>
      </c>
      <c r="F5749" s="14">
        <f t="shared" si="786"/>
        <v>0</v>
      </c>
      <c r="G5749" s="11">
        <v>103.18</v>
      </c>
      <c r="H5749" s="13">
        <v>800000</v>
      </c>
      <c r="I5749" s="11">
        <v>28.63</v>
      </c>
      <c r="J5749" s="9">
        <v>27.7476255088195</v>
      </c>
      <c r="K5749" s="13">
        <v>2.89136592346419E-3</v>
      </c>
      <c r="L5749" s="13">
        <f t="shared" si="787"/>
        <v>8.0228538853246414E-4</v>
      </c>
      <c r="M5749" s="11">
        <v>103.18</v>
      </c>
      <c r="N5749" s="8">
        <v>3568555.58</v>
      </c>
      <c r="O5749" s="9">
        <v>34.128005862416302</v>
      </c>
      <c r="P5749" s="13"/>
      <c r="Q5749" s="13"/>
      <c r="R5749" s="13">
        <f t="shared" si="788"/>
        <v>273024.04689933039</v>
      </c>
      <c r="S5749" s="11">
        <f t="shared" si="789"/>
        <v>7.8941242549101274</v>
      </c>
      <c r="T5749" s="13">
        <f t="shared" si="790"/>
        <v>7.6508279268367188E-2</v>
      </c>
      <c r="U5749" s="14"/>
      <c r="V5749" s="13">
        <f t="shared" si="791"/>
        <v>0.08</v>
      </c>
      <c r="W5749" s="13">
        <v>76.429000000000002</v>
      </c>
    </row>
    <row r="5750" spans="1:23" hidden="1" x14ac:dyDescent="0.25">
      <c r="A5750" s="7" t="s">
        <v>11742</v>
      </c>
      <c r="B5750" s="7">
        <v>456073</v>
      </c>
      <c r="C5750" s="7" t="s">
        <v>967</v>
      </c>
      <c r="D5750" s="14">
        <v>1</v>
      </c>
      <c r="E5750" s="13">
        <f t="shared" si="785"/>
        <v>0</v>
      </c>
      <c r="F5750" s="14">
        <f t="shared" si="786"/>
        <v>0</v>
      </c>
      <c r="G5750" s="11">
        <v>122.97</v>
      </c>
      <c r="H5750" s="13">
        <v>800000</v>
      </c>
      <c r="I5750" s="11">
        <v>32.159999999999997</v>
      </c>
      <c r="J5750" s="9">
        <v>26.1527201756526</v>
      </c>
      <c r="K5750" s="13">
        <v>3.4459320372978502E-3</v>
      </c>
      <c r="L5750" s="13">
        <f t="shared" si="787"/>
        <v>9.0120496315767152E-4</v>
      </c>
      <c r="M5750" s="11">
        <v>122.97</v>
      </c>
      <c r="N5750" s="8">
        <v>3568555.58</v>
      </c>
      <c r="O5750" s="9">
        <v>34.128005862416302</v>
      </c>
      <c r="P5750" s="13"/>
      <c r="Q5750" s="13"/>
      <c r="R5750" s="13">
        <f t="shared" si="788"/>
        <v>273024.04689933039</v>
      </c>
      <c r="S5750" s="11">
        <f t="shared" si="789"/>
        <v>9.4082231016311333</v>
      </c>
      <c r="T5750" s="13">
        <f t="shared" si="790"/>
        <v>7.6508279268367355E-2</v>
      </c>
      <c r="U5750" s="14"/>
      <c r="V5750" s="13">
        <f t="shared" si="791"/>
        <v>0.08</v>
      </c>
      <c r="W5750" s="13">
        <v>91.087999999999994</v>
      </c>
    </row>
    <row r="5751" spans="1:23" hidden="1" x14ac:dyDescent="0.25">
      <c r="A5751" s="7" t="s">
        <v>11742</v>
      </c>
      <c r="B5751" s="7">
        <v>80736</v>
      </c>
      <c r="C5751" s="7" t="s">
        <v>3863</v>
      </c>
      <c r="D5751" s="14">
        <v>1</v>
      </c>
      <c r="E5751" s="13">
        <f t="shared" si="785"/>
        <v>0</v>
      </c>
      <c r="F5751" s="14">
        <f t="shared" si="786"/>
        <v>0</v>
      </c>
      <c r="G5751" s="11">
        <v>143.99</v>
      </c>
      <c r="H5751" s="13">
        <v>800000</v>
      </c>
      <c r="I5751" s="11">
        <v>56.04</v>
      </c>
      <c r="J5751" s="9">
        <v>38.919369400652798</v>
      </c>
      <c r="K5751" s="13">
        <v>4.0349658782672E-3</v>
      </c>
      <c r="L5751" s="13">
        <f t="shared" si="787"/>
        <v>1.570383275353106E-3</v>
      </c>
      <c r="M5751" s="11">
        <v>143.99</v>
      </c>
      <c r="N5751" s="8">
        <v>3568555.58</v>
      </c>
      <c r="O5751" s="9">
        <v>34.128005862416302</v>
      </c>
      <c r="P5751" s="13"/>
      <c r="Q5751" s="13"/>
      <c r="R5751" s="13">
        <f t="shared" si="788"/>
        <v>273024.04689933039</v>
      </c>
      <c r="S5751" s="11">
        <f t="shared" si="789"/>
        <v>11.016427131852218</v>
      </c>
      <c r="T5751" s="13">
        <f t="shared" si="790"/>
        <v>7.6508279268367368E-2</v>
      </c>
      <c r="U5751" s="14"/>
      <c r="V5751" s="13">
        <f t="shared" si="791"/>
        <v>0.08</v>
      </c>
      <c r="W5751" s="13">
        <v>87.95</v>
      </c>
    </row>
    <row r="5752" spans="1:23" hidden="1" x14ac:dyDescent="0.25">
      <c r="A5752" s="7" t="s">
        <v>11742</v>
      </c>
      <c r="B5752" s="7">
        <v>81736</v>
      </c>
      <c r="C5752" s="7" t="s">
        <v>7356</v>
      </c>
      <c r="D5752" s="14">
        <v>1</v>
      </c>
      <c r="E5752" s="13">
        <f t="shared" si="785"/>
        <v>0</v>
      </c>
      <c r="F5752" s="14">
        <f t="shared" si="786"/>
        <v>0</v>
      </c>
      <c r="G5752" s="11">
        <v>116.99</v>
      </c>
      <c r="H5752" s="13">
        <v>800000</v>
      </c>
      <c r="I5752" s="11">
        <v>51.65</v>
      </c>
      <c r="J5752" s="9">
        <v>44.149072570305201</v>
      </c>
      <c r="K5752" s="13">
        <v>3.2783572338251198E-3</v>
      </c>
      <c r="L5752" s="13">
        <f t="shared" si="787"/>
        <v>1.4473643142753022E-3</v>
      </c>
      <c r="M5752" s="11">
        <v>116.99</v>
      </c>
      <c r="N5752" s="8">
        <v>3568555.58</v>
      </c>
      <c r="O5752" s="9">
        <v>34.128005862416302</v>
      </c>
      <c r="P5752" s="13"/>
      <c r="Q5752" s="13"/>
      <c r="R5752" s="13">
        <f t="shared" si="788"/>
        <v>273024.04689933039</v>
      </c>
      <c r="S5752" s="11">
        <f t="shared" si="789"/>
        <v>8.9507035916062847</v>
      </c>
      <c r="T5752" s="13">
        <f t="shared" si="790"/>
        <v>7.6508279268367257E-2</v>
      </c>
      <c r="U5752" s="14"/>
      <c r="V5752" s="13">
        <f t="shared" si="791"/>
        <v>0.08</v>
      </c>
      <c r="W5752" s="13">
        <v>65.34</v>
      </c>
    </row>
    <row r="5753" spans="1:23" hidden="1" x14ac:dyDescent="0.25">
      <c r="A5753" s="7" t="s">
        <v>11742</v>
      </c>
      <c r="B5753" s="7">
        <v>82503</v>
      </c>
      <c r="C5753" s="7" t="s">
        <v>764</v>
      </c>
      <c r="D5753" s="14">
        <v>1</v>
      </c>
      <c r="E5753" s="13">
        <f t="shared" si="785"/>
        <v>0</v>
      </c>
      <c r="F5753" s="14">
        <f t="shared" si="786"/>
        <v>0</v>
      </c>
      <c r="G5753" s="11">
        <v>120</v>
      </c>
      <c r="H5753" s="13">
        <v>800000</v>
      </c>
      <c r="I5753" s="11">
        <v>12.87</v>
      </c>
      <c r="J5753" s="9">
        <v>10.725</v>
      </c>
      <c r="K5753" s="13">
        <v>3.3627050864092202E-3</v>
      </c>
      <c r="L5753" s="13">
        <f t="shared" si="787"/>
        <v>3.6065012051738889E-4</v>
      </c>
      <c r="M5753" s="11">
        <v>120</v>
      </c>
      <c r="N5753" s="8">
        <v>3568555.58</v>
      </c>
      <c r="O5753" s="9">
        <v>34.128005862416302</v>
      </c>
      <c r="P5753" s="13"/>
      <c r="Q5753" s="13"/>
      <c r="R5753" s="13">
        <f t="shared" si="788"/>
        <v>273024.04689933039</v>
      </c>
      <c r="S5753" s="11">
        <f t="shared" si="789"/>
        <v>9.1809935122040791</v>
      </c>
      <c r="T5753" s="13">
        <f t="shared" si="790"/>
        <v>7.6508279268367327E-2</v>
      </c>
      <c r="U5753" s="14"/>
      <c r="V5753" s="13">
        <f t="shared" si="791"/>
        <v>0.08</v>
      </c>
      <c r="W5753" s="13">
        <v>111.28</v>
      </c>
    </row>
    <row r="5754" spans="1:23" hidden="1" x14ac:dyDescent="0.25">
      <c r="A5754" s="7" t="s">
        <v>11742</v>
      </c>
      <c r="B5754" s="7">
        <v>82503</v>
      </c>
      <c r="C5754" s="7" t="s">
        <v>764</v>
      </c>
      <c r="D5754" s="14">
        <v>1</v>
      </c>
      <c r="E5754" s="13">
        <f t="shared" si="785"/>
        <v>0</v>
      </c>
      <c r="F5754" s="14">
        <f t="shared" si="786"/>
        <v>0</v>
      </c>
      <c r="G5754" s="11">
        <v>159.96</v>
      </c>
      <c r="H5754" s="13">
        <v>800000</v>
      </c>
      <c r="I5754" s="11">
        <v>48.68</v>
      </c>
      <c r="J5754" s="9">
        <v>30.432608152038</v>
      </c>
      <c r="K5754" s="13">
        <v>4.4824858801834899E-3</v>
      </c>
      <c r="L5754" s="13">
        <f t="shared" si="787"/>
        <v>1.364137363386673E-3</v>
      </c>
      <c r="M5754" s="11">
        <v>159.96</v>
      </c>
      <c r="N5754" s="8">
        <v>3568555.58</v>
      </c>
      <c r="O5754" s="9">
        <v>34.128005862416302</v>
      </c>
      <c r="P5754" s="13"/>
      <c r="Q5754" s="13"/>
      <c r="R5754" s="13">
        <f t="shared" si="788"/>
        <v>273024.04689933039</v>
      </c>
      <c r="S5754" s="11">
        <f t="shared" si="789"/>
        <v>12.238264351768034</v>
      </c>
      <c r="T5754" s="13">
        <f t="shared" si="790"/>
        <v>7.6508279268367299E-2</v>
      </c>
      <c r="U5754" s="14"/>
      <c r="V5754" s="13">
        <f t="shared" si="791"/>
        <v>0.08</v>
      </c>
      <c r="W5754" s="13">
        <v>111.28</v>
      </c>
    </row>
    <row r="5755" spans="1:23" hidden="1" x14ac:dyDescent="0.25">
      <c r="A5755" s="7" t="s">
        <v>11749</v>
      </c>
      <c r="B5755" s="7" t="s">
        <v>11750</v>
      </c>
      <c r="C5755" s="7" t="s">
        <v>1801</v>
      </c>
      <c r="D5755" s="14">
        <v>4</v>
      </c>
      <c r="E5755" s="13">
        <f t="shared" si="785"/>
        <v>0</v>
      </c>
      <c r="F5755" s="14">
        <f t="shared" si="786"/>
        <v>0</v>
      </c>
      <c r="G5755" s="11">
        <v>183</v>
      </c>
      <c r="H5755" s="13">
        <v>800000</v>
      </c>
      <c r="I5755" s="11">
        <v>51</v>
      </c>
      <c r="J5755" s="9">
        <v>27.868852459016399</v>
      </c>
      <c r="K5755" s="13">
        <v>5.1281252567740602E-3</v>
      </c>
      <c r="L5755" s="13">
        <f t="shared" si="787"/>
        <v>1.4291496617239185E-3</v>
      </c>
      <c r="M5755" s="11">
        <v>45.75</v>
      </c>
      <c r="N5755" s="8">
        <v>3568555.58</v>
      </c>
      <c r="O5755" s="9">
        <v>34.128005862416302</v>
      </c>
      <c r="P5755" s="13"/>
      <c r="Q5755" s="13"/>
      <c r="R5755" s="13">
        <f t="shared" si="788"/>
        <v>273024.04689933039</v>
      </c>
      <c r="S5755" s="11">
        <f t="shared" si="789"/>
        <v>14.001015106111216</v>
      </c>
      <c r="T5755" s="13">
        <f t="shared" si="790"/>
        <v>0.3060331170734692</v>
      </c>
      <c r="U5755" s="14"/>
      <c r="V5755" s="13">
        <f t="shared" si="791"/>
        <v>0.31</v>
      </c>
      <c r="W5755" s="13">
        <v>33</v>
      </c>
    </row>
    <row r="5756" spans="1:23" hidden="1" x14ac:dyDescent="0.25">
      <c r="A5756" s="7" t="s">
        <v>11749</v>
      </c>
      <c r="B5756" s="7" t="s">
        <v>11751</v>
      </c>
      <c r="C5756" s="7" t="s">
        <v>1775</v>
      </c>
      <c r="D5756" s="14">
        <v>3</v>
      </c>
      <c r="E5756" s="13">
        <f t="shared" si="785"/>
        <v>0</v>
      </c>
      <c r="F5756" s="14">
        <f t="shared" si="786"/>
        <v>0</v>
      </c>
      <c r="G5756" s="11">
        <v>350.17</v>
      </c>
      <c r="H5756" s="13">
        <v>800000</v>
      </c>
      <c r="I5756" s="11">
        <v>128.56</v>
      </c>
      <c r="J5756" s="9">
        <v>36.713596253248397</v>
      </c>
      <c r="K5756" s="13">
        <v>6.0686737408069603E-2</v>
      </c>
      <c r="L5756" s="13">
        <f t="shared" si="787"/>
        <v>2.2280283751267737E-2</v>
      </c>
      <c r="M5756" s="11">
        <v>116.723333333333</v>
      </c>
      <c r="N5756" s="8">
        <v>577012.4</v>
      </c>
      <c r="O5756" s="9">
        <v>5.51827823006386</v>
      </c>
      <c r="P5756" s="13"/>
      <c r="Q5756" s="13"/>
      <c r="R5756" s="13">
        <f t="shared" si="788"/>
        <v>44146.225840510881</v>
      </c>
      <c r="S5756" s="11">
        <f t="shared" si="789"/>
        <v>26.790904151404209</v>
      </c>
      <c r="T5756" s="13">
        <f t="shared" si="790"/>
        <v>0.22952483780510283</v>
      </c>
      <c r="U5756" s="14"/>
      <c r="V5756" s="13">
        <f t="shared" si="791"/>
        <v>0.23</v>
      </c>
      <c r="W5756" s="13">
        <v>98.74</v>
      </c>
    </row>
    <row r="5757" spans="1:23" s="38" customFormat="1" x14ac:dyDescent="0.25">
      <c r="A5757" s="15" t="s">
        <v>11749</v>
      </c>
      <c r="B5757" s="35" t="s">
        <v>11751</v>
      </c>
      <c r="C5757" s="15" t="s">
        <v>1775</v>
      </c>
      <c r="D5757" s="36">
        <v>14</v>
      </c>
      <c r="E5757" s="37">
        <v>4</v>
      </c>
      <c r="F5757" s="36">
        <f t="shared" si="786"/>
        <v>394.96</v>
      </c>
      <c r="G5757" s="11">
        <v>1824.86</v>
      </c>
      <c r="H5757" s="13">
        <v>800000</v>
      </c>
      <c r="I5757" s="11">
        <v>746.44</v>
      </c>
      <c r="J5757" s="9">
        <v>40.903959755816899</v>
      </c>
      <c r="K5757" s="13">
        <v>0.31626010116940301</v>
      </c>
      <c r="L5757" s="13">
        <f t="shared" si="787"/>
        <v>0.12936290450603841</v>
      </c>
      <c r="M5757" s="11">
        <v>130.34714285714301</v>
      </c>
      <c r="N5757" s="8">
        <v>577012.4</v>
      </c>
      <c r="O5757" s="9">
        <v>5.51827823006386</v>
      </c>
      <c r="P5757" s="13"/>
      <c r="Q5757" s="13"/>
      <c r="R5757" s="13">
        <f t="shared" si="788"/>
        <v>44146.225840510881</v>
      </c>
      <c r="S5757" s="11">
        <f t="shared" si="789"/>
        <v>139.61689850567285</v>
      </c>
      <c r="T5757" s="13">
        <f t="shared" si="790"/>
        <v>1.0711159097571417</v>
      </c>
      <c r="U5757" s="14"/>
      <c r="V5757" s="13">
        <f t="shared" si="791"/>
        <v>1.07</v>
      </c>
      <c r="W5757" s="13">
        <v>98.74</v>
      </c>
    </row>
    <row r="5758" spans="1:23" s="38" customFormat="1" x14ac:dyDescent="0.25">
      <c r="A5758" s="15" t="s">
        <v>11749</v>
      </c>
      <c r="B5758" s="35" t="s">
        <v>11752</v>
      </c>
      <c r="C5758" s="15" t="s">
        <v>3496</v>
      </c>
      <c r="D5758" s="36">
        <v>14</v>
      </c>
      <c r="E5758" s="37">
        <v>4</v>
      </c>
      <c r="F5758" s="36">
        <f t="shared" si="786"/>
        <v>178.28</v>
      </c>
      <c r="G5758" s="11">
        <v>632.24</v>
      </c>
      <c r="H5758" s="13">
        <v>800000</v>
      </c>
      <c r="I5758" s="11">
        <v>116.42</v>
      </c>
      <c r="J5758" s="9">
        <v>18.4138934581804</v>
      </c>
      <c r="K5758" s="13">
        <v>1.7716972198594701E-2</v>
      </c>
      <c r="L5758" s="13">
        <f t="shared" si="787"/>
        <v>3.26238438466467E-3</v>
      </c>
      <c r="M5758" s="11">
        <v>45.16</v>
      </c>
      <c r="N5758" s="8">
        <v>3568555.58</v>
      </c>
      <c r="O5758" s="9">
        <v>34.128005862416302</v>
      </c>
      <c r="P5758" s="13"/>
      <c r="Q5758" s="13"/>
      <c r="R5758" s="13">
        <f t="shared" si="788"/>
        <v>273024.04689933039</v>
      </c>
      <c r="S5758" s="11">
        <f t="shared" si="789"/>
        <v>48.371594484632524</v>
      </c>
      <c r="T5758" s="13">
        <f t="shared" si="790"/>
        <v>1.0711159097571419</v>
      </c>
      <c r="U5758" s="14"/>
      <c r="V5758" s="13">
        <f t="shared" si="791"/>
        <v>1.07</v>
      </c>
      <c r="W5758" s="13">
        <v>44.57</v>
      </c>
    </row>
    <row r="5759" spans="1:23" hidden="1" x14ac:dyDescent="0.25">
      <c r="A5759" s="7" t="s">
        <v>11749</v>
      </c>
      <c r="B5759" s="7" t="s">
        <v>11753</v>
      </c>
      <c r="C5759" s="7" t="s">
        <v>1269</v>
      </c>
      <c r="D5759" s="14">
        <v>6</v>
      </c>
      <c r="E5759" s="13">
        <f t="shared" si="785"/>
        <v>0</v>
      </c>
      <c r="F5759" s="14">
        <f t="shared" si="786"/>
        <v>0</v>
      </c>
      <c r="G5759" s="11">
        <v>159.6</v>
      </c>
      <c r="H5759" s="13">
        <v>800000</v>
      </c>
      <c r="I5759" s="11">
        <v>48.96</v>
      </c>
      <c r="J5759" s="9">
        <v>30.676691729323299</v>
      </c>
      <c r="K5759" s="13">
        <v>4.4723977649242597E-3</v>
      </c>
      <c r="L5759" s="13">
        <f t="shared" si="787"/>
        <v>1.3719836752549605E-3</v>
      </c>
      <c r="M5759" s="11">
        <v>26.6</v>
      </c>
      <c r="N5759" s="8">
        <v>3568555.58</v>
      </c>
      <c r="O5759" s="9">
        <v>34.128005862416302</v>
      </c>
      <c r="P5759" s="13"/>
      <c r="Q5759" s="13"/>
      <c r="R5759" s="13">
        <f t="shared" si="788"/>
        <v>273024.04689933039</v>
      </c>
      <c r="S5759" s="11">
        <f t="shared" si="789"/>
        <v>12.210721371231417</v>
      </c>
      <c r="T5759" s="13">
        <f t="shared" si="790"/>
        <v>0.4590496756102036</v>
      </c>
      <c r="U5759" s="14"/>
      <c r="V5759" s="13">
        <f t="shared" si="791"/>
        <v>0.46</v>
      </c>
      <c r="W5759" s="13">
        <v>18.440000000000001</v>
      </c>
    </row>
    <row r="5760" spans="1:23" hidden="1" x14ac:dyDescent="0.25">
      <c r="A5760" s="7" t="s">
        <v>11749</v>
      </c>
      <c r="B5760" s="7" t="s">
        <v>11754</v>
      </c>
      <c r="C5760" s="7" t="s">
        <v>6479</v>
      </c>
      <c r="D5760" s="14">
        <v>6</v>
      </c>
      <c r="E5760" s="13">
        <f t="shared" si="785"/>
        <v>0</v>
      </c>
      <c r="F5760" s="14">
        <f t="shared" si="786"/>
        <v>0</v>
      </c>
      <c r="G5760" s="11">
        <v>159.6</v>
      </c>
      <c r="H5760" s="13">
        <v>800000</v>
      </c>
      <c r="I5760" s="11">
        <v>45.6</v>
      </c>
      <c r="J5760" s="9">
        <v>28.571428571428601</v>
      </c>
      <c r="K5760" s="13">
        <v>4.4723977649242597E-3</v>
      </c>
      <c r="L5760" s="13">
        <f t="shared" si="787"/>
        <v>1.2778279328355042E-3</v>
      </c>
      <c r="M5760" s="11">
        <v>26.6</v>
      </c>
      <c r="N5760" s="8">
        <v>3568555.58</v>
      </c>
      <c r="O5760" s="9">
        <v>34.128005862416302</v>
      </c>
      <c r="P5760" s="13"/>
      <c r="Q5760" s="13"/>
      <c r="R5760" s="13">
        <f t="shared" si="788"/>
        <v>273024.04689933039</v>
      </c>
      <c r="S5760" s="11">
        <f t="shared" si="789"/>
        <v>12.210721371231417</v>
      </c>
      <c r="T5760" s="13">
        <f t="shared" si="790"/>
        <v>0.4590496756102036</v>
      </c>
      <c r="U5760" s="14"/>
      <c r="V5760" s="13">
        <f t="shared" si="791"/>
        <v>0.46</v>
      </c>
      <c r="W5760" s="13">
        <v>22.29</v>
      </c>
    </row>
    <row r="5761" spans="1:23" hidden="1" x14ac:dyDescent="0.25">
      <c r="A5761" s="7" t="s">
        <v>11749</v>
      </c>
      <c r="B5761" s="7" t="s">
        <v>11755</v>
      </c>
      <c r="C5761" s="7" t="s">
        <v>2524</v>
      </c>
      <c r="D5761" s="14">
        <v>1</v>
      </c>
      <c r="E5761" s="13">
        <f t="shared" si="785"/>
        <v>0</v>
      </c>
      <c r="F5761" s="14">
        <f t="shared" si="786"/>
        <v>0</v>
      </c>
      <c r="G5761" s="11">
        <v>1154</v>
      </c>
      <c r="H5761" s="13">
        <v>800000</v>
      </c>
      <c r="I5761" s="11">
        <v>100</v>
      </c>
      <c r="J5761" s="9">
        <v>8.6655112651646409</v>
      </c>
      <c r="K5761" s="13">
        <v>0.199995701998779</v>
      </c>
      <c r="L5761" s="13">
        <f t="shared" si="787"/>
        <v>1.7330650086549302E-2</v>
      </c>
      <c r="M5761" s="11">
        <v>1154</v>
      </c>
      <c r="N5761" s="8">
        <v>577012.4</v>
      </c>
      <c r="O5761" s="9">
        <v>5.51827823006386</v>
      </c>
      <c r="P5761" s="13"/>
      <c r="Q5761" s="13"/>
      <c r="R5761" s="13">
        <f t="shared" si="788"/>
        <v>44146.225840510881</v>
      </c>
      <c r="S5761" s="11">
        <f t="shared" si="789"/>
        <v>88.290554275696124</v>
      </c>
      <c r="T5761" s="13">
        <f t="shared" si="790"/>
        <v>7.6508279268367521E-2</v>
      </c>
      <c r="U5761" s="14"/>
      <c r="V5761" s="13">
        <f t="shared" si="791"/>
        <v>0.08</v>
      </c>
      <c r="W5761" s="13">
        <v>1234.23</v>
      </c>
    </row>
    <row r="5762" spans="1:23" hidden="1" x14ac:dyDescent="0.25">
      <c r="A5762" s="7" t="s">
        <v>11749</v>
      </c>
      <c r="B5762" s="7" t="s">
        <v>11756</v>
      </c>
      <c r="C5762" s="7" t="s">
        <v>4769</v>
      </c>
      <c r="D5762" s="14">
        <v>2</v>
      </c>
      <c r="E5762" s="13">
        <f t="shared" si="785"/>
        <v>0</v>
      </c>
      <c r="F5762" s="14">
        <f t="shared" si="786"/>
        <v>0</v>
      </c>
      <c r="G5762" s="11">
        <v>315.99</v>
      </c>
      <c r="H5762" s="13">
        <v>800000</v>
      </c>
      <c r="I5762" s="11">
        <v>121.71</v>
      </c>
      <c r="J5762" s="9">
        <v>38.517041678534099</v>
      </c>
      <c r="K5762" s="13">
        <v>5.4763121208487003E-2</v>
      </c>
      <c r="L5762" s="13">
        <f t="shared" si="787"/>
        <v>2.1093134220339083E-2</v>
      </c>
      <c r="M5762" s="11">
        <v>157.995</v>
      </c>
      <c r="N5762" s="8">
        <v>577012.4</v>
      </c>
      <c r="O5762" s="9">
        <v>5.51827823006386</v>
      </c>
      <c r="P5762" s="13"/>
      <c r="Q5762" s="13"/>
      <c r="R5762" s="13">
        <f t="shared" si="788"/>
        <v>44146.225840510881</v>
      </c>
      <c r="S5762" s="11">
        <f t="shared" si="789"/>
        <v>24.17585116601138</v>
      </c>
      <c r="T5762" s="13">
        <f t="shared" si="790"/>
        <v>0.15301655853673457</v>
      </c>
      <c r="U5762" s="14"/>
      <c r="V5762" s="13">
        <f t="shared" si="791"/>
        <v>0.15</v>
      </c>
      <c r="W5762" s="13">
        <v>117.46</v>
      </c>
    </row>
    <row r="5763" spans="1:23" hidden="1" x14ac:dyDescent="0.25">
      <c r="A5763" s="7" t="s">
        <v>11749</v>
      </c>
      <c r="B5763" s="7" t="s">
        <v>11756</v>
      </c>
      <c r="C5763" s="7" t="s">
        <v>4769</v>
      </c>
      <c r="D5763" s="14">
        <v>2</v>
      </c>
      <c r="E5763" s="13">
        <f t="shared" si="785"/>
        <v>0</v>
      </c>
      <c r="F5763" s="14">
        <f t="shared" si="786"/>
        <v>0</v>
      </c>
      <c r="G5763" s="11">
        <v>329.98</v>
      </c>
      <c r="H5763" s="13">
        <v>800000</v>
      </c>
      <c r="I5763" s="11">
        <v>140.26</v>
      </c>
      <c r="J5763" s="9">
        <v>42.505606400387897</v>
      </c>
      <c r="K5763" s="13">
        <v>5.7187679155595299E-2</v>
      </c>
      <c r="L5763" s="13">
        <f t="shared" si="787"/>
        <v>2.430796981139401E-2</v>
      </c>
      <c r="M5763" s="11">
        <v>164.99</v>
      </c>
      <c r="N5763" s="8">
        <v>577012.4</v>
      </c>
      <c r="O5763" s="9">
        <v>5.51827823006386</v>
      </c>
      <c r="P5763" s="13"/>
      <c r="Q5763" s="13"/>
      <c r="R5763" s="13">
        <f t="shared" si="788"/>
        <v>44146.225840510881</v>
      </c>
      <c r="S5763" s="11">
        <f t="shared" si="789"/>
        <v>25.246201992975866</v>
      </c>
      <c r="T5763" s="13">
        <f t="shared" si="790"/>
        <v>0.15301655853673474</v>
      </c>
      <c r="U5763" s="14"/>
      <c r="V5763" s="13">
        <f t="shared" si="791"/>
        <v>0.15</v>
      </c>
      <c r="W5763" s="13">
        <v>117.46</v>
      </c>
    </row>
    <row r="5764" spans="1:23" hidden="1" x14ac:dyDescent="0.25">
      <c r="A5764" s="7" t="s">
        <v>11749</v>
      </c>
      <c r="B5764" s="7" t="s">
        <v>11757</v>
      </c>
      <c r="C5764" s="7" t="s">
        <v>1080</v>
      </c>
      <c r="D5764" s="14">
        <v>5</v>
      </c>
      <c r="E5764" s="13">
        <f t="shared" si="785"/>
        <v>0</v>
      </c>
      <c r="F5764" s="14">
        <f t="shared" si="786"/>
        <v>0</v>
      </c>
      <c r="G5764" s="11">
        <v>755</v>
      </c>
      <c r="H5764" s="13">
        <v>800000</v>
      </c>
      <c r="I5764" s="11">
        <v>467.92</v>
      </c>
      <c r="J5764" s="9">
        <v>61.976158940397298</v>
      </c>
      <c r="K5764" s="13">
        <v>2.1157019501991298E-2</v>
      </c>
      <c r="L5764" s="13">
        <f t="shared" si="787"/>
        <v>1.311230803360498E-2</v>
      </c>
      <c r="M5764" s="11">
        <v>151</v>
      </c>
      <c r="N5764" s="8">
        <v>3568555.58</v>
      </c>
      <c r="O5764" s="9">
        <v>34.128005862416302</v>
      </c>
      <c r="P5764" s="13"/>
      <c r="Q5764" s="13"/>
      <c r="R5764" s="13">
        <f t="shared" si="788"/>
        <v>273024.04689933039</v>
      </c>
      <c r="S5764" s="11">
        <f t="shared" si="789"/>
        <v>57.763750847617203</v>
      </c>
      <c r="T5764" s="13">
        <f t="shared" si="790"/>
        <v>0.38254139634183576</v>
      </c>
      <c r="U5764" s="14"/>
      <c r="V5764" s="13">
        <f t="shared" si="791"/>
        <v>0.38</v>
      </c>
      <c r="W5764" s="13">
        <v>57.14</v>
      </c>
    </row>
    <row r="5765" spans="1:23" hidden="1" x14ac:dyDescent="0.25">
      <c r="A5765" s="7" t="s">
        <v>11749</v>
      </c>
      <c r="B5765" s="7" t="s">
        <v>11758</v>
      </c>
      <c r="C5765" s="7" t="s">
        <v>7426</v>
      </c>
      <c r="D5765" s="14">
        <v>1</v>
      </c>
      <c r="E5765" s="13">
        <f t="shared" si="785"/>
        <v>0</v>
      </c>
      <c r="F5765" s="14">
        <f t="shared" si="786"/>
        <v>0</v>
      </c>
      <c r="G5765" s="11">
        <v>354.99</v>
      </c>
      <c r="H5765" s="13">
        <v>800000</v>
      </c>
      <c r="I5765" s="11">
        <v>143.78</v>
      </c>
      <c r="J5765" s="9">
        <v>40.502549367587797</v>
      </c>
      <c r="K5765" s="13">
        <v>6.1522074742241202E-2</v>
      </c>
      <c r="L5765" s="13">
        <f t="shared" si="787"/>
        <v>2.4918008694440507E-2</v>
      </c>
      <c r="M5765" s="11">
        <v>354.99</v>
      </c>
      <c r="N5765" s="8">
        <v>577012.4</v>
      </c>
      <c r="O5765" s="9">
        <v>5.51827823006386</v>
      </c>
      <c r="P5765" s="13"/>
      <c r="Q5765" s="13"/>
      <c r="R5765" s="13">
        <f t="shared" si="788"/>
        <v>44146.225840510881</v>
      </c>
      <c r="S5765" s="11">
        <f t="shared" si="789"/>
        <v>27.159674057477705</v>
      </c>
      <c r="T5765" s="13">
        <f t="shared" si="790"/>
        <v>7.6508279268367285E-2</v>
      </c>
      <c r="U5765" s="14"/>
      <c r="V5765" s="13">
        <f t="shared" si="791"/>
        <v>0.08</v>
      </c>
      <c r="W5765" s="13">
        <v>253.65</v>
      </c>
    </row>
    <row r="5766" spans="1:23" hidden="1" x14ac:dyDescent="0.25">
      <c r="A5766" s="7" t="s">
        <v>11749</v>
      </c>
      <c r="B5766" s="7" t="s">
        <v>11759</v>
      </c>
      <c r="C5766" s="7" t="s">
        <v>7426</v>
      </c>
      <c r="D5766" s="14">
        <v>3</v>
      </c>
      <c r="E5766" s="13">
        <f t="shared" si="785"/>
        <v>0</v>
      </c>
      <c r="F5766" s="14">
        <f t="shared" si="786"/>
        <v>0</v>
      </c>
      <c r="G5766" s="11">
        <v>1064.98</v>
      </c>
      <c r="H5766" s="13">
        <v>800000</v>
      </c>
      <c r="I5766" s="11">
        <v>430.11</v>
      </c>
      <c r="J5766" s="9">
        <v>40.386673928148902</v>
      </c>
      <c r="K5766" s="13">
        <v>0.184567957291732</v>
      </c>
      <c r="L5766" s="13">
        <f t="shared" si="787"/>
        <v>7.4540859087256925E-2</v>
      </c>
      <c r="M5766" s="11">
        <v>354.993333333333</v>
      </c>
      <c r="N5766" s="8">
        <v>577012.4</v>
      </c>
      <c r="O5766" s="9">
        <v>5.51827823006386</v>
      </c>
      <c r="P5766" s="13"/>
      <c r="Q5766" s="13"/>
      <c r="R5766" s="13">
        <f t="shared" si="788"/>
        <v>44146.225840510881</v>
      </c>
      <c r="S5766" s="11">
        <f t="shared" si="789"/>
        <v>81.479787255225673</v>
      </c>
      <c r="T5766" s="13">
        <f t="shared" si="790"/>
        <v>0.22952483780510174</v>
      </c>
      <c r="U5766" s="14"/>
      <c r="V5766" s="13">
        <f t="shared" si="791"/>
        <v>0.23</v>
      </c>
      <c r="W5766" s="13">
        <v>253.65</v>
      </c>
    </row>
    <row r="5767" spans="1:23" hidden="1" x14ac:dyDescent="0.25">
      <c r="A5767" s="7" t="s">
        <v>11749</v>
      </c>
      <c r="B5767" s="7" t="s">
        <v>11760</v>
      </c>
      <c r="C5767" s="7" t="s">
        <v>3500</v>
      </c>
      <c r="D5767" s="14">
        <v>1</v>
      </c>
      <c r="E5767" s="13">
        <f t="shared" si="785"/>
        <v>0</v>
      </c>
      <c r="F5767" s="14">
        <f t="shared" si="786"/>
        <v>0</v>
      </c>
      <c r="G5767" s="11">
        <v>327.20999999999998</v>
      </c>
      <c r="H5767" s="13">
        <v>800000</v>
      </c>
      <c r="I5767" s="11">
        <v>128.63999999999999</v>
      </c>
      <c r="J5767" s="9">
        <v>39.314201888695301</v>
      </c>
      <c r="K5767" s="13">
        <v>5.6707620148197899E-2</v>
      </c>
      <c r="L5767" s="13">
        <f t="shared" si="787"/>
        <v>2.2294148271336977E-2</v>
      </c>
      <c r="M5767" s="11">
        <v>327.20999999999998</v>
      </c>
      <c r="N5767" s="8">
        <v>577012.4</v>
      </c>
      <c r="O5767" s="9">
        <v>5.51827823006386</v>
      </c>
      <c r="P5767" s="13"/>
      <c r="Q5767" s="13"/>
      <c r="R5767" s="13">
        <f t="shared" si="788"/>
        <v>44146.225840510881</v>
      </c>
      <c r="S5767" s="11">
        <f t="shared" si="789"/>
        <v>25.034274059402495</v>
      </c>
      <c r="T5767" s="13">
        <f t="shared" si="790"/>
        <v>7.6508279268367396E-2</v>
      </c>
      <c r="U5767" s="14"/>
      <c r="V5767" s="13">
        <f t="shared" si="791"/>
        <v>0.08</v>
      </c>
      <c r="W5767" s="13">
        <v>236.63</v>
      </c>
    </row>
    <row r="5768" spans="1:23" s="38" customFormat="1" x14ac:dyDescent="0.25">
      <c r="A5768" s="15" t="s">
        <v>11749</v>
      </c>
      <c r="B5768" s="35" t="s">
        <v>11760</v>
      </c>
      <c r="C5768" s="15" t="s">
        <v>3500</v>
      </c>
      <c r="D5768" s="36">
        <v>7</v>
      </c>
      <c r="E5768" s="37">
        <v>4</v>
      </c>
      <c r="F5768" s="36">
        <f t="shared" si="786"/>
        <v>946.52</v>
      </c>
      <c r="G5768" s="11">
        <v>2151.4299999999998</v>
      </c>
      <c r="H5768" s="13">
        <v>800000</v>
      </c>
      <c r="I5768" s="11">
        <v>762.22</v>
      </c>
      <c r="J5768" s="9">
        <v>35.428528931919701</v>
      </c>
      <c r="K5768" s="13">
        <v>0.372856805157047</v>
      </c>
      <c r="L5768" s="13">
        <f t="shared" si="787"/>
        <v>0.13209768108969586</v>
      </c>
      <c r="M5768" s="11">
        <v>307.34714285714301</v>
      </c>
      <c r="N5768" s="8">
        <v>577012.4</v>
      </c>
      <c r="O5768" s="9">
        <v>5.51827823006386</v>
      </c>
      <c r="P5768" s="13"/>
      <c r="Q5768" s="13"/>
      <c r="R5768" s="13">
        <f t="shared" si="788"/>
        <v>44146.225840510881</v>
      </c>
      <c r="S5768" s="11">
        <f t="shared" si="789"/>
        <v>164.60220726634358</v>
      </c>
      <c r="T5768" s="13">
        <f t="shared" si="790"/>
        <v>0.53555795487857127</v>
      </c>
      <c r="U5768" s="14"/>
      <c r="V5768" s="13">
        <f t="shared" si="791"/>
        <v>0.54</v>
      </c>
      <c r="W5768" s="13">
        <v>236.63</v>
      </c>
    </row>
    <row r="5769" spans="1:23" hidden="1" x14ac:dyDescent="0.25">
      <c r="A5769" s="7" t="s">
        <v>11749</v>
      </c>
      <c r="B5769" s="7" t="s">
        <v>11761</v>
      </c>
      <c r="C5769" s="7" t="s">
        <v>4522</v>
      </c>
      <c r="D5769" s="14">
        <v>1</v>
      </c>
      <c r="E5769" s="13">
        <f t="shared" si="785"/>
        <v>0</v>
      </c>
      <c r="F5769" s="14">
        <f t="shared" si="786"/>
        <v>0</v>
      </c>
      <c r="G5769" s="11">
        <v>429.99</v>
      </c>
      <c r="H5769" s="13">
        <v>800000</v>
      </c>
      <c r="I5769" s="11">
        <v>172.47</v>
      </c>
      <c r="J5769" s="9">
        <v>40.110235121747003</v>
      </c>
      <c r="K5769" s="13">
        <v>7.4520062307153204E-2</v>
      </c>
      <c r="L5769" s="13">
        <f t="shared" si="787"/>
        <v>2.9890172204271512E-2</v>
      </c>
      <c r="M5769" s="11">
        <v>429.99</v>
      </c>
      <c r="N5769" s="8">
        <v>577012.4</v>
      </c>
      <c r="O5769" s="9">
        <v>5.51827823006386</v>
      </c>
      <c r="P5769" s="13"/>
      <c r="Q5769" s="13"/>
      <c r="R5769" s="13">
        <f t="shared" si="788"/>
        <v>44146.225840510881</v>
      </c>
      <c r="S5769" s="11">
        <f t="shared" si="789"/>
        <v>32.897795002605271</v>
      </c>
      <c r="T5769" s="13">
        <f t="shared" si="790"/>
        <v>7.6508279268367341E-2</v>
      </c>
      <c r="U5769" s="14"/>
      <c r="V5769" s="13">
        <f t="shared" si="791"/>
        <v>0.08</v>
      </c>
      <c r="W5769" s="13">
        <v>287.7</v>
      </c>
    </row>
    <row r="5770" spans="1:23" hidden="1" x14ac:dyDescent="0.25">
      <c r="A5770" s="7" t="s">
        <v>11749</v>
      </c>
      <c r="B5770" s="7" t="s">
        <v>11762</v>
      </c>
      <c r="C5770" s="7" t="s">
        <v>4522</v>
      </c>
      <c r="D5770" s="14">
        <v>1</v>
      </c>
      <c r="E5770" s="13">
        <f t="shared" si="785"/>
        <v>0</v>
      </c>
      <c r="F5770" s="14">
        <f t="shared" si="786"/>
        <v>0</v>
      </c>
      <c r="G5770" s="11">
        <v>325</v>
      </c>
      <c r="H5770" s="13">
        <v>800000</v>
      </c>
      <c r="I5770" s="11">
        <v>97.86</v>
      </c>
      <c r="J5770" s="9">
        <v>30.110769230769201</v>
      </c>
      <c r="K5770" s="13">
        <v>5.6324612781285102E-2</v>
      </c>
      <c r="L5770" s="13">
        <f t="shared" si="787"/>
        <v>1.6959774174697091E-2</v>
      </c>
      <c r="M5770" s="11">
        <v>325</v>
      </c>
      <c r="N5770" s="8">
        <v>577012.4</v>
      </c>
      <c r="O5770" s="9">
        <v>5.51827823006386</v>
      </c>
      <c r="P5770" s="13"/>
      <c r="Q5770" s="13"/>
      <c r="R5770" s="13">
        <f t="shared" si="788"/>
        <v>44146.225840510881</v>
      </c>
      <c r="S5770" s="11">
        <f t="shared" si="789"/>
        <v>24.865190762219378</v>
      </c>
      <c r="T5770" s="13">
        <f t="shared" si="790"/>
        <v>7.6508279268367313E-2</v>
      </c>
      <c r="U5770" s="14"/>
      <c r="V5770" s="13">
        <f t="shared" si="791"/>
        <v>0.08</v>
      </c>
      <c r="W5770" s="13">
        <v>270.68</v>
      </c>
    </row>
    <row r="5771" spans="1:23" hidden="1" x14ac:dyDescent="0.25">
      <c r="A5771" s="7" t="s">
        <v>11749</v>
      </c>
      <c r="B5771" s="7" t="s">
        <v>11762</v>
      </c>
      <c r="C5771" s="7" t="s">
        <v>4522</v>
      </c>
      <c r="D5771" s="14">
        <v>1</v>
      </c>
      <c r="E5771" s="13">
        <f t="shared" si="785"/>
        <v>0</v>
      </c>
      <c r="F5771" s="14">
        <f t="shared" si="786"/>
        <v>0</v>
      </c>
      <c r="G5771" s="11">
        <v>378.99</v>
      </c>
      <c r="H5771" s="13">
        <v>800000</v>
      </c>
      <c r="I5771" s="11">
        <v>159.19</v>
      </c>
      <c r="J5771" s="9">
        <v>42.003746800707098</v>
      </c>
      <c r="K5771" s="13">
        <v>6.5681430763013096E-2</v>
      </c>
      <c r="L5771" s="13">
        <f t="shared" si="787"/>
        <v>2.758866187277776E-2</v>
      </c>
      <c r="M5771" s="11">
        <v>378.99</v>
      </c>
      <c r="N5771" s="8">
        <v>577012.4</v>
      </c>
      <c r="O5771" s="9">
        <v>5.51827823006386</v>
      </c>
      <c r="P5771" s="13"/>
      <c r="Q5771" s="13"/>
      <c r="R5771" s="13">
        <f t="shared" si="788"/>
        <v>44146.225840510881</v>
      </c>
      <c r="S5771" s="11">
        <f t="shared" si="789"/>
        <v>28.995872759918548</v>
      </c>
      <c r="T5771" s="13">
        <f t="shared" si="790"/>
        <v>7.6508279268367368E-2</v>
      </c>
      <c r="U5771" s="14"/>
      <c r="V5771" s="13">
        <f t="shared" si="791"/>
        <v>0.08</v>
      </c>
      <c r="W5771" s="13">
        <v>270.68</v>
      </c>
    </row>
    <row r="5772" spans="1:23" hidden="1" x14ac:dyDescent="0.25">
      <c r="A5772" s="7" t="s">
        <v>11749</v>
      </c>
      <c r="B5772" s="7" t="s">
        <v>11763</v>
      </c>
      <c r="C5772" s="7" t="s">
        <v>6061</v>
      </c>
      <c r="D5772" s="14">
        <v>1</v>
      </c>
      <c r="E5772" s="13">
        <f t="shared" si="785"/>
        <v>0</v>
      </c>
      <c r="F5772" s="14">
        <f t="shared" si="786"/>
        <v>0</v>
      </c>
      <c r="G5772" s="11">
        <v>466.99</v>
      </c>
      <c r="H5772" s="13">
        <v>800000</v>
      </c>
      <c r="I5772" s="11">
        <v>191.28</v>
      </c>
      <c r="J5772" s="9">
        <v>40.9601918670635</v>
      </c>
      <c r="K5772" s="13">
        <v>8.0932402839176396E-2</v>
      </c>
      <c r="L5772" s="13">
        <f t="shared" si="787"/>
        <v>3.3150067485551396E-2</v>
      </c>
      <c r="M5772" s="11">
        <v>466.99</v>
      </c>
      <c r="N5772" s="8">
        <v>577012.4</v>
      </c>
      <c r="O5772" s="9">
        <v>5.51827823006386</v>
      </c>
      <c r="P5772" s="13"/>
      <c r="Q5772" s="13"/>
      <c r="R5772" s="13">
        <f t="shared" si="788"/>
        <v>44146.225840510881</v>
      </c>
      <c r="S5772" s="11">
        <f t="shared" si="789"/>
        <v>35.728601335534847</v>
      </c>
      <c r="T5772" s="13">
        <f t="shared" si="790"/>
        <v>7.6508279268367299E-2</v>
      </c>
      <c r="U5772" s="14"/>
      <c r="V5772" s="13">
        <f t="shared" si="791"/>
        <v>0.08</v>
      </c>
      <c r="W5772" s="13">
        <v>323.45</v>
      </c>
    </row>
    <row r="5773" spans="1:23" s="38" customFormat="1" x14ac:dyDescent="0.25">
      <c r="A5773" s="15" t="s">
        <v>11749</v>
      </c>
      <c r="B5773" s="35" t="s">
        <v>11764</v>
      </c>
      <c r="C5773" s="15" t="s">
        <v>5261</v>
      </c>
      <c r="D5773" s="36">
        <v>11</v>
      </c>
      <c r="E5773" s="37">
        <v>4</v>
      </c>
      <c r="F5773" s="36">
        <f t="shared" si="786"/>
        <v>1225.72</v>
      </c>
      <c r="G5773" s="11">
        <v>4248.26</v>
      </c>
      <c r="H5773" s="13">
        <v>800000</v>
      </c>
      <c r="I5773" s="11">
        <v>1344.76</v>
      </c>
      <c r="J5773" s="9">
        <v>31.654371436776501</v>
      </c>
      <c r="K5773" s="13">
        <v>0.73625107536683798</v>
      </c>
      <c r="L5773" s="13">
        <f t="shared" si="787"/>
        <v>0.23305565010388019</v>
      </c>
      <c r="M5773" s="11">
        <v>386.20545454545498</v>
      </c>
      <c r="N5773" s="8">
        <v>577012.4</v>
      </c>
      <c r="O5773" s="9">
        <v>5.51827823006386</v>
      </c>
      <c r="P5773" s="13"/>
      <c r="Q5773" s="13"/>
      <c r="R5773" s="13">
        <f t="shared" si="788"/>
        <v>44146.225840510881</v>
      </c>
      <c r="S5773" s="11">
        <f t="shared" si="789"/>
        <v>325.02706248463426</v>
      </c>
      <c r="T5773" s="13">
        <f t="shared" si="790"/>
        <v>0.84159107195203986</v>
      </c>
      <c r="U5773" s="14"/>
      <c r="V5773" s="13">
        <f t="shared" si="791"/>
        <v>0.84</v>
      </c>
      <c r="W5773" s="13">
        <v>306.43</v>
      </c>
    </row>
    <row r="5774" spans="1:23" hidden="1" x14ac:dyDescent="0.25">
      <c r="A5774" s="7" t="s">
        <v>11749</v>
      </c>
      <c r="B5774" s="7" t="s">
        <v>11764</v>
      </c>
      <c r="C5774" s="7" t="s">
        <v>5261</v>
      </c>
      <c r="D5774" s="14">
        <v>1</v>
      </c>
      <c r="E5774" s="13">
        <f t="shared" si="785"/>
        <v>0</v>
      </c>
      <c r="F5774" s="14">
        <f t="shared" si="786"/>
        <v>0</v>
      </c>
      <c r="G5774" s="11">
        <v>442.99</v>
      </c>
      <c r="H5774" s="13">
        <v>800000</v>
      </c>
      <c r="I5774" s="11">
        <v>177.35</v>
      </c>
      <c r="J5774" s="9">
        <v>40.034763764419097</v>
      </c>
      <c r="K5774" s="13">
        <v>7.6773046818404606E-2</v>
      </c>
      <c r="L5774" s="13">
        <f t="shared" si="787"/>
        <v>3.0735907928495159E-2</v>
      </c>
      <c r="M5774" s="11">
        <v>442.99</v>
      </c>
      <c r="N5774" s="8">
        <v>577012.4</v>
      </c>
      <c r="O5774" s="9">
        <v>5.51827823006386</v>
      </c>
      <c r="P5774" s="13"/>
      <c r="Q5774" s="13"/>
      <c r="R5774" s="13">
        <f t="shared" si="788"/>
        <v>44146.225840510881</v>
      </c>
      <c r="S5774" s="11">
        <f t="shared" si="789"/>
        <v>33.892402633094051</v>
      </c>
      <c r="T5774" s="13">
        <f t="shared" si="790"/>
        <v>7.6508279268367341E-2</v>
      </c>
      <c r="U5774" s="14"/>
      <c r="V5774" s="13">
        <f t="shared" si="791"/>
        <v>0.08</v>
      </c>
      <c r="W5774" s="13">
        <v>306.43</v>
      </c>
    </row>
    <row r="5775" spans="1:23" hidden="1" x14ac:dyDescent="0.25">
      <c r="A5775" s="7" t="s">
        <v>11749</v>
      </c>
      <c r="B5775" s="7" t="s">
        <v>11764</v>
      </c>
      <c r="C5775" s="7" t="s">
        <v>5261</v>
      </c>
      <c r="D5775" s="14">
        <v>6</v>
      </c>
      <c r="E5775" s="13">
        <f t="shared" si="785"/>
        <v>0</v>
      </c>
      <c r="F5775" s="14">
        <f t="shared" si="786"/>
        <v>0</v>
      </c>
      <c r="G5775" s="11">
        <v>2175.42</v>
      </c>
      <c r="H5775" s="13">
        <v>800000</v>
      </c>
      <c r="I5775" s="11">
        <v>583.26</v>
      </c>
      <c r="J5775" s="9">
        <v>26.811374355296898</v>
      </c>
      <c r="K5775" s="13">
        <v>0.37701442811281</v>
      </c>
      <c r="L5775" s="13">
        <f t="shared" si="787"/>
        <v>0.1010827496948072</v>
      </c>
      <c r="M5775" s="11">
        <v>362.57</v>
      </c>
      <c r="N5775" s="8">
        <v>577012.4</v>
      </c>
      <c r="O5775" s="9">
        <v>5.51827823006386</v>
      </c>
      <c r="P5775" s="13"/>
      <c r="Q5775" s="13"/>
      <c r="R5775" s="13">
        <f t="shared" si="788"/>
        <v>44146.225840510881</v>
      </c>
      <c r="S5775" s="11">
        <f t="shared" si="789"/>
        <v>166.43764088599164</v>
      </c>
      <c r="T5775" s="13">
        <f t="shared" si="790"/>
        <v>0.45904967561020393</v>
      </c>
      <c r="U5775" s="14"/>
      <c r="V5775" s="13">
        <f t="shared" si="791"/>
        <v>0.46</v>
      </c>
      <c r="W5775" s="13">
        <v>306.43</v>
      </c>
    </row>
    <row r="5776" spans="1:23" hidden="1" x14ac:dyDescent="0.25">
      <c r="A5776" s="7" t="s">
        <v>11749</v>
      </c>
      <c r="B5776" s="7" t="s">
        <v>11765</v>
      </c>
      <c r="C5776" s="7" t="s">
        <v>2084</v>
      </c>
      <c r="D5776" s="14">
        <v>2</v>
      </c>
      <c r="E5776" s="13">
        <f t="shared" si="785"/>
        <v>0</v>
      </c>
      <c r="F5776" s="14">
        <f t="shared" si="786"/>
        <v>0</v>
      </c>
      <c r="G5776" s="11">
        <v>351.98</v>
      </c>
      <c r="H5776" s="13">
        <v>800000</v>
      </c>
      <c r="I5776" s="11">
        <v>141.59</v>
      </c>
      <c r="J5776" s="9">
        <v>40.226717427126502</v>
      </c>
      <c r="K5776" s="13">
        <v>6.1000422174636103E-2</v>
      </c>
      <c r="L5776" s="13">
        <f t="shared" si="787"/>
        <v>2.453846745754508E-2</v>
      </c>
      <c r="M5776" s="11">
        <v>175.99</v>
      </c>
      <c r="N5776" s="8">
        <v>577012.4</v>
      </c>
      <c r="O5776" s="9">
        <v>5.51827823006386</v>
      </c>
      <c r="P5776" s="13"/>
      <c r="Q5776" s="13"/>
      <c r="R5776" s="13">
        <f t="shared" si="788"/>
        <v>44146.225840510881</v>
      </c>
      <c r="S5776" s="11">
        <f t="shared" si="789"/>
        <v>26.929384136879932</v>
      </c>
      <c r="T5776" s="13">
        <f t="shared" si="790"/>
        <v>0.15301655853673465</v>
      </c>
      <c r="U5776" s="14"/>
      <c r="V5776" s="13">
        <f t="shared" si="791"/>
        <v>0.15</v>
      </c>
      <c r="W5776" s="13">
        <v>125.36</v>
      </c>
    </row>
    <row r="5777" spans="1:23" hidden="1" x14ac:dyDescent="0.25">
      <c r="A5777" s="7" t="s">
        <v>11749</v>
      </c>
      <c r="B5777" s="7" t="s">
        <v>11766</v>
      </c>
      <c r="C5777" s="7" t="s">
        <v>5410</v>
      </c>
      <c r="D5777" s="14">
        <v>6</v>
      </c>
      <c r="E5777" s="13">
        <f t="shared" si="785"/>
        <v>0</v>
      </c>
      <c r="F5777" s="14">
        <f t="shared" si="786"/>
        <v>0</v>
      </c>
      <c r="G5777" s="11">
        <v>417.84</v>
      </c>
      <c r="H5777" s="13">
        <v>800000</v>
      </c>
      <c r="I5777" s="11">
        <v>112.06</v>
      </c>
      <c r="J5777" s="9">
        <v>26.8188780394409</v>
      </c>
      <c r="K5777" s="13">
        <v>1.1708939110876899E-2</v>
      </c>
      <c r="L5777" s="13">
        <f t="shared" si="787"/>
        <v>3.1402060998584713E-3</v>
      </c>
      <c r="M5777" s="11">
        <v>69.64</v>
      </c>
      <c r="N5777" s="8">
        <v>3568555.58</v>
      </c>
      <c r="O5777" s="9">
        <v>34.128005862416302</v>
      </c>
      <c r="P5777" s="13"/>
      <c r="Q5777" s="13"/>
      <c r="R5777" s="13">
        <f t="shared" si="788"/>
        <v>273024.04689933039</v>
      </c>
      <c r="S5777" s="11">
        <f t="shared" si="789"/>
        <v>31.968219409494584</v>
      </c>
      <c r="T5777" s="13">
        <f t="shared" si="790"/>
        <v>0.45904967561020366</v>
      </c>
      <c r="U5777" s="14"/>
      <c r="V5777" s="13">
        <f t="shared" si="791"/>
        <v>0.46</v>
      </c>
      <c r="W5777" s="13">
        <v>89.14</v>
      </c>
    </row>
    <row r="5778" spans="1:23" hidden="1" x14ac:dyDescent="0.25">
      <c r="A5778" s="7" t="s">
        <v>11749</v>
      </c>
      <c r="B5778" s="7" t="s">
        <v>11767</v>
      </c>
      <c r="C5778" s="7" t="s">
        <v>6355</v>
      </c>
      <c r="D5778" s="14">
        <v>2</v>
      </c>
      <c r="E5778" s="13">
        <f t="shared" si="785"/>
        <v>0</v>
      </c>
      <c r="F5778" s="14">
        <f t="shared" si="786"/>
        <v>0</v>
      </c>
      <c r="G5778" s="11">
        <v>4640</v>
      </c>
      <c r="H5778" s="13">
        <v>800000</v>
      </c>
      <c r="I5778" s="11">
        <v>1134.1400000000001</v>
      </c>
      <c r="J5778" s="9">
        <v>24.442672413793101</v>
      </c>
      <c r="K5778" s="13">
        <v>0.80414216401588601</v>
      </c>
      <c r="L5778" s="13">
        <f t="shared" si="787"/>
        <v>0.19655383489158984</v>
      </c>
      <c r="M5778" s="11">
        <v>2320</v>
      </c>
      <c r="N5778" s="8">
        <v>577012.4</v>
      </c>
      <c r="O5778" s="9">
        <v>5.51827823006386</v>
      </c>
      <c r="P5778" s="13"/>
      <c r="Q5778" s="13"/>
      <c r="R5778" s="13">
        <f t="shared" si="788"/>
        <v>44146.225840510881</v>
      </c>
      <c r="S5778" s="11">
        <f t="shared" si="789"/>
        <v>354.99841580522445</v>
      </c>
      <c r="T5778" s="13">
        <f t="shared" si="790"/>
        <v>0.15301655853673468</v>
      </c>
      <c r="U5778" s="14"/>
      <c r="V5778" s="13">
        <f t="shared" si="791"/>
        <v>0.15</v>
      </c>
      <c r="W5778" s="13">
        <v>1981.57</v>
      </c>
    </row>
    <row r="5779" spans="1:23" hidden="1" x14ac:dyDescent="0.25">
      <c r="A5779" s="7" t="s">
        <v>11749</v>
      </c>
      <c r="B5779" s="7" t="s">
        <v>11768</v>
      </c>
      <c r="C5779" s="7" t="s">
        <v>6761</v>
      </c>
      <c r="D5779" s="14">
        <v>1</v>
      </c>
      <c r="E5779" s="13">
        <f t="shared" si="785"/>
        <v>0</v>
      </c>
      <c r="F5779" s="14">
        <f t="shared" si="786"/>
        <v>0</v>
      </c>
      <c r="G5779" s="11">
        <v>2420</v>
      </c>
      <c r="H5779" s="13">
        <v>800000</v>
      </c>
      <c r="I5779" s="11">
        <v>567.5</v>
      </c>
      <c r="J5779" s="9">
        <v>23.450413223140501</v>
      </c>
      <c r="K5779" s="13">
        <v>6.7814552575919201E-2</v>
      </c>
      <c r="L5779" s="13">
        <f t="shared" si="787"/>
        <v>1.5902792804476925E-2</v>
      </c>
      <c r="M5779" s="11">
        <v>2420</v>
      </c>
      <c r="N5779" s="8">
        <v>3568555.58</v>
      </c>
      <c r="O5779" s="9">
        <v>34.128005862416302</v>
      </c>
      <c r="P5779" s="13"/>
      <c r="Q5779" s="13"/>
      <c r="R5779" s="13">
        <f t="shared" si="788"/>
        <v>273024.04689933039</v>
      </c>
      <c r="S5779" s="11">
        <f t="shared" si="789"/>
        <v>185.15003582944871</v>
      </c>
      <c r="T5779" s="13">
        <f t="shared" si="790"/>
        <v>7.650827926836723E-2</v>
      </c>
      <c r="U5779" s="14"/>
      <c r="V5779" s="13">
        <f t="shared" si="791"/>
        <v>0.08</v>
      </c>
      <c r="W5779" s="13">
        <v>2119</v>
      </c>
    </row>
    <row r="5780" spans="1:23" hidden="1" x14ac:dyDescent="0.25">
      <c r="A5780" s="7" t="s">
        <v>11749</v>
      </c>
      <c r="B5780" s="7" t="s">
        <v>11769</v>
      </c>
      <c r="C5780" s="7" t="s">
        <v>1660</v>
      </c>
      <c r="D5780" s="14">
        <v>1</v>
      </c>
      <c r="E5780" s="13">
        <f t="shared" si="785"/>
        <v>0</v>
      </c>
      <c r="F5780" s="14">
        <f t="shared" si="786"/>
        <v>0</v>
      </c>
      <c r="G5780" s="11">
        <v>506.69</v>
      </c>
      <c r="H5780" s="13">
        <v>800000</v>
      </c>
      <c r="I5780" s="11">
        <v>169.08</v>
      </c>
      <c r="J5780" s="9">
        <v>33.3695158775583</v>
      </c>
      <c r="K5780" s="13">
        <v>8.7812670923536507E-2</v>
      </c>
      <c r="L5780" s="13">
        <f t="shared" si="787"/>
        <v>2.9302663166337537E-2</v>
      </c>
      <c r="M5780" s="11">
        <v>506.69</v>
      </c>
      <c r="N5780" s="8">
        <v>577012.4</v>
      </c>
      <c r="O5780" s="9">
        <v>5.51827823006386</v>
      </c>
      <c r="P5780" s="13"/>
      <c r="Q5780" s="13"/>
      <c r="R5780" s="13">
        <f t="shared" si="788"/>
        <v>44146.225840510881</v>
      </c>
      <c r="S5780" s="11">
        <f t="shared" si="789"/>
        <v>38.76598002248906</v>
      </c>
      <c r="T5780" s="13">
        <f t="shared" si="790"/>
        <v>7.6508279268367368E-2</v>
      </c>
      <c r="U5780" s="14"/>
      <c r="V5780" s="13">
        <f t="shared" si="791"/>
        <v>0.08</v>
      </c>
      <c r="W5780" s="13">
        <v>381.64</v>
      </c>
    </row>
    <row r="5781" spans="1:23" hidden="1" x14ac:dyDescent="0.25">
      <c r="A5781" s="7" t="s">
        <v>11749</v>
      </c>
      <c r="B5781" s="7" t="s">
        <v>11770</v>
      </c>
      <c r="C5781" s="7" t="s">
        <v>4122</v>
      </c>
      <c r="D5781" s="14">
        <v>1</v>
      </c>
      <c r="E5781" s="13">
        <f t="shared" si="785"/>
        <v>0</v>
      </c>
      <c r="F5781" s="14">
        <f t="shared" si="786"/>
        <v>0</v>
      </c>
      <c r="G5781" s="11">
        <v>976.15</v>
      </c>
      <c r="H5781" s="13">
        <v>800000</v>
      </c>
      <c r="I5781" s="11">
        <v>264.55</v>
      </c>
      <c r="J5781" s="9">
        <v>27.101367617681699</v>
      </c>
      <c r="K5781" s="13">
        <v>2.7354204750819702E-2</v>
      </c>
      <c r="L5781" s="13">
        <f t="shared" si="787"/>
        <v>7.4133635884129998E-3</v>
      </c>
      <c r="M5781" s="11">
        <v>976.15</v>
      </c>
      <c r="N5781" s="8">
        <v>3568555.58</v>
      </c>
      <c r="O5781" s="9">
        <v>34.128005862416302</v>
      </c>
      <c r="P5781" s="13"/>
      <c r="Q5781" s="13"/>
      <c r="R5781" s="13">
        <f t="shared" si="788"/>
        <v>273024.04689933039</v>
      </c>
      <c r="S5781" s="11">
        <f t="shared" si="789"/>
        <v>74.683556807816842</v>
      </c>
      <c r="T5781" s="13">
        <f t="shared" si="790"/>
        <v>7.650827926836741E-2</v>
      </c>
      <c r="U5781" s="14"/>
      <c r="V5781" s="13">
        <f t="shared" si="791"/>
        <v>0.08</v>
      </c>
      <c r="W5781" s="13">
        <v>683.43</v>
      </c>
    </row>
    <row r="5782" spans="1:23" hidden="1" x14ac:dyDescent="0.25">
      <c r="A5782" s="7" t="s">
        <v>11749</v>
      </c>
      <c r="B5782" s="7" t="s">
        <v>11771</v>
      </c>
      <c r="C5782" s="7" t="s">
        <v>1919</v>
      </c>
      <c r="D5782" s="14">
        <v>1</v>
      </c>
      <c r="E5782" s="13">
        <f t="shared" si="785"/>
        <v>0</v>
      </c>
      <c r="F5782" s="14">
        <f t="shared" si="786"/>
        <v>0</v>
      </c>
      <c r="G5782" s="11">
        <v>169.75</v>
      </c>
      <c r="H5782" s="13">
        <v>800000</v>
      </c>
      <c r="I5782" s="11">
        <v>59.21</v>
      </c>
      <c r="J5782" s="9">
        <v>34.880706921943997</v>
      </c>
      <c r="K5782" s="13">
        <v>4.75682657014971E-3</v>
      </c>
      <c r="L5782" s="13">
        <f t="shared" si="787"/>
        <v>1.6592147347190811E-3</v>
      </c>
      <c r="M5782" s="11">
        <v>169.75</v>
      </c>
      <c r="N5782" s="8">
        <v>3568555.58</v>
      </c>
      <c r="O5782" s="9">
        <v>34.128005862416302</v>
      </c>
      <c r="P5782" s="13"/>
      <c r="Q5782" s="13"/>
      <c r="R5782" s="13">
        <f t="shared" si="788"/>
        <v>273024.04689933039</v>
      </c>
      <c r="S5782" s="11">
        <f t="shared" si="789"/>
        <v>12.987280405805354</v>
      </c>
      <c r="T5782" s="13">
        <f t="shared" si="790"/>
        <v>7.6508279268367327E-2</v>
      </c>
      <c r="U5782" s="14"/>
      <c r="V5782" s="13">
        <f t="shared" si="791"/>
        <v>0.08</v>
      </c>
      <c r="W5782" s="13">
        <v>106.79</v>
      </c>
    </row>
    <row r="5783" spans="1:23" hidden="1" x14ac:dyDescent="0.25">
      <c r="A5783" s="7" t="s">
        <v>11749</v>
      </c>
      <c r="B5783" s="7" t="s">
        <v>11772</v>
      </c>
      <c r="C5783" s="7" t="s">
        <v>5720</v>
      </c>
      <c r="D5783" s="14">
        <v>2</v>
      </c>
      <c r="E5783" s="13">
        <f t="shared" si="785"/>
        <v>0</v>
      </c>
      <c r="F5783" s="14">
        <f t="shared" si="786"/>
        <v>0</v>
      </c>
      <c r="G5783" s="11">
        <v>256</v>
      </c>
      <c r="H5783" s="13">
        <v>800000</v>
      </c>
      <c r="I5783" s="11">
        <v>96</v>
      </c>
      <c r="J5783" s="9">
        <v>37.5</v>
      </c>
      <c r="K5783" s="13">
        <v>4.43664642215661E-2</v>
      </c>
      <c r="L5783" s="13">
        <f t="shared" si="787"/>
        <v>1.6637424083087288E-2</v>
      </c>
      <c r="M5783" s="11">
        <v>128</v>
      </c>
      <c r="N5783" s="8">
        <v>577012.4</v>
      </c>
      <c r="O5783" s="9">
        <v>5.51827823006386</v>
      </c>
      <c r="P5783" s="13"/>
      <c r="Q5783" s="13"/>
      <c r="R5783" s="13">
        <f t="shared" si="788"/>
        <v>44146.225840510881</v>
      </c>
      <c r="S5783" s="11">
        <f t="shared" si="789"/>
        <v>19.586119492702029</v>
      </c>
      <c r="T5783" s="13">
        <f t="shared" si="790"/>
        <v>0.1530165585367346</v>
      </c>
      <c r="U5783" s="14"/>
      <c r="V5783" s="13">
        <f t="shared" si="791"/>
        <v>0.15</v>
      </c>
      <c r="W5783" s="13">
        <v>88.39</v>
      </c>
    </row>
    <row r="5784" spans="1:23" hidden="1" x14ac:dyDescent="0.25">
      <c r="A5784" s="7" t="s">
        <v>11749</v>
      </c>
      <c r="B5784" s="7" t="s">
        <v>11772</v>
      </c>
      <c r="C5784" s="7" t="s">
        <v>5720</v>
      </c>
      <c r="D5784" s="14">
        <v>2</v>
      </c>
      <c r="E5784" s="13">
        <f t="shared" si="785"/>
        <v>0</v>
      </c>
      <c r="F5784" s="14">
        <f t="shared" si="786"/>
        <v>0</v>
      </c>
      <c r="G5784" s="11">
        <v>220</v>
      </c>
      <c r="H5784" s="13">
        <v>800000</v>
      </c>
      <c r="I5784" s="11">
        <v>60</v>
      </c>
      <c r="J5784" s="9">
        <v>27.272727272727298</v>
      </c>
      <c r="K5784" s="13">
        <v>3.8127430190408401E-2</v>
      </c>
      <c r="L5784" s="13">
        <f t="shared" si="787"/>
        <v>1.0398390051929574E-2</v>
      </c>
      <c r="M5784" s="11">
        <v>110</v>
      </c>
      <c r="N5784" s="8">
        <v>577012.4</v>
      </c>
      <c r="O5784" s="9">
        <v>5.51827823006386</v>
      </c>
      <c r="P5784" s="13"/>
      <c r="Q5784" s="13"/>
      <c r="R5784" s="13">
        <f t="shared" si="788"/>
        <v>44146.225840510881</v>
      </c>
      <c r="S5784" s="11">
        <f t="shared" si="789"/>
        <v>16.831821439040819</v>
      </c>
      <c r="T5784" s="13">
        <f t="shared" si="790"/>
        <v>0.15301655853673471</v>
      </c>
      <c r="U5784" s="14"/>
      <c r="V5784" s="13">
        <f t="shared" si="791"/>
        <v>0.15</v>
      </c>
      <c r="W5784" s="13">
        <v>88.39</v>
      </c>
    </row>
    <row r="5785" spans="1:23" hidden="1" x14ac:dyDescent="0.25">
      <c r="A5785" s="7" t="s">
        <v>11749</v>
      </c>
      <c r="B5785" s="7" t="s">
        <v>11773</v>
      </c>
      <c r="C5785" s="7" t="s">
        <v>6141</v>
      </c>
      <c r="D5785" s="14">
        <v>2</v>
      </c>
      <c r="E5785" s="13">
        <f t="shared" si="785"/>
        <v>0</v>
      </c>
      <c r="F5785" s="14">
        <f t="shared" si="786"/>
        <v>0</v>
      </c>
      <c r="G5785" s="11">
        <v>16</v>
      </c>
      <c r="H5785" s="13">
        <v>800000</v>
      </c>
      <c r="I5785" s="11">
        <v>4.58</v>
      </c>
      <c r="J5785" s="9">
        <v>28.625</v>
      </c>
      <c r="K5785" s="13">
        <v>2.77290401384788E-3</v>
      </c>
      <c r="L5785" s="13">
        <f t="shared" si="787"/>
        <v>7.9374377396395561E-4</v>
      </c>
      <c r="M5785" s="11">
        <v>8</v>
      </c>
      <c r="N5785" s="8">
        <v>577012.4</v>
      </c>
      <c r="O5785" s="9">
        <v>5.51827823006386</v>
      </c>
      <c r="P5785" s="13"/>
      <c r="Q5785" s="13"/>
      <c r="R5785" s="13">
        <f t="shared" si="788"/>
        <v>44146.225840510881</v>
      </c>
      <c r="S5785" s="11">
        <f t="shared" si="789"/>
        <v>1.2241324682938761</v>
      </c>
      <c r="T5785" s="13">
        <f t="shared" si="790"/>
        <v>0.15301655853673451</v>
      </c>
      <c r="U5785" s="14"/>
      <c r="V5785" s="13">
        <f t="shared" si="791"/>
        <v>0.15</v>
      </c>
      <c r="W5785" s="13">
        <v>6.81</v>
      </c>
    </row>
    <row r="5786" spans="1:23" hidden="1" x14ac:dyDescent="0.25">
      <c r="A5786" s="7" t="s">
        <v>11749</v>
      </c>
      <c r="B5786" s="7" t="s">
        <v>11774</v>
      </c>
      <c r="C5786" s="7" t="s">
        <v>6706</v>
      </c>
      <c r="D5786" s="14">
        <v>2</v>
      </c>
      <c r="E5786" s="13">
        <f t="shared" si="785"/>
        <v>0</v>
      </c>
      <c r="F5786" s="14">
        <f t="shared" si="786"/>
        <v>0</v>
      </c>
      <c r="G5786" s="11">
        <v>74.3</v>
      </c>
      <c r="H5786" s="13">
        <v>800000</v>
      </c>
      <c r="I5786" s="11">
        <v>2.2999999999999998</v>
      </c>
      <c r="J5786" s="9">
        <v>3.0955585464333799</v>
      </c>
      <c r="K5786" s="13">
        <v>2.0820748993350402E-3</v>
      </c>
      <c r="L5786" s="13">
        <f t="shared" si="787"/>
        <v>6.4451847489510031E-5</v>
      </c>
      <c r="M5786" s="11">
        <v>37.15</v>
      </c>
      <c r="N5786" s="8">
        <v>3568555.58</v>
      </c>
      <c r="O5786" s="9">
        <v>34.128005862416302</v>
      </c>
      <c r="P5786" s="13"/>
      <c r="Q5786" s="13"/>
      <c r="R5786" s="13">
        <f t="shared" si="788"/>
        <v>273024.04689933039</v>
      </c>
      <c r="S5786" s="11">
        <f t="shared" si="789"/>
        <v>5.6845651496396856</v>
      </c>
      <c r="T5786" s="13">
        <f t="shared" si="790"/>
        <v>0.15301655853673449</v>
      </c>
      <c r="U5786" s="14"/>
      <c r="V5786" s="13">
        <f t="shared" si="791"/>
        <v>0.15</v>
      </c>
      <c r="W5786" s="13">
        <v>26</v>
      </c>
    </row>
    <row r="5787" spans="1:23" s="38" customFormat="1" x14ac:dyDescent="0.25">
      <c r="A5787" s="15" t="s">
        <v>11749</v>
      </c>
      <c r="B5787" s="35" t="s">
        <v>11775</v>
      </c>
      <c r="C5787" s="15" t="s">
        <v>3749</v>
      </c>
      <c r="D5787" s="36">
        <v>7</v>
      </c>
      <c r="E5787" s="37">
        <v>4</v>
      </c>
      <c r="F5787" s="36">
        <f t="shared" si="786"/>
        <v>108.6</v>
      </c>
      <c r="G5787" s="11">
        <v>224.17</v>
      </c>
      <c r="H5787" s="13">
        <v>800000</v>
      </c>
      <c r="I5787" s="11">
        <v>57.92</v>
      </c>
      <c r="J5787" s="9">
        <v>25.837534014364099</v>
      </c>
      <c r="K5787" s="13">
        <v>3.8850118299017501E-2</v>
      </c>
      <c r="L5787" s="13">
        <f t="shared" si="787"/>
        <v>1.0037912530129338E-2</v>
      </c>
      <c r="M5787" s="11">
        <v>32.024285714285703</v>
      </c>
      <c r="N5787" s="8">
        <v>577012.4</v>
      </c>
      <c r="O5787" s="9">
        <v>5.51827823006386</v>
      </c>
      <c r="P5787" s="13"/>
      <c r="Q5787" s="13"/>
      <c r="R5787" s="13">
        <f t="shared" si="788"/>
        <v>44146.225840510881</v>
      </c>
      <c r="S5787" s="11">
        <f t="shared" si="789"/>
        <v>17.15086096358991</v>
      </c>
      <c r="T5787" s="13">
        <f t="shared" si="790"/>
        <v>0.53555795487857172</v>
      </c>
      <c r="U5787" s="14"/>
      <c r="V5787" s="13">
        <f t="shared" si="791"/>
        <v>0.54</v>
      </c>
      <c r="W5787" s="13">
        <v>27.15</v>
      </c>
    </row>
    <row r="5788" spans="1:23" hidden="1" x14ac:dyDescent="0.25">
      <c r="A5788" s="7" t="s">
        <v>11776</v>
      </c>
      <c r="B5788" s="7" t="s">
        <v>11777</v>
      </c>
      <c r="C5788" s="7" t="s">
        <v>6986</v>
      </c>
      <c r="D5788" s="14">
        <v>4</v>
      </c>
      <c r="E5788" s="13">
        <f t="shared" si="785"/>
        <v>0</v>
      </c>
      <c r="F5788" s="14">
        <f t="shared" si="786"/>
        <v>0</v>
      </c>
      <c r="G5788" s="11">
        <v>916</v>
      </c>
      <c r="H5788" s="13">
        <v>800000</v>
      </c>
      <c r="I5788" s="11">
        <v>240</v>
      </c>
      <c r="J5788" s="9">
        <v>26.2008733624454</v>
      </c>
      <c r="K5788" s="13">
        <v>2.5668648826256999E-2</v>
      </c>
      <c r="L5788" s="13">
        <f t="shared" si="787"/>
        <v>6.725410172818423E-3</v>
      </c>
      <c r="M5788" s="11">
        <v>229</v>
      </c>
      <c r="N5788" s="8">
        <v>3568555.58</v>
      </c>
      <c r="O5788" s="9">
        <v>34.128005862416302</v>
      </c>
      <c r="P5788" s="13"/>
      <c r="Q5788" s="13"/>
      <c r="R5788" s="13">
        <f t="shared" si="788"/>
        <v>273024.04689933039</v>
      </c>
      <c r="S5788" s="11">
        <f t="shared" si="789"/>
        <v>70.081583809824323</v>
      </c>
      <c r="T5788" s="13">
        <f t="shared" si="790"/>
        <v>0.30603311707346864</v>
      </c>
      <c r="U5788" s="14"/>
      <c r="V5788" s="13">
        <f t="shared" si="791"/>
        <v>0.31</v>
      </c>
      <c r="W5788" s="13">
        <v>169</v>
      </c>
    </row>
    <row r="5789" spans="1:23" hidden="1" x14ac:dyDescent="0.25">
      <c r="A5789" s="7" t="s">
        <v>11776</v>
      </c>
      <c r="B5789" s="7" t="s">
        <v>11778</v>
      </c>
      <c r="C5789" s="7" t="s">
        <v>5834</v>
      </c>
      <c r="D5789" s="14">
        <v>4</v>
      </c>
      <c r="E5789" s="13">
        <f t="shared" si="785"/>
        <v>0</v>
      </c>
      <c r="F5789" s="14">
        <f t="shared" si="786"/>
        <v>0</v>
      </c>
      <c r="G5789" s="11">
        <v>605.67999999999995</v>
      </c>
      <c r="H5789" s="13">
        <v>800000</v>
      </c>
      <c r="I5789" s="11">
        <v>197.32</v>
      </c>
      <c r="J5789" s="9">
        <v>32.578259146744202</v>
      </c>
      <c r="K5789" s="13">
        <v>1.6972693472802801E-2</v>
      </c>
      <c r="L5789" s="13">
        <f t="shared" si="787"/>
        <v>5.5294080637522348E-3</v>
      </c>
      <c r="M5789" s="11">
        <v>151.41999999999999</v>
      </c>
      <c r="N5789" s="8">
        <v>3568555.58</v>
      </c>
      <c r="O5789" s="9">
        <v>34.128005862416302</v>
      </c>
      <c r="P5789" s="13"/>
      <c r="Q5789" s="13"/>
      <c r="R5789" s="13">
        <f t="shared" si="788"/>
        <v>273024.04689933039</v>
      </c>
      <c r="S5789" s="11">
        <f t="shared" si="789"/>
        <v>46.339534587264708</v>
      </c>
      <c r="T5789" s="13">
        <f t="shared" si="790"/>
        <v>0.30603311707346925</v>
      </c>
      <c r="U5789" s="14"/>
      <c r="V5789" s="13">
        <f t="shared" si="791"/>
        <v>0.31</v>
      </c>
      <c r="W5789" s="13">
        <v>104</v>
      </c>
    </row>
    <row r="5790" spans="1:23" hidden="1" x14ac:dyDescent="0.25">
      <c r="A5790" s="7" t="s">
        <v>11776</v>
      </c>
      <c r="B5790" s="7" t="s">
        <v>11779</v>
      </c>
      <c r="C5790" s="7" t="s">
        <v>3462</v>
      </c>
      <c r="D5790" s="14">
        <v>-1</v>
      </c>
      <c r="E5790" s="13">
        <f t="shared" si="785"/>
        <v>0</v>
      </c>
      <c r="F5790" s="14">
        <f t="shared" si="786"/>
        <v>0</v>
      </c>
      <c r="G5790" s="11">
        <v>-210</v>
      </c>
      <c r="H5790" s="13">
        <v>800000</v>
      </c>
      <c r="I5790" s="11">
        <v>-73.5</v>
      </c>
      <c r="J5790" s="9">
        <v>35</v>
      </c>
      <c r="K5790" s="13">
        <v>-5.88473390121613E-3</v>
      </c>
      <c r="L5790" s="13">
        <f t="shared" si="787"/>
        <v>-2.0596568654256456E-3</v>
      </c>
      <c r="M5790" s="11">
        <v>210</v>
      </c>
      <c r="N5790" s="8">
        <v>3568555.58</v>
      </c>
      <c r="O5790" s="9">
        <v>34.128005862416302</v>
      </c>
      <c r="P5790" s="13"/>
      <c r="Q5790" s="13"/>
      <c r="R5790" s="13">
        <f t="shared" si="788"/>
        <v>273024.04689933039</v>
      </c>
      <c r="S5790" s="11">
        <f t="shared" si="789"/>
        <v>-16.066738646357123</v>
      </c>
      <c r="T5790" s="13">
        <f t="shared" si="790"/>
        <v>-7.6508279268367257E-2</v>
      </c>
      <c r="U5790" s="14"/>
      <c r="V5790" s="13">
        <f t="shared" si="791"/>
        <v>-0.08</v>
      </c>
      <c r="W5790" s="13">
        <v>136.5</v>
      </c>
    </row>
    <row r="5791" spans="1:23" hidden="1" x14ac:dyDescent="0.25">
      <c r="A5791" s="7" t="s">
        <v>11776</v>
      </c>
      <c r="B5791" s="7" t="s">
        <v>11780</v>
      </c>
      <c r="C5791" s="7" t="s">
        <v>2244</v>
      </c>
      <c r="D5791" s="14">
        <v>4</v>
      </c>
      <c r="E5791" s="13">
        <f t="shared" si="785"/>
        <v>0</v>
      </c>
      <c r="F5791" s="14">
        <f t="shared" si="786"/>
        <v>0</v>
      </c>
      <c r="G5791" s="11">
        <v>760</v>
      </c>
      <c r="H5791" s="13">
        <v>800000</v>
      </c>
      <c r="I5791" s="11">
        <v>290</v>
      </c>
      <c r="J5791" s="9">
        <v>38.157894736842103</v>
      </c>
      <c r="K5791" s="13">
        <v>2.12971322139251E-2</v>
      </c>
      <c r="L5791" s="13">
        <f t="shared" si="787"/>
        <v>8.1265372921556292E-3</v>
      </c>
      <c r="M5791" s="11">
        <v>190</v>
      </c>
      <c r="N5791" s="8">
        <v>3568555.58</v>
      </c>
      <c r="O5791" s="9">
        <v>34.128005862416302</v>
      </c>
      <c r="P5791" s="13"/>
      <c r="Q5791" s="13"/>
      <c r="R5791" s="13">
        <f t="shared" si="788"/>
        <v>273024.04689933039</v>
      </c>
      <c r="S5791" s="11">
        <f t="shared" si="789"/>
        <v>58.146292243959266</v>
      </c>
      <c r="T5791" s="13">
        <f t="shared" si="790"/>
        <v>0.30603311707346981</v>
      </c>
      <c r="U5791" s="14"/>
      <c r="V5791" s="13">
        <f t="shared" si="791"/>
        <v>0.31</v>
      </c>
      <c r="W5791" s="13">
        <v>109</v>
      </c>
    </row>
    <row r="5792" spans="1:23" hidden="1" x14ac:dyDescent="0.25">
      <c r="A5792" s="7" t="s">
        <v>11776</v>
      </c>
      <c r="B5792" s="7" t="s">
        <v>11781</v>
      </c>
      <c r="C5792" s="7" t="s">
        <v>370</v>
      </c>
      <c r="D5792" s="14">
        <v>4</v>
      </c>
      <c r="E5792" s="13">
        <f t="shared" si="785"/>
        <v>0</v>
      </c>
      <c r="F5792" s="14">
        <f t="shared" si="786"/>
        <v>0</v>
      </c>
      <c r="G5792" s="11">
        <v>792</v>
      </c>
      <c r="H5792" s="13">
        <v>800000</v>
      </c>
      <c r="I5792" s="11">
        <v>353.62</v>
      </c>
      <c r="J5792" s="9">
        <v>44.648989898989903</v>
      </c>
      <c r="K5792" s="13">
        <v>2.2193853570300799E-2</v>
      </c>
      <c r="L5792" s="13">
        <f t="shared" si="787"/>
        <v>9.9093314388002136E-3</v>
      </c>
      <c r="M5792" s="11">
        <v>198</v>
      </c>
      <c r="N5792" s="8">
        <v>3568555.58</v>
      </c>
      <c r="O5792" s="9">
        <v>34.128005862416302</v>
      </c>
      <c r="P5792" s="13"/>
      <c r="Q5792" s="13"/>
      <c r="R5792" s="13">
        <f t="shared" si="788"/>
        <v>273024.04689933039</v>
      </c>
      <c r="S5792" s="11">
        <f t="shared" si="789"/>
        <v>60.594557180546765</v>
      </c>
      <c r="T5792" s="13">
        <f t="shared" si="790"/>
        <v>0.30603311707346853</v>
      </c>
      <c r="U5792" s="14"/>
      <c r="V5792" s="13">
        <f t="shared" si="791"/>
        <v>0.31</v>
      </c>
      <c r="W5792" s="13">
        <v>99</v>
      </c>
    </row>
    <row r="5793" spans="1:23" hidden="1" x14ac:dyDescent="0.25">
      <c r="A5793" s="7" t="s">
        <v>11776</v>
      </c>
      <c r="B5793" s="7" t="s">
        <v>11782</v>
      </c>
      <c r="C5793" s="7" t="s">
        <v>6218</v>
      </c>
      <c r="D5793" s="14">
        <v>4</v>
      </c>
      <c r="E5793" s="13">
        <f t="shared" si="785"/>
        <v>0</v>
      </c>
      <c r="F5793" s="14">
        <f t="shared" si="786"/>
        <v>0</v>
      </c>
      <c r="G5793" s="11">
        <v>325.88</v>
      </c>
      <c r="H5793" s="13">
        <v>800000</v>
      </c>
      <c r="I5793" s="11">
        <v>-18.809999999999999</v>
      </c>
      <c r="J5793" s="9">
        <v>-5.7720633361973697</v>
      </c>
      <c r="K5793" s="13">
        <v>9.1319861129919699E-3</v>
      </c>
      <c r="L5793" s="13">
        <f t="shared" si="787"/>
        <v>-5.2710402229464478E-4</v>
      </c>
      <c r="M5793" s="11">
        <v>81.47</v>
      </c>
      <c r="N5793" s="8">
        <v>3568555.58</v>
      </c>
      <c r="O5793" s="9">
        <v>34.128005862416302</v>
      </c>
      <c r="P5793" s="13"/>
      <c r="Q5793" s="13"/>
      <c r="R5793" s="13">
        <f t="shared" si="788"/>
        <v>273024.04689933039</v>
      </c>
      <c r="S5793" s="11">
        <f t="shared" si="789"/>
        <v>24.932518047975535</v>
      </c>
      <c r="T5793" s="13">
        <f t="shared" si="790"/>
        <v>0.3060331170734692</v>
      </c>
      <c r="U5793" s="14"/>
      <c r="V5793" s="13">
        <f t="shared" si="791"/>
        <v>0.31</v>
      </c>
      <c r="W5793" s="13">
        <v>77</v>
      </c>
    </row>
    <row r="5794" spans="1:23" hidden="1" x14ac:dyDescent="0.25">
      <c r="A5794" s="7" t="s">
        <v>11776</v>
      </c>
      <c r="B5794" s="7" t="s">
        <v>11783</v>
      </c>
      <c r="C5794" s="7" t="s">
        <v>4813</v>
      </c>
      <c r="D5794" s="14">
        <v>4</v>
      </c>
      <c r="E5794" s="13">
        <f t="shared" ref="E5794:E5856" si="792">IF((V5794 &lt; 0), 0, ROUND((T5794 - U5794), 0))</f>
        <v>0</v>
      </c>
      <c r="F5794" s="14">
        <f t="shared" ref="F5794:F5856" si="793">W5794 * E5794</f>
        <v>0</v>
      </c>
      <c r="G5794" s="11">
        <v>1240</v>
      </c>
      <c r="H5794" s="13">
        <v>800000</v>
      </c>
      <c r="I5794" s="11">
        <v>284</v>
      </c>
      <c r="J5794" s="9">
        <v>22.903225806451601</v>
      </c>
      <c r="K5794" s="13">
        <v>3.4747952559561902E-2</v>
      </c>
      <c r="L5794" s="13">
        <f t="shared" ref="L5794:L5856" si="794">J5794 * K5794%</f>
        <v>7.9584020378351411E-3</v>
      </c>
      <c r="M5794" s="11">
        <v>310</v>
      </c>
      <c r="N5794" s="8">
        <v>3568555.58</v>
      </c>
      <c r="O5794" s="9">
        <v>34.128005862416302</v>
      </c>
      <c r="P5794" s="13"/>
      <c r="Q5794" s="13"/>
      <c r="R5794" s="13">
        <f t="shared" ref="R5794:R5856" si="795">H5794 * O5794%</f>
        <v>273024.04689933039</v>
      </c>
      <c r="S5794" s="11">
        <f t="shared" ref="S5794:S5856" si="796">K5794% * R5794</f>
        <v>94.870266292775369</v>
      </c>
      <c r="T5794" s="13">
        <f t="shared" ref="T5794:T5856" si="797">IFERROR((S5794 / M5794), 0)</f>
        <v>0.30603311707346892</v>
      </c>
      <c r="U5794" s="14"/>
      <c r="V5794" s="13">
        <f t="shared" ref="V5794:V5856" si="798">ROUND((T5794 - U5794), 2)</f>
        <v>0.31</v>
      </c>
      <c r="W5794" s="13">
        <v>239</v>
      </c>
    </row>
    <row r="5795" spans="1:23" hidden="1" x14ac:dyDescent="0.25">
      <c r="A5795" s="7" t="s">
        <v>11776</v>
      </c>
      <c r="B5795" s="7" t="s">
        <v>11784</v>
      </c>
      <c r="C5795" s="7" t="s">
        <v>108</v>
      </c>
      <c r="D5795" s="14">
        <v>2</v>
      </c>
      <c r="E5795" s="13">
        <f t="shared" si="792"/>
        <v>0</v>
      </c>
      <c r="F5795" s="14">
        <f t="shared" si="793"/>
        <v>0</v>
      </c>
      <c r="G5795" s="11">
        <v>698</v>
      </c>
      <c r="H5795" s="13">
        <v>800000</v>
      </c>
      <c r="I5795" s="11">
        <v>153.6</v>
      </c>
      <c r="J5795" s="9">
        <v>22.005730659025801</v>
      </c>
      <c r="K5795" s="13">
        <v>1.9559734585947001E-2</v>
      </c>
      <c r="L5795" s="13">
        <f t="shared" si="794"/>
        <v>4.3042625106038124E-3</v>
      </c>
      <c r="M5795" s="11">
        <v>349</v>
      </c>
      <c r="N5795" s="8">
        <v>3568555.58</v>
      </c>
      <c r="O5795" s="9">
        <v>34.128005862416302</v>
      </c>
      <c r="P5795" s="13"/>
      <c r="Q5795" s="13"/>
      <c r="R5795" s="13">
        <f t="shared" si="795"/>
        <v>273024.04689933039</v>
      </c>
      <c r="S5795" s="11">
        <f t="shared" si="796"/>
        <v>53.40277892932049</v>
      </c>
      <c r="T5795" s="13">
        <f t="shared" si="797"/>
        <v>0.15301655853673493</v>
      </c>
      <c r="U5795" s="14"/>
      <c r="V5795" s="13">
        <f t="shared" si="798"/>
        <v>0.15</v>
      </c>
      <c r="W5795" s="13">
        <v>266</v>
      </c>
    </row>
    <row r="5796" spans="1:23" hidden="1" x14ac:dyDescent="0.25">
      <c r="A5796" s="7" t="s">
        <v>11776</v>
      </c>
      <c r="B5796" s="7" t="s">
        <v>11785</v>
      </c>
      <c r="C5796" s="7" t="s">
        <v>5189</v>
      </c>
      <c r="D5796" s="14">
        <v>0</v>
      </c>
      <c r="E5796" s="13">
        <f t="shared" si="792"/>
        <v>0</v>
      </c>
      <c r="F5796" s="14">
        <f t="shared" si="793"/>
        <v>0</v>
      </c>
      <c r="G5796" s="11">
        <v>0</v>
      </c>
      <c r="H5796" s="13">
        <v>800000</v>
      </c>
      <c r="I5796" s="11">
        <v>0</v>
      </c>
      <c r="J5796" s="9"/>
      <c r="K5796" s="13">
        <v>0</v>
      </c>
      <c r="L5796" s="13">
        <f t="shared" si="794"/>
        <v>0</v>
      </c>
      <c r="M5796" s="11">
        <v>0</v>
      </c>
      <c r="N5796" s="8">
        <v>3568555.58</v>
      </c>
      <c r="O5796" s="9">
        <v>34.128005862416302</v>
      </c>
      <c r="P5796" s="13"/>
      <c r="Q5796" s="13"/>
      <c r="R5796" s="13">
        <f t="shared" si="795"/>
        <v>273024.04689933039</v>
      </c>
      <c r="S5796" s="11">
        <f t="shared" si="796"/>
        <v>0</v>
      </c>
      <c r="T5796" s="13">
        <f t="shared" si="797"/>
        <v>0</v>
      </c>
      <c r="U5796" s="14"/>
      <c r="V5796" s="13">
        <f t="shared" si="798"/>
        <v>0</v>
      </c>
      <c r="W5796" s="13">
        <v>140</v>
      </c>
    </row>
    <row r="5797" spans="1:23" hidden="1" x14ac:dyDescent="0.25">
      <c r="A5797" s="7" t="s">
        <v>11776</v>
      </c>
      <c r="B5797" s="7">
        <v>35125018</v>
      </c>
      <c r="C5797" s="7" t="s">
        <v>847</v>
      </c>
      <c r="D5797" s="14">
        <v>4</v>
      </c>
      <c r="E5797" s="13">
        <f t="shared" si="792"/>
        <v>0</v>
      </c>
      <c r="F5797" s="14">
        <f t="shared" si="793"/>
        <v>0</v>
      </c>
      <c r="G5797" s="11">
        <v>1556</v>
      </c>
      <c r="H5797" s="13">
        <v>800000</v>
      </c>
      <c r="I5797" s="11">
        <v>580</v>
      </c>
      <c r="J5797" s="9">
        <v>37.275064267352199</v>
      </c>
      <c r="K5797" s="13">
        <v>4.3603075953772899E-2</v>
      </c>
      <c r="L5797" s="13">
        <f t="shared" si="794"/>
        <v>1.6253074584311241E-2</v>
      </c>
      <c r="M5797" s="11">
        <v>389</v>
      </c>
      <c r="N5797" s="8">
        <v>3568555.58</v>
      </c>
      <c r="O5797" s="9">
        <v>34.128005862416302</v>
      </c>
      <c r="P5797" s="13"/>
      <c r="Q5797" s="13"/>
      <c r="R5797" s="13">
        <f t="shared" si="795"/>
        <v>273024.04689933039</v>
      </c>
      <c r="S5797" s="11">
        <f t="shared" si="796"/>
        <v>119.04688254157958</v>
      </c>
      <c r="T5797" s="13">
        <f t="shared" si="797"/>
        <v>0.30603311707346936</v>
      </c>
      <c r="U5797" s="14"/>
      <c r="V5797" s="13">
        <f t="shared" si="798"/>
        <v>0.31</v>
      </c>
      <c r="W5797" s="13">
        <v>273.33300000000003</v>
      </c>
    </row>
    <row r="5798" spans="1:23" hidden="1" x14ac:dyDescent="0.25">
      <c r="A5798" s="7" t="s">
        <v>11776</v>
      </c>
      <c r="B5798" s="7">
        <v>53950</v>
      </c>
      <c r="C5798" s="7" t="s">
        <v>6014</v>
      </c>
      <c r="D5798" s="14">
        <v>0</v>
      </c>
      <c r="E5798" s="13">
        <f t="shared" si="792"/>
        <v>0</v>
      </c>
      <c r="F5798" s="14">
        <f t="shared" si="793"/>
        <v>0</v>
      </c>
      <c r="G5798" s="11">
        <v>0</v>
      </c>
      <c r="H5798" s="13">
        <v>800000</v>
      </c>
      <c r="I5798" s="11">
        <v>0</v>
      </c>
      <c r="J5798" s="9"/>
      <c r="K5798" s="13">
        <v>0</v>
      </c>
      <c r="L5798" s="13">
        <f t="shared" si="794"/>
        <v>0</v>
      </c>
      <c r="M5798" s="11">
        <v>0</v>
      </c>
      <c r="N5798" s="8">
        <v>3568555.58</v>
      </c>
      <c r="O5798" s="9">
        <v>34.128005862416302</v>
      </c>
      <c r="P5798" s="13"/>
      <c r="Q5798" s="13"/>
      <c r="R5798" s="13">
        <f t="shared" si="795"/>
        <v>273024.04689933039</v>
      </c>
      <c r="S5798" s="11">
        <f t="shared" si="796"/>
        <v>0</v>
      </c>
      <c r="T5798" s="13">
        <f t="shared" si="797"/>
        <v>0</v>
      </c>
      <c r="U5798" s="14"/>
      <c r="V5798" s="13">
        <f t="shared" si="798"/>
        <v>0</v>
      </c>
      <c r="W5798" s="13">
        <v>0.55000000000000004</v>
      </c>
    </row>
    <row r="5799" spans="1:23" hidden="1" x14ac:dyDescent="0.25">
      <c r="A5799" s="7" t="s">
        <v>11776</v>
      </c>
      <c r="B5799" s="7" t="s">
        <v>11786</v>
      </c>
      <c r="C5799" s="7" t="s">
        <v>7165</v>
      </c>
      <c r="D5799" s="14">
        <v>1</v>
      </c>
      <c r="E5799" s="13">
        <f t="shared" si="792"/>
        <v>0</v>
      </c>
      <c r="F5799" s="14">
        <f t="shared" si="793"/>
        <v>0</v>
      </c>
      <c r="G5799" s="11">
        <v>25.84</v>
      </c>
      <c r="H5799" s="13">
        <v>800000</v>
      </c>
      <c r="I5799" s="11">
        <v>2.34</v>
      </c>
      <c r="J5799" s="9">
        <v>9.0557275541795708</v>
      </c>
      <c r="K5799" s="13">
        <v>7.2410249527345204E-4</v>
      </c>
      <c r="L5799" s="13">
        <f t="shared" si="794"/>
        <v>6.5572749184979816E-5</v>
      </c>
      <c r="M5799" s="11">
        <v>25.84</v>
      </c>
      <c r="N5799" s="8">
        <v>3568555.58</v>
      </c>
      <c r="O5799" s="9">
        <v>34.128005862416302</v>
      </c>
      <c r="P5799" s="13"/>
      <c r="Q5799" s="13"/>
      <c r="R5799" s="13">
        <f t="shared" si="795"/>
        <v>273024.04689933039</v>
      </c>
      <c r="S5799" s="11">
        <f t="shared" si="796"/>
        <v>1.9769739362946113</v>
      </c>
      <c r="T5799" s="13">
        <f t="shared" si="797"/>
        <v>7.6508279268367313E-2</v>
      </c>
      <c r="U5799" s="14"/>
      <c r="V5799" s="13">
        <f t="shared" si="798"/>
        <v>0.08</v>
      </c>
      <c r="W5799" s="13">
        <v>23.5</v>
      </c>
    </row>
    <row r="5800" spans="1:23" hidden="1" x14ac:dyDescent="0.25">
      <c r="A5800" s="7" t="s">
        <v>11776</v>
      </c>
      <c r="B5800" s="7" t="s">
        <v>11787</v>
      </c>
      <c r="C5800" s="7" t="s">
        <v>556</v>
      </c>
      <c r="D5800" s="14">
        <v>1</v>
      </c>
      <c r="E5800" s="13">
        <f t="shared" si="792"/>
        <v>0</v>
      </c>
      <c r="F5800" s="14">
        <f t="shared" si="793"/>
        <v>0</v>
      </c>
      <c r="G5800" s="11">
        <v>99.95</v>
      </c>
      <c r="H5800" s="13">
        <v>800000</v>
      </c>
      <c r="I5800" s="11">
        <v>73.150000000000006</v>
      </c>
      <c r="J5800" s="9">
        <v>73.186593296648297</v>
      </c>
      <c r="K5800" s="13">
        <v>3.0249346620165901E-2</v>
      </c>
      <c r="L5800" s="13">
        <f t="shared" si="794"/>
        <v>2.2138466285794245E-2</v>
      </c>
      <c r="M5800" s="11">
        <v>99.95</v>
      </c>
      <c r="N5800" s="8">
        <v>330420.36</v>
      </c>
      <c r="O5800" s="9">
        <v>3.1599866473543101</v>
      </c>
      <c r="P5800" s="13"/>
      <c r="Q5800" s="13"/>
      <c r="R5800" s="13">
        <f t="shared" si="795"/>
        <v>25279.893178834478</v>
      </c>
      <c r="S5800" s="11">
        <f t="shared" si="796"/>
        <v>7.6470025128733177</v>
      </c>
      <c r="T5800" s="13">
        <f t="shared" si="797"/>
        <v>7.6508279268367355E-2</v>
      </c>
      <c r="U5800" s="14"/>
      <c r="V5800" s="13">
        <f t="shared" si="798"/>
        <v>0.08</v>
      </c>
      <c r="W5800" s="13">
        <v>26.8</v>
      </c>
    </row>
    <row r="5801" spans="1:23" hidden="1" x14ac:dyDescent="0.25">
      <c r="A5801" s="7" t="s">
        <v>11776</v>
      </c>
      <c r="B5801" s="7" t="s">
        <v>9385</v>
      </c>
      <c r="C5801" s="7" t="s">
        <v>7547</v>
      </c>
      <c r="D5801" s="14">
        <v>1</v>
      </c>
      <c r="E5801" s="13">
        <f t="shared" si="792"/>
        <v>0</v>
      </c>
      <c r="F5801" s="14">
        <f t="shared" si="793"/>
        <v>0</v>
      </c>
      <c r="G5801" s="11">
        <v>59</v>
      </c>
      <c r="H5801" s="13">
        <v>800000</v>
      </c>
      <c r="I5801" s="11">
        <v>32.5</v>
      </c>
      <c r="J5801" s="9">
        <v>55.084745762711897</v>
      </c>
      <c r="K5801" s="13">
        <v>1.65333000081787E-3</v>
      </c>
      <c r="L5801" s="13">
        <f t="shared" si="794"/>
        <v>9.1073262756916616E-4</v>
      </c>
      <c r="M5801" s="11">
        <v>59</v>
      </c>
      <c r="N5801" s="8">
        <v>3568555.58</v>
      </c>
      <c r="O5801" s="9">
        <v>34.128005862416302</v>
      </c>
      <c r="P5801" s="13"/>
      <c r="Q5801" s="13"/>
      <c r="R5801" s="13">
        <f t="shared" si="795"/>
        <v>273024.04689933039</v>
      </c>
      <c r="S5801" s="11">
        <f t="shared" si="796"/>
        <v>4.5139884768336804</v>
      </c>
      <c r="T5801" s="13">
        <f t="shared" si="797"/>
        <v>7.6508279268367466E-2</v>
      </c>
      <c r="U5801" s="14"/>
      <c r="V5801" s="13">
        <f t="shared" si="798"/>
        <v>0.08</v>
      </c>
      <c r="W5801" s="13">
        <v>19.5</v>
      </c>
    </row>
    <row r="5802" spans="1:23" hidden="1" x14ac:dyDescent="0.25">
      <c r="A5802" s="7" t="s">
        <v>11776</v>
      </c>
      <c r="B5802" s="7" t="s">
        <v>9671</v>
      </c>
      <c r="C5802" s="7" t="s">
        <v>6523</v>
      </c>
      <c r="D5802" s="14">
        <v>1</v>
      </c>
      <c r="E5802" s="13">
        <f t="shared" si="792"/>
        <v>0</v>
      </c>
      <c r="F5802" s="14">
        <f t="shared" si="793"/>
        <v>0</v>
      </c>
      <c r="G5802" s="11">
        <v>129.94999999999999</v>
      </c>
      <c r="H5802" s="13">
        <v>800000</v>
      </c>
      <c r="I5802" s="11">
        <v>105.45</v>
      </c>
      <c r="J5802" s="9">
        <v>81.146594844170806</v>
      </c>
      <c r="K5802" s="13">
        <v>3.9328690278044601E-2</v>
      </c>
      <c r="L5802" s="13">
        <f t="shared" si="794"/>
        <v>3.1913892957443644E-2</v>
      </c>
      <c r="M5802" s="11">
        <v>129.94999999999999</v>
      </c>
      <c r="N5802" s="8">
        <v>330420.36</v>
      </c>
      <c r="O5802" s="9">
        <v>3.1599866473543101</v>
      </c>
      <c r="P5802" s="13"/>
      <c r="Q5802" s="13"/>
      <c r="R5802" s="13">
        <f t="shared" si="795"/>
        <v>25279.893178834478</v>
      </c>
      <c r="S5802" s="11">
        <f t="shared" si="796"/>
        <v>9.9422508909243348</v>
      </c>
      <c r="T5802" s="13">
        <f t="shared" si="797"/>
        <v>7.6508279268367341E-2</v>
      </c>
      <c r="U5802" s="14"/>
      <c r="V5802" s="13">
        <f t="shared" si="798"/>
        <v>0.08</v>
      </c>
      <c r="W5802" s="13">
        <v>24.5</v>
      </c>
    </row>
    <row r="5803" spans="1:23" hidden="1" x14ac:dyDescent="0.25">
      <c r="A5803" s="7" t="s">
        <v>11776</v>
      </c>
      <c r="B5803" s="7" t="s">
        <v>9671</v>
      </c>
      <c r="C5803" s="7" t="s">
        <v>6523</v>
      </c>
      <c r="D5803" s="14">
        <v>1</v>
      </c>
      <c r="E5803" s="13">
        <f t="shared" si="792"/>
        <v>0</v>
      </c>
      <c r="F5803" s="14">
        <f t="shared" si="793"/>
        <v>0</v>
      </c>
      <c r="G5803" s="11">
        <v>75</v>
      </c>
      <c r="H5803" s="13">
        <v>800000</v>
      </c>
      <c r="I5803" s="11">
        <v>45.5</v>
      </c>
      <c r="J5803" s="9">
        <v>60.6666666666667</v>
      </c>
      <c r="K5803" s="13">
        <v>2.2698359144696801E-2</v>
      </c>
      <c r="L5803" s="13">
        <f t="shared" si="794"/>
        <v>1.3770337881116066E-2</v>
      </c>
      <c r="M5803" s="11">
        <v>75</v>
      </c>
      <c r="N5803" s="8">
        <v>330420.36</v>
      </c>
      <c r="O5803" s="9">
        <v>3.1599866473543101</v>
      </c>
      <c r="P5803" s="13"/>
      <c r="Q5803" s="13"/>
      <c r="R5803" s="13">
        <f t="shared" si="795"/>
        <v>25279.893178834478</v>
      </c>
      <c r="S5803" s="11">
        <f t="shared" si="796"/>
        <v>5.7381209451275579</v>
      </c>
      <c r="T5803" s="13">
        <f t="shared" si="797"/>
        <v>7.6508279268367438E-2</v>
      </c>
      <c r="U5803" s="14"/>
      <c r="V5803" s="13">
        <f t="shared" si="798"/>
        <v>0.08</v>
      </c>
      <c r="W5803" s="13">
        <v>24.5</v>
      </c>
    </row>
    <row r="5804" spans="1:23" hidden="1" x14ac:dyDescent="0.25">
      <c r="A5804" s="7" t="s">
        <v>11776</v>
      </c>
      <c r="B5804" s="7" t="s">
        <v>10348</v>
      </c>
      <c r="C5804" s="7" t="s">
        <v>4471</v>
      </c>
      <c r="D5804" s="14">
        <v>2</v>
      </c>
      <c r="E5804" s="13">
        <f t="shared" si="792"/>
        <v>0</v>
      </c>
      <c r="F5804" s="14">
        <f t="shared" si="793"/>
        <v>0</v>
      </c>
      <c r="G5804" s="11">
        <v>63.79</v>
      </c>
      <c r="H5804" s="13">
        <v>800000</v>
      </c>
      <c r="I5804" s="11">
        <v>9.39</v>
      </c>
      <c r="J5804" s="9">
        <v>14.720175576109099</v>
      </c>
      <c r="K5804" s="13">
        <v>1.7875579788503701E-3</v>
      </c>
      <c r="L5804" s="13">
        <f t="shared" si="794"/>
        <v>2.6313167301152162E-4</v>
      </c>
      <c r="M5804" s="11">
        <v>31.895</v>
      </c>
      <c r="N5804" s="8">
        <v>3568555.58</v>
      </c>
      <c r="O5804" s="9">
        <v>34.128005862416302</v>
      </c>
      <c r="P5804" s="13"/>
      <c r="Q5804" s="13"/>
      <c r="R5804" s="13">
        <f t="shared" si="795"/>
        <v>273024.04689933039</v>
      </c>
      <c r="S5804" s="11">
        <f t="shared" si="796"/>
        <v>4.8804631345291565</v>
      </c>
      <c r="T5804" s="13">
        <f t="shared" si="797"/>
        <v>0.15301655853673479</v>
      </c>
      <c r="U5804" s="14"/>
      <c r="V5804" s="13">
        <f t="shared" si="798"/>
        <v>0.15</v>
      </c>
      <c r="W5804" s="13">
        <v>0</v>
      </c>
    </row>
    <row r="5805" spans="1:23" hidden="1" x14ac:dyDescent="0.25">
      <c r="A5805" s="7" t="s">
        <v>11776</v>
      </c>
      <c r="B5805" s="7" t="s">
        <v>9672</v>
      </c>
      <c r="C5805" s="7" t="s">
        <v>5626</v>
      </c>
      <c r="D5805" s="14">
        <v>1</v>
      </c>
      <c r="E5805" s="13">
        <f t="shared" si="792"/>
        <v>0</v>
      </c>
      <c r="F5805" s="14">
        <f t="shared" si="793"/>
        <v>0</v>
      </c>
      <c r="G5805" s="11">
        <v>49.99</v>
      </c>
      <c r="H5805" s="13">
        <v>800000</v>
      </c>
      <c r="I5805" s="11">
        <v>26.93</v>
      </c>
      <c r="J5805" s="9">
        <v>53.870774154830997</v>
      </c>
      <c r="K5805" s="13">
        <v>1.51292129819119E-2</v>
      </c>
      <c r="L5805" s="13">
        <f t="shared" si="794"/>
        <v>8.1502241568891312E-3</v>
      </c>
      <c r="M5805" s="11">
        <v>49.99</v>
      </c>
      <c r="N5805" s="8">
        <v>330420.36</v>
      </c>
      <c r="O5805" s="9">
        <v>3.1599866473543101</v>
      </c>
      <c r="P5805" s="13"/>
      <c r="Q5805" s="13"/>
      <c r="R5805" s="13">
        <f t="shared" si="795"/>
        <v>25279.893178834478</v>
      </c>
      <c r="S5805" s="11">
        <f t="shared" si="796"/>
        <v>3.8246488806256869</v>
      </c>
      <c r="T5805" s="13">
        <f t="shared" si="797"/>
        <v>7.650827926836741E-2</v>
      </c>
      <c r="U5805" s="14"/>
      <c r="V5805" s="13">
        <f t="shared" si="798"/>
        <v>0.08</v>
      </c>
      <c r="W5805" s="13">
        <v>24.5</v>
      </c>
    </row>
    <row r="5806" spans="1:23" hidden="1" x14ac:dyDescent="0.25">
      <c r="A5806" s="7" t="s">
        <v>11776</v>
      </c>
      <c r="B5806" s="7" t="s">
        <v>11788</v>
      </c>
      <c r="C5806" s="7" t="s">
        <v>2312</v>
      </c>
      <c r="D5806" s="14">
        <v>1</v>
      </c>
      <c r="E5806" s="13">
        <f t="shared" si="792"/>
        <v>0</v>
      </c>
      <c r="F5806" s="14">
        <f t="shared" si="793"/>
        <v>0</v>
      </c>
      <c r="G5806" s="11">
        <v>60</v>
      </c>
      <c r="H5806" s="13">
        <v>800000</v>
      </c>
      <c r="I5806" s="11">
        <v>35.5</v>
      </c>
      <c r="J5806" s="9">
        <v>59.1666666666667</v>
      </c>
      <c r="K5806" s="13">
        <v>1.8158687315757399E-2</v>
      </c>
      <c r="L5806" s="13">
        <f t="shared" si="794"/>
        <v>1.0743889995156467E-2</v>
      </c>
      <c r="M5806" s="11">
        <v>60</v>
      </c>
      <c r="N5806" s="8">
        <v>330420.36</v>
      </c>
      <c r="O5806" s="9">
        <v>3.1599866473543101</v>
      </c>
      <c r="P5806" s="13"/>
      <c r="Q5806" s="13"/>
      <c r="R5806" s="13">
        <f t="shared" si="795"/>
        <v>25279.893178834478</v>
      </c>
      <c r="S5806" s="11">
        <f t="shared" si="796"/>
        <v>4.590496756102036</v>
      </c>
      <c r="T5806" s="13">
        <f t="shared" si="797"/>
        <v>7.6508279268367271E-2</v>
      </c>
      <c r="U5806" s="14"/>
      <c r="V5806" s="13">
        <f t="shared" si="798"/>
        <v>0.08</v>
      </c>
      <c r="W5806" s="13">
        <v>24.5</v>
      </c>
    </row>
    <row r="5807" spans="1:23" hidden="1" x14ac:dyDescent="0.25">
      <c r="A5807" s="7" t="s">
        <v>11776</v>
      </c>
      <c r="B5807" s="7" t="s">
        <v>11789</v>
      </c>
      <c r="C5807" s="7" t="s">
        <v>1740</v>
      </c>
      <c r="D5807" s="14">
        <v>1</v>
      </c>
      <c r="E5807" s="13">
        <f t="shared" si="792"/>
        <v>0</v>
      </c>
      <c r="F5807" s="14">
        <f t="shared" si="793"/>
        <v>0</v>
      </c>
      <c r="G5807" s="11">
        <v>97.46</v>
      </c>
      <c r="H5807" s="13">
        <v>800000</v>
      </c>
      <c r="I5807" s="11">
        <v>66.180000000000007</v>
      </c>
      <c r="J5807" s="9">
        <v>67.904781448799497</v>
      </c>
      <c r="K5807" s="13">
        <v>2.9495761096562E-2</v>
      </c>
      <c r="L5807" s="13">
        <f t="shared" si="794"/>
        <v>2.0029032109280451E-2</v>
      </c>
      <c r="M5807" s="11">
        <v>97.46</v>
      </c>
      <c r="N5807" s="8">
        <v>330420.36</v>
      </c>
      <c r="O5807" s="9">
        <v>3.1599866473543101</v>
      </c>
      <c r="P5807" s="13"/>
      <c r="Q5807" s="13"/>
      <c r="R5807" s="13">
        <f t="shared" si="795"/>
        <v>25279.893178834478</v>
      </c>
      <c r="S5807" s="11">
        <f t="shared" si="796"/>
        <v>7.4564968974950903</v>
      </c>
      <c r="T5807" s="13">
        <f t="shared" si="797"/>
        <v>7.6508279268367438E-2</v>
      </c>
      <c r="U5807" s="14"/>
      <c r="V5807" s="13">
        <f t="shared" si="798"/>
        <v>0.08</v>
      </c>
      <c r="W5807" s="13">
        <v>31.28</v>
      </c>
    </row>
    <row r="5808" spans="1:23" hidden="1" x14ac:dyDescent="0.25">
      <c r="A5808" s="7" t="s">
        <v>11776</v>
      </c>
      <c r="B5808" s="7" t="s">
        <v>11790</v>
      </c>
      <c r="C5808" s="7" t="s">
        <v>4554</v>
      </c>
      <c r="D5808" s="14">
        <v>1</v>
      </c>
      <c r="E5808" s="13">
        <f t="shared" si="792"/>
        <v>0</v>
      </c>
      <c r="F5808" s="14">
        <f t="shared" si="793"/>
        <v>0</v>
      </c>
      <c r="G5808" s="11">
        <v>60</v>
      </c>
      <c r="H5808" s="13">
        <v>800000</v>
      </c>
      <c r="I5808" s="11">
        <v>6.5</v>
      </c>
      <c r="J5808" s="9">
        <v>10.8333333333333</v>
      </c>
      <c r="K5808" s="13">
        <v>1.8158687315757399E-2</v>
      </c>
      <c r="L5808" s="13">
        <f t="shared" si="794"/>
        <v>1.9671911258737121E-3</v>
      </c>
      <c r="M5808" s="11">
        <v>60</v>
      </c>
      <c r="N5808" s="8">
        <v>330420.36</v>
      </c>
      <c r="O5808" s="9">
        <v>3.1599866473543101</v>
      </c>
      <c r="P5808" s="13"/>
      <c r="Q5808" s="13"/>
      <c r="R5808" s="13">
        <f t="shared" si="795"/>
        <v>25279.893178834478</v>
      </c>
      <c r="S5808" s="11">
        <f t="shared" si="796"/>
        <v>4.590496756102036</v>
      </c>
      <c r="T5808" s="13">
        <f t="shared" si="797"/>
        <v>7.6508279268367271E-2</v>
      </c>
      <c r="U5808" s="14"/>
      <c r="V5808" s="13">
        <f t="shared" si="798"/>
        <v>0.08</v>
      </c>
      <c r="W5808" s="13">
        <v>31.5</v>
      </c>
    </row>
    <row r="5809" spans="1:23" hidden="1" x14ac:dyDescent="0.25">
      <c r="A5809" s="7" t="s">
        <v>11776</v>
      </c>
      <c r="B5809" s="7" t="s">
        <v>11791</v>
      </c>
      <c r="C5809" s="7" t="s">
        <v>2987</v>
      </c>
      <c r="D5809" s="14">
        <v>2</v>
      </c>
      <c r="E5809" s="13">
        <f t="shared" si="792"/>
        <v>0</v>
      </c>
      <c r="F5809" s="14">
        <f t="shared" si="793"/>
        <v>0</v>
      </c>
      <c r="G5809" s="11">
        <v>207.4</v>
      </c>
      <c r="H5809" s="13">
        <v>800000</v>
      </c>
      <c r="I5809" s="11">
        <v>-325.27</v>
      </c>
      <c r="J5809" s="9">
        <v>-156.832208293153</v>
      </c>
      <c r="K5809" s="13">
        <v>5.8118752910106004E-3</v>
      </c>
      <c r="L5809" s="13">
        <f t="shared" si="794"/>
        <v>-9.1148923621360359E-3</v>
      </c>
      <c r="M5809" s="11">
        <v>103.7</v>
      </c>
      <c r="N5809" s="8">
        <v>3568555.58</v>
      </c>
      <c r="O5809" s="9">
        <v>34.128005862416302</v>
      </c>
      <c r="P5809" s="13"/>
      <c r="Q5809" s="13"/>
      <c r="R5809" s="13">
        <f t="shared" si="795"/>
        <v>273024.04689933039</v>
      </c>
      <c r="S5809" s="11">
        <f t="shared" si="796"/>
        <v>15.867817120259376</v>
      </c>
      <c r="T5809" s="13">
        <f t="shared" si="797"/>
        <v>0.15301655853673457</v>
      </c>
      <c r="U5809" s="14"/>
      <c r="V5809" s="13">
        <f t="shared" si="798"/>
        <v>0.15</v>
      </c>
      <c r="W5809" s="13">
        <v>260</v>
      </c>
    </row>
    <row r="5810" spans="1:23" hidden="1" x14ac:dyDescent="0.25">
      <c r="A5810" s="7" t="s">
        <v>11776</v>
      </c>
      <c r="B5810" s="7" t="s">
        <v>11792</v>
      </c>
      <c r="C5810" s="7" t="s">
        <v>5607</v>
      </c>
      <c r="D5810" s="14">
        <v>2</v>
      </c>
      <c r="E5810" s="13">
        <f t="shared" si="792"/>
        <v>0</v>
      </c>
      <c r="F5810" s="14">
        <f t="shared" si="793"/>
        <v>0</v>
      </c>
      <c r="G5810" s="11">
        <v>130.4</v>
      </c>
      <c r="H5810" s="13">
        <v>800000</v>
      </c>
      <c r="I5810" s="11">
        <v>-333.6</v>
      </c>
      <c r="J5810" s="9">
        <v>-255.828220858896</v>
      </c>
      <c r="K5810" s="13">
        <v>3.65413952723135E-3</v>
      </c>
      <c r="L5810" s="13">
        <f t="shared" si="794"/>
        <v>-9.3483201402176364E-3</v>
      </c>
      <c r="M5810" s="11">
        <v>65.2</v>
      </c>
      <c r="N5810" s="8">
        <v>3568555.58</v>
      </c>
      <c r="O5810" s="9">
        <v>34.128005862416302</v>
      </c>
      <c r="P5810" s="13"/>
      <c r="Q5810" s="13"/>
      <c r="R5810" s="13">
        <f t="shared" si="795"/>
        <v>273024.04689933039</v>
      </c>
      <c r="S5810" s="11">
        <f t="shared" si="796"/>
        <v>9.9766796165950904</v>
      </c>
      <c r="T5810" s="13">
        <f t="shared" si="797"/>
        <v>0.15301655853673451</v>
      </c>
      <c r="U5810" s="14"/>
      <c r="V5810" s="13">
        <f t="shared" si="798"/>
        <v>0.15</v>
      </c>
      <c r="W5810" s="13">
        <v>225</v>
      </c>
    </row>
    <row r="5811" spans="1:23" hidden="1" x14ac:dyDescent="0.25">
      <c r="A5811" s="7" t="s">
        <v>11776</v>
      </c>
      <c r="B5811" s="7" t="s">
        <v>11793</v>
      </c>
      <c r="C5811" s="7" t="s">
        <v>472</v>
      </c>
      <c r="D5811" s="14">
        <v>4</v>
      </c>
      <c r="E5811" s="13">
        <f t="shared" si="792"/>
        <v>0</v>
      </c>
      <c r="F5811" s="14">
        <f t="shared" si="793"/>
        <v>0</v>
      </c>
      <c r="G5811" s="11">
        <v>1260</v>
      </c>
      <c r="H5811" s="13">
        <v>800000</v>
      </c>
      <c r="I5811" s="11">
        <v>500</v>
      </c>
      <c r="J5811" s="9">
        <v>39.682539682539698</v>
      </c>
      <c r="K5811" s="13">
        <v>3.5308403407296803E-2</v>
      </c>
      <c r="L5811" s="13">
        <f t="shared" si="794"/>
        <v>1.4011271193371751E-2</v>
      </c>
      <c r="M5811" s="11">
        <v>315</v>
      </c>
      <c r="N5811" s="8">
        <v>3568555.58</v>
      </c>
      <c r="O5811" s="9">
        <v>34.128005862416302</v>
      </c>
      <c r="P5811" s="13"/>
      <c r="Q5811" s="13"/>
      <c r="R5811" s="13">
        <f t="shared" si="795"/>
        <v>273024.04689933039</v>
      </c>
      <c r="S5811" s="11">
        <f t="shared" si="796"/>
        <v>96.400431878142783</v>
      </c>
      <c r="T5811" s="13">
        <f t="shared" si="797"/>
        <v>0.30603311707346914</v>
      </c>
      <c r="U5811" s="14"/>
      <c r="V5811" s="13">
        <f t="shared" si="798"/>
        <v>0.31</v>
      </c>
      <c r="W5811" s="13">
        <v>190</v>
      </c>
    </row>
    <row r="5812" spans="1:23" hidden="1" x14ac:dyDescent="0.25">
      <c r="A5812" s="7" t="s">
        <v>11776</v>
      </c>
      <c r="B5812" s="7" t="s">
        <v>11794</v>
      </c>
      <c r="C5812" s="7" t="s">
        <v>3600</v>
      </c>
      <c r="D5812" s="14">
        <v>4</v>
      </c>
      <c r="E5812" s="13">
        <f t="shared" si="792"/>
        <v>0</v>
      </c>
      <c r="F5812" s="14">
        <f t="shared" si="793"/>
        <v>0</v>
      </c>
      <c r="G5812" s="11">
        <v>1000</v>
      </c>
      <c r="H5812" s="13">
        <v>800000</v>
      </c>
      <c r="I5812" s="11">
        <v>165.25</v>
      </c>
      <c r="J5812" s="9">
        <v>16.524999999999999</v>
      </c>
      <c r="K5812" s="13">
        <v>2.8022542386743499E-2</v>
      </c>
      <c r="L5812" s="13">
        <f t="shared" si="794"/>
        <v>4.630725129409363E-3</v>
      </c>
      <c r="M5812" s="11">
        <v>250</v>
      </c>
      <c r="N5812" s="8">
        <v>3568555.58</v>
      </c>
      <c r="O5812" s="9">
        <v>34.128005862416302</v>
      </c>
      <c r="P5812" s="13"/>
      <c r="Q5812" s="13"/>
      <c r="R5812" s="13">
        <f t="shared" si="795"/>
        <v>273024.04689933039</v>
      </c>
      <c r="S5812" s="11">
        <f t="shared" si="796"/>
        <v>76.508279268367318</v>
      </c>
      <c r="T5812" s="13">
        <f t="shared" si="797"/>
        <v>0.30603311707346925</v>
      </c>
      <c r="U5812" s="14"/>
      <c r="V5812" s="13">
        <f t="shared" si="798"/>
        <v>0.31</v>
      </c>
      <c r="W5812" s="13">
        <v>195</v>
      </c>
    </row>
    <row r="5813" spans="1:23" hidden="1" x14ac:dyDescent="0.25">
      <c r="A5813" s="7" t="s">
        <v>11776</v>
      </c>
      <c r="B5813" s="7" t="s">
        <v>11795</v>
      </c>
      <c r="C5813" s="7" t="s">
        <v>778</v>
      </c>
      <c r="D5813" s="14">
        <v>4</v>
      </c>
      <c r="E5813" s="13">
        <f t="shared" si="792"/>
        <v>0</v>
      </c>
      <c r="F5813" s="14">
        <f t="shared" si="793"/>
        <v>0</v>
      </c>
      <c r="G5813" s="11">
        <v>920</v>
      </c>
      <c r="H5813" s="13">
        <v>800000</v>
      </c>
      <c r="I5813" s="11">
        <v>128</v>
      </c>
      <c r="J5813" s="9">
        <v>13.913043478260899</v>
      </c>
      <c r="K5813" s="13">
        <v>2.5780738995803999E-2</v>
      </c>
      <c r="L5813" s="13">
        <f t="shared" si="794"/>
        <v>3.5868854255031732E-3</v>
      </c>
      <c r="M5813" s="11">
        <v>230</v>
      </c>
      <c r="N5813" s="8">
        <v>3568555.58</v>
      </c>
      <c r="O5813" s="9">
        <v>34.128005862416302</v>
      </c>
      <c r="P5813" s="13"/>
      <c r="Q5813" s="13"/>
      <c r="R5813" s="13">
        <f t="shared" si="795"/>
        <v>273024.04689933039</v>
      </c>
      <c r="S5813" s="11">
        <f t="shared" si="796"/>
        <v>70.387616926897877</v>
      </c>
      <c r="T5813" s="13">
        <f t="shared" si="797"/>
        <v>0.30603311707346903</v>
      </c>
      <c r="U5813" s="14"/>
      <c r="V5813" s="13">
        <f t="shared" si="798"/>
        <v>0.31</v>
      </c>
      <c r="W5813" s="13">
        <v>198</v>
      </c>
    </row>
    <row r="5814" spans="1:23" hidden="1" x14ac:dyDescent="0.25">
      <c r="A5814" s="7" t="s">
        <v>11776</v>
      </c>
      <c r="B5814" s="7" t="s">
        <v>11796</v>
      </c>
      <c r="C5814" s="7" t="s">
        <v>1969</v>
      </c>
      <c r="D5814" s="14">
        <v>4</v>
      </c>
      <c r="E5814" s="13">
        <f t="shared" si="792"/>
        <v>0</v>
      </c>
      <c r="F5814" s="14">
        <f t="shared" si="793"/>
        <v>0</v>
      </c>
      <c r="G5814" s="11">
        <v>840</v>
      </c>
      <c r="H5814" s="13">
        <v>800000</v>
      </c>
      <c r="I5814" s="11">
        <v>78</v>
      </c>
      <c r="J5814" s="9">
        <v>9.28571428571429</v>
      </c>
      <c r="K5814" s="13">
        <v>0.25422162242060398</v>
      </c>
      <c r="L5814" s="13">
        <f t="shared" si="794"/>
        <v>2.3606293510484669E-2</v>
      </c>
      <c r="M5814" s="11">
        <v>210</v>
      </c>
      <c r="N5814" s="8">
        <v>330420.36</v>
      </c>
      <c r="O5814" s="9">
        <v>3.1599866473543101</v>
      </c>
      <c r="P5814" s="13"/>
      <c r="Q5814" s="13"/>
      <c r="R5814" s="13">
        <f t="shared" si="795"/>
        <v>25279.893178834478</v>
      </c>
      <c r="S5814" s="11">
        <f t="shared" si="796"/>
        <v>64.266954585428607</v>
      </c>
      <c r="T5814" s="13">
        <f t="shared" si="797"/>
        <v>0.30603311707346958</v>
      </c>
      <c r="U5814" s="14"/>
      <c r="V5814" s="13">
        <f t="shared" si="798"/>
        <v>0.31</v>
      </c>
      <c r="W5814" s="13">
        <v>153</v>
      </c>
    </row>
    <row r="5815" spans="1:23" hidden="1" x14ac:dyDescent="0.25">
      <c r="A5815" s="7" t="s">
        <v>11776</v>
      </c>
      <c r="B5815" s="7" t="s">
        <v>11797</v>
      </c>
      <c r="C5815" s="7" t="s">
        <v>62</v>
      </c>
      <c r="D5815" s="14">
        <v>1</v>
      </c>
      <c r="E5815" s="13">
        <f t="shared" si="792"/>
        <v>0</v>
      </c>
      <c r="F5815" s="14">
        <f t="shared" si="793"/>
        <v>0</v>
      </c>
      <c r="G5815" s="11">
        <v>250</v>
      </c>
      <c r="H5815" s="13">
        <v>800000</v>
      </c>
      <c r="I5815" s="11">
        <v>75</v>
      </c>
      <c r="J5815" s="9">
        <v>30</v>
      </c>
      <c r="K5815" s="13">
        <v>7.0056355966858696E-3</v>
      </c>
      <c r="L5815" s="13">
        <f t="shared" si="794"/>
        <v>2.1016906790057611E-3</v>
      </c>
      <c r="M5815" s="11">
        <v>250</v>
      </c>
      <c r="N5815" s="8">
        <v>3568555.58</v>
      </c>
      <c r="O5815" s="9">
        <v>34.128005862416302</v>
      </c>
      <c r="P5815" s="13"/>
      <c r="Q5815" s="13"/>
      <c r="R5815" s="13">
        <f t="shared" si="795"/>
        <v>273024.04689933039</v>
      </c>
      <c r="S5815" s="11">
        <f t="shared" si="796"/>
        <v>19.127069817091815</v>
      </c>
      <c r="T5815" s="13">
        <f t="shared" si="797"/>
        <v>7.6508279268367257E-2</v>
      </c>
      <c r="U5815" s="14"/>
      <c r="V5815" s="13">
        <f t="shared" si="798"/>
        <v>0.08</v>
      </c>
      <c r="W5815" s="13">
        <v>155</v>
      </c>
    </row>
    <row r="5816" spans="1:23" hidden="1" x14ac:dyDescent="0.25">
      <c r="A5816" s="7" t="s">
        <v>11776</v>
      </c>
      <c r="B5816" s="7" t="s">
        <v>11798</v>
      </c>
      <c r="C5816" s="7" t="s">
        <v>2151</v>
      </c>
      <c r="D5816" s="14">
        <v>5</v>
      </c>
      <c r="E5816" s="13">
        <f t="shared" si="792"/>
        <v>0</v>
      </c>
      <c r="F5816" s="14">
        <f t="shared" si="793"/>
        <v>0</v>
      </c>
      <c r="G5816" s="11">
        <v>1100</v>
      </c>
      <c r="H5816" s="13">
        <v>800000</v>
      </c>
      <c r="I5816" s="11">
        <v>440</v>
      </c>
      <c r="J5816" s="9">
        <v>40</v>
      </c>
      <c r="K5816" s="13">
        <v>3.0824796625417799E-2</v>
      </c>
      <c r="L5816" s="13">
        <f t="shared" si="794"/>
        <v>1.232991865016712E-2</v>
      </c>
      <c r="M5816" s="11">
        <v>220</v>
      </c>
      <c r="N5816" s="8">
        <v>3568555.58</v>
      </c>
      <c r="O5816" s="9">
        <v>34.128005862416302</v>
      </c>
      <c r="P5816" s="13"/>
      <c r="Q5816" s="13"/>
      <c r="R5816" s="13">
        <f t="shared" si="795"/>
        <v>273024.04689933039</v>
      </c>
      <c r="S5816" s="11">
        <f t="shared" si="796"/>
        <v>84.159107195203916</v>
      </c>
      <c r="T5816" s="13">
        <f t="shared" si="797"/>
        <v>0.38254139634183598</v>
      </c>
      <c r="U5816" s="14"/>
      <c r="V5816" s="13">
        <f t="shared" si="798"/>
        <v>0.38</v>
      </c>
      <c r="W5816" s="13">
        <v>132</v>
      </c>
    </row>
    <row r="5817" spans="1:23" hidden="1" x14ac:dyDescent="0.25">
      <c r="A5817" s="7" t="s">
        <v>11776</v>
      </c>
      <c r="B5817" s="7" t="s">
        <v>11799</v>
      </c>
      <c r="C5817" s="7" t="s">
        <v>4923</v>
      </c>
      <c r="D5817" s="14">
        <v>4</v>
      </c>
      <c r="E5817" s="13">
        <f t="shared" si="792"/>
        <v>0</v>
      </c>
      <c r="F5817" s="14">
        <f t="shared" si="793"/>
        <v>0</v>
      </c>
      <c r="G5817" s="11">
        <v>1116</v>
      </c>
      <c r="H5817" s="13">
        <v>800000</v>
      </c>
      <c r="I5817" s="11">
        <v>400</v>
      </c>
      <c r="J5817" s="9">
        <v>35.842293906809999</v>
      </c>
      <c r="K5817" s="13">
        <v>3.1273157303605699E-2</v>
      </c>
      <c r="L5817" s="13">
        <f t="shared" si="794"/>
        <v>1.1209016954697372E-2</v>
      </c>
      <c r="M5817" s="11">
        <v>279</v>
      </c>
      <c r="N5817" s="8">
        <v>3568555.58</v>
      </c>
      <c r="O5817" s="9">
        <v>34.128005862416302</v>
      </c>
      <c r="P5817" s="13"/>
      <c r="Q5817" s="13"/>
      <c r="R5817" s="13">
        <f t="shared" si="795"/>
        <v>273024.04689933039</v>
      </c>
      <c r="S5817" s="11">
        <f t="shared" si="796"/>
        <v>85.38323966349779</v>
      </c>
      <c r="T5817" s="13">
        <f t="shared" si="797"/>
        <v>0.30603311707346881</v>
      </c>
      <c r="U5817" s="14"/>
      <c r="V5817" s="13">
        <f t="shared" si="798"/>
        <v>0.31</v>
      </c>
      <c r="W5817" s="13">
        <v>179</v>
      </c>
    </row>
    <row r="5818" spans="1:23" hidden="1" x14ac:dyDescent="0.25">
      <c r="A5818" s="7" t="s">
        <v>11776</v>
      </c>
      <c r="B5818" s="7" t="s">
        <v>11800</v>
      </c>
      <c r="C5818" s="7" t="s">
        <v>7042</v>
      </c>
      <c r="D5818" s="14">
        <v>0</v>
      </c>
      <c r="E5818" s="13">
        <f t="shared" si="792"/>
        <v>0</v>
      </c>
      <c r="F5818" s="14">
        <f t="shared" si="793"/>
        <v>0</v>
      </c>
      <c r="G5818" s="11">
        <v>0</v>
      </c>
      <c r="H5818" s="13">
        <v>800000</v>
      </c>
      <c r="I5818" s="11">
        <v>0</v>
      </c>
      <c r="J5818" s="9"/>
      <c r="K5818" s="13">
        <v>0</v>
      </c>
      <c r="L5818" s="13">
        <f t="shared" si="794"/>
        <v>0</v>
      </c>
      <c r="M5818" s="11">
        <v>0</v>
      </c>
      <c r="N5818" s="8">
        <v>3568555.58</v>
      </c>
      <c r="O5818" s="9">
        <v>34.128005862416302</v>
      </c>
      <c r="P5818" s="13"/>
      <c r="Q5818" s="13"/>
      <c r="R5818" s="13">
        <f t="shared" si="795"/>
        <v>273024.04689933039</v>
      </c>
      <c r="S5818" s="11">
        <f t="shared" si="796"/>
        <v>0</v>
      </c>
      <c r="T5818" s="13">
        <f t="shared" si="797"/>
        <v>0</v>
      </c>
      <c r="U5818" s="14"/>
      <c r="V5818" s="13">
        <f t="shared" si="798"/>
        <v>0</v>
      </c>
      <c r="W5818" s="13">
        <v>175</v>
      </c>
    </row>
    <row r="5819" spans="1:23" hidden="1" x14ac:dyDescent="0.25">
      <c r="A5819" s="7" t="s">
        <v>11776</v>
      </c>
      <c r="B5819" s="7" t="s">
        <v>11801</v>
      </c>
      <c r="C5819" s="7" t="s">
        <v>862</v>
      </c>
      <c r="D5819" s="14">
        <v>1</v>
      </c>
      <c r="E5819" s="13">
        <f t="shared" si="792"/>
        <v>0</v>
      </c>
      <c r="F5819" s="14">
        <f t="shared" si="793"/>
        <v>0</v>
      </c>
      <c r="G5819" s="11">
        <v>38</v>
      </c>
      <c r="H5819" s="13">
        <v>800000</v>
      </c>
      <c r="I5819" s="11">
        <v>17</v>
      </c>
      <c r="J5819" s="9">
        <v>44.7368421052632</v>
      </c>
      <c r="K5819" s="13">
        <v>1.06485661069625E-3</v>
      </c>
      <c r="L5819" s="13">
        <f t="shared" si="794"/>
        <v>4.7638322057463856E-4</v>
      </c>
      <c r="M5819" s="11">
        <v>38</v>
      </c>
      <c r="N5819" s="8">
        <v>3568555.58</v>
      </c>
      <c r="O5819" s="9">
        <v>34.128005862416302</v>
      </c>
      <c r="P5819" s="13"/>
      <c r="Q5819" s="13"/>
      <c r="R5819" s="13">
        <f t="shared" si="795"/>
        <v>273024.04689933039</v>
      </c>
      <c r="S5819" s="11">
        <f t="shared" si="796"/>
        <v>2.9073146121979496</v>
      </c>
      <c r="T5819" s="13">
        <f t="shared" si="797"/>
        <v>7.6508279268367091E-2</v>
      </c>
      <c r="U5819" s="14"/>
      <c r="V5819" s="13">
        <f t="shared" si="798"/>
        <v>0.08</v>
      </c>
      <c r="W5819" s="13">
        <v>21</v>
      </c>
    </row>
    <row r="5820" spans="1:23" hidden="1" x14ac:dyDescent="0.25">
      <c r="A5820" s="7" t="s">
        <v>11776</v>
      </c>
      <c r="B5820" s="7" t="s">
        <v>11802</v>
      </c>
      <c r="C5820" s="7" t="s">
        <v>3244</v>
      </c>
      <c r="D5820" s="14">
        <v>1</v>
      </c>
      <c r="E5820" s="13">
        <f t="shared" si="792"/>
        <v>0</v>
      </c>
      <c r="F5820" s="14">
        <f t="shared" si="793"/>
        <v>0</v>
      </c>
      <c r="G5820" s="11">
        <v>30</v>
      </c>
      <c r="H5820" s="13">
        <v>800000</v>
      </c>
      <c r="I5820" s="11">
        <v>9</v>
      </c>
      <c r="J5820" s="9">
        <v>30</v>
      </c>
      <c r="K5820" s="13">
        <v>8.4067627160230504E-4</v>
      </c>
      <c r="L5820" s="13">
        <f t="shared" si="794"/>
        <v>2.5220288148069154E-4</v>
      </c>
      <c r="M5820" s="11">
        <v>30</v>
      </c>
      <c r="N5820" s="8">
        <v>3568555.58</v>
      </c>
      <c r="O5820" s="9">
        <v>34.128005862416302</v>
      </c>
      <c r="P5820" s="13"/>
      <c r="Q5820" s="13"/>
      <c r="R5820" s="13">
        <f t="shared" si="795"/>
        <v>273024.04689933039</v>
      </c>
      <c r="S5820" s="11">
        <f t="shared" si="796"/>
        <v>2.2952483780510198</v>
      </c>
      <c r="T5820" s="13">
        <f t="shared" si="797"/>
        <v>7.6508279268367327E-2</v>
      </c>
      <c r="U5820" s="14"/>
      <c r="V5820" s="13">
        <f t="shared" si="798"/>
        <v>0.08</v>
      </c>
      <c r="W5820" s="13">
        <v>21</v>
      </c>
    </row>
    <row r="5821" spans="1:23" hidden="1" x14ac:dyDescent="0.25">
      <c r="A5821" s="7" t="s">
        <v>11776</v>
      </c>
      <c r="B5821" s="7" t="s">
        <v>11803</v>
      </c>
      <c r="C5821" s="7" t="s">
        <v>3103</v>
      </c>
      <c r="D5821" s="14">
        <v>1</v>
      </c>
      <c r="E5821" s="13">
        <f t="shared" si="792"/>
        <v>0</v>
      </c>
      <c r="F5821" s="14">
        <f t="shared" si="793"/>
        <v>0</v>
      </c>
      <c r="G5821" s="11">
        <v>30</v>
      </c>
      <c r="H5821" s="13">
        <v>800000</v>
      </c>
      <c r="I5821" s="11">
        <v>-2</v>
      </c>
      <c r="J5821" s="9">
        <v>-6.6666666666666696</v>
      </c>
      <c r="K5821" s="13">
        <v>9.07934365787871E-3</v>
      </c>
      <c r="L5821" s="13">
        <f t="shared" si="794"/>
        <v>-6.0528957719191423E-4</v>
      </c>
      <c r="M5821" s="11">
        <v>30</v>
      </c>
      <c r="N5821" s="8">
        <v>330420.36</v>
      </c>
      <c r="O5821" s="9">
        <v>3.1599866473543101</v>
      </c>
      <c r="P5821" s="13"/>
      <c r="Q5821" s="13"/>
      <c r="R5821" s="13">
        <f t="shared" si="795"/>
        <v>25279.893178834478</v>
      </c>
      <c r="S5821" s="11">
        <f t="shared" si="796"/>
        <v>2.2952483780510207</v>
      </c>
      <c r="T5821" s="13">
        <f t="shared" si="797"/>
        <v>7.6508279268367355E-2</v>
      </c>
      <c r="U5821" s="14"/>
      <c r="V5821" s="13">
        <f t="shared" si="798"/>
        <v>0.08</v>
      </c>
      <c r="W5821" s="13">
        <v>21</v>
      </c>
    </row>
    <row r="5822" spans="1:23" hidden="1" x14ac:dyDescent="0.25">
      <c r="A5822" s="7" t="s">
        <v>11776</v>
      </c>
      <c r="B5822" s="7" t="s">
        <v>11803</v>
      </c>
      <c r="C5822" s="7" t="s">
        <v>3103</v>
      </c>
      <c r="D5822" s="14">
        <v>4</v>
      </c>
      <c r="E5822" s="13">
        <f t="shared" si="792"/>
        <v>0</v>
      </c>
      <c r="F5822" s="14">
        <f t="shared" si="793"/>
        <v>0</v>
      </c>
      <c r="G5822" s="11">
        <v>124</v>
      </c>
      <c r="H5822" s="13">
        <v>800000</v>
      </c>
      <c r="I5822" s="11">
        <v>40</v>
      </c>
      <c r="J5822" s="9">
        <v>32.258064516128997</v>
      </c>
      <c r="K5822" s="13">
        <v>3.7527953785898703E-2</v>
      </c>
      <c r="L5822" s="13">
        <f t="shared" si="794"/>
        <v>1.2105791543838278E-2</v>
      </c>
      <c r="M5822" s="11">
        <v>31</v>
      </c>
      <c r="N5822" s="8">
        <v>330420.36</v>
      </c>
      <c r="O5822" s="9">
        <v>3.1599866473543101</v>
      </c>
      <c r="P5822" s="13"/>
      <c r="Q5822" s="13"/>
      <c r="R5822" s="13">
        <f t="shared" si="795"/>
        <v>25279.893178834478</v>
      </c>
      <c r="S5822" s="11">
        <f t="shared" si="796"/>
        <v>9.4870266292775618</v>
      </c>
      <c r="T5822" s="13">
        <f t="shared" si="797"/>
        <v>0.30603311707346975</v>
      </c>
      <c r="U5822" s="14"/>
      <c r="V5822" s="13">
        <f t="shared" si="798"/>
        <v>0.31</v>
      </c>
      <c r="W5822" s="13">
        <v>21</v>
      </c>
    </row>
    <row r="5823" spans="1:23" hidden="1" x14ac:dyDescent="0.25">
      <c r="A5823" s="7" t="s">
        <v>11776</v>
      </c>
      <c r="B5823" s="7" t="s">
        <v>11804</v>
      </c>
      <c r="C5823" s="7" t="s">
        <v>4413</v>
      </c>
      <c r="D5823" s="14">
        <v>4</v>
      </c>
      <c r="E5823" s="13">
        <f t="shared" si="792"/>
        <v>0</v>
      </c>
      <c r="F5823" s="14">
        <f t="shared" si="793"/>
        <v>0</v>
      </c>
      <c r="G5823" s="11">
        <v>120</v>
      </c>
      <c r="H5823" s="13">
        <v>800000</v>
      </c>
      <c r="I5823" s="11">
        <v>26</v>
      </c>
      <c r="J5823" s="9">
        <v>21.6666666666667</v>
      </c>
      <c r="K5823" s="13">
        <v>3.3627050864092202E-3</v>
      </c>
      <c r="L5823" s="13">
        <f t="shared" si="794"/>
        <v>7.2858610205533221E-4</v>
      </c>
      <c r="M5823" s="11">
        <v>30</v>
      </c>
      <c r="N5823" s="8">
        <v>3568555.58</v>
      </c>
      <c r="O5823" s="9">
        <v>34.128005862416302</v>
      </c>
      <c r="P5823" s="13"/>
      <c r="Q5823" s="13"/>
      <c r="R5823" s="13">
        <f t="shared" si="795"/>
        <v>273024.04689933039</v>
      </c>
      <c r="S5823" s="11">
        <f t="shared" si="796"/>
        <v>9.1809935122040791</v>
      </c>
      <c r="T5823" s="13">
        <f t="shared" si="797"/>
        <v>0.30603311707346931</v>
      </c>
      <c r="U5823" s="14"/>
      <c r="V5823" s="13">
        <f t="shared" si="798"/>
        <v>0.31</v>
      </c>
      <c r="W5823" s="13">
        <v>21</v>
      </c>
    </row>
    <row r="5824" spans="1:23" hidden="1" x14ac:dyDescent="0.25">
      <c r="A5824" s="7" t="s">
        <v>11776</v>
      </c>
      <c r="B5824" s="7" t="s">
        <v>11805</v>
      </c>
      <c r="C5824" s="7" t="s">
        <v>4200</v>
      </c>
      <c r="D5824" s="14">
        <v>1</v>
      </c>
      <c r="E5824" s="13">
        <f t="shared" si="792"/>
        <v>0</v>
      </c>
      <c r="F5824" s="14">
        <f t="shared" si="793"/>
        <v>0</v>
      </c>
      <c r="G5824" s="11">
        <v>10.53</v>
      </c>
      <c r="H5824" s="13">
        <v>800000</v>
      </c>
      <c r="I5824" s="11">
        <v>-0.6</v>
      </c>
      <c r="J5824" s="9">
        <v>-5.6980056980056997</v>
      </c>
      <c r="K5824" s="13">
        <v>2.9507737133240898E-4</v>
      </c>
      <c r="L5824" s="13">
        <f t="shared" si="794"/>
        <v>-1.6813525432046101E-5</v>
      </c>
      <c r="M5824" s="11">
        <v>10.53</v>
      </c>
      <c r="N5824" s="8">
        <v>3568555.58</v>
      </c>
      <c r="O5824" s="9">
        <v>34.128005862416302</v>
      </c>
      <c r="P5824" s="13"/>
      <c r="Q5824" s="13"/>
      <c r="R5824" s="13">
        <f t="shared" si="795"/>
        <v>273024.04689933039</v>
      </c>
      <c r="S5824" s="11">
        <f t="shared" si="796"/>
        <v>0.80563218069590758</v>
      </c>
      <c r="T5824" s="13">
        <f t="shared" si="797"/>
        <v>7.6508279268367299E-2</v>
      </c>
      <c r="U5824" s="14"/>
      <c r="V5824" s="13">
        <f t="shared" si="798"/>
        <v>0.08</v>
      </c>
      <c r="W5824" s="13">
        <v>10</v>
      </c>
    </row>
    <row r="5825" spans="1:23" hidden="1" x14ac:dyDescent="0.25">
      <c r="A5825" s="7" t="s">
        <v>11776</v>
      </c>
      <c r="B5825" s="7" t="s">
        <v>11806</v>
      </c>
      <c r="C5825" s="7" t="s">
        <v>7212</v>
      </c>
      <c r="D5825" s="14">
        <v>4</v>
      </c>
      <c r="E5825" s="13">
        <f t="shared" si="792"/>
        <v>0</v>
      </c>
      <c r="F5825" s="14">
        <f t="shared" si="793"/>
        <v>0</v>
      </c>
      <c r="G5825" s="11">
        <v>1199.96</v>
      </c>
      <c r="H5825" s="13">
        <v>800000</v>
      </c>
      <c r="I5825" s="11">
        <v>480</v>
      </c>
      <c r="J5825" s="9">
        <v>40.001333377779297</v>
      </c>
      <c r="K5825" s="13">
        <v>3.3625929962396703E-2</v>
      </c>
      <c r="L5825" s="13">
        <f t="shared" si="794"/>
        <v>1.3450820345636881E-2</v>
      </c>
      <c r="M5825" s="11">
        <v>299.99</v>
      </c>
      <c r="N5825" s="8">
        <v>3568555.58</v>
      </c>
      <c r="O5825" s="9">
        <v>34.128005862416302</v>
      </c>
      <c r="P5825" s="13"/>
      <c r="Q5825" s="13"/>
      <c r="R5825" s="13">
        <f t="shared" si="795"/>
        <v>273024.04689933039</v>
      </c>
      <c r="S5825" s="11">
        <f t="shared" si="796"/>
        <v>91.806874790869955</v>
      </c>
      <c r="T5825" s="13">
        <f t="shared" si="797"/>
        <v>0.30603311707346897</v>
      </c>
      <c r="U5825" s="14"/>
      <c r="V5825" s="13">
        <f t="shared" si="798"/>
        <v>0.31</v>
      </c>
      <c r="W5825" s="13">
        <v>179.99</v>
      </c>
    </row>
    <row r="5826" spans="1:23" hidden="1" x14ac:dyDescent="0.25">
      <c r="A5826" s="7" t="s">
        <v>11807</v>
      </c>
      <c r="B5826" s="7">
        <v>751446</v>
      </c>
      <c r="C5826" s="7" t="s">
        <v>500</v>
      </c>
      <c r="D5826" s="14">
        <v>1</v>
      </c>
      <c r="E5826" s="13">
        <f t="shared" si="792"/>
        <v>0</v>
      </c>
      <c r="F5826" s="14">
        <f t="shared" si="793"/>
        <v>0</v>
      </c>
      <c r="G5826" s="11">
        <v>239.96</v>
      </c>
      <c r="H5826" s="13">
        <v>800000</v>
      </c>
      <c r="I5826" s="11">
        <v>69.53</v>
      </c>
      <c r="J5826" s="9">
        <v>28.975662610435101</v>
      </c>
      <c r="K5826" s="13">
        <v>6.72428927112297E-3</v>
      </c>
      <c r="L5826" s="13">
        <f t="shared" si="794"/>
        <v>1.9484073721502775E-3</v>
      </c>
      <c r="M5826" s="11">
        <v>239.96</v>
      </c>
      <c r="N5826" s="8">
        <v>3568555.58</v>
      </c>
      <c r="O5826" s="9">
        <v>34.128005862416302</v>
      </c>
      <c r="P5826" s="13"/>
      <c r="Q5826" s="13"/>
      <c r="R5826" s="13">
        <f t="shared" si="795"/>
        <v>273024.04689933039</v>
      </c>
      <c r="S5826" s="11">
        <f t="shared" si="796"/>
        <v>18.358926693237422</v>
      </c>
      <c r="T5826" s="13">
        <f t="shared" si="797"/>
        <v>7.6508279268367313E-2</v>
      </c>
      <c r="U5826" s="14"/>
      <c r="V5826" s="13">
        <f t="shared" si="798"/>
        <v>0.08</v>
      </c>
      <c r="W5826" s="13">
        <v>170.43</v>
      </c>
    </row>
    <row r="5827" spans="1:23" hidden="1" x14ac:dyDescent="0.25">
      <c r="A5827" s="7" t="s">
        <v>11807</v>
      </c>
      <c r="B5827" s="7" t="s">
        <v>11808</v>
      </c>
      <c r="C5827" s="7" t="s">
        <v>5516</v>
      </c>
      <c r="D5827" s="14">
        <v>1</v>
      </c>
      <c r="E5827" s="13">
        <f t="shared" si="792"/>
        <v>0</v>
      </c>
      <c r="F5827" s="14">
        <f t="shared" si="793"/>
        <v>0</v>
      </c>
      <c r="G5827" s="11">
        <v>351.96</v>
      </c>
      <c r="H5827" s="13">
        <v>800000</v>
      </c>
      <c r="I5827" s="11">
        <v>132.97999999999999</v>
      </c>
      <c r="J5827" s="9">
        <v>37.782702579838599</v>
      </c>
      <c r="K5827" s="13">
        <v>9.8628140184382398E-3</v>
      </c>
      <c r="L5827" s="13">
        <f t="shared" si="794"/>
        <v>3.7264376865891479E-3</v>
      </c>
      <c r="M5827" s="11">
        <v>351.96</v>
      </c>
      <c r="N5827" s="8">
        <v>3568555.58</v>
      </c>
      <c r="O5827" s="9">
        <v>34.128005862416302</v>
      </c>
      <c r="P5827" s="13"/>
      <c r="Q5827" s="13"/>
      <c r="R5827" s="13">
        <f t="shared" si="795"/>
        <v>273024.04689933039</v>
      </c>
      <c r="S5827" s="11">
        <f t="shared" si="796"/>
        <v>26.927853971294553</v>
      </c>
      <c r="T5827" s="13">
        <f t="shared" si="797"/>
        <v>7.6508279268367299E-2</v>
      </c>
      <c r="U5827" s="14"/>
      <c r="V5827" s="13">
        <f t="shared" si="798"/>
        <v>0.08</v>
      </c>
      <c r="W5827" s="13">
        <v>218.98</v>
      </c>
    </row>
    <row r="5828" spans="1:23" hidden="1" x14ac:dyDescent="0.25">
      <c r="A5828" s="7" t="s">
        <v>11807</v>
      </c>
      <c r="B5828" s="7">
        <v>756508</v>
      </c>
      <c r="C5828" s="7" t="s">
        <v>2698</v>
      </c>
      <c r="D5828" s="14">
        <v>1</v>
      </c>
      <c r="E5828" s="13">
        <f t="shared" si="792"/>
        <v>0</v>
      </c>
      <c r="F5828" s="14">
        <f t="shared" si="793"/>
        <v>0</v>
      </c>
      <c r="G5828" s="11">
        <v>249.99</v>
      </c>
      <c r="H5828" s="13">
        <v>800000</v>
      </c>
      <c r="I5828" s="11">
        <v>99.32</v>
      </c>
      <c r="J5828" s="9">
        <v>39.729589183567299</v>
      </c>
      <c r="K5828" s="13">
        <v>7.0053553712620103E-3</v>
      </c>
      <c r="L5828" s="13">
        <f t="shared" si="794"/>
        <v>2.7831989098513628E-3</v>
      </c>
      <c r="M5828" s="11">
        <v>249.99</v>
      </c>
      <c r="N5828" s="8">
        <v>3568555.58</v>
      </c>
      <c r="O5828" s="9">
        <v>34.128005862416302</v>
      </c>
      <c r="P5828" s="13"/>
      <c r="Q5828" s="13"/>
      <c r="R5828" s="13">
        <f t="shared" si="795"/>
        <v>273024.04689933039</v>
      </c>
      <c r="S5828" s="11">
        <f t="shared" si="796"/>
        <v>19.126304734299154</v>
      </c>
      <c r="T5828" s="13">
        <f t="shared" si="797"/>
        <v>7.6508279268367355E-2</v>
      </c>
      <c r="U5828" s="14"/>
      <c r="V5828" s="13">
        <f t="shared" si="798"/>
        <v>0.08</v>
      </c>
      <c r="W5828" s="13">
        <v>150.66999999999999</v>
      </c>
    </row>
    <row r="5829" spans="1:23" hidden="1" x14ac:dyDescent="0.25">
      <c r="A5829" s="7" t="s">
        <v>11807</v>
      </c>
      <c r="B5829" s="7" t="s">
        <v>11809</v>
      </c>
      <c r="C5829" s="7" t="s">
        <v>6221</v>
      </c>
      <c r="D5829" s="14">
        <v>1</v>
      </c>
      <c r="E5829" s="13">
        <f t="shared" si="792"/>
        <v>0</v>
      </c>
      <c r="F5829" s="14">
        <f t="shared" si="793"/>
        <v>0</v>
      </c>
      <c r="G5829" s="11">
        <v>399.99</v>
      </c>
      <c r="H5829" s="13">
        <v>800000</v>
      </c>
      <c r="I5829" s="11">
        <v>153.32</v>
      </c>
      <c r="J5829" s="9">
        <v>38.330958273956803</v>
      </c>
      <c r="K5829" s="13">
        <v>1.12087367292735E-2</v>
      </c>
      <c r="L5829" s="13">
        <f t="shared" si="794"/>
        <v>4.296416198735495E-3</v>
      </c>
      <c r="M5829" s="11">
        <v>399.99</v>
      </c>
      <c r="N5829" s="8">
        <v>3568555.58</v>
      </c>
      <c r="O5829" s="9">
        <v>34.128005862416302</v>
      </c>
      <c r="P5829" s="13"/>
      <c r="Q5829" s="13"/>
      <c r="R5829" s="13">
        <f t="shared" si="795"/>
        <v>273024.04689933039</v>
      </c>
      <c r="S5829" s="11">
        <f t="shared" si="796"/>
        <v>30.602546624554151</v>
      </c>
      <c r="T5829" s="13">
        <f t="shared" si="797"/>
        <v>7.6508279268367091E-2</v>
      </c>
      <c r="U5829" s="14"/>
      <c r="V5829" s="13">
        <f t="shared" si="798"/>
        <v>0.08</v>
      </c>
      <c r="W5829" s="13">
        <v>218.97</v>
      </c>
    </row>
    <row r="5830" spans="1:23" hidden="1" x14ac:dyDescent="0.25">
      <c r="A5830" s="7" t="s">
        <v>11807</v>
      </c>
      <c r="B5830" s="7" t="s">
        <v>11810</v>
      </c>
      <c r="C5830" s="7" t="s">
        <v>883</v>
      </c>
      <c r="D5830" s="14">
        <v>1</v>
      </c>
      <c r="E5830" s="13">
        <f t="shared" si="792"/>
        <v>0</v>
      </c>
      <c r="F5830" s="14">
        <f t="shared" si="793"/>
        <v>0</v>
      </c>
      <c r="G5830" s="11">
        <v>949.12</v>
      </c>
      <c r="H5830" s="13">
        <v>800000</v>
      </c>
      <c r="I5830" s="11">
        <v>380.25</v>
      </c>
      <c r="J5830" s="9">
        <v>40.063427174646002</v>
      </c>
      <c r="K5830" s="13">
        <v>2.6596755430105999E-2</v>
      </c>
      <c r="L5830" s="13">
        <f t="shared" si="794"/>
        <v>1.0655571742559223E-2</v>
      </c>
      <c r="M5830" s="11">
        <v>949.12</v>
      </c>
      <c r="N5830" s="8">
        <v>3568555.58</v>
      </c>
      <c r="O5830" s="9">
        <v>34.128005862416302</v>
      </c>
      <c r="P5830" s="13"/>
      <c r="Q5830" s="13"/>
      <c r="R5830" s="13">
        <f t="shared" si="795"/>
        <v>273024.04689933039</v>
      </c>
      <c r="S5830" s="11">
        <f t="shared" si="796"/>
        <v>72.615538019192812</v>
      </c>
      <c r="T5830" s="13">
        <f t="shared" si="797"/>
        <v>7.6508279268367341E-2</v>
      </c>
      <c r="U5830" s="14"/>
      <c r="V5830" s="13">
        <f t="shared" si="798"/>
        <v>0.08</v>
      </c>
      <c r="W5830" s="13">
        <v>568.87</v>
      </c>
    </row>
    <row r="5831" spans="1:23" hidden="1" x14ac:dyDescent="0.25">
      <c r="A5831" s="7" t="s">
        <v>11807</v>
      </c>
      <c r="B5831" s="7" t="s">
        <v>11811</v>
      </c>
      <c r="C5831" s="7" t="s">
        <v>883</v>
      </c>
      <c r="D5831" s="14">
        <v>1</v>
      </c>
      <c r="E5831" s="13">
        <f t="shared" si="792"/>
        <v>0</v>
      </c>
      <c r="F5831" s="14">
        <f t="shared" si="793"/>
        <v>0</v>
      </c>
      <c r="G5831" s="11">
        <v>1000</v>
      </c>
      <c r="H5831" s="13">
        <v>800000</v>
      </c>
      <c r="I5831" s="11">
        <v>242.05</v>
      </c>
      <c r="J5831" s="9">
        <v>24.204999999999998</v>
      </c>
      <c r="K5831" s="13">
        <v>2.8022542386743499E-2</v>
      </c>
      <c r="L5831" s="13">
        <f t="shared" si="794"/>
        <v>6.782856384711264E-3</v>
      </c>
      <c r="M5831" s="11">
        <v>1000</v>
      </c>
      <c r="N5831" s="8">
        <v>3568555.58</v>
      </c>
      <c r="O5831" s="9">
        <v>34.128005862416302</v>
      </c>
      <c r="P5831" s="13"/>
      <c r="Q5831" s="13"/>
      <c r="R5831" s="13">
        <f t="shared" si="795"/>
        <v>273024.04689933039</v>
      </c>
      <c r="S5831" s="11">
        <f t="shared" si="796"/>
        <v>76.508279268367318</v>
      </c>
      <c r="T5831" s="13">
        <f t="shared" si="797"/>
        <v>7.6508279268367313E-2</v>
      </c>
      <c r="U5831" s="14"/>
      <c r="V5831" s="13">
        <f t="shared" si="798"/>
        <v>0.08</v>
      </c>
      <c r="W5831" s="13">
        <v>757.95</v>
      </c>
    </row>
    <row r="5832" spans="1:23" hidden="1" x14ac:dyDescent="0.25">
      <c r="A5832" s="7" t="s">
        <v>11807</v>
      </c>
      <c r="B5832" s="7" t="s">
        <v>11812</v>
      </c>
      <c r="C5832" s="7" t="s">
        <v>7539</v>
      </c>
      <c r="D5832" s="14">
        <v>1</v>
      </c>
      <c r="E5832" s="13">
        <f t="shared" si="792"/>
        <v>0</v>
      </c>
      <c r="F5832" s="14">
        <f t="shared" si="793"/>
        <v>0</v>
      </c>
      <c r="G5832" s="11">
        <v>125</v>
      </c>
      <c r="H5832" s="13">
        <v>800000</v>
      </c>
      <c r="I5832" s="11">
        <v>37.18</v>
      </c>
      <c r="J5832" s="9">
        <v>29.744</v>
      </c>
      <c r="K5832" s="13">
        <v>3.50281779834294E-3</v>
      </c>
      <c r="L5832" s="13">
        <f t="shared" si="794"/>
        <v>1.0418781259391239E-3</v>
      </c>
      <c r="M5832" s="11">
        <v>125</v>
      </c>
      <c r="N5832" s="8">
        <v>3568555.58</v>
      </c>
      <c r="O5832" s="9">
        <v>34.128005862416302</v>
      </c>
      <c r="P5832" s="13"/>
      <c r="Q5832" s="13"/>
      <c r="R5832" s="13">
        <f t="shared" si="795"/>
        <v>273024.04689933039</v>
      </c>
      <c r="S5832" s="11">
        <f t="shared" si="796"/>
        <v>9.56353490854592</v>
      </c>
      <c r="T5832" s="13">
        <f t="shared" si="797"/>
        <v>7.6508279268367355E-2</v>
      </c>
      <c r="U5832" s="14"/>
      <c r="V5832" s="13">
        <f t="shared" si="798"/>
        <v>0.08</v>
      </c>
      <c r="W5832" s="13">
        <v>87.82</v>
      </c>
    </row>
    <row r="5833" spans="1:23" hidden="1" x14ac:dyDescent="0.25">
      <c r="A5833" s="7" t="s">
        <v>11807</v>
      </c>
      <c r="B5833" s="7" t="s">
        <v>9947</v>
      </c>
      <c r="C5833" s="7" t="s">
        <v>2214</v>
      </c>
      <c r="D5833" s="14">
        <v>1</v>
      </c>
      <c r="E5833" s="13">
        <f t="shared" si="792"/>
        <v>0</v>
      </c>
      <c r="F5833" s="14">
        <f t="shared" si="793"/>
        <v>0</v>
      </c>
      <c r="G5833" s="11">
        <v>1190</v>
      </c>
      <c r="H5833" s="13">
        <v>800000</v>
      </c>
      <c r="I5833" s="11">
        <v>348.29</v>
      </c>
      <c r="J5833" s="9">
        <v>29.2680672268908</v>
      </c>
      <c r="K5833" s="13">
        <v>3.3346825440224701E-2</v>
      </c>
      <c r="L5833" s="13">
        <f t="shared" si="794"/>
        <v>9.7599712878788884E-3</v>
      </c>
      <c r="M5833" s="11">
        <v>1190</v>
      </c>
      <c r="N5833" s="8">
        <v>3568555.58</v>
      </c>
      <c r="O5833" s="9">
        <v>34.128005862416302</v>
      </c>
      <c r="P5833" s="13"/>
      <c r="Q5833" s="13"/>
      <c r="R5833" s="13">
        <f t="shared" si="795"/>
        <v>273024.04689933039</v>
      </c>
      <c r="S5833" s="11">
        <f t="shared" si="796"/>
        <v>91.044852329356928</v>
      </c>
      <c r="T5833" s="13">
        <f t="shared" si="797"/>
        <v>7.650827926836716E-2</v>
      </c>
      <c r="U5833" s="14"/>
      <c r="V5833" s="13">
        <f t="shared" si="798"/>
        <v>0.08</v>
      </c>
      <c r="W5833" s="13">
        <v>756.72</v>
      </c>
    </row>
    <row r="5834" spans="1:23" hidden="1" x14ac:dyDescent="0.25">
      <c r="A5834" s="7" t="s">
        <v>11807</v>
      </c>
      <c r="B5834" s="7" t="s">
        <v>11813</v>
      </c>
      <c r="C5834" s="7" t="s">
        <v>1838</v>
      </c>
      <c r="D5834" s="14">
        <v>1</v>
      </c>
      <c r="E5834" s="13">
        <f t="shared" si="792"/>
        <v>0</v>
      </c>
      <c r="F5834" s="14">
        <f t="shared" si="793"/>
        <v>0</v>
      </c>
      <c r="G5834" s="11">
        <v>600</v>
      </c>
      <c r="H5834" s="13">
        <v>800000</v>
      </c>
      <c r="I5834" s="11">
        <v>80.83</v>
      </c>
      <c r="J5834" s="9">
        <v>13.4716666666667</v>
      </c>
      <c r="K5834" s="13">
        <v>1.68135254320461E-2</v>
      </c>
      <c r="L5834" s="13">
        <f t="shared" si="794"/>
        <v>2.2650621011204826E-3</v>
      </c>
      <c r="M5834" s="11">
        <v>600</v>
      </c>
      <c r="N5834" s="8">
        <v>3568555.58</v>
      </c>
      <c r="O5834" s="9">
        <v>34.128005862416302</v>
      </c>
      <c r="P5834" s="13"/>
      <c r="Q5834" s="13"/>
      <c r="R5834" s="13">
        <f t="shared" si="795"/>
        <v>273024.04689933039</v>
      </c>
      <c r="S5834" s="11">
        <f t="shared" si="796"/>
        <v>45.904967561020385</v>
      </c>
      <c r="T5834" s="13">
        <f t="shared" si="797"/>
        <v>7.6508279268367313E-2</v>
      </c>
      <c r="U5834" s="14"/>
      <c r="V5834" s="13">
        <f t="shared" si="798"/>
        <v>0.08</v>
      </c>
      <c r="W5834" s="13">
        <v>528.07000000000005</v>
      </c>
    </row>
    <row r="5835" spans="1:23" hidden="1" x14ac:dyDescent="0.25">
      <c r="A5835" s="7" t="s">
        <v>11814</v>
      </c>
      <c r="B5835" s="7">
        <v>1512130</v>
      </c>
      <c r="C5835" s="7" t="s">
        <v>3101</v>
      </c>
      <c r="D5835" s="14">
        <v>3</v>
      </c>
      <c r="E5835" s="13">
        <f t="shared" si="792"/>
        <v>0</v>
      </c>
      <c r="F5835" s="14">
        <f t="shared" si="793"/>
        <v>0</v>
      </c>
      <c r="G5835" s="11">
        <v>1404.9</v>
      </c>
      <c r="H5835" s="13">
        <v>800000</v>
      </c>
      <c r="I5835" s="11">
        <v>528.63</v>
      </c>
      <c r="J5835" s="9">
        <v>37.627589152252803</v>
      </c>
      <c r="K5835" s="13">
        <v>3.9368869799135897E-2</v>
      </c>
      <c r="L5835" s="13">
        <f t="shared" si="794"/>
        <v>1.481355658190419E-2</v>
      </c>
      <c r="M5835" s="11">
        <v>468.3</v>
      </c>
      <c r="N5835" s="8">
        <v>3568555.58</v>
      </c>
      <c r="O5835" s="9">
        <v>34.128005862416302</v>
      </c>
      <c r="P5835" s="13"/>
      <c r="Q5835" s="13"/>
      <c r="R5835" s="13">
        <f t="shared" si="795"/>
        <v>273024.04689933039</v>
      </c>
      <c r="S5835" s="11">
        <f t="shared" si="796"/>
        <v>107.48648154412912</v>
      </c>
      <c r="T5835" s="13">
        <f t="shared" si="797"/>
        <v>0.22952483780510169</v>
      </c>
      <c r="U5835" s="14"/>
      <c r="V5835" s="13">
        <f t="shared" si="798"/>
        <v>0.23</v>
      </c>
      <c r="W5835" s="13">
        <v>361.69</v>
      </c>
    </row>
    <row r="5836" spans="1:23" hidden="1" x14ac:dyDescent="0.25">
      <c r="A5836" s="7" t="s">
        <v>11814</v>
      </c>
      <c r="B5836" s="7">
        <v>1512140</v>
      </c>
      <c r="C5836" s="7" t="s">
        <v>1578</v>
      </c>
      <c r="D5836" s="14">
        <v>2</v>
      </c>
      <c r="E5836" s="13">
        <f t="shared" si="792"/>
        <v>0</v>
      </c>
      <c r="F5836" s="14">
        <f t="shared" si="793"/>
        <v>0</v>
      </c>
      <c r="G5836" s="11">
        <v>979.9</v>
      </c>
      <c r="H5836" s="13">
        <v>800000</v>
      </c>
      <c r="I5836" s="11">
        <v>356.92</v>
      </c>
      <c r="J5836" s="9">
        <v>36.424124910705203</v>
      </c>
      <c r="K5836" s="13">
        <v>2.74592892847699E-2</v>
      </c>
      <c r="L5836" s="13">
        <f t="shared" si="794"/>
        <v>1.0001805828676477E-2</v>
      </c>
      <c r="M5836" s="11">
        <v>489.95</v>
      </c>
      <c r="N5836" s="8">
        <v>3568555.58</v>
      </c>
      <c r="O5836" s="9">
        <v>34.128005862416302</v>
      </c>
      <c r="P5836" s="13"/>
      <c r="Q5836" s="13"/>
      <c r="R5836" s="13">
        <f t="shared" si="795"/>
        <v>273024.04689933039</v>
      </c>
      <c r="S5836" s="11">
        <f t="shared" si="796"/>
        <v>74.970462855072967</v>
      </c>
      <c r="T5836" s="13">
        <f t="shared" si="797"/>
        <v>0.15301655853673429</v>
      </c>
      <c r="U5836" s="14"/>
      <c r="V5836" s="13">
        <f t="shared" si="798"/>
        <v>0.15</v>
      </c>
      <c r="W5836" s="13">
        <v>361.69</v>
      </c>
    </row>
    <row r="5837" spans="1:23" hidden="1" x14ac:dyDescent="0.25">
      <c r="A5837" s="7" t="s">
        <v>11814</v>
      </c>
      <c r="B5837" s="7">
        <v>1513100</v>
      </c>
      <c r="C5837" s="7" t="s">
        <v>3601</v>
      </c>
      <c r="D5837" s="14">
        <v>1</v>
      </c>
      <c r="E5837" s="13">
        <f t="shared" si="792"/>
        <v>0</v>
      </c>
      <c r="F5837" s="14">
        <f t="shared" si="793"/>
        <v>0</v>
      </c>
      <c r="G5837" s="11">
        <v>440.96</v>
      </c>
      <c r="H5837" s="13">
        <v>800000</v>
      </c>
      <c r="I5837" s="11">
        <v>129.47</v>
      </c>
      <c r="J5837" s="9">
        <v>29.360939767779399</v>
      </c>
      <c r="K5837" s="13">
        <v>1.2356820290858401E-2</v>
      </c>
      <c r="L5837" s="13">
        <f t="shared" si="794"/>
        <v>3.6280785628116782E-3</v>
      </c>
      <c r="M5837" s="11">
        <v>440.96</v>
      </c>
      <c r="N5837" s="8">
        <v>3568555.58</v>
      </c>
      <c r="O5837" s="9">
        <v>34.128005862416302</v>
      </c>
      <c r="P5837" s="13"/>
      <c r="Q5837" s="13"/>
      <c r="R5837" s="13">
        <f t="shared" si="795"/>
        <v>273024.04689933039</v>
      </c>
      <c r="S5837" s="11">
        <f t="shared" si="796"/>
        <v>33.737090826179212</v>
      </c>
      <c r="T5837" s="13">
        <f t="shared" si="797"/>
        <v>7.650827926836723E-2</v>
      </c>
      <c r="U5837" s="14"/>
      <c r="V5837" s="13">
        <f t="shared" si="798"/>
        <v>0.08</v>
      </c>
      <c r="W5837" s="13">
        <v>361.69</v>
      </c>
    </row>
    <row r="5838" spans="1:23" hidden="1" x14ac:dyDescent="0.25">
      <c r="A5838" s="7" t="s">
        <v>11814</v>
      </c>
      <c r="B5838" s="7">
        <v>19158259</v>
      </c>
      <c r="C5838" s="7" t="s">
        <v>1615</v>
      </c>
      <c r="D5838" s="14">
        <v>1</v>
      </c>
      <c r="E5838" s="13">
        <f t="shared" si="792"/>
        <v>0</v>
      </c>
      <c r="F5838" s="14">
        <f t="shared" si="793"/>
        <v>0</v>
      </c>
      <c r="G5838" s="11">
        <v>66.95</v>
      </c>
      <c r="H5838" s="13">
        <v>800000</v>
      </c>
      <c r="I5838" s="11">
        <v>34.85</v>
      </c>
      <c r="J5838" s="9">
        <v>52.053771471247202</v>
      </c>
      <c r="K5838" s="13">
        <v>1.87610921279248E-3</v>
      </c>
      <c r="L5838" s="13">
        <f t="shared" si="794"/>
        <v>9.765856021780124E-4</v>
      </c>
      <c r="M5838" s="11">
        <v>66.95</v>
      </c>
      <c r="N5838" s="8">
        <v>3568555.58</v>
      </c>
      <c r="O5838" s="9">
        <v>34.128005862416302</v>
      </c>
      <c r="P5838" s="13"/>
      <c r="Q5838" s="13"/>
      <c r="R5838" s="13">
        <f t="shared" si="795"/>
        <v>273024.04689933039</v>
      </c>
      <c r="S5838" s="11">
        <f t="shared" si="796"/>
        <v>5.1222292970171992</v>
      </c>
      <c r="T5838" s="13">
        <f t="shared" si="797"/>
        <v>7.6508279268367424E-2</v>
      </c>
      <c r="U5838" s="14"/>
      <c r="V5838" s="13">
        <f t="shared" si="798"/>
        <v>0.08</v>
      </c>
      <c r="W5838" s="13">
        <v>42.38</v>
      </c>
    </row>
    <row r="5839" spans="1:23" hidden="1" x14ac:dyDescent="0.25">
      <c r="A5839" s="7" t="s">
        <v>11814</v>
      </c>
      <c r="B5839" s="7" t="s">
        <v>11815</v>
      </c>
      <c r="C5839" s="7" t="s">
        <v>3609</v>
      </c>
      <c r="D5839" s="14">
        <v>1</v>
      </c>
      <c r="E5839" s="13">
        <f t="shared" si="792"/>
        <v>0</v>
      </c>
      <c r="F5839" s="14">
        <f t="shared" si="793"/>
        <v>0</v>
      </c>
      <c r="G5839" s="11">
        <v>183.95</v>
      </c>
      <c r="H5839" s="13">
        <v>800000</v>
      </c>
      <c r="I5839" s="11">
        <v>67.23</v>
      </c>
      <c r="J5839" s="9">
        <v>36.547974993204697</v>
      </c>
      <c r="K5839" s="13">
        <v>5.1547466720414702E-3</v>
      </c>
      <c r="L5839" s="13">
        <f t="shared" si="794"/>
        <v>1.8839555246607678E-3</v>
      </c>
      <c r="M5839" s="11">
        <v>183.95</v>
      </c>
      <c r="N5839" s="8">
        <v>3568555.58</v>
      </c>
      <c r="O5839" s="9">
        <v>34.128005862416302</v>
      </c>
      <c r="P5839" s="13"/>
      <c r="Q5839" s="13"/>
      <c r="R5839" s="13">
        <f t="shared" si="795"/>
        <v>273024.04689933039</v>
      </c>
      <c r="S5839" s="11">
        <f t="shared" si="796"/>
        <v>14.073697971416177</v>
      </c>
      <c r="T5839" s="13">
        <f t="shared" si="797"/>
        <v>7.6508279268367368E-2</v>
      </c>
      <c r="U5839" s="14"/>
      <c r="V5839" s="13">
        <f t="shared" si="798"/>
        <v>0.08</v>
      </c>
      <c r="W5839" s="13">
        <v>135.63</v>
      </c>
    </row>
    <row r="5840" spans="1:23" hidden="1" x14ac:dyDescent="0.25">
      <c r="A5840" s="7" t="s">
        <v>11814</v>
      </c>
      <c r="B5840" s="7" t="s">
        <v>11816</v>
      </c>
      <c r="C5840" s="7" t="s">
        <v>4884</v>
      </c>
      <c r="D5840" s="14">
        <v>2</v>
      </c>
      <c r="E5840" s="13">
        <f t="shared" si="792"/>
        <v>0</v>
      </c>
      <c r="F5840" s="14">
        <f t="shared" si="793"/>
        <v>0</v>
      </c>
      <c r="G5840" s="11">
        <v>367.9</v>
      </c>
      <c r="H5840" s="13">
        <v>800000</v>
      </c>
      <c r="I5840" s="11">
        <v>134.46</v>
      </c>
      <c r="J5840" s="9">
        <v>36.547974993204697</v>
      </c>
      <c r="K5840" s="13">
        <v>1.03094933440829E-2</v>
      </c>
      <c r="L5840" s="13">
        <f t="shared" si="794"/>
        <v>3.7679110493215209E-3</v>
      </c>
      <c r="M5840" s="11">
        <v>183.95</v>
      </c>
      <c r="N5840" s="8">
        <v>3568555.58</v>
      </c>
      <c r="O5840" s="9">
        <v>34.128005862416302</v>
      </c>
      <c r="P5840" s="13"/>
      <c r="Q5840" s="13"/>
      <c r="R5840" s="13">
        <f t="shared" si="795"/>
        <v>273024.04689933039</v>
      </c>
      <c r="S5840" s="11">
        <f t="shared" si="796"/>
        <v>28.14739594283224</v>
      </c>
      <c r="T5840" s="13">
        <f t="shared" si="797"/>
        <v>0.15301655853673413</v>
      </c>
      <c r="U5840" s="14"/>
      <c r="V5840" s="13">
        <f t="shared" si="798"/>
        <v>0.15</v>
      </c>
      <c r="W5840" s="13">
        <v>135.63</v>
      </c>
    </row>
    <row r="5841" spans="1:23" hidden="1" x14ac:dyDescent="0.25">
      <c r="A5841" s="7" t="s">
        <v>11814</v>
      </c>
      <c r="B5841" s="7" t="s">
        <v>11817</v>
      </c>
      <c r="C5841" s="7" t="s">
        <v>2428</v>
      </c>
      <c r="D5841" s="14">
        <v>2</v>
      </c>
      <c r="E5841" s="13">
        <f t="shared" si="792"/>
        <v>0</v>
      </c>
      <c r="F5841" s="14">
        <f t="shared" si="793"/>
        <v>0</v>
      </c>
      <c r="G5841" s="11">
        <v>119.9</v>
      </c>
      <c r="H5841" s="13">
        <v>800000</v>
      </c>
      <c r="I5841" s="11">
        <v>44.08</v>
      </c>
      <c r="J5841" s="9">
        <v>36.763969974979098</v>
      </c>
      <c r="K5841" s="13">
        <v>3.3599028321705401E-3</v>
      </c>
      <c r="L5841" s="13">
        <f t="shared" si="794"/>
        <v>1.2352336684076498E-3</v>
      </c>
      <c r="M5841" s="11">
        <v>59.95</v>
      </c>
      <c r="N5841" s="8">
        <v>3568555.58</v>
      </c>
      <c r="O5841" s="9">
        <v>34.128005862416302</v>
      </c>
      <c r="P5841" s="13"/>
      <c r="Q5841" s="13"/>
      <c r="R5841" s="13">
        <f t="shared" si="795"/>
        <v>273024.04689933039</v>
      </c>
      <c r="S5841" s="11">
        <f t="shared" si="796"/>
        <v>9.173342684277225</v>
      </c>
      <c r="T5841" s="13">
        <f t="shared" si="797"/>
        <v>0.15301655853673435</v>
      </c>
      <c r="U5841" s="14"/>
      <c r="V5841" s="13">
        <f t="shared" si="798"/>
        <v>0.15</v>
      </c>
      <c r="W5841" s="13">
        <v>44.39</v>
      </c>
    </row>
    <row r="5842" spans="1:23" hidden="1" x14ac:dyDescent="0.25">
      <c r="A5842" s="7" t="s">
        <v>11814</v>
      </c>
      <c r="B5842" s="7" t="s">
        <v>11818</v>
      </c>
      <c r="C5842" s="7" t="s">
        <v>3713</v>
      </c>
      <c r="D5842" s="14">
        <v>1</v>
      </c>
      <c r="E5842" s="13">
        <f t="shared" si="792"/>
        <v>0</v>
      </c>
      <c r="F5842" s="14">
        <f t="shared" si="793"/>
        <v>0</v>
      </c>
      <c r="G5842" s="11">
        <v>179</v>
      </c>
      <c r="H5842" s="13">
        <v>800000</v>
      </c>
      <c r="I5842" s="11">
        <v>62.28</v>
      </c>
      <c r="J5842" s="9">
        <v>34.7932960893855</v>
      </c>
      <c r="K5842" s="13">
        <v>5.0160350872270904E-3</v>
      </c>
      <c r="L5842" s="13">
        <f t="shared" si="794"/>
        <v>1.7452439398463876E-3</v>
      </c>
      <c r="M5842" s="11">
        <v>179</v>
      </c>
      <c r="N5842" s="8">
        <v>3568555.58</v>
      </c>
      <c r="O5842" s="9">
        <v>34.128005862416302</v>
      </c>
      <c r="P5842" s="13"/>
      <c r="Q5842" s="13"/>
      <c r="R5842" s="13">
        <f t="shared" si="795"/>
        <v>273024.04689933039</v>
      </c>
      <c r="S5842" s="11">
        <f t="shared" si="796"/>
        <v>13.694981989037759</v>
      </c>
      <c r="T5842" s="13">
        <f t="shared" si="797"/>
        <v>7.6508279268367368E-2</v>
      </c>
      <c r="U5842" s="14"/>
      <c r="V5842" s="13">
        <f t="shared" si="798"/>
        <v>0.08</v>
      </c>
      <c r="W5842" s="13">
        <v>135.63</v>
      </c>
    </row>
    <row r="5843" spans="1:23" hidden="1" x14ac:dyDescent="0.25">
      <c r="A5843" s="7" t="s">
        <v>11814</v>
      </c>
      <c r="B5843" s="7" t="s">
        <v>11819</v>
      </c>
      <c r="C5843" s="7" t="s">
        <v>2568</v>
      </c>
      <c r="D5843" s="14">
        <v>2</v>
      </c>
      <c r="E5843" s="13">
        <f t="shared" si="792"/>
        <v>0</v>
      </c>
      <c r="F5843" s="14">
        <f t="shared" si="793"/>
        <v>0</v>
      </c>
      <c r="G5843" s="11">
        <v>245.9</v>
      </c>
      <c r="H5843" s="13">
        <v>800000</v>
      </c>
      <c r="I5843" s="11">
        <v>86.72</v>
      </c>
      <c r="J5843" s="9">
        <v>35.266368442456297</v>
      </c>
      <c r="K5843" s="13">
        <v>6.8907431729002197E-3</v>
      </c>
      <c r="L5843" s="13">
        <f t="shared" si="794"/>
        <v>2.4301148757783948E-3</v>
      </c>
      <c r="M5843" s="11">
        <v>122.95</v>
      </c>
      <c r="N5843" s="8">
        <v>3568555.58</v>
      </c>
      <c r="O5843" s="9">
        <v>34.128005862416302</v>
      </c>
      <c r="P5843" s="13"/>
      <c r="Q5843" s="13"/>
      <c r="R5843" s="13">
        <f t="shared" si="795"/>
        <v>273024.04689933039</v>
      </c>
      <c r="S5843" s="11">
        <f t="shared" si="796"/>
        <v>18.813385872091501</v>
      </c>
      <c r="T5843" s="13">
        <f t="shared" si="797"/>
        <v>0.15301655853673446</v>
      </c>
      <c r="U5843" s="14"/>
      <c r="V5843" s="13">
        <f t="shared" si="798"/>
        <v>0.15</v>
      </c>
      <c r="W5843" s="13">
        <v>90.41</v>
      </c>
    </row>
    <row r="5844" spans="1:23" hidden="1" x14ac:dyDescent="0.25">
      <c r="A5844" s="7" t="s">
        <v>11814</v>
      </c>
      <c r="B5844" s="7" t="s">
        <v>11820</v>
      </c>
      <c r="C5844" s="7" t="s">
        <v>4499</v>
      </c>
      <c r="D5844" s="14">
        <v>1</v>
      </c>
      <c r="E5844" s="13">
        <f t="shared" si="792"/>
        <v>0</v>
      </c>
      <c r="F5844" s="14">
        <f t="shared" si="793"/>
        <v>0</v>
      </c>
      <c r="G5844" s="11">
        <v>170</v>
      </c>
      <c r="H5844" s="13">
        <v>800000</v>
      </c>
      <c r="I5844" s="11">
        <v>44.13</v>
      </c>
      <c r="J5844" s="9">
        <v>25.958823529411799</v>
      </c>
      <c r="K5844" s="13">
        <v>4.7638322057463904E-3</v>
      </c>
      <c r="L5844" s="13">
        <f t="shared" si="794"/>
        <v>1.236634795526991E-3</v>
      </c>
      <c r="M5844" s="11">
        <v>170</v>
      </c>
      <c r="N5844" s="8">
        <v>3568555.58</v>
      </c>
      <c r="O5844" s="9">
        <v>34.128005862416302</v>
      </c>
      <c r="P5844" s="13"/>
      <c r="Q5844" s="13"/>
      <c r="R5844" s="13">
        <f t="shared" si="795"/>
        <v>273024.04689933039</v>
      </c>
      <c r="S5844" s="11">
        <f t="shared" si="796"/>
        <v>13.00640747562243</v>
      </c>
      <c r="T5844" s="13">
        <f t="shared" si="797"/>
        <v>7.650827926836723E-2</v>
      </c>
      <c r="U5844" s="14"/>
      <c r="V5844" s="13">
        <f t="shared" si="798"/>
        <v>0.08</v>
      </c>
      <c r="W5844" s="13">
        <v>135.63</v>
      </c>
    </row>
    <row r="5845" spans="1:23" hidden="1" x14ac:dyDescent="0.25">
      <c r="A5845" s="7" t="s">
        <v>11814</v>
      </c>
      <c r="B5845" s="7" t="s">
        <v>11821</v>
      </c>
      <c r="C5845" s="7" t="s">
        <v>4632</v>
      </c>
      <c r="D5845" s="14">
        <v>1</v>
      </c>
      <c r="E5845" s="13">
        <f t="shared" si="792"/>
        <v>0</v>
      </c>
      <c r="F5845" s="14">
        <f t="shared" si="793"/>
        <v>0</v>
      </c>
      <c r="G5845" s="11">
        <v>99.99</v>
      </c>
      <c r="H5845" s="13">
        <v>800000</v>
      </c>
      <c r="I5845" s="11">
        <v>28.55</v>
      </c>
      <c r="J5845" s="9">
        <v>28.552855285528601</v>
      </c>
      <c r="K5845" s="13">
        <v>2.8019740132504802E-3</v>
      </c>
      <c r="L5845" s="13">
        <f t="shared" si="794"/>
        <v>8.0004358514152753E-4</v>
      </c>
      <c r="M5845" s="11">
        <v>99.99</v>
      </c>
      <c r="N5845" s="8">
        <v>3568555.58</v>
      </c>
      <c r="O5845" s="9">
        <v>34.128005862416302</v>
      </c>
      <c r="P5845" s="13"/>
      <c r="Q5845" s="13"/>
      <c r="R5845" s="13">
        <f t="shared" si="795"/>
        <v>273024.04689933039</v>
      </c>
      <c r="S5845" s="11">
        <f t="shared" si="796"/>
        <v>7.650062844044041</v>
      </c>
      <c r="T5845" s="13">
        <f t="shared" si="797"/>
        <v>7.6508279268367257E-2</v>
      </c>
      <c r="U5845" s="14"/>
      <c r="V5845" s="13">
        <f t="shared" si="798"/>
        <v>0.08</v>
      </c>
      <c r="W5845" s="13">
        <v>90.41</v>
      </c>
    </row>
    <row r="5846" spans="1:23" hidden="1" x14ac:dyDescent="0.25">
      <c r="A5846" s="7" t="s">
        <v>11814</v>
      </c>
      <c r="B5846" s="7" t="s">
        <v>11822</v>
      </c>
      <c r="C5846" s="7" t="s">
        <v>7035</v>
      </c>
      <c r="D5846" s="14">
        <v>1</v>
      </c>
      <c r="E5846" s="13">
        <f t="shared" si="792"/>
        <v>0</v>
      </c>
      <c r="F5846" s="14">
        <f t="shared" si="793"/>
        <v>0</v>
      </c>
      <c r="G5846" s="11">
        <v>79.989999999999995</v>
      </c>
      <c r="H5846" s="13">
        <v>800000</v>
      </c>
      <c r="I5846" s="11">
        <v>25.72</v>
      </c>
      <c r="J5846" s="9">
        <v>32.154019252406499</v>
      </c>
      <c r="K5846" s="13">
        <v>2.2415231655156099E-3</v>
      </c>
      <c r="L5846" s="13">
        <f t="shared" si="794"/>
        <v>7.2073979018704077E-4</v>
      </c>
      <c r="M5846" s="11">
        <v>79.989999999999995</v>
      </c>
      <c r="N5846" s="8">
        <v>3568555.58</v>
      </c>
      <c r="O5846" s="9">
        <v>34.128005862416302</v>
      </c>
      <c r="P5846" s="13"/>
      <c r="Q5846" s="13"/>
      <c r="R5846" s="13">
        <f t="shared" si="795"/>
        <v>273024.04689933039</v>
      </c>
      <c r="S5846" s="11">
        <f t="shared" si="796"/>
        <v>6.1198972586766942</v>
      </c>
      <c r="T5846" s="13">
        <f t="shared" si="797"/>
        <v>7.650827926836723E-2</v>
      </c>
      <c r="U5846" s="14"/>
      <c r="V5846" s="13">
        <f t="shared" si="798"/>
        <v>0.08</v>
      </c>
      <c r="W5846" s="13">
        <v>62.79</v>
      </c>
    </row>
    <row r="5847" spans="1:23" hidden="1" x14ac:dyDescent="0.25">
      <c r="A5847" s="7" t="s">
        <v>11814</v>
      </c>
      <c r="B5847" s="7" t="s">
        <v>11823</v>
      </c>
      <c r="C5847" s="7" t="s">
        <v>4295</v>
      </c>
      <c r="D5847" s="14">
        <v>1</v>
      </c>
      <c r="E5847" s="13">
        <f t="shared" si="792"/>
        <v>0</v>
      </c>
      <c r="F5847" s="14">
        <f t="shared" si="793"/>
        <v>0</v>
      </c>
      <c r="G5847" s="11">
        <v>105</v>
      </c>
      <c r="H5847" s="13">
        <v>800000</v>
      </c>
      <c r="I5847" s="11">
        <v>26.94</v>
      </c>
      <c r="J5847" s="9">
        <v>25.657142857142901</v>
      </c>
      <c r="K5847" s="13">
        <v>2.9423669506080702E-3</v>
      </c>
      <c r="L5847" s="13">
        <f t="shared" si="794"/>
        <v>7.549272918988719E-4</v>
      </c>
      <c r="M5847" s="11">
        <v>105</v>
      </c>
      <c r="N5847" s="8">
        <v>3568555.58</v>
      </c>
      <c r="O5847" s="9">
        <v>34.128005862416302</v>
      </c>
      <c r="P5847" s="13"/>
      <c r="Q5847" s="13"/>
      <c r="R5847" s="13">
        <f t="shared" si="795"/>
        <v>273024.04689933039</v>
      </c>
      <c r="S5847" s="11">
        <f t="shared" si="796"/>
        <v>8.0333693231785741</v>
      </c>
      <c r="T5847" s="13">
        <f t="shared" si="797"/>
        <v>7.6508279268367368E-2</v>
      </c>
      <c r="U5847" s="14"/>
      <c r="V5847" s="13">
        <f t="shared" si="798"/>
        <v>0.08</v>
      </c>
      <c r="W5847" s="13">
        <v>90.41</v>
      </c>
    </row>
    <row r="5848" spans="1:23" hidden="1" x14ac:dyDescent="0.25">
      <c r="A5848" s="7" t="s">
        <v>11814</v>
      </c>
      <c r="B5848" s="7" t="s">
        <v>11824</v>
      </c>
      <c r="C5848" s="7" t="s">
        <v>4759</v>
      </c>
      <c r="D5848" s="14">
        <v>1</v>
      </c>
      <c r="E5848" s="13">
        <f t="shared" si="792"/>
        <v>0</v>
      </c>
      <c r="F5848" s="14">
        <f t="shared" si="793"/>
        <v>0</v>
      </c>
      <c r="G5848" s="11">
        <v>122.97</v>
      </c>
      <c r="H5848" s="13">
        <v>800000</v>
      </c>
      <c r="I5848" s="11">
        <v>44.91</v>
      </c>
      <c r="J5848" s="9">
        <v>36.521102707977597</v>
      </c>
      <c r="K5848" s="13">
        <v>3.4459320372978502E-3</v>
      </c>
      <c r="L5848" s="13">
        <f t="shared" si="794"/>
        <v>1.2584923785886528E-3</v>
      </c>
      <c r="M5848" s="11">
        <v>122.97</v>
      </c>
      <c r="N5848" s="8">
        <v>3568555.58</v>
      </c>
      <c r="O5848" s="9">
        <v>34.128005862416302</v>
      </c>
      <c r="P5848" s="13"/>
      <c r="Q5848" s="13"/>
      <c r="R5848" s="13">
        <f t="shared" si="795"/>
        <v>273024.04689933039</v>
      </c>
      <c r="S5848" s="11">
        <f t="shared" si="796"/>
        <v>9.4082231016311333</v>
      </c>
      <c r="T5848" s="13">
        <f t="shared" si="797"/>
        <v>7.6508279268367355E-2</v>
      </c>
      <c r="U5848" s="14"/>
      <c r="V5848" s="13">
        <f t="shared" si="798"/>
        <v>0.08</v>
      </c>
      <c r="W5848" s="13">
        <v>90.41</v>
      </c>
    </row>
    <row r="5849" spans="1:23" hidden="1" x14ac:dyDescent="0.25">
      <c r="A5849" s="7" t="s">
        <v>11814</v>
      </c>
      <c r="B5849" s="7" t="s">
        <v>11825</v>
      </c>
      <c r="C5849" s="7" t="s">
        <v>1096</v>
      </c>
      <c r="D5849" s="14">
        <v>2</v>
      </c>
      <c r="E5849" s="13">
        <f t="shared" si="792"/>
        <v>0</v>
      </c>
      <c r="F5849" s="14">
        <f t="shared" si="793"/>
        <v>0</v>
      </c>
      <c r="G5849" s="11">
        <v>343.95</v>
      </c>
      <c r="H5849" s="13">
        <v>800000</v>
      </c>
      <c r="I5849" s="11">
        <v>113.61</v>
      </c>
      <c r="J5849" s="9">
        <v>33.030963802878297</v>
      </c>
      <c r="K5849" s="13">
        <v>9.6383534539204192E-3</v>
      </c>
      <c r="L5849" s="13">
        <f t="shared" si="794"/>
        <v>3.1836410405579238E-3</v>
      </c>
      <c r="M5849" s="11">
        <v>171.97499999999999</v>
      </c>
      <c r="N5849" s="8">
        <v>3568555.58</v>
      </c>
      <c r="O5849" s="9">
        <v>34.128005862416302</v>
      </c>
      <c r="P5849" s="13"/>
      <c r="Q5849" s="13"/>
      <c r="R5849" s="13">
        <f t="shared" si="795"/>
        <v>273024.04689933039</v>
      </c>
      <c r="S5849" s="11">
        <f t="shared" si="796"/>
        <v>26.315022654354916</v>
      </c>
      <c r="T5849" s="13">
        <f t="shared" si="797"/>
        <v>0.15301655853673451</v>
      </c>
      <c r="U5849" s="14"/>
      <c r="V5849" s="13">
        <f t="shared" si="798"/>
        <v>0.15</v>
      </c>
      <c r="W5849" s="13">
        <v>135.63</v>
      </c>
    </row>
    <row r="5850" spans="1:23" hidden="1" x14ac:dyDescent="0.25">
      <c r="A5850" s="7" t="s">
        <v>11814</v>
      </c>
      <c r="B5850" s="7" t="s">
        <v>11826</v>
      </c>
      <c r="C5850" s="7" t="s">
        <v>3603</v>
      </c>
      <c r="D5850" s="14">
        <v>3</v>
      </c>
      <c r="E5850" s="13">
        <f t="shared" si="792"/>
        <v>0</v>
      </c>
      <c r="F5850" s="14">
        <f t="shared" si="793"/>
        <v>0</v>
      </c>
      <c r="G5850" s="11">
        <v>169.9</v>
      </c>
      <c r="H5850" s="13">
        <v>800000</v>
      </c>
      <c r="I5850" s="11">
        <v>59.38</v>
      </c>
      <c r="J5850" s="9">
        <v>34.949970570924101</v>
      </c>
      <c r="K5850" s="13">
        <v>4.7610299515077198E-3</v>
      </c>
      <c r="L5850" s="13">
        <f t="shared" si="794"/>
        <v>1.66397856692483E-3</v>
      </c>
      <c r="M5850" s="11">
        <v>56.633333333333297</v>
      </c>
      <c r="N5850" s="8">
        <v>3568555.58</v>
      </c>
      <c r="O5850" s="9">
        <v>34.128005862416302</v>
      </c>
      <c r="P5850" s="13"/>
      <c r="Q5850" s="13"/>
      <c r="R5850" s="13">
        <f t="shared" si="795"/>
        <v>273024.04689933039</v>
      </c>
      <c r="S5850" s="11">
        <f t="shared" si="796"/>
        <v>12.998756647695604</v>
      </c>
      <c r="T5850" s="13">
        <f t="shared" si="797"/>
        <v>0.22952483780510205</v>
      </c>
      <c r="U5850" s="14"/>
      <c r="V5850" s="13">
        <f t="shared" si="798"/>
        <v>0.23</v>
      </c>
      <c r="W5850" s="13">
        <v>44.39</v>
      </c>
    </row>
    <row r="5851" spans="1:23" hidden="1" x14ac:dyDescent="0.25">
      <c r="A5851" s="7" t="s">
        <v>11814</v>
      </c>
      <c r="B5851" s="7" t="s">
        <v>11827</v>
      </c>
      <c r="C5851" s="7" t="s">
        <v>2225</v>
      </c>
      <c r="D5851" s="14">
        <v>0</v>
      </c>
      <c r="E5851" s="13">
        <f t="shared" si="792"/>
        <v>0</v>
      </c>
      <c r="F5851" s="14">
        <f t="shared" si="793"/>
        <v>0</v>
      </c>
      <c r="G5851" s="11">
        <v>0</v>
      </c>
      <c r="H5851" s="13">
        <v>800000</v>
      </c>
      <c r="I5851" s="11">
        <v>0</v>
      </c>
      <c r="J5851" s="9"/>
      <c r="K5851" s="13">
        <v>0</v>
      </c>
      <c r="L5851" s="13">
        <f t="shared" si="794"/>
        <v>0</v>
      </c>
      <c r="M5851" s="11">
        <v>0</v>
      </c>
      <c r="N5851" s="8">
        <v>3568555.58</v>
      </c>
      <c r="O5851" s="9">
        <v>34.128005862416302</v>
      </c>
      <c r="P5851" s="13"/>
      <c r="Q5851" s="13"/>
      <c r="R5851" s="13">
        <f t="shared" si="795"/>
        <v>273024.04689933039</v>
      </c>
      <c r="S5851" s="11">
        <f t="shared" si="796"/>
        <v>0</v>
      </c>
      <c r="T5851" s="13">
        <f t="shared" si="797"/>
        <v>0</v>
      </c>
      <c r="U5851" s="14"/>
      <c r="V5851" s="13">
        <f t="shared" si="798"/>
        <v>0</v>
      </c>
      <c r="W5851" s="13">
        <v>90.41</v>
      </c>
    </row>
    <row r="5852" spans="1:23" hidden="1" x14ac:dyDescent="0.25">
      <c r="A5852" s="7" t="s">
        <v>11814</v>
      </c>
      <c r="B5852" s="7" t="s">
        <v>11828</v>
      </c>
      <c r="C5852" s="7" t="s">
        <v>4007</v>
      </c>
      <c r="D5852" s="14">
        <v>1</v>
      </c>
      <c r="E5852" s="13">
        <f t="shared" si="792"/>
        <v>0</v>
      </c>
      <c r="F5852" s="14">
        <f t="shared" si="793"/>
        <v>0</v>
      </c>
      <c r="G5852" s="11">
        <v>153</v>
      </c>
      <c r="H5852" s="13">
        <v>800000</v>
      </c>
      <c r="I5852" s="11">
        <v>36.28</v>
      </c>
      <c r="J5852" s="9">
        <v>23.712418300653599</v>
      </c>
      <c r="K5852" s="13">
        <v>4.2874489851717499E-3</v>
      </c>
      <c r="L5852" s="13">
        <f t="shared" si="794"/>
        <v>1.0166578377910531E-3</v>
      </c>
      <c r="M5852" s="11">
        <v>153</v>
      </c>
      <c r="N5852" s="8">
        <v>3568555.58</v>
      </c>
      <c r="O5852" s="9">
        <v>34.128005862416302</v>
      </c>
      <c r="P5852" s="13"/>
      <c r="Q5852" s="13"/>
      <c r="R5852" s="13">
        <f t="shared" si="795"/>
        <v>273024.04689933039</v>
      </c>
      <c r="S5852" s="11">
        <f t="shared" si="796"/>
        <v>11.705766728060183</v>
      </c>
      <c r="T5852" s="13">
        <f t="shared" si="797"/>
        <v>7.6508279268367216E-2</v>
      </c>
      <c r="U5852" s="14"/>
      <c r="V5852" s="13">
        <f t="shared" si="798"/>
        <v>0.08</v>
      </c>
      <c r="W5852" s="13">
        <v>135.63</v>
      </c>
    </row>
    <row r="5853" spans="1:23" hidden="1" x14ac:dyDescent="0.25">
      <c r="A5853" s="7" t="s">
        <v>11814</v>
      </c>
      <c r="B5853" s="7" t="s">
        <v>11829</v>
      </c>
      <c r="C5853" s="7" t="s">
        <v>142</v>
      </c>
      <c r="D5853" s="14">
        <v>1</v>
      </c>
      <c r="E5853" s="13">
        <f t="shared" si="792"/>
        <v>0</v>
      </c>
      <c r="F5853" s="14">
        <f t="shared" si="793"/>
        <v>0</v>
      </c>
      <c r="G5853" s="11">
        <v>120</v>
      </c>
      <c r="H5853" s="13">
        <v>800000</v>
      </c>
      <c r="I5853" s="11">
        <v>24.78</v>
      </c>
      <c r="J5853" s="9">
        <v>20.65</v>
      </c>
      <c r="K5853" s="13">
        <v>3.3627050864092202E-3</v>
      </c>
      <c r="L5853" s="13">
        <f t="shared" si="794"/>
        <v>6.943986003435039E-4</v>
      </c>
      <c r="M5853" s="11">
        <v>120</v>
      </c>
      <c r="N5853" s="8">
        <v>3568555.58</v>
      </c>
      <c r="O5853" s="9">
        <v>34.128005862416302</v>
      </c>
      <c r="P5853" s="13"/>
      <c r="Q5853" s="13"/>
      <c r="R5853" s="13">
        <f t="shared" si="795"/>
        <v>273024.04689933039</v>
      </c>
      <c r="S5853" s="11">
        <f t="shared" si="796"/>
        <v>9.1809935122040791</v>
      </c>
      <c r="T5853" s="13">
        <f t="shared" si="797"/>
        <v>7.6508279268367327E-2</v>
      </c>
      <c r="U5853" s="14"/>
      <c r="V5853" s="13">
        <f t="shared" si="798"/>
        <v>0.08</v>
      </c>
      <c r="W5853" s="13">
        <v>90.41</v>
      </c>
    </row>
    <row r="5854" spans="1:23" hidden="1" x14ac:dyDescent="0.25">
      <c r="A5854" s="7" t="s">
        <v>11814</v>
      </c>
      <c r="B5854" s="7" t="s">
        <v>11830</v>
      </c>
      <c r="C5854" s="7" t="s">
        <v>7566</v>
      </c>
      <c r="D5854" s="14">
        <v>1</v>
      </c>
      <c r="E5854" s="13">
        <f t="shared" si="792"/>
        <v>0</v>
      </c>
      <c r="F5854" s="14">
        <f t="shared" si="793"/>
        <v>0</v>
      </c>
      <c r="G5854" s="11">
        <v>64.95</v>
      </c>
      <c r="H5854" s="13">
        <v>800000</v>
      </c>
      <c r="I5854" s="11">
        <v>27.04</v>
      </c>
      <c r="J5854" s="9">
        <v>41.632024634334101</v>
      </c>
      <c r="K5854" s="13">
        <v>1.8200641280189901E-3</v>
      </c>
      <c r="L5854" s="13">
        <f t="shared" si="794"/>
        <v>7.5772954613754411E-4</v>
      </c>
      <c r="M5854" s="11">
        <v>64.95</v>
      </c>
      <c r="N5854" s="8">
        <v>3568555.58</v>
      </c>
      <c r="O5854" s="9">
        <v>34.128005862416302</v>
      </c>
      <c r="P5854" s="13"/>
      <c r="Q5854" s="13"/>
      <c r="R5854" s="13">
        <f t="shared" si="795"/>
        <v>273024.04689933039</v>
      </c>
      <c r="S5854" s="11">
        <f t="shared" si="796"/>
        <v>4.969212738480457</v>
      </c>
      <c r="T5854" s="13">
        <f t="shared" si="797"/>
        <v>7.6508279268367313E-2</v>
      </c>
      <c r="U5854" s="14"/>
      <c r="V5854" s="13">
        <f t="shared" si="798"/>
        <v>0.08</v>
      </c>
      <c r="W5854" s="13">
        <v>44.39</v>
      </c>
    </row>
    <row r="5855" spans="1:23" hidden="1" x14ac:dyDescent="0.25">
      <c r="A5855" s="7" t="s">
        <v>11814</v>
      </c>
      <c r="B5855" s="7" t="s">
        <v>11831</v>
      </c>
      <c r="C5855" s="7" t="s">
        <v>3705</v>
      </c>
      <c r="D5855" s="14">
        <v>3</v>
      </c>
      <c r="E5855" s="13">
        <f t="shared" si="792"/>
        <v>0</v>
      </c>
      <c r="F5855" s="14">
        <f t="shared" si="793"/>
        <v>0</v>
      </c>
      <c r="G5855" s="11">
        <v>1559.9</v>
      </c>
      <c r="H5855" s="13">
        <v>800000</v>
      </c>
      <c r="I5855" s="11">
        <v>557.66999999999996</v>
      </c>
      <c r="J5855" s="9">
        <v>35.7503686133727</v>
      </c>
      <c r="K5855" s="13">
        <v>4.37123638690812E-2</v>
      </c>
      <c r="L5855" s="13">
        <f t="shared" si="794"/>
        <v>1.5627331212815274E-2</v>
      </c>
      <c r="M5855" s="11">
        <v>519.96666666666704</v>
      </c>
      <c r="N5855" s="8">
        <v>3568555.58</v>
      </c>
      <c r="O5855" s="9">
        <v>34.128005862416302</v>
      </c>
      <c r="P5855" s="13"/>
      <c r="Q5855" s="13"/>
      <c r="R5855" s="13">
        <f t="shared" si="795"/>
        <v>273024.04689933039</v>
      </c>
      <c r="S5855" s="11">
        <f t="shared" si="796"/>
        <v>119.34526483072622</v>
      </c>
      <c r="T5855" s="13">
        <f t="shared" si="797"/>
        <v>0.22952483780510188</v>
      </c>
      <c r="U5855" s="14"/>
      <c r="V5855" s="13">
        <f t="shared" si="798"/>
        <v>0.23</v>
      </c>
      <c r="W5855" s="13">
        <v>390.99</v>
      </c>
    </row>
    <row r="5856" spans="1:23" hidden="1" x14ac:dyDescent="0.25">
      <c r="A5856" s="7" t="s">
        <v>11814</v>
      </c>
      <c r="B5856" s="7" t="s">
        <v>11832</v>
      </c>
      <c r="C5856" s="7" t="s">
        <v>2708</v>
      </c>
      <c r="D5856" s="14">
        <v>5</v>
      </c>
      <c r="E5856" s="13">
        <f t="shared" si="792"/>
        <v>0</v>
      </c>
      <c r="F5856" s="14">
        <f t="shared" si="793"/>
        <v>0</v>
      </c>
      <c r="G5856" s="11">
        <v>2488.4499999999998</v>
      </c>
      <c r="H5856" s="13">
        <v>800000</v>
      </c>
      <c r="I5856" s="11">
        <v>821.09</v>
      </c>
      <c r="J5856" s="9">
        <v>32.996041712712703</v>
      </c>
      <c r="K5856" s="13">
        <v>6.9732695602291797E-2</v>
      </c>
      <c r="L5856" s="13">
        <f t="shared" si="794"/>
        <v>2.3009029328331179E-2</v>
      </c>
      <c r="M5856" s="11">
        <v>497.69</v>
      </c>
      <c r="N5856" s="8">
        <v>3568555.58</v>
      </c>
      <c r="O5856" s="9">
        <v>34.128005862416302</v>
      </c>
      <c r="P5856" s="13"/>
      <c r="Q5856" s="13"/>
      <c r="R5856" s="13">
        <f t="shared" si="795"/>
        <v>273024.04689933039</v>
      </c>
      <c r="S5856" s="11">
        <f t="shared" si="796"/>
        <v>190.38702754536848</v>
      </c>
      <c r="T5856" s="13">
        <f t="shared" si="797"/>
        <v>0.38254139634183626</v>
      </c>
      <c r="U5856" s="14"/>
      <c r="V5856" s="13">
        <f t="shared" si="798"/>
        <v>0.38</v>
      </c>
      <c r="W5856" s="13">
        <v>390.99</v>
      </c>
    </row>
    <row r="5857" spans="1:23" hidden="1" x14ac:dyDescent="0.25">
      <c r="A5857" s="7" t="s">
        <v>11814</v>
      </c>
      <c r="B5857" s="7" t="s">
        <v>11833</v>
      </c>
      <c r="C5857" s="7" t="s">
        <v>3498</v>
      </c>
      <c r="D5857" s="14">
        <v>1</v>
      </c>
      <c r="E5857" s="13">
        <f t="shared" ref="E5857:E5872" si="799">IF((V5857 &lt; 0), 0, ROUND((T5857 - U5857), 0))</f>
        <v>0</v>
      </c>
      <c r="F5857" s="14">
        <f t="shared" ref="F5857:F5872" si="800">W5857 * E5857</f>
        <v>0</v>
      </c>
      <c r="G5857" s="11">
        <v>66.95</v>
      </c>
      <c r="H5857" s="13">
        <v>800000</v>
      </c>
      <c r="I5857" s="11">
        <v>24.57</v>
      </c>
      <c r="J5857" s="9">
        <v>36.699029126213603</v>
      </c>
      <c r="K5857" s="13">
        <v>1.87610921279248E-3</v>
      </c>
      <c r="L5857" s="13">
        <f t="shared" ref="L5857:L5872" si="801">J5857 * K5857%</f>
        <v>6.8851386644228898E-4</v>
      </c>
      <c r="M5857" s="11">
        <v>66.95</v>
      </c>
      <c r="N5857" s="8">
        <v>3568555.58</v>
      </c>
      <c r="O5857" s="9">
        <v>34.128005862416302</v>
      </c>
      <c r="P5857" s="13"/>
      <c r="Q5857" s="13"/>
      <c r="R5857" s="13">
        <f t="shared" ref="R5857:R5872" si="802">H5857 * O5857%</f>
        <v>273024.04689933039</v>
      </c>
      <c r="S5857" s="11">
        <f t="shared" ref="S5857:S5872" si="803">K5857% * R5857</f>
        <v>5.1222292970171992</v>
      </c>
      <c r="T5857" s="13">
        <f t="shared" ref="T5857:T5872" si="804">IFERROR((S5857 / M5857), 0)</f>
        <v>7.6508279268367424E-2</v>
      </c>
      <c r="U5857" s="14"/>
      <c r="V5857" s="13">
        <f t="shared" ref="V5857:V5872" si="805">ROUND((T5857 - U5857), 2)</f>
        <v>0.08</v>
      </c>
      <c r="W5857" s="13">
        <v>42.38</v>
      </c>
    </row>
    <row r="5858" spans="1:23" hidden="1" x14ac:dyDescent="0.25">
      <c r="A5858" s="7" t="s">
        <v>11814</v>
      </c>
      <c r="B5858" s="7" t="s">
        <v>11834</v>
      </c>
      <c r="C5858" s="7" t="s">
        <v>5918</v>
      </c>
      <c r="D5858" s="14">
        <v>1</v>
      </c>
      <c r="E5858" s="13">
        <f t="shared" si="799"/>
        <v>0</v>
      </c>
      <c r="F5858" s="14">
        <f t="shared" si="800"/>
        <v>0</v>
      </c>
      <c r="G5858" s="11">
        <v>529.95000000000005</v>
      </c>
      <c r="H5858" s="13">
        <v>800000</v>
      </c>
      <c r="I5858" s="11">
        <v>263.29000000000002</v>
      </c>
      <c r="J5858" s="9">
        <v>49.682045475988303</v>
      </c>
      <c r="K5858" s="13">
        <v>1.48505463378547E-2</v>
      </c>
      <c r="L5858" s="13">
        <f t="shared" si="801"/>
        <v>7.3780551850056867E-3</v>
      </c>
      <c r="M5858" s="11">
        <v>529.95000000000005</v>
      </c>
      <c r="N5858" s="8">
        <v>3568555.58</v>
      </c>
      <c r="O5858" s="9">
        <v>34.128005862416302</v>
      </c>
      <c r="P5858" s="13"/>
      <c r="Q5858" s="13"/>
      <c r="R5858" s="13">
        <f t="shared" si="802"/>
        <v>273024.04689933039</v>
      </c>
      <c r="S5858" s="11">
        <f t="shared" si="803"/>
        <v>40.545562598271204</v>
      </c>
      <c r="T5858" s="13">
        <f t="shared" si="804"/>
        <v>7.6508279268367202E-2</v>
      </c>
      <c r="U5858" s="14"/>
      <c r="V5858" s="13">
        <f t="shared" si="805"/>
        <v>0.08</v>
      </c>
      <c r="W5858" s="13">
        <v>390.99</v>
      </c>
    </row>
    <row r="5859" spans="1:23" hidden="1" x14ac:dyDescent="0.25">
      <c r="A5859" s="7" t="s">
        <v>11814</v>
      </c>
      <c r="B5859" s="7" t="s">
        <v>11835</v>
      </c>
      <c r="C5859" s="7" t="s">
        <v>6395</v>
      </c>
      <c r="D5859" s="14">
        <v>1</v>
      </c>
      <c r="E5859" s="13">
        <f t="shared" si="799"/>
        <v>0</v>
      </c>
      <c r="F5859" s="14">
        <f t="shared" si="800"/>
        <v>0</v>
      </c>
      <c r="G5859" s="11">
        <v>485</v>
      </c>
      <c r="H5859" s="13">
        <v>800000</v>
      </c>
      <c r="I5859" s="11">
        <v>148.22999999999999</v>
      </c>
      <c r="J5859" s="9">
        <v>30.5628865979381</v>
      </c>
      <c r="K5859" s="13">
        <v>1.3590933057570601E-2</v>
      </c>
      <c r="L5859" s="13">
        <f t="shared" si="801"/>
        <v>4.1537814579869839E-3</v>
      </c>
      <c r="M5859" s="11">
        <v>485</v>
      </c>
      <c r="N5859" s="8">
        <v>3568555.58</v>
      </c>
      <c r="O5859" s="9">
        <v>34.128005862416302</v>
      </c>
      <c r="P5859" s="13"/>
      <c r="Q5859" s="13"/>
      <c r="R5859" s="13">
        <f t="shared" si="802"/>
        <v>273024.04689933039</v>
      </c>
      <c r="S5859" s="11">
        <f t="shared" si="803"/>
        <v>37.106515445158152</v>
      </c>
      <c r="T5859" s="13">
        <f t="shared" si="804"/>
        <v>7.6508279268367327E-2</v>
      </c>
      <c r="U5859" s="14"/>
      <c r="V5859" s="13">
        <f t="shared" si="805"/>
        <v>0.08</v>
      </c>
      <c r="W5859" s="13">
        <v>390.99</v>
      </c>
    </row>
    <row r="5860" spans="1:23" hidden="1" x14ac:dyDescent="0.25">
      <c r="A5860" s="7" t="s">
        <v>11814</v>
      </c>
      <c r="B5860" s="7" t="s">
        <v>11836</v>
      </c>
      <c r="C5860" s="7" t="s">
        <v>3085</v>
      </c>
      <c r="D5860" s="14">
        <v>1</v>
      </c>
      <c r="E5860" s="13">
        <f t="shared" si="799"/>
        <v>0</v>
      </c>
      <c r="F5860" s="14">
        <f t="shared" si="800"/>
        <v>0</v>
      </c>
      <c r="G5860" s="11">
        <v>500</v>
      </c>
      <c r="H5860" s="13">
        <v>800000</v>
      </c>
      <c r="I5860" s="11">
        <v>205.49</v>
      </c>
      <c r="J5860" s="9">
        <v>41.097999999999999</v>
      </c>
      <c r="K5860" s="13">
        <v>1.4011271193371699E-2</v>
      </c>
      <c r="L5860" s="13">
        <f t="shared" si="801"/>
        <v>5.7583522350519011E-3</v>
      </c>
      <c r="M5860" s="11">
        <v>500</v>
      </c>
      <c r="N5860" s="8">
        <v>3568555.58</v>
      </c>
      <c r="O5860" s="9">
        <v>34.128005862416302</v>
      </c>
      <c r="P5860" s="13"/>
      <c r="Q5860" s="13"/>
      <c r="R5860" s="13">
        <f t="shared" si="802"/>
        <v>273024.04689933039</v>
      </c>
      <c r="S5860" s="11">
        <f t="shared" si="803"/>
        <v>38.254139634183517</v>
      </c>
      <c r="T5860" s="13">
        <f t="shared" si="804"/>
        <v>7.6508279268367035E-2</v>
      </c>
      <c r="U5860" s="14"/>
      <c r="V5860" s="13">
        <f t="shared" si="805"/>
        <v>0.08</v>
      </c>
      <c r="W5860" s="13">
        <v>390.99</v>
      </c>
    </row>
    <row r="5861" spans="1:23" hidden="1" x14ac:dyDescent="0.25">
      <c r="A5861" s="7" t="s">
        <v>11814</v>
      </c>
      <c r="B5861" s="7" t="s">
        <v>11837</v>
      </c>
      <c r="C5861" s="7" t="s">
        <v>4081</v>
      </c>
      <c r="D5861" s="14">
        <v>1</v>
      </c>
      <c r="E5861" s="13">
        <f t="shared" si="799"/>
        <v>0</v>
      </c>
      <c r="F5861" s="14">
        <f t="shared" si="800"/>
        <v>0</v>
      </c>
      <c r="G5861" s="11">
        <v>546.91999999999996</v>
      </c>
      <c r="H5861" s="13">
        <v>800000</v>
      </c>
      <c r="I5861" s="11">
        <v>184.87</v>
      </c>
      <c r="J5861" s="9">
        <v>33.802018576757099</v>
      </c>
      <c r="K5861" s="13">
        <v>1.5326088882157699E-2</v>
      </c>
      <c r="L5861" s="13">
        <f t="shared" si="801"/>
        <v>5.1805274110372501E-3</v>
      </c>
      <c r="M5861" s="11">
        <v>546.91999999999996</v>
      </c>
      <c r="N5861" s="8">
        <v>3568555.58</v>
      </c>
      <c r="O5861" s="9">
        <v>34.128005862416302</v>
      </c>
      <c r="P5861" s="13"/>
      <c r="Q5861" s="13"/>
      <c r="R5861" s="13">
        <f t="shared" si="802"/>
        <v>273024.04689933039</v>
      </c>
      <c r="S5861" s="11">
        <f t="shared" si="803"/>
        <v>41.843908097455298</v>
      </c>
      <c r="T5861" s="13">
        <f t="shared" si="804"/>
        <v>7.6508279268367035E-2</v>
      </c>
      <c r="U5861" s="14"/>
      <c r="V5861" s="13">
        <f t="shared" si="805"/>
        <v>0.08</v>
      </c>
      <c r="W5861" s="13">
        <v>419.46</v>
      </c>
    </row>
    <row r="5862" spans="1:23" hidden="1" x14ac:dyDescent="0.25">
      <c r="A5862" s="7" t="s">
        <v>11814</v>
      </c>
      <c r="B5862" s="7" t="s">
        <v>11838</v>
      </c>
      <c r="C5862" s="7" t="s">
        <v>7555</v>
      </c>
      <c r="D5862" s="14">
        <v>2</v>
      </c>
      <c r="E5862" s="13">
        <f t="shared" si="799"/>
        <v>0</v>
      </c>
      <c r="F5862" s="14">
        <f t="shared" si="800"/>
        <v>0</v>
      </c>
      <c r="G5862" s="11">
        <v>1091.8599999999999</v>
      </c>
      <c r="H5862" s="13">
        <v>800000</v>
      </c>
      <c r="I5862" s="11">
        <v>367.76</v>
      </c>
      <c r="J5862" s="9">
        <v>33.681973879435098</v>
      </c>
      <c r="K5862" s="13">
        <v>3.05966931303897E-2</v>
      </c>
      <c r="L5862" s="13">
        <f t="shared" si="801"/>
        <v>1.0305570188148773E-2</v>
      </c>
      <c r="M5862" s="11">
        <v>545.92999999999995</v>
      </c>
      <c r="N5862" s="8">
        <v>3568555.58</v>
      </c>
      <c r="O5862" s="9">
        <v>34.128005862416302</v>
      </c>
      <c r="P5862" s="13"/>
      <c r="Q5862" s="13"/>
      <c r="R5862" s="13">
        <f t="shared" si="802"/>
        <v>273024.04689933039</v>
      </c>
      <c r="S5862" s="11">
        <f t="shared" si="803"/>
        <v>83.536329801959383</v>
      </c>
      <c r="T5862" s="13">
        <f t="shared" si="804"/>
        <v>0.15301655853673438</v>
      </c>
      <c r="U5862" s="14"/>
      <c r="V5862" s="13">
        <f t="shared" si="805"/>
        <v>0.15</v>
      </c>
      <c r="W5862" s="13">
        <v>419.46</v>
      </c>
    </row>
    <row r="5863" spans="1:23" hidden="1" x14ac:dyDescent="0.25">
      <c r="A5863" s="7" t="s">
        <v>11814</v>
      </c>
      <c r="B5863" s="7" t="s">
        <v>11839</v>
      </c>
      <c r="C5863" s="7" t="s">
        <v>4428</v>
      </c>
      <c r="D5863" s="14">
        <v>1</v>
      </c>
      <c r="E5863" s="13">
        <f t="shared" si="799"/>
        <v>0</v>
      </c>
      <c r="F5863" s="14">
        <f t="shared" si="800"/>
        <v>0</v>
      </c>
      <c r="G5863" s="11">
        <v>500</v>
      </c>
      <c r="H5863" s="13">
        <v>800000</v>
      </c>
      <c r="I5863" s="11">
        <v>164.1</v>
      </c>
      <c r="J5863" s="9">
        <v>32.82</v>
      </c>
      <c r="K5863" s="13">
        <v>1.4011271193371699E-2</v>
      </c>
      <c r="L5863" s="13">
        <f t="shared" si="801"/>
        <v>4.5984992056645919E-3</v>
      </c>
      <c r="M5863" s="11">
        <v>500</v>
      </c>
      <c r="N5863" s="8">
        <v>3568555.58</v>
      </c>
      <c r="O5863" s="9">
        <v>34.128005862416302</v>
      </c>
      <c r="P5863" s="13"/>
      <c r="Q5863" s="13"/>
      <c r="R5863" s="13">
        <f t="shared" si="802"/>
        <v>273024.04689933039</v>
      </c>
      <c r="S5863" s="11">
        <f t="shared" si="803"/>
        <v>38.254139634183517</v>
      </c>
      <c r="T5863" s="13">
        <f t="shared" si="804"/>
        <v>7.6508279268367035E-2</v>
      </c>
      <c r="U5863" s="14"/>
      <c r="V5863" s="13">
        <f t="shared" si="805"/>
        <v>0.08</v>
      </c>
      <c r="W5863" s="13">
        <v>390.99</v>
      </c>
    </row>
    <row r="5864" spans="1:23" hidden="1" x14ac:dyDescent="0.25">
      <c r="A5864" s="7" t="s">
        <v>11814</v>
      </c>
      <c r="B5864" s="7" t="s">
        <v>11840</v>
      </c>
      <c r="C5864" s="7" t="s">
        <v>4861</v>
      </c>
      <c r="D5864" s="14">
        <v>4</v>
      </c>
      <c r="E5864" s="13">
        <f t="shared" si="799"/>
        <v>0</v>
      </c>
      <c r="F5864" s="14">
        <f t="shared" si="800"/>
        <v>0</v>
      </c>
      <c r="G5864" s="11">
        <v>2119.8000000000002</v>
      </c>
      <c r="H5864" s="13">
        <v>800000</v>
      </c>
      <c r="I5864" s="11">
        <v>843.12</v>
      </c>
      <c r="J5864" s="9">
        <v>39.773563543730504</v>
      </c>
      <c r="K5864" s="13">
        <v>5.9402185351418897E-2</v>
      </c>
      <c r="L5864" s="13">
        <f t="shared" si="801"/>
        <v>2.3626365937111166E-2</v>
      </c>
      <c r="M5864" s="11">
        <v>529.95000000000005</v>
      </c>
      <c r="N5864" s="8">
        <v>3568555.58</v>
      </c>
      <c r="O5864" s="9">
        <v>34.128005862416302</v>
      </c>
      <c r="P5864" s="13"/>
      <c r="Q5864" s="13"/>
      <c r="R5864" s="13">
        <f t="shared" si="802"/>
        <v>273024.04689933039</v>
      </c>
      <c r="S5864" s="11">
        <f t="shared" si="803"/>
        <v>162.1822503930851</v>
      </c>
      <c r="T5864" s="13">
        <f t="shared" si="804"/>
        <v>0.30603311707346936</v>
      </c>
      <c r="U5864" s="14"/>
      <c r="V5864" s="13">
        <f t="shared" si="805"/>
        <v>0.31</v>
      </c>
      <c r="W5864" s="13">
        <v>390.99</v>
      </c>
    </row>
    <row r="5865" spans="1:23" hidden="1" x14ac:dyDescent="0.25">
      <c r="A5865" s="7" t="s">
        <v>11814</v>
      </c>
      <c r="B5865" s="7" t="s">
        <v>11841</v>
      </c>
      <c r="C5865" s="7" t="s">
        <v>5139</v>
      </c>
      <c r="D5865" s="14">
        <v>2</v>
      </c>
      <c r="E5865" s="13">
        <f t="shared" si="799"/>
        <v>0</v>
      </c>
      <c r="F5865" s="14">
        <f t="shared" si="800"/>
        <v>0</v>
      </c>
      <c r="G5865" s="11">
        <v>1018.95</v>
      </c>
      <c r="H5865" s="13">
        <v>800000</v>
      </c>
      <c r="I5865" s="11">
        <v>407.84</v>
      </c>
      <c r="J5865" s="9">
        <v>40.025516463025703</v>
      </c>
      <c r="K5865" s="13">
        <v>2.8553569564972299E-2</v>
      </c>
      <c r="L5865" s="13">
        <f t="shared" si="801"/>
        <v>1.1428713687009484E-2</v>
      </c>
      <c r="M5865" s="11">
        <v>509.47500000000002</v>
      </c>
      <c r="N5865" s="8">
        <v>3568555.58</v>
      </c>
      <c r="O5865" s="9">
        <v>34.128005862416302</v>
      </c>
      <c r="P5865" s="13"/>
      <c r="Q5865" s="13"/>
      <c r="R5865" s="13">
        <f t="shared" si="802"/>
        <v>273024.04689933039</v>
      </c>
      <c r="S5865" s="11">
        <f t="shared" si="803"/>
        <v>77.958111160502909</v>
      </c>
      <c r="T5865" s="13">
        <f t="shared" si="804"/>
        <v>0.15301655853673468</v>
      </c>
      <c r="U5865" s="14"/>
      <c r="V5865" s="13">
        <f t="shared" si="805"/>
        <v>0.15</v>
      </c>
      <c r="W5865" s="13">
        <v>390.99</v>
      </c>
    </row>
    <row r="5866" spans="1:23" hidden="1" x14ac:dyDescent="0.25">
      <c r="A5866" s="7" t="s">
        <v>11814</v>
      </c>
      <c r="B5866" s="7" t="s">
        <v>11842</v>
      </c>
      <c r="C5866" s="7" t="s">
        <v>4710</v>
      </c>
      <c r="D5866" s="14">
        <v>1</v>
      </c>
      <c r="E5866" s="13">
        <f t="shared" si="799"/>
        <v>0</v>
      </c>
      <c r="F5866" s="14">
        <f t="shared" si="800"/>
        <v>0</v>
      </c>
      <c r="G5866" s="11">
        <v>509.63</v>
      </c>
      <c r="H5866" s="13">
        <v>800000</v>
      </c>
      <c r="I5866" s="11">
        <v>206.4</v>
      </c>
      <c r="J5866" s="9">
        <v>40.499970566881899</v>
      </c>
      <c r="K5866" s="13">
        <v>1.42811282765561E-2</v>
      </c>
      <c r="L5866" s="13">
        <f t="shared" si="801"/>
        <v>5.7838527486238685E-3</v>
      </c>
      <c r="M5866" s="11">
        <v>509.63</v>
      </c>
      <c r="N5866" s="8">
        <v>3568555.58</v>
      </c>
      <c r="O5866" s="9">
        <v>34.128005862416302</v>
      </c>
      <c r="P5866" s="13"/>
      <c r="Q5866" s="13"/>
      <c r="R5866" s="13">
        <f t="shared" si="802"/>
        <v>273024.04689933039</v>
      </c>
      <c r="S5866" s="11">
        <f t="shared" si="803"/>
        <v>38.99091436353806</v>
      </c>
      <c r="T5866" s="13">
        <f t="shared" si="804"/>
        <v>7.6508279268367368E-2</v>
      </c>
      <c r="U5866" s="14"/>
      <c r="V5866" s="13">
        <f t="shared" si="805"/>
        <v>0.08</v>
      </c>
      <c r="W5866" s="13">
        <v>303.23</v>
      </c>
    </row>
    <row r="5867" spans="1:23" hidden="1" x14ac:dyDescent="0.25">
      <c r="A5867" s="7" t="s">
        <v>11814</v>
      </c>
      <c r="B5867" s="7" t="s">
        <v>11843</v>
      </c>
      <c r="C5867" s="7" t="s">
        <v>3173</v>
      </c>
      <c r="D5867" s="14">
        <v>3</v>
      </c>
      <c r="E5867" s="13">
        <f t="shared" si="799"/>
        <v>0</v>
      </c>
      <c r="F5867" s="14">
        <f t="shared" si="800"/>
        <v>0</v>
      </c>
      <c r="G5867" s="11">
        <v>1420.96</v>
      </c>
      <c r="H5867" s="13">
        <v>800000</v>
      </c>
      <c r="I5867" s="11">
        <v>459.74</v>
      </c>
      <c r="J5867" s="9">
        <v>32.3541830874901</v>
      </c>
      <c r="K5867" s="13">
        <v>3.9818911829867E-2</v>
      </c>
      <c r="L5867" s="13">
        <f t="shared" si="801"/>
        <v>1.2883083636881423E-2</v>
      </c>
      <c r="M5867" s="11">
        <v>473.65333333333302</v>
      </c>
      <c r="N5867" s="8">
        <v>3568555.58</v>
      </c>
      <c r="O5867" s="9">
        <v>34.128005862416302</v>
      </c>
      <c r="P5867" s="13"/>
      <c r="Q5867" s="13"/>
      <c r="R5867" s="13">
        <f t="shared" si="802"/>
        <v>273024.04689933039</v>
      </c>
      <c r="S5867" s="11">
        <f t="shared" si="803"/>
        <v>108.71520450917909</v>
      </c>
      <c r="T5867" s="13">
        <f t="shared" si="804"/>
        <v>0.22952483780510183</v>
      </c>
      <c r="U5867" s="14"/>
      <c r="V5867" s="13">
        <f t="shared" si="805"/>
        <v>0.23</v>
      </c>
      <c r="W5867" s="13">
        <v>390.99</v>
      </c>
    </row>
    <row r="5868" spans="1:23" hidden="1" x14ac:dyDescent="0.25">
      <c r="A5868" s="7" t="s">
        <v>11814</v>
      </c>
      <c r="B5868" s="7" t="s">
        <v>11844</v>
      </c>
      <c r="C5868" s="7" t="s">
        <v>109</v>
      </c>
      <c r="D5868" s="14">
        <v>2</v>
      </c>
      <c r="E5868" s="13">
        <f t="shared" si="799"/>
        <v>0</v>
      </c>
      <c r="F5868" s="14">
        <f t="shared" si="800"/>
        <v>0</v>
      </c>
      <c r="G5868" s="11">
        <v>989.95</v>
      </c>
      <c r="H5868" s="13">
        <v>800000</v>
      </c>
      <c r="I5868" s="11">
        <v>316.41000000000003</v>
      </c>
      <c r="J5868" s="9">
        <v>31.9622203141573</v>
      </c>
      <c r="K5868" s="13">
        <v>2.7740915835756701E-2</v>
      </c>
      <c r="L5868" s="13">
        <f t="shared" si="801"/>
        <v>8.8666126365895079E-3</v>
      </c>
      <c r="M5868" s="11">
        <v>494.97500000000002</v>
      </c>
      <c r="N5868" s="8">
        <v>3568555.58</v>
      </c>
      <c r="O5868" s="9">
        <v>34.128005862416302</v>
      </c>
      <c r="P5868" s="13"/>
      <c r="Q5868" s="13"/>
      <c r="R5868" s="13">
        <f t="shared" si="802"/>
        <v>273024.04689933039</v>
      </c>
      <c r="S5868" s="11">
        <f t="shared" si="803"/>
        <v>75.739371061720149</v>
      </c>
      <c r="T5868" s="13">
        <f t="shared" si="804"/>
        <v>0.15301655853673446</v>
      </c>
      <c r="U5868" s="14"/>
      <c r="V5868" s="13">
        <f t="shared" si="805"/>
        <v>0.15</v>
      </c>
      <c r="W5868" s="13">
        <v>390.99</v>
      </c>
    </row>
    <row r="5869" spans="1:23" hidden="1" x14ac:dyDescent="0.25">
      <c r="A5869" s="7" t="s">
        <v>11814</v>
      </c>
      <c r="B5869" s="7" t="s">
        <v>11845</v>
      </c>
      <c r="C5869" s="7" t="s">
        <v>2217</v>
      </c>
      <c r="D5869" s="14">
        <v>2</v>
      </c>
      <c r="E5869" s="13">
        <f t="shared" si="799"/>
        <v>0</v>
      </c>
      <c r="F5869" s="14">
        <f t="shared" si="800"/>
        <v>0</v>
      </c>
      <c r="G5869" s="11">
        <v>1059.9000000000001</v>
      </c>
      <c r="H5869" s="13">
        <v>800000</v>
      </c>
      <c r="I5869" s="11">
        <v>386.36</v>
      </c>
      <c r="J5869" s="9">
        <v>36.452495518445097</v>
      </c>
      <c r="K5869" s="13">
        <v>2.97010926757094E-2</v>
      </c>
      <c r="L5869" s="13">
        <f t="shared" si="801"/>
        <v>1.0826789476542193E-2</v>
      </c>
      <c r="M5869" s="11">
        <v>529.95000000000005</v>
      </c>
      <c r="N5869" s="8">
        <v>3568555.58</v>
      </c>
      <c r="O5869" s="9">
        <v>34.128005862416302</v>
      </c>
      <c r="P5869" s="13"/>
      <c r="Q5869" s="13"/>
      <c r="R5869" s="13">
        <f t="shared" si="802"/>
        <v>273024.04689933039</v>
      </c>
      <c r="S5869" s="11">
        <f t="shared" si="803"/>
        <v>81.091125196542407</v>
      </c>
      <c r="T5869" s="13">
        <f t="shared" si="804"/>
        <v>0.1530165585367344</v>
      </c>
      <c r="U5869" s="14"/>
      <c r="V5869" s="13">
        <f t="shared" si="805"/>
        <v>0.15</v>
      </c>
      <c r="W5869" s="13">
        <v>390.99</v>
      </c>
    </row>
    <row r="5870" spans="1:23" hidden="1" x14ac:dyDescent="0.25">
      <c r="A5870" s="7" t="s">
        <v>11814</v>
      </c>
      <c r="B5870" s="7" t="s">
        <v>11846</v>
      </c>
      <c r="C5870" s="7" t="s">
        <v>7587</v>
      </c>
      <c r="D5870" s="14">
        <v>2</v>
      </c>
      <c r="E5870" s="13">
        <f t="shared" si="799"/>
        <v>0</v>
      </c>
      <c r="F5870" s="14">
        <f t="shared" si="800"/>
        <v>0</v>
      </c>
      <c r="G5870" s="11">
        <v>997.9</v>
      </c>
      <c r="H5870" s="13">
        <v>800000</v>
      </c>
      <c r="I5870" s="11">
        <v>374.92</v>
      </c>
      <c r="J5870" s="9">
        <v>37.5708988876641</v>
      </c>
      <c r="K5870" s="13">
        <v>2.7963695047731298E-2</v>
      </c>
      <c r="L5870" s="13">
        <f t="shared" si="801"/>
        <v>1.050621159163786E-2</v>
      </c>
      <c r="M5870" s="11">
        <v>498.95</v>
      </c>
      <c r="N5870" s="8">
        <v>3568555.58</v>
      </c>
      <c r="O5870" s="9">
        <v>34.128005862416302</v>
      </c>
      <c r="P5870" s="13"/>
      <c r="Q5870" s="13"/>
      <c r="R5870" s="13">
        <f t="shared" si="802"/>
        <v>273024.04689933039</v>
      </c>
      <c r="S5870" s="11">
        <f t="shared" si="803"/>
        <v>76.347611881903632</v>
      </c>
      <c r="T5870" s="13">
        <f t="shared" si="804"/>
        <v>0.1530165585367344</v>
      </c>
      <c r="U5870" s="14"/>
      <c r="V5870" s="13">
        <f t="shared" si="805"/>
        <v>0.15</v>
      </c>
      <c r="W5870" s="13">
        <v>369.59199999999998</v>
      </c>
    </row>
    <row r="5871" spans="1:23" s="38" customFormat="1" x14ac:dyDescent="0.25">
      <c r="A5871" s="15" t="s">
        <v>11847</v>
      </c>
      <c r="B5871" s="35" t="s">
        <v>11848</v>
      </c>
      <c r="C5871" s="15" t="s">
        <v>110</v>
      </c>
      <c r="D5871" s="36">
        <v>18</v>
      </c>
      <c r="E5871" s="37">
        <v>4</v>
      </c>
      <c r="F5871" s="36">
        <f t="shared" si="800"/>
        <v>285.16000000000003</v>
      </c>
      <c r="G5871" s="11">
        <v>2143.23</v>
      </c>
      <c r="H5871" s="13">
        <v>800000</v>
      </c>
      <c r="I5871" s="11">
        <v>965.06</v>
      </c>
      <c r="J5871" s="9">
        <v>45.028298409410098</v>
      </c>
      <c r="K5871" s="13">
        <v>6.0058753519540299E-2</v>
      </c>
      <c r="L5871" s="13">
        <f t="shared" si="801"/>
        <v>2.7043434755750693E-2</v>
      </c>
      <c r="M5871" s="11">
        <v>119.068333333333</v>
      </c>
      <c r="N5871" s="8">
        <v>3568555.58</v>
      </c>
      <c r="O5871" s="9">
        <v>34.128005862416302</v>
      </c>
      <c r="P5871" s="13"/>
      <c r="Q5871" s="13"/>
      <c r="R5871" s="13">
        <f t="shared" si="802"/>
        <v>273024.04689933039</v>
      </c>
      <c r="S5871" s="11">
        <f t="shared" si="803"/>
        <v>163.97483937634294</v>
      </c>
      <c r="T5871" s="13">
        <f t="shared" si="804"/>
        <v>1.3771490268306161</v>
      </c>
      <c r="U5871" s="14"/>
      <c r="V5871" s="13">
        <f t="shared" si="805"/>
        <v>1.38</v>
      </c>
      <c r="W5871" s="13">
        <v>71.290000000000006</v>
      </c>
    </row>
    <row r="5872" spans="1:23" hidden="1" x14ac:dyDescent="0.25">
      <c r="A5872" s="5" t="s">
        <v>11849</v>
      </c>
      <c r="B5872" s="5">
        <v>8004037</v>
      </c>
      <c r="C5872" s="5" t="s">
        <v>2369</v>
      </c>
      <c r="D5872" s="3">
        <v>1</v>
      </c>
      <c r="E5872" s="2">
        <f t="shared" si="799"/>
        <v>0</v>
      </c>
      <c r="F5872" s="3">
        <f t="shared" si="800"/>
        <v>0</v>
      </c>
      <c r="G5872" s="1">
        <v>130</v>
      </c>
      <c r="H5872" s="2">
        <v>800000</v>
      </c>
      <c r="I5872" s="1">
        <v>-31</v>
      </c>
      <c r="J5872" s="12">
        <v>-23.846153846153801</v>
      </c>
      <c r="K5872" s="2">
        <v>3.6429305102766499E-3</v>
      </c>
      <c r="L5872" s="2">
        <f t="shared" si="801"/>
        <v>-8.6869881398904554E-4</v>
      </c>
      <c r="M5872" s="1">
        <v>130</v>
      </c>
      <c r="N5872" s="10">
        <v>3568555.58</v>
      </c>
      <c r="O5872" s="12">
        <v>34.128005862416302</v>
      </c>
      <c r="P5872" s="2"/>
      <c r="Q5872" s="2"/>
      <c r="R5872" s="2">
        <f t="shared" si="802"/>
        <v>273024.04689933039</v>
      </c>
      <c r="S5872" s="1">
        <f t="shared" si="803"/>
        <v>9.9460763048877361</v>
      </c>
      <c r="T5872" s="2">
        <f t="shared" si="804"/>
        <v>7.6508279268367202E-2</v>
      </c>
      <c r="U5872" s="3"/>
      <c r="V5872" s="2">
        <f t="shared" si="805"/>
        <v>0.08</v>
      </c>
      <c r="W5872" s="2">
        <v>0</v>
      </c>
    </row>
  </sheetData>
  <autoFilter ref="A1:W5872">
    <filterColumn colId="0">
      <filters>
        <filter val="ACT"/>
        <filter val="AHK"/>
        <filter val="ANZ"/>
        <filter val="ARB"/>
        <filter val="BRT"/>
        <filter val="BUL"/>
        <filter val="BUS"/>
        <filter val="CAP"/>
        <filter val="CDA"/>
        <filter val="CRU"/>
        <filter val="CTE"/>
        <filter val="ERI"/>
        <filter val="GSK"/>
        <filter val="HIL"/>
        <filter val="MBR"/>
        <filter val="NWR"/>
        <filter val="PBP"/>
        <filter val="PEN"/>
        <filter val="PIL"/>
        <filter val="PLA"/>
        <filter val="POP"/>
        <filter val="PUT"/>
        <filter val="QAB"/>
        <filter val="ROC"/>
        <filter val="SWC"/>
        <filter val="TLK"/>
        <filter val="VIA"/>
        <filter val="WHE"/>
        <filter val="XPH"/>
      </filters>
    </filterColumn>
    <filterColumn colId="4">
      <filters>
        <filter val="1.00"/>
        <filter val="10.00"/>
        <filter val="100.00"/>
        <filter val="12.00"/>
        <filter val="15.00"/>
        <filter val="2.00"/>
        <filter val="24.00"/>
        <filter val="3.00"/>
        <filter val="4.00"/>
        <filter val="5.00"/>
        <filter val="50.00"/>
        <filter val="6.00"/>
        <filter val="8.00"/>
      </filters>
    </filterColumn>
  </autoFilter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94"/>
  <sheetViews>
    <sheetView workbookViewId="0">
      <selection activeCell="F1" sqref="F1:F1048576"/>
    </sheetView>
  </sheetViews>
  <sheetFormatPr defaultRowHeight="15" x14ac:dyDescent="0.25"/>
  <cols>
    <col min="2" max="2" width="9.7109375" bestFit="1" customWidth="1"/>
    <col min="3" max="3" width="32.28515625" bestFit="1" customWidth="1"/>
  </cols>
  <sheetData>
    <row r="1" spans="1:23" x14ac:dyDescent="0.25">
      <c r="A1" s="15" t="s">
        <v>7772</v>
      </c>
      <c r="B1" s="15" t="s">
        <v>7800</v>
      </c>
      <c r="C1" s="7" t="s">
        <v>3689</v>
      </c>
      <c r="D1" s="14">
        <v>9</v>
      </c>
      <c r="E1" s="13">
        <f t="shared" ref="E1:E7" si="0">IF((V1 &lt; 0), 0, ROUND((T1 - U1), 0))</f>
        <v>1</v>
      </c>
      <c r="F1" s="14">
        <f t="shared" ref="F1:F7" si="1">W1 * E1</f>
        <v>1105.8599999999999</v>
      </c>
      <c r="G1" s="11">
        <v>11516</v>
      </c>
      <c r="H1" s="13">
        <v>800000</v>
      </c>
      <c r="I1" s="11">
        <v>2962.31</v>
      </c>
      <c r="J1" s="9">
        <v>25.723428273706102</v>
      </c>
      <c r="K1" s="13">
        <v>0.32270759812573802</v>
      </c>
      <c r="L1" s="13">
        <f t="shared" ref="L1:L7" si="2">J1 * K1%</f>
        <v>8.3011457537673958E-2</v>
      </c>
      <c r="M1" s="11">
        <v>1279.55555555556</v>
      </c>
      <c r="N1" s="8">
        <v>3568555.58</v>
      </c>
      <c r="O1" s="9">
        <v>34.128005862416302</v>
      </c>
      <c r="P1" s="13"/>
      <c r="Q1" s="13"/>
      <c r="R1" s="13">
        <f t="shared" ref="R1:R7" si="3">H1 * O1%</f>
        <v>273024.04689933039</v>
      </c>
      <c r="S1" s="11">
        <f t="shared" ref="S1:S7" si="4">K1% * R1</f>
        <v>881.06934405451761</v>
      </c>
      <c r="T1" s="13">
        <f t="shared" ref="T1:T7" si="5">IFERROR((S1 / M1), 0)</f>
        <v>0.68857451341530318</v>
      </c>
      <c r="U1" s="14"/>
      <c r="V1" s="13">
        <f t="shared" ref="V1:V7" si="6">ROUND((T1 - U1), 2)</f>
        <v>0.69</v>
      </c>
      <c r="W1" s="13">
        <v>1105.8599999999999</v>
      </c>
    </row>
    <row r="2" spans="1:23" x14ac:dyDescent="0.25">
      <c r="A2" s="15" t="s">
        <v>7772</v>
      </c>
      <c r="B2" s="15" t="s">
        <v>7801</v>
      </c>
      <c r="C2" s="7" t="s">
        <v>6921</v>
      </c>
      <c r="D2" s="14">
        <v>28</v>
      </c>
      <c r="E2" s="13">
        <f t="shared" si="0"/>
        <v>2</v>
      </c>
      <c r="F2" s="14">
        <f t="shared" si="1"/>
        <v>2211.7199999999998</v>
      </c>
      <c r="G2" s="11">
        <v>37625.519999999997</v>
      </c>
      <c r="H2" s="13">
        <v>800000</v>
      </c>
      <c r="I2" s="11">
        <v>11135.58</v>
      </c>
      <c r="J2" s="9">
        <v>29.595816881733501</v>
      </c>
      <c r="K2" s="13">
        <v>1.05436272902326</v>
      </c>
      <c r="L2" s="13">
        <f t="shared" si="2"/>
        <v>0.31204726255097204</v>
      </c>
      <c r="M2" s="11">
        <v>1343.7685714285701</v>
      </c>
      <c r="N2" s="8">
        <v>3568555.58</v>
      </c>
      <c r="O2" s="9">
        <v>34.128005862416302</v>
      </c>
      <c r="P2" s="13"/>
      <c r="Q2" s="13"/>
      <c r="R2" s="13">
        <f t="shared" si="3"/>
        <v>273024.04689933039</v>
      </c>
      <c r="S2" s="11">
        <f t="shared" si="4"/>
        <v>2878.6637917775251</v>
      </c>
      <c r="T2" s="13">
        <f t="shared" si="5"/>
        <v>2.1422318195142762</v>
      </c>
      <c r="U2" s="14"/>
      <c r="V2" s="13">
        <f t="shared" si="6"/>
        <v>2.14</v>
      </c>
      <c r="W2" s="13">
        <v>1105.8599999999999</v>
      </c>
    </row>
    <row r="3" spans="1:23" hidden="1" x14ac:dyDescent="0.25">
      <c r="A3" s="7" t="s">
        <v>7772</v>
      </c>
      <c r="B3" s="7" t="s">
        <v>7802</v>
      </c>
      <c r="C3" s="7" t="s">
        <v>4654</v>
      </c>
      <c r="D3" s="14">
        <v>5</v>
      </c>
      <c r="E3" s="13">
        <f t="shared" si="0"/>
        <v>0</v>
      </c>
      <c r="F3" s="14">
        <f t="shared" si="1"/>
        <v>0</v>
      </c>
      <c r="G3" s="11">
        <v>6590.28</v>
      </c>
      <c r="H3" s="13">
        <v>800000</v>
      </c>
      <c r="I3" s="11">
        <v>2102</v>
      </c>
      <c r="J3" s="9">
        <v>31.8954581595926</v>
      </c>
      <c r="K3" s="13">
        <v>0.184676400640508</v>
      </c>
      <c r="L3" s="13">
        <f t="shared" si="2"/>
        <v>5.8903384096934824E-2</v>
      </c>
      <c r="M3" s="11">
        <v>1318.056</v>
      </c>
      <c r="N3" s="8">
        <v>3568555.58</v>
      </c>
      <c r="O3" s="9">
        <v>34.128005862416302</v>
      </c>
      <c r="P3" s="13"/>
      <c r="Q3" s="13"/>
      <c r="R3" s="13">
        <f t="shared" si="3"/>
        <v>273024.04689933039</v>
      </c>
      <c r="S3" s="11">
        <f t="shared" si="4"/>
        <v>504.21098269673581</v>
      </c>
      <c r="T3" s="13">
        <f t="shared" si="5"/>
        <v>0.38254139634183659</v>
      </c>
      <c r="U3" s="14"/>
      <c r="V3" s="13">
        <f t="shared" si="6"/>
        <v>0.38</v>
      </c>
      <c r="W3" s="13">
        <v>1105.8599999999999</v>
      </c>
    </row>
    <row r="4" spans="1:23" hidden="1" x14ac:dyDescent="0.25">
      <c r="A4" s="7" t="s">
        <v>7772</v>
      </c>
      <c r="B4" s="7" t="s">
        <v>7803</v>
      </c>
      <c r="C4" s="7" t="s">
        <v>3571</v>
      </c>
      <c r="D4" s="14">
        <v>1</v>
      </c>
      <c r="E4" s="13">
        <f t="shared" si="0"/>
        <v>0</v>
      </c>
      <c r="F4" s="14">
        <f t="shared" si="1"/>
        <v>0</v>
      </c>
      <c r="G4" s="11">
        <v>1475.99</v>
      </c>
      <c r="H4" s="13">
        <v>800000</v>
      </c>
      <c r="I4" s="11">
        <v>442.87</v>
      </c>
      <c r="J4" s="9">
        <v>30.0049458329663</v>
      </c>
      <c r="K4" s="13">
        <v>4.1360992337409502E-2</v>
      </c>
      <c r="L4" s="13">
        <f t="shared" si="2"/>
        <v>1.2410343346817062E-2</v>
      </c>
      <c r="M4" s="11">
        <v>1475.99</v>
      </c>
      <c r="N4" s="8">
        <v>3568555.58</v>
      </c>
      <c r="O4" s="9">
        <v>34.128005862416302</v>
      </c>
      <c r="P4" s="13"/>
      <c r="Q4" s="13"/>
      <c r="R4" s="13">
        <f t="shared" si="3"/>
        <v>273024.04689933039</v>
      </c>
      <c r="S4" s="11">
        <f t="shared" si="4"/>
        <v>112.92545511731737</v>
      </c>
      <c r="T4" s="13">
        <f t="shared" si="5"/>
        <v>7.6508279268367244E-2</v>
      </c>
      <c r="U4" s="14"/>
      <c r="V4" s="13">
        <f t="shared" si="6"/>
        <v>0.08</v>
      </c>
      <c r="W4" s="13">
        <v>1198.0899999999999</v>
      </c>
    </row>
    <row r="5" spans="1:23" hidden="1" x14ac:dyDescent="0.25">
      <c r="A5" s="7" t="s">
        <v>7772</v>
      </c>
      <c r="B5" s="7" t="s">
        <v>7804</v>
      </c>
      <c r="C5" s="7" t="s">
        <v>4611</v>
      </c>
      <c r="D5" s="14">
        <v>2</v>
      </c>
      <c r="E5" s="13">
        <f t="shared" si="0"/>
        <v>0</v>
      </c>
      <c r="F5" s="14">
        <f t="shared" si="1"/>
        <v>0</v>
      </c>
      <c r="G5" s="11">
        <v>2752.99</v>
      </c>
      <c r="H5" s="13">
        <v>800000</v>
      </c>
      <c r="I5" s="11">
        <v>829.85</v>
      </c>
      <c r="J5" s="9">
        <v>30.143589333778898</v>
      </c>
      <c r="K5" s="13">
        <v>7.7145778965281006E-2</v>
      </c>
      <c r="L5" s="13">
        <f t="shared" si="2"/>
        <v>2.3254506799639092E-2</v>
      </c>
      <c r="M5" s="11">
        <v>1376.4949999999999</v>
      </c>
      <c r="N5" s="8">
        <v>3568555.58</v>
      </c>
      <c r="O5" s="9">
        <v>34.128005862416302</v>
      </c>
      <c r="P5" s="13"/>
      <c r="Q5" s="13"/>
      <c r="R5" s="13">
        <f t="shared" si="3"/>
        <v>273024.04689933039</v>
      </c>
      <c r="S5" s="11">
        <f t="shared" si="4"/>
        <v>210.62652774302259</v>
      </c>
      <c r="T5" s="13">
        <f t="shared" si="5"/>
        <v>0.15301655853673468</v>
      </c>
      <c r="U5" s="14"/>
      <c r="V5" s="13">
        <f t="shared" si="6"/>
        <v>0.15</v>
      </c>
      <c r="W5" s="13">
        <v>1151.98</v>
      </c>
    </row>
    <row r="6" spans="1:23" hidden="1" x14ac:dyDescent="0.25">
      <c r="A6" s="7" t="s">
        <v>7772</v>
      </c>
      <c r="B6" s="7" t="s">
        <v>7805</v>
      </c>
      <c r="C6" s="7" t="s">
        <v>6999</v>
      </c>
      <c r="D6" s="14">
        <v>1</v>
      </c>
      <c r="E6" s="13">
        <f t="shared" si="0"/>
        <v>0</v>
      </c>
      <c r="F6" s="14">
        <f t="shared" si="1"/>
        <v>0</v>
      </c>
      <c r="G6" s="11">
        <v>0</v>
      </c>
      <c r="H6" s="13">
        <v>800000</v>
      </c>
      <c r="I6" s="11">
        <v>-46.14</v>
      </c>
      <c r="J6" s="9"/>
      <c r="K6" s="13">
        <v>0</v>
      </c>
      <c r="L6" s="13">
        <f t="shared" si="2"/>
        <v>0</v>
      </c>
      <c r="M6" s="11">
        <v>0</v>
      </c>
      <c r="N6" s="8">
        <v>3568555.58</v>
      </c>
      <c r="O6" s="9">
        <v>34.128005862416302</v>
      </c>
      <c r="P6" s="13"/>
      <c r="Q6" s="13"/>
      <c r="R6" s="13">
        <f t="shared" si="3"/>
        <v>273024.04689933039</v>
      </c>
      <c r="S6" s="11">
        <f t="shared" si="4"/>
        <v>0</v>
      </c>
      <c r="T6" s="13">
        <f t="shared" si="5"/>
        <v>0</v>
      </c>
      <c r="U6" s="14"/>
      <c r="V6" s="13">
        <f t="shared" si="6"/>
        <v>0</v>
      </c>
      <c r="W6" s="13">
        <v>55.28</v>
      </c>
    </row>
    <row r="7" spans="1:23" hidden="1" x14ac:dyDescent="0.25">
      <c r="A7" s="7" t="s">
        <v>7772</v>
      </c>
      <c r="B7" s="7" t="s">
        <v>7806</v>
      </c>
      <c r="C7" s="7" t="s">
        <v>2052</v>
      </c>
      <c r="D7" s="14">
        <v>2</v>
      </c>
      <c r="E7" s="13">
        <f t="shared" si="0"/>
        <v>0</v>
      </c>
      <c r="F7" s="14">
        <f t="shared" si="1"/>
        <v>0</v>
      </c>
      <c r="G7" s="11">
        <v>125.38</v>
      </c>
      <c r="H7" s="13">
        <v>800000</v>
      </c>
      <c r="I7" s="11">
        <v>33.1</v>
      </c>
      <c r="J7" s="9">
        <v>26.399744775881299</v>
      </c>
      <c r="K7" s="13">
        <v>3.5134663644499002E-3</v>
      </c>
      <c r="L7" s="13">
        <f t="shared" si="2"/>
        <v>9.2754615300120905E-4</v>
      </c>
      <c r="M7" s="11">
        <v>62.69</v>
      </c>
      <c r="N7" s="8">
        <v>3568555.58</v>
      </c>
      <c r="O7" s="9">
        <v>34.128005862416302</v>
      </c>
      <c r="P7" s="13"/>
      <c r="Q7" s="13"/>
      <c r="R7" s="13">
        <f t="shared" si="3"/>
        <v>273024.04689933039</v>
      </c>
      <c r="S7" s="11">
        <f t="shared" si="4"/>
        <v>9.5926080546678936</v>
      </c>
      <c r="T7" s="13">
        <f t="shared" si="5"/>
        <v>0.15301655853673463</v>
      </c>
      <c r="U7" s="14"/>
      <c r="V7" s="13">
        <f t="shared" si="6"/>
        <v>0.15</v>
      </c>
      <c r="W7" s="13">
        <v>55.28</v>
      </c>
    </row>
    <row r="8" spans="1:23" x14ac:dyDescent="0.25">
      <c r="A8" s="15" t="s">
        <v>7772</v>
      </c>
      <c r="B8" s="15" t="s">
        <v>11869</v>
      </c>
      <c r="C8" s="7" t="s">
        <v>11870</v>
      </c>
      <c r="D8" s="14"/>
      <c r="E8" s="13">
        <v>2</v>
      </c>
      <c r="F8" s="14">
        <v>2212</v>
      </c>
      <c r="G8" s="11"/>
      <c r="H8" s="13"/>
      <c r="I8" s="11"/>
      <c r="J8" s="9"/>
      <c r="K8" s="13"/>
      <c r="L8" s="13"/>
      <c r="M8" s="11"/>
      <c r="N8" s="8"/>
      <c r="O8" s="9"/>
      <c r="P8" s="13"/>
      <c r="Q8" s="13"/>
      <c r="R8" s="13"/>
      <c r="S8" s="11"/>
      <c r="T8" s="13"/>
      <c r="U8" s="14"/>
      <c r="V8" s="13"/>
      <c r="W8" s="13"/>
    </row>
    <row r="9" spans="1:23" x14ac:dyDescent="0.25">
      <c r="A9" s="15" t="s">
        <v>7772</v>
      </c>
      <c r="B9" s="15" t="s">
        <v>7827</v>
      </c>
      <c r="C9" s="7" t="s">
        <v>11871</v>
      </c>
      <c r="D9" s="14"/>
      <c r="E9" s="13">
        <v>1</v>
      </c>
      <c r="F9" s="14">
        <v>1106</v>
      </c>
      <c r="G9" s="11"/>
      <c r="H9" s="13"/>
      <c r="I9" s="11"/>
      <c r="J9" s="9"/>
      <c r="K9" s="13"/>
      <c r="L9" s="13"/>
      <c r="M9" s="11"/>
      <c r="N9" s="8"/>
      <c r="O9" s="9"/>
      <c r="P9" s="13"/>
      <c r="Q9" s="13"/>
      <c r="R9" s="13"/>
      <c r="S9" s="11"/>
      <c r="T9" s="13"/>
      <c r="U9" s="14"/>
      <c r="V9" s="13"/>
      <c r="W9" s="13"/>
    </row>
    <row r="10" spans="1:23" x14ac:dyDescent="0.25">
      <c r="A10" s="15" t="s">
        <v>7772</v>
      </c>
      <c r="B10" s="15" t="s">
        <v>7807</v>
      </c>
      <c r="C10" s="7" t="s">
        <v>1743</v>
      </c>
      <c r="D10" s="14">
        <v>11</v>
      </c>
      <c r="E10" s="13">
        <f>IF((V10 &lt; 0), 0, ROUND((T10 - U10), 0))</f>
        <v>1</v>
      </c>
      <c r="F10" s="14">
        <f t="shared" ref="F10:F29" si="7">W10 * E10</f>
        <v>204.81</v>
      </c>
      <c r="G10" s="11">
        <v>2704.24</v>
      </c>
      <c r="H10" s="13">
        <v>800000</v>
      </c>
      <c r="I10" s="11">
        <v>835.17</v>
      </c>
      <c r="J10" s="9">
        <v>30.8837233381653</v>
      </c>
      <c r="K10" s="13">
        <v>7.5779680023927196E-2</v>
      </c>
      <c r="L10" s="13">
        <f t="shared" ref="L10:L29" si="8">J10 * K10%</f>
        <v>2.340358672513659E-2</v>
      </c>
      <c r="M10" s="11">
        <v>245.84</v>
      </c>
      <c r="N10" s="8">
        <v>3568555.58</v>
      </c>
      <c r="O10" s="9">
        <v>34.128005862416302</v>
      </c>
      <c r="P10" s="13"/>
      <c r="Q10" s="13"/>
      <c r="R10" s="13">
        <f t="shared" ref="R10:R29" si="9">H10 * O10%</f>
        <v>273024.04689933039</v>
      </c>
      <c r="S10" s="11">
        <f t="shared" ref="S10:S29" si="10">K10% * R10</f>
        <v>206.89674912868949</v>
      </c>
      <c r="T10" s="13">
        <f t="shared" ref="T10:T29" si="11">IFERROR((S10 / M10), 0)</f>
        <v>0.84159107195203986</v>
      </c>
      <c r="U10" s="14"/>
      <c r="V10" s="13">
        <f t="shared" ref="V10:V29" si="12">ROUND((T10 - U10), 2)</f>
        <v>0.84</v>
      </c>
      <c r="W10" s="13">
        <v>204.81</v>
      </c>
    </row>
    <row r="11" spans="1:23" x14ac:dyDescent="0.25">
      <c r="A11" s="15" t="s">
        <v>7772</v>
      </c>
      <c r="B11" s="15" t="s">
        <v>7808</v>
      </c>
      <c r="C11" s="7" t="s">
        <v>2020</v>
      </c>
      <c r="D11" s="14">
        <v>14</v>
      </c>
      <c r="E11" s="13">
        <v>2</v>
      </c>
      <c r="F11" s="14">
        <f t="shared" si="7"/>
        <v>409.62</v>
      </c>
      <c r="G11" s="11">
        <v>3502.87</v>
      </c>
      <c r="H11" s="13">
        <v>800000</v>
      </c>
      <c r="I11" s="11">
        <v>1038.6400000000001</v>
      </c>
      <c r="J11" s="9">
        <v>29.651114657409501</v>
      </c>
      <c r="K11" s="13">
        <v>9.8159323050252198E-2</v>
      </c>
      <c r="L11" s="13">
        <f t="shared" si="8"/>
        <v>2.9105333424567274E-2</v>
      </c>
      <c r="M11" s="11">
        <v>250.20500000000001</v>
      </c>
      <c r="N11" s="8">
        <v>3568555.58</v>
      </c>
      <c r="O11" s="9">
        <v>34.128005862416302</v>
      </c>
      <c r="P11" s="13"/>
      <c r="Q11" s="13"/>
      <c r="R11" s="13">
        <f t="shared" si="9"/>
        <v>273024.04689933039</v>
      </c>
      <c r="S11" s="11">
        <f t="shared" si="10"/>
        <v>267.9985562007858</v>
      </c>
      <c r="T11" s="13">
        <f t="shared" si="11"/>
        <v>1.0711159097571423</v>
      </c>
      <c r="U11" s="14"/>
      <c r="V11" s="13">
        <f t="shared" si="12"/>
        <v>1.07</v>
      </c>
      <c r="W11" s="13">
        <v>204.81</v>
      </c>
    </row>
    <row r="12" spans="1:23" x14ac:dyDescent="0.25">
      <c r="A12" s="15" t="s">
        <v>7772</v>
      </c>
      <c r="B12" s="15" t="s">
        <v>7809</v>
      </c>
      <c r="C12" s="7" t="s">
        <v>5987</v>
      </c>
      <c r="D12" s="14">
        <v>7</v>
      </c>
      <c r="E12" s="13">
        <f t="shared" ref="E12:E28" si="13">IF((V12 &lt; 0), 0, ROUND((T12 - U12), 0))</f>
        <v>1</v>
      </c>
      <c r="F12" s="14">
        <f t="shared" si="7"/>
        <v>204.81</v>
      </c>
      <c r="G12" s="11">
        <v>1739.94</v>
      </c>
      <c r="H12" s="13">
        <v>800000</v>
      </c>
      <c r="I12" s="11">
        <v>559.49</v>
      </c>
      <c r="J12" s="9">
        <v>32.155706518615602</v>
      </c>
      <c r="K12" s="13">
        <v>4.8757542400390499E-2</v>
      </c>
      <c r="L12" s="13">
        <f t="shared" si="8"/>
        <v>1.5678332239959132E-2</v>
      </c>
      <c r="M12" s="11">
        <v>248.56285714285701</v>
      </c>
      <c r="N12" s="8">
        <v>3568555.58</v>
      </c>
      <c r="O12" s="9">
        <v>34.128005862416302</v>
      </c>
      <c r="P12" s="13"/>
      <c r="Q12" s="13"/>
      <c r="R12" s="13">
        <f t="shared" si="9"/>
        <v>273024.04689933039</v>
      </c>
      <c r="S12" s="11">
        <f t="shared" si="10"/>
        <v>133.11981543020306</v>
      </c>
      <c r="T12" s="13">
        <f t="shared" si="11"/>
        <v>0.53555795487857161</v>
      </c>
      <c r="U12" s="14"/>
      <c r="V12" s="13">
        <f t="shared" si="12"/>
        <v>0.54</v>
      </c>
      <c r="W12" s="13">
        <v>204.81</v>
      </c>
    </row>
    <row r="13" spans="1:23" hidden="1" x14ac:dyDescent="0.25">
      <c r="A13" s="7" t="s">
        <v>7772</v>
      </c>
      <c r="B13" s="7" t="s">
        <v>7810</v>
      </c>
      <c r="C13" s="7" t="s">
        <v>6348</v>
      </c>
      <c r="D13" s="14">
        <v>1</v>
      </c>
      <c r="E13" s="13">
        <f t="shared" si="13"/>
        <v>0</v>
      </c>
      <c r="F13" s="14">
        <f t="shared" si="7"/>
        <v>0</v>
      </c>
      <c r="G13" s="11">
        <v>249.99</v>
      </c>
      <c r="H13" s="13">
        <v>800000</v>
      </c>
      <c r="I13" s="11">
        <v>75.099999999999994</v>
      </c>
      <c r="J13" s="9">
        <v>30.041201648065901</v>
      </c>
      <c r="K13" s="13">
        <v>7.0053553712620103E-3</v>
      </c>
      <c r="L13" s="13">
        <f t="shared" si="8"/>
        <v>2.1044929332444365E-3</v>
      </c>
      <c r="M13" s="11">
        <v>249.99</v>
      </c>
      <c r="N13" s="8">
        <v>3568555.58</v>
      </c>
      <c r="O13" s="9">
        <v>34.128005862416302</v>
      </c>
      <c r="P13" s="13"/>
      <c r="Q13" s="13"/>
      <c r="R13" s="13">
        <f t="shared" si="9"/>
        <v>273024.04689933039</v>
      </c>
      <c r="S13" s="11">
        <f t="shared" si="10"/>
        <v>19.126304734299154</v>
      </c>
      <c r="T13" s="13">
        <f t="shared" si="11"/>
        <v>7.6508279268367355E-2</v>
      </c>
      <c r="U13" s="14"/>
      <c r="V13" s="13">
        <f t="shared" si="12"/>
        <v>0.08</v>
      </c>
      <c r="W13" s="13">
        <v>204.81</v>
      </c>
    </row>
    <row r="14" spans="1:23" hidden="1" x14ac:dyDescent="0.25">
      <c r="A14" s="7" t="s">
        <v>7772</v>
      </c>
      <c r="B14" s="7" t="s">
        <v>7811</v>
      </c>
      <c r="C14" s="7" t="s">
        <v>6807</v>
      </c>
      <c r="D14" s="14">
        <v>2</v>
      </c>
      <c r="E14" s="13">
        <f t="shared" si="13"/>
        <v>0</v>
      </c>
      <c r="F14" s="14">
        <f t="shared" si="7"/>
        <v>0</v>
      </c>
      <c r="G14" s="11">
        <v>499.98</v>
      </c>
      <c r="H14" s="13">
        <v>800000</v>
      </c>
      <c r="I14" s="11">
        <v>172.09</v>
      </c>
      <c r="J14" s="9">
        <v>34.419376775071001</v>
      </c>
      <c r="K14" s="13">
        <v>1.4010710742524E-2</v>
      </c>
      <c r="L14" s="13">
        <f t="shared" si="8"/>
        <v>4.8223993193346835E-3</v>
      </c>
      <c r="M14" s="11">
        <v>249.99</v>
      </c>
      <c r="N14" s="8">
        <v>3568555.58</v>
      </c>
      <c r="O14" s="9">
        <v>34.128005862416302</v>
      </c>
      <c r="P14" s="13"/>
      <c r="Q14" s="13"/>
      <c r="R14" s="13">
        <f t="shared" si="9"/>
        <v>273024.04689933039</v>
      </c>
      <c r="S14" s="11">
        <f t="shared" si="10"/>
        <v>38.252609468598244</v>
      </c>
      <c r="T14" s="13">
        <f t="shared" si="11"/>
        <v>0.15301655853673443</v>
      </c>
      <c r="U14" s="14"/>
      <c r="V14" s="13">
        <f t="shared" si="12"/>
        <v>0.15</v>
      </c>
      <c r="W14" s="13">
        <v>204.81</v>
      </c>
    </row>
    <row r="15" spans="1:23" x14ac:dyDescent="0.25">
      <c r="A15" s="15" t="s">
        <v>7772</v>
      </c>
      <c r="B15" s="15" t="s">
        <v>7812</v>
      </c>
      <c r="C15" s="7" t="s">
        <v>4515</v>
      </c>
      <c r="D15" s="14">
        <v>20</v>
      </c>
      <c r="E15" s="13">
        <f t="shared" si="13"/>
        <v>2</v>
      </c>
      <c r="F15" s="14">
        <f t="shared" si="7"/>
        <v>409.62</v>
      </c>
      <c r="G15" s="11">
        <v>4909.47</v>
      </c>
      <c r="H15" s="13">
        <v>800000</v>
      </c>
      <c r="I15" s="11">
        <v>1455.45</v>
      </c>
      <c r="J15" s="9">
        <v>29.645766243606701</v>
      </c>
      <c r="K15" s="13">
        <v>0.13757583117144601</v>
      </c>
      <c r="L15" s="13">
        <f t="shared" si="8"/>
        <v>4.0785409316785891E-2</v>
      </c>
      <c r="M15" s="11">
        <v>245.4735</v>
      </c>
      <c r="N15" s="8">
        <v>3568555.58</v>
      </c>
      <c r="O15" s="9">
        <v>34.128005862416302</v>
      </c>
      <c r="P15" s="13"/>
      <c r="Q15" s="13"/>
      <c r="R15" s="13">
        <f t="shared" si="9"/>
        <v>273024.04689933039</v>
      </c>
      <c r="S15" s="11">
        <f t="shared" si="10"/>
        <v>375.61510181967236</v>
      </c>
      <c r="T15" s="13">
        <f t="shared" si="11"/>
        <v>1.5301655853673506</v>
      </c>
      <c r="U15" s="14"/>
      <c r="V15" s="13">
        <f t="shared" si="12"/>
        <v>1.53</v>
      </c>
      <c r="W15" s="13">
        <v>204.81</v>
      </c>
    </row>
    <row r="16" spans="1:23" hidden="1" x14ac:dyDescent="0.25">
      <c r="A16" s="7" t="s">
        <v>7772</v>
      </c>
      <c r="B16" s="7" t="s">
        <v>7813</v>
      </c>
      <c r="C16" s="7" t="s">
        <v>1347</v>
      </c>
      <c r="D16" s="14">
        <v>1</v>
      </c>
      <c r="E16" s="13">
        <f t="shared" si="13"/>
        <v>0</v>
      </c>
      <c r="F16" s="14">
        <f t="shared" si="7"/>
        <v>0</v>
      </c>
      <c r="G16" s="11">
        <v>249.99</v>
      </c>
      <c r="H16" s="13">
        <v>800000</v>
      </c>
      <c r="I16" s="11">
        <v>75.099999999999994</v>
      </c>
      <c r="J16" s="9">
        <v>30.041201648065901</v>
      </c>
      <c r="K16" s="13">
        <v>7.0053553712620103E-3</v>
      </c>
      <c r="L16" s="13">
        <f t="shared" si="8"/>
        <v>2.1044929332444365E-3</v>
      </c>
      <c r="M16" s="11">
        <v>249.99</v>
      </c>
      <c r="N16" s="8">
        <v>3568555.58</v>
      </c>
      <c r="O16" s="9">
        <v>34.128005862416302</v>
      </c>
      <c r="P16" s="13"/>
      <c r="Q16" s="13"/>
      <c r="R16" s="13">
        <f t="shared" si="9"/>
        <v>273024.04689933039</v>
      </c>
      <c r="S16" s="11">
        <f t="shared" si="10"/>
        <v>19.126304734299154</v>
      </c>
      <c r="T16" s="13">
        <f t="shared" si="11"/>
        <v>7.6508279268367355E-2</v>
      </c>
      <c r="U16" s="14"/>
      <c r="V16" s="13">
        <f t="shared" si="12"/>
        <v>0.08</v>
      </c>
      <c r="W16" s="13">
        <v>204.81</v>
      </c>
    </row>
    <row r="17" spans="1:23" hidden="1" x14ac:dyDescent="0.25">
      <c r="A17" s="7" t="s">
        <v>7772</v>
      </c>
      <c r="B17" s="7" t="s">
        <v>7814</v>
      </c>
      <c r="C17" s="7" t="s">
        <v>6388</v>
      </c>
      <c r="D17" s="14">
        <v>6</v>
      </c>
      <c r="E17" s="13">
        <f t="shared" si="13"/>
        <v>0</v>
      </c>
      <c r="F17" s="14">
        <f t="shared" si="7"/>
        <v>0</v>
      </c>
      <c r="G17" s="11">
        <v>1462.58</v>
      </c>
      <c r="H17" s="13">
        <v>800000</v>
      </c>
      <c r="I17" s="11">
        <v>413.24</v>
      </c>
      <c r="J17" s="9">
        <v>28.2541809678787</v>
      </c>
      <c r="K17" s="13">
        <v>4.0985210044003302E-2</v>
      </c>
      <c r="L17" s="13">
        <f t="shared" si="8"/>
        <v>1.158003541589789E-2</v>
      </c>
      <c r="M17" s="11">
        <v>243.76333333333301</v>
      </c>
      <c r="N17" s="8">
        <v>3568555.58</v>
      </c>
      <c r="O17" s="9">
        <v>34.128005862416302</v>
      </c>
      <c r="P17" s="13"/>
      <c r="Q17" s="13"/>
      <c r="R17" s="13">
        <f t="shared" si="9"/>
        <v>273024.04689933039</v>
      </c>
      <c r="S17" s="11">
        <f t="shared" si="10"/>
        <v>111.89947909232865</v>
      </c>
      <c r="T17" s="13">
        <f t="shared" si="11"/>
        <v>0.45904967561020443</v>
      </c>
      <c r="U17" s="14"/>
      <c r="V17" s="13">
        <f t="shared" si="12"/>
        <v>0.46</v>
      </c>
      <c r="W17" s="13">
        <v>204.81</v>
      </c>
    </row>
    <row r="18" spans="1:23" hidden="1" x14ac:dyDescent="0.25">
      <c r="A18" s="7" t="s">
        <v>7772</v>
      </c>
      <c r="B18" s="7" t="s">
        <v>7815</v>
      </c>
      <c r="C18" s="7" t="s">
        <v>4704</v>
      </c>
      <c r="D18" s="14">
        <v>3</v>
      </c>
      <c r="E18" s="13">
        <f t="shared" si="13"/>
        <v>0</v>
      </c>
      <c r="F18" s="14">
        <f t="shared" si="7"/>
        <v>0</v>
      </c>
      <c r="G18" s="11">
        <v>835.17</v>
      </c>
      <c r="H18" s="13">
        <v>800000</v>
      </c>
      <c r="I18" s="11">
        <v>231.39</v>
      </c>
      <c r="J18" s="9">
        <v>27.705736556629201</v>
      </c>
      <c r="K18" s="13">
        <v>2.3403586725136601E-2</v>
      </c>
      <c r="L18" s="13">
        <f t="shared" si="8"/>
        <v>6.4841360828685902E-3</v>
      </c>
      <c r="M18" s="11">
        <v>278.39</v>
      </c>
      <c r="N18" s="8">
        <v>3568555.58</v>
      </c>
      <c r="O18" s="9">
        <v>34.128005862416302</v>
      </c>
      <c r="P18" s="13"/>
      <c r="Q18" s="13"/>
      <c r="R18" s="13">
        <f t="shared" si="9"/>
        <v>273024.04689933039</v>
      </c>
      <c r="S18" s="11">
        <f t="shared" si="10"/>
        <v>63.897419596562415</v>
      </c>
      <c r="T18" s="13">
        <f t="shared" si="11"/>
        <v>0.22952483780510227</v>
      </c>
      <c r="U18" s="14"/>
      <c r="V18" s="13">
        <f t="shared" si="12"/>
        <v>0.23</v>
      </c>
      <c r="W18" s="13">
        <v>234.21</v>
      </c>
    </row>
    <row r="19" spans="1:23" x14ac:dyDescent="0.25">
      <c r="A19" s="15" t="s">
        <v>7772</v>
      </c>
      <c r="B19" s="15" t="s">
        <v>7816</v>
      </c>
      <c r="C19" s="7" t="s">
        <v>3403</v>
      </c>
      <c r="D19" s="14">
        <v>12</v>
      </c>
      <c r="E19" s="13">
        <f t="shared" si="13"/>
        <v>1</v>
      </c>
      <c r="F19" s="14">
        <f t="shared" si="7"/>
        <v>224.41</v>
      </c>
      <c r="G19" s="11">
        <v>3299.01</v>
      </c>
      <c r="H19" s="13">
        <v>800000</v>
      </c>
      <c r="I19" s="11">
        <v>982.99</v>
      </c>
      <c r="J19" s="9">
        <v>29.796514711989399</v>
      </c>
      <c r="K19" s="13">
        <v>9.2446647559290607E-2</v>
      </c>
      <c r="L19" s="13">
        <f t="shared" si="8"/>
        <v>2.7545878940745016E-2</v>
      </c>
      <c r="M19" s="11">
        <v>274.91750000000002</v>
      </c>
      <c r="N19" s="8">
        <v>3568555.58</v>
      </c>
      <c r="O19" s="9">
        <v>34.128005862416302</v>
      </c>
      <c r="P19" s="13"/>
      <c r="Q19" s="13"/>
      <c r="R19" s="13">
        <f t="shared" si="9"/>
        <v>273024.04689933039</v>
      </c>
      <c r="S19" s="11">
        <f t="shared" si="10"/>
        <v>252.40157838913626</v>
      </c>
      <c r="T19" s="13">
        <f t="shared" si="11"/>
        <v>0.91809935122040698</v>
      </c>
      <c r="U19" s="14"/>
      <c r="V19" s="13">
        <f t="shared" si="12"/>
        <v>0.92</v>
      </c>
      <c r="W19" s="13">
        <v>224.41</v>
      </c>
    </row>
    <row r="20" spans="1:23" hidden="1" x14ac:dyDescent="0.25">
      <c r="A20" s="7" t="s">
        <v>7772</v>
      </c>
      <c r="B20" s="7" t="s">
        <v>7817</v>
      </c>
      <c r="C20" s="7" t="s">
        <v>161</v>
      </c>
      <c r="D20" s="14">
        <v>1</v>
      </c>
      <c r="E20" s="13">
        <f t="shared" si="13"/>
        <v>0</v>
      </c>
      <c r="F20" s="14">
        <f t="shared" si="7"/>
        <v>0</v>
      </c>
      <c r="G20" s="11">
        <v>229.6</v>
      </c>
      <c r="H20" s="13">
        <v>800000</v>
      </c>
      <c r="I20" s="11">
        <v>45.92</v>
      </c>
      <c r="J20" s="9">
        <v>20</v>
      </c>
      <c r="K20" s="13">
        <v>6.4339757319963097E-3</v>
      </c>
      <c r="L20" s="13">
        <f t="shared" si="8"/>
        <v>1.2867951463992619E-3</v>
      </c>
      <c r="M20" s="11">
        <v>229.6</v>
      </c>
      <c r="N20" s="8">
        <v>3568555.58</v>
      </c>
      <c r="O20" s="9">
        <v>34.128005862416302</v>
      </c>
      <c r="P20" s="13"/>
      <c r="Q20" s="13"/>
      <c r="R20" s="13">
        <f t="shared" si="9"/>
        <v>273024.04689933039</v>
      </c>
      <c r="S20" s="11">
        <f t="shared" si="10"/>
        <v>17.566300920017142</v>
      </c>
      <c r="T20" s="13">
        <f t="shared" si="11"/>
        <v>7.6508279268367341E-2</v>
      </c>
      <c r="U20" s="14"/>
      <c r="V20" s="13">
        <f t="shared" si="12"/>
        <v>0.08</v>
      </c>
      <c r="W20" s="13">
        <v>224.41</v>
      </c>
    </row>
    <row r="21" spans="1:23" x14ac:dyDescent="0.25">
      <c r="A21" s="15" t="s">
        <v>7772</v>
      </c>
      <c r="B21" s="15" t="s">
        <v>7818</v>
      </c>
      <c r="C21" s="7" t="s">
        <v>964</v>
      </c>
      <c r="D21" s="14">
        <v>8</v>
      </c>
      <c r="E21" s="13">
        <f t="shared" si="13"/>
        <v>1</v>
      </c>
      <c r="F21" s="14">
        <f t="shared" si="7"/>
        <v>234.21</v>
      </c>
      <c r="G21" s="11">
        <v>2182.5500000000002</v>
      </c>
      <c r="H21" s="13">
        <v>800000</v>
      </c>
      <c r="I21" s="11">
        <v>593.71</v>
      </c>
      <c r="J21" s="9">
        <v>27.202584133238599</v>
      </c>
      <c r="K21" s="13">
        <v>6.1160599886187002E-2</v>
      </c>
      <c r="L21" s="13">
        <f t="shared" si="8"/>
        <v>1.6637263640433452E-2</v>
      </c>
      <c r="M21" s="11">
        <v>272.81875000000002</v>
      </c>
      <c r="N21" s="8">
        <v>3568555.58</v>
      </c>
      <c r="O21" s="9">
        <v>34.128005862416302</v>
      </c>
      <c r="P21" s="13"/>
      <c r="Q21" s="13"/>
      <c r="R21" s="13">
        <f t="shared" si="9"/>
        <v>273024.04689933039</v>
      </c>
      <c r="S21" s="11">
        <f t="shared" si="10"/>
        <v>166.98314491717503</v>
      </c>
      <c r="T21" s="13">
        <f t="shared" si="11"/>
        <v>0.61206623414693828</v>
      </c>
      <c r="U21" s="14"/>
      <c r="V21" s="13">
        <f t="shared" si="12"/>
        <v>0.61</v>
      </c>
      <c r="W21" s="13">
        <v>234.21</v>
      </c>
    </row>
    <row r="22" spans="1:23" hidden="1" x14ac:dyDescent="0.25">
      <c r="A22" s="7" t="s">
        <v>7772</v>
      </c>
      <c r="B22" s="7" t="s">
        <v>7819</v>
      </c>
      <c r="C22" s="7" t="s">
        <v>5962</v>
      </c>
      <c r="D22" s="14">
        <v>3</v>
      </c>
      <c r="E22" s="13">
        <f t="shared" si="13"/>
        <v>0</v>
      </c>
      <c r="F22" s="14">
        <f t="shared" si="7"/>
        <v>0</v>
      </c>
      <c r="G22" s="11">
        <v>770</v>
      </c>
      <c r="H22" s="13">
        <v>800000</v>
      </c>
      <c r="I22" s="11">
        <v>192.59</v>
      </c>
      <c r="J22" s="9">
        <v>25.0116883116883</v>
      </c>
      <c r="K22" s="13">
        <v>2.1577357637792501E-2</v>
      </c>
      <c r="L22" s="13">
        <f t="shared" si="8"/>
        <v>5.3968614382629296E-3</v>
      </c>
      <c r="M22" s="11">
        <v>256.66666666666703</v>
      </c>
      <c r="N22" s="8">
        <v>3568555.58</v>
      </c>
      <c r="O22" s="9">
        <v>34.128005862416302</v>
      </c>
      <c r="P22" s="13"/>
      <c r="Q22" s="13"/>
      <c r="R22" s="13">
        <f t="shared" si="9"/>
        <v>273024.04689933039</v>
      </c>
      <c r="S22" s="11">
        <f t="shared" si="10"/>
        <v>58.911375036642845</v>
      </c>
      <c r="T22" s="13">
        <f t="shared" si="11"/>
        <v>0.22952483780510166</v>
      </c>
      <c r="U22" s="14"/>
      <c r="V22" s="13">
        <f t="shared" si="12"/>
        <v>0.23</v>
      </c>
      <c r="W22" s="13">
        <v>224.41</v>
      </c>
    </row>
    <row r="23" spans="1:23" x14ac:dyDescent="0.25">
      <c r="A23" s="15" t="s">
        <v>7772</v>
      </c>
      <c r="B23" s="15" t="s">
        <v>7820</v>
      </c>
      <c r="C23" s="7" t="s">
        <v>648</v>
      </c>
      <c r="D23" s="14">
        <v>8</v>
      </c>
      <c r="E23" s="13">
        <f t="shared" si="13"/>
        <v>1</v>
      </c>
      <c r="F23" s="14">
        <f t="shared" si="7"/>
        <v>234.21</v>
      </c>
      <c r="G23" s="11">
        <v>2260.7199999999998</v>
      </c>
      <c r="H23" s="13">
        <v>800000</v>
      </c>
      <c r="I23" s="11">
        <v>768.8</v>
      </c>
      <c r="J23" s="9">
        <v>34.006865069535401</v>
      </c>
      <c r="K23" s="13">
        <v>6.3351122024558698E-2</v>
      </c>
      <c r="L23" s="13">
        <f t="shared" si="8"/>
        <v>2.1543730586928399E-2</v>
      </c>
      <c r="M23" s="11">
        <v>282.58999999999997</v>
      </c>
      <c r="N23" s="8">
        <v>3568555.58</v>
      </c>
      <c r="O23" s="9">
        <v>34.128005862416302</v>
      </c>
      <c r="P23" s="13"/>
      <c r="Q23" s="13"/>
      <c r="R23" s="13">
        <f t="shared" si="9"/>
        <v>273024.04689933039</v>
      </c>
      <c r="S23" s="11">
        <f t="shared" si="10"/>
        <v>172.96379710758316</v>
      </c>
      <c r="T23" s="13">
        <f t="shared" si="11"/>
        <v>0.61206623414693784</v>
      </c>
      <c r="U23" s="14"/>
      <c r="V23" s="13">
        <f t="shared" si="12"/>
        <v>0.61</v>
      </c>
      <c r="W23" s="13">
        <v>234.21</v>
      </c>
    </row>
    <row r="24" spans="1:23" x14ac:dyDescent="0.25">
      <c r="A24" s="15" t="s">
        <v>7772</v>
      </c>
      <c r="B24" s="15" t="s">
        <v>7821</v>
      </c>
      <c r="C24" s="7" t="s">
        <v>5878</v>
      </c>
      <c r="D24" s="14">
        <v>8</v>
      </c>
      <c r="E24" s="13">
        <f t="shared" si="13"/>
        <v>1</v>
      </c>
      <c r="F24" s="14">
        <f t="shared" si="7"/>
        <v>224.41</v>
      </c>
      <c r="G24" s="11">
        <v>2159.9499999999998</v>
      </c>
      <c r="H24" s="13">
        <v>800000</v>
      </c>
      <c r="I24" s="11">
        <v>728.74</v>
      </c>
      <c r="J24" s="9">
        <v>33.738743952406303</v>
      </c>
      <c r="K24" s="13">
        <v>6.0527290428246602E-2</v>
      </c>
      <c r="L24" s="13">
        <f t="shared" si="8"/>
        <v>2.0421147538915448E-2</v>
      </c>
      <c r="M24" s="11">
        <v>269.99374999999998</v>
      </c>
      <c r="N24" s="8">
        <v>3568555.58</v>
      </c>
      <c r="O24" s="9">
        <v>34.128005862416302</v>
      </c>
      <c r="P24" s="13"/>
      <c r="Q24" s="13"/>
      <c r="R24" s="13">
        <f t="shared" si="9"/>
        <v>273024.04689933039</v>
      </c>
      <c r="S24" s="11">
        <f t="shared" si="10"/>
        <v>165.25405780570992</v>
      </c>
      <c r="T24" s="13">
        <f t="shared" si="11"/>
        <v>0.61206623414693839</v>
      </c>
      <c r="U24" s="14"/>
      <c r="V24" s="13">
        <f t="shared" si="12"/>
        <v>0.61</v>
      </c>
      <c r="W24" s="13">
        <v>224.41</v>
      </c>
    </row>
    <row r="25" spans="1:23" x14ac:dyDescent="0.25">
      <c r="A25" s="15" t="s">
        <v>7772</v>
      </c>
      <c r="B25" s="15" t="s">
        <v>7822</v>
      </c>
      <c r="C25" s="7" t="s">
        <v>680</v>
      </c>
      <c r="D25" s="14">
        <v>12</v>
      </c>
      <c r="E25" s="13">
        <f t="shared" si="13"/>
        <v>1</v>
      </c>
      <c r="F25" s="14">
        <f t="shared" si="7"/>
        <v>234.21</v>
      </c>
      <c r="G25" s="11">
        <v>3134.99</v>
      </c>
      <c r="H25" s="13">
        <v>800000</v>
      </c>
      <c r="I25" s="11">
        <v>603.85</v>
      </c>
      <c r="J25" s="9">
        <v>19.261624438993401</v>
      </c>
      <c r="K25" s="13">
        <v>8.7850390157016997E-2</v>
      </c>
      <c r="L25" s="13">
        <f t="shared" si="8"/>
        <v>1.6921412220235039E-2</v>
      </c>
      <c r="M25" s="11">
        <v>261.24916666666701</v>
      </c>
      <c r="N25" s="8">
        <v>3568555.58</v>
      </c>
      <c r="O25" s="9">
        <v>34.128005862416302</v>
      </c>
      <c r="P25" s="13"/>
      <c r="Q25" s="13"/>
      <c r="R25" s="13">
        <f t="shared" si="9"/>
        <v>273024.04689933039</v>
      </c>
      <c r="S25" s="11">
        <f t="shared" si="10"/>
        <v>239.8526904235388</v>
      </c>
      <c r="T25" s="13">
        <f t="shared" si="11"/>
        <v>0.91809935122040642</v>
      </c>
      <c r="U25" s="14"/>
      <c r="V25" s="13">
        <f t="shared" si="12"/>
        <v>0.92</v>
      </c>
      <c r="W25" s="13">
        <v>234.21</v>
      </c>
    </row>
    <row r="26" spans="1:23" hidden="1" x14ac:dyDescent="0.25">
      <c r="A26" s="7" t="s">
        <v>7772</v>
      </c>
      <c r="B26" s="7" t="s">
        <v>7823</v>
      </c>
      <c r="C26" s="7" t="s">
        <v>4390</v>
      </c>
      <c r="D26" s="14">
        <v>1</v>
      </c>
      <c r="E26" s="13">
        <f t="shared" si="13"/>
        <v>0</v>
      </c>
      <c r="F26" s="14">
        <f t="shared" si="7"/>
        <v>0</v>
      </c>
      <c r="G26" s="11">
        <v>25.99</v>
      </c>
      <c r="H26" s="13">
        <v>800000</v>
      </c>
      <c r="I26" s="11">
        <v>8.1199999999999992</v>
      </c>
      <c r="J26" s="9">
        <v>31.242785686802598</v>
      </c>
      <c r="K26" s="13">
        <v>7.28305876631463E-4</v>
      </c>
      <c r="L26" s="13">
        <f t="shared" si="8"/>
        <v>2.2754304418035691E-4</v>
      </c>
      <c r="M26" s="11">
        <v>25.99</v>
      </c>
      <c r="N26" s="8">
        <v>3568555.58</v>
      </c>
      <c r="O26" s="9">
        <v>34.128005862416302</v>
      </c>
      <c r="P26" s="13"/>
      <c r="Q26" s="13"/>
      <c r="R26" s="13">
        <f t="shared" si="9"/>
        <v>273024.04689933039</v>
      </c>
      <c r="S26" s="11">
        <f t="shared" si="10"/>
        <v>1.9884501781848649</v>
      </c>
      <c r="T26" s="13">
        <f t="shared" si="11"/>
        <v>7.6508279268367257E-2</v>
      </c>
      <c r="U26" s="14"/>
      <c r="V26" s="13">
        <f t="shared" si="12"/>
        <v>0.08</v>
      </c>
      <c r="W26" s="13">
        <v>21.36</v>
      </c>
    </row>
    <row r="27" spans="1:23" hidden="1" x14ac:dyDescent="0.25">
      <c r="A27" s="7" t="s">
        <v>7772</v>
      </c>
      <c r="B27" s="7" t="s">
        <v>7824</v>
      </c>
      <c r="C27" s="7" t="s">
        <v>29</v>
      </c>
      <c r="D27" s="14">
        <v>1</v>
      </c>
      <c r="E27" s="13">
        <f t="shared" si="13"/>
        <v>0</v>
      </c>
      <c r="F27" s="14">
        <f t="shared" si="7"/>
        <v>0</v>
      </c>
      <c r="G27" s="11">
        <v>1467</v>
      </c>
      <c r="H27" s="13">
        <v>800000</v>
      </c>
      <c r="I27" s="11">
        <v>325.36</v>
      </c>
      <c r="J27" s="9">
        <v>22.1785957736878</v>
      </c>
      <c r="K27" s="13">
        <v>4.1109069681352702E-2</v>
      </c>
      <c r="L27" s="13">
        <f t="shared" si="8"/>
        <v>9.1174143909508627E-3</v>
      </c>
      <c r="M27" s="11">
        <v>1467</v>
      </c>
      <c r="N27" s="8">
        <v>3568555.58</v>
      </c>
      <c r="O27" s="9">
        <v>34.128005862416302</v>
      </c>
      <c r="P27" s="13"/>
      <c r="Q27" s="13"/>
      <c r="R27" s="13">
        <f t="shared" si="9"/>
        <v>273024.04689933039</v>
      </c>
      <c r="S27" s="11">
        <f t="shared" si="10"/>
        <v>112.23764568669482</v>
      </c>
      <c r="T27" s="13">
        <f t="shared" si="11"/>
        <v>7.6508279268367299E-2</v>
      </c>
      <c r="U27" s="14"/>
      <c r="V27" s="13">
        <f t="shared" si="12"/>
        <v>0.08</v>
      </c>
      <c r="W27" s="13">
        <v>1198.0899999999999</v>
      </c>
    </row>
    <row r="28" spans="1:23" hidden="1" x14ac:dyDescent="0.25">
      <c r="A28" s="7" t="s">
        <v>7772</v>
      </c>
      <c r="B28" s="7" t="s">
        <v>7825</v>
      </c>
      <c r="C28" s="7" t="s">
        <v>4123</v>
      </c>
      <c r="D28" s="14">
        <v>1</v>
      </c>
      <c r="E28" s="13">
        <f t="shared" si="13"/>
        <v>0</v>
      </c>
      <c r="F28" s="14">
        <f t="shared" si="7"/>
        <v>0</v>
      </c>
      <c r="G28" s="11">
        <v>1756.39</v>
      </c>
      <c r="H28" s="13">
        <v>800000</v>
      </c>
      <c r="I28" s="11">
        <v>614.75</v>
      </c>
      <c r="J28" s="9">
        <v>35.0007686220031</v>
      </c>
      <c r="K28" s="13">
        <v>4.9218513222652402E-2</v>
      </c>
      <c r="L28" s="13">
        <f t="shared" si="8"/>
        <v>1.722685793225057E-2</v>
      </c>
      <c r="M28" s="11">
        <v>1756.39</v>
      </c>
      <c r="N28" s="8">
        <v>3568555.58</v>
      </c>
      <c r="O28" s="9">
        <v>34.128005862416302</v>
      </c>
      <c r="P28" s="13"/>
      <c r="Q28" s="13"/>
      <c r="R28" s="13">
        <f t="shared" si="9"/>
        <v>273024.04689933039</v>
      </c>
      <c r="S28" s="11">
        <f t="shared" si="10"/>
        <v>134.37837662416763</v>
      </c>
      <c r="T28" s="13">
        <f t="shared" si="11"/>
        <v>7.6508279268367285E-2</v>
      </c>
      <c r="U28" s="14"/>
      <c r="V28" s="13">
        <f t="shared" si="12"/>
        <v>0.08</v>
      </c>
      <c r="W28" s="13">
        <v>1198.0899999999999</v>
      </c>
    </row>
    <row r="29" spans="1:23" x14ac:dyDescent="0.25">
      <c r="A29" s="15" t="s">
        <v>7772</v>
      </c>
      <c r="B29" s="15" t="s">
        <v>7826</v>
      </c>
      <c r="C29" s="7" t="s">
        <v>5686</v>
      </c>
      <c r="D29" s="14">
        <v>8</v>
      </c>
      <c r="E29" s="13">
        <v>2</v>
      </c>
      <c r="F29" s="14">
        <f t="shared" si="7"/>
        <v>2396.1799999999998</v>
      </c>
      <c r="G29" s="11">
        <v>11896.74</v>
      </c>
      <c r="H29" s="13">
        <v>800000</v>
      </c>
      <c r="I29" s="11">
        <v>2763.62</v>
      </c>
      <c r="J29" s="9">
        <v>23.230061344536399</v>
      </c>
      <c r="K29" s="13">
        <v>0.33337690091406702</v>
      </c>
      <c r="L29" s="13">
        <f t="shared" si="8"/>
        <v>7.7443658590852102E-2</v>
      </c>
      <c r="M29" s="11">
        <v>1487.0925</v>
      </c>
      <c r="N29" s="8">
        <v>3568555.58</v>
      </c>
      <c r="O29" s="9">
        <v>34.128005862416302</v>
      </c>
      <c r="P29" s="13"/>
      <c r="Q29" s="13"/>
      <c r="R29" s="13">
        <f t="shared" si="9"/>
        <v>273024.04689933039</v>
      </c>
      <c r="S29" s="11">
        <f t="shared" si="10"/>
        <v>910.19910630315655</v>
      </c>
      <c r="T29" s="13">
        <f t="shared" si="11"/>
        <v>0.61206623414693884</v>
      </c>
      <c r="U29" s="14"/>
      <c r="V29" s="13">
        <f t="shared" si="12"/>
        <v>0.61</v>
      </c>
      <c r="W29" s="13">
        <v>1198.0899999999999</v>
      </c>
    </row>
    <row r="31" spans="1:23" x14ac:dyDescent="0.25">
      <c r="A31" s="15" t="s">
        <v>7901</v>
      </c>
      <c r="B31" s="15">
        <v>194109</v>
      </c>
      <c r="C31" s="7" t="s">
        <v>4066</v>
      </c>
      <c r="D31" s="14">
        <v>12</v>
      </c>
      <c r="E31" s="13">
        <v>4</v>
      </c>
      <c r="F31" s="14">
        <f t="shared" ref="F31:F94" si="14">W31 * E31</f>
        <v>214.8</v>
      </c>
      <c r="G31" s="11">
        <v>937.16</v>
      </c>
      <c r="H31" s="13">
        <v>800000</v>
      </c>
      <c r="I31" s="11">
        <v>391.96</v>
      </c>
      <c r="J31" s="9">
        <v>41.8242349225319</v>
      </c>
      <c r="K31" s="13">
        <v>2.6261605823160498E-2</v>
      </c>
      <c r="L31" s="13">
        <f t="shared" ref="L31:L94" si="15">J31 * K31%</f>
        <v>1.0983715713907966E-2</v>
      </c>
      <c r="M31" s="11">
        <v>78.096666666666707</v>
      </c>
      <c r="N31" s="8">
        <v>3568555.58</v>
      </c>
      <c r="O31" s="9">
        <v>34.128005862416302</v>
      </c>
      <c r="P31" s="13"/>
      <c r="Q31" s="13"/>
      <c r="R31" s="13">
        <f t="shared" ref="R31:R94" si="16">H31 * O31%</f>
        <v>273024.04689933039</v>
      </c>
      <c r="S31" s="11">
        <f t="shared" ref="S31:S94" si="17">K31% * R31</f>
        <v>71.700498999143008</v>
      </c>
      <c r="T31" s="13">
        <f t="shared" ref="T31:T94" si="18">IFERROR((S31 / M31), 0)</f>
        <v>0.91809935122040598</v>
      </c>
      <c r="U31" s="14"/>
      <c r="V31" s="13">
        <f t="shared" ref="V31:V94" si="19">ROUND((T31 - U31), 2)</f>
        <v>0.92</v>
      </c>
      <c r="W31" s="13">
        <v>53.7</v>
      </c>
    </row>
    <row r="32" spans="1:23" hidden="1" x14ac:dyDescent="0.25">
      <c r="A32" s="7" t="s">
        <v>7901</v>
      </c>
      <c r="B32" s="7">
        <v>194119</v>
      </c>
      <c r="C32" s="7" t="s">
        <v>2736</v>
      </c>
      <c r="D32" s="14">
        <v>0</v>
      </c>
      <c r="E32" s="13">
        <f t="shared" ref="E32:E63" si="20">IF((V32 &lt; 0), 0, ROUND((T32 - U32), 0))</f>
        <v>0</v>
      </c>
      <c r="F32" s="14">
        <f t="shared" si="14"/>
        <v>0</v>
      </c>
      <c r="G32" s="11">
        <v>0</v>
      </c>
      <c r="H32" s="13">
        <v>800000</v>
      </c>
      <c r="I32" s="11">
        <v>0</v>
      </c>
      <c r="J32" s="9"/>
      <c r="K32" s="13">
        <v>0</v>
      </c>
      <c r="L32" s="13">
        <f t="shared" si="15"/>
        <v>0</v>
      </c>
      <c r="M32" s="11">
        <v>0</v>
      </c>
      <c r="N32" s="8">
        <v>3568555.58</v>
      </c>
      <c r="O32" s="9">
        <v>34.128005862416302</v>
      </c>
      <c r="P32" s="13"/>
      <c r="Q32" s="13"/>
      <c r="R32" s="13">
        <f t="shared" si="16"/>
        <v>273024.04689933039</v>
      </c>
      <c r="S32" s="11">
        <f t="shared" si="17"/>
        <v>0</v>
      </c>
      <c r="T32" s="13">
        <f t="shared" si="18"/>
        <v>0</v>
      </c>
      <c r="U32" s="14"/>
      <c r="V32" s="13">
        <f t="shared" si="19"/>
        <v>0</v>
      </c>
      <c r="W32" s="13">
        <v>61.75</v>
      </c>
    </row>
    <row r="33" spans="1:23" hidden="1" x14ac:dyDescent="0.25">
      <c r="A33" s="7" t="s">
        <v>7901</v>
      </c>
      <c r="B33" s="7">
        <v>194155</v>
      </c>
      <c r="C33" s="7" t="s">
        <v>2736</v>
      </c>
      <c r="D33" s="14">
        <v>1</v>
      </c>
      <c r="E33" s="13">
        <f t="shared" si="20"/>
        <v>0</v>
      </c>
      <c r="F33" s="14">
        <f t="shared" si="14"/>
        <v>0</v>
      </c>
      <c r="G33" s="11">
        <v>79.989999999999995</v>
      </c>
      <c r="H33" s="13">
        <v>800000</v>
      </c>
      <c r="I33" s="11">
        <v>34.14</v>
      </c>
      <c r="J33" s="9">
        <v>42.680335041880198</v>
      </c>
      <c r="K33" s="13">
        <v>2.2415231655156099E-3</v>
      </c>
      <c r="L33" s="13">
        <f t="shared" si="15"/>
        <v>9.5668959708342105E-4</v>
      </c>
      <c r="M33" s="11">
        <v>79.989999999999995</v>
      </c>
      <c r="N33" s="8">
        <v>3568555.58</v>
      </c>
      <c r="O33" s="9">
        <v>34.128005862416302</v>
      </c>
      <c r="P33" s="13"/>
      <c r="Q33" s="13"/>
      <c r="R33" s="13">
        <f t="shared" si="16"/>
        <v>273024.04689933039</v>
      </c>
      <c r="S33" s="11">
        <f t="shared" si="17"/>
        <v>6.1198972586766942</v>
      </c>
      <c r="T33" s="13">
        <f t="shared" si="18"/>
        <v>7.650827926836723E-2</v>
      </c>
      <c r="U33" s="14"/>
      <c r="V33" s="13">
        <f t="shared" si="19"/>
        <v>0.08</v>
      </c>
      <c r="W33" s="13">
        <v>53.7</v>
      </c>
    </row>
    <row r="34" spans="1:23" hidden="1" x14ac:dyDescent="0.25">
      <c r="A34" s="7" t="s">
        <v>7901</v>
      </c>
      <c r="B34" s="7">
        <v>194155</v>
      </c>
      <c r="C34" s="7" t="s">
        <v>2736</v>
      </c>
      <c r="D34" s="14">
        <v>2</v>
      </c>
      <c r="E34" s="13">
        <f t="shared" si="20"/>
        <v>0</v>
      </c>
      <c r="F34" s="14">
        <f t="shared" si="14"/>
        <v>0</v>
      </c>
      <c r="G34" s="11">
        <v>159.97999999999999</v>
      </c>
      <c r="H34" s="13">
        <v>800000</v>
      </c>
      <c r="I34" s="11">
        <v>71.53</v>
      </c>
      <c r="J34" s="9">
        <v>44.711838979872503</v>
      </c>
      <c r="K34" s="13">
        <v>4.4830463310312199E-3</v>
      </c>
      <c r="L34" s="13">
        <f t="shared" si="15"/>
        <v>2.0044524569237609E-3</v>
      </c>
      <c r="M34" s="11">
        <v>79.989999999999995</v>
      </c>
      <c r="N34" s="8">
        <v>3568555.58</v>
      </c>
      <c r="O34" s="9">
        <v>34.128005862416302</v>
      </c>
      <c r="P34" s="13"/>
      <c r="Q34" s="13"/>
      <c r="R34" s="13">
        <f t="shared" si="16"/>
        <v>273024.04689933039</v>
      </c>
      <c r="S34" s="11">
        <f t="shared" si="17"/>
        <v>12.239794517353388</v>
      </c>
      <c r="T34" s="13">
        <f t="shared" si="18"/>
        <v>0.15301655853673446</v>
      </c>
      <c r="U34" s="14"/>
      <c r="V34" s="13">
        <f t="shared" si="19"/>
        <v>0.15</v>
      </c>
      <c r="W34" s="13">
        <v>53.7</v>
      </c>
    </row>
    <row r="35" spans="1:23" hidden="1" x14ac:dyDescent="0.25">
      <c r="A35" s="7" t="s">
        <v>7901</v>
      </c>
      <c r="B35" s="7">
        <v>194249</v>
      </c>
      <c r="C35" s="7" t="s">
        <v>3275</v>
      </c>
      <c r="D35" s="14">
        <v>2</v>
      </c>
      <c r="E35" s="13">
        <f t="shared" si="20"/>
        <v>0</v>
      </c>
      <c r="F35" s="14">
        <f t="shared" si="14"/>
        <v>0</v>
      </c>
      <c r="G35" s="11">
        <v>169.98</v>
      </c>
      <c r="H35" s="13">
        <v>800000</v>
      </c>
      <c r="I35" s="11">
        <v>84.68</v>
      </c>
      <c r="J35" s="9">
        <v>49.817625603012097</v>
      </c>
      <c r="K35" s="13">
        <v>4.7632717548986604E-3</v>
      </c>
      <c r="L35" s="13">
        <f t="shared" si="15"/>
        <v>2.3729488893094387E-3</v>
      </c>
      <c r="M35" s="11">
        <v>84.99</v>
      </c>
      <c r="N35" s="8">
        <v>3568555.58</v>
      </c>
      <c r="O35" s="9">
        <v>34.128005862416302</v>
      </c>
      <c r="P35" s="13"/>
      <c r="Q35" s="13"/>
      <c r="R35" s="13">
        <f t="shared" si="16"/>
        <v>273024.04689933039</v>
      </c>
      <c r="S35" s="11">
        <f t="shared" si="17"/>
        <v>13.004877310037077</v>
      </c>
      <c r="T35" s="13">
        <f t="shared" si="18"/>
        <v>0.15301655853673465</v>
      </c>
      <c r="U35" s="14"/>
      <c r="V35" s="13">
        <f t="shared" si="19"/>
        <v>0.15</v>
      </c>
      <c r="W35" s="13">
        <v>53.7</v>
      </c>
    </row>
    <row r="36" spans="1:23" hidden="1" x14ac:dyDescent="0.25">
      <c r="A36" s="7" t="s">
        <v>7901</v>
      </c>
      <c r="B36" s="7">
        <v>194252</v>
      </c>
      <c r="C36" s="7" t="s">
        <v>2736</v>
      </c>
      <c r="D36" s="14">
        <v>1</v>
      </c>
      <c r="E36" s="13">
        <f t="shared" si="20"/>
        <v>0</v>
      </c>
      <c r="F36" s="14">
        <f t="shared" si="14"/>
        <v>0</v>
      </c>
      <c r="G36" s="11">
        <v>79.989999999999995</v>
      </c>
      <c r="H36" s="13">
        <v>800000</v>
      </c>
      <c r="I36" s="11">
        <v>30.33</v>
      </c>
      <c r="J36" s="9">
        <v>37.917239654956902</v>
      </c>
      <c r="K36" s="13">
        <v>2.2415231655156099E-3</v>
      </c>
      <c r="L36" s="13">
        <f t="shared" si="15"/>
        <v>8.4992371058993004E-4</v>
      </c>
      <c r="M36" s="11">
        <v>79.989999999999995</v>
      </c>
      <c r="N36" s="8">
        <v>3568555.58</v>
      </c>
      <c r="O36" s="9">
        <v>34.128005862416302</v>
      </c>
      <c r="P36" s="13"/>
      <c r="Q36" s="13"/>
      <c r="R36" s="13">
        <f t="shared" si="16"/>
        <v>273024.04689933039</v>
      </c>
      <c r="S36" s="11">
        <f t="shared" si="17"/>
        <v>6.1198972586766942</v>
      </c>
      <c r="T36" s="13">
        <f t="shared" si="18"/>
        <v>7.650827926836723E-2</v>
      </c>
      <c r="U36" s="14"/>
      <c r="V36" s="13">
        <f t="shared" si="19"/>
        <v>0.08</v>
      </c>
      <c r="W36" s="13">
        <v>53.7</v>
      </c>
    </row>
    <row r="37" spans="1:23" hidden="1" x14ac:dyDescent="0.25">
      <c r="A37" s="7" t="s">
        <v>7901</v>
      </c>
      <c r="B37" s="7">
        <v>194293</v>
      </c>
      <c r="C37" s="7" t="s">
        <v>3836</v>
      </c>
      <c r="D37" s="14">
        <v>0</v>
      </c>
      <c r="E37" s="13">
        <f t="shared" si="20"/>
        <v>0</v>
      </c>
      <c r="F37" s="14">
        <f t="shared" si="14"/>
        <v>0</v>
      </c>
      <c r="G37" s="11">
        <v>0</v>
      </c>
      <c r="H37" s="13">
        <v>800000</v>
      </c>
      <c r="I37" s="11">
        <v>0</v>
      </c>
      <c r="J37" s="9"/>
      <c r="K37" s="13">
        <v>0</v>
      </c>
      <c r="L37" s="13">
        <f t="shared" si="15"/>
        <v>0</v>
      </c>
      <c r="M37" s="11">
        <v>0</v>
      </c>
      <c r="N37" s="8">
        <v>3568555.58</v>
      </c>
      <c r="O37" s="9">
        <v>34.128005862416302</v>
      </c>
      <c r="P37" s="13"/>
      <c r="Q37" s="13"/>
      <c r="R37" s="13">
        <f t="shared" si="16"/>
        <v>273024.04689933039</v>
      </c>
      <c r="S37" s="11">
        <f t="shared" si="17"/>
        <v>0</v>
      </c>
      <c r="T37" s="13">
        <f t="shared" si="18"/>
        <v>0</v>
      </c>
      <c r="U37" s="14"/>
      <c r="V37" s="13">
        <f t="shared" si="19"/>
        <v>0</v>
      </c>
      <c r="W37" s="13">
        <v>53.7</v>
      </c>
    </row>
    <row r="38" spans="1:23" hidden="1" x14ac:dyDescent="0.25">
      <c r="A38" s="7" t="s">
        <v>7901</v>
      </c>
      <c r="B38" s="7">
        <v>194309</v>
      </c>
      <c r="C38" s="7" t="s">
        <v>2736</v>
      </c>
      <c r="D38" s="14">
        <v>1</v>
      </c>
      <c r="E38" s="13">
        <f t="shared" si="20"/>
        <v>0</v>
      </c>
      <c r="F38" s="14">
        <f t="shared" si="14"/>
        <v>0</v>
      </c>
      <c r="G38" s="11">
        <v>68</v>
      </c>
      <c r="H38" s="13">
        <v>800000</v>
      </c>
      <c r="I38" s="11">
        <v>25.26</v>
      </c>
      <c r="J38" s="9">
        <v>37.147058823529399</v>
      </c>
      <c r="K38" s="13">
        <v>1.9055328822985601E-3</v>
      </c>
      <c r="L38" s="13">
        <f t="shared" si="15"/>
        <v>7.0784942068914138E-4</v>
      </c>
      <c r="M38" s="11">
        <v>68</v>
      </c>
      <c r="N38" s="8">
        <v>3568555.58</v>
      </c>
      <c r="O38" s="9">
        <v>34.128005862416302</v>
      </c>
      <c r="P38" s="13"/>
      <c r="Q38" s="13"/>
      <c r="R38" s="13">
        <f t="shared" si="16"/>
        <v>273024.04689933039</v>
      </c>
      <c r="S38" s="11">
        <f t="shared" si="17"/>
        <v>5.2025629902489827</v>
      </c>
      <c r="T38" s="13">
        <f t="shared" si="18"/>
        <v>7.6508279268367396E-2</v>
      </c>
      <c r="U38" s="14"/>
      <c r="V38" s="13">
        <f t="shared" si="19"/>
        <v>0.08</v>
      </c>
      <c r="W38" s="13">
        <v>53.7</v>
      </c>
    </row>
    <row r="39" spans="1:23" hidden="1" x14ac:dyDescent="0.25">
      <c r="A39" s="7" t="s">
        <v>7901</v>
      </c>
      <c r="B39" s="7">
        <v>194355</v>
      </c>
      <c r="C39" s="7" t="s">
        <v>3238</v>
      </c>
      <c r="D39" s="14">
        <v>1</v>
      </c>
      <c r="E39" s="13">
        <f t="shared" si="20"/>
        <v>0</v>
      </c>
      <c r="F39" s="14">
        <f t="shared" si="14"/>
        <v>0</v>
      </c>
      <c r="G39" s="11">
        <v>95.24</v>
      </c>
      <c r="H39" s="13">
        <v>800000</v>
      </c>
      <c r="I39" s="11">
        <v>52.5</v>
      </c>
      <c r="J39" s="9">
        <v>55.123897522049603</v>
      </c>
      <c r="K39" s="13">
        <v>2.6688669369134498E-3</v>
      </c>
      <c r="L39" s="13">
        <f t="shared" si="15"/>
        <v>1.4711834753040342E-3</v>
      </c>
      <c r="M39" s="11">
        <v>95.24</v>
      </c>
      <c r="N39" s="8">
        <v>3568555.58</v>
      </c>
      <c r="O39" s="9">
        <v>34.128005862416302</v>
      </c>
      <c r="P39" s="13"/>
      <c r="Q39" s="13"/>
      <c r="R39" s="13">
        <f t="shared" si="16"/>
        <v>273024.04689933039</v>
      </c>
      <c r="S39" s="11">
        <f t="shared" si="17"/>
        <v>7.2866485175192999</v>
      </c>
      <c r="T39" s="13">
        <f t="shared" si="18"/>
        <v>7.6508279268367285E-2</v>
      </c>
      <c r="U39" s="14"/>
      <c r="V39" s="13">
        <f t="shared" si="19"/>
        <v>0.08</v>
      </c>
      <c r="W39" s="13">
        <v>53.7</v>
      </c>
    </row>
    <row r="40" spans="1:23" hidden="1" x14ac:dyDescent="0.25">
      <c r="A40" s="7" t="s">
        <v>7901</v>
      </c>
      <c r="B40" s="7">
        <v>194373</v>
      </c>
      <c r="C40" s="7" t="s">
        <v>2056</v>
      </c>
      <c r="D40" s="14">
        <v>1</v>
      </c>
      <c r="E40" s="13">
        <f t="shared" si="20"/>
        <v>0</v>
      </c>
      <c r="F40" s="14">
        <f t="shared" si="14"/>
        <v>0</v>
      </c>
      <c r="G40" s="11">
        <v>82.77</v>
      </c>
      <c r="H40" s="13">
        <v>800000</v>
      </c>
      <c r="I40" s="11">
        <v>33.11</v>
      </c>
      <c r="J40" s="9">
        <v>40.002416334420701</v>
      </c>
      <c r="K40" s="13">
        <v>2.3194258333507599E-3</v>
      </c>
      <c r="L40" s="13">
        <f t="shared" si="15"/>
        <v>9.2782637842507782E-4</v>
      </c>
      <c r="M40" s="11">
        <v>82.77</v>
      </c>
      <c r="N40" s="8">
        <v>3568555.58</v>
      </c>
      <c r="O40" s="9">
        <v>34.128005862416302</v>
      </c>
      <c r="P40" s="13"/>
      <c r="Q40" s="13"/>
      <c r="R40" s="13">
        <f t="shared" si="16"/>
        <v>273024.04689933039</v>
      </c>
      <c r="S40" s="11">
        <f t="shared" si="17"/>
        <v>6.3325902750427634</v>
      </c>
      <c r="T40" s="13">
        <f t="shared" si="18"/>
        <v>7.6508279268367327E-2</v>
      </c>
      <c r="U40" s="14"/>
      <c r="V40" s="13">
        <f t="shared" si="19"/>
        <v>0.08</v>
      </c>
      <c r="W40" s="13">
        <v>53.7</v>
      </c>
    </row>
    <row r="41" spans="1:23" hidden="1" x14ac:dyDescent="0.25">
      <c r="A41" s="7" t="s">
        <v>7901</v>
      </c>
      <c r="B41" s="7">
        <v>194383</v>
      </c>
      <c r="C41" s="7" t="s">
        <v>7392</v>
      </c>
      <c r="D41" s="14">
        <v>1</v>
      </c>
      <c r="E41" s="13">
        <f t="shared" si="20"/>
        <v>0</v>
      </c>
      <c r="F41" s="14">
        <f t="shared" si="14"/>
        <v>0</v>
      </c>
      <c r="G41" s="11">
        <v>70.989999999999995</v>
      </c>
      <c r="H41" s="13">
        <v>800000</v>
      </c>
      <c r="I41" s="11">
        <v>25.14</v>
      </c>
      <c r="J41" s="9">
        <v>35.413438512466499</v>
      </c>
      <c r="K41" s="13">
        <v>1.9893202840349199E-3</v>
      </c>
      <c r="L41" s="13">
        <f t="shared" si="15"/>
        <v>7.0448671560273033E-4</v>
      </c>
      <c r="M41" s="11">
        <v>70.989999999999995</v>
      </c>
      <c r="N41" s="8">
        <v>3568555.58</v>
      </c>
      <c r="O41" s="9">
        <v>34.128005862416302</v>
      </c>
      <c r="P41" s="13"/>
      <c r="Q41" s="13"/>
      <c r="R41" s="13">
        <f t="shared" si="16"/>
        <v>273024.04689933039</v>
      </c>
      <c r="S41" s="11">
        <f t="shared" si="17"/>
        <v>5.4313227452613928</v>
      </c>
      <c r="T41" s="13">
        <f t="shared" si="18"/>
        <v>7.6508279268367285E-2</v>
      </c>
      <c r="U41" s="14"/>
      <c r="V41" s="13">
        <f t="shared" si="19"/>
        <v>0.08</v>
      </c>
      <c r="W41" s="13">
        <v>53.7</v>
      </c>
    </row>
    <row r="42" spans="1:23" hidden="1" x14ac:dyDescent="0.25">
      <c r="A42" s="7" t="s">
        <v>7901</v>
      </c>
      <c r="B42" s="7">
        <v>194443</v>
      </c>
      <c r="C42" s="7" t="s">
        <v>7577</v>
      </c>
      <c r="D42" s="14">
        <v>1</v>
      </c>
      <c r="E42" s="13">
        <f t="shared" si="20"/>
        <v>0</v>
      </c>
      <c r="F42" s="14">
        <f t="shared" si="14"/>
        <v>0</v>
      </c>
      <c r="G42" s="11">
        <v>79.989999999999995</v>
      </c>
      <c r="H42" s="13">
        <v>800000</v>
      </c>
      <c r="I42" s="11">
        <v>37.39</v>
      </c>
      <c r="J42" s="9">
        <v>46.743342917864702</v>
      </c>
      <c r="K42" s="13">
        <v>2.2415231655156099E-3</v>
      </c>
      <c r="L42" s="13">
        <f t="shared" si="15"/>
        <v>1.0477628598403374E-3</v>
      </c>
      <c r="M42" s="11">
        <v>79.989999999999995</v>
      </c>
      <c r="N42" s="8">
        <v>3568555.58</v>
      </c>
      <c r="O42" s="9">
        <v>34.128005862416302</v>
      </c>
      <c r="P42" s="13"/>
      <c r="Q42" s="13"/>
      <c r="R42" s="13">
        <f t="shared" si="16"/>
        <v>273024.04689933039</v>
      </c>
      <c r="S42" s="11">
        <f t="shared" si="17"/>
        <v>6.1198972586766942</v>
      </c>
      <c r="T42" s="13">
        <f t="shared" si="18"/>
        <v>7.650827926836723E-2</v>
      </c>
      <c r="U42" s="14"/>
      <c r="V42" s="13">
        <f t="shared" si="19"/>
        <v>0.08</v>
      </c>
      <c r="W42" s="13">
        <v>53.7</v>
      </c>
    </row>
    <row r="43" spans="1:23" hidden="1" x14ac:dyDescent="0.25">
      <c r="A43" s="7" t="s">
        <v>7901</v>
      </c>
      <c r="B43" s="7">
        <v>194479</v>
      </c>
      <c r="C43" s="7" t="s">
        <v>2598</v>
      </c>
      <c r="D43" s="14">
        <v>2</v>
      </c>
      <c r="E43" s="13">
        <f t="shared" si="20"/>
        <v>0</v>
      </c>
      <c r="F43" s="14">
        <f t="shared" si="14"/>
        <v>0</v>
      </c>
      <c r="G43" s="11">
        <v>131.6</v>
      </c>
      <c r="H43" s="13">
        <v>800000</v>
      </c>
      <c r="I43" s="11">
        <v>43.15</v>
      </c>
      <c r="J43" s="9">
        <v>32.788753799392097</v>
      </c>
      <c r="K43" s="13">
        <v>3.6877665780954399E-3</v>
      </c>
      <c r="L43" s="13">
        <f t="shared" si="15"/>
        <v>1.2091727039879807E-3</v>
      </c>
      <c r="M43" s="11">
        <v>65.8</v>
      </c>
      <c r="N43" s="8">
        <v>3568555.58</v>
      </c>
      <c r="O43" s="9">
        <v>34.128005862416302</v>
      </c>
      <c r="P43" s="13"/>
      <c r="Q43" s="13"/>
      <c r="R43" s="13">
        <f t="shared" si="16"/>
        <v>273024.04689933039</v>
      </c>
      <c r="S43" s="11">
        <f t="shared" si="17"/>
        <v>10.068489551717127</v>
      </c>
      <c r="T43" s="13">
        <f t="shared" si="18"/>
        <v>0.15301655853673446</v>
      </c>
      <c r="U43" s="14"/>
      <c r="V43" s="13">
        <f t="shared" si="19"/>
        <v>0.15</v>
      </c>
      <c r="W43" s="13">
        <v>53.7</v>
      </c>
    </row>
    <row r="44" spans="1:23" hidden="1" x14ac:dyDescent="0.25">
      <c r="A44" s="7" t="s">
        <v>7901</v>
      </c>
      <c r="B44" s="7">
        <v>194514</v>
      </c>
      <c r="C44" s="7" t="s">
        <v>3274</v>
      </c>
      <c r="D44" s="14">
        <v>1</v>
      </c>
      <c r="E44" s="13">
        <f t="shared" si="20"/>
        <v>0</v>
      </c>
      <c r="F44" s="14">
        <f t="shared" si="14"/>
        <v>0</v>
      </c>
      <c r="G44" s="11">
        <v>95.24</v>
      </c>
      <c r="H44" s="13">
        <v>800000</v>
      </c>
      <c r="I44" s="11">
        <v>52.5</v>
      </c>
      <c r="J44" s="9">
        <v>55.123897522049603</v>
      </c>
      <c r="K44" s="13">
        <v>2.6688669369134498E-3</v>
      </c>
      <c r="L44" s="13">
        <f t="shared" si="15"/>
        <v>1.4711834753040342E-3</v>
      </c>
      <c r="M44" s="11">
        <v>95.24</v>
      </c>
      <c r="N44" s="8">
        <v>3568555.58</v>
      </c>
      <c r="O44" s="9">
        <v>34.128005862416302</v>
      </c>
      <c r="P44" s="13"/>
      <c r="Q44" s="13"/>
      <c r="R44" s="13">
        <f t="shared" si="16"/>
        <v>273024.04689933039</v>
      </c>
      <c r="S44" s="11">
        <f t="shared" si="17"/>
        <v>7.2866485175192999</v>
      </c>
      <c r="T44" s="13">
        <f t="shared" si="18"/>
        <v>7.6508279268367285E-2</v>
      </c>
      <c r="U44" s="14"/>
      <c r="V44" s="13">
        <f t="shared" si="19"/>
        <v>0.08</v>
      </c>
      <c r="W44" s="13">
        <v>53.7</v>
      </c>
    </row>
    <row r="45" spans="1:23" hidden="1" x14ac:dyDescent="0.25">
      <c r="A45" s="7" t="s">
        <v>7901</v>
      </c>
      <c r="B45" s="7">
        <v>194515</v>
      </c>
      <c r="C45" s="7" t="s">
        <v>7134</v>
      </c>
      <c r="D45" s="14">
        <v>3</v>
      </c>
      <c r="E45" s="13">
        <f t="shared" si="20"/>
        <v>0</v>
      </c>
      <c r="F45" s="14">
        <f t="shared" si="14"/>
        <v>0</v>
      </c>
      <c r="G45" s="11">
        <v>186.12</v>
      </c>
      <c r="H45" s="13">
        <v>800000</v>
      </c>
      <c r="I45" s="11">
        <v>44.76</v>
      </c>
      <c r="J45" s="9">
        <v>24.049000644745298</v>
      </c>
      <c r="K45" s="13">
        <v>5.2155555890206996E-3</v>
      </c>
      <c r="L45" s="13">
        <f t="shared" si="15"/>
        <v>1.2542889972306376E-3</v>
      </c>
      <c r="M45" s="11">
        <v>62.04</v>
      </c>
      <c r="N45" s="8">
        <v>3568555.58</v>
      </c>
      <c r="O45" s="9">
        <v>34.128005862416302</v>
      </c>
      <c r="P45" s="13"/>
      <c r="Q45" s="13"/>
      <c r="R45" s="13">
        <f t="shared" si="16"/>
        <v>273024.04689933039</v>
      </c>
      <c r="S45" s="11">
        <f t="shared" si="17"/>
        <v>14.239720937428523</v>
      </c>
      <c r="T45" s="13">
        <f t="shared" si="18"/>
        <v>0.22952483780510191</v>
      </c>
      <c r="U45" s="14"/>
      <c r="V45" s="13">
        <f t="shared" si="19"/>
        <v>0.23</v>
      </c>
      <c r="W45" s="13">
        <v>53.7</v>
      </c>
    </row>
    <row r="46" spans="1:23" hidden="1" x14ac:dyDescent="0.25">
      <c r="A46" s="7" t="s">
        <v>7901</v>
      </c>
      <c r="B46" s="7">
        <v>194528</v>
      </c>
      <c r="C46" s="7" t="s">
        <v>5819</v>
      </c>
      <c r="D46" s="14">
        <v>1</v>
      </c>
      <c r="E46" s="13">
        <f t="shared" si="20"/>
        <v>0</v>
      </c>
      <c r="F46" s="14">
        <f t="shared" si="14"/>
        <v>0</v>
      </c>
      <c r="G46" s="11">
        <v>78</v>
      </c>
      <c r="H46" s="13">
        <v>800000</v>
      </c>
      <c r="I46" s="11">
        <v>35.4</v>
      </c>
      <c r="J46" s="9">
        <v>45.384615384615401</v>
      </c>
      <c r="K46" s="13">
        <v>2.18575830616599E-3</v>
      </c>
      <c r="L46" s="13">
        <f t="shared" si="15"/>
        <v>9.9199800049071902E-4</v>
      </c>
      <c r="M46" s="11">
        <v>78</v>
      </c>
      <c r="N46" s="8">
        <v>3568555.58</v>
      </c>
      <c r="O46" s="9">
        <v>34.128005862416302</v>
      </c>
      <c r="P46" s="13"/>
      <c r="Q46" s="13"/>
      <c r="R46" s="13">
        <f t="shared" si="16"/>
        <v>273024.04689933039</v>
      </c>
      <c r="S46" s="11">
        <f t="shared" si="17"/>
        <v>5.9676457829326424</v>
      </c>
      <c r="T46" s="13">
        <f t="shared" si="18"/>
        <v>7.6508279268367216E-2</v>
      </c>
      <c r="U46" s="14"/>
      <c r="V46" s="13">
        <f t="shared" si="19"/>
        <v>0.08</v>
      </c>
      <c r="W46" s="13">
        <v>53.7</v>
      </c>
    </row>
    <row r="47" spans="1:23" hidden="1" x14ac:dyDescent="0.25">
      <c r="A47" s="7" t="s">
        <v>7901</v>
      </c>
      <c r="B47" s="7">
        <v>194534</v>
      </c>
      <c r="C47" s="7" t="s">
        <v>2736</v>
      </c>
      <c r="D47" s="14">
        <v>0</v>
      </c>
      <c r="E47" s="13">
        <f t="shared" si="20"/>
        <v>0</v>
      </c>
      <c r="F47" s="14">
        <f t="shared" si="14"/>
        <v>0</v>
      </c>
      <c r="G47" s="11">
        <v>0</v>
      </c>
      <c r="H47" s="13">
        <v>800000</v>
      </c>
      <c r="I47" s="11">
        <v>0</v>
      </c>
      <c r="J47" s="9"/>
      <c r="K47" s="13">
        <v>0</v>
      </c>
      <c r="L47" s="13">
        <f t="shared" si="15"/>
        <v>0</v>
      </c>
      <c r="M47" s="11">
        <v>0</v>
      </c>
      <c r="N47" s="8">
        <v>3568555.58</v>
      </c>
      <c r="O47" s="9">
        <v>34.128005862416302</v>
      </c>
      <c r="P47" s="13"/>
      <c r="Q47" s="13"/>
      <c r="R47" s="13">
        <f t="shared" si="16"/>
        <v>273024.04689933039</v>
      </c>
      <c r="S47" s="11">
        <f t="shared" si="17"/>
        <v>0</v>
      </c>
      <c r="T47" s="13">
        <f t="shared" si="18"/>
        <v>0</v>
      </c>
      <c r="U47" s="14"/>
      <c r="V47" s="13">
        <f t="shared" si="19"/>
        <v>0</v>
      </c>
      <c r="W47" s="13">
        <v>53.7</v>
      </c>
    </row>
    <row r="48" spans="1:23" hidden="1" x14ac:dyDescent="0.25">
      <c r="A48" s="7" t="s">
        <v>7901</v>
      </c>
      <c r="B48" s="7">
        <v>194536</v>
      </c>
      <c r="C48" s="7" t="s">
        <v>2736</v>
      </c>
      <c r="D48" s="14">
        <v>4</v>
      </c>
      <c r="E48" s="13">
        <f t="shared" si="20"/>
        <v>0</v>
      </c>
      <c r="F48" s="14">
        <f t="shared" si="14"/>
        <v>0</v>
      </c>
      <c r="G48" s="11">
        <v>327.99</v>
      </c>
      <c r="H48" s="13">
        <v>800000</v>
      </c>
      <c r="I48" s="11">
        <v>162.82</v>
      </c>
      <c r="J48" s="9">
        <v>49.641757370651497</v>
      </c>
      <c r="K48" s="13">
        <v>9.1911136774279999E-3</v>
      </c>
      <c r="L48" s="13">
        <f t="shared" si="15"/>
        <v>4.5626303514095714E-3</v>
      </c>
      <c r="M48" s="11">
        <v>81.997500000000002</v>
      </c>
      <c r="N48" s="8">
        <v>3568555.58</v>
      </c>
      <c r="O48" s="9">
        <v>34.128005862416302</v>
      </c>
      <c r="P48" s="13"/>
      <c r="Q48" s="13"/>
      <c r="R48" s="13">
        <f t="shared" si="16"/>
        <v>273024.04689933039</v>
      </c>
      <c r="S48" s="11">
        <f t="shared" si="17"/>
        <v>25.093950517231793</v>
      </c>
      <c r="T48" s="13">
        <f t="shared" si="18"/>
        <v>0.3060331170734692</v>
      </c>
      <c r="U48" s="14"/>
      <c r="V48" s="13">
        <f t="shared" si="19"/>
        <v>0.31</v>
      </c>
      <c r="W48" s="13">
        <v>53.7</v>
      </c>
    </row>
    <row r="49" spans="1:23" hidden="1" x14ac:dyDescent="0.25">
      <c r="A49" s="7" t="s">
        <v>7901</v>
      </c>
      <c r="B49" s="7">
        <v>194550</v>
      </c>
      <c r="C49" s="7" t="s">
        <v>47</v>
      </c>
      <c r="D49" s="14">
        <v>1</v>
      </c>
      <c r="E49" s="13">
        <f t="shared" si="20"/>
        <v>0</v>
      </c>
      <c r="F49" s="14">
        <f t="shared" si="14"/>
        <v>0</v>
      </c>
      <c r="G49" s="11">
        <v>79.989999999999995</v>
      </c>
      <c r="H49" s="13">
        <v>800000</v>
      </c>
      <c r="I49" s="11">
        <v>30.33</v>
      </c>
      <c r="J49" s="9">
        <v>37.917239654956902</v>
      </c>
      <c r="K49" s="13">
        <v>2.2415231655156099E-3</v>
      </c>
      <c r="L49" s="13">
        <f t="shared" si="15"/>
        <v>8.4992371058993004E-4</v>
      </c>
      <c r="M49" s="11">
        <v>79.989999999999995</v>
      </c>
      <c r="N49" s="8">
        <v>3568555.58</v>
      </c>
      <c r="O49" s="9">
        <v>34.128005862416302</v>
      </c>
      <c r="P49" s="13"/>
      <c r="Q49" s="13"/>
      <c r="R49" s="13">
        <f t="shared" si="16"/>
        <v>273024.04689933039</v>
      </c>
      <c r="S49" s="11">
        <f t="shared" si="17"/>
        <v>6.1198972586766942</v>
      </c>
      <c r="T49" s="13">
        <f t="shared" si="18"/>
        <v>7.650827926836723E-2</v>
      </c>
      <c r="U49" s="14"/>
      <c r="V49" s="13">
        <f t="shared" si="19"/>
        <v>0.08</v>
      </c>
      <c r="W49" s="13">
        <v>53.7</v>
      </c>
    </row>
    <row r="50" spans="1:23" hidden="1" x14ac:dyDescent="0.25">
      <c r="A50" s="7" t="s">
        <v>7901</v>
      </c>
      <c r="B50" s="7">
        <v>194623</v>
      </c>
      <c r="C50" s="7" t="s">
        <v>7310</v>
      </c>
      <c r="D50" s="14">
        <v>2</v>
      </c>
      <c r="E50" s="13">
        <f t="shared" si="20"/>
        <v>0</v>
      </c>
      <c r="F50" s="14">
        <f t="shared" si="14"/>
        <v>0</v>
      </c>
      <c r="G50" s="11">
        <v>145.52000000000001</v>
      </c>
      <c r="H50" s="13">
        <v>800000</v>
      </c>
      <c r="I50" s="11">
        <v>53.26</v>
      </c>
      <c r="J50" s="9">
        <v>36.599780098955499</v>
      </c>
      <c r="K50" s="13">
        <v>4.0778403681189096E-3</v>
      </c>
      <c r="L50" s="13">
        <f t="shared" si="15"/>
        <v>1.4924806075179585E-3</v>
      </c>
      <c r="M50" s="11">
        <v>72.760000000000005</v>
      </c>
      <c r="N50" s="8">
        <v>3568555.58</v>
      </c>
      <c r="O50" s="9">
        <v>34.128005862416302</v>
      </c>
      <c r="P50" s="13"/>
      <c r="Q50" s="13"/>
      <c r="R50" s="13">
        <f t="shared" si="16"/>
        <v>273024.04689933039</v>
      </c>
      <c r="S50" s="11">
        <f t="shared" si="17"/>
        <v>11.1334847991328</v>
      </c>
      <c r="T50" s="13">
        <f t="shared" si="18"/>
        <v>0.15301655853673446</v>
      </c>
      <c r="U50" s="14"/>
      <c r="V50" s="13">
        <f t="shared" si="19"/>
        <v>0.15</v>
      </c>
      <c r="W50" s="13">
        <v>53.7</v>
      </c>
    </row>
    <row r="51" spans="1:23" hidden="1" x14ac:dyDescent="0.25">
      <c r="A51" s="7" t="s">
        <v>7901</v>
      </c>
      <c r="B51" s="7">
        <v>194656</v>
      </c>
      <c r="C51" s="7" t="s">
        <v>2736</v>
      </c>
      <c r="D51" s="14">
        <v>1</v>
      </c>
      <c r="E51" s="13">
        <f t="shared" si="20"/>
        <v>0</v>
      </c>
      <c r="F51" s="14">
        <f t="shared" si="14"/>
        <v>0</v>
      </c>
      <c r="G51" s="11">
        <v>90.99</v>
      </c>
      <c r="H51" s="13">
        <v>800000</v>
      </c>
      <c r="I51" s="11">
        <v>41.83</v>
      </c>
      <c r="J51" s="9">
        <v>45.9720848444884</v>
      </c>
      <c r="K51" s="13">
        <v>2.5497711317697901E-3</v>
      </c>
      <c r="L51" s="13">
        <f t="shared" si="15"/>
        <v>1.17218294803748E-3</v>
      </c>
      <c r="M51" s="11">
        <v>90.99</v>
      </c>
      <c r="N51" s="8">
        <v>3568555.58</v>
      </c>
      <c r="O51" s="9">
        <v>34.128005862416302</v>
      </c>
      <c r="P51" s="13"/>
      <c r="Q51" s="13"/>
      <c r="R51" s="13">
        <f t="shared" si="16"/>
        <v>273024.04689933039</v>
      </c>
      <c r="S51" s="11">
        <f t="shared" si="17"/>
        <v>6.9614883306287396</v>
      </c>
      <c r="T51" s="13">
        <f t="shared" si="18"/>
        <v>7.6508279268367299E-2</v>
      </c>
      <c r="U51" s="14"/>
      <c r="V51" s="13">
        <f t="shared" si="19"/>
        <v>0.08</v>
      </c>
      <c r="W51" s="13">
        <v>61.75</v>
      </c>
    </row>
    <row r="52" spans="1:23" hidden="1" x14ac:dyDescent="0.25">
      <c r="A52" s="7" t="s">
        <v>7901</v>
      </c>
      <c r="B52" s="7">
        <v>194761</v>
      </c>
      <c r="C52" s="7" t="s">
        <v>2736</v>
      </c>
      <c r="D52" s="14">
        <v>1</v>
      </c>
      <c r="E52" s="13">
        <f t="shared" si="20"/>
        <v>0</v>
      </c>
      <c r="F52" s="14">
        <f t="shared" si="14"/>
        <v>0</v>
      </c>
      <c r="G52" s="11">
        <v>65</v>
      </c>
      <c r="H52" s="13">
        <v>800000</v>
      </c>
      <c r="I52" s="11">
        <v>22.26</v>
      </c>
      <c r="J52" s="9">
        <v>34.246153846153803</v>
      </c>
      <c r="K52" s="13">
        <v>1.8214652551383299E-3</v>
      </c>
      <c r="L52" s="13">
        <f t="shared" si="15"/>
        <v>6.2378179352891034E-4</v>
      </c>
      <c r="M52" s="11">
        <v>65</v>
      </c>
      <c r="N52" s="8">
        <v>3568555.58</v>
      </c>
      <c r="O52" s="9">
        <v>34.128005862416302</v>
      </c>
      <c r="P52" s="13"/>
      <c r="Q52" s="13"/>
      <c r="R52" s="13">
        <f t="shared" si="16"/>
        <v>273024.04689933039</v>
      </c>
      <c r="S52" s="11">
        <f t="shared" si="17"/>
        <v>4.9730381524438823</v>
      </c>
      <c r="T52" s="13">
        <f t="shared" si="18"/>
        <v>7.6508279268367424E-2</v>
      </c>
      <c r="U52" s="14"/>
      <c r="V52" s="13">
        <f t="shared" si="19"/>
        <v>0.08</v>
      </c>
      <c r="W52" s="13">
        <v>53.7</v>
      </c>
    </row>
    <row r="53" spans="1:23" hidden="1" x14ac:dyDescent="0.25">
      <c r="A53" s="7" t="s">
        <v>7901</v>
      </c>
      <c r="B53" s="7">
        <v>194832</v>
      </c>
      <c r="C53" s="7" t="s">
        <v>7321</v>
      </c>
      <c r="D53" s="14">
        <v>2</v>
      </c>
      <c r="E53" s="13">
        <f t="shared" si="20"/>
        <v>0</v>
      </c>
      <c r="F53" s="14">
        <f t="shared" si="14"/>
        <v>0</v>
      </c>
      <c r="G53" s="11">
        <v>149.99</v>
      </c>
      <c r="H53" s="13">
        <v>800000</v>
      </c>
      <c r="I53" s="11">
        <v>58.29</v>
      </c>
      <c r="J53" s="9">
        <v>38.862590839389298</v>
      </c>
      <c r="K53" s="13">
        <v>4.2031011325876604E-3</v>
      </c>
      <c r="L53" s="13">
        <f t="shared" si="15"/>
        <v>1.63343399572328E-3</v>
      </c>
      <c r="M53" s="11">
        <v>74.995000000000005</v>
      </c>
      <c r="N53" s="8">
        <v>3568555.58</v>
      </c>
      <c r="O53" s="9">
        <v>34.128005862416302</v>
      </c>
      <c r="P53" s="13"/>
      <c r="Q53" s="13"/>
      <c r="R53" s="13">
        <f t="shared" si="16"/>
        <v>273024.04689933039</v>
      </c>
      <c r="S53" s="11">
        <f t="shared" si="17"/>
        <v>11.475476807462421</v>
      </c>
      <c r="T53" s="13">
        <f t="shared" si="18"/>
        <v>0.15301655853673471</v>
      </c>
      <c r="U53" s="14"/>
      <c r="V53" s="13">
        <f t="shared" si="19"/>
        <v>0.15</v>
      </c>
      <c r="W53" s="13">
        <v>53.7</v>
      </c>
    </row>
    <row r="54" spans="1:23" hidden="1" x14ac:dyDescent="0.25">
      <c r="A54" s="7" t="s">
        <v>7901</v>
      </c>
      <c r="B54" s="7">
        <v>194953</v>
      </c>
      <c r="C54" s="7" t="s">
        <v>2736</v>
      </c>
      <c r="D54" s="14">
        <v>4</v>
      </c>
      <c r="E54" s="13">
        <f t="shared" si="20"/>
        <v>0</v>
      </c>
      <c r="F54" s="14">
        <f t="shared" si="14"/>
        <v>0</v>
      </c>
      <c r="G54" s="11">
        <v>207.6</v>
      </c>
      <c r="H54" s="13">
        <v>800000</v>
      </c>
      <c r="I54" s="11">
        <v>33.53</v>
      </c>
      <c r="J54" s="9">
        <v>16.151252408477799</v>
      </c>
      <c r="K54" s="13">
        <v>5.8174797994879502E-3</v>
      </c>
      <c r="L54" s="13">
        <f t="shared" si="15"/>
        <v>9.39595846227507E-4</v>
      </c>
      <c r="M54" s="11">
        <v>51.9</v>
      </c>
      <c r="N54" s="8">
        <v>3568555.58</v>
      </c>
      <c r="O54" s="9">
        <v>34.128005862416302</v>
      </c>
      <c r="P54" s="13"/>
      <c r="Q54" s="13"/>
      <c r="R54" s="13">
        <f t="shared" si="16"/>
        <v>273024.04689933039</v>
      </c>
      <c r="S54" s="11">
        <f t="shared" si="17"/>
        <v>15.883118776113053</v>
      </c>
      <c r="T54" s="13">
        <f t="shared" si="18"/>
        <v>0.30603311707346925</v>
      </c>
      <c r="U54" s="14"/>
      <c r="V54" s="13">
        <f t="shared" si="19"/>
        <v>0.31</v>
      </c>
      <c r="W54" s="13">
        <v>53.7</v>
      </c>
    </row>
    <row r="55" spans="1:23" hidden="1" x14ac:dyDescent="0.25">
      <c r="A55" s="7" t="s">
        <v>7901</v>
      </c>
      <c r="B55" s="7">
        <v>194992</v>
      </c>
      <c r="C55" s="7" t="s">
        <v>1428</v>
      </c>
      <c r="D55" s="14">
        <v>1</v>
      </c>
      <c r="E55" s="13">
        <f t="shared" si="20"/>
        <v>0</v>
      </c>
      <c r="F55" s="14">
        <f t="shared" si="14"/>
        <v>0</v>
      </c>
      <c r="G55" s="11">
        <v>89.99</v>
      </c>
      <c r="H55" s="13">
        <v>800000</v>
      </c>
      <c r="I55" s="11">
        <v>44.14</v>
      </c>
      <c r="J55" s="9">
        <v>49.049894432714702</v>
      </c>
      <c r="K55" s="13">
        <v>2.52174858938305E-3</v>
      </c>
      <c r="L55" s="13">
        <f t="shared" si="15"/>
        <v>1.2369150209508581E-3</v>
      </c>
      <c r="M55" s="11">
        <v>89.99</v>
      </c>
      <c r="N55" s="8">
        <v>3568555.58</v>
      </c>
      <c r="O55" s="9">
        <v>34.128005862416302</v>
      </c>
      <c r="P55" s="13"/>
      <c r="Q55" s="13"/>
      <c r="R55" s="13">
        <f t="shared" si="16"/>
        <v>273024.04689933039</v>
      </c>
      <c r="S55" s="11">
        <f t="shared" si="17"/>
        <v>6.8849800513603814</v>
      </c>
      <c r="T55" s="13">
        <f t="shared" si="18"/>
        <v>7.6508279268367396E-2</v>
      </c>
      <c r="U55" s="14"/>
      <c r="V55" s="13">
        <f t="shared" si="19"/>
        <v>0.08</v>
      </c>
      <c r="W55" s="13">
        <v>53.7</v>
      </c>
    </row>
    <row r="56" spans="1:23" hidden="1" x14ac:dyDescent="0.25">
      <c r="A56" s="7" t="s">
        <v>7901</v>
      </c>
      <c r="B56" s="7">
        <v>20051</v>
      </c>
      <c r="C56" s="7" t="s">
        <v>2968</v>
      </c>
      <c r="D56" s="14">
        <v>1</v>
      </c>
      <c r="E56" s="13">
        <f t="shared" si="20"/>
        <v>0</v>
      </c>
      <c r="F56" s="14">
        <f t="shared" si="14"/>
        <v>0</v>
      </c>
      <c r="G56" s="11">
        <v>108</v>
      </c>
      <c r="H56" s="13">
        <v>800000</v>
      </c>
      <c r="I56" s="11">
        <v>46.54</v>
      </c>
      <c r="J56" s="9">
        <v>43.092592592592602</v>
      </c>
      <c r="K56" s="13">
        <v>3.0264345777682999E-3</v>
      </c>
      <c r="L56" s="13">
        <f t="shared" si="15"/>
        <v>1.3041691226790436E-3</v>
      </c>
      <c r="M56" s="11">
        <v>108</v>
      </c>
      <c r="N56" s="8">
        <v>3568555.58</v>
      </c>
      <c r="O56" s="9">
        <v>34.128005862416302</v>
      </c>
      <c r="P56" s="13"/>
      <c r="Q56" s="13"/>
      <c r="R56" s="13">
        <f t="shared" si="16"/>
        <v>273024.04689933039</v>
      </c>
      <c r="S56" s="11">
        <f t="shared" si="17"/>
        <v>8.2628941609836755</v>
      </c>
      <c r="T56" s="13">
        <f t="shared" si="18"/>
        <v>7.6508279268367368E-2</v>
      </c>
      <c r="U56" s="14"/>
      <c r="V56" s="13">
        <f t="shared" si="19"/>
        <v>0.08</v>
      </c>
      <c r="W56" s="13">
        <v>71.98</v>
      </c>
    </row>
    <row r="57" spans="1:23" hidden="1" x14ac:dyDescent="0.25">
      <c r="A57" s="7" t="s">
        <v>7901</v>
      </c>
      <c r="B57" s="7">
        <v>20343</v>
      </c>
      <c r="C57" s="7" t="s">
        <v>5857</v>
      </c>
      <c r="D57" s="14">
        <v>0</v>
      </c>
      <c r="E57" s="13">
        <f t="shared" si="20"/>
        <v>0</v>
      </c>
      <c r="F57" s="14">
        <f t="shared" si="14"/>
        <v>0</v>
      </c>
      <c r="G57" s="11">
        <v>0</v>
      </c>
      <c r="H57" s="13">
        <v>800000</v>
      </c>
      <c r="I57" s="11">
        <v>12.41</v>
      </c>
      <c r="J57" s="9"/>
      <c r="K57" s="13">
        <v>0</v>
      </c>
      <c r="L57" s="13">
        <f t="shared" si="15"/>
        <v>0</v>
      </c>
      <c r="M57" s="11">
        <v>0</v>
      </c>
      <c r="N57" s="8">
        <v>3568555.58</v>
      </c>
      <c r="O57" s="9">
        <v>34.128005862416302</v>
      </c>
      <c r="P57" s="13"/>
      <c r="Q57" s="13"/>
      <c r="R57" s="13">
        <f t="shared" si="16"/>
        <v>273024.04689933039</v>
      </c>
      <c r="S57" s="11">
        <f t="shared" si="17"/>
        <v>0</v>
      </c>
      <c r="T57" s="13">
        <f t="shared" si="18"/>
        <v>0</v>
      </c>
      <c r="U57" s="14"/>
      <c r="V57" s="13">
        <f t="shared" si="19"/>
        <v>0</v>
      </c>
      <c r="W57" s="13">
        <v>71.98</v>
      </c>
    </row>
    <row r="58" spans="1:23" hidden="1" x14ac:dyDescent="0.25">
      <c r="A58" s="7" t="s">
        <v>7901</v>
      </c>
      <c r="B58" s="7">
        <v>20362</v>
      </c>
      <c r="C58" s="7" t="s">
        <v>5857</v>
      </c>
      <c r="D58" s="14">
        <v>1</v>
      </c>
      <c r="E58" s="13">
        <f t="shared" si="20"/>
        <v>0</v>
      </c>
      <c r="F58" s="14">
        <f t="shared" si="14"/>
        <v>0</v>
      </c>
      <c r="G58" s="11">
        <v>134.99</v>
      </c>
      <c r="H58" s="13">
        <v>800000</v>
      </c>
      <c r="I58" s="11">
        <v>55.05</v>
      </c>
      <c r="J58" s="9">
        <v>40.7807985776724</v>
      </c>
      <c r="K58" s="13">
        <v>3.7827629967865E-3</v>
      </c>
      <c r="L58" s="13">
        <f t="shared" si="15"/>
        <v>1.5426409583902268E-3</v>
      </c>
      <c r="M58" s="11">
        <v>134.99</v>
      </c>
      <c r="N58" s="8">
        <v>3568555.58</v>
      </c>
      <c r="O58" s="9">
        <v>34.128005862416302</v>
      </c>
      <c r="P58" s="13"/>
      <c r="Q58" s="13"/>
      <c r="R58" s="13">
        <f t="shared" si="16"/>
        <v>273024.04689933039</v>
      </c>
      <c r="S58" s="11">
        <f t="shared" si="17"/>
        <v>10.327852618436889</v>
      </c>
      <c r="T58" s="13">
        <f t="shared" si="18"/>
        <v>7.6508279268367202E-2</v>
      </c>
      <c r="U58" s="14"/>
      <c r="V58" s="13">
        <f t="shared" si="19"/>
        <v>0.08</v>
      </c>
      <c r="W58" s="13">
        <v>82.79</v>
      </c>
    </row>
    <row r="59" spans="1:23" hidden="1" x14ac:dyDescent="0.25">
      <c r="A59" s="7" t="s">
        <v>7901</v>
      </c>
      <c r="B59" s="7">
        <v>20604</v>
      </c>
      <c r="C59" s="7" t="s">
        <v>2323</v>
      </c>
      <c r="D59" s="14">
        <v>1</v>
      </c>
      <c r="E59" s="13">
        <f t="shared" si="20"/>
        <v>0</v>
      </c>
      <c r="F59" s="14">
        <f t="shared" si="14"/>
        <v>0</v>
      </c>
      <c r="G59" s="11">
        <v>135.99</v>
      </c>
      <c r="H59" s="13">
        <v>800000</v>
      </c>
      <c r="I59" s="11">
        <v>84.07</v>
      </c>
      <c r="J59" s="9">
        <v>61.820722111919999</v>
      </c>
      <c r="K59" s="13">
        <v>3.81078553917325E-3</v>
      </c>
      <c r="L59" s="13">
        <f t="shared" si="15"/>
        <v>2.3558551384535273E-3</v>
      </c>
      <c r="M59" s="11">
        <v>135.99</v>
      </c>
      <c r="N59" s="8">
        <v>3568555.58</v>
      </c>
      <c r="O59" s="9">
        <v>34.128005862416302</v>
      </c>
      <c r="P59" s="13"/>
      <c r="Q59" s="13"/>
      <c r="R59" s="13">
        <f t="shared" si="16"/>
        <v>273024.04689933039</v>
      </c>
      <c r="S59" s="11">
        <f t="shared" si="17"/>
        <v>10.404360897705276</v>
      </c>
      <c r="T59" s="13">
        <f t="shared" si="18"/>
        <v>7.6508279268367341E-2</v>
      </c>
      <c r="U59" s="14"/>
      <c r="V59" s="13">
        <f t="shared" si="19"/>
        <v>0.08</v>
      </c>
      <c r="W59" s="13">
        <v>71.98</v>
      </c>
    </row>
    <row r="60" spans="1:23" hidden="1" x14ac:dyDescent="0.25">
      <c r="A60" s="7" t="s">
        <v>7901</v>
      </c>
      <c r="B60" s="7">
        <v>20640</v>
      </c>
      <c r="C60" s="7" t="s">
        <v>5857</v>
      </c>
      <c r="D60" s="14">
        <v>1</v>
      </c>
      <c r="E60" s="13">
        <f t="shared" si="20"/>
        <v>0</v>
      </c>
      <c r="F60" s="14">
        <f t="shared" si="14"/>
        <v>0</v>
      </c>
      <c r="G60" s="11">
        <v>81.349999999999994</v>
      </c>
      <c r="H60" s="13">
        <v>800000</v>
      </c>
      <c r="I60" s="11">
        <v>19.89</v>
      </c>
      <c r="J60" s="9">
        <v>24.449907805777499</v>
      </c>
      <c r="K60" s="13">
        <v>2.2796338231615798E-3</v>
      </c>
      <c r="L60" s="13">
        <f t="shared" si="15"/>
        <v>5.573683680723271E-4</v>
      </c>
      <c r="M60" s="11">
        <v>81.349999999999994</v>
      </c>
      <c r="N60" s="8">
        <v>3568555.58</v>
      </c>
      <c r="O60" s="9">
        <v>34.128005862416302</v>
      </c>
      <c r="P60" s="13"/>
      <c r="Q60" s="13"/>
      <c r="R60" s="13">
        <f t="shared" si="16"/>
        <v>273024.04689933039</v>
      </c>
      <c r="S60" s="11">
        <f t="shared" si="17"/>
        <v>6.2239485184816701</v>
      </c>
      <c r="T60" s="13">
        <f t="shared" si="18"/>
        <v>7.6508279268367188E-2</v>
      </c>
      <c r="U60" s="14"/>
      <c r="V60" s="13">
        <f t="shared" si="19"/>
        <v>0.08</v>
      </c>
      <c r="W60" s="13">
        <v>71.98</v>
      </c>
    </row>
    <row r="61" spans="1:23" hidden="1" x14ac:dyDescent="0.25">
      <c r="A61" s="7" t="s">
        <v>7901</v>
      </c>
      <c r="B61" s="7">
        <v>23348</v>
      </c>
      <c r="C61" s="7" t="s">
        <v>302</v>
      </c>
      <c r="D61" s="14">
        <v>1</v>
      </c>
      <c r="E61" s="13">
        <f t="shared" si="20"/>
        <v>0</v>
      </c>
      <c r="F61" s="14">
        <f t="shared" si="14"/>
        <v>0</v>
      </c>
      <c r="G61" s="11">
        <v>89.99</v>
      </c>
      <c r="H61" s="13">
        <v>800000</v>
      </c>
      <c r="I61" s="11">
        <v>39.909999999999997</v>
      </c>
      <c r="J61" s="9">
        <v>44.349372152461399</v>
      </c>
      <c r="K61" s="13">
        <v>2.52174858938305E-3</v>
      </c>
      <c r="L61" s="13">
        <f t="shared" si="15"/>
        <v>1.1183796666549345E-3</v>
      </c>
      <c r="M61" s="11">
        <v>89.99</v>
      </c>
      <c r="N61" s="8">
        <v>3568555.58</v>
      </c>
      <c r="O61" s="9">
        <v>34.128005862416302</v>
      </c>
      <c r="P61" s="13"/>
      <c r="Q61" s="13"/>
      <c r="R61" s="13">
        <f t="shared" si="16"/>
        <v>273024.04689933039</v>
      </c>
      <c r="S61" s="11">
        <f t="shared" si="17"/>
        <v>6.8849800513603814</v>
      </c>
      <c r="T61" s="13">
        <f t="shared" si="18"/>
        <v>7.6508279268367396E-2</v>
      </c>
      <c r="U61" s="14"/>
      <c r="V61" s="13">
        <f t="shared" si="19"/>
        <v>0.08</v>
      </c>
      <c r="W61" s="13">
        <v>64.16</v>
      </c>
    </row>
    <row r="62" spans="1:23" hidden="1" x14ac:dyDescent="0.25">
      <c r="A62" s="7" t="s">
        <v>7901</v>
      </c>
      <c r="B62" s="7">
        <v>23353</v>
      </c>
      <c r="C62" s="7" t="s">
        <v>302</v>
      </c>
      <c r="D62" s="14">
        <v>1</v>
      </c>
      <c r="E62" s="13">
        <f t="shared" si="20"/>
        <v>0</v>
      </c>
      <c r="F62" s="14">
        <f t="shared" si="14"/>
        <v>0</v>
      </c>
      <c r="G62" s="11">
        <v>92.99</v>
      </c>
      <c r="H62" s="13">
        <v>800000</v>
      </c>
      <c r="I62" s="11">
        <v>45.39</v>
      </c>
      <c r="J62" s="9">
        <v>48.8117001828154</v>
      </c>
      <c r="K62" s="13">
        <v>2.6058162165432798E-3</v>
      </c>
      <c r="L62" s="13">
        <f t="shared" si="15"/>
        <v>1.2719431989342894E-3</v>
      </c>
      <c r="M62" s="11">
        <v>92.99</v>
      </c>
      <c r="N62" s="8">
        <v>3568555.58</v>
      </c>
      <c r="O62" s="9">
        <v>34.128005862416302</v>
      </c>
      <c r="P62" s="13"/>
      <c r="Q62" s="13"/>
      <c r="R62" s="13">
        <f t="shared" si="16"/>
        <v>273024.04689933039</v>
      </c>
      <c r="S62" s="11">
        <f t="shared" si="17"/>
        <v>7.114504889165481</v>
      </c>
      <c r="T62" s="13">
        <f t="shared" si="18"/>
        <v>7.6508279268367368E-2</v>
      </c>
      <c r="U62" s="14"/>
      <c r="V62" s="13">
        <f t="shared" si="19"/>
        <v>0.08</v>
      </c>
      <c r="W62" s="13">
        <v>55.73</v>
      </c>
    </row>
    <row r="63" spans="1:23" hidden="1" x14ac:dyDescent="0.25">
      <c r="A63" s="7" t="s">
        <v>7901</v>
      </c>
      <c r="B63" s="7">
        <v>24139</v>
      </c>
      <c r="C63" s="7" t="s">
        <v>6934</v>
      </c>
      <c r="D63" s="14">
        <v>1</v>
      </c>
      <c r="E63" s="13">
        <f t="shared" si="20"/>
        <v>0</v>
      </c>
      <c r="F63" s="14">
        <f t="shared" si="14"/>
        <v>0</v>
      </c>
      <c r="G63" s="11">
        <v>71.989999999999995</v>
      </c>
      <c r="H63" s="13">
        <v>800000</v>
      </c>
      <c r="I63" s="11">
        <v>25.72</v>
      </c>
      <c r="J63" s="9">
        <v>35.727184331157098</v>
      </c>
      <c r="K63" s="13">
        <v>2.0173428264216599E-3</v>
      </c>
      <c r="L63" s="13">
        <f t="shared" si="15"/>
        <v>7.2073979018704099E-4</v>
      </c>
      <c r="M63" s="11">
        <v>71.989999999999995</v>
      </c>
      <c r="N63" s="8">
        <v>3568555.58</v>
      </c>
      <c r="O63" s="9">
        <v>34.128005862416302</v>
      </c>
      <c r="P63" s="13"/>
      <c r="Q63" s="13"/>
      <c r="R63" s="13">
        <f t="shared" si="16"/>
        <v>273024.04689933039</v>
      </c>
      <c r="S63" s="11">
        <f t="shared" si="17"/>
        <v>5.5078310245297502</v>
      </c>
      <c r="T63" s="13">
        <f t="shared" si="18"/>
        <v>7.6508279268367146E-2</v>
      </c>
      <c r="U63" s="14"/>
      <c r="V63" s="13">
        <f t="shared" si="19"/>
        <v>0.08</v>
      </c>
      <c r="W63" s="13">
        <v>54.19</v>
      </c>
    </row>
    <row r="64" spans="1:23" hidden="1" x14ac:dyDescent="0.25">
      <c r="A64" s="7" t="s">
        <v>7901</v>
      </c>
      <c r="B64" s="7" t="s">
        <v>7902</v>
      </c>
      <c r="C64" s="7" t="s">
        <v>6934</v>
      </c>
      <c r="D64" s="14">
        <v>1</v>
      </c>
      <c r="E64" s="13">
        <f t="shared" ref="E64:E86" si="21">IF((V64 &lt; 0), 0, ROUND((T64 - U64), 0))</f>
        <v>0</v>
      </c>
      <c r="F64" s="14">
        <f t="shared" si="14"/>
        <v>0</v>
      </c>
      <c r="G64" s="11">
        <v>79.989999999999995</v>
      </c>
      <c r="H64" s="13">
        <v>800000</v>
      </c>
      <c r="I64" s="11">
        <v>34.06</v>
      </c>
      <c r="J64" s="9">
        <v>42.580322540317503</v>
      </c>
      <c r="K64" s="13">
        <v>2.2415231655156099E-3</v>
      </c>
      <c r="L64" s="13">
        <f t="shared" si="15"/>
        <v>9.5444779369248162E-4</v>
      </c>
      <c r="M64" s="11">
        <v>79.989999999999995</v>
      </c>
      <c r="N64" s="8">
        <v>3568555.58</v>
      </c>
      <c r="O64" s="9">
        <v>34.128005862416302</v>
      </c>
      <c r="P64" s="13"/>
      <c r="Q64" s="13"/>
      <c r="R64" s="13">
        <f t="shared" si="16"/>
        <v>273024.04689933039</v>
      </c>
      <c r="S64" s="11">
        <f t="shared" si="17"/>
        <v>6.1198972586766942</v>
      </c>
      <c r="T64" s="13">
        <f t="shared" si="18"/>
        <v>7.650827926836723E-2</v>
      </c>
      <c r="U64" s="14"/>
      <c r="V64" s="13">
        <f t="shared" si="19"/>
        <v>0.08</v>
      </c>
      <c r="W64" s="13">
        <v>53.8</v>
      </c>
    </row>
    <row r="65" spans="1:23" hidden="1" x14ac:dyDescent="0.25">
      <c r="A65" s="7" t="s">
        <v>7901</v>
      </c>
      <c r="B65" s="7">
        <v>24160</v>
      </c>
      <c r="C65" s="7" t="s">
        <v>2239</v>
      </c>
      <c r="D65" s="14">
        <v>1</v>
      </c>
      <c r="E65" s="13">
        <f t="shared" si="21"/>
        <v>0</v>
      </c>
      <c r="F65" s="14">
        <f t="shared" si="14"/>
        <v>0</v>
      </c>
      <c r="G65" s="11">
        <v>89.99</v>
      </c>
      <c r="H65" s="13">
        <v>800000</v>
      </c>
      <c r="I65" s="11">
        <v>47.53</v>
      </c>
      <c r="J65" s="9">
        <v>52.816979664407199</v>
      </c>
      <c r="K65" s="13">
        <v>2.52174858938305E-3</v>
      </c>
      <c r="L65" s="13">
        <f t="shared" si="15"/>
        <v>1.331911439641921E-3</v>
      </c>
      <c r="M65" s="11">
        <v>89.99</v>
      </c>
      <c r="N65" s="8">
        <v>3568555.58</v>
      </c>
      <c r="O65" s="9">
        <v>34.128005862416302</v>
      </c>
      <c r="P65" s="13"/>
      <c r="Q65" s="13"/>
      <c r="R65" s="13">
        <f t="shared" si="16"/>
        <v>273024.04689933039</v>
      </c>
      <c r="S65" s="11">
        <f t="shared" si="17"/>
        <v>6.8849800513603814</v>
      </c>
      <c r="T65" s="13">
        <f t="shared" si="18"/>
        <v>7.6508279268367396E-2</v>
      </c>
      <c r="U65" s="14"/>
      <c r="V65" s="13">
        <f t="shared" si="19"/>
        <v>0.08</v>
      </c>
      <c r="W65" s="13">
        <v>54.19</v>
      </c>
    </row>
    <row r="66" spans="1:23" hidden="1" x14ac:dyDescent="0.25">
      <c r="A66" s="7" t="s">
        <v>7901</v>
      </c>
      <c r="B66" s="7">
        <v>24320</v>
      </c>
      <c r="C66" s="7" t="s">
        <v>1476</v>
      </c>
      <c r="D66" s="14">
        <v>2</v>
      </c>
      <c r="E66" s="13">
        <f t="shared" si="21"/>
        <v>0</v>
      </c>
      <c r="F66" s="14">
        <f t="shared" si="14"/>
        <v>0</v>
      </c>
      <c r="G66" s="11">
        <v>170.16</v>
      </c>
      <c r="H66" s="13">
        <v>800000</v>
      </c>
      <c r="I66" s="11">
        <v>82.95</v>
      </c>
      <c r="J66" s="9">
        <v>48.748236953455603</v>
      </c>
      <c r="K66" s="13">
        <v>4.7683158125282699E-3</v>
      </c>
      <c r="L66" s="13">
        <f t="shared" si="15"/>
        <v>2.3244698909803728E-3</v>
      </c>
      <c r="M66" s="11">
        <v>85.08</v>
      </c>
      <c r="N66" s="8">
        <v>3568555.58</v>
      </c>
      <c r="O66" s="9">
        <v>34.128005862416302</v>
      </c>
      <c r="P66" s="13"/>
      <c r="Q66" s="13"/>
      <c r="R66" s="13">
        <f t="shared" si="16"/>
        <v>273024.04689933039</v>
      </c>
      <c r="S66" s="11">
        <f t="shared" si="17"/>
        <v>13.018648800305371</v>
      </c>
      <c r="T66" s="13">
        <f t="shared" si="18"/>
        <v>0.15301655853673449</v>
      </c>
      <c r="U66" s="14"/>
      <c r="V66" s="13">
        <f t="shared" si="19"/>
        <v>0.15</v>
      </c>
      <c r="W66" s="13">
        <v>54.19</v>
      </c>
    </row>
    <row r="67" spans="1:23" hidden="1" x14ac:dyDescent="0.25">
      <c r="A67" s="7" t="s">
        <v>7901</v>
      </c>
      <c r="B67" s="7" t="s">
        <v>7903</v>
      </c>
      <c r="C67" s="7" t="s">
        <v>433</v>
      </c>
      <c r="D67" s="14">
        <v>2</v>
      </c>
      <c r="E67" s="13">
        <f t="shared" si="21"/>
        <v>0</v>
      </c>
      <c r="F67" s="14">
        <f t="shared" si="14"/>
        <v>0</v>
      </c>
      <c r="G67" s="11">
        <v>179.98</v>
      </c>
      <c r="H67" s="13">
        <v>800000</v>
      </c>
      <c r="I67" s="11">
        <v>88.12</v>
      </c>
      <c r="J67" s="9">
        <v>48.960995666185099</v>
      </c>
      <c r="K67" s="13">
        <v>5.0434971787660897E-3</v>
      </c>
      <c r="L67" s="13">
        <f t="shared" si="15"/>
        <v>2.4693464351198328E-3</v>
      </c>
      <c r="M67" s="11">
        <v>89.99</v>
      </c>
      <c r="N67" s="8">
        <v>3568555.58</v>
      </c>
      <c r="O67" s="9">
        <v>34.128005862416302</v>
      </c>
      <c r="P67" s="13"/>
      <c r="Q67" s="13"/>
      <c r="R67" s="13">
        <f t="shared" si="16"/>
        <v>273024.04689933039</v>
      </c>
      <c r="S67" s="11">
        <f t="shared" si="17"/>
        <v>13.769960102720734</v>
      </c>
      <c r="T67" s="13">
        <f t="shared" si="18"/>
        <v>0.15301655853673446</v>
      </c>
      <c r="U67" s="14"/>
      <c r="V67" s="13">
        <f t="shared" si="19"/>
        <v>0.15</v>
      </c>
      <c r="W67" s="13">
        <v>53.8</v>
      </c>
    </row>
    <row r="68" spans="1:23" hidden="1" x14ac:dyDescent="0.25">
      <c r="A68" s="7" t="s">
        <v>7901</v>
      </c>
      <c r="B68" s="7">
        <v>24432</v>
      </c>
      <c r="C68" s="7" t="s">
        <v>1476</v>
      </c>
      <c r="D68" s="14">
        <v>1</v>
      </c>
      <c r="E68" s="13">
        <f t="shared" si="21"/>
        <v>0</v>
      </c>
      <c r="F68" s="14">
        <f t="shared" si="14"/>
        <v>0</v>
      </c>
      <c r="G68" s="11">
        <v>79.989999999999995</v>
      </c>
      <c r="H68" s="13">
        <v>800000</v>
      </c>
      <c r="I68" s="11">
        <v>36.32</v>
      </c>
      <c r="J68" s="9">
        <v>45.405675709463701</v>
      </c>
      <c r="K68" s="13">
        <v>2.2415231655156099E-3</v>
      </c>
      <c r="L68" s="13">
        <f t="shared" si="15"/>
        <v>1.017778739486523E-3</v>
      </c>
      <c r="M68" s="11">
        <v>79.989999999999995</v>
      </c>
      <c r="N68" s="8">
        <v>3568555.58</v>
      </c>
      <c r="O68" s="9">
        <v>34.128005862416302</v>
      </c>
      <c r="P68" s="13"/>
      <c r="Q68" s="13"/>
      <c r="R68" s="13">
        <f t="shared" si="16"/>
        <v>273024.04689933039</v>
      </c>
      <c r="S68" s="11">
        <f t="shared" si="17"/>
        <v>6.1198972586766942</v>
      </c>
      <c r="T68" s="13">
        <f t="shared" si="18"/>
        <v>7.650827926836723E-2</v>
      </c>
      <c r="U68" s="14"/>
      <c r="V68" s="13">
        <f t="shared" si="19"/>
        <v>0.08</v>
      </c>
      <c r="W68" s="13">
        <v>54.19</v>
      </c>
    </row>
    <row r="69" spans="1:23" hidden="1" x14ac:dyDescent="0.25">
      <c r="A69" s="7" t="s">
        <v>7901</v>
      </c>
      <c r="B69" s="7">
        <v>24443</v>
      </c>
      <c r="C69" s="7" t="s">
        <v>1476</v>
      </c>
      <c r="D69" s="14">
        <v>1</v>
      </c>
      <c r="E69" s="13">
        <f t="shared" si="21"/>
        <v>0</v>
      </c>
      <c r="F69" s="14">
        <f t="shared" si="14"/>
        <v>0</v>
      </c>
      <c r="G69" s="11">
        <v>69.17</v>
      </c>
      <c r="H69" s="13">
        <v>800000</v>
      </c>
      <c r="I69" s="11">
        <v>26.71</v>
      </c>
      <c r="J69" s="9">
        <v>38.615006505710603</v>
      </c>
      <c r="K69" s="13">
        <v>1.9383192568910501E-3</v>
      </c>
      <c r="L69" s="13">
        <f t="shared" si="15"/>
        <v>7.4848210714992041E-4</v>
      </c>
      <c r="M69" s="11">
        <v>69.17</v>
      </c>
      <c r="N69" s="8">
        <v>3568555.58</v>
      </c>
      <c r="O69" s="9">
        <v>34.128005862416302</v>
      </c>
      <c r="P69" s="13"/>
      <c r="Q69" s="13"/>
      <c r="R69" s="13">
        <f t="shared" si="16"/>
        <v>273024.04689933039</v>
      </c>
      <c r="S69" s="11">
        <f t="shared" si="17"/>
        <v>5.2920776769929727</v>
      </c>
      <c r="T69" s="13">
        <f t="shared" si="18"/>
        <v>7.6508279268367396E-2</v>
      </c>
      <c r="U69" s="14"/>
      <c r="V69" s="13">
        <f t="shared" si="19"/>
        <v>0.08</v>
      </c>
      <c r="W69" s="13">
        <v>62.3</v>
      </c>
    </row>
    <row r="70" spans="1:23" hidden="1" x14ac:dyDescent="0.25">
      <c r="A70" s="7" t="s">
        <v>7901</v>
      </c>
      <c r="B70" s="7">
        <v>24503</v>
      </c>
      <c r="C70" s="7" t="s">
        <v>1476</v>
      </c>
      <c r="D70" s="14">
        <v>2</v>
      </c>
      <c r="E70" s="13">
        <f t="shared" si="21"/>
        <v>0</v>
      </c>
      <c r="F70" s="14">
        <f t="shared" si="14"/>
        <v>0</v>
      </c>
      <c r="G70" s="11">
        <v>181.3</v>
      </c>
      <c r="H70" s="13">
        <v>800000</v>
      </c>
      <c r="I70" s="11">
        <v>91.7</v>
      </c>
      <c r="J70" s="9">
        <v>50.5791505791506</v>
      </c>
      <c r="K70" s="13">
        <v>5.0804869347165901E-3</v>
      </c>
      <c r="L70" s="13">
        <f t="shared" si="15"/>
        <v>2.5696671368643769E-3</v>
      </c>
      <c r="M70" s="11">
        <v>90.65</v>
      </c>
      <c r="N70" s="8">
        <v>3568555.58</v>
      </c>
      <c r="O70" s="9">
        <v>34.128005862416302</v>
      </c>
      <c r="P70" s="13"/>
      <c r="Q70" s="13"/>
      <c r="R70" s="13">
        <f t="shared" si="16"/>
        <v>273024.04689933039</v>
      </c>
      <c r="S70" s="11">
        <f t="shared" si="17"/>
        <v>13.870951031354975</v>
      </c>
      <c r="T70" s="13">
        <f t="shared" si="18"/>
        <v>0.1530165585367344</v>
      </c>
      <c r="U70" s="14"/>
      <c r="V70" s="13">
        <f t="shared" si="19"/>
        <v>0.15</v>
      </c>
      <c r="W70" s="13">
        <v>54.19</v>
      </c>
    </row>
    <row r="71" spans="1:23" hidden="1" x14ac:dyDescent="0.25">
      <c r="A71" s="7" t="s">
        <v>7901</v>
      </c>
      <c r="B71" s="7">
        <v>24540</v>
      </c>
      <c r="C71" s="7" t="s">
        <v>1476</v>
      </c>
      <c r="D71" s="14">
        <v>1</v>
      </c>
      <c r="E71" s="13">
        <f t="shared" si="21"/>
        <v>0</v>
      </c>
      <c r="F71" s="14">
        <f t="shared" si="14"/>
        <v>0</v>
      </c>
      <c r="G71" s="11">
        <v>89.99</v>
      </c>
      <c r="H71" s="13">
        <v>800000</v>
      </c>
      <c r="I71" s="11">
        <v>39.770000000000003</v>
      </c>
      <c r="J71" s="9">
        <v>44.193799311034603</v>
      </c>
      <c r="K71" s="13">
        <v>2.52174858938305E-3</v>
      </c>
      <c r="L71" s="13">
        <f t="shared" si="15"/>
        <v>1.1144565107207912E-3</v>
      </c>
      <c r="M71" s="11">
        <v>89.99</v>
      </c>
      <c r="N71" s="8">
        <v>3568555.58</v>
      </c>
      <c r="O71" s="9">
        <v>34.128005862416302</v>
      </c>
      <c r="P71" s="13"/>
      <c r="Q71" s="13"/>
      <c r="R71" s="13">
        <f t="shared" si="16"/>
        <v>273024.04689933039</v>
      </c>
      <c r="S71" s="11">
        <f t="shared" si="17"/>
        <v>6.8849800513603814</v>
      </c>
      <c r="T71" s="13">
        <f t="shared" si="18"/>
        <v>7.6508279268367396E-2</v>
      </c>
      <c r="U71" s="14"/>
      <c r="V71" s="13">
        <f t="shared" si="19"/>
        <v>0.08</v>
      </c>
      <c r="W71" s="13">
        <v>62.3</v>
      </c>
    </row>
    <row r="72" spans="1:23" hidden="1" x14ac:dyDescent="0.25">
      <c r="A72" s="7" t="s">
        <v>7901</v>
      </c>
      <c r="B72" s="7" t="s">
        <v>7904</v>
      </c>
      <c r="C72" s="7" t="s">
        <v>6825</v>
      </c>
      <c r="D72" s="14">
        <v>1</v>
      </c>
      <c r="E72" s="13">
        <f t="shared" si="21"/>
        <v>0</v>
      </c>
      <c r="F72" s="14">
        <f t="shared" si="14"/>
        <v>0</v>
      </c>
      <c r="G72" s="11">
        <v>100</v>
      </c>
      <c r="H72" s="13">
        <v>800000</v>
      </c>
      <c r="I72" s="11">
        <v>54.07</v>
      </c>
      <c r="J72" s="9">
        <v>54.07</v>
      </c>
      <c r="K72" s="13">
        <v>2.8022542386743499E-3</v>
      </c>
      <c r="L72" s="13">
        <f t="shared" si="15"/>
        <v>1.5151788668512211E-3</v>
      </c>
      <c r="M72" s="11">
        <v>100</v>
      </c>
      <c r="N72" s="8">
        <v>3568555.58</v>
      </c>
      <c r="O72" s="9">
        <v>34.128005862416302</v>
      </c>
      <c r="P72" s="13"/>
      <c r="Q72" s="13"/>
      <c r="R72" s="13">
        <f t="shared" si="16"/>
        <v>273024.04689933039</v>
      </c>
      <c r="S72" s="11">
        <f t="shared" si="17"/>
        <v>7.6508279268367314</v>
      </c>
      <c r="T72" s="13">
        <f t="shared" si="18"/>
        <v>7.6508279268367313E-2</v>
      </c>
      <c r="U72" s="14"/>
      <c r="V72" s="13">
        <f t="shared" si="19"/>
        <v>0.08</v>
      </c>
      <c r="W72" s="13">
        <v>53.8</v>
      </c>
    </row>
    <row r="73" spans="1:23" hidden="1" x14ac:dyDescent="0.25">
      <c r="A73" s="7" t="s">
        <v>7901</v>
      </c>
      <c r="B73" s="7">
        <v>24629</v>
      </c>
      <c r="C73" s="7" t="s">
        <v>1476</v>
      </c>
      <c r="D73" s="14">
        <v>1</v>
      </c>
      <c r="E73" s="13">
        <f t="shared" si="21"/>
        <v>0</v>
      </c>
      <c r="F73" s="14">
        <f t="shared" si="14"/>
        <v>0</v>
      </c>
      <c r="G73" s="11">
        <v>103.99</v>
      </c>
      <c r="H73" s="13">
        <v>800000</v>
      </c>
      <c r="I73" s="11">
        <v>61.55</v>
      </c>
      <c r="J73" s="9">
        <v>59.188383498413302</v>
      </c>
      <c r="K73" s="13">
        <v>2.91406418279746E-3</v>
      </c>
      <c r="L73" s="13">
        <f t="shared" si="15"/>
        <v>1.7247874839040641E-3</v>
      </c>
      <c r="M73" s="11">
        <v>103.99</v>
      </c>
      <c r="N73" s="8">
        <v>3568555.58</v>
      </c>
      <c r="O73" s="9">
        <v>34.128005862416302</v>
      </c>
      <c r="P73" s="13"/>
      <c r="Q73" s="13"/>
      <c r="R73" s="13">
        <f t="shared" si="16"/>
        <v>273024.04689933039</v>
      </c>
      <c r="S73" s="11">
        <f t="shared" si="17"/>
        <v>7.9560959611175264</v>
      </c>
      <c r="T73" s="13">
        <f t="shared" si="18"/>
        <v>7.650827926836741E-2</v>
      </c>
      <c r="U73" s="14"/>
      <c r="V73" s="13">
        <f t="shared" si="19"/>
        <v>0.08</v>
      </c>
      <c r="W73" s="13">
        <v>62.3</v>
      </c>
    </row>
    <row r="74" spans="1:23" hidden="1" x14ac:dyDescent="0.25">
      <c r="A74" s="7" t="s">
        <v>7901</v>
      </c>
      <c r="B74" s="7">
        <v>24645</v>
      </c>
      <c r="C74" s="7" t="s">
        <v>1847</v>
      </c>
      <c r="D74" s="14">
        <v>2</v>
      </c>
      <c r="E74" s="13">
        <f t="shared" si="21"/>
        <v>0</v>
      </c>
      <c r="F74" s="14">
        <f t="shared" si="14"/>
        <v>0</v>
      </c>
      <c r="G74" s="11">
        <v>186.1</v>
      </c>
      <c r="H74" s="13">
        <v>800000</v>
      </c>
      <c r="I74" s="11">
        <v>100.77</v>
      </c>
      <c r="J74" s="9">
        <v>54.148307361633499</v>
      </c>
      <c r="K74" s="13">
        <v>5.2149951381729601E-3</v>
      </c>
      <c r="L74" s="13">
        <f t="shared" si="15"/>
        <v>2.8238315963121379E-3</v>
      </c>
      <c r="M74" s="11">
        <v>93.05</v>
      </c>
      <c r="N74" s="8">
        <v>3568555.58</v>
      </c>
      <c r="O74" s="9">
        <v>34.128005862416302</v>
      </c>
      <c r="P74" s="13"/>
      <c r="Q74" s="13"/>
      <c r="R74" s="13">
        <f t="shared" si="16"/>
        <v>273024.04689933039</v>
      </c>
      <c r="S74" s="11">
        <f t="shared" si="17"/>
        <v>14.238190771843142</v>
      </c>
      <c r="T74" s="13">
        <f t="shared" si="18"/>
        <v>0.15301655853673446</v>
      </c>
      <c r="U74" s="14"/>
      <c r="V74" s="13">
        <f t="shared" si="19"/>
        <v>0.15</v>
      </c>
      <c r="W74" s="13">
        <v>54.19</v>
      </c>
    </row>
    <row r="75" spans="1:23" hidden="1" x14ac:dyDescent="0.25">
      <c r="A75" s="7" t="s">
        <v>7901</v>
      </c>
      <c r="B75" s="7" t="s">
        <v>7905</v>
      </c>
      <c r="C75" s="7" t="s">
        <v>1847</v>
      </c>
      <c r="D75" s="14">
        <v>3</v>
      </c>
      <c r="E75" s="13">
        <f t="shared" si="21"/>
        <v>0</v>
      </c>
      <c r="F75" s="14">
        <f t="shared" si="14"/>
        <v>0</v>
      </c>
      <c r="G75" s="11">
        <v>270.98</v>
      </c>
      <c r="H75" s="13">
        <v>800000</v>
      </c>
      <c r="I75" s="11">
        <v>146.56</v>
      </c>
      <c r="J75" s="9">
        <v>54.085172337441897</v>
      </c>
      <c r="K75" s="13">
        <v>7.59354853595975E-3</v>
      </c>
      <c r="L75" s="13">
        <f t="shared" si="15"/>
        <v>4.1069838122011265E-3</v>
      </c>
      <c r="M75" s="11">
        <v>90.326666666666696</v>
      </c>
      <c r="N75" s="8">
        <v>3568555.58</v>
      </c>
      <c r="O75" s="9">
        <v>34.128005862416302</v>
      </c>
      <c r="P75" s="13"/>
      <c r="Q75" s="13"/>
      <c r="R75" s="13">
        <f t="shared" si="16"/>
        <v>273024.04689933039</v>
      </c>
      <c r="S75" s="11">
        <f t="shared" si="17"/>
        <v>20.732213516142163</v>
      </c>
      <c r="T75" s="13">
        <f t="shared" si="18"/>
        <v>0.22952483780510174</v>
      </c>
      <c r="U75" s="14"/>
      <c r="V75" s="13">
        <f t="shared" si="19"/>
        <v>0.23</v>
      </c>
      <c r="W75" s="13">
        <v>53.8</v>
      </c>
    </row>
    <row r="76" spans="1:23" hidden="1" x14ac:dyDescent="0.25">
      <c r="A76" s="7" t="s">
        <v>7901</v>
      </c>
      <c r="B76" s="7">
        <v>24716</v>
      </c>
      <c r="C76" s="7" t="s">
        <v>1476</v>
      </c>
      <c r="D76" s="14">
        <v>1</v>
      </c>
      <c r="E76" s="13">
        <f t="shared" si="21"/>
        <v>0</v>
      </c>
      <c r="F76" s="14">
        <f t="shared" si="14"/>
        <v>0</v>
      </c>
      <c r="G76" s="11">
        <v>71.989999999999995</v>
      </c>
      <c r="H76" s="13">
        <v>800000</v>
      </c>
      <c r="I76" s="11">
        <v>21.77</v>
      </c>
      <c r="J76" s="9">
        <v>30.240311154326999</v>
      </c>
      <c r="K76" s="13">
        <v>2.0173428264216599E-3</v>
      </c>
      <c r="L76" s="13">
        <f t="shared" si="15"/>
        <v>6.1005074775940474E-4</v>
      </c>
      <c r="M76" s="11">
        <v>71.989999999999995</v>
      </c>
      <c r="N76" s="8">
        <v>3568555.58</v>
      </c>
      <c r="O76" s="9">
        <v>34.128005862416302</v>
      </c>
      <c r="P76" s="13"/>
      <c r="Q76" s="13"/>
      <c r="R76" s="13">
        <f t="shared" si="16"/>
        <v>273024.04689933039</v>
      </c>
      <c r="S76" s="11">
        <f t="shared" si="17"/>
        <v>5.5078310245297502</v>
      </c>
      <c r="T76" s="13">
        <f t="shared" si="18"/>
        <v>7.6508279268367146E-2</v>
      </c>
      <c r="U76" s="14"/>
      <c r="V76" s="13">
        <f t="shared" si="19"/>
        <v>0.08</v>
      </c>
      <c r="W76" s="13">
        <v>62.3</v>
      </c>
    </row>
    <row r="77" spans="1:23" hidden="1" x14ac:dyDescent="0.25">
      <c r="A77" s="7" t="s">
        <v>7901</v>
      </c>
      <c r="B77" s="7" t="s">
        <v>7906</v>
      </c>
      <c r="C77" s="7" t="s">
        <v>1922</v>
      </c>
      <c r="D77" s="14">
        <v>1</v>
      </c>
      <c r="E77" s="13">
        <f t="shared" si="21"/>
        <v>0</v>
      </c>
      <c r="F77" s="14">
        <f t="shared" si="14"/>
        <v>0</v>
      </c>
      <c r="G77" s="11">
        <v>59.71</v>
      </c>
      <c r="H77" s="13">
        <v>800000</v>
      </c>
      <c r="I77" s="11">
        <v>13.78</v>
      </c>
      <c r="J77" s="9">
        <v>23.078211354881901</v>
      </c>
      <c r="K77" s="13">
        <v>1.6732260059124501E-3</v>
      </c>
      <c r="L77" s="13">
        <f t="shared" si="15"/>
        <v>3.86150634089324E-4</v>
      </c>
      <c r="M77" s="11">
        <v>59.71</v>
      </c>
      <c r="N77" s="8">
        <v>3568555.58</v>
      </c>
      <c r="O77" s="9">
        <v>34.128005862416302</v>
      </c>
      <c r="P77" s="13"/>
      <c r="Q77" s="13"/>
      <c r="R77" s="13">
        <f t="shared" si="16"/>
        <v>273024.04689933039</v>
      </c>
      <c r="S77" s="11">
        <f t="shared" si="17"/>
        <v>4.5683093551142004</v>
      </c>
      <c r="T77" s="13">
        <f t="shared" si="18"/>
        <v>7.6508279268367119E-2</v>
      </c>
      <c r="U77" s="14"/>
      <c r="V77" s="13">
        <f t="shared" si="19"/>
        <v>0.08</v>
      </c>
      <c r="W77" s="13">
        <v>53.8</v>
      </c>
    </row>
    <row r="78" spans="1:23" hidden="1" x14ac:dyDescent="0.25">
      <c r="A78" s="7" t="s">
        <v>7901</v>
      </c>
      <c r="B78" s="7">
        <v>24818</v>
      </c>
      <c r="C78" s="7" t="s">
        <v>1476</v>
      </c>
      <c r="D78" s="14">
        <v>1</v>
      </c>
      <c r="E78" s="13">
        <f t="shared" si="21"/>
        <v>0</v>
      </c>
      <c r="F78" s="14">
        <f t="shared" si="14"/>
        <v>0</v>
      </c>
      <c r="G78" s="11">
        <v>89.99</v>
      </c>
      <c r="H78" s="13">
        <v>800000</v>
      </c>
      <c r="I78" s="11">
        <v>46.32</v>
      </c>
      <c r="J78" s="9">
        <v>51.4723858206467</v>
      </c>
      <c r="K78" s="13">
        <v>2.52174858938305E-3</v>
      </c>
      <c r="L78" s="13">
        <f t="shared" si="15"/>
        <v>1.2980041633539592E-3</v>
      </c>
      <c r="M78" s="11">
        <v>89.99</v>
      </c>
      <c r="N78" s="8">
        <v>3568555.58</v>
      </c>
      <c r="O78" s="9">
        <v>34.128005862416302</v>
      </c>
      <c r="P78" s="13"/>
      <c r="Q78" s="13"/>
      <c r="R78" s="13">
        <f t="shared" si="16"/>
        <v>273024.04689933039</v>
      </c>
      <c r="S78" s="11">
        <f t="shared" si="17"/>
        <v>6.8849800513603814</v>
      </c>
      <c r="T78" s="13">
        <f t="shared" si="18"/>
        <v>7.6508279268367396E-2</v>
      </c>
      <c r="U78" s="14"/>
      <c r="V78" s="13">
        <f t="shared" si="19"/>
        <v>0.08</v>
      </c>
      <c r="W78" s="13">
        <v>54.19</v>
      </c>
    </row>
    <row r="79" spans="1:23" hidden="1" x14ac:dyDescent="0.25">
      <c r="A79" s="7" t="s">
        <v>7901</v>
      </c>
      <c r="B79" s="7" t="s">
        <v>7907</v>
      </c>
      <c r="C79" s="7" t="s">
        <v>2399</v>
      </c>
      <c r="D79" s="14">
        <v>2</v>
      </c>
      <c r="E79" s="13">
        <f t="shared" si="21"/>
        <v>0</v>
      </c>
      <c r="F79" s="14">
        <f t="shared" si="14"/>
        <v>0</v>
      </c>
      <c r="G79" s="11">
        <v>166.48</v>
      </c>
      <c r="H79" s="13">
        <v>800000</v>
      </c>
      <c r="I79" s="11">
        <v>74.62</v>
      </c>
      <c r="J79" s="9">
        <v>44.822200864968799</v>
      </c>
      <c r="K79" s="13">
        <v>4.66519285654506E-3</v>
      </c>
      <c r="L79" s="13">
        <f t="shared" si="15"/>
        <v>2.0910421128988027E-3</v>
      </c>
      <c r="M79" s="11">
        <v>83.24</v>
      </c>
      <c r="N79" s="8">
        <v>3568555.58</v>
      </c>
      <c r="O79" s="9">
        <v>34.128005862416302</v>
      </c>
      <c r="P79" s="13"/>
      <c r="Q79" s="13"/>
      <c r="R79" s="13">
        <f t="shared" si="16"/>
        <v>273024.04689933039</v>
      </c>
      <c r="S79" s="11">
        <f t="shared" si="17"/>
        <v>12.737098332597796</v>
      </c>
      <c r="T79" s="13">
        <f t="shared" si="18"/>
        <v>0.15301655853673471</v>
      </c>
      <c r="U79" s="14"/>
      <c r="V79" s="13">
        <f t="shared" si="19"/>
        <v>0.15</v>
      </c>
      <c r="W79" s="13">
        <v>53.8</v>
      </c>
    </row>
    <row r="80" spans="1:23" hidden="1" x14ac:dyDescent="0.25">
      <c r="A80" s="7" t="s">
        <v>7901</v>
      </c>
      <c r="B80" s="7">
        <v>24901</v>
      </c>
      <c r="C80" s="7" t="s">
        <v>1955</v>
      </c>
      <c r="D80" s="14">
        <v>5</v>
      </c>
      <c r="E80" s="13">
        <f t="shared" si="21"/>
        <v>0</v>
      </c>
      <c r="F80" s="14">
        <f t="shared" si="14"/>
        <v>0</v>
      </c>
      <c r="G80" s="11">
        <v>429.72</v>
      </c>
      <c r="H80" s="13">
        <v>800000</v>
      </c>
      <c r="I80" s="11">
        <v>201.52</v>
      </c>
      <c r="J80" s="9">
        <v>46.895652983338003</v>
      </c>
      <c r="K80" s="13">
        <v>1.2041846914431401E-2</v>
      </c>
      <c r="L80" s="13">
        <f t="shared" si="15"/>
        <v>5.6471027417765449E-3</v>
      </c>
      <c r="M80" s="11">
        <v>85.944000000000003</v>
      </c>
      <c r="N80" s="8">
        <v>3568555.58</v>
      </c>
      <c r="O80" s="9">
        <v>34.128005862416302</v>
      </c>
      <c r="P80" s="13"/>
      <c r="Q80" s="13"/>
      <c r="R80" s="13">
        <f t="shared" si="16"/>
        <v>273024.04689933039</v>
      </c>
      <c r="S80" s="11">
        <f t="shared" si="17"/>
        <v>32.877137767202761</v>
      </c>
      <c r="T80" s="13">
        <f t="shared" si="18"/>
        <v>0.38254139634183609</v>
      </c>
      <c r="U80" s="14"/>
      <c r="V80" s="13">
        <f t="shared" si="19"/>
        <v>0.38</v>
      </c>
      <c r="W80" s="13">
        <v>54.19</v>
      </c>
    </row>
    <row r="81" spans="1:23" hidden="1" x14ac:dyDescent="0.25">
      <c r="A81" s="7" t="s">
        <v>7901</v>
      </c>
      <c r="B81" s="7" t="s">
        <v>7908</v>
      </c>
      <c r="C81" s="7" t="s">
        <v>1955</v>
      </c>
      <c r="D81" s="14">
        <v>3</v>
      </c>
      <c r="E81" s="13">
        <f t="shared" si="21"/>
        <v>0</v>
      </c>
      <c r="F81" s="14">
        <f t="shared" si="14"/>
        <v>0</v>
      </c>
      <c r="G81" s="11">
        <v>251.97</v>
      </c>
      <c r="H81" s="13">
        <v>800000</v>
      </c>
      <c r="I81" s="11">
        <v>117.97</v>
      </c>
      <c r="J81" s="9">
        <v>46.819065761796999</v>
      </c>
      <c r="K81" s="13">
        <v>7.0608400051877596E-3</v>
      </c>
      <c r="L81" s="13">
        <f t="shared" si="15"/>
        <v>3.3058193253641278E-3</v>
      </c>
      <c r="M81" s="11">
        <v>83.99</v>
      </c>
      <c r="N81" s="8">
        <v>3568555.58</v>
      </c>
      <c r="O81" s="9">
        <v>34.128005862416302</v>
      </c>
      <c r="P81" s="13"/>
      <c r="Q81" s="13"/>
      <c r="R81" s="13">
        <f t="shared" si="16"/>
        <v>273024.04689933039</v>
      </c>
      <c r="S81" s="11">
        <f t="shared" si="17"/>
        <v>19.277791127250513</v>
      </c>
      <c r="T81" s="13">
        <f t="shared" si="18"/>
        <v>0.22952483780510197</v>
      </c>
      <c r="U81" s="14"/>
      <c r="V81" s="13">
        <f t="shared" si="19"/>
        <v>0.23</v>
      </c>
      <c r="W81" s="13">
        <v>53.8</v>
      </c>
    </row>
    <row r="82" spans="1:23" hidden="1" x14ac:dyDescent="0.25">
      <c r="A82" s="7" t="s">
        <v>7901</v>
      </c>
      <c r="B82" s="7">
        <v>25006</v>
      </c>
      <c r="C82" s="7" t="s">
        <v>1476</v>
      </c>
      <c r="D82" s="14">
        <v>1</v>
      </c>
      <c r="E82" s="13">
        <f t="shared" si="21"/>
        <v>0</v>
      </c>
      <c r="F82" s="14">
        <f t="shared" si="14"/>
        <v>0</v>
      </c>
      <c r="G82" s="11">
        <v>89.99</v>
      </c>
      <c r="H82" s="13">
        <v>800000</v>
      </c>
      <c r="I82" s="11">
        <v>42.79</v>
      </c>
      <c r="J82" s="9">
        <v>47.549727747527498</v>
      </c>
      <c r="K82" s="13">
        <v>2.52174858938305E-3</v>
      </c>
      <c r="L82" s="13">
        <f t="shared" si="15"/>
        <v>1.1990845887287554E-3</v>
      </c>
      <c r="M82" s="11">
        <v>89.99</v>
      </c>
      <c r="N82" s="8">
        <v>3568555.58</v>
      </c>
      <c r="O82" s="9">
        <v>34.128005862416302</v>
      </c>
      <c r="P82" s="13"/>
      <c r="Q82" s="13"/>
      <c r="R82" s="13">
        <f t="shared" si="16"/>
        <v>273024.04689933039</v>
      </c>
      <c r="S82" s="11">
        <f t="shared" si="17"/>
        <v>6.8849800513603814</v>
      </c>
      <c r="T82" s="13">
        <f t="shared" si="18"/>
        <v>7.6508279268367396E-2</v>
      </c>
      <c r="U82" s="14"/>
      <c r="V82" s="13">
        <f t="shared" si="19"/>
        <v>0.08</v>
      </c>
      <c r="W82" s="13">
        <v>54.19</v>
      </c>
    </row>
    <row r="83" spans="1:23" hidden="1" x14ac:dyDescent="0.25">
      <c r="A83" s="7" t="s">
        <v>7901</v>
      </c>
      <c r="B83" s="7" t="s">
        <v>7909</v>
      </c>
      <c r="C83" s="7" t="s">
        <v>6146</v>
      </c>
      <c r="D83" s="14">
        <v>3</v>
      </c>
      <c r="E83" s="13">
        <f t="shared" si="21"/>
        <v>0</v>
      </c>
      <c r="F83" s="14">
        <f t="shared" si="14"/>
        <v>0</v>
      </c>
      <c r="G83" s="11">
        <v>257.18</v>
      </c>
      <c r="H83" s="13">
        <v>800000</v>
      </c>
      <c r="I83" s="11">
        <v>128.04</v>
      </c>
      <c r="J83" s="9">
        <v>49.7861420017109</v>
      </c>
      <c r="K83" s="13">
        <v>7.2068374510226903E-3</v>
      </c>
      <c r="L83" s="13">
        <f t="shared" si="15"/>
        <v>3.5880063271986392E-3</v>
      </c>
      <c r="M83" s="11">
        <v>85.726666666666702</v>
      </c>
      <c r="N83" s="8">
        <v>3568555.58</v>
      </c>
      <c r="O83" s="9">
        <v>34.128005862416302</v>
      </c>
      <c r="P83" s="13"/>
      <c r="Q83" s="13"/>
      <c r="R83" s="13">
        <f t="shared" si="16"/>
        <v>273024.04689933039</v>
      </c>
      <c r="S83" s="11">
        <f t="shared" si="17"/>
        <v>19.6763992622387</v>
      </c>
      <c r="T83" s="13">
        <f t="shared" si="18"/>
        <v>0.22952483780510177</v>
      </c>
      <c r="U83" s="14"/>
      <c r="V83" s="13">
        <f t="shared" si="19"/>
        <v>0.23</v>
      </c>
      <c r="W83" s="13">
        <v>53.8</v>
      </c>
    </row>
    <row r="84" spans="1:23" hidden="1" x14ac:dyDescent="0.25">
      <c r="A84" s="7" t="s">
        <v>7901</v>
      </c>
      <c r="B84" s="7">
        <v>25033</v>
      </c>
      <c r="C84" s="7" t="s">
        <v>1476</v>
      </c>
      <c r="D84" s="14">
        <v>2</v>
      </c>
      <c r="E84" s="13">
        <f t="shared" si="21"/>
        <v>0</v>
      </c>
      <c r="F84" s="14">
        <f t="shared" si="14"/>
        <v>0</v>
      </c>
      <c r="G84" s="11">
        <v>181.59</v>
      </c>
      <c r="H84" s="13">
        <v>800000</v>
      </c>
      <c r="I84" s="11">
        <v>91.89</v>
      </c>
      <c r="J84" s="9">
        <v>50.603006773500702</v>
      </c>
      <c r="K84" s="13">
        <v>5.0886134720087503E-3</v>
      </c>
      <c r="L84" s="13">
        <f t="shared" si="15"/>
        <v>2.574991419917857E-3</v>
      </c>
      <c r="M84" s="11">
        <v>90.795000000000002</v>
      </c>
      <c r="N84" s="8">
        <v>3568555.58</v>
      </c>
      <c r="O84" s="9">
        <v>34.128005862416302</v>
      </c>
      <c r="P84" s="13"/>
      <c r="Q84" s="13"/>
      <c r="R84" s="13">
        <f t="shared" si="16"/>
        <v>273024.04689933039</v>
      </c>
      <c r="S84" s="11">
        <f t="shared" si="17"/>
        <v>13.893138432342814</v>
      </c>
      <c r="T84" s="13">
        <f t="shared" si="18"/>
        <v>0.15301655853673457</v>
      </c>
      <c r="U84" s="14"/>
      <c r="V84" s="13">
        <f t="shared" si="19"/>
        <v>0.15</v>
      </c>
      <c r="W84" s="13">
        <v>54.19</v>
      </c>
    </row>
    <row r="85" spans="1:23" hidden="1" x14ac:dyDescent="0.25">
      <c r="A85" s="7" t="s">
        <v>7901</v>
      </c>
      <c r="B85" s="7" t="s">
        <v>7910</v>
      </c>
      <c r="C85" s="7" t="s">
        <v>2662</v>
      </c>
      <c r="D85" s="14">
        <v>1</v>
      </c>
      <c r="E85" s="13">
        <f t="shared" si="21"/>
        <v>0</v>
      </c>
      <c r="F85" s="14">
        <f t="shared" si="14"/>
        <v>0</v>
      </c>
      <c r="G85" s="11">
        <v>98.99</v>
      </c>
      <c r="H85" s="13">
        <v>800000</v>
      </c>
      <c r="I85" s="11">
        <v>53.06</v>
      </c>
      <c r="J85" s="9">
        <v>53.601373876149097</v>
      </c>
      <c r="K85" s="13">
        <v>2.7739514708637401E-3</v>
      </c>
      <c r="L85" s="13">
        <f t="shared" si="15"/>
        <v>1.4868760990406104E-3</v>
      </c>
      <c r="M85" s="11">
        <v>98.99</v>
      </c>
      <c r="N85" s="8">
        <v>3568555.58</v>
      </c>
      <c r="O85" s="9">
        <v>34.128005862416302</v>
      </c>
      <c r="P85" s="13"/>
      <c r="Q85" s="13"/>
      <c r="R85" s="13">
        <f t="shared" si="16"/>
        <v>273024.04689933039</v>
      </c>
      <c r="S85" s="11">
        <f t="shared" si="17"/>
        <v>7.5735545647756837</v>
      </c>
      <c r="T85" s="13">
        <f t="shared" si="18"/>
        <v>7.6508279268367355E-2</v>
      </c>
      <c r="U85" s="14"/>
      <c r="V85" s="13">
        <f t="shared" si="19"/>
        <v>0.08</v>
      </c>
      <c r="W85" s="13">
        <v>53.8</v>
      </c>
    </row>
    <row r="86" spans="1:23" hidden="1" x14ac:dyDescent="0.25">
      <c r="A86" s="7" t="s">
        <v>7901</v>
      </c>
      <c r="B86" s="7">
        <v>25035</v>
      </c>
      <c r="C86" s="7" t="s">
        <v>1476</v>
      </c>
      <c r="D86" s="14">
        <v>4</v>
      </c>
      <c r="E86" s="13">
        <f t="shared" si="21"/>
        <v>0</v>
      </c>
      <c r="F86" s="14">
        <f t="shared" si="14"/>
        <v>0</v>
      </c>
      <c r="G86" s="11">
        <v>350.96</v>
      </c>
      <c r="H86" s="13">
        <v>800000</v>
      </c>
      <c r="I86" s="11">
        <v>177.22</v>
      </c>
      <c r="J86" s="9">
        <v>50.495782995213098</v>
      </c>
      <c r="K86" s="13">
        <v>9.8347914760514993E-3</v>
      </c>
      <c r="L86" s="13">
        <f t="shared" si="15"/>
        <v>4.9661549617786797E-3</v>
      </c>
      <c r="M86" s="11">
        <v>87.74</v>
      </c>
      <c r="N86" s="8">
        <v>3568555.58</v>
      </c>
      <c r="O86" s="9">
        <v>34.128005862416302</v>
      </c>
      <c r="P86" s="13"/>
      <c r="Q86" s="13"/>
      <c r="R86" s="13">
        <f t="shared" si="16"/>
        <v>273024.04689933039</v>
      </c>
      <c r="S86" s="11">
        <f t="shared" si="17"/>
        <v>26.851345692026193</v>
      </c>
      <c r="T86" s="13">
        <f t="shared" si="18"/>
        <v>0.30603311707346931</v>
      </c>
      <c r="U86" s="14"/>
      <c r="V86" s="13">
        <f t="shared" si="19"/>
        <v>0.31</v>
      </c>
      <c r="W86" s="13">
        <v>54.19</v>
      </c>
    </row>
    <row r="87" spans="1:23" x14ac:dyDescent="0.25">
      <c r="A87" s="15" t="s">
        <v>7901</v>
      </c>
      <c r="B87" s="15" t="s">
        <v>7911</v>
      </c>
      <c r="C87" s="7" t="s">
        <v>1883</v>
      </c>
      <c r="D87" s="14">
        <v>8</v>
      </c>
      <c r="E87" s="13">
        <v>1</v>
      </c>
      <c r="F87" s="14">
        <f t="shared" si="14"/>
        <v>53.8</v>
      </c>
      <c r="G87" s="11">
        <v>725.33</v>
      </c>
      <c r="H87" s="13">
        <v>800000</v>
      </c>
      <c r="I87" s="11">
        <v>367.39</v>
      </c>
      <c r="J87" s="9">
        <v>50.6514276260461</v>
      </c>
      <c r="K87" s="13">
        <v>2.0325590669376701E-2</v>
      </c>
      <c r="L87" s="13">
        <f t="shared" si="15"/>
        <v>1.0295201847465718E-2</v>
      </c>
      <c r="M87" s="11">
        <v>90.666250000000005</v>
      </c>
      <c r="N87" s="8">
        <v>3568555.58</v>
      </c>
      <c r="O87" s="9">
        <v>34.128005862416302</v>
      </c>
      <c r="P87" s="13"/>
      <c r="Q87" s="13"/>
      <c r="R87" s="13">
        <f t="shared" si="16"/>
        <v>273024.04689933039</v>
      </c>
      <c r="S87" s="11">
        <f t="shared" si="17"/>
        <v>55.493750201724964</v>
      </c>
      <c r="T87" s="13">
        <f t="shared" si="18"/>
        <v>0.61206623414693961</v>
      </c>
      <c r="U87" s="14"/>
      <c r="V87" s="13">
        <f t="shared" si="19"/>
        <v>0.61</v>
      </c>
      <c r="W87" s="13">
        <v>53.8</v>
      </c>
    </row>
    <row r="88" spans="1:23" hidden="1" x14ac:dyDescent="0.25">
      <c r="A88" s="7" t="s">
        <v>7901</v>
      </c>
      <c r="B88" s="7">
        <v>25037</v>
      </c>
      <c r="C88" s="7" t="s">
        <v>90</v>
      </c>
      <c r="D88" s="14">
        <v>1</v>
      </c>
      <c r="E88" s="13">
        <f t="shared" ref="E88:E98" si="22">IF((V88 &lt; 0), 0, ROUND((T88 - U88), 0))</f>
        <v>0</v>
      </c>
      <c r="F88" s="14">
        <f t="shared" si="14"/>
        <v>0</v>
      </c>
      <c r="G88" s="11">
        <v>89.99</v>
      </c>
      <c r="H88" s="13">
        <v>800000</v>
      </c>
      <c r="I88" s="11">
        <v>29.95</v>
      </c>
      <c r="J88" s="9">
        <v>33.281475719524401</v>
      </c>
      <c r="K88" s="13">
        <v>2.52174858938305E-3</v>
      </c>
      <c r="L88" s="13">
        <f t="shared" si="15"/>
        <v>8.3927514448296889E-4</v>
      </c>
      <c r="M88" s="11">
        <v>89.99</v>
      </c>
      <c r="N88" s="8">
        <v>3568555.58</v>
      </c>
      <c r="O88" s="9">
        <v>34.128005862416302</v>
      </c>
      <c r="P88" s="13"/>
      <c r="Q88" s="13"/>
      <c r="R88" s="13">
        <f t="shared" si="16"/>
        <v>273024.04689933039</v>
      </c>
      <c r="S88" s="11">
        <f t="shared" si="17"/>
        <v>6.8849800513603814</v>
      </c>
      <c r="T88" s="13">
        <f t="shared" si="18"/>
        <v>7.6508279268367396E-2</v>
      </c>
      <c r="U88" s="14"/>
      <c r="V88" s="13">
        <f t="shared" si="19"/>
        <v>0.08</v>
      </c>
      <c r="W88" s="13">
        <v>62.3</v>
      </c>
    </row>
    <row r="89" spans="1:23" hidden="1" x14ac:dyDescent="0.25">
      <c r="A89" s="7" t="s">
        <v>7901</v>
      </c>
      <c r="B89" s="7">
        <v>25040</v>
      </c>
      <c r="C89" s="7" t="s">
        <v>7384</v>
      </c>
      <c r="D89" s="14">
        <v>1</v>
      </c>
      <c r="E89" s="13">
        <f t="shared" si="22"/>
        <v>0</v>
      </c>
      <c r="F89" s="14">
        <f t="shared" si="14"/>
        <v>0</v>
      </c>
      <c r="G89" s="11">
        <v>89.99</v>
      </c>
      <c r="H89" s="13">
        <v>800000</v>
      </c>
      <c r="I89" s="11">
        <v>43.72</v>
      </c>
      <c r="J89" s="9">
        <v>48.583175908434299</v>
      </c>
      <c r="K89" s="13">
        <v>2.52174858938305E-3</v>
      </c>
      <c r="L89" s="13">
        <f t="shared" si="15"/>
        <v>1.2251455531484279E-3</v>
      </c>
      <c r="M89" s="11">
        <v>89.99</v>
      </c>
      <c r="N89" s="8">
        <v>3568555.58</v>
      </c>
      <c r="O89" s="9">
        <v>34.128005862416302</v>
      </c>
      <c r="P89" s="13"/>
      <c r="Q89" s="13"/>
      <c r="R89" s="13">
        <f t="shared" si="16"/>
        <v>273024.04689933039</v>
      </c>
      <c r="S89" s="11">
        <f t="shared" si="17"/>
        <v>6.8849800513603814</v>
      </c>
      <c r="T89" s="13">
        <f t="shared" si="18"/>
        <v>7.6508279268367396E-2</v>
      </c>
      <c r="U89" s="14"/>
      <c r="V89" s="13">
        <f t="shared" si="19"/>
        <v>0.08</v>
      </c>
      <c r="W89" s="13">
        <v>54.19</v>
      </c>
    </row>
    <row r="90" spans="1:23" x14ac:dyDescent="0.25">
      <c r="A90" s="15" t="s">
        <v>7901</v>
      </c>
      <c r="B90" s="15">
        <v>25045</v>
      </c>
      <c r="C90" s="7" t="s">
        <v>3549</v>
      </c>
      <c r="D90" s="14">
        <v>8</v>
      </c>
      <c r="E90" s="13">
        <f t="shared" si="22"/>
        <v>1</v>
      </c>
      <c r="F90" s="14">
        <f t="shared" si="14"/>
        <v>54.19</v>
      </c>
      <c r="G90" s="11">
        <v>642.96</v>
      </c>
      <c r="H90" s="13">
        <v>800000</v>
      </c>
      <c r="I90" s="11">
        <v>303.49</v>
      </c>
      <c r="J90" s="9">
        <v>47.2020032350379</v>
      </c>
      <c r="K90" s="13">
        <v>1.8017373852980599E-2</v>
      </c>
      <c r="L90" s="13">
        <f t="shared" si="15"/>
        <v>8.5045613889527753E-3</v>
      </c>
      <c r="M90" s="11">
        <v>80.37</v>
      </c>
      <c r="N90" s="8">
        <v>3568555.58</v>
      </c>
      <c r="O90" s="9">
        <v>34.128005862416302</v>
      </c>
      <c r="P90" s="13"/>
      <c r="Q90" s="13"/>
      <c r="R90" s="13">
        <f t="shared" si="16"/>
        <v>273024.04689933039</v>
      </c>
      <c r="S90" s="11">
        <f t="shared" si="17"/>
        <v>49.191763238389441</v>
      </c>
      <c r="T90" s="13">
        <f t="shared" si="18"/>
        <v>0.61206623414693839</v>
      </c>
      <c r="U90" s="14"/>
      <c r="V90" s="13">
        <f t="shared" si="19"/>
        <v>0.61</v>
      </c>
      <c r="W90" s="13">
        <v>54.19</v>
      </c>
    </row>
    <row r="91" spans="1:23" x14ac:dyDescent="0.25">
      <c r="A91" s="15" t="s">
        <v>7901</v>
      </c>
      <c r="B91" s="15" t="s">
        <v>7912</v>
      </c>
      <c r="C91" s="7" t="s">
        <v>1162</v>
      </c>
      <c r="D91" s="14">
        <v>16</v>
      </c>
      <c r="E91" s="13">
        <f t="shared" si="22"/>
        <v>1</v>
      </c>
      <c r="F91" s="14">
        <f t="shared" si="14"/>
        <v>53.8</v>
      </c>
      <c r="G91" s="11">
        <v>1409.85</v>
      </c>
      <c r="H91" s="13">
        <v>800000</v>
      </c>
      <c r="I91" s="11">
        <v>687.43</v>
      </c>
      <c r="J91" s="9">
        <v>48.759087846224801</v>
      </c>
      <c r="K91" s="13">
        <v>3.9507581383950302E-2</v>
      </c>
      <c r="L91" s="13">
        <f t="shared" si="15"/>
        <v>1.9263536312919084E-2</v>
      </c>
      <c r="M91" s="11">
        <v>88.115624999999994</v>
      </c>
      <c r="N91" s="8">
        <v>3568555.58</v>
      </c>
      <c r="O91" s="9">
        <v>34.128005862416302</v>
      </c>
      <c r="P91" s="13"/>
      <c r="Q91" s="13"/>
      <c r="R91" s="13">
        <f t="shared" si="16"/>
        <v>273024.04689933039</v>
      </c>
      <c r="S91" s="11">
        <f t="shared" si="17"/>
        <v>107.86519752650759</v>
      </c>
      <c r="T91" s="13">
        <f t="shared" si="18"/>
        <v>1.2241324682938763</v>
      </c>
      <c r="U91" s="14"/>
      <c r="V91" s="13">
        <f t="shared" si="19"/>
        <v>1.22</v>
      </c>
      <c r="W91" s="13">
        <v>53.8</v>
      </c>
    </row>
    <row r="92" spans="1:23" hidden="1" x14ac:dyDescent="0.25">
      <c r="A92" s="7" t="s">
        <v>7901</v>
      </c>
      <c r="B92" s="7">
        <v>25049</v>
      </c>
      <c r="C92" s="7" t="s">
        <v>462</v>
      </c>
      <c r="D92" s="14">
        <v>1</v>
      </c>
      <c r="E92" s="13">
        <f t="shared" si="22"/>
        <v>0</v>
      </c>
      <c r="F92" s="14">
        <f t="shared" si="14"/>
        <v>0</v>
      </c>
      <c r="G92" s="11">
        <v>103.99</v>
      </c>
      <c r="H92" s="13">
        <v>800000</v>
      </c>
      <c r="I92" s="11">
        <v>60.06</v>
      </c>
      <c r="J92" s="9">
        <v>57.755553418597898</v>
      </c>
      <c r="K92" s="13">
        <v>2.91406418279746E-3</v>
      </c>
      <c r="L92" s="13">
        <f t="shared" si="15"/>
        <v>1.6830338957478153E-3</v>
      </c>
      <c r="M92" s="11">
        <v>103.99</v>
      </c>
      <c r="N92" s="8">
        <v>3568555.58</v>
      </c>
      <c r="O92" s="9">
        <v>34.128005862416302</v>
      </c>
      <c r="P92" s="13"/>
      <c r="Q92" s="13"/>
      <c r="R92" s="13">
        <f t="shared" si="16"/>
        <v>273024.04689933039</v>
      </c>
      <c r="S92" s="11">
        <f t="shared" si="17"/>
        <v>7.9560959611175264</v>
      </c>
      <c r="T92" s="13">
        <f t="shared" si="18"/>
        <v>7.650827926836741E-2</v>
      </c>
      <c r="U92" s="14"/>
      <c r="V92" s="13">
        <f t="shared" si="19"/>
        <v>0.08</v>
      </c>
      <c r="W92" s="13">
        <v>62.3</v>
      </c>
    </row>
    <row r="93" spans="1:23" hidden="1" x14ac:dyDescent="0.25">
      <c r="A93" s="7" t="s">
        <v>7901</v>
      </c>
      <c r="B93" s="7">
        <v>25073</v>
      </c>
      <c r="C93" s="7" t="s">
        <v>3267</v>
      </c>
      <c r="D93" s="14">
        <v>2</v>
      </c>
      <c r="E93" s="13">
        <f t="shared" si="22"/>
        <v>0</v>
      </c>
      <c r="F93" s="14">
        <f t="shared" si="14"/>
        <v>0</v>
      </c>
      <c r="G93" s="11">
        <v>207.98</v>
      </c>
      <c r="H93" s="13">
        <v>800000</v>
      </c>
      <c r="I93" s="11">
        <v>112.33</v>
      </c>
      <c r="J93" s="9">
        <v>54.010000961630901</v>
      </c>
      <c r="K93" s="13">
        <v>5.8281283655949104E-3</v>
      </c>
      <c r="L93" s="13">
        <f t="shared" si="15"/>
        <v>3.1477721863028946E-3</v>
      </c>
      <c r="M93" s="11">
        <v>103.99</v>
      </c>
      <c r="N93" s="8">
        <v>3568555.58</v>
      </c>
      <c r="O93" s="9">
        <v>34.128005862416302</v>
      </c>
      <c r="P93" s="13"/>
      <c r="Q93" s="13"/>
      <c r="R93" s="13">
        <f t="shared" si="16"/>
        <v>273024.04689933039</v>
      </c>
      <c r="S93" s="11">
        <f t="shared" si="17"/>
        <v>15.912191922235026</v>
      </c>
      <c r="T93" s="13">
        <f t="shared" si="18"/>
        <v>0.15301655853673457</v>
      </c>
      <c r="U93" s="14"/>
      <c r="V93" s="13">
        <f t="shared" si="19"/>
        <v>0.15</v>
      </c>
      <c r="W93" s="13">
        <v>62.3</v>
      </c>
    </row>
    <row r="94" spans="1:23" hidden="1" x14ac:dyDescent="0.25">
      <c r="A94" s="7" t="s">
        <v>7901</v>
      </c>
      <c r="B94" s="7">
        <v>25083</v>
      </c>
      <c r="C94" s="7" t="s">
        <v>5903</v>
      </c>
      <c r="D94" s="14">
        <v>4</v>
      </c>
      <c r="E94" s="13">
        <f t="shared" si="22"/>
        <v>0</v>
      </c>
      <c r="F94" s="14">
        <f t="shared" si="14"/>
        <v>0</v>
      </c>
      <c r="G94" s="11">
        <v>396.37</v>
      </c>
      <c r="H94" s="13">
        <v>800000</v>
      </c>
      <c r="I94" s="11">
        <v>223.8</v>
      </c>
      <c r="J94" s="9">
        <v>56.462396245931799</v>
      </c>
      <c r="K94" s="13">
        <v>1.11072951258335E-2</v>
      </c>
      <c r="L94" s="13">
        <f t="shared" si="15"/>
        <v>6.2714449861531801E-3</v>
      </c>
      <c r="M94" s="11">
        <v>99.092500000000001</v>
      </c>
      <c r="N94" s="8">
        <v>3568555.58</v>
      </c>
      <c r="O94" s="9">
        <v>34.128005862416302</v>
      </c>
      <c r="P94" s="13"/>
      <c r="Q94" s="13"/>
      <c r="R94" s="13">
        <f t="shared" si="16"/>
        <v>273024.04689933039</v>
      </c>
      <c r="S94" s="11">
        <f t="shared" si="17"/>
        <v>30.325586653602695</v>
      </c>
      <c r="T94" s="13">
        <f t="shared" si="18"/>
        <v>0.3060331170734687</v>
      </c>
      <c r="U94" s="14"/>
      <c r="V94" s="13">
        <f t="shared" si="19"/>
        <v>0.31</v>
      </c>
      <c r="W94" s="13">
        <v>62.3</v>
      </c>
    </row>
    <row r="95" spans="1:23" hidden="1" x14ac:dyDescent="0.25">
      <c r="A95" s="7" t="s">
        <v>7901</v>
      </c>
      <c r="B95" s="7">
        <v>25094</v>
      </c>
      <c r="C95" s="7" t="s">
        <v>4334</v>
      </c>
      <c r="D95" s="14">
        <v>2</v>
      </c>
      <c r="E95" s="13">
        <f t="shared" si="22"/>
        <v>0</v>
      </c>
      <c r="F95" s="14">
        <f t="shared" ref="F95:F158" si="23">W95 * E95</f>
        <v>0</v>
      </c>
      <c r="G95" s="11">
        <v>179.98</v>
      </c>
      <c r="H95" s="13">
        <v>800000</v>
      </c>
      <c r="I95" s="11">
        <v>87.44</v>
      </c>
      <c r="J95" s="9">
        <v>48.583175908434299</v>
      </c>
      <c r="K95" s="13">
        <v>5.0434971787660897E-3</v>
      </c>
      <c r="L95" s="13">
        <f t="shared" ref="L95:L158" si="24">J95 * K95%</f>
        <v>2.4502911062968505E-3</v>
      </c>
      <c r="M95" s="11">
        <v>89.99</v>
      </c>
      <c r="N95" s="8">
        <v>3568555.58</v>
      </c>
      <c r="O95" s="9">
        <v>34.128005862416302</v>
      </c>
      <c r="P95" s="13"/>
      <c r="Q95" s="13"/>
      <c r="R95" s="13">
        <f t="shared" ref="R95:R158" si="25">H95 * O95%</f>
        <v>273024.04689933039</v>
      </c>
      <c r="S95" s="11">
        <f t="shared" ref="S95:S158" si="26">K95% * R95</f>
        <v>13.769960102720734</v>
      </c>
      <c r="T95" s="13">
        <f t="shared" ref="T95:T158" si="27">IFERROR((S95 / M95), 0)</f>
        <v>0.15301655853673446</v>
      </c>
      <c r="U95" s="14"/>
      <c r="V95" s="13">
        <f t="shared" ref="V95:V158" si="28">ROUND((T95 - U95), 2)</f>
        <v>0.15</v>
      </c>
      <c r="W95" s="13">
        <v>54.19</v>
      </c>
    </row>
    <row r="96" spans="1:23" hidden="1" x14ac:dyDescent="0.25">
      <c r="A96" s="7" t="s">
        <v>7901</v>
      </c>
      <c r="B96" s="7">
        <v>25102</v>
      </c>
      <c r="C96" s="7" t="s">
        <v>4111</v>
      </c>
      <c r="D96" s="14">
        <v>3</v>
      </c>
      <c r="E96" s="13">
        <f t="shared" si="22"/>
        <v>0</v>
      </c>
      <c r="F96" s="14">
        <f t="shared" si="23"/>
        <v>0</v>
      </c>
      <c r="G96" s="11">
        <v>269.97000000000003</v>
      </c>
      <c r="H96" s="13">
        <v>800000</v>
      </c>
      <c r="I96" s="11">
        <v>138.78</v>
      </c>
      <c r="J96" s="9">
        <v>51.4057117457495</v>
      </c>
      <c r="K96" s="13">
        <v>7.5652457681491397E-3</v>
      </c>
      <c r="L96" s="13">
        <f t="shared" si="24"/>
        <v>3.8889684324322589E-3</v>
      </c>
      <c r="M96" s="11">
        <v>89.99</v>
      </c>
      <c r="N96" s="8">
        <v>3568555.58</v>
      </c>
      <c r="O96" s="9">
        <v>34.128005862416302</v>
      </c>
      <c r="P96" s="13"/>
      <c r="Q96" s="13"/>
      <c r="R96" s="13">
        <f t="shared" si="25"/>
        <v>273024.04689933039</v>
      </c>
      <c r="S96" s="11">
        <f t="shared" si="26"/>
        <v>20.654940154081114</v>
      </c>
      <c r="T96" s="13">
        <f t="shared" si="27"/>
        <v>0.22952483780510186</v>
      </c>
      <c r="U96" s="14"/>
      <c r="V96" s="13">
        <f t="shared" si="28"/>
        <v>0.23</v>
      </c>
      <c r="W96" s="13">
        <v>54.19</v>
      </c>
    </row>
    <row r="97" spans="1:23" hidden="1" x14ac:dyDescent="0.25">
      <c r="A97" s="7" t="s">
        <v>7901</v>
      </c>
      <c r="B97" s="7">
        <v>25115</v>
      </c>
      <c r="C97" s="7" t="s">
        <v>1476</v>
      </c>
      <c r="D97" s="14">
        <v>1</v>
      </c>
      <c r="E97" s="13">
        <f t="shared" si="22"/>
        <v>0</v>
      </c>
      <c r="F97" s="14">
        <f t="shared" si="23"/>
        <v>0</v>
      </c>
      <c r="G97" s="11">
        <v>89.99</v>
      </c>
      <c r="H97" s="13">
        <v>800000</v>
      </c>
      <c r="I97" s="11">
        <v>43.72</v>
      </c>
      <c r="J97" s="9">
        <v>48.583175908434299</v>
      </c>
      <c r="K97" s="13">
        <v>2.52174858938305E-3</v>
      </c>
      <c r="L97" s="13">
        <f t="shared" si="24"/>
        <v>1.2251455531484279E-3</v>
      </c>
      <c r="M97" s="11">
        <v>89.99</v>
      </c>
      <c r="N97" s="8">
        <v>3568555.58</v>
      </c>
      <c r="O97" s="9">
        <v>34.128005862416302</v>
      </c>
      <c r="P97" s="13"/>
      <c r="Q97" s="13"/>
      <c r="R97" s="13">
        <f t="shared" si="25"/>
        <v>273024.04689933039</v>
      </c>
      <c r="S97" s="11">
        <f t="shared" si="26"/>
        <v>6.8849800513603814</v>
      </c>
      <c r="T97" s="13">
        <f t="shared" si="27"/>
        <v>7.6508279268367396E-2</v>
      </c>
      <c r="U97" s="14"/>
      <c r="V97" s="13">
        <f t="shared" si="28"/>
        <v>0.08</v>
      </c>
      <c r="W97" s="13">
        <v>54.19</v>
      </c>
    </row>
    <row r="98" spans="1:23" x14ac:dyDescent="0.25">
      <c r="A98" s="15" t="s">
        <v>7901</v>
      </c>
      <c r="B98" s="15">
        <v>25120</v>
      </c>
      <c r="C98" s="7" t="s">
        <v>226</v>
      </c>
      <c r="D98" s="14">
        <v>24</v>
      </c>
      <c r="E98" s="13">
        <f t="shared" si="22"/>
        <v>2</v>
      </c>
      <c r="F98" s="14">
        <f t="shared" si="23"/>
        <v>108.38</v>
      </c>
      <c r="G98" s="11">
        <v>2082.58</v>
      </c>
      <c r="H98" s="13">
        <v>800000</v>
      </c>
      <c r="I98" s="11">
        <v>1020.56</v>
      </c>
      <c r="J98" s="9">
        <v>49.004600063382902</v>
      </c>
      <c r="K98" s="13">
        <v>5.8359186323784298E-2</v>
      </c>
      <c r="L98" s="13">
        <f t="shared" si="24"/>
        <v>2.8598685858214949E-2</v>
      </c>
      <c r="M98" s="11">
        <v>86.774166666666702</v>
      </c>
      <c r="N98" s="8">
        <v>3568555.58</v>
      </c>
      <c r="O98" s="9">
        <v>34.128005862416302</v>
      </c>
      <c r="P98" s="13"/>
      <c r="Q98" s="13"/>
      <c r="R98" s="13">
        <f t="shared" si="25"/>
        <v>273024.04689933039</v>
      </c>
      <c r="S98" s="11">
        <f t="shared" si="26"/>
        <v>159.33461223871646</v>
      </c>
      <c r="T98" s="13">
        <f t="shared" si="27"/>
        <v>1.8361987024408155</v>
      </c>
      <c r="U98" s="14"/>
      <c r="V98" s="13">
        <f t="shared" si="28"/>
        <v>1.84</v>
      </c>
      <c r="W98" s="13">
        <v>54.19</v>
      </c>
    </row>
    <row r="99" spans="1:23" x14ac:dyDescent="0.25">
      <c r="A99" s="15" t="s">
        <v>7901</v>
      </c>
      <c r="B99" s="15">
        <v>25121</v>
      </c>
      <c r="C99" s="7" t="s">
        <v>2766</v>
      </c>
      <c r="D99" s="14">
        <v>13</v>
      </c>
      <c r="E99" s="13">
        <v>2</v>
      </c>
      <c r="F99" s="14">
        <f t="shared" si="23"/>
        <v>108.38</v>
      </c>
      <c r="G99" s="11">
        <v>1109.48</v>
      </c>
      <c r="H99" s="13">
        <v>800000</v>
      </c>
      <c r="I99" s="11">
        <v>525.19000000000005</v>
      </c>
      <c r="J99" s="9">
        <v>47.336590114287802</v>
      </c>
      <c r="K99" s="13">
        <v>3.1090450327244199E-2</v>
      </c>
      <c r="L99" s="13">
        <f t="shared" si="24"/>
        <v>1.4717159036093837E-2</v>
      </c>
      <c r="M99" s="11">
        <v>85.344615384615395</v>
      </c>
      <c r="N99" s="8">
        <v>3568555.58</v>
      </c>
      <c r="O99" s="9">
        <v>34.128005862416302</v>
      </c>
      <c r="P99" s="13"/>
      <c r="Q99" s="13"/>
      <c r="R99" s="13">
        <f t="shared" si="25"/>
        <v>273024.04689933039</v>
      </c>
      <c r="S99" s="11">
        <f t="shared" si="26"/>
        <v>84.884405682668216</v>
      </c>
      <c r="T99" s="13">
        <f t="shared" si="27"/>
        <v>0.99460763048877554</v>
      </c>
      <c r="U99" s="14"/>
      <c r="V99" s="13">
        <f t="shared" si="28"/>
        <v>0.99</v>
      </c>
      <c r="W99" s="13">
        <v>54.19</v>
      </c>
    </row>
    <row r="100" spans="1:23" hidden="1" x14ac:dyDescent="0.25">
      <c r="A100" s="7" t="s">
        <v>7901</v>
      </c>
      <c r="B100" s="7">
        <v>25131</v>
      </c>
      <c r="C100" s="7" t="s">
        <v>5555</v>
      </c>
      <c r="D100" s="14">
        <v>5</v>
      </c>
      <c r="E100" s="13">
        <f>IF((V100 &lt; 0), 0, ROUND((T100 - U100), 0))</f>
        <v>0</v>
      </c>
      <c r="F100" s="14">
        <f t="shared" si="23"/>
        <v>0</v>
      </c>
      <c r="G100" s="11">
        <v>444.96</v>
      </c>
      <c r="H100" s="13">
        <v>800000</v>
      </c>
      <c r="I100" s="11">
        <v>216.21</v>
      </c>
      <c r="J100" s="9">
        <v>48.5908845738943</v>
      </c>
      <c r="K100" s="13">
        <v>1.2468910460405399E-2</v>
      </c>
      <c r="L100" s="13">
        <f t="shared" si="24"/>
        <v>6.0587538894378203E-3</v>
      </c>
      <c r="M100" s="11">
        <v>88.992000000000004</v>
      </c>
      <c r="N100" s="8">
        <v>3568555.58</v>
      </c>
      <c r="O100" s="9">
        <v>34.128005862416302</v>
      </c>
      <c r="P100" s="13"/>
      <c r="Q100" s="13"/>
      <c r="R100" s="13">
        <f t="shared" si="25"/>
        <v>273024.04689933039</v>
      </c>
      <c r="S100" s="11">
        <f t="shared" si="26"/>
        <v>34.043123943252752</v>
      </c>
      <c r="T100" s="13">
        <f t="shared" si="27"/>
        <v>0.38254139634183693</v>
      </c>
      <c r="U100" s="14"/>
      <c r="V100" s="13">
        <f t="shared" si="28"/>
        <v>0.38</v>
      </c>
      <c r="W100" s="13">
        <v>54.19</v>
      </c>
    </row>
    <row r="101" spans="1:23" hidden="1" x14ac:dyDescent="0.25">
      <c r="A101" s="7" t="s">
        <v>7901</v>
      </c>
      <c r="B101" s="7">
        <v>25148</v>
      </c>
      <c r="C101" s="7" t="s">
        <v>1476</v>
      </c>
      <c r="D101" s="14">
        <v>1</v>
      </c>
      <c r="E101" s="13">
        <f>IF((V101 &lt; 0), 0, ROUND((T101 - U101), 0))</f>
        <v>0</v>
      </c>
      <c r="F101" s="14">
        <f t="shared" si="23"/>
        <v>0</v>
      </c>
      <c r="G101" s="11">
        <v>86.99</v>
      </c>
      <c r="H101" s="13">
        <v>800000</v>
      </c>
      <c r="I101" s="11">
        <v>43.32</v>
      </c>
      <c r="J101" s="9">
        <v>49.798827451431201</v>
      </c>
      <c r="K101" s="13">
        <v>2.4376809622228199E-3</v>
      </c>
      <c r="L101" s="13">
        <f t="shared" si="24"/>
        <v>1.2139365361937299E-3</v>
      </c>
      <c r="M101" s="11">
        <v>86.99</v>
      </c>
      <c r="N101" s="8">
        <v>3568555.58</v>
      </c>
      <c r="O101" s="9">
        <v>34.128005862416302</v>
      </c>
      <c r="P101" s="13"/>
      <c r="Q101" s="13"/>
      <c r="R101" s="13">
        <f t="shared" si="25"/>
        <v>273024.04689933039</v>
      </c>
      <c r="S101" s="11">
        <f t="shared" si="26"/>
        <v>6.65545521355528</v>
      </c>
      <c r="T101" s="13">
        <f t="shared" si="27"/>
        <v>7.650827926836741E-2</v>
      </c>
      <c r="U101" s="14"/>
      <c r="V101" s="13">
        <f t="shared" si="28"/>
        <v>0.08</v>
      </c>
      <c r="W101" s="13">
        <v>54.19</v>
      </c>
    </row>
    <row r="102" spans="1:23" hidden="1" x14ac:dyDescent="0.25">
      <c r="A102" s="7" t="s">
        <v>7901</v>
      </c>
      <c r="B102" s="7">
        <v>25159</v>
      </c>
      <c r="C102" s="7" t="s">
        <v>1476</v>
      </c>
      <c r="D102" s="14">
        <v>3</v>
      </c>
      <c r="E102" s="13">
        <f>IF((V102 &lt; 0), 0, ROUND((T102 - U102), 0))</f>
        <v>0</v>
      </c>
      <c r="F102" s="14">
        <f t="shared" si="23"/>
        <v>0</v>
      </c>
      <c r="G102" s="11">
        <v>240.13</v>
      </c>
      <c r="H102" s="13">
        <v>800000</v>
      </c>
      <c r="I102" s="11">
        <v>108.87</v>
      </c>
      <c r="J102" s="9">
        <v>45.3379419481114</v>
      </c>
      <c r="K102" s="13">
        <v>6.7290531033287098E-3</v>
      </c>
      <c r="L102" s="13">
        <f t="shared" si="24"/>
        <v>3.0508141896447593E-3</v>
      </c>
      <c r="M102" s="11">
        <v>80.043333333333294</v>
      </c>
      <c r="N102" s="8">
        <v>3568555.58</v>
      </c>
      <c r="O102" s="9">
        <v>34.128005862416302</v>
      </c>
      <c r="P102" s="13"/>
      <c r="Q102" s="13"/>
      <c r="R102" s="13">
        <f t="shared" si="25"/>
        <v>273024.04689933039</v>
      </c>
      <c r="S102" s="11">
        <f t="shared" si="26"/>
        <v>18.371933100713026</v>
      </c>
      <c r="T102" s="13">
        <f t="shared" si="27"/>
        <v>0.22952483780510183</v>
      </c>
      <c r="U102" s="14"/>
      <c r="V102" s="13">
        <f t="shared" si="28"/>
        <v>0.23</v>
      </c>
      <c r="W102" s="13">
        <v>54.19</v>
      </c>
    </row>
    <row r="103" spans="1:23" x14ac:dyDescent="0.25">
      <c r="A103" s="15" t="s">
        <v>7901</v>
      </c>
      <c r="B103" s="15" t="s">
        <v>7913</v>
      </c>
      <c r="C103" s="7" t="s">
        <v>1963</v>
      </c>
      <c r="D103" s="14">
        <v>8</v>
      </c>
      <c r="E103" s="13">
        <v>2</v>
      </c>
      <c r="F103" s="14">
        <f t="shared" si="23"/>
        <v>107.6</v>
      </c>
      <c r="G103" s="11">
        <v>650.74</v>
      </c>
      <c r="H103" s="13">
        <v>800000</v>
      </c>
      <c r="I103" s="11">
        <v>288.98</v>
      </c>
      <c r="J103" s="9">
        <v>44.407904846789798</v>
      </c>
      <c r="K103" s="13">
        <v>1.8235389232749501E-2</v>
      </c>
      <c r="L103" s="13">
        <f t="shared" si="24"/>
        <v>8.0979542989211509E-3</v>
      </c>
      <c r="M103" s="11">
        <v>81.342500000000001</v>
      </c>
      <c r="N103" s="8">
        <v>3568555.58</v>
      </c>
      <c r="O103" s="9">
        <v>34.128005862416302</v>
      </c>
      <c r="P103" s="13"/>
      <c r="Q103" s="13"/>
      <c r="R103" s="13">
        <f t="shared" si="25"/>
        <v>273024.04689933039</v>
      </c>
      <c r="S103" s="11">
        <f t="shared" si="26"/>
        <v>49.786997651097444</v>
      </c>
      <c r="T103" s="13">
        <f t="shared" si="27"/>
        <v>0.61206623414693972</v>
      </c>
      <c r="U103" s="14"/>
      <c r="V103" s="13">
        <f t="shared" si="28"/>
        <v>0.61</v>
      </c>
      <c r="W103" s="13">
        <v>53.8</v>
      </c>
    </row>
    <row r="104" spans="1:23" hidden="1" x14ac:dyDescent="0.25">
      <c r="A104" s="7" t="s">
        <v>7901</v>
      </c>
      <c r="B104" s="7">
        <v>25164</v>
      </c>
      <c r="C104" s="7" t="s">
        <v>1626</v>
      </c>
      <c r="D104" s="14">
        <v>2</v>
      </c>
      <c r="E104" s="13">
        <f t="shared" ref="E104:E135" si="29">IF((V104 &lt; 0), 0, ROUND((T104 - U104), 0))</f>
        <v>0</v>
      </c>
      <c r="F104" s="14">
        <f t="shared" si="23"/>
        <v>0</v>
      </c>
      <c r="G104" s="11">
        <v>179.98</v>
      </c>
      <c r="H104" s="13">
        <v>800000</v>
      </c>
      <c r="I104" s="11">
        <v>76.819999999999993</v>
      </c>
      <c r="J104" s="9">
        <v>42.682520280031099</v>
      </c>
      <c r="K104" s="13">
        <v>5.0434971787660897E-3</v>
      </c>
      <c r="L104" s="13">
        <f t="shared" si="24"/>
        <v>2.1526917061496327E-3</v>
      </c>
      <c r="M104" s="11">
        <v>89.99</v>
      </c>
      <c r="N104" s="8">
        <v>3568555.58</v>
      </c>
      <c r="O104" s="9">
        <v>34.128005862416302</v>
      </c>
      <c r="P104" s="13"/>
      <c r="Q104" s="13"/>
      <c r="R104" s="13">
        <f t="shared" si="25"/>
        <v>273024.04689933039</v>
      </c>
      <c r="S104" s="11">
        <f t="shared" si="26"/>
        <v>13.769960102720734</v>
      </c>
      <c r="T104" s="13">
        <f t="shared" si="27"/>
        <v>0.15301655853673446</v>
      </c>
      <c r="U104" s="14"/>
      <c r="V104" s="13">
        <f t="shared" si="28"/>
        <v>0.15</v>
      </c>
      <c r="W104" s="13">
        <v>54.19</v>
      </c>
    </row>
    <row r="105" spans="1:23" hidden="1" x14ac:dyDescent="0.25">
      <c r="A105" s="7" t="s">
        <v>7901</v>
      </c>
      <c r="B105" s="7" t="s">
        <v>7914</v>
      </c>
      <c r="C105" s="7" t="s">
        <v>723</v>
      </c>
      <c r="D105" s="14">
        <v>1</v>
      </c>
      <c r="E105" s="13">
        <f t="shared" si="29"/>
        <v>0</v>
      </c>
      <c r="F105" s="14">
        <f t="shared" si="23"/>
        <v>0</v>
      </c>
      <c r="G105" s="11">
        <v>89.99</v>
      </c>
      <c r="H105" s="13">
        <v>800000</v>
      </c>
      <c r="I105" s="11">
        <v>44.06</v>
      </c>
      <c r="J105" s="9">
        <v>48.960995666185099</v>
      </c>
      <c r="K105" s="13">
        <v>2.52174858938305E-3</v>
      </c>
      <c r="L105" s="13">
        <f t="shared" si="24"/>
        <v>1.234673217559919E-3</v>
      </c>
      <c r="M105" s="11">
        <v>89.99</v>
      </c>
      <c r="N105" s="8">
        <v>3568555.58</v>
      </c>
      <c r="O105" s="9">
        <v>34.128005862416302</v>
      </c>
      <c r="P105" s="13"/>
      <c r="Q105" s="13"/>
      <c r="R105" s="13">
        <f t="shared" si="25"/>
        <v>273024.04689933039</v>
      </c>
      <c r="S105" s="11">
        <f t="shared" si="26"/>
        <v>6.8849800513603814</v>
      </c>
      <c r="T105" s="13">
        <f t="shared" si="27"/>
        <v>7.6508279268367396E-2</v>
      </c>
      <c r="U105" s="14"/>
      <c r="V105" s="13">
        <f t="shared" si="28"/>
        <v>0.08</v>
      </c>
      <c r="W105" s="13">
        <v>53.8</v>
      </c>
    </row>
    <row r="106" spans="1:23" hidden="1" x14ac:dyDescent="0.25">
      <c r="A106" s="7" t="s">
        <v>7901</v>
      </c>
      <c r="B106" s="7" t="s">
        <v>7915</v>
      </c>
      <c r="C106" s="7" t="s">
        <v>7422</v>
      </c>
      <c r="D106" s="14">
        <v>1</v>
      </c>
      <c r="E106" s="13">
        <f t="shared" si="29"/>
        <v>0</v>
      </c>
      <c r="F106" s="14">
        <f t="shared" si="23"/>
        <v>0</v>
      </c>
      <c r="G106" s="11">
        <v>89.99</v>
      </c>
      <c r="H106" s="13">
        <v>800000</v>
      </c>
      <c r="I106" s="11">
        <v>43.78</v>
      </c>
      <c r="J106" s="9">
        <v>48.649849983331499</v>
      </c>
      <c r="K106" s="13">
        <v>2.52174858938305E-3</v>
      </c>
      <c r="L106" s="13">
        <f t="shared" si="24"/>
        <v>1.226826905691632E-3</v>
      </c>
      <c r="M106" s="11">
        <v>89.99</v>
      </c>
      <c r="N106" s="8">
        <v>3568555.58</v>
      </c>
      <c r="O106" s="9">
        <v>34.128005862416302</v>
      </c>
      <c r="P106" s="13"/>
      <c r="Q106" s="13"/>
      <c r="R106" s="13">
        <f t="shared" si="25"/>
        <v>273024.04689933039</v>
      </c>
      <c r="S106" s="11">
        <f t="shared" si="26"/>
        <v>6.8849800513603814</v>
      </c>
      <c r="T106" s="13">
        <f t="shared" si="27"/>
        <v>7.6508279268367396E-2</v>
      </c>
      <c r="U106" s="14"/>
      <c r="V106" s="13">
        <f t="shared" si="28"/>
        <v>0.08</v>
      </c>
      <c r="W106" s="13">
        <v>53.8</v>
      </c>
    </row>
    <row r="107" spans="1:23" hidden="1" x14ac:dyDescent="0.25">
      <c r="A107" s="7" t="s">
        <v>7901</v>
      </c>
      <c r="B107" s="7">
        <v>25271</v>
      </c>
      <c r="C107" s="7" t="s">
        <v>4341</v>
      </c>
      <c r="D107" s="14">
        <v>1</v>
      </c>
      <c r="E107" s="13">
        <f t="shared" si="29"/>
        <v>0</v>
      </c>
      <c r="F107" s="14">
        <f t="shared" si="23"/>
        <v>0</v>
      </c>
      <c r="G107" s="11">
        <v>65</v>
      </c>
      <c r="H107" s="13">
        <v>800000</v>
      </c>
      <c r="I107" s="11">
        <v>18.73</v>
      </c>
      <c r="J107" s="9">
        <v>28.815384615384598</v>
      </c>
      <c r="K107" s="13">
        <v>1.8214652551383299E-3</v>
      </c>
      <c r="L107" s="13">
        <f t="shared" si="24"/>
        <v>5.2486221890370611E-4</v>
      </c>
      <c r="M107" s="11">
        <v>65</v>
      </c>
      <c r="N107" s="8">
        <v>3568555.58</v>
      </c>
      <c r="O107" s="9">
        <v>34.128005862416302</v>
      </c>
      <c r="P107" s="13"/>
      <c r="Q107" s="13"/>
      <c r="R107" s="13">
        <f t="shared" si="25"/>
        <v>273024.04689933039</v>
      </c>
      <c r="S107" s="11">
        <f t="shared" si="26"/>
        <v>4.9730381524438823</v>
      </c>
      <c r="T107" s="13">
        <f t="shared" si="27"/>
        <v>7.6508279268367424E-2</v>
      </c>
      <c r="U107" s="14"/>
      <c r="V107" s="13">
        <f t="shared" si="28"/>
        <v>0.08</v>
      </c>
      <c r="W107" s="13">
        <v>54.19</v>
      </c>
    </row>
    <row r="108" spans="1:23" hidden="1" x14ac:dyDescent="0.25">
      <c r="A108" s="7" t="s">
        <v>7901</v>
      </c>
      <c r="B108" s="7" t="s">
        <v>7916</v>
      </c>
      <c r="C108" s="7" t="s">
        <v>699</v>
      </c>
      <c r="D108" s="14">
        <v>2</v>
      </c>
      <c r="E108" s="13">
        <f t="shared" si="29"/>
        <v>0</v>
      </c>
      <c r="F108" s="14">
        <f t="shared" si="23"/>
        <v>0</v>
      </c>
      <c r="G108" s="11">
        <v>179.98</v>
      </c>
      <c r="H108" s="13">
        <v>800000</v>
      </c>
      <c r="I108" s="11">
        <v>88</v>
      </c>
      <c r="J108" s="9">
        <v>48.894321591287898</v>
      </c>
      <c r="K108" s="13">
        <v>5.0434971787660897E-3</v>
      </c>
      <c r="L108" s="13">
        <f t="shared" si="24"/>
        <v>2.4659837300334245E-3</v>
      </c>
      <c r="M108" s="11">
        <v>89.99</v>
      </c>
      <c r="N108" s="8">
        <v>3568555.58</v>
      </c>
      <c r="O108" s="9">
        <v>34.128005862416302</v>
      </c>
      <c r="P108" s="13"/>
      <c r="Q108" s="13"/>
      <c r="R108" s="13">
        <f t="shared" si="25"/>
        <v>273024.04689933039</v>
      </c>
      <c r="S108" s="11">
        <f t="shared" si="26"/>
        <v>13.769960102720734</v>
      </c>
      <c r="T108" s="13">
        <f t="shared" si="27"/>
        <v>0.15301655853673446</v>
      </c>
      <c r="U108" s="14"/>
      <c r="V108" s="13">
        <f t="shared" si="28"/>
        <v>0.15</v>
      </c>
      <c r="W108" s="13">
        <v>53.8</v>
      </c>
    </row>
    <row r="109" spans="1:23" x14ac:dyDescent="0.25">
      <c r="A109" s="15" t="s">
        <v>7901</v>
      </c>
      <c r="B109" s="15">
        <v>25310</v>
      </c>
      <c r="C109" s="7" t="s">
        <v>535</v>
      </c>
      <c r="D109" s="14">
        <v>10</v>
      </c>
      <c r="E109" s="13">
        <f t="shared" si="29"/>
        <v>1</v>
      </c>
      <c r="F109" s="14">
        <f t="shared" si="23"/>
        <v>54.19</v>
      </c>
      <c r="G109" s="11">
        <v>876.84</v>
      </c>
      <c r="H109" s="13">
        <v>800000</v>
      </c>
      <c r="I109" s="11">
        <v>418.64</v>
      </c>
      <c r="J109" s="9">
        <v>47.744172254915398</v>
      </c>
      <c r="K109" s="13">
        <v>2.4571286066392199E-2</v>
      </c>
      <c r="L109" s="13">
        <f t="shared" si="24"/>
        <v>1.1731357144786318E-2</v>
      </c>
      <c r="M109" s="11">
        <v>87.683999999999997</v>
      </c>
      <c r="N109" s="8">
        <v>3568555.58</v>
      </c>
      <c r="O109" s="9">
        <v>34.128005862416302</v>
      </c>
      <c r="P109" s="13"/>
      <c r="Q109" s="13"/>
      <c r="R109" s="13">
        <f t="shared" si="25"/>
        <v>273024.04689933039</v>
      </c>
      <c r="S109" s="11">
        <f t="shared" si="26"/>
        <v>67.085519593675272</v>
      </c>
      <c r="T109" s="13">
        <f t="shared" si="27"/>
        <v>0.76508279268367407</v>
      </c>
      <c r="U109" s="14"/>
      <c r="V109" s="13">
        <f t="shared" si="28"/>
        <v>0.77</v>
      </c>
      <c r="W109" s="13">
        <v>54.19</v>
      </c>
    </row>
    <row r="110" spans="1:23" hidden="1" x14ac:dyDescent="0.25">
      <c r="A110" s="7" t="s">
        <v>7901</v>
      </c>
      <c r="B110" s="7" t="s">
        <v>7917</v>
      </c>
      <c r="C110" s="7" t="s">
        <v>2415</v>
      </c>
      <c r="D110" s="14">
        <v>1</v>
      </c>
      <c r="E110" s="13">
        <f t="shared" si="29"/>
        <v>0</v>
      </c>
      <c r="F110" s="14">
        <f t="shared" si="23"/>
        <v>0</v>
      </c>
      <c r="G110" s="11">
        <v>89.99</v>
      </c>
      <c r="H110" s="13">
        <v>800000</v>
      </c>
      <c r="I110" s="11">
        <v>44.06</v>
      </c>
      <c r="J110" s="9">
        <v>48.960995666185099</v>
      </c>
      <c r="K110" s="13">
        <v>2.52174858938305E-3</v>
      </c>
      <c r="L110" s="13">
        <f t="shared" si="24"/>
        <v>1.234673217559919E-3</v>
      </c>
      <c r="M110" s="11">
        <v>89.99</v>
      </c>
      <c r="N110" s="8">
        <v>3568555.58</v>
      </c>
      <c r="O110" s="9">
        <v>34.128005862416302</v>
      </c>
      <c r="P110" s="13"/>
      <c r="Q110" s="13"/>
      <c r="R110" s="13">
        <f t="shared" si="25"/>
        <v>273024.04689933039</v>
      </c>
      <c r="S110" s="11">
        <f t="shared" si="26"/>
        <v>6.8849800513603814</v>
      </c>
      <c r="T110" s="13">
        <f t="shared" si="27"/>
        <v>7.6508279268367396E-2</v>
      </c>
      <c r="U110" s="14"/>
      <c r="V110" s="13">
        <f t="shared" si="28"/>
        <v>0.08</v>
      </c>
      <c r="W110" s="13">
        <v>53.8</v>
      </c>
    </row>
    <row r="111" spans="1:23" hidden="1" x14ac:dyDescent="0.25">
      <c r="A111" s="7" t="s">
        <v>7901</v>
      </c>
      <c r="B111" s="7">
        <v>25318</v>
      </c>
      <c r="C111" s="7" t="s">
        <v>1338</v>
      </c>
      <c r="D111" s="14">
        <v>2</v>
      </c>
      <c r="E111" s="13">
        <f t="shared" si="29"/>
        <v>0</v>
      </c>
      <c r="F111" s="14">
        <f t="shared" si="23"/>
        <v>0</v>
      </c>
      <c r="G111" s="11">
        <v>147.83000000000001</v>
      </c>
      <c r="H111" s="13">
        <v>800000</v>
      </c>
      <c r="I111" s="11">
        <v>59.1</v>
      </c>
      <c r="J111" s="9">
        <v>39.978353514171701</v>
      </c>
      <c r="K111" s="13">
        <v>4.1425724410322903E-3</v>
      </c>
      <c r="L111" s="13">
        <f t="shared" si="24"/>
        <v>1.656132255056541E-3</v>
      </c>
      <c r="M111" s="11">
        <v>73.915000000000006</v>
      </c>
      <c r="N111" s="8">
        <v>3568555.58</v>
      </c>
      <c r="O111" s="9">
        <v>34.128005862416302</v>
      </c>
      <c r="P111" s="13"/>
      <c r="Q111" s="13"/>
      <c r="R111" s="13">
        <f t="shared" si="25"/>
        <v>273024.04689933039</v>
      </c>
      <c r="S111" s="11">
        <f t="shared" si="26"/>
        <v>11.310218924242736</v>
      </c>
      <c r="T111" s="13">
        <f t="shared" si="27"/>
        <v>0.15301655853673457</v>
      </c>
      <c r="U111" s="14"/>
      <c r="V111" s="13">
        <f t="shared" si="28"/>
        <v>0.15</v>
      </c>
      <c r="W111" s="13">
        <v>54.19</v>
      </c>
    </row>
    <row r="112" spans="1:23" hidden="1" x14ac:dyDescent="0.25">
      <c r="A112" s="7" t="s">
        <v>7901</v>
      </c>
      <c r="B112" s="7">
        <v>25347</v>
      </c>
      <c r="C112" s="7" t="s">
        <v>1476</v>
      </c>
      <c r="D112" s="14">
        <v>3</v>
      </c>
      <c r="E112" s="13">
        <f t="shared" si="29"/>
        <v>0</v>
      </c>
      <c r="F112" s="14">
        <f t="shared" si="23"/>
        <v>0</v>
      </c>
      <c r="G112" s="11">
        <v>251.97</v>
      </c>
      <c r="H112" s="13">
        <v>800000</v>
      </c>
      <c r="I112" s="11">
        <v>116.17</v>
      </c>
      <c r="J112" s="9">
        <v>46.104695003373401</v>
      </c>
      <c r="K112" s="13">
        <v>7.0608400051877596E-3</v>
      </c>
      <c r="L112" s="13">
        <f t="shared" si="24"/>
        <v>3.255378749067991E-3</v>
      </c>
      <c r="M112" s="11">
        <v>83.99</v>
      </c>
      <c r="N112" s="8">
        <v>3568555.58</v>
      </c>
      <c r="O112" s="9">
        <v>34.128005862416302</v>
      </c>
      <c r="P112" s="13"/>
      <c r="Q112" s="13"/>
      <c r="R112" s="13">
        <f t="shared" si="25"/>
        <v>273024.04689933039</v>
      </c>
      <c r="S112" s="11">
        <f t="shared" si="26"/>
        <v>19.277791127250513</v>
      </c>
      <c r="T112" s="13">
        <f t="shared" si="27"/>
        <v>0.22952483780510197</v>
      </c>
      <c r="U112" s="14"/>
      <c r="V112" s="13">
        <f t="shared" si="28"/>
        <v>0.23</v>
      </c>
      <c r="W112" s="13">
        <v>54.19</v>
      </c>
    </row>
    <row r="113" spans="1:23" hidden="1" x14ac:dyDescent="0.25">
      <c r="A113" s="7" t="s">
        <v>7901</v>
      </c>
      <c r="B113" s="7">
        <v>25402</v>
      </c>
      <c r="C113" s="7" t="s">
        <v>1476</v>
      </c>
      <c r="D113" s="14">
        <v>1</v>
      </c>
      <c r="E113" s="13">
        <f t="shared" si="29"/>
        <v>0</v>
      </c>
      <c r="F113" s="14">
        <f t="shared" si="23"/>
        <v>0</v>
      </c>
      <c r="G113" s="11">
        <v>89.99</v>
      </c>
      <c r="H113" s="13">
        <v>800000</v>
      </c>
      <c r="I113" s="11">
        <v>46.32</v>
      </c>
      <c r="J113" s="9">
        <v>51.4723858206467</v>
      </c>
      <c r="K113" s="13">
        <v>2.52174858938305E-3</v>
      </c>
      <c r="L113" s="13">
        <f t="shared" si="24"/>
        <v>1.2980041633539592E-3</v>
      </c>
      <c r="M113" s="11">
        <v>89.99</v>
      </c>
      <c r="N113" s="8">
        <v>3568555.58</v>
      </c>
      <c r="O113" s="9">
        <v>34.128005862416302</v>
      </c>
      <c r="P113" s="13"/>
      <c r="Q113" s="13"/>
      <c r="R113" s="13">
        <f t="shared" si="25"/>
        <v>273024.04689933039</v>
      </c>
      <c r="S113" s="11">
        <f t="shared" si="26"/>
        <v>6.8849800513603814</v>
      </c>
      <c r="T113" s="13">
        <f t="shared" si="27"/>
        <v>7.6508279268367396E-2</v>
      </c>
      <c r="U113" s="14"/>
      <c r="V113" s="13">
        <f t="shared" si="28"/>
        <v>0.08</v>
      </c>
      <c r="W113" s="13">
        <v>54.19</v>
      </c>
    </row>
    <row r="114" spans="1:23" hidden="1" x14ac:dyDescent="0.25">
      <c r="A114" s="7" t="s">
        <v>7901</v>
      </c>
      <c r="B114" s="7" t="s">
        <v>7918</v>
      </c>
      <c r="C114" s="7" t="s">
        <v>2800</v>
      </c>
      <c r="D114" s="14">
        <v>1</v>
      </c>
      <c r="E114" s="13">
        <f t="shared" si="29"/>
        <v>0</v>
      </c>
      <c r="F114" s="14">
        <f t="shared" si="23"/>
        <v>0</v>
      </c>
      <c r="G114" s="11">
        <v>89.99</v>
      </c>
      <c r="H114" s="13">
        <v>800000</v>
      </c>
      <c r="I114" s="11">
        <v>49.35</v>
      </c>
      <c r="J114" s="9">
        <v>54.839426602955903</v>
      </c>
      <c r="K114" s="13">
        <v>2.52174858938305E-3</v>
      </c>
      <c r="L114" s="13">
        <f t="shared" si="24"/>
        <v>1.3829124667857936E-3</v>
      </c>
      <c r="M114" s="11">
        <v>89.99</v>
      </c>
      <c r="N114" s="8">
        <v>3568555.58</v>
      </c>
      <c r="O114" s="9">
        <v>34.128005862416302</v>
      </c>
      <c r="P114" s="13"/>
      <c r="Q114" s="13"/>
      <c r="R114" s="13">
        <f t="shared" si="25"/>
        <v>273024.04689933039</v>
      </c>
      <c r="S114" s="11">
        <f t="shared" si="26"/>
        <v>6.8849800513603814</v>
      </c>
      <c r="T114" s="13">
        <f t="shared" si="27"/>
        <v>7.6508279268367396E-2</v>
      </c>
      <c r="U114" s="14"/>
      <c r="V114" s="13">
        <f t="shared" si="28"/>
        <v>0.08</v>
      </c>
      <c r="W114" s="13">
        <v>53.8</v>
      </c>
    </row>
    <row r="115" spans="1:23" hidden="1" x14ac:dyDescent="0.25">
      <c r="A115" s="7" t="s">
        <v>7901</v>
      </c>
      <c r="B115" s="7">
        <v>25421</v>
      </c>
      <c r="C115" s="7" t="s">
        <v>5970</v>
      </c>
      <c r="D115" s="14">
        <v>4</v>
      </c>
      <c r="E115" s="13">
        <f t="shared" si="29"/>
        <v>0</v>
      </c>
      <c r="F115" s="14">
        <f t="shared" si="23"/>
        <v>0</v>
      </c>
      <c r="G115" s="11">
        <v>300.99</v>
      </c>
      <c r="H115" s="13">
        <v>800000</v>
      </c>
      <c r="I115" s="11">
        <v>124.17</v>
      </c>
      <c r="J115" s="9">
        <v>41.253862254559898</v>
      </c>
      <c r="K115" s="13">
        <v>8.4345050329859197E-3</v>
      </c>
      <c r="L115" s="13">
        <f t="shared" si="24"/>
        <v>3.4795590881619332E-3</v>
      </c>
      <c r="M115" s="11">
        <v>75.247500000000002</v>
      </c>
      <c r="N115" s="8">
        <v>3568555.58</v>
      </c>
      <c r="O115" s="9">
        <v>34.128005862416302</v>
      </c>
      <c r="P115" s="13"/>
      <c r="Q115" s="13"/>
      <c r="R115" s="13">
        <f t="shared" si="25"/>
        <v>273024.04689933039</v>
      </c>
      <c r="S115" s="11">
        <f t="shared" si="26"/>
        <v>23.028226976985859</v>
      </c>
      <c r="T115" s="13">
        <f t="shared" si="27"/>
        <v>0.30603311707346897</v>
      </c>
      <c r="U115" s="14"/>
      <c r="V115" s="13">
        <f t="shared" si="28"/>
        <v>0.31</v>
      </c>
      <c r="W115" s="13">
        <v>54.19</v>
      </c>
    </row>
    <row r="116" spans="1:23" hidden="1" x14ac:dyDescent="0.25">
      <c r="A116" s="7" t="s">
        <v>7901</v>
      </c>
      <c r="B116" s="7">
        <v>25429</v>
      </c>
      <c r="C116" s="7" t="s">
        <v>1476</v>
      </c>
      <c r="D116" s="14">
        <v>2</v>
      </c>
      <c r="E116" s="13">
        <f t="shared" si="29"/>
        <v>0</v>
      </c>
      <c r="F116" s="14">
        <f t="shared" si="23"/>
        <v>0</v>
      </c>
      <c r="G116" s="11">
        <v>186.09</v>
      </c>
      <c r="H116" s="13">
        <v>800000</v>
      </c>
      <c r="I116" s="11">
        <v>98.75</v>
      </c>
      <c r="J116" s="9">
        <v>53.065720887742501</v>
      </c>
      <c r="K116" s="13">
        <v>5.2147149127490999E-3</v>
      </c>
      <c r="L116" s="13">
        <f t="shared" si="24"/>
        <v>2.7672260606909221E-3</v>
      </c>
      <c r="M116" s="11">
        <v>93.045000000000002</v>
      </c>
      <c r="N116" s="8">
        <v>3568555.58</v>
      </c>
      <c r="O116" s="9">
        <v>34.128005862416302</v>
      </c>
      <c r="P116" s="13"/>
      <c r="Q116" s="13"/>
      <c r="R116" s="13">
        <f t="shared" si="25"/>
        <v>273024.04689933039</v>
      </c>
      <c r="S116" s="11">
        <f t="shared" si="26"/>
        <v>14.237425689050477</v>
      </c>
      <c r="T116" s="13">
        <f t="shared" si="27"/>
        <v>0.15301655853673465</v>
      </c>
      <c r="U116" s="14"/>
      <c r="V116" s="13">
        <f t="shared" si="28"/>
        <v>0.15</v>
      </c>
      <c r="W116" s="13">
        <v>54.19</v>
      </c>
    </row>
    <row r="117" spans="1:23" hidden="1" x14ac:dyDescent="0.25">
      <c r="A117" s="7" t="s">
        <v>7901</v>
      </c>
      <c r="B117" s="7" t="s">
        <v>7919</v>
      </c>
      <c r="C117" s="7" t="s">
        <v>6818</v>
      </c>
      <c r="D117" s="14">
        <v>1</v>
      </c>
      <c r="E117" s="13">
        <f t="shared" si="29"/>
        <v>0</v>
      </c>
      <c r="F117" s="14">
        <f t="shared" si="23"/>
        <v>0</v>
      </c>
      <c r="G117" s="11">
        <v>89.99</v>
      </c>
      <c r="H117" s="13">
        <v>800000</v>
      </c>
      <c r="I117" s="11">
        <v>44.06</v>
      </c>
      <c r="J117" s="9">
        <v>48.960995666185099</v>
      </c>
      <c r="K117" s="13">
        <v>2.52174858938305E-3</v>
      </c>
      <c r="L117" s="13">
        <f t="shared" si="24"/>
        <v>1.234673217559919E-3</v>
      </c>
      <c r="M117" s="11">
        <v>89.99</v>
      </c>
      <c r="N117" s="8">
        <v>3568555.58</v>
      </c>
      <c r="O117" s="9">
        <v>34.128005862416302</v>
      </c>
      <c r="P117" s="13"/>
      <c r="Q117" s="13"/>
      <c r="R117" s="13">
        <f t="shared" si="25"/>
        <v>273024.04689933039</v>
      </c>
      <c r="S117" s="11">
        <f t="shared" si="26"/>
        <v>6.8849800513603814</v>
      </c>
      <c r="T117" s="13">
        <f t="shared" si="27"/>
        <v>7.6508279268367396E-2</v>
      </c>
      <c r="U117" s="14"/>
      <c r="V117" s="13">
        <f t="shared" si="28"/>
        <v>0.08</v>
      </c>
      <c r="W117" s="13">
        <v>53.8</v>
      </c>
    </row>
    <row r="118" spans="1:23" hidden="1" x14ac:dyDescent="0.25">
      <c r="A118" s="7" t="s">
        <v>7901</v>
      </c>
      <c r="B118" s="7">
        <v>25457</v>
      </c>
      <c r="C118" s="7" t="s">
        <v>1476</v>
      </c>
      <c r="D118" s="14">
        <v>1</v>
      </c>
      <c r="E118" s="13">
        <f t="shared" si="29"/>
        <v>0</v>
      </c>
      <c r="F118" s="14">
        <f t="shared" si="23"/>
        <v>0</v>
      </c>
      <c r="G118" s="11">
        <v>103.99</v>
      </c>
      <c r="H118" s="13">
        <v>800000</v>
      </c>
      <c r="I118" s="11">
        <v>45.98</v>
      </c>
      <c r="J118" s="9">
        <v>44.215789979805699</v>
      </c>
      <c r="K118" s="13">
        <v>2.91406418279746E-3</v>
      </c>
      <c r="L118" s="13">
        <f t="shared" si="24"/>
        <v>1.2884764989424661E-3</v>
      </c>
      <c r="M118" s="11">
        <v>103.99</v>
      </c>
      <c r="N118" s="8">
        <v>3568555.58</v>
      </c>
      <c r="O118" s="9">
        <v>34.128005862416302</v>
      </c>
      <c r="P118" s="13"/>
      <c r="Q118" s="13"/>
      <c r="R118" s="13">
        <f t="shared" si="25"/>
        <v>273024.04689933039</v>
      </c>
      <c r="S118" s="11">
        <f t="shared" si="26"/>
        <v>7.9560959611175264</v>
      </c>
      <c r="T118" s="13">
        <f t="shared" si="27"/>
        <v>7.650827926836741E-2</v>
      </c>
      <c r="U118" s="14"/>
      <c r="V118" s="13">
        <f t="shared" si="28"/>
        <v>0.08</v>
      </c>
      <c r="W118" s="13">
        <v>62.3</v>
      </c>
    </row>
    <row r="119" spans="1:23" hidden="1" x14ac:dyDescent="0.25">
      <c r="A119" s="7" t="s">
        <v>7901</v>
      </c>
      <c r="B119" s="7">
        <v>25513</v>
      </c>
      <c r="C119" s="7" t="s">
        <v>1476</v>
      </c>
      <c r="D119" s="14">
        <v>2</v>
      </c>
      <c r="E119" s="13">
        <f t="shared" si="29"/>
        <v>0</v>
      </c>
      <c r="F119" s="14">
        <f t="shared" si="23"/>
        <v>0</v>
      </c>
      <c r="G119" s="11">
        <v>130</v>
      </c>
      <c r="H119" s="13">
        <v>800000</v>
      </c>
      <c r="I119" s="11">
        <v>42.66</v>
      </c>
      <c r="J119" s="9">
        <v>32.815384615384602</v>
      </c>
      <c r="K119" s="13">
        <v>3.6429305102766499E-3</v>
      </c>
      <c r="L119" s="13">
        <f t="shared" si="24"/>
        <v>1.1954416582184754E-3</v>
      </c>
      <c r="M119" s="11">
        <v>65</v>
      </c>
      <c r="N119" s="8">
        <v>3568555.58</v>
      </c>
      <c r="O119" s="9">
        <v>34.128005862416302</v>
      </c>
      <c r="P119" s="13"/>
      <c r="Q119" s="13"/>
      <c r="R119" s="13">
        <f t="shared" si="25"/>
        <v>273024.04689933039</v>
      </c>
      <c r="S119" s="11">
        <f t="shared" si="26"/>
        <v>9.9460763048877361</v>
      </c>
      <c r="T119" s="13">
        <f t="shared" si="27"/>
        <v>0.1530165585367344</v>
      </c>
      <c r="U119" s="14"/>
      <c r="V119" s="13">
        <f t="shared" si="28"/>
        <v>0.15</v>
      </c>
      <c r="W119" s="13">
        <v>54.19</v>
      </c>
    </row>
    <row r="120" spans="1:23" hidden="1" x14ac:dyDescent="0.25">
      <c r="A120" s="7" t="s">
        <v>7901</v>
      </c>
      <c r="B120" s="7" t="s">
        <v>7920</v>
      </c>
      <c r="C120" s="7" t="s">
        <v>760</v>
      </c>
      <c r="D120" s="14">
        <v>1</v>
      </c>
      <c r="E120" s="13">
        <f t="shared" si="29"/>
        <v>0</v>
      </c>
      <c r="F120" s="14">
        <f t="shared" si="23"/>
        <v>0</v>
      </c>
      <c r="G120" s="11">
        <v>79.989999999999995</v>
      </c>
      <c r="H120" s="13">
        <v>800000</v>
      </c>
      <c r="I120" s="11">
        <v>34.06</v>
      </c>
      <c r="J120" s="9">
        <v>42.580322540317503</v>
      </c>
      <c r="K120" s="13">
        <v>2.2415231655156099E-3</v>
      </c>
      <c r="L120" s="13">
        <f t="shared" si="24"/>
        <v>9.5444779369248162E-4</v>
      </c>
      <c r="M120" s="11">
        <v>79.989999999999995</v>
      </c>
      <c r="N120" s="8">
        <v>3568555.58</v>
      </c>
      <c r="O120" s="9">
        <v>34.128005862416302</v>
      </c>
      <c r="P120" s="13"/>
      <c r="Q120" s="13"/>
      <c r="R120" s="13">
        <f t="shared" si="25"/>
        <v>273024.04689933039</v>
      </c>
      <c r="S120" s="11">
        <f t="shared" si="26"/>
        <v>6.1198972586766942</v>
      </c>
      <c r="T120" s="13">
        <f t="shared" si="27"/>
        <v>7.650827926836723E-2</v>
      </c>
      <c r="U120" s="14"/>
      <c r="V120" s="13">
        <f t="shared" si="28"/>
        <v>0.08</v>
      </c>
      <c r="W120" s="13">
        <v>53.8</v>
      </c>
    </row>
    <row r="121" spans="1:23" hidden="1" x14ac:dyDescent="0.25">
      <c r="A121" s="7" t="s">
        <v>7901</v>
      </c>
      <c r="B121" s="7">
        <v>25519</v>
      </c>
      <c r="C121" s="7" t="s">
        <v>1476</v>
      </c>
      <c r="D121" s="14">
        <v>2</v>
      </c>
      <c r="E121" s="13">
        <f t="shared" si="29"/>
        <v>0</v>
      </c>
      <c r="F121" s="14">
        <f t="shared" si="23"/>
        <v>0</v>
      </c>
      <c r="G121" s="11">
        <v>179.98</v>
      </c>
      <c r="H121" s="13">
        <v>800000</v>
      </c>
      <c r="I121" s="11">
        <v>85.46</v>
      </c>
      <c r="J121" s="9">
        <v>47.483053672630298</v>
      </c>
      <c r="K121" s="13">
        <v>5.0434971787660897E-3</v>
      </c>
      <c r="L121" s="13">
        <f t="shared" si="24"/>
        <v>2.3948064723710973E-3</v>
      </c>
      <c r="M121" s="11">
        <v>89.99</v>
      </c>
      <c r="N121" s="8">
        <v>3568555.58</v>
      </c>
      <c r="O121" s="9">
        <v>34.128005862416302</v>
      </c>
      <c r="P121" s="13"/>
      <c r="Q121" s="13"/>
      <c r="R121" s="13">
        <f t="shared" si="25"/>
        <v>273024.04689933039</v>
      </c>
      <c r="S121" s="11">
        <f t="shared" si="26"/>
        <v>13.769960102720734</v>
      </c>
      <c r="T121" s="13">
        <f t="shared" si="27"/>
        <v>0.15301655853673446</v>
      </c>
      <c r="U121" s="14"/>
      <c r="V121" s="13">
        <f t="shared" si="28"/>
        <v>0.15</v>
      </c>
      <c r="W121" s="13">
        <v>54.19</v>
      </c>
    </row>
    <row r="122" spans="1:23" hidden="1" x14ac:dyDescent="0.25">
      <c r="A122" s="7" t="s">
        <v>7901</v>
      </c>
      <c r="B122" s="7" t="s">
        <v>7921</v>
      </c>
      <c r="C122" s="7" t="s">
        <v>5240</v>
      </c>
      <c r="D122" s="14">
        <v>1</v>
      </c>
      <c r="E122" s="13">
        <f t="shared" si="29"/>
        <v>0</v>
      </c>
      <c r="F122" s="14">
        <f t="shared" si="23"/>
        <v>0</v>
      </c>
      <c r="G122" s="11">
        <v>89.99</v>
      </c>
      <c r="H122" s="13">
        <v>800000</v>
      </c>
      <c r="I122" s="11">
        <v>44.06</v>
      </c>
      <c r="J122" s="9">
        <v>48.960995666185099</v>
      </c>
      <c r="K122" s="13">
        <v>2.52174858938305E-3</v>
      </c>
      <c r="L122" s="13">
        <f t="shared" si="24"/>
        <v>1.234673217559919E-3</v>
      </c>
      <c r="M122" s="11">
        <v>89.99</v>
      </c>
      <c r="N122" s="8">
        <v>3568555.58</v>
      </c>
      <c r="O122" s="9">
        <v>34.128005862416302</v>
      </c>
      <c r="P122" s="13"/>
      <c r="Q122" s="13"/>
      <c r="R122" s="13">
        <f t="shared" si="25"/>
        <v>273024.04689933039</v>
      </c>
      <c r="S122" s="11">
        <f t="shared" si="26"/>
        <v>6.8849800513603814</v>
      </c>
      <c r="T122" s="13">
        <f t="shared" si="27"/>
        <v>7.6508279268367396E-2</v>
      </c>
      <c r="U122" s="14"/>
      <c r="V122" s="13">
        <f t="shared" si="28"/>
        <v>0.08</v>
      </c>
      <c r="W122" s="13">
        <v>53.8</v>
      </c>
    </row>
    <row r="123" spans="1:23" hidden="1" x14ac:dyDescent="0.25">
      <c r="A123" s="7" t="s">
        <v>7901</v>
      </c>
      <c r="B123" s="7">
        <v>25544</v>
      </c>
      <c r="C123" s="7" t="s">
        <v>1476</v>
      </c>
      <c r="D123" s="14">
        <v>2</v>
      </c>
      <c r="E123" s="13">
        <f t="shared" si="29"/>
        <v>0</v>
      </c>
      <c r="F123" s="14">
        <f t="shared" si="23"/>
        <v>0</v>
      </c>
      <c r="G123" s="11">
        <v>89.99</v>
      </c>
      <c r="H123" s="13">
        <v>800000</v>
      </c>
      <c r="I123" s="11">
        <v>2.39</v>
      </c>
      <c r="J123" s="9">
        <v>2.6558506500722299</v>
      </c>
      <c r="K123" s="13">
        <v>2.52174858938305E-3</v>
      </c>
      <c r="L123" s="13">
        <f t="shared" si="24"/>
        <v>6.6973876304317017E-5</v>
      </c>
      <c r="M123" s="11">
        <v>44.994999999999997</v>
      </c>
      <c r="N123" s="8">
        <v>3568555.58</v>
      </c>
      <c r="O123" s="9">
        <v>34.128005862416302</v>
      </c>
      <c r="P123" s="13"/>
      <c r="Q123" s="13"/>
      <c r="R123" s="13">
        <f t="shared" si="25"/>
        <v>273024.04689933039</v>
      </c>
      <c r="S123" s="11">
        <f t="shared" si="26"/>
        <v>6.8849800513603814</v>
      </c>
      <c r="T123" s="13">
        <f t="shared" si="27"/>
        <v>0.15301655853673479</v>
      </c>
      <c r="U123" s="14"/>
      <c r="V123" s="13">
        <f t="shared" si="28"/>
        <v>0.15</v>
      </c>
      <c r="W123" s="13">
        <v>54.19</v>
      </c>
    </row>
    <row r="124" spans="1:23" hidden="1" x14ac:dyDescent="0.25">
      <c r="A124" s="7" t="s">
        <v>7901</v>
      </c>
      <c r="B124" s="7" t="s">
        <v>7922</v>
      </c>
      <c r="C124" s="7" t="s">
        <v>707</v>
      </c>
      <c r="D124" s="14">
        <v>3</v>
      </c>
      <c r="E124" s="13">
        <f t="shared" si="29"/>
        <v>0</v>
      </c>
      <c r="F124" s="14">
        <f t="shared" si="23"/>
        <v>0</v>
      </c>
      <c r="G124" s="11">
        <v>260.97000000000003</v>
      </c>
      <c r="H124" s="13">
        <v>800000</v>
      </c>
      <c r="I124" s="11">
        <v>126.97</v>
      </c>
      <c r="J124" s="9">
        <v>48.653101889105997</v>
      </c>
      <c r="K124" s="13">
        <v>7.3130428866684501E-3</v>
      </c>
      <c r="L124" s="13">
        <f t="shared" si="24"/>
        <v>3.5580222068448196E-3</v>
      </c>
      <c r="M124" s="11">
        <v>86.99</v>
      </c>
      <c r="N124" s="8">
        <v>3568555.58</v>
      </c>
      <c r="O124" s="9">
        <v>34.128005862416302</v>
      </c>
      <c r="P124" s="13"/>
      <c r="Q124" s="13"/>
      <c r="R124" s="13">
        <f t="shared" si="25"/>
        <v>273024.04689933039</v>
      </c>
      <c r="S124" s="11">
        <f t="shared" si="26"/>
        <v>19.966365640665813</v>
      </c>
      <c r="T124" s="13">
        <f t="shared" si="27"/>
        <v>0.22952483780510191</v>
      </c>
      <c r="U124" s="14"/>
      <c r="V124" s="13">
        <f t="shared" si="28"/>
        <v>0.23</v>
      </c>
      <c r="W124" s="13">
        <v>53.8</v>
      </c>
    </row>
    <row r="125" spans="1:23" hidden="1" x14ac:dyDescent="0.25">
      <c r="A125" s="7" t="s">
        <v>7901</v>
      </c>
      <c r="B125" s="7">
        <v>25558</v>
      </c>
      <c r="C125" s="7" t="s">
        <v>6171</v>
      </c>
      <c r="D125" s="14">
        <v>1</v>
      </c>
      <c r="E125" s="13">
        <f t="shared" si="29"/>
        <v>0</v>
      </c>
      <c r="F125" s="14">
        <f t="shared" si="23"/>
        <v>0</v>
      </c>
      <c r="G125" s="11">
        <v>80</v>
      </c>
      <c r="H125" s="13">
        <v>800000</v>
      </c>
      <c r="I125" s="11">
        <v>36.33</v>
      </c>
      <c r="J125" s="9">
        <v>45.412500000000001</v>
      </c>
      <c r="K125" s="13">
        <v>2.2418033909394801E-3</v>
      </c>
      <c r="L125" s="13">
        <f t="shared" si="24"/>
        <v>1.0180589649103915E-3</v>
      </c>
      <c r="M125" s="11">
        <v>80</v>
      </c>
      <c r="N125" s="8">
        <v>3568555.58</v>
      </c>
      <c r="O125" s="9">
        <v>34.128005862416302</v>
      </c>
      <c r="P125" s="13"/>
      <c r="Q125" s="13"/>
      <c r="R125" s="13">
        <f t="shared" si="25"/>
        <v>273024.04689933039</v>
      </c>
      <c r="S125" s="11">
        <f t="shared" si="26"/>
        <v>6.1206623414693855</v>
      </c>
      <c r="T125" s="13">
        <f t="shared" si="27"/>
        <v>7.6508279268367313E-2</v>
      </c>
      <c r="U125" s="14"/>
      <c r="V125" s="13">
        <f t="shared" si="28"/>
        <v>0.08</v>
      </c>
      <c r="W125" s="13">
        <v>54.19</v>
      </c>
    </row>
    <row r="126" spans="1:23" hidden="1" x14ac:dyDescent="0.25">
      <c r="A126" s="7" t="s">
        <v>7901</v>
      </c>
      <c r="B126" s="7" t="s">
        <v>7923</v>
      </c>
      <c r="C126" s="7" t="s">
        <v>7207</v>
      </c>
      <c r="D126" s="14">
        <v>4</v>
      </c>
      <c r="E126" s="13">
        <f t="shared" si="29"/>
        <v>0</v>
      </c>
      <c r="F126" s="14">
        <f t="shared" si="23"/>
        <v>0</v>
      </c>
      <c r="G126" s="11">
        <v>328.97</v>
      </c>
      <c r="H126" s="13">
        <v>800000</v>
      </c>
      <c r="I126" s="11">
        <v>149.04</v>
      </c>
      <c r="J126" s="9">
        <v>45.305043013040702</v>
      </c>
      <c r="K126" s="13">
        <v>9.2185757689670095E-3</v>
      </c>
      <c r="L126" s="13">
        <f t="shared" si="24"/>
        <v>4.1764797173202512E-3</v>
      </c>
      <c r="M126" s="11">
        <v>82.242500000000007</v>
      </c>
      <c r="N126" s="8">
        <v>3568555.58</v>
      </c>
      <c r="O126" s="9">
        <v>34.128005862416302</v>
      </c>
      <c r="P126" s="13"/>
      <c r="Q126" s="13"/>
      <c r="R126" s="13">
        <f t="shared" si="25"/>
        <v>273024.04689933039</v>
      </c>
      <c r="S126" s="11">
        <f t="shared" si="26"/>
        <v>25.168928630914795</v>
      </c>
      <c r="T126" s="13">
        <f t="shared" si="27"/>
        <v>0.30603311707346925</v>
      </c>
      <c r="U126" s="14"/>
      <c r="V126" s="13">
        <f t="shared" si="28"/>
        <v>0.31</v>
      </c>
      <c r="W126" s="13">
        <v>53.8</v>
      </c>
    </row>
    <row r="127" spans="1:23" hidden="1" x14ac:dyDescent="0.25">
      <c r="A127" s="7" t="s">
        <v>7901</v>
      </c>
      <c r="B127" s="7">
        <v>25707</v>
      </c>
      <c r="C127" s="7" t="s">
        <v>1476</v>
      </c>
      <c r="D127" s="14">
        <v>4</v>
      </c>
      <c r="E127" s="13">
        <f t="shared" si="29"/>
        <v>0</v>
      </c>
      <c r="F127" s="14">
        <f t="shared" si="23"/>
        <v>0</v>
      </c>
      <c r="G127" s="11">
        <v>304.3</v>
      </c>
      <c r="H127" s="13">
        <v>800000</v>
      </c>
      <c r="I127" s="11">
        <v>126.88</v>
      </c>
      <c r="J127" s="9">
        <v>41.695695037791701</v>
      </c>
      <c r="K127" s="13">
        <v>8.5272596482860504E-3</v>
      </c>
      <c r="L127" s="13">
        <f t="shared" si="24"/>
        <v>3.5555001780300209E-3</v>
      </c>
      <c r="M127" s="11">
        <v>76.075000000000003</v>
      </c>
      <c r="N127" s="8">
        <v>3568555.58</v>
      </c>
      <c r="O127" s="9">
        <v>34.128005862416302</v>
      </c>
      <c r="P127" s="13"/>
      <c r="Q127" s="13"/>
      <c r="R127" s="13">
        <f t="shared" si="25"/>
        <v>273024.04689933039</v>
      </c>
      <c r="S127" s="11">
        <f t="shared" si="26"/>
        <v>23.281469381364182</v>
      </c>
      <c r="T127" s="13">
        <f t="shared" si="27"/>
        <v>0.30603311707346936</v>
      </c>
      <c r="U127" s="14"/>
      <c r="V127" s="13">
        <f t="shared" si="28"/>
        <v>0.31</v>
      </c>
      <c r="W127" s="13">
        <v>54.19</v>
      </c>
    </row>
    <row r="128" spans="1:23" hidden="1" x14ac:dyDescent="0.25">
      <c r="A128" s="7" t="s">
        <v>7901</v>
      </c>
      <c r="B128" s="7" t="s">
        <v>7924</v>
      </c>
      <c r="C128" s="7" t="s">
        <v>4501</v>
      </c>
      <c r="D128" s="14">
        <v>1</v>
      </c>
      <c r="E128" s="13">
        <f t="shared" si="29"/>
        <v>0</v>
      </c>
      <c r="F128" s="14">
        <f t="shared" si="23"/>
        <v>0</v>
      </c>
      <c r="G128" s="11">
        <v>75</v>
      </c>
      <c r="H128" s="13">
        <v>800000</v>
      </c>
      <c r="I128" s="11">
        <v>29.07</v>
      </c>
      <c r="J128" s="9">
        <v>38.76</v>
      </c>
      <c r="K128" s="13">
        <v>2.1016906790057598E-3</v>
      </c>
      <c r="L128" s="13">
        <f t="shared" si="24"/>
        <v>8.146153071826325E-4</v>
      </c>
      <c r="M128" s="11">
        <v>75</v>
      </c>
      <c r="N128" s="8">
        <v>3568555.58</v>
      </c>
      <c r="O128" s="9">
        <v>34.128005862416302</v>
      </c>
      <c r="P128" s="13"/>
      <c r="Q128" s="13"/>
      <c r="R128" s="13">
        <f t="shared" si="25"/>
        <v>273024.04689933039</v>
      </c>
      <c r="S128" s="11">
        <f t="shared" si="26"/>
        <v>5.7381209451275419</v>
      </c>
      <c r="T128" s="13">
        <f t="shared" si="27"/>
        <v>7.650827926836723E-2</v>
      </c>
      <c r="U128" s="14"/>
      <c r="V128" s="13">
        <f t="shared" si="28"/>
        <v>0.08</v>
      </c>
      <c r="W128" s="13">
        <v>53.8</v>
      </c>
    </row>
    <row r="129" spans="1:23" hidden="1" x14ac:dyDescent="0.25">
      <c r="A129" s="7" t="s">
        <v>7901</v>
      </c>
      <c r="B129" s="7">
        <v>25805</v>
      </c>
      <c r="C129" s="7" t="s">
        <v>1476</v>
      </c>
      <c r="D129" s="14">
        <v>1</v>
      </c>
      <c r="E129" s="13">
        <f t="shared" si="29"/>
        <v>0</v>
      </c>
      <c r="F129" s="14">
        <f t="shared" si="23"/>
        <v>0</v>
      </c>
      <c r="G129" s="11">
        <v>103.99</v>
      </c>
      <c r="H129" s="13">
        <v>800000</v>
      </c>
      <c r="I129" s="11">
        <v>50.78</v>
      </c>
      <c r="J129" s="9">
        <v>48.8316184248485</v>
      </c>
      <c r="K129" s="13">
        <v>2.91406418279746E-3</v>
      </c>
      <c r="L129" s="13">
        <f t="shared" si="24"/>
        <v>1.4229847023988352E-3</v>
      </c>
      <c r="M129" s="11">
        <v>103.99</v>
      </c>
      <c r="N129" s="8">
        <v>3568555.58</v>
      </c>
      <c r="O129" s="9">
        <v>34.128005862416302</v>
      </c>
      <c r="P129" s="13"/>
      <c r="Q129" s="13"/>
      <c r="R129" s="13">
        <f t="shared" si="25"/>
        <v>273024.04689933039</v>
      </c>
      <c r="S129" s="11">
        <f t="shared" si="26"/>
        <v>7.9560959611175264</v>
      </c>
      <c r="T129" s="13">
        <f t="shared" si="27"/>
        <v>7.650827926836741E-2</v>
      </c>
      <c r="U129" s="14"/>
      <c r="V129" s="13">
        <f t="shared" si="28"/>
        <v>0.08</v>
      </c>
      <c r="W129" s="13">
        <v>62.3</v>
      </c>
    </row>
    <row r="130" spans="1:23" hidden="1" x14ac:dyDescent="0.25">
      <c r="A130" s="7" t="s">
        <v>7901</v>
      </c>
      <c r="B130" s="7" t="s">
        <v>7925</v>
      </c>
      <c r="C130" s="7" t="s">
        <v>4903</v>
      </c>
      <c r="D130" s="14">
        <v>2</v>
      </c>
      <c r="E130" s="13">
        <f t="shared" si="29"/>
        <v>0</v>
      </c>
      <c r="F130" s="14">
        <f t="shared" si="23"/>
        <v>0</v>
      </c>
      <c r="G130" s="11">
        <v>137.41</v>
      </c>
      <c r="H130" s="13">
        <v>800000</v>
      </c>
      <c r="I130" s="11">
        <v>45.55</v>
      </c>
      <c r="J130" s="9">
        <v>33.148970235062897</v>
      </c>
      <c r="K130" s="13">
        <v>3.8505775493624201E-3</v>
      </c>
      <c r="L130" s="13">
        <f t="shared" si="24"/>
        <v>1.2764268057161631E-3</v>
      </c>
      <c r="M130" s="11">
        <v>68.704999999999998</v>
      </c>
      <c r="N130" s="8">
        <v>3568555.58</v>
      </c>
      <c r="O130" s="9">
        <v>34.128005862416302</v>
      </c>
      <c r="P130" s="13"/>
      <c r="Q130" s="13"/>
      <c r="R130" s="13">
        <f t="shared" si="25"/>
        <v>273024.04689933039</v>
      </c>
      <c r="S130" s="11">
        <f t="shared" si="26"/>
        <v>10.513002654266341</v>
      </c>
      <c r="T130" s="13">
        <f t="shared" si="27"/>
        <v>0.15301655853673446</v>
      </c>
      <c r="U130" s="14"/>
      <c r="V130" s="13">
        <f t="shared" si="28"/>
        <v>0.15</v>
      </c>
      <c r="W130" s="13">
        <v>53.8</v>
      </c>
    </row>
    <row r="131" spans="1:23" hidden="1" x14ac:dyDescent="0.25">
      <c r="A131" s="7" t="s">
        <v>7901</v>
      </c>
      <c r="B131" s="7">
        <v>25823</v>
      </c>
      <c r="C131" s="7" t="s">
        <v>1934</v>
      </c>
      <c r="D131" s="14">
        <v>3</v>
      </c>
      <c r="E131" s="13">
        <f t="shared" si="29"/>
        <v>0</v>
      </c>
      <c r="F131" s="14">
        <f t="shared" si="23"/>
        <v>0</v>
      </c>
      <c r="G131" s="11">
        <v>236.98</v>
      </c>
      <c r="H131" s="13">
        <v>800000</v>
      </c>
      <c r="I131" s="11">
        <v>106.83</v>
      </c>
      <c r="J131" s="9">
        <v>45.079753565701701</v>
      </c>
      <c r="K131" s="13">
        <v>6.6407820948104698E-3</v>
      </c>
      <c r="L131" s="13">
        <f t="shared" si="24"/>
        <v>2.9936482031758028E-3</v>
      </c>
      <c r="M131" s="11">
        <v>78.993333333333297</v>
      </c>
      <c r="N131" s="8">
        <v>3568555.58</v>
      </c>
      <c r="O131" s="9">
        <v>34.128005862416302</v>
      </c>
      <c r="P131" s="13"/>
      <c r="Q131" s="13"/>
      <c r="R131" s="13">
        <f t="shared" si="25"/>
        <v>273024.04689933039</v>
      </c>
      <c r="S131" s="11">
        <f t="shared" si="26"/>
        <v>18.130932021017671</v>
      </c>
      <c r="T131" s="13">
        <f t="shared" si="27"/>
        <v>0.22952483780510186</v>
      </c>
      <c r="U131" s="14"/>
      <c r="V131" s="13">
        <f t="shared" si="28"/>
        <v>0.23</v>
      </c>
      <c r="W131" s="13">
        <v>54.19</v>
      </c>
    </row>
    <row r="132" spans="1:23" hidden="1" x14ac:dyDescent="0.25">
      <c r="A132" s="7" t="s">
        <v>7901</v>
      </c>
      <c r="B132" s="7" t="s">
        <v>7926</v>
      </c>
      <c r="C132" s="7" t="s">
        <v>1934</v>
      </c>
      <c r="D132" s="14">
        <v>2</v>
      </c>
      <c r="E132" s="13">
        <f t="shared" si="29"/>
        <v>0</v>
      </c>
      <c r="F132" s="14">
        <f t="shared" si="23"/>
        <v>0</v>
      </c>
      <c r="G132" s="11">
        <v>170.98</v>
      </c>
      <c r="H132" s="13">
        <v>800000</v>
      </c>
      <c r="I132" s="11">
        <v>85.17</v>
      </c>
      <c r="J132" s="9">
        <v>49.812843607439497</v>
      </c>
      <c r="K132" s="13">
        <v>4.7912942972854001E-3</v>
      </c>
      <c r="L132" s="13">
        <f t="shared" si="24"/>
        <v>2.3866799350789436E-3</v>
      </c>
      <c r="M132" s="11">
        <v>85.49</v>
      </c>
      <c r="N132" s="8">
        <v>3568555.58</v>
      </c>
      <c r="O132" s="9">
        <v>34.128005862416302</v>
      </c>
      <c r="P132" s="13"/>
      <c r="Q132" s="13"/>
      <c r="R132" s="13">
        <f t="shared" si="25"/>
        <v>273024.04689933039</v>
      </c>
      <c r="S132" s="11">
        <f t="shared" si="26"/>
        <v>13.081385589305434</v>
      </c>
      <c r="T132" s="13">
        <f t="shared" si="27"/>
        <v>0.15301655853673451</v>
      </c>
      <c r="U132" s="14"/>
      <c r="V132" s="13">
        <f t="shared" si="28"/>
        <v>0.15</v>
      </c>
      <c r="W132" s="13">
        <v>53.8</v>
      </c>
    </row>
    <row r="133" spans="1:23" hidden="1" x14ac:dyDescent="0.25">
      <c r="A133" s="7" t="s">
        <v>7901</v>
      </c>
      <c r="B133" s="7">
        <v>25902</v>
      </c>
      <c r="C133" s="7" t="s">
        <v>1476</v>
      </c>
      <c r="D133" s="14">
        <v>2</v>
      </c>
      <c r="E133" s="13">
        <f t="shared" si="29"/>
        <v>0</v>
      </c>
      <c r="F133" s="14">
        <f t="shared" si="23"/>
        <v>0</v>
      </c>
      <c r="G133" s="11">
        <v>161.99</v>
      </c>
      <c r="H133" s="13">
        <v>800000</v>
      </c>
      <c r="I133" s="11">
        <v>73.52</v>
      </c>
      <c r="J133" s="9">
        <v>45.385517624544697</v>
      </c>
      <c r="K133" s="13">
        <v>4.5393716412285802E-3</v>
      </c>
      <c r="L133" s="13">
        <f t="shared" si="24"/>
        <v>2.0602173162733812E-3</v>
      </c>
      <c r="M133" s="11">
        <v>80.995000000000005</v>
      </c>
      <c r="N133" s="8">
        <v>3568555.58</v>
      </c>
      <c r="O133" s="9">
        <v>34.128005862416302</v>
      </c>
      <c r="P133" s="13"/>
      <c r="Q133" s="13"/>
      <c r="R133" s="13">
        <f t="shared" si="25"/>
        <v>273024.04689933039</v>
      </c>
      <c r="S133" s="11">
        <f t="shared" si="26"/>
        <v>12.393576158682823</v>
      </c>
      <c r="T133" s="13">
        <f t="shared" si="27"/>
        <v>0.15301655853673463</v>
      </c>
      <c r="U133" s="14"/>
      <c r="V133" s="13">
        <f t="shared" si="28"/>
        <v>0.15</v>
      </c>
      <c r="W133" s="13">
        <v>54.19</v>
      </c>
    </row>
    <row r="134" spans="1:23" hidden="1" x14ac:dyDescent="0.25">
      <c r="A134" s="7" t="s">
        <v>7901</v>
      </c>
      <c r="B134" s="7">
        <v>25912</v>
      </c>
      <c r="C134" s="7" t="s">
        <v>1476</v>
      </c>
      <c r="D134" s="14">
        <v>2</v>
      </c>
      <c r="E134" s="13">
        <f t="shared" si="29"/>
        <v>0</v>
      </c>
      <c r="F134" s="14">
        <f t="shared" si="23"/>
        <v>0</v>
      </c>
      <c r="G134" s="11">
        <v>157.11000000000001</v>
      </c>
      <c r="H134" s="13">
        <v>800000</v>
      </c>
      <c r="I134" s="11">
        <v>65.08</v>
      </c>
      <c r="J134" s="9">
        <v>41.423206670485598</v>
      </c>
      <c r="K134" s="13">
        <v>4.4026216343812704E-3</v>
      </c>
      <c r="L134" s="13">
        <f t="shared" si="24"/>
        <v>1.8237070585292645E-3</v>
      </c>
      <c r="M134" s="11">
        <v>78.555000000000007</v>
      </c>
      <c r="N134" s="8">
        <v>3568555.58</v>
      </c>
      <c r="O134" s="9">
        <v>34.128005862416302</v>
      </c>
      <c r="P134" s="13"/>
      <c r="Q134" s="13"/>
      <c r="R134" s="13">
        <f t="shared" si="25"/>
        <v>273024.04689933039</v>
      </c>
      <c r="S134" s="11">
        <f t="shared" si="26"/>
        <v>12.020215755853187</v>
      </c>
      <c r="T134" s="13">
        <f t="shared" si="27"/>
        <v>0.1530165585367346</v>
      </c>
      <c r="U134" s="14"/>
      <c r="V134" s="13">
        <f t="shared" si="28"/>
        <v>0.15</v>
      </c>
      <c r="W134" s="13">
        <v>54.19</v>
      </c>
    </row>
    <row r="135" spans="1:23" x14ac:dyDescent="0.25">
      <c r="A135" s="15" t="s">
        <v>7901</v>
      </c>
      <c r="B135" s="15" t="s">
        <v>7927</v>
      </c>
      <c r="C135" s="7" t="s">
        <v>451</v>
      </c>
      <c r="D135" s="14">
        <v>9</v>
      </c>
      <c r="E135" s="13">
        <f t="shared" si="29"/>
        <v>1</v>
      </c>
      <c r="F135" s="14">
        <f t="shared" si="23"/>
        <v>53.8</v>
      </c>
      <c r="G135" s="11">
        <v>773.65</v>
      </c>
      <c r="H135" s="13">
        <v>800000</v>
      </c>
      <c r="I135" s="11">
        <v>361.54</v>
      </c>
      <c r="J135" s="9">
        <v>46.731726232792603</v>
      </c>
      <c r="K135" s="13">
        <v>2.1679639917504101E-2</v>
      </c>
      <c r="L135" s="13">
        <f t="shared" si="24"/>
        <v>1.013126997450324E-2</v>
      </c>
      <c r="M135" s="11">
        <v>85.961111111111094</v>
      </c>
      <c r="N135" s="8">
        <v>3568555.58</v>
      </c>
      <c r="O135" s="9">
        <v>34.128005862416302</v>
      </c>
      <c r="P135" s="13"/>
      <c r="Q135" s="13"/>
      <c r="R135" s="13">
        <f t="shared" si="25"/>
        <v>273024.04689933039</v>
      </c>
      <c r="S135" s="11">
        <f t="shared" si="26"/>
        <v>59.190630255972351</v>
      </c>
      <c r="T135" s="13">
        <f t="shared" si="27"/>
        <v>0.68857451341530573</v>
      </c>
      <c r="U135" s="14"/>
      <c r="V135" s="13">
        <f t="shared" si="28"/>
        <v>0.69</v>
      </c>
      <c r="W135" s="13">
        <v>53.8</v>
      </c>
    </row>
    <row r="136" spans="1:23" x14ac:dyDescent="0.25">
      <c r="A136" s="15" t="s">
        <v>7901</v>
      </c>
      <c r="B136" s="15">
        <v>25940</v>
      </c>
      <c r="C136" s="7" t="s">
        <v>1476</v>
      </c>
      <c r="D136" s="14">
        <v>10</v>
      </c>
      <c r="E136" s="13">
        <f t="shared" ref="E136:E167" si="30">IF((V136 &lt; 0), 0, ROUND((T136 - U136), 0))</f>
        <v>1</v>
      </c>
      <c r="F136" s="14">
        <f t="shared" si="23"/>
        <v>54.19</v>
      </c>
      <c r="G136" s="11">
        <v>898.04</v>
      </c>
      <c r="H136" s="13">
        <v>800000</v>
      </c>
      <c r="I136" s="11">
        <v>464.56</v>
      </c>
      <c r="J136" s="9">
        <v>51.730435169925599</v>
      </c>
      <c r="K136" s="13">
        <v>2.5165363964991101E-2</v>
      </c>
      <c r="L136" s="13">
        <f t="shared" si="24"/>
        <v>1.3018152291185539E-2</v>
      </c>
      <c r="M136" s="11">
        <v>89.804000000000002</v>
      </c>
      <c r="N136" s="8">
        <v>3568555.58</v>
      </c>
      <c r="O136" s="9">
        <v>34.128005862416302</v>
      </c>
      <c r="P136" s="13"/>
      <c r="Q136" s="13"/>
      <c r="R136" s="13">
        <f t="shared" si="25"/>
        <v>273024.04689933039</v>
      </c>
      <c r="S136" s="11">
        <f t="shared" si="26"/>
        <v>68.707495114164502</v>
      </c>
      <c r="T136" s="13">
        <f t="shared" si="27"/>
        <v>0.76508279268367219</v>
      </c>
      <c r="U136" s="14"/>
      <c r="V136" s="13">
        <f t="shared" si="28"/>
        <v>0.77</v>
      </c>
      <c r="W136" s="13">
        <v>54.19</v>
      </c>
    </row>
    <row r="137" spans="1:23" x14ac:dyDescent="0.25">
      <c r="A137" s="15" t="s">
        <v>7901</v>
      </c>
      <c r="B137" s="15" t="s">
        <v>7928</v>
      </c>
      <c r="C137" s="7" t="s">
        <v>6771</v>
      </c>
      <c r="D137" s="14">
        <v>14</v>
      </c>
      <c r="E137" s="13">
        <f t="shared" si="30"/>
        <v>1</v>
      </c>
      <c r="F137" s="14">
        <f t="shared" si="23"/>
        <v>53.8</v>
      </c>
      <c r="G137" s="11">
        <v>1123.0999999999999</v>
      </c>
      <c r="H137" s="13">
        <v>800000</v>
      </c>
      <c r="I137" s="11">
        <v>503.66</v>
      </c>
      <c r="J137" s="9">
        <v>44.845516872940998</v>
      </c>
      <c r="K137" s="13">
        <v>3.1472117354551597E-2</v>
      </c>
      <c r="L137" s="13">
        <f t="shared" si="24"/>
        <v>1.4113833698507229E-2</v>
      </c>
      <c r="M137" s="11">
        <v>80.221428571428604</v>
      </c>
      <c r="N137" s="8">
        <v>3568555.58</v>
      </c>
      <c r="O137" s="9">
        <v>34.128005862416302</v>
      </c>
      <c r="P137" s="13"/>
      <c r="Q137" s="13"/>
      <c r="R137" s="13">
        <f t="shared" si="25"/>
        <v>273024.04689933039</v>
      </c>
      <c r="S137" s="11">
        <f t="shared" si="26"/>
        <v>85.926448446303255</v>
      </c>
      <c r="T137" s="13">
        <f t="shared" si="27"/>
        <v>1.071115909757141</v>
      </c>
      <c r="U137" s="14"/>
      <c r="V137" s="13">
        <f t="shared" si="28"/>
        <v>1.07</v>
      </c>
      <c r="W137" s="13">
        <v>53.8</v>
      </c>
    </row>
    <row r="138" spans="1:23" hidden="1" x14ac:dyDescent="0.25">
      <c r="A138" s="7" t="s">
        <v>7901</v>
      </c>
      <c r="B138" s="7">
        <v>25946</v>
      </c>
      <c r="C138" s="7" t="s">
        <v>6417</v>
      </c>
      <c r="D138" s="14">
        <v>5</v>
      </c>
      <c r="E138" s="13">
        <f t="shared" si="30"/>
        <v>0</v>
      </c>
      <c r="F138" s="14">
        <f t="shared" si="23"/>
        <v>0</v>
      </c>
      <c r="G138" s="11">
        <v>436.45</v>
      </c>
      <c r="H138" s="13">
        <v>800000</v>
      </c>
      <c r="I138" s="11">
        <v>204.28</v>
      </c>
      <c r="J138" s="9">
        <v>46.8049031962424</v>
      </c>
      <c r="K138" s="13">
        <v>1.2230438624694201E-2</v>
      </c>
      <c r="L138" s="13">
        <f t="shared" si="24"/>
        <v>5.724444958763961E-3</v>
      </c>
      <c r="M138" s="11">
        <v>87.29</v>
      </c>
      <c r="N138" s="8">
        <v>3568555.58</v>
      </c>
      <c r="O138" s="9">
        <v>34.128005862416302</v>
      </c>
      <c r="P138" s="13"/>
      <c r="Q138" s="13"/>
      <c r="R138" s="13">
        <f t="shared" si="25"/>
        <v>273024.04689933039</v>
      </c>
      <c r="S138" s="11">
        <f t="shared" si="26"/>
        <v>33.392038486678914</v>
      </c>
      <c r="T138" s="13">
        <f t="shared" si="27"/>
        <v>0.38254139634183654</v>
      </c>
      <c r="U138" s="14"/>
      <c r="V138" s="13">
        <f t="shared" si="28"/>
        <v>0.38</v>
      </c>
      <c r="W138" s="13">
        <v>54.19</v>
      </c>
    </row>
    <row r="139" spans="1:23" hidden="1" x14ac:dyDescent="0.25">
      <c r="A139" s="7" t="s">
        <v>7901</v>
      </c>
      <c r="B139" s="7">
        <v>25947</v>
      </c>
      <c r="C139" s="7" t="s">
        <v>3035</v>
      </c>
      <c r="D139" s="14">
        <v>1</v>
      </c>
      <c r="E139" s="13">
        <f t="shared" si="30"/>
        <v>0</v>
      </c>
      <c r="F139" s="14">
        <f t="shared" si="23"/>
        <v>0</v>
      </c>
      <c r="G139" s="11">
        <v>78.209999999999994</v>
      </c>
      <c r="H139" s="13">
        <v>800000</v>
      </c>
      <c r="I139" s="11">
        <v>31.94</v>
      </c>
      <c r="J139" s="9">
        <v>40.838767421045901</v>
      </c>
      <c r="K139" s="13">
        <v>2.19164304006721E-3</v>
      </c>
      <c r="L139" s="13">
        <f t="shared" si="24"/>
        <v>8.9504000383258773E-4</v>
      </c>
      <c r="M139" s="11">
        <v>78.209999999999994</v>
      </c>
      <c r="N139" s="8">
        <v>3568555.58</v>
      </c>
      <c r="O139" s="9">
        <v>34.128005862416302</v>
      </c>
      <c r="P139" s="13"/>
      <c r="Q139" s="13"/>
      <c r="R139" s="13">
        <f t="shared" si="25"/>
        <v>273024.04689933039</v>
      </c>
      <c r="S139" s="11">
        <f t="shared" si="26"/>
        <v>5.9837125215790099</v>
      </c>
      <c r="T139" s="13">
        <f t="shared" si="27"/>
        <v>7.6508279268367355E-2</v>
      </c>
      <c r="U139" s="14"/>
      <c r="V139" s="13">
        <f t="shared" si="28"/>
        <v>0.08</v>
      </c>
      <c r="W139" s="13">
        <v>54.19</v>
      </c>
    </row>
    <row r="140" spans="1:23" x14ac:dyDescent="0.25">
      <c r="A140" s="15" t="s">
        <v>7901</v>
      </c>
      <c r="B140" s="15">
        <v>322001</v>
      </c>
      <c r="C140" s="7" t="s">
        <v>1709</v>
      </c>
      <c r="D140" s="14">
        <v>8</v>
      </c>
      <c r="E140" s="13">
        <f t="shared" si="30"/>
        <v>1</v>
      </c>
      <c r="F140" s="14">
        <f t="shared" si="23"/>
        <v>50.65</v>
      </c>
      <c r="G140" s="11">
        <v>685.83</v>
      </c>
      <c r="H140" s="13">
        <v>800000</v>
      </c>
      <c r="I140" s="11">
        <v>320.73</v>
      </c>
      <c r="J140" s="9">
        <v>46.765233366869303</v>
      </c>
      <c r="K140" s="13">
        <v>1.9218700245100299E-2</v>
      </c>
      <c r="L140" s="13">
        <f t="shared" si="24"/>
        <v>8.9876700197002377E-3</v>
      </c>
      <c r="M140" s="11">
        <v>85.728750000000005</v>
      </c>
      <c r="N140" s="8">
        <v>3568555.58</v>
      </c>
      <c r="O140" s="9">
        <v>34.128005862416302</v>
      </c>
      <c r="P140" s="13"/>
      <c r="Q140" s="13"/>
      <c r="R140" s="13">
        <f t="shared" si="25"/>
        <v>273024.04689933039</v>
      </c>
      <c r="S140" s="11">
        <f t="shared" si="26"/>
        <v>52.471673170624364</v>
      </c>
      <c r="T140" s="13">
        <f t="shared" si="27"/>
        <v>0.61206623414693861</v>
      </c>
      <c r="U140" s="14"/>
      <c r="V140" s="13">
        <f t="shared" si="28"/>
        <v>0.61</v>
      </c>
      <c r="W140" s="13">
        <v>50.65</v>
      </c>
    </row>
    <row r="141" spans="1:23" hidden="1" x14ac:dyDescent="0.25">
      <c r="A141" s="7" t="s">
        <v>7901</v>
      </c>
      <c r="B141" s="7">
        <v>322002</v>
      </c>
      <c r="C141" s="7" t="s">
        <v>7327</v>
      </c>
      <c r="D141" s="14">
        <v>4</v>
      </c>
      <c r="E141" s="13">
        <f t="shared" si="30"/>
        <v>0</v>
      </c>
      <c r="F141" s="14">
        <f t="shared" si="23"/>
        <v>0</v>
      </c>
      <c r="G141" s="11">
        <v>345.96</v>
      </c>
      <c r="H141" s="13">
        <v>800000</v>
      </c>
      <c r="I141" s="11">
        <v>169.88</v>
      </c>
      <c r="J141" s="9">
        <v>49.1039426523297</v>
      </c>
      <c r="K141" s="13">
        <v>9.6946787641177794E-3</v>
      </c>
      <c r="L141" s="13">
        <f t="shared" si="24"/>
        <v>4.7604695006599803E-3</v>
      </c>
      <c r="M141" s="11">
        <v>86.49</v>
      </c>
      <c r="N141" s="8">
        <v>3568555.58</v>
      </c>
      <c r="O141" s="9">
        <v>34.128005862416302</v>
      </c>
      <c r="P141" s="13"/>
      <c r="Q141" s="13"/>
      <c r="R141" s="13">
        <f t="shared" si="25"/>
        <v>273024.04689933039</v>
      </c>
      <c r="S141" s="11">
        <f t="shared" si="26"/>
        <v>26.468804295684354</v>
      </c>
      <c r="T141" s="13">
        <f t="shared" si="27"/>
        <v>0.30603311707346925</v>
      </c>
      <c r="U141" s="14"/>
      <c r="V141" s="13">
        <f t="shared" si="28"/>
        <v>0.31</v>
      </c>
      <c r="W141" s="13">
        <v>50.65</v>
      </c>
    </row>
    <row r="142" spans="1:23" hidden="1" x14ac:dyDescent="0.25">
      <c r="A142" s="7" t="s">
        <v>7901</v>
      </c>
      <c r="B142" s="7">
        <v>322003</v>
      </c>
      <c r="C142" s="7" t="s">
        <v>7531</v>
      </c>
      <c r="D142" s="14">
        <v>3</v>
      </c>
      <c r="E142" s="13">
        <f t="shared" si="30"/>
        <v>0</v>
      </c>
      <c r="F142" s="14">
        <f t="shared" si="23"/>
        <v>0</v>
      </c>
      <c r="G142" s="11">
        <v>269.97000000000003</v>
      </c>
      <c r="H142" s="13">
        <v>800000</v>
      </c>
      <c r="I142" s="11">
        <v>134.97</v>
      </c>
      <c r="J142" s="9">
        <v>49.994443827091899</v>
      </c>
      <c r="K142" s="13">
        <v>7.5652457681491397E-3</v>
      </c>
      <c r="L142" s="13">
        <f t="shared" si="24"/>
        <v>3.7822025459387687E-3</v>
      </c>
      <c r="M142" s="11">
        <v>89.99</v>
      </c>
      <c r="N142" s="8">
        <v>3568555.58</v>
      </c>
      <c r="O142" s="9">
        <v>34.128005862416302</v>
      </c>
      <c r="P142" s="13"/>
      <c r="Q142" s="13"/>
      <c r="R142" s="13">
        <f t="shared" si="25"/>
        <v>273024.04689933039</v>
      </c>
      <c r="S142" s="11">
        <f t="shared" si="26"/>
        <v>20.654940154081114</v>
      </c>
      <c r="T142" s="13">
        <f t="shared" si="27"/>
        <v>0.22952483780510186</v>
      </c>
      <c r="U142" s="14"/>
      <c r="V142" s="13">
        <f t="shared" si="28"/>
        <v>0.23</v>
      </c>
      <c r="W142" s="13">
        <v>50.65</v>
      </c>
    </row>
    <row r="143" spans="1:23" x14ac:dyDescent="0.25">
      <c r="A143" s="15" t="s">
        <v>7901</v>
      </c>
      <c r="B143" s="15">
        <v>322004</v>
      </c>
      <c r="C143" s="7" t="s">
        <v>6318</v>
      </c>
      <c r="D143" s="14">
        <v>8</v>
      </c>
      <c r="E143" s="13">
        <f t="shared" si="30"/>
        <v>1</v>
      </c>
      <c r="F143" s="14">
        <f t="shared" si="23"/>
        <v>50.65</v>
      </c>
      <c r="G143" s="11">
        <v>667.54</v>
      </c>
      <c r="H143" s="13">
        <v>800000</v>
      </c>
      <c r="I143" s="11">
        <v>307.17</v>
      </c>
      <c r="J143" s="9">
        <v>46.015220061719099</v>
      </c>
      <c r="K143" s="13">
        <v>1.87061679448467E-2</v>
      </c>
      <c r="L143" s="13">
        <f t="shared" si="24"/>
        <v>8.6076843449359661E-3</v>
      </c>
      <c r="M143" s="11">
        <v>83.442499999999995</v>
      </c>
      <c r="N143" s="8">
        <v>3568555.58</v>
      </c>
      <c r="O143" s="9">
        <v>34.128005862416302</v>
      </c>
      <c r="P143" s="13"/>
      <c r="Q143" s="13"/>
      <c r="R143" s="13">
        <f t="shared" si="25"/>
        <v>273024.04689933039</v>
      </c>
      <c r="S143" s="11">
        <f t="shared" si="26"/>
        <v>51.07233674280576</v>
      </c>
      <c r="T143" s="13">
        <f t="shared" si="27"/>
        <v>0.61206623414693662</v>
      </c>
      <c r="U143" s="14"/>
      <c r="V143" s="13">
        <f t="shared" si="28"/>
        <v>0.61</v>
      </c>
      <c r="W143" s="13">
        <v>50.65</v>
      </c>
    </row>
    <row r="144" spans="1:23" hidden="1" x14ac:dyDescent="0.25">
      <c r="A144" s="7" t="s">
        <v>7901</v>
      </c>
      <c r="B144" s="7">
        <v>322011</v>
      </c>
      <c r="C144" s="7" t="s">
        <v>5337</v>
      </c>
      <c r="D144" s="14">
        <v>1</v>
      </c>
      <c r="E144" s="13">
        <f t="shared" si="30"/>
        <v>0</v>
      </c>
      <c r="F144" s="14">
        <f t="shared" si="23"/>
        <v>0</v>
      </c>
      <c r="G144" s="11">
        <v>70</v>
      </c>
      <c r="H144" s="13">
        <v>800000</v>
      </c>
      <c r="I144" s="11">
        <v>27.54</v>
      </c>
      <c r="J144" s="9">
        <v>39.342857142857099</v>
      </c>
      <c r="K144" s="13">
        <v>1.96157796707204E-3</v>
      </c>
      <c r="L144" s="13">
        <f t="shared" si="24"/>
        <v>7.7174081733091305E-4</v>
      </c>
      <c r="M144" s="11">
        <v>70</v>
      </c>
      <c r="N144" s="8">
        <v>3568555.58</v>
      </c>
      <c r="O144" s="9">
        <v>34.128005862416302</v>
      </c>
      <c r="P144" s="13"/>
      <c r="Q144" s="13"/>
      <c r="R144" s="13">
        <f t="shared" si="25"/>
        <v>273024.04689933039</v>
      </c>
      <c r="S144" s="11">
        <f t="shared" si="26"/>
        <v>5.3555795487856974</v>
      </c>
      <c r="T144" s="13">
        <f t="shared" si="27"/>
        <v>7.6508279268367105E-2</v>
      </c>
      <c r="U144" s="14"/>
      <c r="V144" s="13">
        <f t="shared" si="28"/>
        <v>0.08</v>
      </c>
      <c r="W144" s="13">
        <v>50.65</v>
      </c>
    </row>
    <row r="145" spans="1:23" hidden="1" x14ac:dyDescent="0.25">
      <c r="A145" s="7" t="s">
        <v>7901</v>
      </c>
      <c r="B145" s="7">
        <v>322015</v>
      </c>
      <c r="C145" s="7" t="s">
        <v>812</v>
      </c>
      <c r="D145" s="14">
        <v>3</v>
      </c>
      <c r="E145" s="13">
        <f t="shared" si="30"/>
        <v>0</v>
      </c>
      <c r="F145" s="14">
        <f t="shared" si="23"/>
        <v>0</v>
      </c>
      <c r="G145" s="11">
        <v>236.4</v>
      </c>
      <c r="H145" s="13">
        <v>800000</v>
      </c>
      <c r="I145" s="11">
        <v>92.44</v>
      </c>
      <c r="J145" s="9">
        <v>39.103214890016901</v>
      </c>
      <c r="K145" s="13">
        <v>6.6245290202261598E-3</v>
      </c>
      <c r="L145" s="13">
        <f t="shared" si="24"/>
        <v>2.5904038182305664E-3</v>
      </c>
      <c r="M145" s="11">
        <v>78.8</v>
      </c>
      <c r="N145" s="8">
        <v>3568555.58</v>
      </c>
      <c r="O145" s="9">
        <v>34.128005862416302</v>
      </c>
      <c r="P145" s="13"/>
      <c r="Q145" s="13"/>
      <c r="R145" s="13">
        <f t="shared" si="25"/>
        <v>273024.04689933039</v>
      </c>
      <c r="S145" s="11">
        <f t="shared" si="26"/>
        <v>18.086557219042021</v>
      </c>
      <c r="T145" s="13">
        <f t="shared" si="27"/>
        <v>0.2295248378051018</v>
      </c>
      <c r="U145" s="14"/>
      <c r="V145" s="13">
        <f t="shared" si="28"/>
        <v>0.23</v>
      </c>
      <c r="W145" s="13">
        <v>50.65</v>
      </c>
    </row>
    <row r="146" spans="1:23" hidden="1" x14ac:dyDescent="0.25">
      <c r="A146" s="7" t="s">
        <v>7901</v>
      </c>
      <c r="B146" s="7">
        <v>322022</v>
      </c>
      <c r="C146" s="7" t="s">
        <v>2527</v>
      </c>
      <c r="D146" s="14">
        <v>2</v>
      </c>
      <c r="E146" s="13">
        <f t="shared" si="30"/>
        <v>0</v>
      </c>
      <c r="F146" s="14">
        <f t="shared" si="23"/>
        <v>0</v>
      </c>
      <c r="G146" s="11">
        <v>150.13999999999999</v>
      </c>
      <c r="H146" s="13">
        <v>800000</v>
      </c>
      <c r="I146" s="11">
        <v>60.2</v>
      </c>
      <c r="J146" s="9">
        <v>40.0959104835487</v>
      </c>
      <c r="K146" s="13">
        <v>4.2073045139456701E-3</v>
      </c>
      <c r="L146" s="13">
        <f t="shared" si="24"/>
        <v>1.6869570516819597E-3</v>
      </c>
      <c r="M146" s="11">
        <v>75.069999999999993</v>
      </c>
      <c r="N146" s="8">
        <v>3568555.58</v>
      </c>
      <c r="O146" s="9">
        <v>34.128005862416302</v>
      </c>
      <c r="P146" s="13"/>
      <c r="Q146" s="13"/>
      <c r="R146" s="13">
        <f t="shared" si="25"/>
        <v>273024.04689933039</v>
      </c>
      <c r="S146" s="11">
        <f t="shared" si="26"/>
        <v>11.486953049352671</v>
      </c>
      <c r="T146" s="13">
        <f t="shared" si="27"/>
        <v>0.15301655853673468</v>
      </c>
      <c r="U146" s="14"/>
      <c r="V146" s="13">
        <f t="shared" si="28"/>
        <v>0.15</v>
      </c>
      <c r="W146" s="13">
        <v>50.65</v>
      </c>
    </row>
    <row r="147" spans="1:23" hidden="1" x14ac:dyDescent="0.25">
      <c r="A147" s="7" t="s">
        <v>7901</v>
      </c>
      <c r="B147" s="7">
        <v>322028</v>
      </c>
      <c r="C147" s="7" t="s">
        <v>4437</v>
      </c>
      <c r="D147" s="14">
        <v>1</v>
      </c>
      <c r="E147" s="13">
        <f t="shared" si="30"/>
        <v>0</v>
      </c>
      <c r="F147" s="14">
        <f t="shared" si="23"/>
        <v>0</v>
      </c>
      <c r="G147" s="11">
        <v>89.99</v>
      </c>
      <c r="H147" s="13">
        <v>800000</v>
      </c>
      <c r="I147" s="11">
        <v>43.72</v>
      </c>
      <c r="J147" s="9">
        <v>48.583175908434299</v>
      </c>
      <c r="K147" s="13">
        <v>2.52174858938305E-3</v>
      </c>
      <c r="L147" s="13">
        <f t="shared" si="24"/>
        <v>1.2251455531484279E-3</v>
      </c>
      <c r="M147" s="11">
        <v>89.99</v>
      </c>
      <c r="N147" s="8">
        <v>3568555.58</v>
      </c>
      <c r="O147" s="9">
        <v>34.128005862416302</v>
      </c>
      <c r="P147" s="13"/>
      <c r="Q147" s="13"/>
      <c r="R147" s="13">
        <f t="shared" si="25"/>
        <v>273024.04689933039</v>
      </c>
      <c r="S147" s="11">
        <f t="shared" si="26"/>
        <v>6.8849800513603814</v>
      </c>
      <c r="T147" s="13">
        <f t="shared" si="27"/>
        <v>7.6508279268367396E-2</v>
      </c>
      <c r="U147" s="14"/>
      <c r="V147" s="13">
        <f t="shared" si="28"/>
        <v>0.08</v>
      </c>
      <c r="W147" s="13">
        <v>50.65</v>
      </c>
    </row>
    <row r="148" spans="1:23" hidden="1" x14ac:dyDescent="0.25">
      <c r="A148" s="7" t="s">
        <v>7901</v>
      </c>
      <c r="B148" s="7">
        <v>322029</v>
      </c>
      <c r="C148" s="7" t="s">
        <v>5401</v>
      </c>
      <c r="D148" s="14">
        <v>2</v>
      </c>
      <c r="E148" s="13">
        <f t="shared" si="30"/>
        <v>0</v>
      </c>
      <c r="F148" s="14">
        <f t="shared" si="23"/>
        <v>0</v>
      </c>
      <c r="G148" s="11">
        <v>179.98</v>
      </c>
      <c r="H148" s="13">
        <v>800000</v>
      </c>
      <c r="I148" s="11">
        <v>87.44</v>
      </c>
      <c r="J148" s="9">
        <v>48.583175908434299</v>
      </c>
      <c r="K148" s="13">
        <v>5.0434971787660897E-3</v>
      </c>
      <c r="L148" s="13">
        <f t="shared" si="24"/>
        <v>2.4502911062968505E-3</v>
      </c>
      <c r="M148" s="11">
        <v>89.99</v>
      </c>
      <c r="N148" s="8">
        <v>3568555.58</v>
      </c>
      <c r="O148" s="9">
        <v>34.128005862416302</v>
      </c>
      <c r="P148" s="13"/>
      <c r="Q148" s="13"/>
      <c r="R148" s="13">
        <f t="shared" si="25"/>
        <v>273024.04689933039</v>
      </c>
      <c r="S148" s="11">
        <f t="shared" si="26"/>
        <v>13.769960102720734</v>
      </c>
      <c r="T148" s="13">
        <f t="shared" si="27"/>
        <v>0.15301655853673446</v>
      </c>
      <c r="U148" s="14"/>
      <c r="V148" s="13">
        <f t="shared" si="28"/>
        <v>0.15</v>
      </c>
      <c r="W148" s="13">
        <v>50.65</v>
      </c>
    </row>
    <row r="149" spans="1:23" hidden="1" x14ac:dyDescent="0.25">
      <c r="A149" s="7" t="s">
        <v>7901</v>
      </c>
      <c r="B149" s="7">
        <v>322032</v>
      </c>
      <c r="C149" s="7" t="s">
        <v>469</v>
      </c>
      <c r="D149" s="14">
        <v>1</v>
      </c>
      <c r="E149" s="13">
        <f t="shared" si="30"/>
        <v>0</v>
      </c>
      <c r="F149" s="14">
        <f t="shared" si="23"/>
        <v>0</v>
      </c>
      <c r="G149" s="11">
        <v>89.99</v>
      </c>
      <c r="H149" s="13">
        <v>800000</v>
      </c>
      <c r="I149" s="11">
        <v>43.72</v>
      </c>
      <c r="J149" s="9">
        <v>48.583175908434299</v>
      </c>
      <c r="K149" s="13">
        <v>2.52174858938305E-3</v>
      </c>
      <c r="L149" s="13">
        <f t="shared" si="24"/>
        <v>1.2251455531484279E-3</v>
      </c>
      <c r="M149" s="11">
        <v>89.99</v>
      </c>
      <c r="N149" s="8">
        <v>3568555.58</v>
      </c>
      <c r="O149" s="9">
        <v>34.128005862416302</v>
      </c>
      <c r="P149" s="13"/>
      <c r="Q149" s="13"/>
      <c r="R149" s="13">
        <f t="shared" si="25"/>
        <v>273024.04689933039</v>
      </c>
      <c r="S149" s="11">
        <f t="shared" si="26"/>
        <v>6.8849800513603814</v>
      </c>
      <c r="T149" s="13">
        <f t="shared" si="27"/>
        <v>7.6508279268367396E-2</v>
      </c>
      <c r="U149" s="14"/>
      <c r="V149" s="13">
        <f t="shared" si="28"/>
        <v>0.08</v>
      </c>
      <c r="W149" s="13">
        <v>50.65</v>
      </c>
    </row>
    <row r="150" spans="1:23" ht="24" hidden="1" x14ac:dyDescent="0.25">
      <c r="A150" s="7" t="s">
        <v>7901</v>
      </c>
      <c r="B150" s="7">
        <v>322034</v>
      </c>
      <c r="C150" s="7" t="s">
        <v>1944</v>
      </c>
      <c r="D150" s="14">
        <v>2</v>
      </c>
      <c r="E150" s="13">
        <f t="shared" si="30"/>
        <v>0</v>
      </c>
      <c r="F150" s="14">
        <f t="shared" si="23"/>
        <v>0</v>
      </c>
      <c r="G150" s="11">
        <v>136.69999999999999</v>
      </c>
      <c r="H150" s="13">
        <v>800000</v>
      </c>
      <c r="I150" s="11">
        <v>51.78</v>
      </c>
      <c r="J150" s="9">
        <v>37.878566203364997</v>
      </c>
      <c r="K150" s="13">
        <v>3.8306815442678398E-3</v>
      </c>
      <c r="L150" s="13">
        <f t="shared" si="24"/>
        <v>1.4510072447855783E-3</v>
      </c>
      <c r="M150" s="11">
        <v>68.349999999999994</v>
      </c>
      <c r="N150" s="8">
        <v>3568555.58</v>
      </c>
      <c r="O150" s="9">
        <v>34.128005862416302</v>
      </c>
      <c r="P150" s="13"/>
      <c r="Q150" s="13"/>
      <c r="R150" s="13">
        <f t="shared" si="25"/>
        <v>273024.04689933039</v>
      </c>
      <c r="S150" s="11">
        <f t="shared" si="26"/>
        <v>10.45868177598582</v>
      </c>
      <c r="T150" s="13">
        <f t="shared" si="27"/>
        <v>0.15301655853673476</v>
      </c>
      <c r="U150" s="14"/>
      <c r="V150" s="13">
        <f t="shared" si="28"/>
        <v>0.15</v>
      </c>
      <c r="W150" s="13">
        <v>50.65</v>
      </c>
    </row>
    <row r="151" spans="1:23" x14ac:dyDescent="0.25">
      <c r="A151" s="15" t="s">
        <v>7901</v>
      </c>
      <c r="B151" s="15">
        <v>322051</v>
      </c>
      <c r="C151" s="7" t="s">
        <v>1108</v>
      </c>
      <c r="D151" s="14">
        <v>7</v>
      </c>
      <c r="E151" s="13">
        <f t="shared" si="30"/>
        <v>1</v>
      </c>
      <c r="F151" s="14">
        <f t="shared" si="23"/>
        <v>50.65</v>
      </c>
      <c r="G151" s="11">
        <v>611.17999999999995</v>
      </c>
      <c r="H151" s="13">
        <v>800000</v>
      </c>
      <c r="I151" s="11">
        <v>290.20999999999998</v>
      </c>
      <c r="J151" s="9">
        <v>47.483556399096798</v>
      </c>
      <c r="K151" s="13">
        <v>1.7126817455929901E-2</v>
      </c>
      <c r="L151" s="13">
        <f t="shared" si="24"/>
        <v>8.1324220260568306E-3</v>
      </c>
      <c r="M151" s="11">
        <v>87.311428571428607</v>
      </c>
      <c r="N151" s="8">
        <v>3568555.58</v>
      </c>
      <c r="O151" s="9">
        <v>34.128005862416302</v>
      </c>
      <c r="P151" s="13"/>
      <c r="Q151" s="13"/>
      <c r="R151" s="13">
        <f t="shared" si="25"/>
        <v>273024.04689933039</v>
      </c>
      <c r="S151" s="11">
        <f t="shared" si="26"/>
        <v>46.760330123240756</v>
      </c>
      <c r="T151" s="13">
        <f t="shared" si="27"/>
        <v>0.53555795487857127</v>
      </c>
      <c r="U151" s="14"/>
      <c r="V151" s="13">
        <f t="shared" si="28"/>
        <v>0.54</v>
      </c>
      <c r="W151" s="13">
        <v>50.65</v>
      </c>
    </row>
    <row r="152" spans="1:23" x14ac:dyDescent="0.25">
      <c r="A152" s="15" t="s">
        <v>7901</v>
      </c>
      <c r="B152" s="15">
        <v>322062</v>
      </c>
      <c r="C152" s="7" t="s">
        <v>2106</v>
      </c>
      <c r="D152" s="14">
        <v>8</v>
      </c>
      <c r="E152" s="13">
        <f t="shared" si="30"/>
        <v>1</v>
      </c>
      <c r="F152" s="14">
        <f t="shared" si="23"/>
        <v>50.65</v>
      </c>
      <c r="G152" s="11">
        <v>685.64</v>
      </c>
      <c r="H152" s="13">
        <v>800000</v>
      </c>
      <c r="I152" s="11">
        <v>320.67</v>
      </c>
      <c r="J152" s="9">
        <v>46.769441689516398</v>
      </c>
      <c r="K152" s="13">
        <v>1.9213375962046801E-2</v>
      </c>
      <c r="L152" s="13">
        <f t="shared" si="24"/>
        <v>8.98598866715704E-3</v>
      </c>
      <c r="M152" s="11">
        <v>85.704999999999998</v>
      </c>
      <c r="N152" s="8">
        <v>3568555.58</v>
      </c>
      <c r="O152" s="9">
        <v>34.128005862416302</v>
      </c>
      <c r="P152" s="13"/>
      <c r="Q152" s="13"/>
      <c r="R152" s="13">
        <f t="shared" si="25"/>
        <v>273024.04689933039</v>
      </c>
      <c r="S152" s="11">
        <f t="shared" si="26"/>
        <v>52.457136597563334</v>
      </c>
      <c r="T152" s="13">
        <f t="shared" si="27"/>
        <v>0.61206623414693817</v>
      </c>
      <c r="U152" s="14"/>
      <c r="V152" s="13">
        <f t="shared" si="28"/>
        <v>0.61</v>
      </c>
      <c r="W152" s="13">
        <v>50.65</v>
      </c>
    </row>
    <row r="153" spans="1:23" hidden="1" x14ac:dyDescent="0.25">
      <c r="A153" s="7" t="s">
        <v>7901</v>
      </c>
      <c r="B153" s="7">
        <v>322064</v>
      </c>
      <c r="C153" s="7" t="s">
        <v>4437</v>
      </c>
      <c r="D153" s="14">
        <v>1</v>
      </c>
      <c r="E153" s="13">
        <f t="shared" si="30"/>
        <v>0</v>
      </c>
      <c r="F153" s="14">
        <f t="shared" si="23"/>
        <v>0</v>
      </c>
      <c r="G153" s="11">
        <v>85.99</v>
      </c>
      <c r="H153" s="13">
        <v>800000</v>
      </c>
      <c r="I153" s="11">
        <v>57.23</v>
      </c>
      <c r="J153" s="9">
        <v>66.554250494243504</v>
      </c>
      <c r="K153" s="13">
        <v>2.4096584198360698E-3</v>
      </c>
      <c r="L153" s="13">
        <f t="shared" si="24"/>
        <v>1.6037301007933277E-3</v>
      </c>
      <c r="M153" s="11">
        <v>85.99</v>
      </c>
      <c r="N153" s="8">
        <v>3568555.58</v>
      </c>
      <c r="O153" s="9">
        <v>34.128005862416302</v>
      </c>
      <c r="P153" s="13"/>
      <c r="Q153" s="13"/>
      <c r="R153" s="13">
        <f t="shared" si="25"/>
        <v>273024.04689933039</v>
      </c>
      <c r="S153" s="11">
        <f t="shared" si="26"/>
        <v>6.5789469342868951</v>
      </c>
      <c r="T153" s="13">
        <f t="shared" si="27"/>
        <v>7.6508279268367202E-2</v>
      </c>
      <c r="U153" s="14"/>
      <c r="V153" s="13">
        <f t="shared" si="28"/>
        <v>0.08</v>
      </c>
      <c r="W153" s="13">
        <v>36.81</v>
      </c>
    </row>
    <row r="154" spans="1:23" ht="24" hidden="1" x14ac:dyDescent="0.25">
      <c r="A154" s="7" t="s">
        <v>7901</v>
      </c>
      <c r="B154" s="7">
        <v>322065</v>
      </c>
      <c r="C154" s="7" t="s">
        <v>5320</v>
      </c>
      <c r="D154" s="14">
        <v>3</v>
      </c>
      <c r="E154" s="13">
        <f t="shared" si="30"/>
        <v>0</v>
      </c>
      <c r="F154" s="14">
        <f t="shared" si="23"/>
        <v>0</v>
      </c>
      <c r="G154" s="11">
        <v>262.97000000000003</v>
      </c>
      <c r="H154" s="13">
        <v>800000</v>
      </c>
      <c r="I154" s="11">
        <v>113.11</v>
      </c>
      <c r="J154" s="9">
        <v>43.012510932806002</v>
      </c>
      <c r="K154" s="13">
        <v>7.3690879714419398E-3</v>
      </c>
      <c r="L154" s="13">
        <f t="shared" si="24"/>
        <v>3.1696297693645566E-3</v>
      </c>
      <c r="M154" s="11">
        <v>87.656666666666695</v>
      </c>
      <c r="N154" s="8">
        <v>3568555.58</v>
      </c>
      <c r="O154" s="9">
        <v>34.128005862416302</v>
      </c>
      <c r="P154" s="13"/>
      <c r="Q154" s="13"/>
      <c r="R154" s="13">
        <f t="shared" si="25"/>
        <v>273024.04689933039</v>
      </c>
      <c r="S154" s="11">
        <f t="shared" si="26"/>
        <v>20.119382199202558</v>
      </c>
      <c r="T154" s="13">
        <f t="shared" si="27"/>
        <v>0.22952483780510194</v>
      </c>
      <c r="U154" s="14"/>
      <c r="V154" s="13">
        <f t="shared" si="28"/>
        <v>0.23</v>
      </c>
      <c r="W154" s="13">
        <v>50.65</v>
      </c>
    </row>
    <row r="155" spans="1:23" hidden="1" x14ac:dyDescent="0.25">
      <c r="A155" s="7" t="s">
        <v>7901</v>
      </c>
      <c r="B155" s="7">
        <v>322074</v>
      </c>
      <c r="C155" s="7" t="s">
        <v>2101</v>
      </c>
      <c r="D155" s="14">
        <v>1</v>
      </c>
      <c r="E155" s="13">
        <f t="shared" si="30"/>
        <v>0</v>
      </c>
      <c r="F155" s="14">
        <f t="shared" si="23"/>
        <v>0</v>
      </c>
      <c r="G155" s="11">
        <v>89</v>
      </c>
      <c r="H155" s="13">
        <v>800000</v>
      </c>
      <c r="I155" s="11">
        <v>44.19</v>
      </c>
      <c r="J155" s="9">
        <v>49.651685393258397</v>
      </c>
      <c r="K155" s="13">
        <v>2.4940062724201702E-3</v>
      </c>
      <c r="L155" s="13">
        <f t="shared" si="24"/>
        <v>1.2383161480701938E-3</v>
      </c>
      <c r="M155" s="11">
        <v>89</v>
      </c>
      <c r="N155" s="8">
        <v>3568555.58</v>
      </c>
      <c r="O155" s="9">
        <v>34.128005862416302</v>
      </c>
      <c r="P155" s="13"/>
      <c r="Q155" s="13"/>
      <c r="R155" s="13">
        <f t="shared" si="25"/>
        <v>273024.04689933039</v>
      </c>
      <c r="S155" s="11">
        <f t="shared" si="26"/>
        <v>6.8092368548846878</v>
      </c>
      <c r="T155" s="13">
        <f t="shared" si="27"/>
        <v>7.6508279268367285E-2</v>
      </c>
      <c r="U155" s="14"/>
      <c r="V155" s="13">
        <f t="shared" si="28"/>
        <v>0.08</v>
      </c>
      <c r="W155" s="13">
        <v>50.65</v>
      </c>
    </row>
    <row r="156" spans="1:23" hidden="1" x14ac:dyDescent="0.25">
      <c r="A156" s="7" t="s">
        <v>7901</v>
      </c>
      <c r="B156" s="7">
        <v>322075</v>
      </c>
      <c r="C156" s="7" t="s">
        <v>1988</v>
      </c>
      <c r="D156" s="14">
        <v>4</v>
      </c>
      <c r="E156" s="13">
        <f t="shared" si="30"/>
        <v>0</v>
      </c>
      <c r="F156" s="14">
        <f t="shared" si="23"/>
        <v>0</v>
      </c>
      <c r="G156" s="11">
        <v>351.97</v>
      </c>
      <c r="H156" s="13">
        <v>800000</v>
      </c>
      <c r="I156" s="11">
        <v>174.24</v>
      </c>
      <c r="J156" s="9">
        <v>49.504219109583197</v>
      </c>
      <c r="K156" s="13">
        <v>9.8630942438621104E-3</v>
      </c>
      <c r="L156" s="13">
        <f t="shared" si="24"/>
        <v>4.8826477854661873E-3</v>
      </c>
      <c r="M156" s="11">
        <v>87.992500000000007</v>
      </c>
      <c r="N156" s="8">
        <v>3568555.58</v>
      </c>
      <c r="O156" s="9">
        <v>34.128005862416302</v>
      </c>
      <c r="P156" s="13"/>
      <c r="Q156" s="13"/>
      <c r="R156" s="13">
        <f t="shared" si="25"/>
        <v>273024.04689933039</v>
      </c>
      <c r="S156" s="11">
        <f t="shared" si="26"/>
        <v>26.928619054087246</v>
      </c>
      <c r="T156" s="13">
        <f t="shared" si="27"/>
        <v>0.30603311707346925</v>
      </c>
      <c r="U156" s="14"/>
      <c r="V156" s="13">
        <f t="shared" si="28"/>
        <v>0.31</v>
      </c>
      <c r="W156" s="13">
        <v>50.65</v>
      </c>
    </row>
    <row r="157" spans="1:23" hidden="1" x14ac:dyDescent="0.25">
      <c r="A157" s="7" t="s">
        <v>7901</v>
      </c>
      <c r="B157" s="7">
        <v>322087</v>
      </c>
      <c r="C157" s="7" t="s">
        <v>4804</v>
      </c>
      <c r="D157" s="14">
        <v>2</v>
      </c>
      <c r="E157" s="13">
        <f t="shared" si="30"/>
        <v>0</v>
      </c>
      <c r="F157" s="14">
        <f t="shared" si="23"/>
        <v>0</v>
      </c>
      <c r="G157" s="11">
        <v>179.98</v>
      </c>
      <c r="H157" s="13">
        <v>800000</v>
      </c>
      <c r="I157" s="11">
        <v>91.34</v>
      </c>
      <c r="J157" s="9">
        <v>50.750083342593598</v>
      </c>
      <c r="K157" s="13">
        <v>5.0434971787660897E-3</v>
      </c>
      <c r="L157" s="13">
        <f t="shared" si="24"/>
        <v>2.5595790216051476E-3</v>
      </c>
      <c r="M157" s="11">
        <v>89.99</v>
      </c>
      <c r="N157" s="8">
        <v>3568555.58</v>
      </c>
      <c r="O157" s="9">
        <v>34.128005862416302</v>
      </c>
      <c r="P157" s="13"/>
      <c r="Q157" s="13"/>
      <c r="R157" s="13">
        <f t="shared" si="25"/>
        <v>273024.04689933039</v>
      </c>
      <c r="S157" s="11">
        <f t="shared" si="26"/>
        <v>13.769960102720734</v>
      </c>
      <c r="T157" s="13">
        <f t="shared" si="27"/>
        <v>0.15301655853673446</v>
      </c>
      <c r="U157" s="14"/>
      <c r="V157" s="13">
        <f t="shared" si="28"/>
        <v>0.15</v>
      </c>
      <c r="W157" s="13">
        <v>50.65</v>
      </c>
    </row>
    <row r="158" spans="1:23" hidden="1" x14ac:dyDescent="0.25">
      <c r="A158" s="7" t="s">
        <v>7901</v>
      </c>
      <c r="B158" s="7">
        <v>3222092</v>
      </c>
      <c r="C158" s="7" t="s">
        <v>2050</v>
      </c>
      <c r="D158" s="14">
        <v>1</v>
      </c>
      <c r="E158" s="13">
        <f t="shared" si="30"/>
        <v>0</v>
      </c>
      <c r="F158" s="14">
        <f t="shared" si="23"/>
        <v>0</v>
      </c>
      <c r="G158" s="11">
        <v>80.989999999999995</v>
      </c>
      <c r="H158" s="13">
        <v>800000</v>
      </c>
      <c r="I158" s="11">
        <v>34.72</v>
      </c>
      <c r="J158" s="9">
        <v>42.869490060501299</v>
      </c>
      <c r="K158" s="13">
        <v>2.26954570790236E-3</v>
      </c>
      <c r="L158" s="13">
        <f t="shared" si="24"/>
        <v>9.7294267166773605E-4</v>
      </c>
      <c r="M158" s="11">
        <v>80.989999999999995</v>
      </c>
      <c r="N158" s="8">
        <v>3568555.58</v>
      </c>
      <c r="O158" s="9">
        <v>34.128005862416302</v>
      </c>
      <c r="P158" s="13"/>
      <c r="Q158" s="13"/>
      <c r="R158" s="13">
        <f t="shared" si="25"/>
        <v>273024.04689933039</v>
      </c>
      <c r="S158" s="11">
        <f t="shared" si="26"/>
        <v>6.1964055379450791</v>
      </c>
      <c r="T158" s="13">
        <f t="shared" si="27"/>
        <v>7.6508279268367452E-2</v>
      </c>
      <c r="U158" s="14"/>
      <c r="V158" s="13">
        <f t="shared" si="28"/>
        <v>0.08</v>
      </c>
      <c r="W158" s="13">
        <v>46.27</v>
      </c>
    </row>
    <row r="159" spans="1:23" x14ac:dyDescent="0.25">
      <c r="A159" s="15" t="s">
        <v>7901</v>
      </c>
      <c r="B159" s="15">
        <v>45059</v>
      </c>
      <c r="C159" s="7" t="s">
        <v>2622</v>
      </c>
      <c r="D159" s="14">
        <v>9</v>
      </c>
      <c r="E159" s="13">
        <f t="shared" si="30"/>
        <v>1</v>
      </c>
      <c r="F159" s="14">
        <f t="shared" ref="F159:F222" si="31">W159 * E159</f>
        <v>54.19</v>
      </c>
      <c r="G159" s="11">
        <v>721.81</v>
      </c>
      <c r="H159" s="13">
        <v>800000</v>
      </c>
      <c r="I159" s="11">
        <v>315.02999999999997</v>
      </c>
      <c r="J159" s="9">
        <v>43.6444493703329</v>
      </c>
      <c r="K159" s="13">
        <v>2.0226951320175299E-2</v>
      </c>
      <c r="L159" s="13">
        <f t="shared" ref="L159:L222" si="32">J159 * K159%</f>
        <v>8.8279415280957917E-3</v>
      </c>
      <c r="M159" s="11">
        <v>80.201111111111103</v>
      </c>
      <c r="N159" s="8">
        <v>3568555.58</v>
      </c>
      <c r="O159" s="9">
        <v>34.128005862416302</v>
      </c>
      <c r="P159" s="13"/>
      <c r="Q159" s="13"/>
      <c r="R159" s="13">
        <f t="shared" ref="R159:R222" si="33">H159 * O159%</f>
        <v>273024.04689933039</v>
      </c>
      <c r="S159" s="11">
        <f t="shared" ref="S159:S222" si="34">K159% * R159</f>
        <v>55.224441058700137</v>
      </c>
      <c r="T159" s="13">
        <f t="shared" ref="T159:T222" si="35">IFERROR((S159 / M159), 0)</f>
        <v>0.68857451341530496</v>
      </c>
      <c r="U159" s="14"/>
      <c r="V159" s="13">
        <f t="shared" ref="V159:V222" si="36">ROUND((T159 - U159), 2)</f>
        <v>0.69</v>
      </c>
      <c r="W159" s="13">
        <v>54.19</v>
      </c>
    </row>
    <row r="160" spans="1:23" hidden="1" x14ac:dyDescent="0.25">
      <c r="A160" s="7" t="s">
        <v>7901</v>
      </c>
      <c r="B160" s="7" t="s">
        <v>7929</v>
      </c>
      <c r="C160" s="7" t="s">
        <v>143</v>
      </c>
      <c r="D160" s="14">
        <v>5</v>
      </c>
      <c r="E160" s="13">
        <f t="shared" si="30"/>
        <v>0</v>
      </c>
      <c r="F160" s="14">
        <f t="shared" si="31"/>
        <v>0</v>
      </c>
      <c r="G160" s="11">
        <v>415.96</v>
      </c>
      <c r="H160" s="13">
        <v>800000</v>
      </c>
      <c r="I160" s="11">
        <v>186.31</v>
      </c>
      <c r="J160" s="9">
        <v>44.790364458120997</v>
      </c>
      <c r="K160" s="13">
        <v>1.16562567311898E-2</v>
      </c>
      <c r="L160" s="13">
        <f t="shared" si="32"/>
        <v>5.2208798720741719E-3</v>
      </c>
      <c r="M160" s="11">
        <v>83.191999999999993</v>
      </c>
      <c r="N160" s="8">
        <v>3568555.58</v>
      </c>
      <c r="O160" s="9">
        <v>34.128005862416302</v>
      </c>
      <c r="P160" s="13"/>
      <c r="Q160" s="13"/>
      <c r="R160" s="13">
        <f t="shared" si="33"/>
        <v>273024.04689933039</v>
      </c>
      <c r="S160" s="11">
        <f t="shared" si="34"/>
        <v>31.824383844469995</v>
      </c>
      <c r="T160" s="13">
        <f t="shared" si="35"/>
        <v>0.3825413963418357</v>
      </c>
      <c r="U160" s="14"/>
      <c r="V160" s="13">
        <f t="shared" si="36"/>
        <v>0.38</v>
      </c>
      <c r="W160" s="13">
        <v>53.8</v>
      </c>
    </row>
    <row r="161" spans="1:23" hidden="1" x14ac:dyDescent="0.25">
      <c r="A161" s="7" t="s">
        <v>7901</v>
      </c>
      <c r="B161" s="7" t="s">
        <v>7930</v>
      </c>
      <c r="C161" s="7" t="s">
        <v>5345</v>
      </c>
      <c r="D161" s="14">
        <v>2</v>
      </c>
      <c r="E161" s="13">
        <f t="shared" si="30"/>
        <v>0</v>
      </c>
      <c r="F161" s="14">
        <f t="shared" si="31"/>
        <v>0</v>
      </c>
      <c r="G161" s="11">
        <v>140.51</v>
      </c>
      <c r="H161" s="13">
        <v>800000</v>
      </c>
      <c r="I161" s="11">
        <v>52.44</v>
      </c>
      <c r="J161" s="9">
        <v>37.321187104120703</v>
      </c>
      <c r="K161" s="13">
        <v>3.9374474307613304E-3</v>
      </c>
      <c r="L161" s="13">
        <f t="shared" si="32"/>
        <v>1.4695021227608296E-3</v>
      </c>
      <c r="M161" s="11">
        <v>70.254999999999995</v>
      </c>
      <c r="N161" s="8">
        <v>3568555.58</v>
      </c>
      <c r="O161" s="9">
        <v>34.128005862416302</v>
      </c>
      <c r="P161" s="13"/>
      <c r="Q161" s="13"/>
      <c r="R161" s="13">
        <f t="shared" si="33"/>
        <v>273024.04689933039</v>
      </c>
      <c r="S161" s="11">
        <f t="shared" si="34"/>
        <v>10.750178319998295</v>
      </c>
      <c r="T161" s="13">
        <f t="shared" si="35"/>
        <v>0.15301655853673468</v>
      </c>
      <c r="U161" s="14"/>
      <c r="V161" s="13">
        <f t="shared" si="36"/>
        <v>0.15</v>
      </c>
      <c r="W161" s="13">
        <v>53.8</v>
      </c>
    </row>
    <row r="162" spans="1:23" x14ac:dyDescent="0.25">
      <c r="A162" s="15" t="s">
        <v>7901</v>
      </c>
      <c r="B162" s="15">
        <v>622001</v>
      </c>
      <c r="C162" s="7" t="s">
        <v>605</v>
      </c>
      <c r="D162" s="14">
        <v>8</v>
      </c>
      <c r="E162" s="13">
        <f t="shared" si="30"/>
        <v>1</v>
      </c>
      <c r="F162" s="14">
        <f t="shared" si="31"/>
        <v>79.09</v>
      </c>
      <c r="G162" s="11">
        <v>1248.94</v>
      </c>
      <c r="H162" s="13">
        <v>800000</v>
      </c>
      <c r="I162" s="11">
        <v>528.45000000000005</v>
      </c>
      <c r="J162" s="9">
        <v>42.3118804746425</v>
      </c>
      <c r="K162" s="13">
        <v>3.4998474088499397E-2</v>
      </c>
      <c r="L162" s="13">
        <f t="shared" si="32"/>
        <v>1.4808512524274592E-2</v>
      </c>
      <c r="M162" s="11">
        <v>156.11750000000001</v>
      </c>
      <c r="N162" s="8">
        <v>3568555.58</v>
      </c>
      <c r="O162" s="9">
        <v>34.128005862416302</v>
      </c>
      <c r="P162" s="13"/>
      <c r="Q162" s="13"/>
      <c r="R162" s="13">
        <f t="shared" si="33"/>
        <v>273024.04689933039</v>
      </c>
      <c r="S162" s="11">
        <f t="shared" si="34"/>
        <v>95.554250309434593</v>
      </c>
      <c r="T162" s="13">
        <f t="shared" si="35"/>
        <v>0.61206623414693795</v>
      </c>
      <c r="U162" s="14"/>
      <c r="V162" s="13">
        <f t="shared" si="36"/>
        <v>0.61</v>
      </c>
      <c r="W162" s="13">
        <v>79.09</v>
      </c>
    </row>
    <row r="163" spans="1:23" hidden="1" x14ac:dyDescent="0.25">
      <c r="A163" s="7" t="s">
        <v>7901</v>
      </c>
      <c r="B163" s="7">
        <v>622002</v>
      </c>
      <c r="C163" s="7" t="s">
        <v>1179</v>
      </c>
      <c r="D163" s="14">
        <v>5</v>
      </c>
      <c r="E163" s="13">
        <f t="shared" si="30"/>
        <v>0</v>
      </c>
      <c r="F163" s="14">
        <f t="shared" si="31"/>
        <v>0</v>
      </c>
      <c r="G163" s="11">
        <v>749.46</v>
      </c>
      <c r="H163" s="13">
        <v>800000</v>
      </c>
      <c r="I163" s="11">
        <v>303.23</v>
      </c>
      <c r="J163" s="9">
        <v>40.459797721025801</v>
      </c>
      <c r="K163" s="13">
        <v>2.10017746171688E-2</v>
      </c>
      <c r="L163" s="13">
        <f t="shared" si="32"/>
        <v>8.4972755279322364E-3</v>
      </c>
      <c r="M163" s="11">
        <v>149.892</v>
      </c>
      <c r="N163" s="8">
        <v>3568555.58</v>
      </c>
      <c r="O163" s="9">
        <v>34.128005862416302</v>
      </c>
      <c r="P163" s="13"/>
      <c r="Q163" s="13"/>
      <c r="R163" s="13">
        <f t="shared" si="33"/>
        <v>273024.04689933039</v>
      </c>
      <c r="S163" s="11">
        <f t="shared" si="34"/>
        <v>57.339894980470611</v>
      </c>
      <c r="T163" s="13">
        <f t="shared" si="35"/>
        <v>0.38254139634183687</v>
      </c>
      <c r="U163" s="14"/>
      <c r="V163" s="13">
        <f t="shared" si="36"/>
        <v>0.38</v>
      </c>
      <c r="W163" s="13">
        <v>79.09</v>
      </c>
    </row>
    <row r="164" spans="1:23" hidden="1" x14ac:dyDescent="0.25">
      <c r="A164" s="7" t="s">
        <v>7901</v>
      </c>
      <c r="B164" s="7">
        <v>622003</v>
      </c>
      <c r="C164" s="7" t="s">
        <v>6054</v>
      </c>
      <c r="D164" s="14">
        <v>3</v>
      </c>
      <c r="E164" s="13">
        <f t="shared" si="30"/>
        <v>0</v>
      </c>
      <c r="F164" s="14">
        <f t="shared" si="31"/>
        <v>0</v>
      </c>
      <c r="G164" s="11">
        <v>400.71</v>
      </c>
      <c r="H164" s="13">
        <v>800000</v>
      </c>
      <c r="I164" s="11">
        <v>178.54</v>
      </c>
      <c r="J164" s="9">
        <v>44.555913253974197</v>
      </c>
      <c r="K164" s="13">
        <v>1.1228912959792E-2</v>
      </c>
      <c r="L164" s="13">
        <f t="shared" si="32"/>
        <v>5.0031447177291896E-3</v>
      </c>
      <c r="M164" s="11">
        <v>133.57</v>
      </c>
      <c r="N164" s="8">
        <v>3568555.58</v>
      </c>
      <c r="O164" s="9">
        <v>34.128005862416302</v>
      </c>
      <c r="P164" s="13"/>
      <c r="Q164" s="13"/>
      <c r="R164" s="13">
        <f t="shared" si="33"/>
        <v>273024.04689933039</v>
      </c>
      <c r="S164" s="11">
        <f t="shared" si="34"/>
        <v>30.657632585627496</v>
      </c>
      <c r="T164" s="13">
        <f t="shared" si="35"/>
        <v>0.22952483780510219</v>
      </c>
      <c r="U164" s="14"/>
      <c r="V164" s="13">
        <f t="shared" si="36"/>
        <v>0.23</v>
      </c>
      <c r="W164" s="13">
        <v>79.09</v>
      </c>
    </row>
    <row r="165" spans="1:23" x14ac:dyDescent="0.25">
      <c r="A165" s="15" t="s">
        <v>7901</v>
      </c>
      <c r="B165" s="15">
        <v>622004</v>
      </c>
      <c r="C165" s="7" t="s">
        <v>6085</v>
      </c>
      <c r="D165" s="14">
        <v>13</v>
      </c>
      <c r="E165" s="13">
        <f t="shared" si="30"/>
        <v>1</v>
      </c>
      <c r="F165" s="14">
        <f t="shared" si="31"/>
        <v>79.09</v>
      </c>
      <c r="G165" s="11">
        <v>2007.89</v>
      </c>
      <c r="H165" s="13">
        <v>800000</v>
      </c>
      <c r="I165" s="11">
        <v>856.59</v>
      </c>
      <c r="J165" s="9">
        <v>42.661201559846397</v>
      </c>
      <c r="K165" s="13">
        <v>5.6266182632918403E-2</v>
      </c>
      <c r="L165" s="13">
        <f t="shared" si="32"/>
        <v>2.4003829583060608E-2</v>
      </c>
      <c r="M165" s="11">
        <v>154.45307692307699</v>
      </c>
      <c r="N165" s="8">
        <v>3568555.58</v>
      </c>
      <c r="O165" s="9">
        <v>34.128005862416302</v>
      </c>
      <c r="P165" s="13"/>
      <c r="Q165" s="13"/>
      <c r="R165" s="13">
        <f t="shared" si="33"/>
        <v>273024.04689933039</v>
      </c>
      <c r="S165" s="11">
        <f t="shared" si="34"/>
        <v>153.62020886016202</v>
      </c>
      <c r="T165" s="13">
        <f t="shared" si="35"/>
        <v>0.99460763048877454</v>
      </c>
      <c r="U165" s="14"/>
      <c r="V165" s="13">
        <f t="shared" si="36"/>
        <v>0.99</v>
      </c>
      <c r="W165" s="13">
        <v>79.09</v>
      </c>
    </row>
    <row r="166" spans="1:23" hidden="1" x14ac:dyDescent="0.25">
      <c r="A166" s="7" t="s">
        <v>7901</v>
      </c>
      <c r="B166" s="7">
        <v>622005</v>
      </c>
      <c r="C166" s="7" t="s">
        <v>2186</v>
      </c>
      <c r="D166" s="14">
        <v>1</v>
      </c>
      <c r="E166" s="13">
        <f t="shared" si="30"/>
        <v>0</v>
      </c>
      <c r="F166" s="14">
        <f t="shared" si="31"/>
        <v>0</v>
      </c>
      <c r="G166" s="11">
        <v>169.99</v>
      </c>
      <c r="H166" s="13">
        <v>800000</v>
      </c>
      <c r="I166" s="11">
        <v>77.89</v>
      </c>
      <c r="J166" s="9">
        <v>45.820342373080798</v>
      </c>
      <c r="K166" s="13">
        <v>4.7635519803225302E-3</v>
      </c>
      <c r="L166" s="13">
        <f t="shared" si="32"/>
        <v>2.182675826503454E-3</v>
      </c>
      <c r="M166" s="11">
        <v>169.99</v>
      </c>
      <c r="N166" s="8">
        <v>3568555.58</v>
      </c>
      <c r="O166" s="9">
        <v>34.128005862416302</v>
      </c>
      <c r="P166" s="13"/>
      <c r="Q166" s="13"/>
      <c r="R166" s="13">
        <f t="shared" si="33"/>
        <v>273024.04689933039</v>
      </c>
      <c r="S166" s="11">
        <f t="shared" si="34"/>
        <v>13.005642392829767</v>
      </c>
      <c r="T166" s="13">
        <f t="shared" si="35"/>
        <v>7.6508279268367355E-2</v>
      </c>
      <c r="U166" s="14"/>
      <c r="V166" s="13">
        <f t="shared" si="36"/>
        <v>0.08</v>
      </c>
      <c r="W166" s="13">
        <v>79.09</v>
      </c>
    </row>
    <row r="167" spans="1:23" hidden="1" x14ac:dyDescent="0.25">
      <c r="A167" s="7" t="s">
        <v>7901</v>
      </c>
      <c r="B167" s="7">
        <v>622007</v>
      </c>
      <c r="C167" s="7" t="s">
        <v>4490</v>
      </c>
      <c r="D167" s="14">
        <v>1</v>
      </c>
      <c r="E167" s="13">
        <f t="shared" si="30"/>
        <v>0</v>
      </c>
      <c r="F167" s="14">
        <f t="shared" si="31"/>
        <v>0</v>
      </c>
      <c r="G167" s="11">
        <v>152.99</v>
      </c>
      <c r="H167" s="13">
        <v>800000</v>
      </c>
      <c r="I167" s="11">
        <v>60.89</v>
      </c>
      <c r="J167" s="9">
        <v>39.799986927250103</v>
      </c>
      <c r="K167" s="13">
        <v>4.2871687597478897E-3</v>
      </c>
      <c r="L167" s="13">
        <f t="shared" si="32"/>
        <v>1.7062926059288105E-3</v>
      </c>
      <c r="M167" s="11">
        <v>152.99</v>
      </c>
      <c r="N167" s="8">
        <v>3568555.58</v>
      </c>
      <c r="O167" s="9">
        <v>34.128005862416302</v>
      </c>
      <c r="P167" s="13"/>
      <c r="Q167" s="13"/>
      <c r="R167" s="13">
        <f t="shared" si="33"/>
        <v>273024.04689933039</v>
      </c>
      <c r="S167" s="11">
        <f t="shared" si="34"/>
        <v>11.705001645267519</v>
      </c>
      <c r="T167" s="13">
        <f t="shared" si="35"/>
        <v>7.6508279268367327E-2</v>
      </c>
      <c r="U167" s="14"/>
      <c r="V167" s="13">
        <f t="shared" si="36"/>
        <v>0.08</v>
      </c>
      <c r="W167" s="13">
        <v>79.09</v>
      </c>
    </row>
    <row r="168" spans="1:23" hidden="1" x14ac:dyDescent="0.25">
      <c r="A168" s="7" t="s">
        <v>7901</v>
      </c>
      <c r="B168" s="7">
        <v>622010</v>
      </c>
      <c r="C168" s="7" t="s">
        <v>810</v>
      </c>
      <c r="D168" s="14">
        <v>-1</v>
      </c>
      <c r="E168" s="13">
        <f t="shared" ref="E168:E199" si="37">IF((V168 &lt; 0), 0, ROUND((T168 - U168), 0))</f>
        <v>0</v>
      </c>
      <c r="F168" s="14">
        <f t="shared" si="31"/>
        <v>0</v>
      </c>
      <c r="G168" s="11">
        <v>-90.97</v>
      </c>
      <c r="H168" s="13">
        <v>800000</v>
      </c>
      <c r="I168" s="11">
        <v>-9.1</v>
      </c>
      <c r="J168" s="9">
        <v>10.003297790480399</v>
      </c>
      <c r="K168" s="13">
        <v>-2.5492106809220602E-3</v>
      </c>
      <c r="L168" s="13">
        <f t="shared" si="32"/>
        <v>-2.5500513571936678E-4</v>
      </c>
      <c r="M168" s="11">
        <v>90.97</v>
      </c>
      <c r="N168" s="8">
        <v>3568555.58</v>
      </c>
      <c r="O168" s="9">
        <v>34.128005862416302</v>
      </c>
      <c r="P168" s="13"/>
      <c r="Q168" s="13"/>
      <c r="R168" s="13">
        <f t="shared" si="33"/>
        <v>273024.04689933039</v>
      </c>
      <c r="S168" s="11">
        <f t="shared" si="34"/>
        <v>-6.9599581650433855</v>
      </c>
      <c r="T168" s="13">
        <f t="shared" si="35"/>
        <v>-7.6508279268367438E-2</v>
      </c>
      <c r="U168" s="14"/>
      <c r="V168" s="13">
        <f t="shared" si="36"/>
        <v>-0.08</v>
      </c>
      <c r="W168" s="13">
        <v>79.09</v>
      </c>
    </row>
    <row r="169" spans="1:23" hidden="1" x14ac:dyDescent="0.25">
      <c r="A169" s="7" t="s">
        <v>7901</v>
      </c>
      <c r="B169" s="7">
        <v>622011</v>
      </c>
      <c r="C169" s="7" t="s">
        <v>2618</v>
      </c>
      <c r="D169" s="14">
        <v>1</v>
      </c>
      <c r="E169" s="13">
        <f t="shared" si="37"/>
        <v>0</v>
      </c>
      <c r="F169" s="14">
        <f t="shared" si="31"/>
        <v>0</v>
      </c>
      <c r="G169" s="11">
        <v>145.99</v>
      </c>
      <c r="H169" s="13">
        <v>800000</v>
      </c>
      <c r="I169" s="11">
        <v>62.02</v>
      </c>
      <c r="J169" s="9">
        <v>42.482361805603098</v>
      </c>
      <c r="K169" s="13">
        <v>4.0910109630406801E-3</v>
      </c>
      <c r="L169" s="13">
        <f t="shared" si="32"/>
        <v>1.7379580788258295E-3</v>
      </c>
      <c r="M169" s="11">
        <v>145.99</v>
      </c>
      <c r="N169" s="8">
        <v>3568555.58</v>
      </c>
      <c r="O169" s="9">
        <v>34.128005862416302</v>
      </c>
      <c r="P169" s="13"/>
      <c r="Q169" s="13"/>
      <c r="R169" s="13">
        <f t="shared" si="33"/>
        <v>273024.04689933039</v>
      </c>
      <c r="S169" s="11">
        <f t="shared" si="34"/>
        <v>11.169443690388935</v>
      </c>
      <c r="T169" s="13">
        <f t="shared" si="35"/>
        <v>7.6508279268367244E-2</v>
      </c>
      <c r="U169" s="14"/>
      <c r="V169" s="13">
        <f t="shared" si="36"/>
        <v>0.08</v>
      </c>
      <c r="W169" s="13">
        <v>79.09</v>
      </c>
    </row>
    <row r="170" spans="1:23" hidden="1" x14ac:dyDescent="0.25">
      <c r="A170" s="7" t="s">
        <v>7901</v>
      </c>
      <c r="B170" s="7">
        <v>622014</v>
      </c>
      <c r="C170" s="7" t="s">
        <v>3408</v>
      </c>
      <c r="D170" s="14">
        <v>1</v>
      </c>
      <c r="E170" s="13">
        <f t="shared" si="37"/>
        <v>0</v>
      </c>
      <c r="F170" s="14">
        <f t="shared" si="31"/>
        <v>0</v>
      </c>
      <c r="G170" s="11">
        <v>169.99</v>
      </c>
      <c r="H170" s="13">
        <v>800000</v>
      </c>
      <c r="I170" s="11">
        <v>77.89</v>
      </c>
      <c r="J170" s="9">
        <v>45.820342373080798</v>
      </c>
      <c r="K170" s="13">
        <v>4.7635519803225302E-3</v>
      </c>
      <c r="L170" s="13">
        <f t="shared" si="32"/>
        <v>2.182675826503454E-3</v>
      </c>
      <c r="M170" s="11">
        <v>169.99</v>
      </c>
      <c r="N170" s="8">
        <v>3568555.58</v>
      </c>
      <c r="O170" s="9">
        <v>34.128005862416302</v>
      </c>
      <c r="P170" s="13"/>
      <c r="Q170" s="13"/>
      <c r="R170" s="13">
        <f t="shared" si="33"/>
        <v>273024.04689933039</v>
      </c>
      <c r="S170" s="11">
        <f t="shared" si="34"/>
        <v>13.005642392829767</v>
      </c>
      <c r="T170" s="13">
        <f t="shared" si="35"/>
        <v>7.6508279268367355E-2</v>
      </c>
      <c r="U170" s="14"/>
      <c r="V170" s="13">
        <f t="shared" si="36"/>
        <v>0.08</v>
      </c>
      <c r="W170" s="13">
        <v>79.09</v>
      </c>
    </row>
    <row r="171" spans="1:23" hidden="1" x14ac:dyDescent="0.25">
      <c r="A171" s="7" t="s">
        <v>7901</v>
      </c>
      <c r="B171" s="7">
        <v>622015</v>
      </c>
      <c r="C171" s="7" t="s">
        <v>4110</v>
      </c>
      <c r="D171" s="14">
        <v>2</v>
      </c>
      <c r="E171" s="13">
        <f t="shared" si="37"/>
        <v>0</v>
      </c>
      <c r="F171" s="14">
        <f t="shared" si="31"/>
        <v>0</v>
      </c>
      <c r="G171" s="11">
        <v>283.62</v>
      </c>
      <c r="H171" s="13">
        <v>800000</v>
      </c>
      <c r="I171" s="11">
        <v>116.66</v>
      </c>
      <c r="J171" s="9">
        <v>41.132501234045598</v>
      </c>
      <c r="K171" s="13">
        <v>7.9477534717281896E-3</v>
      </c>
      <c r="L171" s="13">
        <f t="shared" si="32"/>
        <v>3.2691097948374997E-3</v>
      </c>
      <c r="M171" s="11">
        <v>141.81</v>
      </c>
      <c r="N171" s="8">
        <v>3568555.58</v>
      </c>
      <c r="O171" s="9">
        <v>34.128005862416302</v>
      </c>
      <c r="P171" s="13"/>
      <c r="Q171" s="13"/>
      <c r="R171" s="13">
        <f t="shared" si="33"/>
        <v>273024.04689933039</v>
      </c>
      <c r="S171" s="11">
        <f t="shared" si="34"/>
        <v>21.699278166094334</v>
      </c>
      <c r="T171" s="13">
        <f t="shared" si="35"/>
        <v>0.1530165585367346</v>
      </c>
      <c r="U171" s="14"/>
      <c r="V171" s="13">
        <f t="shared" si="36"/>
        <v>0.15</v>
      </c>
      <c r="W171" s="13">
        <v>79.09</v>
      </c>
    </row>
    <row r="172" spans="1:23" hidden="1" x14ac:dyDescent="0.25">
      <c r="A172" s="7" t="s">
        <v>7901</v>
      </c>
      <c r="B172" s="7">
        <v>622022</v>
      </c>
      <c r="C172" s="7" t="s">
        <v>7315</v>
      </c>
      <c r="D172" s="14">
        <v>2</v>
      </c>
      <c r="E172" s="13">
        <f t="shared" si="37"/>
        <v>0</v>
      </c>
      <c r="F172" s="14">
        <f t="shared" si="31"/>
        <v>0</v>
      </c>
      <c r="G172" s="11">
        <v>329.98</v>
      </c>
      <c r="H172" s="13">
        <v>800000</v>
      </c>
      <c r="I172" s="11">
        <v>161.71</v>
      </c>
      <c r="J172" s="9">
        <v>49.006000363658401</v>
      </c>
      <c r="K172" s="13">
        <v>9.2468785367776207E-3</v>
      </c>
      <c r="L172" s="13">
        <f t="shared" si="32"/>
        <v>4.5315253293602914E-3</v>
      </c>
      <c r="M172" s="11">
        <v>164.99</v>
      </c>
      <c r="N172" s="8">
        <v>3568555.58</v>
      </c>
      <c r="O172" s="9">
        <v>34.128005862416302</v>
      </c>
      <c r="P172" s="13"/>
      <c r="Q172" s="13"/>
      <c r="R172" s="13">
        <f t="shared" si="33"/>
        <v>273024.04689933039</v>
      </c>
      <c r="S172" s="11">
        <f t="shared" si="34"/>
        <v>25.246201992975848</v>
      </c>
      <c r="T172" s="13">
        <f t="shared" si="35"/>
        <v>0.15301655853673463</v>
      </c>
      <c r="U172" s="14"/>
      <c r="V172" s="13">
        <f t="shared" si="36"/>
        <v>0.15</v>
      </c>
      <c r="W172" s="13">
        <v>79.09</v>
      </c>
    </row>
    <row r="173" spans="1:23" hidden="1" x14ac:dyDescent="0.25">
      <c r="A173" s="7" t="s">
        <v>7901</v>
      </c>
      <c r="B173" s="7">
        <v>622030</v>
      </c>
      <c r="C173" s="7" t="s">
        <v>1556</v>
      </c>
      <c r="D173" s="14">
        <v>1</v>
      </c>
      <c r="E173" s="13">
        <f t="shared" si="37"/>
        <v>0</v>
      </c>
      <c r="F173" s="14">
        <f t="shared" si="31"/>
        <v>0</v>
      </c>
      <c r="G173" s="11">
        <v>115.19</v>
      </c>
      <c r="H173" s="13">
        <v>800000</v>
      </c>
      <c r="I173" s="11">
        <v>18.79</v>
      </c>
      <c r="J173" s="9">
        <v>16.312179876725398</v>
      </c>
      <c r="K173" s="13">
        <v>3.22791665752898E-3</v>
      </c>
      <c r="L173" s="13">
        <f t="shared" si="32"/>
        <v>5.265435714469093E-4</v>
      </c>
      <c r="M173" s="11">
        <v>115.19</v>
      </c>
      <c r="N173" s="8">
        <v>3568555.58</v>
      </c>
      <c r="O173" s="9">
        <v>34.128005862416302</v>
      </c>
      <c r="P173" s="13"/>
      <c r="Q173" s="13"/>
      <c r="R173" s="13">
        <f t="shared" si="33"/>
        <v>273024.04689933039</v>
      </c>
      <c r="S173" s="11">
        <f t="shared" si="34"/>
        <v>8.8129886889232196</v>
      </c>
      <c r="T173" s="13">
        <f t="shared" si="35"/>
        <v>7.6508279268367216E-2</v>
      </c>
      <c r="U173" s="14"/>
      <c r="V173" s="13">
        <f t="shared" si="36"/>
        <v>0.08</v>
      </c>
      <c r="W173" s="13">
        <v>79.09</v>
      </c>
    </row>
    <row r="174" spans="1:23" hidden="1" x14ac:dyDescent="0.25">
      <c r="A174" s="7" t="s">
        <v>7901</v>
      </c>
      <c r="B174" s="7">
        <v>622045</v>
      </c>
      <c r="C174" s="7" t="s">
        <v>1506</v>
      </c>
      <c r="D174" s="14">
        <v>-1</v>
      </c>
      <c r="E174" s="13">
        <f t="shared" si="37"/>
        <v>0</v>
      </c>
      <c r="F174" s="14">
        <f t="shared" si="31"/>
        <v>0</v>
      </c>
      <c r="G174" s="11">
        <v>-169.99</v>
      </c>
      <c r="H174" s="13">
        <v>800000</v>
      </c>
      <c r="I174" s="11">
        <v>-67.72</v>
      </c>
      <c r="J174" s="9">
        <v>39.837637508088697</v>
      </c>
      <c r="K174" s="13">
        <v>-4.7635519803225302E-3</v>
      </c>
      <c r="L174" s="13">
        <f t="shared" si="32"/>
        <v>-1.8976865704302703E-3</v>
      </c>
      <c r="M174" s="11">
        <v>169.99</v>
      </c>
      <c r="N174" s="8">
        <v>3568555.58</v>
      </c>
      <c r="O174" s="9">
        <v>34.128005862416302</v>
      </c>
      <c r="P174" s="13"/>
      <c r="Q174" s="13"/>
      <c r="R174" s="13">
        <f t="shared" si="33"/>
        <v>273024.04689933039</v>
      </c>
      <c r="S174" s="11">
        <f t="shared" si="34"/>
        <v>-13.005642392829767</v>
      </c>
      <c r="T174" s="13">
        <f t="shared" si="35"/>
        <v>-7.6508279268367355E-2</v>
      </c>
      <c r="U174" s="14"/>
      <c r="V174" s="13">
        <f t="shared" si="36"/>
        <v>-0.08</v>
      </c>
      <c r="W174" s="13">
        <v>79.09</v>
      </c>
    </row>
    <row r="175" spans="1:23" hidden="1" x14ac:dyDescent="0.25">
      <c r="A175" s="7" t="s">
        <v>7901</v>
      </c>
      <c r="B175" s="7">
        <v>622051</v>
      </c>
      <c r="C175" s="7" t="s">
        <v>6577</v>
      </c>
      <c r="D175" s="14">
        <v>3</v>
      </c>
      <c r="E175" s="13">
        <f t="shared" si="37"/>
        <v>0</v>
      </c>
      <c r="F175" s="14">
        <f t="shared" si="31"/>
        <v>0</v>
      </c>
      <c r="G175" s="11">
        <v>491.98</v>
      </c>
      <c r="H175" s="13">
        <v>800000</v>
      </c>
      <c r="I175" s="11">
        <v>201.94</v>
      </c>
      <c r="J175" s="9">
        <v>41.046383999349601</v>
      </c>
      <c r="K175" s="13">
        <v>1.37865304034301E-2</v>
      </c>
      <c r="L175" s="13">
        <f t="shared" si="32"/>
        <v>5.6588722095790005E-3</v>
      </c>
      <c r="M175" s="11">
        <v>163.993333333333</v>
      </c>
      <c r="N175" s="8">
        <v>3568555.58</v>
      </c>
      <c r="O175" s="9">
        <v>34.128005862416302</v>
      </c>
      <c r="P175" s="13"/>
      <c r="Q175" s="13"/>
      <c r="R175" s="13">
        <f t="shared" si="33"/>
        <v>273024.04689933039</v>
      </c>
      <c r="S175" s="11">
        <f t="shared" si="34"/>
        <v>37.640543234451442</v>
      </c>
      <c r="T175" s="13">
        <f t="shared" si="35"/>
        <v>0.22952483780510297</v>
      </c>
      <c r="U175" s="14"/>
      <c r="V175" s="13">
        <f t="shared" si="36"/>
        <v>0.23</v>
      </c>
      <c r="W175" s="13">
        <v>79.09</v>
      </c>
    </row>
    <row r="176" spans="1:23" hidden="1" x14ac:dyDescent="0.25">
      <c r="A176" s="7" t="s">
        <v>7901</v>
      </c>
      <c r="B176" s="7">
        <v>622053</v>
      </c>
      <c r="C176" s="7" t="s">
        <v>1506</v>
      </c>
      <c r="D176" s="14">
        <v>1</v>
      </c>
      <c r="E176" s="13">
        <f t="shared" si="37"/>
        <v>0</v>
      </c>
      <c r="F176" s="14">
        <f t="shared" si="31"/>
        <v>0</v>
      </c>
      <c r="G176" s="11">
        <v>113.99</v>
      </c>
      <c r="H176" s="13">
        <v>800000</v>
      </c>
      <c r="I176" s="11">
        <v>29.06</v>
      </c>
      <c r="J176" s="9">
        <v>25.493464338977098</v>
      </c>
      <c r="K176" s="13">
        <v>3.1942896066648901E-3</v>
      </c>
      <c r="L176" s="13">
        <f t="shared" si="32"/>
        <v>8.1433508175876557E-4</v>
      </c>
      <c r="M176" s="11">
        <v>113.99</v>
      </c>
      <c r="N176" s="8">
        <v>3568555.58</v>
      </c>
      <c r="O176" s="9">
        <v>34.128005862416302</v>
      </c>
      <c r="P176" s="13"/>
      <c r="Q176" s="13"/>
      <c r="R176" s="13">
        <f t="shared" si="33"/>
        <v>273024.04689933039</v>
      </c>
      <c r="S176" s="11">
        <f t="shared" si="34"/>
        <v>8.7211787538011851</v>
      </c>
      <c r="T176" s="13">
        <f t="shared" si="35"/>
        <v>7.6508279268367271E-2</v>
      </c>
      <c r="U176" s="14"/>
      <c r="V176" s="13">
        <f t="shared" si="36"/>
        <v>0.08</v>
      </c>
      <c r="W176" s="13">
        <v>69.41</v>
      </c>
    </row>
    <row r="177" spans="1:23" hidden="1" x14ac:dyDescent="0.25">
      <c r="A177" s="7" t="s">
        <v>7901</v>
      </c>
      <c r="B177" s="7">
        <v>622062</v>
      </c>
      <c r="C177" s="7" t="s">
        <v>1977</v>
      </c>
      <c r="D177" s="14">
        <v>2</v>
      </c>
      <c r="E177" s="13">
        <f t="shared" si="37"/>
        <v>0</v>
      </c>
      <c r="F177" s="14">
        <f t="shared" si="31"/>
        <v>0</v>
      </c>
      <c r="G177" s="11">
        <v>339.98</v>
      </c>
      <c r="H177" s="13">
        <v>800000</v>
      </c>
      <c r="I177" s="11">
        <v>168.11</v>
      </c>
      <c r="J177" s="9">
        <v>49.4470262956645</v>
      </c>
      <c r="K177" s="13">
        <v>9.5271039606450499E-3</v>
      </c>
      <c r="L177" s="13">
        <f t="shared" si="32"/>
        <v>4.7108696006354523E-3</v>
      </c>
      <c r="M177" s="11">
        <v>169.99</v>
      </c>
      <c r="N177" s="8">
        <v>3568555.58</v>
      </c>
      <c r="O177" s="9">
        <v>34.128005862416302</v>
      </c>
      <c r="P177" s="13"/>
      <c r="Q177" s="13"/>
      <c r="R177" s="13">
        <f t="shared" si="33"/>
        <v>273024.04689933039</v>
      </c>
      <c r="S177" s="11">
        <f t="shared" si="34"/>
        <v>26.011284785659505</v>
      </c>
      <c r="T177" s="13">
        <f t="shared" si="35"/>
        <v>0.15301655853673454</v>
      </c>
      <c r="U177" s="14"/>
      <c r="V177" s="13">
        <f t="shared" si="36"/>
        <v>0.15</v>
      </c>
      <c r="W177" s="13">
        <v>79.09</v>
      </c>
    </row>
    <row r="178" spans="1:23" hidden="1" x14ac:dyDescent="0.25">
      <c r="A178" s="7" t="s">
        <v>7901</v>
      </c>
      <c r="B178" s="7">
        <v>622075</v>
      </c>
      <c r="C178" s="7" t="s">
        <v>2272</v>
      </c>
      <c r="D178" s="14">
        <v>4</v>
      </c>
      <c r="E178" s="13">
        <f t="shared" si="37"/>
        <v>0</v>
      </c>
      <c r="F178" s="14">
        <f t="shared" si="31"/>
        <v>0</v>
      </c>
      <c r="G178" s="11">
        <v>533.98</v>
      </c>
      <c r="H178" s="13">
        <v>800000</v>
      </c>
      <c r="I178" s="11">
        <v>257.58</v>
      </c>
      <c r="J178" s="9">
        <v>48.237761713921898</v>
      </c>
      <c r="K178" s="13">
        <v>1.49634771836733E-2</v>
      </c>
      <c r="L178" s="13">
        <f t="shared" si="32"/>
        <v>7.2180464679773978E-3</v>
      </c>
      <c r="M178" s="11">
        <v>133.495</v>
      </c>
      <c r="N178" s="8">
        <v>3568555.58</v>
      </c>
      <c r="O178" s="9">
        <v>34.128005862416302</v>
      </c>
      <c r="P178" s="13"/>
      <c r="Q178" s="13"/>
      <c r="R178" s="13">
        <f t="shared" si="33"/>
        <v>273024.04689933039</v>
      </c>
      <c r="S178" s="11">
        <f t="shared" si="34"/>
        <v>40.853890963722797</v>
      </c>
      <c r="T178" s="13">
        <f t="shared" si="35"/>
        <v>0.30603311707346936</v>
      </c>
      <c r="U178" s="14"/>
      <c r="V178" s="13">
        <f t="shared" si="36"/>
        <v>0.31</v>
      </c>
      <c r="W178" s="13">
        <v>79.09</v>
      </c>
    </row>
    <row r="179" spans="1:23" hidden="1" x14ac:dyDescent="0.25">
      <c r="A179" s="7" t="s">
        <v>7901</v>
      </c>
      <c r="B179" s="7">
        <v>622085</v>
      </c>
      <c r="C179" s="7" t="s">
        <v>3199</v>
      </c>
      <c r="D179" s="14">
        <v>2</v>
      </c>
      <c r="E179" s="13">
        <f t="shared" si="37"/>
        <v>0</v>
      </c>
      <c r="F179" s="14">
        <f t="shared" si="31"/>
        <v>0</v>
      </c>
      <c r="G179" s="11">
        <v>339.98</v>
      </c>
      <c r="H179" s="13">
        <v>800000</v>
      </c>
      <c r="I179" s="11">
        <v>155.78</v>
      </c>
      <c r="J179" s="9">
        <v>45.820342373080798</v>
      </c>
      <c r="K179" s="13">
        <v>9.5271039606450499E-3</v>
      </c>
      <c r="L179" s="13">
        <f t="shared" si="32"/>
        <v>4.3653516530069028E-3</v>
      </c>
      <c r="M179" s="11">
        <v>169.99</v>
      </c>
      <c r="N179" s="8">
        <v>3568555.58</v>
      </c>
      <c r="O179" s="9">
        <v>34.128005862416302</v>
      </c>
      <c r="P179" s="13"/>
      <c r="Q179" s="13"/>
      <c r="R179" s="13">
        <f t="shared" si="33"/>
        <v>273024.04689933039</v>
      </c>
      <c r="S179" s="11">
        <f t="shared" si="34"/>
        <v>26.011284785659505</v>
      </c>
      <c r="T179" s="13">
        <f t="shared" si="35"/>
        <v>0.15301655853673454</v>
      </c>
      <c r="U179" s="14"/>
      <c r="V179" s="13">
        <f t="shared" si="36"/>
        <v>0.15</v>
      </c>
      <c r="W179" s="13">
        <v>79.09</v>
      </c>
    </row>
    <row r="180" spans="1:23" hidden="1" x14ac:dyDescent="0.25">
      <c r="A180" s="7" t="s">
        <v>7901</v>
      </c>
      <c r="B180" s="7">
        <v>622087</v>
      </c>
      <c r="C180" s="7" t="s">
        <v>5318</v>
      </c>
      <c r="D180" s="14">
        <v>1</v>
      </c>
      <c r="E180" s="13">
        <f t="shared" si="37"/>
        <v>0</v>
      </c>
      <c r="F180" s="14">
        <f t="shared" si="31"/>
        <v>0</v>
      </c>
      <c r="G180" s="11">
        <v>152.99</v>
      </c>
      <c r="H180" s="13">
        <v>800000</v>
      </c>
      <c r="I180" s="11">
        <v>60.89</v>
      </c>
      <c r="J180" s="9">
        <v>39.799986927250103</v>
      </c>
      <c r="K180" s="13">
        <v>4.2871687597478897E-3</v>
      </c>
      <c r="L180" s="13">
        <f t="shared" si="32"/>
        <v>1.7062926059288105E-3</v>
      </c>
      <c r="M180" s="11">
        <v>152.99</v>
      </c>
      <c r="N180" s="8">
        <v>3568555.58</v>
      </c>
      <c r="O180" s="9">
        <v>34.128005862416302</v>
      </c>
      <c r="P180" s="13"/>
      <c r="Q180" s="13"/>
      <c r="R180" s="13">
        <f t="shared" si="33"/>
        <v>273024.04689933039</v>
      </c>
      <c r="S180" s="11">
        <f t="shared" si="34"/>
        <v>11.705001645267519</v>
      </c>
      <c r="T180" s="13">
        <f t="shared" si="35"/>
        <v>7.6508279268367327E-2</v>
      </c>
      <c r="U180" s="14"/>
      <c r="V180" s="13">
        <f t="shared" si="36"/>
        <v>0.08</v>
      </c>
      <c r="W180" s="13">
        <v>79.09</v>
      </c>
    </row>
    <row r="181" spans="1:23" hidden="1" x14ac:dyDescent="0.25">
      <c r="A181" s="7" t="s">
        <v>7901</v>
      </c>
      <c r="B181" s="7">
        <v>622094</v>
      </c>
      <c r="C181" s="7" t="s">
        <v>4235</v>
      </c>
      <c r="D181" s="14">
        <v>1</v>
      </c>
      <c r="E181" s="13">
        <f t="shared" si="37"/>
        <v>0</v>
      </c>
      <c r="F181" s="14">
        <f t="shared" si="31"/>
        <v>0</v>
      </c>
      <c r="G181" s="11">
        <v>169.99</v>
      </c>
      <c r="H181" s="13">
        <v>800000</v>
      </c>
      <c r="I181" s="11">
        <v>69.040000000000006</v>
      </c>
      <c r="J181" s="9">
        <v>40.614153773751397</v>
      </c>
      <c r="K181" s="13">
        <v>4.7635519803225302E-3</v>
      </c>
      <c r="L181" s="13">
        <f t="shared" si="32"/>
        <v>1.9346763263807724E-3</v>
      </c>
      <c r="M181" s="11">
        <v>169.99</v>
      </c>
      <c r="N181" s="8">
        <v>3568555.58</v>
      </c>
      <c r="O181" s="9">
        <v>34.128005862416302</v>
      </c>
      <c r="P181" s="13"/>
      <c r="Q181" s="13"/>
      <c r="R181" s="13">
        <f t="shared" si="33"/>
        <v>273024.04689933039</v>
      </c>
      <c r="S181" s="11">
        <f t="shared" si="34"/>
        <v>13.005642392829767</v>
      </c>
      <c r="T181" s="13">
        <f t="shared" si="35"/>
        <v>7.6508279268367355E-2</v>
      </c>
      <c r="U181" s="14"/>
      <c r="V181" s="13">
        <f t="shared" si="36"/>
        <v>0.08</v>
      </c>
      <c r="W181" s="13">
        <v>79.09</v>
      </c>
    </row>
    <row r="182" spans="1:23" hidden="1" x14ac:dyDescent="0.25">
      <c r="A182" s="7" t="s">
        <v>7901</v>
      </c>
      <c r="B182" s="7">
        <v>680018</v>
      </c>
      <c r="C182" s="7" t="s">
        <v>5561</v>
      </c>
      <c r="D182" s="14">
        <v>1</v>
      </c>
      <c r="E182" s="13">
        <f t="shared" si="37"/>
        <v>0</v>
      </c>
      <c r="F182" s="14">
        <f t="shared" si="31"/>
        <v>0</v>
      </c>
      <c r="G182" s="11">
        <v>152.99</v>
      </c>
      <c r="H182" s="13">
        <v>800000</v>
      </c>
      <c r="I182" s="11">
        <v>56.59</v>
      </c>
      <c r="J182" s="9">
        <v>36.989345708869898</v>
      </c>
      <c r="K182" s="13">
        <v>4.2871687597478897E-3</v>
      </c>
      <c r="L182" s="13">
        <f t="shared" si="32"/>
        <v>1.5857956736658168E-3</v>
      </c>
      <c r="M182" s="11">
        <v>152.99</v>
      </c>
      <c r="N182" s="8">
        <v>3568555.58</v>
      </c>
      <c r="O182" s="9">
        <v>34.128005862416302</v>
      </c>
      <c r="P182" s="13"/>
      <c r="Q182" s="13"/>
      <c r="R182" s="13">
        <f t="shared" si="33"/>
        <v>273024.04689933039</v>
      </c>
      <c r="S182" s="11">
        <f t="shared" si="34"/>
        <v>11.705001645267519</v>
      </c>
      <c r="T182" s="13">
        <f t="shared" si="35"/>
        <v>7.6508279268367327E-2</v>
      </c>
      <c r="U182" s="14"/>
      <c r="V182" s="13">
        <f t="shared" si="36"/>
        <v>0.08</v>
      </c>
      <c r="W182" s="13">
        <v>122.39</v>
      </c>
    </row>
    <row r="183" spans="1:23" hidden="1" x14ac:dyDescent="0.25">
      <c r="A183" s="7" t="s">
        <v>7901</v>
      </c>
      <c r="B183" s="7">
        <v>680033</v>
      </c>
      <c r="C183" s="7" t="s">
        <v>7245</v>
      </c>
      <c r="D183" s="14">
        <v>2</v>
      </c>
      <c r="E183" s="13">
        <f t="shared" si="37"/>
        <v>0</v>
      </c>
      <c r="F183" s="14">
        <f t="shared" si="31"/>
        <v>0</v>
      </c>
      <c r="G183" s="11">
        <v>354.89</v>
      </c>
      <c r="H183" s="13">
        <v>800000</v>
      </c>
      <c r="I183" s="11">
        <v>152.01</v>
      </c>
      <c r="J183" s="9">
        <v>42.832990504099897</v>
      </c>
      <c r="K183" s="13">
        <v>9.9449200676313999E-3</v>
      </c>
      <c r="L183" s="13">
        <f t="shared" si="32"/>
        <v>4.2597066682088826E-3</v>
      </c>
      <c r="M183" s="11">
        <v>177.44499999999999</v>
      </c>
      <c r="N183" s="8">
        <v>3568555.58</v>
      </c>
      <c r="O183" s="9">
        <v>34.128005862416302</v>
      </c>
      <c r="P183" s="13"/>
      <c r="Q183" s="13"/>
      <c r="R183" s="13">
        <f t="shared" si="33"/>
        <v>273024.04689933039</v>
      </c>
      <c r="S183" s="11">
        <f t="shared" si="34"/>
        <v>27.152023229550874</v>
      </c>
      <c r="T183" s="13">
        <f t="shared" si="35"/>
        <v>0.15301655853673463</v>
      </c>
      <c r="U183" s="14"/>
      <c r="V183" s="13">
        <f t="shared" si="36"/>
        <v>0.15</v>
      </c>
      <c r="W183" s="13">
        <v>122.39</v>
      </c>
    </row>
    <row r="184" spans="1:23" hidden="1" x14ac:dyDescent="0.25">
      <c r="A184" s="7" t="s">
        <v>7901</v>
      </c>
      <c r="B184" s="7">
        <v>680035</v>
      </c>
      <c r="C184" s="7" t="s">
        <v>3686</v>
      </c>
      <c r="D184" s="14">
        <v>0</v>
      </c>
      <c r="E184" s="13">
        <f t="shared" si="37"/>
        <v>0</v>
      </c>
      <c r="F184" s="14">
        <f t="shared" si="31"/>
        <v>0</v>
      </c>
      <c r="G184" s="11">
        <v>0</v>
      </c>
      <c r="H184" s="13">
        <v>800000</v>
      </c>
      <c r="I184" s="11">
        <v>0</v>
      </c>
      <c r="J184" s="9"/>
      <c r="K184" s="13">
        <v>0</v>
      </c>
      <c r="L184" s="13">
        <f t="shared" si="32"/>
        <v>0</v>
      </c>
      <c r="M184" s="11">
        <v>0</v>
      </c>
      <c r="N184" s="8">
        <v>3568555.58</v>
      </c>
      <c r="O184" s="9">
        <v>34.128005862416302</v>
      </c>
      <c r="P184" s="13"/>
      <c r="Q184" s="13"/>
      <c r="R184" s="13">
        <f t="shared" si="33"/>
        <v>273024.04689933039</v>
      </c>
      <c r="S184" s="11">
        <f t="shared" si="34"/>
        <v>0</v>
      </c>
      <c r="T184" s="13">
        <f t="shared" si="35"/>
        <v>0</v>
      </c>
      <c r="U184" s="14"/>
      <c r="V184" s="13">
        <f t="shared" si="36"/>
        <v>0</v>
      </c>
      <c r="W184" s="13">
        <v>122.39</v>
      </c>
    </row>
    <row r="185" spans="1:23" x14ac:dyDescent="0.25">
      <c r="A185" s="15" t="s">
        <v>7901</v>
      </c>
      <c r="B185" s="15">
        <v>680045</v>
      </c>
      <c r="C185" s="7" t="s">
        <v>2467</v>
      </c>
      <c r="D185" s="14">
        <v>11</v>
      </c>
      <c r="E185" s="13">
        <f t="shared" si="37"/>
        <v>1</v>
      </c>
      <c r="F185" s="14">
        <f t="shared" si="31"/>
        <v>122.39</v>
      </c>
      <c r="G185" s="11">
        <v>1753.73</v>
      </c>
      <c r="H185" s="13">
        <v>800000</v>
      </c>
      <c r="I185" s="11">
        <v>634.71</v>
      </c>
      <c r="J185" s="9">
        <v>36.192002189618698</v>
      </c>
      <c r="K185" s="13">
        <v>4.9143973259903703E-2</v>
      </c>
      <c r="L185" s="13">
        <f t="shared" si="32"/>
        <v>1.7786187878289977E-2</v>
      </c>
      <c r="M185" s="11">
        <v>159.43</v>
      </c>
      <c r="N185" s="8">
        <v>3568555.58</v>
      </c>
      <c r="O185" s="9">
        <v>34.128005862416302</v>
      </c>
      <c r="P185" s="13"/>
      <c r="Q185" s="13"/>
      <c r="R185" s="13">
        <f t="shared" si="33"/>
        <v>273024.04689933039</v>
      </c>
      <c r="S185" s="11">
        <f t="shared" si="34"/>
        <v>134.17486460131389</v>
      </c>
      <c r="T185" s="13">
        <f t="shared" si="35"/>
        <v>0.84159107195204086</v>
      </c>
      <c r="U185" s="14"/>
      <c r="V185" s="13">
        <f t="shared" si="36"/>
        <v>0.84</v>
      </c>
      <c r="W185" s="13">
        <v>122.39</v>
      </c>
    </row>
    <row r="186" spans="1:23" hidden="1" x14ac:dyDescent="0.25">
      <c r="A186" s="7" t="s">
        <v>7901</v>
      </c>
      <c r="B186" s="7">
        <v>680059</v>
      </c>
      <c r="C186" s="7" t="s">
        <v>1136</v>
      </c>
      <c r="D186" s="14">
        <v>5</v>
      </c>
      <c r="E186" s="13">
        <f t="shared" si="37"/>
        <v>0</v>
      </c>
      <c r="F186" s="14">
        <f t="shared" si="31"/>
        <v>0</v>
      </c>
      <c r="G186" s="11">
        <v>838.97</v>
      </c>
      <c r="H186" s="13">
        <v>800000</v>
      </c>
      <c r="I186" s="11">
        <v>304.55</v>
      </c>
      <c r="J186" s="9">
        <v>36.300463663778203</v>
      </c>
      <c r="K186" s="13">
        <v>2.3510072386206199E-2</v>
      </c>
      <c r="L186" s="13">
        <f t="shared" si="32"/>
        <v>8.5342652838827342E-3</v>
      </c>
      <c r="M186" s="11">
        <v>167.79400000000001</v>
      </c>
      <c r="N186" s="8">
        <v>3568555.58</v>
      </c>
      <c r="O186" s="9">
        <v>34.128005862416302</v>
      </c>
      <c r="P186" s="13"/>
      <c r="Q186" s="13"/>
      <c r="R186" s="13">
        <f t="shared" si="33"/>
        <v>273024.04689933039</v>
      </c>
      <c r="S186" s="11">
        <f t="shared" si="34"/>
        <v>64.188151057782136</v>
      </c>
      <c r="T186" s="13">
        <f t="shared" si="35"/>
        <v>0.38254139634183659</v>
      </c>
      <c r="U186" s="14"/>
      <c r="V186" s="13">
        <f t="shared" si="36"/>
        <v>0.38</v>
      </c>
      <c r="W186" s="13">
        <v>122.39</v>
      </c>
    </row>
    <row r="187" spans="1:23" hidden="1" x14ac:dyDescent="0.25">
      <c r="A187" s="7" t="s">
        <v>7901</v>
      </c>
      <c r="B187" s="7">
        <v>680083</v>
      </c>
      <c r="C187" s="7" t="s">
        <v>2370</v>
      </c>
      <c r="D187" s="14">
        <v>1</v>
      </c>
      <c r="E187" s="13">
        <f t="shared" si="37"/>
        <v>0</v>
      </c>
      <c r="F187" s="14">
        <f t="shared" si="31"/>
        <v>0</v>
      </c>
      <c r="G187" s="11">
        <v>159.99</v>
      </c>
      <c r="H187" s="13">
        <v>800000</v>
      </c>
      <c r="I187" s="11">
        <v>67.56</v>
      </c>
      <c r="J187" s="9">
        <v>42.227639227451697</v>
      </c>
      <c r="K187" s="13">
        <v>4.4833265564550896E-3</v>
      </c>
      <c r="L187" s="13">
        <f t="shared" si="32"/>
        <v>1.8932029636483888E-3</v>
      </c>
      <c r="M187" s="11">
        <v>159.99</v>
      </c>
      <c r="N187" s="8">
        <v>3568555.58</v>
      </c>
      <c r="O187" s="9">
        <v>34.128005862416302</v>
      </c>
      <c r="P187" s="13"/>
      <c r="Q187" s="13"/>
      <c r="R187" s="13">
        <f t="shared" si="33"/>
        <v>273024.04689933039</v>
      </c>
      <c r="S187" s="11">
        <f t="shared" si="34"/>
        <v>12.240559600146078</v>
      </c>
      <c r="T187" s="13">
        <f t="shared" si="35"/>
        <v>7.6508279268367257E-2</v>
      </c>
      <c r="U187" s="14"/>
      <c r="V187" s="13">
        <f t="shared" si="36"/>
        <v>0.08</v>
      </c>
      <c r="W187" s="13">
        <v>122.39</v>
      </c>
    </row>
    <row r="188" spans="1:23" hidden="1" x14ac:dyDescent="0.25">
      <c r="A188" s="7" t="s">
        <v>7901</v>
      </c>
      <c r="B188" s="7">
        <v>680102</v>
      </c>
      <c r="C188" s="7" t="s">
        <v>1259</v>
      </c>
      <c r="D188" s="14">
        <v>2</v>
      </c>
      <c r="E188" s="13">
        <f t="shared" si="37"/>
        <v>0</v>
      </c>
      <c r="F188" s="14">
        <f t="shared" si="31"/>
        <v>0</v>
      </c>
      <c r="G188" s="11">
        <v>339.98</v>
      </c>
      <c r="H188" s="13">
        <v>800000</v>
      </c>
      <c r="I188" s="11">
        <v>155.12</v>
      </c>
      <c r="J188" s="9">
        <v>45.6262133066651</v>
      </c>
      <c r="K188" s="13">
        <v>9.5271039606450499E-3</v>
      </c>
      <c r="L188" s="13">
        <f t="shared" si="32"/>
        <v>4.3468567750316496E-3</v>
      </c>
      <c r="M188" s="11">
        <v>169.99</v>
      </c>
      <c r="N188" s="8">
        <v>3568555.58</v>
      </c>
      <c r="O188" s="9">
        <v>34.128005862416302</v>
      </c>
      <c r="P188" s="13"/>
      <c r="Q188" s="13"/>
      <c r="R188" s="13">
        <f t="shared" si="33"/>
        <v>273024.04689933039</v>
      </c>
      <c r="S188" s="11">
        <f t="shared" si="34"/>
        <v>26.011284785659505</v>
      </c>
      <c r="T188" s="13">
        <f t="shared" si="35"/>
        <v>0.15301655853673454</v>
      </c>
      <c r="U188" s="14"/>
      <c r="V188" s="13">
        <f t="shared" si="36"/>
        <v>0.15</v>
      </c>
      <c r="W188" s="13">
        <v>122.39</v>
      </c>
    </row>
    <row r="189" spans="1:23" x14ac:dyDescent="0.25">
      <c r="A189" s="15" t="s">
        <v>7901</v>
      </c>
      <c r="B189" s="15">
        <v>680120</v>
      </c>
      <c r="C189" s="7" t="s">
        <v>7572</v>
      </c>
      <c r="D189" s="14">
        <v>12</v>
      </c>
      <c r="E189" s="13">
        <f t="shared" si="37"/>
        <v>1</v>
      </c>
      <c r="F189" s="14">
        <f t="shared" si="31"/>
        <v>122.39</v>
      </c>
      <c r="G189" s="11">
        <v>2071.9299999999998</v>
      </c>
      <c r="H189" s="13">
        <v>800000</v>
      </c>
      <c r="I189" s="11">
        <v>850.42</v>
      </c>
      <c r="J189" s="9">
        <v>41.044822942860002</v>
      </c>
      <c r="K189" s="13">
        <v>5.8060746247365402E-2</v>
      </c>
      <c r="L189" s="13">
        <f t="shared" si="32"/>
        <v>2.3830930496534362E-2</v>
      </c>
      <c r="M189" s="11">
        <v>172.66083333333299</v>
      </c>
      <c r="N189" s="8">
        <v>3568555.58</v>
      </c>
      <c r="O189" s="9">
        <v>34.128005862416302</v>
      </c>
      <c r="P189" s="13"/>
      <c r="Q189" s="13"/>
      <c r="R189" s="13">
        <f t="shared" si="33"/>
        <v>273024.04689933039</v>
      </c>
      <c r="S189" s="11">
        <f t="shared" si="34"/>
        <v>158.51979906450813</v>
      </c>
      <c r="T189" s="13">
        <f t="shared" si="35"/>
        <v>0.91809935122040875</v>
      </c>
      <c r="U189" s="14"/>
      <c r="V189" s="13">
        <f t="shared" si="36"/>
        <v>0.92</v>
      </c>
      <c r="W189" s="13">
        <v>122.39</v>
      </c>
    </row>
    <row r="190" spans="1:23" hidden="1" x14ac:dyDescent="0.25">
      <c r="A190" s="7" t="s">
        <v>7901</v>
      </c>
      <c r="B190" s="7">
        <v>680159</v>
      </c>
      <c r="C190" s="7" t="s">
        <v>5330</v>
      </c>
      <c r="D190" s="14">
        <v>3</v>
      </c>
      <c r="E190" s="13">
        <f t="shared" si="37"/>
        <v>0</v>
      </c>
      <c r="F190" s="14">
        <f t="shared" si="31"/>
        <v>0</v>
      </c>
      <c r="G190" s="11">
        <v>523.94000000000005</v>
      </c>
      <c r="H190" s="13">
        <v>800000</v>
      </c>
      <c r="I190" s="11">
        <v>198.4</v>
      </c>
      <c r="J190" s="9">
        <v>37.866931328014701</v>
      </c>
      <c r="K190" s="13">
        <v>1.46821308581104E-2</v>
      </c>
      <c r="L190" s="13">
        <f t="shared" si="32"/>
        <v>5.5596724095299203E-3</v>
      </c>
      <c r="M190" s="11">
        <v>174.64666666666699</v>
      </c>
      <c r="N190" s="8">
        <v>3568555.58</v>
      </c>
      <c r="O190" s="9">
        <v>34.128005862416302</v>
      </c>
      <c r="P190" s="13"/>
      <c r="Q190" s="13"/>
      <c r="R190" s="13">
        <f t="shared" si="33"/>
        <v>273024.04689933039</v>
      </c>
      <c r="S190" s="11">
        <f t="shared" si="34"/>
        <v>40.085747839868397</v>
      </c>
      <c r="T190" s="13">
        <f t="shared" si="35"/>
        <v>0.22952483780510166</v>
      </c>
      <c r="U190" s="14"/>
      <c r="V190" s="13">
        <f t="shared" si="36"/>
        <v>0.23</v>
      </c>
      <c r="W190" s="13">
        <v>122.39</v>
      </c>
    </row>
    <row r="191" spans="1:23" ht="24" hidden="1" x14ac:dyDescent="0.25">
      <c r="A191" s="7" t="s">
        <v>7901</v>
      </c>
      <c r="B191" s="7">
        <v>680303</v>
      </c>
      <c r="C191" s="7" t="s">
        <v>5013</v>
      </c>
      <c r="D191" s="14">
        <v>0</v>
      </c>
      <c r="E191" s="13">
        <f t="shared" si="37"/>
        <v>0</v>
      </c>
      <c r="F191" s="14">
        <f t="shared" si="31"/>
        <v>0</v>
      </c>
      <c r="G191" s="11">
        <v>0</v>
      </c>
      <c r="H191" s="13">
        <v>800000</v>
      </c>
      <c r="I191" s="11">
        <v>0</v>
      </c>
      <c r="J191" s="9"/>
      <c r="K191" s="13">
        <v>0</v>
      </c>
      <c r="L191" s="13">
        <f t="shared" si="32"/>
        <v>0</v>
      </c>
      <c r="M191" s="11">
        <v>0</v>
      </c>
      <c r="N191" s="8">
        <v>3568555.58</v>
      </c>
      <c r="O191" s="9">
        <v>34.128005862416302</v>
      </c>
      <c r="P191" s="13"/>
      <c r="Q191" s="13"/>
      <c r="R191" s="13">
        <f t="shared" si="33"/>
        <v>273024.04689933039</v>
      </c>
      <c r="S191" s="11">
        <f t="shared" si="34"/>
        <v>0</v>
      </c>
      <c r="T191" s="13">
        <f t="shared" si="35"/>
        <v>0</v>
      </c>
      <c r="U191" s="14"/>
      <c r="V191" s="13">
        <f t="shared" si="36"/>
        <v>0</v>
      </c>
      <c r="W191" s="13">
        <v>122.39</v>
      </c>
    </row>
    <row r="192" spans="1:23" hidden="1" x14ac:dyDescent="0.25">
      <c r="A192" s="7" t="s">
        <v>7901</v>
      </c>
      <c r="B192" s="7">
        <v>680310</v>
      </c>
      <c r="C192" s="7" t="s">
        <v>2926</v>
      </c>
      <c r="D192" s="14">
        <v>2</v>
      </c>
      <c r="E192" s="13">
        <f t="shared" si="37"/>
        <v>0</v>
      </c>
      <c r="F192" s="14">
        <f t="shared" si="31"/>
        <v>0</v>
      </c>
      <c r="G192" s="11">
        <v>339.98</v>
      </c>
      <c r="H192" s="13">
        <v>800000</v>
      </c>
      <c r="I192" s="11">
        <v>118.88</v>
      </c>
      <c r="J192" s="9">
        <v>34.96676275075</v>
      </c>
      <c r="K192" s="13">
        <v>9.5271039606450499E-3</v>
      </c>
      <c r="L192" s="13">
        <f t="shared" si="32"/>
        <v>3.3313198389360614E-3</v>
      </c>
      <c r="M192" s="11">
        <v>169.99</v>
      </c>
      <c r="N192" s="8">
        <v>3568555.58</v>
      </c>
      <c r="O192" s="9">
        <v>34.128005862416302</v>
      </c>
      <c r="P192" s="13"/>
      <c r="Q192" s="13"/>
      <c r="R192" s="13">
        <f t="shared" si="33"/>
        <v>273024.04689933039</v>
      </c>
      <c r="S192" s="11">
        <f t="shared" si="34"/>
        <v>26.011284785659505</v>
      </c>
      <c r="T192" s="13">
        <f t="shared" si="35"/>
        <v>0.15301655853673454</v>
      </c>
      <c r="U192" s="14"/>
      <c r="V192" s="13">
        <f t="shared" si="36"/>
        <v>0.15</v>
      </c>
      <c r="W192" s="13">
        <v>122.39</v>
      </c>
    </row>
    <row r="193" spans="1:23" hidden="1" x14ac:dyDescent="0.25">
      <c r="A193" s="7" t="s">
        <v>7901</v>
      </c>
      <c r="B193" s="7">
        <v>680347</v>
      </c>
      <c r="C193" s="7" t="s">
        <v>5386</v>
      </c>
      <c r="D193" s="14">
        <v>2</v>
      </c>
      <c r="E193" s="13">
        <f t="shared" si="37"/>
        <v>0</v>
      </c>
      <c r="F193" s="14">
        <f t="shared" si="31"/>
        <v>0</v>
      </c>
      <c r="G193" s="11">
        <v>314.99</v>
      </c>
      <c r="H193" s="13">
        <v>800000</v>
      </c>
      <c r="I193" s="11">
        <v>96.24</v>
      </c>
      <c r="J193" s="9">
        <v>30.553350900028601</v>
      </c>
      <c r="K193" s="13">
        <v>8.82682062640033E-3</v>
      </c>
      <c r="L193" s="13">
        <f t="shared" si="32"/>
        <v>2.6968894793001955E-3</v>
      </c>
      <c r="M193" s="11">
        <v>157.495</v>
      </c>
      <c r="N193" s="8">
        <v>3568555.58</v>
      </c>
      <c r="O193" s="9">
        <v>34.128005862416302</v>
      </c>
      <c r="P193" s="13"/>
      <c r="Q193" s="13"/>
      <c r="R193" s="13">
        <f t="shared" si="33"/>
        <v>273024.04689933039</v>
      </c>
      <c r="S193" s="11">
        <f t="shared" si="34"/>
        <v>24.099342886743006</v>
      </c>
      <c r="T193" s="13">
        <f t="shared" si="35"/>
        <v>0.15301655853673454</v>
      </c>
      <c r="U193" s="14"/>
      <c r="V193" s="13">
        <f t="shared" si="36"/>
        <v>0.15</v>
      </c>
      <c r="W193" s="13">
        <v>122.39</v>
      </c>
    </row>
    <row r="194" spans="1:23" hidden="1" x14ac:dyDescent="0.25">
      <c r="A194" s="7" t="s">
        <v>7901</v>
      </c>
      <c r="B194" s="7">
        <v>680430</v>
      </c>
      <c r="C194" s="7" t="s">
        <v>5160</v>
      </c>
      <c r="D194" s="14">
        <v>2</v>
      </c>
      <c r="E194" s="13">
        <f t="shared" si="37"/>
        <v>0</v>
      </c>
      <c r="F194" s="14">
        <f t="shared" si="31"/>
        <v>0</v>
      </c>
      <c r="G194" s="11">
        <v>322.98</v>
      </c>
      <c r="H194" s="13">
        <v>800000</v>
      </c>
      <c r="I194" s="11">
        <v>92.42</v>
      </c>
      <c r="J194" s="9">
        <v>28.614774908663101</v>
      </c>
      <c r="K194" s="13">
        <v>9.0507207400704094E-3</v>
      </c>
      <c r="L194" s="13">
        <f t="shared" si="32"/>
        <v>2.5898433673828348E-3</v>
      </c>
      <c r="M194" s="11">
        <v>161.49</v>
      </c>
      <c r="N194" s="8">
        <v>3568555.58</v>
      </c>
      <c r="O194" s="9">
        <v>34.128005862416302</v>
      </c>
      <c r="P194" s="13"/>
      <c r="Q194" s="13"/>
      <c r="R194" s="13">
        <f t="shared" si="33"/>
        <v>273024.04689933039</v>
      </c>
      <c r="S194" s="11">
        <f t="shared" si="34"/>
        <v>24.710644038097257</v>
      </c>
      <c r="T194" s="13">
        <f t="shared" si="35"/>
        <v>0.15301655853673451</v>
      </c>
      <c r="U194" s="14"/>
      <c r="V194" s="13">
        <f t="shared" si="36"/>
        <v>0.15</v>
      </c>
      <c r="W194" s="13">
        <v>122.39</v>
      </c>
    </row>
    <row r="195" spans="1:23" hidden="1" x14ac:dyDescent="0.25">
      <c r="A195" s="7" t="s">
        <v>7901</v>
      </c>
      <c r="B195" s="7">
        <v>680513</v>
      </c>
      <c r="C195" s="7" t="s">
        <v>4929</v>
      </c>
      <c r="D195" s="14">
        <v>1</v>
      </c>
      <c r="E195" s="13">
        <f t="shared" si="37"/>
        <v>0</v>
      </c>
      <c r="F195" s="14">
        <f t="shared" si="31"/>
        <v>0</v>
      </c>
      <c r="G195" s="11">
        <v>183</v>
      </c>
      <c r="H195" s="13">
        <v>800000</v>
      </c>
      <c r="I195" s="11">
        <v>78.56</v>
      </c>
      <c r="J195" s="9">
        <v>42.928961748633903</v>
      </c>
      <c r="K195" s="13">
        <v>5.1281252567740602E-3</v>
      </c>
      <c r="L195" s="13">
        <f t="shared" si="32"/>
        <v>2.2014509299025701E-3</v>
      </c>
      <c r="M195" s="11">
        <v>183</v>
      </c>
      <c r="N195" s="8">
        <v>3568555.58</v>
      </c>
      <c r="O195" s="9">
        <v>34.128005862416302</v>
      </c>
      <c r="P195" s="13"/>
      <c r="Q195" s="13"/>
      <c r="R195" s="13">
        <f t="shared" si="33"/>
        <v>273024.04689933039</v>
      </c>
      <c r="S195" s="11">
        <f t="shared" si="34"/>
        <v>14.001015106111216</v>
      </c>
      <c r="T195" s="13">
        <f t="shared" si="35"/>
        <v>7.6508279268367299E-2</v>
      </c>
      <c r="U195" s="14"/>
      <c r="V195" s="13">
        <f t="shared" si="36"/>
        <v>0.08</v>
      </c>
      <c r="W195" s="13">
        <v>122.39</v>
      </c>
    </row>
    <row r="196" spans="1:23" hidden="1" x14ac:dyDescent="0.25">
      <c r="A196" s="7" t="s">
        <v>7901</v>
      </c>
      <c r="B196" s="7">
        <v>680544</v>
      </c>
      <c r="C196" s="7" t="s">
        <v>3852</v>
      </c>
      <c r="D196" s="14">
        <v>1</v>
      </c>
      <c r="E196" s="13">
        <f t="shared" si="37"/>
        <v>0</v>
      </c>
      <c r="F196" s="14">
        <f t="shared" si="31"/>
        <v>0</v>
      </c>
      <c r="G196" s="11">
        <v>169.99</v>
      </c>
      <c r="H196" s="13">
        <v>800000</v>
      </c>
      <c r="I196" s="11">
        <v>77.56</v>
      </c>
      <c r="J196" s="9">
        <v>45.6262133066651</v>
      </c>
      <c r="K196" s="13">
        <v>4.7635519803225302E-3</v>
      </c>
      <c r="L196" s="13">
        <f t="shared" si="32"/>
        <v>2.1734283875158274E-3</v>
      </c>
      <c r="M196" s="11">
        <v>169.99</v>
      </c>
      <c r="N196" s="8">
        <v>3568555.58</v>
      </c>
      <c r="O196" s="9">
        <v>34.128005862416302</v>
      </c>
      <c r="P196" s="13"/>
      <c r="Q196" s="13"/>
      <c r="R196" s="13">
        <f t="shared" si="33"/>
        <v>273024.04689933039</v>
      </c>
      <c r="S196" s="11">
        <f t="shared" si="34"/>
        <v>13.005642392829767</v>
      </c>
      <c r="T196" s="13">
        <f t="shared" si="35"/>
        <v>7.6508279268367355E-2</v>
      </c>
      <c r="U196" s="14"/>
      <c r="V196" s="13">
        <f t="shared" si="36"/>
        <v>0.08</v>
      </c>
      <c r="W196" s="13">
        <v>122.39</v>
      </c>
    </row>
    <row r="197" spans="1:23" hidden="1" x14ac:dyDescent="0.25">
      <c r="A197" s="7" t="s">
        <v>7901</v>
      </c>
      <c r="B197" s="7">
        <v>680631</v>
      </c>
      <c r="C197" s="7" t="s">
        <v>3214</v>
      </c>
      <c r="D197" s="14">
        <v>3</v>
      </c>
      <c r="E197" s="13">
        <f t="shared" si="37"/>
        <v>0</v>
      </c>
      <c r="F197" s="14">
        <f t="shared" si="31"/>
        <v>0</v>
      </c>
      <c r="G197" s="11">
        <v>509.97</v>
      </c>
      <c r="H197" s="13">
        <v>800000</v>
      </c>
      <c r="I197" s="11">
        <v>188.36</v>
      </c>
      <c r="J197" s="9">
        <v>36.935506010157503</v>
      </c>
      <c r="K197" s="13">
        <v>1.42906559409676E-2</v>
      </c>
      <c r="L197" s="13">
        <f t="shared" si="32"/>
        <v>5.2783260839670181E-3</v>
      </c>
      <c r="M197" s="11">
        <v>169.99</v>
      </c>
      <c r="N197" s="8">
        <v>3568555.58</v>
      </c>
      <c r="O197" s="9">
        <v>34.128005862416302</v>
      </c>
      <c r="P197" s="13"/>
      <c r="Q197" s="13"/>
      <c r="R197" s="13">
        <f t="shared" si="33"/>
        <v>273024.04689933039</v>
      </c>
      <c r="S197" s="11">
        <f t="shared" si="34"/>
        <v>39.016927178489325</v>
      </c>
      <c r="T197" s="13">
        <f t="shared" si="35"/>
        <v>0.22952483780510219</v>
      </c>
      <c r="U197" s="14"/>
      <c r="V197" s="13">
        <f t="shared" si="36"/>
        <v>0.23</v>
      </c>
      <c r="W197" s="13">
        <v>122.39</v>
      </c>
    </row>
    <row r="198" spans="1:23" hidden="1" x14ac:dyDescent="0.25">
      <c r="A198" s="7" t="s">
        <v>7901</v>
      </c>
      <c r="B198" s="7">
        <v>680902</v>
      </c>
      <c r="C198" s="7" t="s">
        <v>4925</v>
      </c>
      <c r="D198" s="14">
        <v>1</v>
      </c>
      <c r="E198" s="13">
        <f t="shared" si="37"/>
        <v>0</v>
      </c>
      <c r="F198" s="14">
        <f t="shared" si="31"/>
        <v>0</v>
      </c>
      <c r="G198" s="11">
        <v>169.99</v>
      </c>
      <c r="H198" s="13">
        <v>800000</v>
      </c>
      <c r="I198" s="11">
        <v>53.33</v>
      </c>
      <c r="J198" s="9">
        <v>31.372433672568999</v>
      </c>
      <c r="K198" s="13">
        <v>4.7635519803225302E-3</v>
      </c>
      <c r="L198" s="13">
        <f t="shared" si="32"/>
        <v>1.4944421854850328E-3</v>
      </c>
      <c r="M198" s="11">
        <v>169.99</v>
      </c>
      <c r="N198" s="8">
        <v>3568555.58</v>
      </c>
      <c r="O198" s="9">
        <v>34.128005862416302</v>
      </c>
      <c r="P198" s="13"/>
      <c r="Q198" s="13"/>
      <c r="R198" s="13">
        <f t="shared" si="33"/>
        <v>273024.04689933039</v>
      </c>
      <c r="S198" s="11">
        <f t="shared" si="34"/>
        <v>13.005642392829767</v>
      </c>
      <c r="T198" s="13">
        <f t="shared" si="35"/>
        <v>7.6508279268367355E-2</v>
      </c>
      <c r="U198" s="14"/>
      <c r="V198" s="13">
        <f t="shared" si="36"/>
        <v>0.08</v>
      </c>
      <c r="W198" s="13">
        <v>122.39</v>
      </c>
    </row>
    <row r="199" spans="1:23" hidden="1" x14ac:dyDescent="0.25">
      <c r="A199" s="7" t="s">
        <v>7901</v>
      </c>
      <c r="B199" s="7">
        <v>680912</v>
      </c>
      <c r="C199" s="7" t="s">
        <v>3657</v>
      </c>
      <c r="D199" s="14">
        <v>3</v>
      </c>
      <c r="E199" s="13">
        <f t="shared" si="37"/>
        <v>0</v>
      </c>
      <c r="F199" s="14">
        <f t="shared" si="31"/>
        <v>0</v>
      </c>
      <c r="G199" s="11">
        <v>509.93</v>
      </c>
      <c r="H199" s="13">
        <v>800000</v>
      </c>
      <c r="I199" s="11">
        <v>184.39</v>
      </c>
      <c r="J199" s="9">
        <v>36.159865079520699</v>
      </c>
      <c r="K199" s="13">
        <v>1.42895350392721E-2</v>
      </c>
      <c r="L199" s="13">
        <f t="shared" si="32"/>
        <v>5.1670765906916263E-3</v>
      </c>
      <c r="M199" s="11">
        <v>169.976666666667</v>
      </c>
      <c r="N199" s="8">
        <v>3568555.58</v>
      </c>
      <c r="O199" s="9">
        <v>34.128005862416302</v>
      </c>
      <c r="P199" s="13"/>
      <c r="Q199" s="13"/>
      <c r="R199" s="13">
        <f t="shared" si="33"/>
        <v>273024.04689933039</v>
      </c>
      <c r="S199" s="11">
        <f t="shared" si="34"/>
        <v>39.013866847318511</v>
      </c>
      <c r="T199" s="13">
        <f t="shared" si="35"/>
        <v>0.2295248378051013</v>
      </c>
      <c r="U199" s="14"/>
      <c r="V199" s="13">
        <f t="shared" si="36"/>
        <v>0.23</v>
      </c>
      <c r="W199" s="13">
        <v>122.39</v>
      </c>
    </row>
    <row r="200" spans="1:23" hidden="1" x14ac:dyDescent="0.25">
      <c r="A200" s="7" t="s">
        <v>7901</v>
      </c>
      <c r="B200" s="7">
        <v>680940</v>
      </c>
      <c r="C200" s="7" t="s">
        <v>1264</v>
      </c>
      <c r="D200" s="14">
        <v>1</v>
      </c>
      <c r="E200" s="13">
        <f t="shared" ref="E200:E231" si="38">IF((V200 &lt; 0), 0, ROUND((T200 - U200), 0))</f>
        <v>0</v>
      </c>
      <c r="F200" s="14">
        <f t="shared" si="31"/>
        <v>0</v>
      </c>
      <c r="G200" s="11">
        <v>169.99</v>
      </c>
      <c r="H200" s="13">
        <v>800000</v>
      </c>
      <c r="I200" s="11">
        <v>47.03</v>
      </c>
      <c r="J200" s="9">
        <v>27.666333313724301</v>
      </c>
      <c r="K200" s="13">
        <v>4.7635519803225302E-3</v>
      </c>
      <c r="L200" s="13">
        <f t="shared" si="32"/>
        <v>1.317900168448546E-3</v>
      </c>
      <c r="M200" s="11">
        <v>169.99</v>
      </c>
      <c r="N200" s="8">
        <v>3568555.58</v>
      </c>
      <c r="O200" s="9">
        <v>34.128005862416302</v>
      </c>
      <c r="P200" s="13"/>
      <c r="Q200" s="13"/>
      <c r="R200" s="13">
        <f t="shared" si="33"/>
        <v>273024.04689933039</v>
      </c>
      <c r="S200" s="11">
        <f t="shared" si="34"/>
        <v>13.005642392829767</v>
      </c>
      <c r="T200" s="13">
        <f t="shared" si="35"/>
        <v>7.6508279268367355E-2</v>
      </c>
      <c r="U200" s="14"/>
      <c r="V200" s="13">
        <f t="shared" si="36"/>
        <v>0.08</v>
      </c>
      <c r="W200" s="13">
        <v>122.39</v>
      </c>
    </row>
    <row r="201" spans="1:23" hidden="1" x14ac:dyDescent="0.25">
      <c r="A201" s="7" t="s">
        <v>7901</v>
      </c>
      <c r="B201" s="7">
        <v>680947</v>
      </c>
      <c r="C201" s="7" t="s">
        <v>4097</v>
      </c>
      <c r="D201" s="14">
        <v>3</v>
      </c>
      <c r="E201" s="13">
        <f t="shared" si="38"/>
        <v>0</v>
      </c>
      <c r="F201" s="14">
        <f t="shared" si="31"/>
        <v>0</v>
      </c>
      <c r="G201" s="11">
        <v>489.99</v>
      </c>
      <c r="H201" s="13">
        <v>800000</v>
      </c>
      <c r="I201" s="11">
        <v>188.68</v>
      </c>
      <c r="J201" s="9">
        <v>38.506908304251098</v>
      </c>
      <c r="K201" s="13">
        <v>1.3730765544080399E-2</v>
      </c>
      <c r="L201" s="13">
        <f t="shared" si="32"/>
        <v>5.2872932975307433E-3</v>
      </c>
      <c r="M201" s="11">
        <v>163.33000000000001</v>
      </c>
      <c r="N201" s="8">
        <v>3568555.58</v>
      </c>
      <c r="O201" s="9">
        <v>34.128005862416302</v>
      </c>
      <c r="P201" s="13"/>
      <c r="Q201" s="13"/>
      <c r="R201" s="13">
        <f t="shared" si="33"/>
        <v>273024.04689933039</v>
      </c>
      <c r="S201" s="11">
        <f t="shared" si="34"/>
        <v>37.488291758707163</v>
      </c>
      <c r="T201" s="13">
        <f t="shared" si="35"/>
        <v>0.22952483780510108</v>
      </c>
      <c r="U201" s="14"/>
      <c r="V201" s="13">
        <f t="shared" si="36"/>
        <v>0.23</v>
      </c>
      <c r="W201" s="13">
        <v>122.39</v>
      </c>
    </row>
    <row r="202" spans="1:23" hidden="1" x14ac:dyDescent="0.25">
      <c r="A202" s="7" t="s">
        <v>7901</v>
      </c>
      <c r="B202" s="7">
        <v>682326</v>
      </c>
      <c r="C202" s="7" t="s">
        <v>7552</v>
      </c>
      <c r="D202" s="14">
        <v>1</v>
      </c>
      <c r="E202" s="13">
        <f t="shared" si="38"/>
        <v>0</v>
      </c>
      <c r="F202" s="14">
        <f t="shared" si="31"/>
        <v>0</v>
      </c>
      <c r="G202" s="11">
        <v>115.99</v>
      </c>
      <c r="H202" s="13">
        <v>800000</v>
      </c>
      <c r="I202" s="11">
        <v>45.38</v>
      </c>
      <c r="J202" s="9">
        <v>39.124062419174102</v>
      </c>
      <c r="K202" s="13">
        <v>3.2503346914383802E-3</v>
      </c>
      <c r="L202" s="13">
        <f t="shared" si="32"/>
        <v>1.2716629735104218E-3</v>
      </c>
      <c r="M202" s="11">
        <v>115.99</v>
      </c>
      <c r="N202" s="8">
        <v>3568555.58</v>
      </c>
      <c r="O202" s="9">
        <v>34.128005862416302</v>
      </c>
      <c r="P202" s="13"/>
      <c r="Q202" s="13"/>
      <c r="R202" s="13">
        <f t="shared" si="33"/>
        <v>273024.04689933039</v>
      </c>
      <c r="S202" s="11">
        <f t="shared" si="34"/>
        <v>8.8741953123379282</v>
      </c>
      <c r="T202" s="13">
        <f t="shared" si="35"/>
        <v>7.6508279268367341E-2</v>
      </c>
      <c r="U202" s="14"/>
      <c r="V202" s="13">
        <f t="shared" si="36"/>
        <v>0.08</v>
      </c>
      <c r="W202" s="13">
        <v>82.68</v>
      </c>
    </row>
    <row r="203" spans="1:23" hidden="1" x14ac:dyDescent="0.25">
      <c r="A203" s="7" t="s">
        <v>7901</v>
      </c>
      <c r="B203" s="7">
        <v>682352</v>
      </c>
      <c r="C203" s="7" t="s">
        <v>1384</v>
      </c>
      <c r="D203" s="14">
        <v>2</v>
      </c>
      <c r="E203" s="13">
        <f t="shared" si="38"/>
        <v>0</v>
      </c>
      <c r="F203" s="14">
        <f t="shared" si="31"/>
        <v>0</v>
      </c>
      <c r="G203" s="11">
        <v>231.98</v>
      </c>
      <c r="H203" s="13">
        <v>800000</v>
      </c>
      <c r="I203" s="11">
        <v>85.45</v>
      </c>
      <c r="J203" s="9">
        <v>36.8350719889646</v>
      </c>
      <c r="K203" s="13">
        <v>6.5006693828767604E-3</v>
      </c>
      <c r="L203" s="13">
        <f t="shared" si="32"/>
        <v>2.3945262469472353E-3</v>
      </c>
      <c r="M203" s="11">
        <v>115.99</v>
      </c>
      <c r="N203" s="8">
        <v>3568555.58</v>
      </c>
      <c r="O203" s="9">
        <v>34.128005862416302</v>
      </c>
      <c r="P203" s="13"/>
      <c r="Q203" s="13"/>
      <c r="R203" s="13">
        <f t="shared" si="33"/>
        <v>273024.04689933039</v>
      </c>
      <c r="S203" s="11">
        <f t="shared" si="34"/>
        <v>17.748390624675856</v>
      </c>
      <c r="T203" s="13">
        <f t="shared" si="35"/>
        <v>0.15301655853673468</v>
      </c>
      <c r="U203" s="14"/>
      <c r="V203" s="13">
        <f t="shared" si="36"/>
        <v>0.15</v>
      </c>
      <c r="W203" s="13">
        <v>82.68</v>
      </c>
    </row>
    <row r="204" spans="1:23" hidden="1" x14ac:dyDescent="0.25">
      <c r="A204" s="7" t="s">
        <v>7901</v>
      </c>
      <c r="B204" s="7">
        <v>682503</v>
      </c>
      <c r="C204" s="7" t="s">
        <v>1384</v>
      </c>
      <c r="D204" s="14">
        <v>1</v>
      </c>
      <c r="E204" s="13">
        <f t="shared" si="38"/>
        <v>0</v>
      </c>
      <c r="F204" s="14">
        <f t="shared" si="31"/>
        <v>0</v>
      </c>
      <c r="G204" s="11">
        <v>115.99</v>
      </c>
      <c r="H204" s="13">
        <v>800000</v>
      </c>
      <c r="I204" s="11">
        <v>45.38</v>
      </c>
      <c r="J204" s="9">
        <v>39.124062419174102</v>
      </c>
      <c r="K204" s="13">
        <v>3.2503346914383802E-3</v>
      </c>
      <c r="L204" s="13">
        <f t="shared" si="32"/>
        <v>1.2716629735104218E-3</v>
      </c>
      <c r="M204" s="11">
        <v>115.99</v>
      </c>
      <c r="N204" s="8">
        <v>3568555.58</v>
      </c>
      <c r="O204" s="9">
        <v>34.128005862416302</v>
      </c>
      <c r="P204" s="13"/>
      <c r="Q204" s="13"/>
      <c r="R204" s="13">
        <f t="shared" si="33"/>
        <v>273024.04689933039</v>
      </c>
      <c r="S204" s="11">
        <f t="shared" si="34"/>
        <v>8.8741953123379282</v>
      </c>
      <c r="T204" s="13">
        <f t="shared" si="35"/>
        <v>7.6508279268367341E-2</v>
      </c>
      <c r="U204" s="14"/>
      <c r="V204" s="13">
        <f t="shared" si="36"/>
        <v>0.08</v>
      </c>
      <c r="W204" s="13">
        <v>82.68</v>
      </c>
    </row>
    <row r="205" spans="1:23" hidden="1" x14ac:dyDescent="0.25">
      <c r="A205" s="7" t="s">
        <v>7901</v>
      </c>
      <c r="B205" s="7">
        <v>684040</v>
      </c>
      <c r="C205" s="7" t="s">
        <v>7098</v>
      </c>
      <c r="D205" s="14">
        <v>2</v>
      </c>
      <c r="E205" s="13">
        <f t="shared" si="38"/>
        <v>0</v>
      </c>
      <c r="F205" s="14">
        <f t="shared" si="31"/>
        <v>0</v>
      </c>
      <c r="G205" s="11">
        <v>309.98</v>
      </c>
      <c r="H205" s="13">
        <v>800000</v>
      </c>
      <c r="I205" s="11">
        <v>131.29</v>
      </c>
      <c r="J205" s="9">
        <v>42.354345441641399</v>
      </c>
      <c r="K205" s="13">
        <v>8.68642768904275E-3</v>
      </c>
      <c r="L205" s="13">
        <f t="shared" si="32"/>
        <v>3.6790795899555541E-3</v>
      </c>
      <c r="M205" s="11">
        <v>154.99</v>
      </c>
      <c r="N205" s="8">
        <v>3568555.58</v>
      </c>
      <c r="O205" s="9">
        <v>34.128005862416302</v>
      </c>
      <c r="P205" s="13"/>
      <c r="Q205" s="13"/>
      <c r="R205" s="13">
        <f t="shared" si="33"/>
        <v>273024.04689933039</v>
      </c>
      <c r="S205" s="11">
        <f t="shared" si="34"/>
        <v>23.716036407608499</v>
      </c>
      <c r="T205" s="13">
        <f t="shared" si="35"/>
        <v>0.1530165585367346</v>
      </c>
      <c r="U205" s="14"/>
      <c r="V205" s="13">
        <f t="shared" si="36"/>
        <v>0.15</v>
      </c>
      <c r="W205" s="13">
        <v>113.66</v>
      </c>
    </row>
    <row r="206" spans="1:23" hidden="1" x14ac:dyDescent="0.25">
      <c r="A206" s="7" t="s">
        <v>7901</v>
      </c>
      <c r="B206" s="7">
        <v>684044</v>
      </c>
      <c r="C206" s="7" t="s">
        <v>6439</v>
      </c>
      <c r="D206" s="14">
        <v>1</v>
      </c>
      <c r="E206" s="13">
        <f t="shared" si="38"/>
        <v>0</v>
      </c>
      <c r="F206" s="14">
        <f t="shared" si="31"/>
        <v>0</v>
      </c>
      <c r="G206" s="11">
        <v>149</v>
      </c>
      <c r="H206" s="13">
        <v>800000</v>
      </c>
      <c r="I206" s="11">
        <v>51.99</v>
      </c>
      <c r="J206" s="9">
        <v>34.892617449664399</v>
      </c>
      <c r="K206" s="13">
        <v>4.1753588156247801E-3</v>
      </c>
      <c r="L206" s="13">
        <f t="shared" si="32"/>
        <v>1.4568919786867929E-3</v>
      </c>
      <c r="M206" s="11">
        <v>149</v>
      </c>
      <c r="N206" s="8">
        <v>3568555.58</v>
      </c>
      <c r="O206" s="9">
        <v>34.128005862416302</v>
      </c>
      <c r="P206" s="13"/>
      <c r="Q206" s="13"/>
      <c r="R206" s="13">
        <f t="shared" si="33"/>
        <v>273024.04689933039</v>
      </c>
      <c r="S206" s="11">
        <f t="shared" si="34"/>
        <v>11.399733610986727</v>
      </c>
      <c r="T206" s="13">
        <f t="shared" si="35"/>
        <v>7.6508279268367299E-2</v>
      </c>
      <c r="U206" s="14"/>
      <c r="V206" s="13">
        <f t="shared" si="36"/>
        <v>0.08</v>
      </c>
      <c r="W206" s="13">
        <v>113.66</v>
      </c>
    </row>
    <row r="207" spans="1:23" hidden="1" x14ac:dyDescent="0.25">
      <c r="A207" s="7" t="s">
        <v>7901</v>
      </c>
      <c r="B207" s="7">
        <v>684101</v>
      </c>
      <c r="C207" s="7" t="s">
        <v>39</v>
      </c>
      <c r="D207" s="14">
        <v>4</v>
      </c>
      <c r="E207" s="13">
        <f t="shared" si="38"/>
        <v>0</v>
      </c>
      <c r="F207" s="14">
        <f t="shared" si="31"/>
        <v>0</v>
      </c>
      <c r="G207" s="11">
        <v>716.48</v>
      </c>
      <c r="H207" s="13">
        <v>800000</v>
      </c>
      <c r="I207" s="11">
        <v>342.47</v>
      </c>
      <c r="J207" s="9">
        <v>47.7989615899955</v>
      </c>
      <c r="K207" s="13">
        <v>2.0077591169253999E-2</v>
      </c>
      <c r="L207" s="13">
        <f t="shared" si="32"/>
        <v>9.596880091188047E-3</v>
      </c>
      <c r="M207" s="11">
        <v>179.12</v>
      </c>
      <c r="N207" s="8">
        <v>3568555.58</v>
      </c>
      <c r="O207" s="9">
        <v>34.128005862416302</v>
      </c>
      <c r="P207" s="13"/>
      <c r="Q207" s="13"/>
      <c r="R207" s="13">
        <f t="shared" si="33"/>
        <v>273024.04689933039</v>
      </c>
      <c r="S207" s="11">
        <f t="shared" si="34"/>
        <v>54.816651930199853</v>
      </c>
      <c r="T207" s="13">
        <f t="shared" si="35"/>
        <v>0.30603311707346947</v>
      </c>
      <c r="U207" s="14"/>
      <c r="V207" s="13">
        <f t="shared" si="36"/>
        <v>0.31</v>
      </c>
      <c r="W207" s="13">
        <v>113.66</v>
      </c>
    </row>
    <row r="208" spans="1:23" x14ac:dyDescent="0.25">
      <c r="A208" s="15" t="s">
        <v>7901</v>
      </c>
      <c r="B208" s="15">
        <v>684109</v>
      </c>
      <c r="C208" s="7" t="s">
        <v>1791</v>
      </c>
      <c r="D208" s="14">
        <v>16</v>
      </c>
      <c r="E208" s="13">
        <f t="shared" si="38"/>
        <v>1</v>
      </c>
      <c r="F208" s="14">
        <f t="shared" si="31"/>
        <v>113.66</v>
      </c>
      <c r="G208" s="11">
        <v>2495.6</v>
      </c>
      <c r="H208" s="13">
        <v>800000</v>
      </c>
      <c r="I208" s="11">
        <v>925.1</v>
      </c>
      <c r="J208" s="9">
        <v>37.069241865683601</v>
      </c>
      <c r="K208" s="13">
        <v>6.9933056780357106E-2</v>
      </c>
      <c r="L208" s="13">
        <f t="shared" si="32"/>
        <v>2.592365396197642E-2</v>
      </c>
      <c r="M208" s="11">
        <v>155.97499999999999</v>
      </c>
      <c r="N208" s="8">
        <v>3568555.58</v>
      </c>
      <c r="O208" s="9">
        <v>34.128005862416302</v>
      </c>
      <c r="P208" s="13"/>
      <c r="Q208" s="13"/>
      <c r="R208" s="13">
        <f t="shared" si="33"/>
        <v>273024.04689933039</v>
      </c>
      <c r="S208" s="11">
        <f t="shared" si="34"/>
        <v>190.93406174213754</v>
      </c>
      <c r="T208" s="13">
        <f t="shared" si="35"/>
        <v>1.2241324682938775</v>
      </c>
      <c r="U208" s="14"/>
      <c r="V208" s="13">
        <f t="shared" si="36"/>
        <v>1.22</v>
      </c>
      <c r="W208" s="13">
        <v>113.66</v>
      </c>
    </row>
    <row r="209" spans="1:23" x14ac:dyDescent="0.25">
      <c r="A209" s="15" t="s">
        <v>7901</v>
      </c>
      <c r="B209" s="15">
        <v>684155</v>
      </c>
      <c r="C209" s="7" t="s">
        <v>7427</v>
      </c>
      <c r="D209" s="14">
        <v>7</v>
      </c>
      <c r="E209" s="13">
        <f t="shared" si="38"/>
        <v>1</v>
      </c>
      <c r="F209" s="14">
        <f t="shared" si="31"/>
        <v>113.66</v>
      </c>
      <c r="G209" s="11">
        <v>1109.94</v>
      </c>
      <c r="H209" s="13">
        <v>800000</v>
      </c>
      <c r="I209" s="11">
        <v>497.77</v>
      </c>
      <c r="J209" s="9">
        <v>44.846568282970203</v>
      </c>
      <c r="K209" s="13">
        <v>3.1103340696742102E-2</v>
      </c>
      <c r="L209" s="13">
        <f t="shared" si="32"/>
        <v>1.3948780923849307E-2</v>
      </c>
      <c r="M209" s="11">
        <v>158.56285714285701</v>
      </c>
      <c r="N209" s="8">
        <v>3568555.58</v>
      </c>
      <c r="O209" s="9">
        <v>34.128005862416302</v>
      </c>
      <c r="P209" s="13"/>
      <c r="Q209" s="13"/>
      <c r="R209" s="13">
        <f t="shared" si="33"/>
        <v>273024.04689933039</v>
      </c>
      <c r="S209" s="11">
        <f t="shared" si="34"/>
        <v>84.919599491131677</v>
      </c>
      <c r="T209" s="13">
        <f t="shared" si="35"/>
        <v>0.53555795487857205</v>
      </c>
      <c r="U209" s="14"/>
      <c r="V209" s="13">
        <f t="shared" si="36"/>
        <v>0.54</v>
      </c>
      <c r="W209" s="13">
        <v>113.66</v>
      </c>
    </row>
    <row r="210" spans="1:23" hidden="1" x14ac:dyDescent="0.25">
      <c r="A210" s="7" t="s">
        <v>7901</v>
      </c>
      <c r="B210" s="7">
        <v>684355</v>
      </c>
      <c r="C210" s="7" t="s">
        <v>6864</v>
      </c>
      <c r="D210" s="14">
        <v>3</v>
      </c>
      <c r="E210" s="13">
        <f t="shared" si="38"/>
        <v>0</v>
      </c>
      <c r="F210" s="14">
        <f t="shared" si="31"/>
        <v>0</v>
      </c>
      <c r="G210" s="11">
        <v>462.98</v>
      </c>
      <c r="H210" s="13">
        <v>800000</v>
      </c>
      <c r="I210" s="11">
        <v>132.53</v>
      </c>
      <c r="J210" s="9">
        <v>28.6254265843017</v>
      </c>
      <c r="K210" s="13">
        <v>1.2973876674214501E-2</v>
      </c>
      <c r="L210" s="13">
        <f t="shared" si="32"/>
        <v>3.7138275425151151E-3</v>
      </c>
      <c r="M210" s="11">
        <v>154.32666666666699</v>
      </c>
      <c r="N210" s="8">
        <v>3568555.58</v>
      </c>
      <c r="O210" s="9">
        <v>34.128005862416302</v>
      </c>
      <c r="P210" s="13"/>
      <c r="Q210" s="13"/>
      <c r="R210" s="13">
        <f t="shared" si="33"/>
        <v>273024.04689933039</v>
      </c>
      <c r="S210" s="11">
        <f t="shared" si="34"/>
        <v>35.421803135668689</v>
      </c>
      <c r="T210" s="13">
        <f t="shared" si="35"/>
        <v>0.22952483780510138</v>
      </c>
      <c r="U210" s="14"/>
      <c r="V210" s="13">
        <f t="shared" si="36"/>
        <v>0.23</v>
      </c>
      <c r="W210" s="13">
        <v>113.66</v>
      </c>
    </row>
    <row r="211" spans="1:23" hidden="1" x14ac:dyDescent="0.25">
      <c r="A211" s="7" t="s">
        <v>7901</v>
      </c>
      <c r="B211" s="7">
        <v>684443</v>
      </c>
      <c r="C211" s="7" t="s">
        <v>2846</v>
      </c>
      <c r="D211" s="14">
        <v>2</v>
      </c>
      <c r="E211" s="13">
        <f t="shared" si="38"/>
        <v>0</v>
      </c>
      <c r="F211" s="14">
        <f t="shared" si="31"/>
        <v>0</v>
      </c>
      <c r="G211" s="11">
        <v>329.98</v>
      </c>
      <c r="H211" s="13">
        <v>800000</v>
      </c>
      <c r="I211" s="11">
        <v>118.33</v>
      </c>
      <c r="J211" s="9">
        <v>35.8597490757016</v>
      </c>
      <c r="K211" s="13">
        <v>9.2468785367776207E-3</v>
      </c>
      <c r="L211" s="13">
        <f t="shared" si="32"/>
        <v>3.3159074406233623E-3</v>
      </c>
      <c r="M211" s="11">
        <v>164.99</v>
      </c>
      <c r="N211" s="8">
        <v>3568555.58</v>
      </c>
      <c r="O211" s="9">
        <v>34.128005862416302</v>
      </c>
      <c r="P211" s="13"/>
      <c r="Q211" s="13"/>
      <c r="R211" s="13">
        <f t="shared" si="33"/>
        <v>273024.04689933039</v>
      </c>
      <c r="S211" s="11">
        <f t="shared" si="34"/>
        <v>25.246201992975848</v>
      </c>
      <c r="T211" s="13">
        <f t="shared" si="35"/>
        <v>0.15301655853673463</v>
      </c>
      <c r="U211" s="14"/>
      <c r="V211" s="13">
        <f t="shared" si="36"/>
        <v>0.15</v>
      </c>
      <c r="W211" s="13">
        <v>113.66</v>
      </c>
    </row>
    <row r="212" spans="1:23" x14ac:dyDescent="0.25">
      <c r="A212" s="15" t="s">
        <v>7901</v>
      </c>
      <c r="B212" s="15">
        <v>684515</v>
      </c>
      <c r="C212" s="7" t="s">
        <v>7563</v>
      </c>
      <c r="D212" s="14">
        <v>8</v>
      </c>
      <c r="E212" s="13">
        <f t="shared" si="38"/>
        <v>1</v>
      </c>
      <c r="F212" s="14">
        <f t="shared" si="31"/>
        <v>113.66</v>
      </c>
      <c r="G212" s="11">
        <v>1211.6600000000001</v>
      </c>
      <c r="H212" s="13">
        <v>800000</v>
      </c>
      <c r="I212" s="11">
        <v>440.43</v>
      </c>
      <c r="J212" s="9">
        <v>36.349305910899098</v>
      </c>
      <c r="K212" s="13">
        <v>3.3953793708321599E-2</v>
      </c>
      <c r="L212" s="13">
        <f t="shared" si="32"/>
        <v>1.2341968343393428E-2</v>
      </c>
      <c r="M212" s="11">
        <v>151.45750000000001</v>
      </c>
      <c r="N212" s="8">
        <v>3568555.58</v>
      </c>
      <c r="O212" s="9">
        <v>34.128005862416302</v>
      </c>
      <c r="P212" s="13"/>
      <c r="Q212" s="13"/>
      <c r="R212" s="13">
        <f t="shared" si="33"/>
        <v>273024.04689933039</v>
      </c>
      <c r="S212" s="11">
        <f t="shared" si="34"/>
        <v>92.702021658309846</v>
      </c>
      <c r="T212" s="13">
        <f t="shared" si="35"/>
        <v>0.61206623414693784</v>
      </c>
      <c r="U212" s="14"/>
      <c r="V212" s="13">
        <f t="shared" si="36"/>
        <v>0.61</v>
      </c>
      <c r="W212" s="13">
        <v>113.66</v>
      </c>
    </row>
    <row r="213" spans="1:23" hidden="1" x14ac:dyDescent="0.25">
      <c r="A213" s="7" t="s">
        <v>7901</v>
      </c>
      <c r="B213" s="7">
        <v>684528</v>
      </c>
      <c r="C213" s="7" t="s">
        <v>2848</v>
      </c>
      <c r="D213" s="14">
        <v>5</v>
      </c>
      <c r="E213" s="13">
        <f t="shared" si="38"/>
        <v>0</v>
      </c>
      <c r="F213" s="14">
        <f t="shared" si="31"/>
        <v>0</v>
      </c>
      <c r="G213" s="11">
        <v>783.95</v>
      </c>
      <c r="H213" s="13">
        <v>800000</v>
      </c>
      <c r="I213" s="11">
        <v>281.45999999999998</v>
      </c>
      <c r="J213" s="9">
        <v>35.902799923464499</v>
      </c>
      <c r="K213" s="13">
        <v>2.19682721040876E-2</v>
      </c>
      <c r="L213" s="13">
        <f t="shared" si="32"/>
        <v>7.887224780172836E-3</v>
      </c>
      <c r="M213" s="11">
        <v>156.79</v>
      </c>
      <c r="N213" s="8">
        <v>3568555.58</v>
      </c>
      <c r="O213" s="9">
        <v>34.128005862416302</v>
      </c>
      <c r="P213" s="13"/>
      <c r="Q213" s="13"/>
      <c r="R213" s="13">
        <f t="shared" si="33"/>
        <v>273024.04689933039</v>
      </c>
      <c r="S213" s="11">
        <f t="shared" si="34"/>
        <v>59.978665532436644</v>
      </c>
      <c r="T213" s="13">
        <f t="shared" si="35"/>
        <v>0.38254139634183715</v>
      </c>
      <c r="U213" s="14"/>
      <c r="V213" s="13">
        <f t="shared" si="36"/>
        <v>0.38</v>
      </c>
      <c r="W213" s="13">
        <v>113.66</v>
      </c>
    </row>
    <row r="214" spans="1:23" x14ac:dyDescent="0.25">
      <c r="A214" s="15" t="s">
        <v>7901</v>
      </c>
      <c r="B214" s="15">
        <v>684536</v>
      </c>
      <c r="C214" s="7" t="s">
        <v>694</v>
      </c>
      <c r="D214" s="14">
        <v>7</v>
      </c>
      <c r="E214" s="13">
        <f t="shared" si="38"/>
        <v>1</v>
      </c>
      <c r="F214" s="14">
        <f t="shared" si="31"/>
        <v>113.66</v>
      </c>
      <c r="G214" s="11">
        <v>1052.95</v>
      </c>
      <c r="H214" s="13">
        <v>800000</v>
      </c>
      <c r="I214" s="11">
        <v>363.92</v>
      </c>
      <c r="J214" s="9">
        <v>34.561945011634002</v>
      </c>
      <c r="K214" s="13">
        <v>2.9506336006121601E-2</v>
      </c>
      <c r="L214" s="13">
        <f t="shared" si="32"/>
        <v>1.0197963625383713E-2</v>
      </c>
      <c r="M214" s="11">
        <v>150.421428571429</v>
      </c>
      <c r="N214" s="8">
        <v>3568555.58</v>
      </c>
      <c r="O214" s="9">
        <v>34.128005862416302</v>
      </c>
      <c r="P214" s="13"/>
      <c r="Q214" s="13"/>
      <c r="R214" s="13">
        <f t="shared" si="33"/>
        <v>273024.04689933039</v>
      </c>
      <c r="S214" s="11">
        <f t="shared" si="34"/>
        <v>80.559392655627448</v>
      </c>
      <c r="T214" s="13">
        <f t="shared" si="35"/>
        <v>0.53555795487857027</v>
      </c>
      <c r="U214" s="14"/>
      <c r="V214" s="13">
        <f t="shared" si="36"/>
        <v>0.54</v>
      </c>
      <c r="W214" s="13">
        <v>113.66</v>
      </c>
    </row>
    <row r="215" spans="1:23" hidden="1" x14ac:dyDescent="0.25">
      <c r="A215" s="7" t="s">
        <v>7901</v>
      </c>
      <c r="B215" s="7">
        <v>684623</v>
      </c>
      <c r="C215" s="7" t="s">
        <v>7447</v>
      </c>
      <c r="D215" s="14">
        <v>2</v>
      </c>
      <c r="E215" s="13">
        <f t="shared" si="38"/>
        <v>0</v>
      </c>
      <c r="F215" s="14">
        <f t="shared" si="31"/>
        <v>0</v>
      </c>
      <c r="G215" s="11">
        <v>319.98</v>
      </c>
      <c r="H215" s="13">
        <v>800000</v>
      </c>
      <c r="I215" s="11">
        <v>120.08</v>
      </c>
      <c r="J215" s="9">
        <v>37.527345459091201</v>
      </c>
      <c r="K215" s="13">
        <v>8.9666531129101792E-3</v>
      </c>
      <c r="L215" s="13">
        <f t="shared" si="32"/>
        <v>3.3649468898001578E-3</v>
      </c>
      <c r="M215" s="11">
        <v>159.99</v>
      </c>
      <c r="N215" s="8">
        <v>3568555.58</v>
      </c>
      <c r="O215" s="9">
        <v>34.128005862416302</v>
      </c>
      <c r="P215" s="13"/>
      <c r="Q215" s="13"/>
      <c r="R215" s="13">
        <f t="shared" si="33"/>
        <v>273024.04689933039</v>
      </c>
      <c r="S215" s="11">
        <f t="shared" si="34"/>
        <v>24.481119200292156</v>
      </c>
      <c r="T215" s="13">
        <f t="shared" si="35"/>
        <v>0.15301655853673451</v>
      </c>
      <c r="U215" s="14"/>
      <c r="V215" s="13">
        <f t="shared" si="36"/>
        <v>0.15</v>
      </c>
      <c r="W215" s="13">
        <v>113.66</v>
      </c>
    </row>
    <row r="216" spans="1:23" hidden="1" x14ac:dyDescent="0.25">
      <c r="A216" s="7" t="s">
        <v>7901</v>
      </c>
      <c r="B216" s="7">
        <v>684738</v>
      </c>
      <c r="C216" s="7" t="s">
        <v>4327</v>
      </c>
      <c r="D216" s="14">
        <v>3</v>
      </c>
      <c r="E216" s="13">
        <f t="shared" si="38"/>
        <v>0</v>
      </c>
      <c r="F216" s="14">
        <f t="shared" si="31"/>
        <v>0</v>
      </c>
      <c r="G216" s="11">
        <v>447.97</v>
      </c>
      <c r="H216" s="13">
        <v>800000</v>
      </c>
      <c r="I216" s="11">
        <v>142.5</v>
      </c>
      <c r="J216" s="9">
        <v>31.8101658593209</v>
      </c>
      <c r="K216" s="13">
        <v>1.25532583129895E-2</v>
      </c>
      <c r="L216" s="13">
        <f t="shared" si="32"/>
        <v>3.9932122901109486E-3</v>
      </c>
      <c r="M216" s="11">
        <v>149.32333333333301</v>
      </c>
      <c r="N216" s="8">
        <v>3568555.58</v>
      </c>
      <c r="O216" s="9">
        <v>34.128005862416302</v>
      </c>
      <c r="P216" s="13"/>
      <c r="Q216" s="13"/>
      <c r="R216" s="13">
        <f t="shared" si="33"/>
        <v>273024.04689933039</v>
      </c>
      <c r="S216" s="11">
        <f t="shared" si="34"/>
        <v>34.273413863850543</v>
      </c>
      <c r="T216" s="13">
        <f t="shared" si="35"/>
        <v>0.22952483780510269</v>
      </c>
      <c r="U216" s="14"/>
      <c r="V216" s="13">
        <f t="shared" si="36"/>
        <v>0.23</v>
      </c>
      <c r="W216" s="13">
        <v>113.66</v>
      </c>
    </row>
    <row r="217" spans="1:23" hidden="1" x14ac:dyDescent="0.25">
      <c r="A217" s="7" t="s">
        <v>7901</v>
      </c>
      <c r="B217" s="7">
        <v>684819</v>
      </c>
      <c r="C217" s="7" t="s">
        <v>6864</v>
      </c>
      <c r="D217" s="14">
        <v>1</v>
      </c>
      <c r="E217" s="13">
        <f t="shared" si="38"/>
        <v>0</v>
      </c>
      <c r="F217" s="14">
        <f t="shared" si="31"/>
        <v>0</v>
      </c>
      <c r="G217" s="11">
        <v>159.99</v>
      </c>
      <c r="H217" s="13">
        <v>800000</v>
      </c>
      <c r="I217" s="11">
        <v>54.26</v>
      </c>
      <c r="J217" s="9">
        <v>33.914619663728999</v>
      </c>
      <c r="K217" s="13">
        <v>4.4833265564550896E-3</v>
      </c>
      <c r="L217" s="13">
        <f t="shared" si="32"/>
        <v>1.520503149904702E-3</v>
      </c>
      <c r="M217" s="11">
        <v>159.99</v>
      </c>
      <c r="N217" s="8">
        <v>3568555.58</v>
      </c>
      <c r="O217" s="9">
        <v>34.128005862416302</v>
      </c>
      <c r="P217" s="13"/>
      <c r="Q217" s="13"/>
      <c r="R217" s="13">
        <f t="shared" si="33"/>
        <v>273024.04689933039</v>
      </c>
      <c r="S217" s="11">
        <f t="shared" si="34"/>
        <v>12.240559600146078</v>
      </c>
      <c r="T217" s="13">
        <f t="shared" si="35"/>
        <v>7.6508279268367257E-2</v>
      </c>
      <c r="U217" s="14"/>
      <c r="V217" s="13">
        <f t="shared" si="36"/>
        <v>0.08</v>
      </c>
      <c r="W217" s="13">
        <v>113.66</v>
      </c>
    </row>
    <row r="218" spans="1:23" x14ac:dyDescent="0.25">
      <c r="A218" s="15" t="s">
        <v>7901</v>
      </c>
      <c r="B218" s="15">
        <v>684953</v>
      </c>
      <c r="C218" s="7" t="s">
        <v>1762</v>
      </c>
      <c r="D218" s="14">
        <v>9</v>
      </c>
      <c r="E218" s="13">
        <f t="shared" si="38"/>
        <v>1</v>
      </c>
      <c r="F218" s="14">
        <f t="shared" si="31"/>
        <v>113.66</v>
      </c>
      <c r="G218" s="11">
        <v>1367.92</v>
      </c>
      <c r="H218" s="13">
        <v>800000</v>
      </c>
      <c r="I218" s="11">
        <v>472.72</v>
      </c>
      <c r="J218" s="9">
        <v>34.557576466459999</v>
      </c>
      <c r="K218" s="13">
        <v>3.83325961816742E-2</v>
      </c>
      <c r="L218" s="13">
        <f t="shared" si="32"/>
        <v>1.3246816237061386E-2</v>
      </c>
      <c r="M218" s="11">
        <v>151.991111111111</v>
      </c>
      <c r="N218" s="8">
        <v>3568555.58</v>
      </c>
      <c r="O218" s="9">
        <v>34.128005862416302</v>
      </c>
      <c r="P218" s="13"/>
      <c r="Q218" s="13"/>
      <c r="R218" s="13">
        <f t="shared" si="33"/>
        <v>273024.04689933039</v>
      </c>
      <c r="S218" s="11">
        <f t="shared" si="34"/>
        <v>104.6572053767851</v>
      </c>
      <c r="T218" s="13">
        <f t="shared" si="35"/>
        <v>0.68857451341530695</v>
      </c>
      <c r="U218" s="14"/>
      <c r="V218" s="13">
        <f t="shared" si="36"/>
        <v>0.69</v>
      </c>
      <c r="W218" s="13">
        <v>113.66</v>
      </c>
    </row>
    <row r="219" spans="1:23" hidden="1" x14ac:dyDescent="0.25">
      <c r="A219" s="7" t="s">
        <v>7901</v>
      </c>
      <c r="B219" s="7">
        <v>77002</v>
      </c>
      <c r="C219" s="7" t="s">
        <v>7292</v>
      </c>
      <c r="D219" s="14">
        <v>2</v>
      </c>
      <c r="E219" s="13">
        <f t="shared" si="38"/>
        <v>0</v>
      </c>
      <c r="F219" s="14">
        <f t="shared" si="31"/>
        <v>0</v>
      </c>
      <c r="G219" s="11">
        <v>152.99</v>
      </c>
      <c r="H219" s="13">
        <v>800000</v>
      </c>
      <c r="I219" s="11">
        <v>66.61</v>
      </c>
      <c r="J219" s="9">
        <v>43.538793385188598</v>
      </c>
      <c r="K219" s="13">
        <v>4.2871687597478897E-3</v>
      </c>
      <c r="L219" s="13">
        <f t="shared" si="32"/>
        <v>1.8665815483809862E-3</v>
      </c>
      <c r="M219" s="11">
        <v>76.495000000000005</v>
      </c>
      <c r="N219" s="8">
        <v>3568555.58</v>
      </c>
      <c r="O219" s="9">
        <v>34.128005862416302</v>
      </c>
      <c r="P219" s="13"/>
      <c r="Q219" s="13"/>
      <c r="R219" s="13">
        <f t="shared" si="33"/>
        <v>273024.04689933039</v>
      </c>
      <c r="S219" s="11">
        <f t="shared" si="34"/>
        <v>11.705001645267519</v>
      </c>
      <c r="T219" s="13">
        <f t="shared" si="35"/>
        <v>0.15301655853673465</v>
      </c>
      <c r="U219" s="14"/>
      <c r="V219" s="13">
        <f t="shared" si="36"/>
        <v>0.15</v>
      </c>
      <c r="W219" s="13">
        <v>50.8</v>
      </c>
    </row>
    <row r="220" spans="1:23" hidden="1" x14ac:dyDescent="0.25">
      <c r="A220" s="7" t="s">
        <v>7901</v>
      </c>
      <c r="B220" s="7">
        <v>77003</v>
      </c>
      <c r="C220" s="7" t="s">
        <v>231</v>
      </c>
      <c r="D220" s="14">
        <v>5</v>
      </c>
      <c r="E220" s="13">
        <f t="shared" si="38"/>
        <v>0</v>
      </c>
      <c r="F220" s="14">
        <f t="shared" si="31"/>
        <v>0</v>
      </c>
      <c r="G220" s="11">
        <v>394.16</v>
      </c>
      <c r="H220" s="13">
        <v>800000</v>
      </c>
      <c r="I220" s="11">
        <v>180.01</v>
      </c>
      <c r="J220" s="9">
        <v>45.669271361883503</v>
      </c>
      <c r="K220" s="13">
        <v>1.10453653071588E-2</v>
      </c>
      <c r="L220" s="13">
        <f t="shared" si="32"/>
        <v>5.0443378550376894E-3</v>
      </c>
      <c r="M220" s="11">
        <v>78.831999999999994</v>
      </c>
      <c r="N220" s="8">
        <v>3568555.58</v>
      </c>
      <c r="O220" s="9">
        <v>34.128005862416302</v>
      </c>
      <c r="P220" s="13"/>
      <c r="Q220" s="13"/>
      <c r="R220" s="13">
        <f t="shared" si="33"/>
        <v>273024.04689933039</v>
      </c>
      <c r="S220" s="11">
        <f t="shared" si="34"/>
        <v>30.156503356419609</v>
      </c>
      <c r="T220" s="13">
        <f t="shared" si="35"/>
        <v>0.38254139634183593</v>
      </c>
      <c r="U220" s="14"/>
      <c r="V220" s="13">
        <f t="shared" si="36"/>
        <v>0.38</v>
      </c>
      <c r="W220" s="13">
        <v>50.8</v>
      </c>
    </row>
    <row r="221" spans="1:23" hidden="1" x14ac:dyDescent="0.25">
      <c r="A221" s="7" t="s">
        <v>7901</v>
      </c>
      <c r="B221" s="7">
        <v>77004</v>
      </c>
      <c r="C221" s="7" t="s">
        <v>4212</v>
      </c>
      <c r="D221" s="14">
        <v>3</v>
      </c>
      <c r="E221" s="13">
        <f t="shared" si="38"/>
        <v>0</v>
      </c>
      <c r="F221" s="14">
        <f t="shared" si="31"/>
        <v>0</v>
      </c>
      <c r="G221" s="11">
        <v>226.33</v>
      </c>
      <c r="H221" s="13">
        <v>800000</v>
      </c>
      <c r="I221" s="11">
        <v>86.86</v>
      </c>
      <c r="J221" s="9">
        <v>38.377590244333497</v>
      </c>
      <c r="K221" s="13">
        <v>6.3423420183916501E-3</v>
      </c>
      <c r="L221" s="13">
        <f t="shared" si="32"/>
        <v>2.4340380317125383E-3</v>
      </c>
      <c r="M221" s="11">
        <v>75.4433333333333</v>
      </c>
      <c r="N221" s="8">
        <v>3568555.58</v>
      </c>
      <c r="O221" s="9">
        <v>34.128005862416302</v>
      </c>
      <c r="P221" s="13"/>
      <c r="Q221" s="13"/>
      <c r="R221" s="13">
        <f t="shared" si="33"/>
        <v>273024.04689933039</v>
      </c>
      <c r="S221" s="11">
        <f t="shared" si="34"/>
        <v>17.316118846809559</v>
      </c>
      <c r="T221" s="13">
        <f t="shared" si="35"/>
        <v>0.22952483780510183</v>
      </c>
      <c r="U221" s="14"/>
      <c r="V221" s="13">
        <f t="shared" si="36"/>
        <v>0.23</v>
      </c>
      <c r="W221" s="13">
        <v>50.8</v>
      </c>
    </row>
    <row r="222" spans="1:23" hidden="1" x14ac:dyDescent="0.25">
      <c r="A222" s="7" t="s">
        <v>7901</v>
      </c>
      <c r="B222" s="7">
        <v>77005</v>
      </c>
      <c r="C222" s="7" t="s">
        <v>3038</v>
      </c>
      <c r="D222" s="14">
        <v>5</v>
      </c>
      <c r="E222" s="13">
        <f t="shared" si="38"/>
        <v>0</v>
      </c>
      <c r="F222" s="14">
        <f t="shared" si="31"/>
        <v>0</v>
      </c>
      <c r="G222" s="11">
        <v>385.05</v>
      </c>
      <c r="H222" s="13">
        <v>800000</v>
      </c>
      <c r="I222" s="11">
        <v>145.22</v>
      </c>
      <c r="J222" s="9">
        <v>37.714582521750401</v>
      </c>
      <c r="K222" s="13">
        <v>1.07900799460156E-2</v>
      </c>
      <c r="L222" s="13">
        <f t="shared" si="32"/>
        <v>4.0694336054028944E-3</v>
      </c>
      <c r="M222" s="11">
        <v>77.010000000000005</v>
      </c>
      <c r="N222" s="8">
        <v>3568555.58</v>
      </c>
      <c r="O222" s="9">
        <v>34.128005862416302</v>
      </c>
      <c r="P222" s="13"/>
      <c r="Q222" s="13"/>
      <c r="R222" s="13">
        <f t="shared" si="33"/>
        <v>273024.04689933039</v>
      </c>
      <c r="S222" s="11">
        <f t="shared" si="34"/>
        <v>29.459512932284877</v>
      </c>
      <c r="T222" s="13">
        <f t="shared" si="35"/>
        <v>0.38254139634183709</v>
      </c>
      <c r="U222" s="14"/>
      <c r="V222" s="13">
        <f t="shared" si="36"/>
        <v>0.38</v>
      </c>
      <c r="W222" s="13">
        <v>50.8</v>
      </c>
    </row>
    <row r="223" spans="1:23" hidden="1" x14ac:dyDescent="0.25">
      <c r="A223" s="7" t="s">
        <v>7901</v>
      </c>
      <c r="B223" s="7">
        <v>78062</v>
      </c>
      <c r="C223" s="7" t="s">
        <v>2502</v>
      </c>
      <c r="D223" s="14">
        <v>2</v>
      </c>
      <c r="E223" s="13">
        <f t="shared" si="38"/>
        <v>0</v>
      </c>
      <c r="F223" s="14">
        <f t="shared" ref="F223:F286" si="39">W223 * E223</f>
        <v>0</v>
      </c>
      <c r="G223" s="11">
        <v>161.99</v>
      </c>
      <c r="H223" s="13">
        <v>800000</v>
      </c>
      <c r="I223" s="11">
        <v>59.8</v>
      </c>
      <c r="J223" s="9">
        <v>36.915859003642197</v>
      </c>
      <c r="K223" s="13">
        <v>4.5393716412285802E-3</v>
      </c>
      <c r="L223" s="13">
        <f t="shared" ref="L223:L286" si="40">J223 * K223%</f>
        <v>1.6757480347272613E-3</v>
      </c>
      <c r="M223" s="11">
        <v>80.995000000000005</v>
      </c>
      <c r="N223" s="8">
        <v>3568555.58</v>
      </c>
      <c r="O223" s="9">
        <v>34.128005862416302</v>
      </c>
      <c r="P223" s="13"/>
      <c r="Q223" s="13"/>
      <c r="R223" s="13">
        <f t="shared" ref="R223:R286" si="41">H223 * O223%</f>
        <v>273024.04689933039</v>
      </c>
      <c r="S223" s="11">
        <f t="shared" ref="S223:S286" si="42">K223% * R223</f>
        <v>12.393576158682823</v>
      </c>
      <c r="T223" s="13">
        <f t="shared" ref="T223:T286" si="43">IFERROR((S223 / M223), 0)</f>
        <v>0.15301655853673463</v>
      </c>
      <c r="U223" s="14"/>
      <c r="V223" s="13">
        <f t="shared" ref="V223:V286" si="44">ROUND((T223 - U223), 2)</f>
        <v>0.15</v>
      </c>
      <c r="W223" s="13">
        <v>56.49</v>
      </c>
    </row>
    <row r="224" spans="1:23" hidden="1" x14ac:dyDescent="0.25">
      <c r="A224" s="7" t="s">
        <v>7901</v>
      </c>
      <c r="B224" s="7">
        <v>794012</v>
      </c>
      <c r="C224" s="7" t="s">
        <v>6420</v>
      </c>
      <c r="D224" s="14">
        <v>1</v>
      </c>
      <c r="E224" s="13">
        <f t="shared" si="38"/>
        <v>0</v>
      </c>
      <c r="F224" s="14">
        <f t="shared" si="39"/>
        <v>0</v>
      </c>
      <c r="G224" s="11">
        <v>185.99</v>
      </c>
      <c r="H224" s="13">
        <v>800000</v>
      </c>
      <c r="I224" s="11">
        <v>63.38</v>
      </c>
      <c r="J224" s="9">
        <v>34.077100919404302</v>
      </c>
      <c r="K224" s="13">
        <v>5.2119126585104198E-3</v>
      </c>
      <c r="L224" s="13">
        <f t="shared" si="40"/>
        <v>1.7760687364718033E-3</v>
      </c>
      <c r="M224" s="11">
        <v>185.99</v>
      </c>
      <c r="N224" s="8">
        <v>3568555.58</v>
      </c>
      <c r="O224" s="9">
        <v>34.128005862416302</v>
      </c>
      <c r="P224" s="13"/>
      <c r="Q224" s="13"/>
      <c r="R224" s="13">
        <f t="shared" si="41"/>
        <v>273024.04689933039</v>
      </c>
      <c r="S224" s="11">
        <f t="shared" si="42"/>
        <v>14.229774861123625</v>
      </c>
      <c r="T224" s="13">
        <f t="shared" si="43"/>
        <v>7.6508279268367244E-2</v>
      </c>
      <c r="U224" s="14"/>
      <c r="V224" s="13">
        <f t="shared" si="44"/>
        <v>0.08</v>
      </c>
      <c r="W224" s="13">
        <v>73.81</v>
      </c>
    </row>
    <row r="225" spans="1:23" hidden="1" x14ac:dyDescent="0.25">
      <c r="A225" s="7" t="s">
        <v>7901</v>
      </c>
      <c r="B225" s="7">
        <v>88407</v>
      </c>
      <c r="C225" s="7" t="s">
        <v>7428</v>
      </c>
      <c r="D225" s="14">
        <v>3</v>
      </c>
      <c r="E225" s="13">
        <f t="shared" si="38"/>
        <v>0</v>
      </c>
      <c r="F225" s="14">
        <f t="shared" si="39"/>
        <v>0</v>
      </c>
      <c r="G225" s="11">
        <v>145.18</v>
      </c>
      <c r="H225" s="13">
        <v>800000</v>
      </c>
      <c r="I225" s="11">
        <v>52.08</v>
      </c>
      <c r="J225" s="9">
        <v>35.872709739633599</v>
      </c>
      <c r="K225" s="13">
        <v>4.0683127037074197E-3</v>
      </c>
      <c r="L225" s="13">
        <f t="shared" si="40"/>
        <v>1.4594140075016024E-3</v>
      </c>
      <c r="M225" s="11">
        <v>48.393333333333302</v>
      </c>
      <c r="N225" s="8">
        <v>3568555.58</v>
      </c>
      <c r="O225" s="9">
        <v>34.128005862416302</v>
      </c>
      <c r="P225" s="13"/>
      <c r="Q225" s="13"/>
      <c r="R225" s="13">
        <f t="shared" si="41"/>
        <v>273024.04689933039</v>
      </c>
      <c r="S225" s="11">
        <f t="shared" si="42"/>
        <v>11.107471984181561</v>
      </c>
      <c r="T225" s="13">
        <f t="shared" si="43"/>
        <v>0.22952483780510199</v>
      </c>
      <c r="U225" s="14"/>
      <c r="V225" s="13">
        <f t="shared" si="44"/>
        <v>0.23</v>
      </c>
      <c r="W225" s="13">
        <v>35.380000000000003</v>
      </c>
    </row>
    <row r="226" spans="1:23" hidden="1" x14ac:dyDescent="0.25">
      <c r="A226" s="7" t="s">
        <v>7901</v>
      </c>
      <c r="B226" s="7">
        <v>91021</v>
      </c>
      <c r="C226" s="7" t="s">
        <v>7202</v>
      </c>
      <c r="D226" s="14">
        <v>0</v>
      </c>
      <c r="E226" s="13">
        <f t="shared" si="38"/>
        <v>0</v>
      </c>
      <c r="F226" s="14">
        <f t="shared" si="39"/>
        <v>0</v>
      </c>
      <c r="G226" s="11">
        <v>0</v>
      </c>
      <c r="H226" s="13">
        <v>800000</v>
      </c>
      <c r="I226" s="11">
        <v>0</v>
      </c>
      <c r="J226" s="9"/>
      <c r="K226" s="13">
        <v>0</v>
      </c>
      <c r="L226" s="13">
        <f t="shared" si="40"/>
        <v>0</v>
      </c>
      <c r="M226" s="11">
        <v>0</v>
      </c>
      <c r="N226" s="8">
        <v>3568555.58</v>
      </c>
      <c r="O226" s="9">
        <v>34.128005862416302</v>
      </c>
      <c r="P226" s="13"/>
      <c r="Q226" s="13"/>
      <c r="R226" s="13">
        <f t="shared" si="41"/>
        <v>273024.04689933039</v>
      </c>
      <c r="S226" s="11">
        <f t="shared" si="42"/>
        <v>0</v>
      </c>
      <c r="T226" s="13">
        <f t="shared" si="43"/>
        <v>0</v>
      </c>
      <c r="U226" s="14"/>
      <c r="V226" s="13">
        <f t="shared" si="44"/>
        <v>0</v>
      </c>
      <c r="W226" s="13">
        <v>52.91</v>
      </c>
    </row>
    <row r="227" spans="1:23" hidden="1" x14ac:dyDescent="0.25">
      <c r="A227" s="7" t="s">
        <v>7901</v>
      </c>
      <c r="B227" s="7">
        <v>92002</v>
      </c>
      <c r="C227" s="7" t="s">
        <v>5003</v>
      </c>
      <c r="D227" s="14">
        <v>6</v>
      </c>
      <c r="E227" s="13">
        <f t="shared" si="38"/>
        <v>0</v>
      </c>
      <c r="F227" s="14">
        <f t="shared" si="39"/>
        <v>0</v>
      </c>
      <c r="G227" s="11">
        <v>377.94</v>
      </c>
      <c r="H227" s="13">
        <v>800000</v>
      </c>
      <c r="I227" s="11">
        <v>187.69</v>
      </c>
      <c r="J227" s="9">
        <v>49.661321902947599</v>
      </c>
      <c r="K227" s="13">
        <v>1.05908396696458E-2</v>
      </c>
      <c r="L227" s="13">
        <f t="shared" si="40"/>
        <v>5.2595509805678734E-3</v>
      </c>
      <c r="M227" s="11">
        <v>62.99</v>
      </c>
      <c r="N227" s="8">
        <v>3568555.58</v>
      </c>
      <c r="O227" s="9">
        <v>34.128005862416302</v>
      </c>
      <c r="P227" s="13"/>
      <c r="Q227" s="13"/>
      <c r="R227" s="13">
        <f t="shared" si="41"/>
        <v>273024.04689933039</v>
      </c>
      <c r="S227" s="11">
        <f t="shared" si="42"/>
        <v>28.915539066686641</v>
      </c>
      <c r="T227" s="13">
        <f t="shared" si="43"/>
        <v>0.45904967561020227</v>
      </c>
      <c r="U227" s="14"/>
      <c r="V227" s="13">
        <f t="shared" si="44"/>
        <v>0.46</v>
      </c>
      <c r="W227" s="13">
        <v>38.47</v>
      </c>
    </row>
    <row r="228" spans="1:23" hidden="1" x14ac:dyDescent="0.25">
      <c r="A228" s="7" t="s">
        <v>7901</v>
      </c>
      <c r="B228" s="7">
        <v>92032</v>
      </c>
      <c r="C228" s="7" t="s">
        <v>5123</v>
      </c>
      <c r="D228" s="14">
        <v>1</v>
      </c>
      <c r="E228" s="13">
        <f t="shared" si="38"/>
        <v>0</v>
      </c>
      <c r="F228" s="14">
        <f t="shared" si="39"/>
        <v>0</v>
      </c>
      <c r="G228" s="11">
        <v>65.989999999999995</v>
      </c>
      <c r="H228" s="13">
        <v>800000</v>
      </c>
      <c r="I228" s="11">
        <v>29.36</v>
      </c>
      <c r="J228" s="9">
        <v>44.491589634793201</v>
      </c>
      <c r="K228" s="13">
        <v>1.8492075721012E-3</v>
      </c>
      <c r="L228" s="13">
        <f t="shared" si="40"/>
        <v>8.2274184447478848E-4</v>
      </c>
      <c r="M228" s="11">
        <v>65.989999999999995</v>
      </c>
      <c r="N228" s="8">
        <v>3568555.58</v>
      </c>
      <c r="O228" s="9">
        <v>34.128005862416302</v>
      </c>
      <c r="P228" s="13"/>
      <c r="Q228" s="13"/>
      <c r="R228" s="13">
        <f t="shared" si="41"/>
        <v>273024.04689933039</v>
      </c>
      <c r="S228" s="11">
        <f t="shared" si="42"/>
        <v>5.0487813489195492</v>
      </c>
      <c r="T228" s="13">
        <f t="shared" si="43"/>
        <v>7.6508279268367174E-2</v>
      </c>
      <c r="U228" s="14"/>
      <c r="V228" s="13">
        <f t="shared" si="44"/>
        <v>0.08</v>
      </c>
      <c r="W228" s="13">
        <v>44.23</v>
      </c>
    </row>
    <row r="229" spans="1:23" hidden="1" x14ac:dyDescent="0.25">
      <c r="A229" s="7" t="s">
        <v>7901</v>
      </c>
      <c r="B229" s="7">
        <v>92054</v>
      </c>
      <c r="C229" s="7" t="s">
        <v>695</v>
      </c>
      <c r="D229" s="14">
        <v>1</v>
      </c>
      <c r="E229" s="13">
        <f t="shared" si="38"/>
        <v>0</v>
      </c>
      <c r="F229" s="14">
        <f t="shared" si="39"/>
        <v>0</v>
      </c>
      <c r="G229" s="11">
        <v>59.99</v>
      </c>
      <c r="H229" s="13">
        <v>800000</v>
      </c>
      <c r="I229" s="11">
        <v>22.29</v>
      </c>
      <c r="J229" s="9">
        <v>37.156192698783101</v>
      </c>
      <c r="K229" s="13">
        <v>1.6810723177807399E-3</v>
      </c>
      <c r="L229" s="13">
        <f t="shared" si="40"/>
        <v>6.2462246980051113E-4</v>
      </c>
      <c r="M229" s="11">
        <v>59.99</v>
      </c>
      <c r="N229" s="8">
        <v>3568555.58</v>
      </c>
      <c r="O229" s="9">
        <v>34.128005862416302</v>
      </c>
      <c r="P229" s="13"/>
      <c r="Q229" s="13"/>
      <c r="R229" s="13">
        <f t="shared" si="41"/>
        <v>273024.04689933039</v>
      </c>
      <c r="S229" s="11">
        <f t="shared" si="42"/>
        <v>4.5897316733093474</v>
      </c>
      <c r="T229" s="13">
        <f t="shared" si="43"/>
        <v>7.6508279268367188E-2</v>
      </c>
      <c r="U229" s="14"/>
      <c r="V229" s="13">
        <f t="shared" si="44"/>
        <v>0.08</v>
      </c>
      <c r="W229" s="13">
        <v>38.47</v>
      </c>
    </row>
    <row r="230" spans="1:23" hidden="1" x14ac:dyDescent="0.25">
      <c r="A230" s="7" t="s">
        <v>7901</v>
      </c>
      <c r="B230" s="7">
        <v>92071</v>
      </c>
      <c r="C230" s="7" t="s">
        <v>3084</v>
      </c>
      <c r="D230" s="14">
        <v>1</v>
      </c>
      <c r="E230" s="13">
        <f t="shared" si="38"/>
        <v>0</v>
      </c>
      <c r="F230" s="14">
        <f t="shared" si="39"/>
        <v>0</v>
      </c>
      <c r="G230" s="11">
        <v>71.989999999999995</v>
      </c>
      <c r="H230" s="13">
        <v>800000</v>
      </c>
      <c r="I230" s="11">
        <v>35.36</v>
      </c>
      <c r="J230" s="9">
        <v>49.117933046256397</v>
      </c>
      <c r="K230" s="13">
        <v>2.0173428264216599E-3</v>
      </c>
      <c r="L230" s="13">
        <f t="shared" si="40"/>
        <v>9.9087709879524741E-4</v>
      </c>
      <c r="M230" s="11">
        <v>71.989999999999995</v>
      </c>
      <c r="N230" s="8">
        <v>3568555.58</v>
      </c>
      <c r="O230" s="9">
        <v>34.128005862416302</v>
      </c>
      <c r="P230" s="13"/>
      <c r="Q230" s="13"/>
      <c r="R230" s="13">
        <f t="shared" si="41"/>
        <v>273024.04689933039</v>
      </c>
      <c r="S230" s="11">
        <f t="shared" si="42"/>
        <v>5.5078310245297502</v>
      </c>
      <c r="T230" s="13">
        <f t="shared" si="43"/>
        <v>7.6508279268367146E-2</v>
      </c>
      <c r="U230" s="14"/>
      <c r="V230" s="13">
        <f t="shared" si="44"/>
        <v>0.08</v>
      </c>
      <c r="W230" s="13">
        <v>44.23</v>
      </c>
    </row>
    <row r="231" spans="1:23" hidden="1" x14ac:dyDescent="0.25">
      <c r="A231" s="7" t="s">
        <v>7901</v>
      </c>
      <c r="B231" s="7">
        <v>92077</v>
      </c>
      <c r="C231" s="7" t="s">
        <v>4904</v>
      </c>
      <c r="D231" s="14">
        <v>1</v>
      </c>
      <c r="E231" s="13">
        <f t="shared" si="38"/>
        <v>0</v>
      </c>
      <c r="F231" s="14">
        <f t="shared" si="39"/>
        <v>0</v>
      </c>
      <c r="G231" s="11">
        <v>59.99</v>
      </c>
      <c r="H231" s="13">
        <v>800000</v>
      </c>
      <c r="I231" s="11">
        <v>29.88</v>
      </c>
      <c r="J231" s="9">
        <v>49.808301383563901</v>
      </c>
      <c r="K231" s="13">
        <v>1.6810723177807399E-3</v>
      </c>
      <c r="L231" s="13">
        <f t="shared" si="40"/>
        <v>8.3731356651589399E-4</v>
      </c>
      <c r="M231" s="11">
        <v>59.99</v>
      </c>
      <c r="N231" s="8">
        <v>3568555.58</v>
      </c>
      <c r="O231" s="9">
        <v>34.128005862416302</v>
      </c>
      <c r="P231" s="13"/>
      <c r="Q231" s="13"/>
      <c r="R231" s="13">
        <f t="shared" si="41"/>
        <v>273024.04689933039</v>
      </c>
      <c r="S231" s="11">
        <f t="shared" si="42"/>
        <v>4.5897316733093474</v>
      </c>
      <c r="T231" s="13">
        <f t="shared" si="43"/>
        <v>7.6508279268367188E-2</v>
      </c>
      <c r="U231" s="14"/>
      <c r="V231" s="13">
        <f t="shared" si="44"/>
        <v>0.08</v>
      </c>
      <c r="W231" s="13">
        <v>38.47</v>
      </c>
    </row>
    <row r="232" spans="1:23" hidden="1" x14ac:dyDescent="0.25">
      <c r="A232" s="7" t="s">
        <v>7901</v>
      </c>
      <c r="B232" s="7">
        <v>92083</v>
      </c>
      <c r="C232" s="7" t="s">
        <v>6051</v>
      </c>
      <c r="D232" s="14">
        <v>1</v>
      </c>
      <c r="E232" s="13">
        <f t="shared" ref="E232:E256" si="45">IF((V232 &lt; 0), 0, ROUND((T232 - U232), 0))</f>
        <v>0</v>
      </c>
      <c r="F232" s="14">
        <f t="shared" si="39"/>
        <v>0</v>
      </c>
      <c r="G232" s="11">
        <v>37.99</v>
      </c>
      <c r="H232" s="13">
        <v>800000</v>
      </c>
      <c r="I232" s="11">
        <v>7.88</v>
      </c>
      <c r="J232" s="9">
        <v>20.7423006054225</v>
      </c>
      <c r="K232" s="13">
        <v>1.06457638527239E-3</v>
      </c>
      <c r="L232" s="13">
        <f t="shared" si="40"/>
        <v>2.2081763400753991E-4</v>
      </c>
      <c r="M232" s="11">
        <v>37.99</v>
      </c>
      <c r="N232" s="8">
        <v>3568555.58</v>
      </c>
      <c r="O232" s="9">
        <v>34.128005862416302</v>
      </c>
      <c r="P232" s="13"/>
      <c r="Q232" s="13"/>
      <c r="R232" s="13">
        <f t="shared" si="41"/>
        <v>273024.04689933039</v>
      </c>
      <c r="S232" s="11">
        <f t="shared" si="42"/>
        <v>2.9065495294052863</v>
      </c>
      <c r="T232" s="13">
        <f t="shared" si="43"/>
        <v>7.6508279268367632E-2</v>
      </c>
      <c r="U232" s="14"/>
      <c r="V232" s="13">
        <f t="shared" si="44"/>
        <v>0.08</v>
      </c>
      <c r="W232" s="13">
        <v>38.47</v>
      </c>
    </row>
    <row r="233" spans="1:23" hidden="1" x14ac:dyDescent="0.25">
      <c r="A233" s="7" t="s">
        <v>7901</v>
      </c>
      <c r="B233" s="7">
        <v>92127</v>
      </c>
      <c r="C233" s="7" t="s">
        <v>1661</v>
      </c>
      <c r="D233" s="14">
        <v>1</v>
      </c>
      <c r="E233" s="13">
        <f t="shared" si="45"/>
        <v>0</v>
      </c>
      <c r="F233" s="14">
        <f t="shared" si="39"/>
        <v>0</v>
      </c>
      <c r="G233" s="11">
        <v>68.150000000000006</v>
      </c>
      <c r="H233" s="13">
        <v>800000</v>
      </c>
      <c r="I233" s="11">
        <v>35.340000000000003</v>
      </c>
      <c r="J233" s="9">
        <v>51.856199559794597</v>
      </c>
      <c r="K233" s="13">
        <v>1.9097362636565701E-3</v>
      </c>
      <c r="L233" s="13">
        <f t="shared" si="40"/>
        <v>9.9031664794751615E-4</v>
      </c>
      <c r="M233" s="11">
        <v>68.150000000000006</v>
      </c>
      <c r="N233" s="8">
        <v>3568555.58</v>
      </c>
      <c r="O233" s="9">
        <v>34.128005862416302</v>
      </c>
      <c r="P233" s="13"/>
      <c r="Q233" s="13"/>
      <c r="R233" s="13">
        <f t="shared" si="41"/>
        <v>273024.04689933039</v>
      </c>
      <c r="S233" s="11">
        <f t="shared" si="42"/>
        <v>5.2140392321392337</v>
      </c>
      <c r="T233" s="13">
        <f t="shared" si="43"/>
        <v>7.6508279268367327E-2</v>
      </c>
      <c r="U233" s="14"/>
      <c r="V233" s="13">
        <f t="shared" si="44"/>
        <v>0.08</v>
      </c>
      <c r="W233" s="13">
        <v>38.47</v>
      </c>
    </row>
    <row r="234" spans="1:23" hidden="1" x14ac:dyDescent="0.25">
      <c r="A234" s="7" t="s">
        <v>7901</v>
      </c>
      <c r="B234" s="7">
        <v>92143</v>
      </c>
      <c r="C234" s="7" t="s">
        <v>5630</v>
      </c>
      <c r="D234" s="14">
        <v>1</v>
      </c>
      <c r="E234" s="13">
        <f t="shared" si="45"/>
        <v>0</v>
      </c>
      <c r="F234" s="14">
        <f t="shared" si="39"/>
        <v>0</v>
      </c>
      <c r="G234" s="11">
        <v>68.989999999999995</v>
      </c>
      <c r="H234" s="13">
        <v>800000</v>
      </c>
      <c r="I234" s="11">
        <v>34.35</v>
      </c>
      <c r="J234" s="9">
        <v>49.789824612262599</v>
      </c>
      <c r="K234" s="13">
        <v>1.93327519926143E-3</v>
      </c>
      <c r="L234" s="13">
        <f t="shared" si="40"/>
        <v>9.6257433098463629E-4</v>
      </c>
      <c r="M234" s="11">
        <v>68.989999999999995</v>
      </c>
      <c r="N234" s="8">
        <v>3568555.58</v>
      </c>
      <c r="O234" s="9">
        <v>34.128005862416302</v>
      </c>
      <c r="P234" s="13"/>
      <c r="Q234" s="13"/>
      <c r="R234" s="13">
        <f t="shared" si="41"/>
        <v>273024.04689933039</v>
      </c>
      <c r="S234" s="11">
        <f t="shared" si="42"/>
        <v>5.2783061867246497</v>
      </c>
      <c r="T234" s="13">
        <f t="shared" si="43"/>
        <v>7.650827926836716E-2</v>
      </c>
      <c r="U234" s="14"/>
      <c r="V234" s="13">
        <f t="shared" si="44"/>
        <v>0.08</v>
      </c>
      <c r="W234" s="13">
        <v>44.23</v>
      </c>
    </row>
    <row r="235" spans="1:23" hidden="1" x14ac:dyDescent="0.25">
      <c r="A235" s="7" t="s">
        <v>7901</v>
      </c>
      <c r="B235" s="7">
        <v>92301</v>
      </c>
      <c r="C235" s="7" t="s">
        <v>2703</v>
      </c>
      <c r="D235" s="14">
        <v>3</v>
      </c>
      <c r="E235" s="13">
        <f t="shared" si="45"/>
        <v>0</v>
      </c>
      <c r="F235" s="14">
        <f t="shared" si="39"/>
        <v>0</v>
      </c>
      <c r="G235" s="11">
        <v>173.97</v>
      </c>
      <c r="H235" s="13">
        <v>800000</v>
      </c>
      <c r="I235" s="11">
        <v>80.739999999999995</v>
      </c>
      <c r="J235" s="9">
        <v>46.410300626544803</v>
      </c>
      <c r="K235" s="13">
        <v>4.8750816990217596E-3</v>
      </c>
      <c r="L235" s="13">
        <f t="shared" si="40"/>
        <v>2.2625400723056666E-3</v>
      </c>
      <c r="M235" s="11">
        <v>57.99</v>
      </c>
      <c r="N235" s="8">
        <v>3568555.58</v>
      </c>
      <c r="O235" s="9">
        <v>34.128005862416302</v>
      </c>
      <c r="P235" s="13"/>
      <c r="Q235" s="13"/>
      <c r="R235" s="13">
        <f t="shared" si="41"/>
        <v>273024.04689933039</v>
      </c>
      <c r="S235" s="11">
        <f t="shared" si="42"/>
        <v>13.310145344317842</v>
      </c>
      <c r="T235" s="13">
        <f t="shared" si="43"/>
        <v>0.22952483780510161</v>
      </c>
      <c r="U235" s="14"/>
      <c r="V235" s="13">
        <f t="shared" si="44"/>
        <v>0.23</v>
      </c>
      <c r="W235" s="13">
        <v>38.47</v>
      </c>
    </row>
    <row r="236" spans="1:23" hidden="1" x14ac:dyDescent="0.25">
      <c r="A236" s="7" t="s">
        <v>7901</v>
      </c>
      <c r="B236" s="7">
        <v>92305</v>
      </c>
      <c r="C236" s="7" t="s">
        <v>6536</v>
      </c>
      <c r="D236" s="14">
        <v>4</v>
      </c>
      <c r="E236" s="13">
        <f t="shared" si="45"/>
        <v>0</v>
      </c>
      <c r="F236" s="14">
        <f t="shared" si="39"/>
        <v>0</v>
      </c>
      <c r="G236" s="11">
        <v>216.44</v>
      </c>
      <c r="H236" s="13">
        <v>800000</v>
      </c>
      <c r="I236" s="11">
        <v>93.1</v>
      </c>
      <c r="J236" s="9">
        <v>43.014230271668801</v>
      </c>
      <c r="K236" s="13">
        <v>6.0651990741867603E-3</v>
      </c>
      <c r="L236" s="13">
        <f t="shared" si="40"/>
        <v>2.6088986962058171E-3</v>
      </c>
      <c r="M236" s="11">
        <v>54.11</v>
      </c>
      <c r="N236" s="8">
        <v>3568555.58</v>
      </c>
      <c r="O236" s="9">
        <v>34.128005862416302</v>
      </c>
      <c r="P236" s="13"/>
      <c r="Q236" s="13"/>
      <c r="R236" s="13">
        <f t="shared" si="41"/>
        <v>273024.04689933039</v>
      </c>
      <c r="S236" s="11">
        <f t="shared" si="42"/>
        <v>16.559451964845412</v>
      </c>
      <c r="T236" s="13">
        <f t="shared" si="43"/>
        <v>0.30603311707346909</v>
      </c>
      <c r="U236" s="14"/>
      <c r="V236" s="13">
        <f t="shared" si="44"/>
        <v>0.31</v>
      </c>
      <c r="W236" s="13">
        <v>38.47</v>
      </c>
    </row>
    <row r="237" spans="1:23" hidden="1" x14ac:dyDescent="0.25">
      <c r="A237" s="7" t="s">
        <v>7901</v>
      </c>
      <c r="B237" s="7">
        <v>92324</v>
      </c>
      <c r="C237" s="7" t="s">
        <v>6755</v>
      </c>
      <c r="D237" s="14">
        <v>1</v>
      </c>
      <c r="E237" s="13">
        <f t="shared" si="45"/>
        <v>0</v>
      </c>
      <c r="F237" s="14">
        <f t="shared" si="39"/>
        <v>0</v>
      </c>
      <c r="G237" s="11">
        <v>59.99</v>
      </c>
      <c r="H237" s="13">
        <v>800000</v>
      </c>
      <c r="I237" s="11">
        <v>27.18</v>
      </c>
      <c r="J237" s="9">
        <v>45.3075512585431</v>
      </c>
      <c r="K237" s="13">
        <v>1.6810723177807399E-3</v>
      </c>
      <c r="L237" s="13">
        <f t="shared" si="40"/>
        <v>7.6165270207168728E-4</v>
      </c>
      <c r="M237" s="11">
        <v>59.99</v>
      </c>
      <c r="N237" s="8">
        <v>3568555.58</v>
      </c>
      <c r="O237" s="9">
        <v>34.128005862416302</v>
      </c>
      <c r="P237" s="13"/>
      <c r="Q237" s="13"/>
      <c r="R237" s="13">
        <f t="shared" si="41"/>
        <v>273024.04689933039</v>
      </c>
      <c r="S237" s="11">
        <f t="shared" si="42"/>
        <v>4.5897316733093474</v>
      </c>
      <c r="T237" s="13">
        <f t="shared" si="43"/>
        <v>7.6508279268367188E-2</v>
      </c>
      <c r="U237" s="14"/>
      <c r="V237" s="13">
        <f t="shared" si="44"/>
        <v>0.08</v>
      </c>
      <c r="W237" s="13">
        <v>38.47</v>
      </c>
    </row>
    <row r="238" spans="1:23" hidden="1" x14ac:dyDescent="0.25">
      <c r="A238" s="7" t="s">
        <v>7901</v>
      </c>
      <c r="B238" s="7">
        <v>92326</v>
      </c>
      <c r="C238" s="7" t="s">
        <v>1494</v>
      </c>
      <c r="D238" s="14">
        <v>5</v>
      </c>
      <c r="E238" s="13">
        <f t="shared" si="45"/>
        <v>0</v>
      </c>
      <c r="F238" s="14">
        <f t="shared" si="39"/>
        <v>0</v>
      </c>
      <c r="G238" s="11">
        <v>296.95</v>
      </c>
      <c r="H238" s="13">
        <v>800000</v>
      </c>
      <c r="I238" s="11">
        <v>136.25</v>
      </c>
      <c r="J238" s="9">
        <v>45.883145310658399</v>
      </c>
      <c r="K238" s="13">
        <v>8.3212939617434804E-3</v>
      </c>
      <c r="L238" s="13">
        <f t="shared" si="40"/>
        <v>3.8180714001938044E-3</v>
      </c>
      <c r="M238" s="11">
        <v>59.39</v>
      </c>
      <c r="N238" s="8">
        <v>3568555.58</v>
      </c>
      <c r="O238" s="9">
        <v>34.128005862416302</v>
      </c>
      <c r="P238" s="13"/>
      <c r="Q238" s="13"/>
      <c r="R238" s="13">
        <f t="shared" si="41"/>
        <v>273024.04689933039</v>
      </c>
      <c r="S238" s="11">
        <f t="shared" si="42"/>
        <v>22.719133528741668</v>
      </c>
      <c r="T238" s="13">
        <f t="shared" si="43"/>
        <v>0.38254139634183648</v>
      </c>
      <c r="U238" s="14"/>
      <c r="V238" s="13">
        <f t="shared" si="44"/>
        <v>0.38</v>
      </c>
      <c r="W238" s="13">
        <v>38.47</v>
      </c>
    </row>
    <row r="239" spans="1:23" hidden="1" x14ac:dyDescent="0.25">
      <c r="A239" s="7" t="s">
        <v>7901</v>
      </c>
      <c r="B239" s="7">
        <v>92328</v>
      </c>
      <c r="C239" s="7" t="s">
        <v>7015</v>
      </c>
      <c r="D239" s="14">
        <v>3</v>
      </c>
      <c r="E239" s="13">
        <f t="shared" si="45"/>
        <v>0</v>
      </c>
      <c r="F239" s="14">
        <f t="shared" si="39"/>
        <v>0</v>
      </c>
      <c r="G239" s="11">
        <v>179.97</v>
      </c>
      <c r="H239" s="13">
        <v>800000</v>
      </c>
      <c r="I239" s="11">
        <v>83.94</v>
      </c>
      <c r="J239" s="9">
        <v>46.641106851141899</v>
      </c>
      <c r="K239" s="13">
        <v>5.0432169533422304E-3</v>
      </c>
      <c r="L239" s="13">
        <f t="shared" si="40"/>
        <v>2.3522122079432527E-3</v>
      </c>
      <c r="M239" s="11">
        <v>59.99</v>
      </c>
      <c r="N239" s="8">
        <v>3568555.58</v>
      </c>
      <c r="O239" s="9">
        <v>34.128005862416302</v>
      </c>
      <c r="P239" s="13"/>
      <c r="Q239" s="13"/>
      <c r="R239" s="13">
        <f t="shared" si="41"/>
        <v>273024.04689933039</v>
      </c>
      <c r="S239" s="11">
        <f t="shared" si="42"/>
        <v>13.769195019928071</v>
      </c>
      <c r="T239" s="13">
        <f t="shared" si="43"/>
        <v>0.22952483780510202</v>
      </c>
      <c r="U239" s="14"/>
      <c r="V239" s="13">
        <f t="shared" si="44"/>
        <v>0.23</v>
      </c>
      <c r="W239" s="13">
        <v>38.47</v>
      </c>
    </row>
    <row r="240" spans="1:23" hidden="1" x14ac:dyDescent="0.25">
      <c r="A240" s="7" t="s">
        <v>7901</v>
      </c>
      <c r="B240" s="7">
        <v>92352</v>
      </c>
      <c r="C240" s="7" t="s">
        <v>2166</v>
      </c>
      <c r="D240" s="14">
        <v>1</v>
      </c>
      <c r="E240" s="13">
        <f t="shared" si="45"/>
        <v>0</v>
      </c>
      <c r="F240" s="14">
        <f t="shared" si="39"/>
        <v>0</v>
      </c>
      <c r="G240" s="11">
        <v>59.99</v>
      </c>
      <c r="H240" s="13">
        <v>800000</v>
      </c>
      <c r="I240" s="11">
        <v>27.18</v>
      </c>
      <c r="J240" s="9">
        <v>45.3075512585431</v>
      </c>
      <c r="K240" s="13">
        <v>1.6810723177807399E-3</v>
      </c>
      <c r="L240" s="13">
        <f t="shared" si="40"/>
        <v>7.6165270207168728E-4</v>
      </c>
      <c r="M240" s="11">
        <v>59.99</v>
      </c>
      <c r="N240" s="8">
        <v>3568555.58</v>
      </c>
      <c r="O240" s="9">
        <v>34.128005862416302</v>
      </c>
      <c r="P240" s="13"/>
      <c r="Q240" s="13"/>
      <c r="R240" s="13">
        <f t="shared" si="41"/>
        <v>273024.04689933039</v>
      </c>
      <c r="S240" s="11">
        <f t="shared" si="42"/>
        <v>4.5897316733093474</v>
      </c>
      <c r="T240" s="13">
        <f t="shared" si="43"/>
        <v>7.6508279268367188E-2</v>
      </c>
      <c r="U240" s="14"/>
      <c r="V240" s="13">
        <f t="shared" si="44"/>
        <v>0.08</v>
      </c>
      <c r="W240" s="13">
        <v>38.47</v>
      </c>
    </row>
    <row r="241" spans="1:23" hidden="1" x14ac:dyDescent="0.25">
      <c r="A241" s="7" t="s">
        <v>7901</v>
      </c>
      <c r="B241" s="7">
        <v>92436</v>
      </c>
      <c r="C241" s="7" t="s">
        <v>1755</v>
      </c>
      <c r="D241" s="14">
        <v>1</v>
      </c>
      <c r="E241" s="13">
        <f t="shared" si="45"/>
        <v>0</v>
      </c>
      <c r="F241" s="14">
        <f t="shared" si="39"/>
        <v>0</v>
      </c>
      <c r="G241" s="11">
        <v>59.99</v>
      </c>
      <c r="H241" s="13">
        <v>800000</v>
      </c>
      <c r="I241" s="11">
        <v>27.18</v>
      </c>
      <c r="J241" s="9">
        <v>45.3075512585431</v>
      </c>
      <c r="K241" s="13">
        <v>1.6810723177807399E-3</v>
      </c>
      <c r="L241" s="13">
        <f t="shared" si="40"/>
        <v>7.6165270207168728E-4</v>
      </c>
      <c r="M241" s="11">
        <v>59.99</v>
      </c>
      <c r="N241" s="8">
        <v>3568555.58</v>
      </c>
      <c r="O241" s="9">
        <v>34.128005862416302</v>
      </c>
      <c r="P241" s="13"/>
      <c r="Q241" s="13"/>
      <c r="R241" s="13">
        <f t="shared" si="41"/>
        <v>273024.04689933039</v>
      </c>
      <c r="S241" s="11">
        <f t="shared" si="42"/>
        <v>4.5897316733093474</v>
      </c>
      <c r="T241" s="13">
        <f t="shared" si="43"/>
        <v>7.6508279268367188E-2</v>
      </c>
      <c r="U241" s="14"/>
      <c r="V241" s="13">
        <f t="shared" si="44"/>
        <v>0.08</v>
      </c>
      <c r="W241" s="13">
        <v>38.47</v>
      </c>
    </row>
    <row r="242" spans="1:23" x14ac:dyDescent="0.25">
      <c r="A242" s="15" t="s">
        <v>7901</v>
      </c>
      <c r="B242" s="15">
        <v>92455</v>
      </c>
      <c r="C242" s="7" t="s">
        <v>4786</v>
      </c>
      <c r="D242" s="14">
        <v>10</v>
      </c>
      <c r="E242" s="13">
        <f t="shared" si="45"/>
        <v>1</v>
      </c>
      <c r="F242" s="14">
        <f t="shared" si="39"/>
        <v>38.47</v>
      </c>
      <c r="G242" s="11">
        <v>601.76</v>
      </c>
      <c r="H242" s="13">
        <v>800000</v>
      </c>
      <c r="I242" s="11">
        <v>269.14</v>
      </c>
      <c r="J242" s="9">
        <v>44.725471948949703</v>
      </c>
      <c r="K242" s="13">
        <v>1.68628451066468E-2</v>
      </c>
      <c r="L242" s="13">
        <f t="shared" si="40"/>
        <v>7.5419870579681528E-3</v>
      </c>
      <c r="M242" s="11">
        <v>60.176000000000002</v>
      </c>
      <c r="N242" s="8">
        <v>3568555.58</v>
      </c>
      <c r="O242" s="9">
        <v>34.128005862416302</v>
      </c>
      <c r="P242" s="13"/>
      <c r="Q242" s="13"/>
      <c r="R242" s="13">
        <f t="shared" si="41"/>
        <v>273024.04689933039</v>
      </c>
      <c r="S242" s="11">
        <f t="shared" si="42"/>
        <v>46.039622132532806</v>
      </c>
      <c r="T242" s="13">
        <f t="shared" si="43"/>
        <v>0.76508279268367463</v>
      </c>
      <c r="U242" s="14"/>
      <c r="V242" s="13">
        <f t="shared" si="44"/>
        <v>0.77</v>
      </c>
      <c r="W242" s="13">
        <v>38.47</v>
      </c>
    </row>
    <row r="243" spans="1:23" hidden="1" x14ac:dyDescent="0.25">
      <c r="A243" s="7" t="s">
        <v>7901</v>
      </c>
      <c r="B243" s="7">
        <v>92457</v>
      </c>
      <c r="C243" s="7" t="s">
        <v>4574</v>
      </c>
      <c r="D243" s="14">
        <v>2</v>
      </c>
      <c r="E243" s="13">
        <f t="shared" si="45"/>
        <v>0</v>
      </c>
      <c r="F243" s="14">
        <f t="shared" si="39"/>
        <v>0</v>
      </c>
      <c r="G243" s="11">
        <v>128.13999999999999</v>
      </c>
      <c r="H243" s="13">
        <v>800000</v>
      </c>
      <c r="I243" s="11">
        <v>64.34</v>
      </c>
      <c r="J243" s="9">
        <v>50.210707039175901</v>
      </c>
      <c r="K243" s="13">
        <v>3.5908085814373102E-3</v>
      </c>
      <c r="L243" s="13">
        <f t="shared" si="40"/>
        <v>1.8029703771630758E-3</v>
      </c>
      <c r="M243" s="11">
        <v>64.069999999999993</v>
      </c>
      <c r="N243" s="8">
        <v>3568555.58</v>
      </c>
      <c r="O243" s="9">
        <v>34.128005862416302</v>
      </c>
      <c r="P243" s="13"/>
      <c r="Q243" s="13"/>
      <c r="R243" s="13">
        <f t="shared" si="41"/>
        <v>273024.04689933039</v>
      </c>
      <c r="S243" s="11">
        <f t="shared" si="42"/>
        <v>9.803770905448582</v>
      </c>
      <c r="T243" s="13">
        <f t="shared" si="43"/>
        <v>0.15301655853673454</v>
      </c>
      <c r="U243" s="14"/>
      <c r="V243" s="13">
        <f t="shared" si="44"/>
        <v>0.15</v>
      </c>
      <c r="W243" s="13">
        <v>38.47</v>
      </c>
    </row>
    <row r="244" spans="1:23" hidden="1" x14ac:dyDescent="0.25">
      <c r="A244" s="7" t="s">
        <v>7901</v>
      </c>
      <c r="B244" s="7">
        <v>92503</v>
      </c>
      <c r="C244" s="7" t="s">
        <v>245</v>
      </c>
      <c r="D244" s="14">
        <v>3</v>
      </c>
      <c r="E244" s="13">
        <f t="shared" si="45"/>
        <v>0</v>
      </c>
      <c r="F244" s="14">
        <f t="shared" si="39"/>
        <v>0</v>
      </c>
      <c r="G244" s="11">
        <v>167.97</v>
      </c>
      <c r="H244" s="13">
        <v>800000</v>
      </c>
      <c r="I244" s="11">
        <v>72.14</v>
      </c>
      <c r="J244" s="9">
        <v>42.948145502172999</v>
      </c>
      <c r="K244" s="13">
        <v>4.7069464447013001E-3</v>
      </c>
      <c r="L244" s="13">
        <f t="shared" si="40"/>
        <v>2.0215462077796732E-3</v>
      </c>
      <c r="M244" s="11">
        <v>55.99</v>
      </c>
      <c r="N244" s="8">
        <v>3568555.58</v>
      </c>
      <c r="O244" s="9">
        <v>34.128005862416302</v>
      </c>
      <c r="P244" s="13"/>
      <c r="Q244" s="13"/>
      <c r="R244" s="13">
        <f t="shared" si="41"/>
        <v>273024.04689933039</v>
      </c>
      <c r="S244" s="11">
        <f t="shared" si="42"/>
        <v>12.851095668707641</v>
      </c>
      <c r="T244" s="13">
        <f t="shared" si="43"/>
        <v>0.22952483780510163</v>
      </c>
      <c r="U244" s="14"/>
      <c r="V244" s="13">
        <f t="shared" si="44"/>
        <v>0.23</v>
      </c>
      <c r="W244" s="13">
        <v>38.47</v>
      </c>
    </row>
    <row r="245" spans="1:23" hidden="1" x14ac:dyDescent="0.25">
      <c r="A245" s="7" t="s">
        <v>7901</v>
      </c>
      <c r="B245" s="7">
        <v>92505</v>
      </c>
      <c r="C245" s="7" t="s">
        <v>7360</v>
      </c>
      <c r="D245" s="14">
        <v>1</v>
      </c>
      <c r="E245" s="13">
        <f t="shared" si="45"/>
        <v>0</v>
      </c>
      <c r="F245" s="14">
        <f t="shared" si="39"/>
        <v>0</v>
      </c>
      <c r="G245" s="11">
        <v>74.989999999999995</v>
      </c>
      <c r="H245" s="13">
        <v>800000</v>
      </c>
      <c r="I245" s="11">
        <v>33.78</v>
      </c>
      <c r="J245" s="9">
        <v>45.046006134151199</v>
      </c>
      <c r="K245" s="13">
        <v>2.1014104535818901E-3</v>
      </c>
      <c r="L245" s="13">
        <f t="shared" si="40"/>
        <v>9.4660148182419278E-4</v>
      </c>
      <c r="M245" s="11">
        <v>74.989999999999995</v>
      </c>
      <c r="N245" s="8">
        <v>3568555.58</v>
      </c>
      <c r="O245" s="9">
        <v>34.128005862416302</v>
      </c>
      <c r="P245" s="13"/>
      <c r="Q245" s="13"/>
      <c r="R245" s="13">
        <f t="shared" si="41"/>
        <v>273024.04689933039</v>
      </c>
      <c r="S245" s="11">
        <f t="shared" si="42"/>
        <v>5.7373558623348515</v>
      </c>
      <c r="T245" s="13">
        <f t="shared" si="43"/>
        <v>7.6508279268367146E-2</v>
      </c>
      <c r="U245" s="14"/>
      <c r="V245" s="13">
        <f t="shared" si="44"/>
        <v>0.08</v>
      </c>
      <c r="W245" s="13">
        <v>44.23</v>
      </c>
    </row>
    <row r="246" spans="1:23" hidden="1" x14ac:dyDescent="0.25">
      <c r="A246" s="7" t="s">
        <v>7901</v>
      </c>
      <c r="B246" s="7">
        <v>92607</v>
      </c>
      <c r="C246" s="7" t="s">
        <v>2744</v>
      </c>
      <c r="D246" s="14">
        <v>3</v>
      </c>
      <c r="E246" s="13">
        <f t="shared" si="45"/>
        <v>0</v>
      </c>
      <c r="F246" s="14">
        <f t="shared" si="39"/>
        <v>0</v>
      </c>
      <c r="G246" s="11">
        <v>188.13</v>
      </c>
      <c r="H246" s="13">
        <v>800000</v>
      </c>
      <c r="I246" s="11">
        <v>94.63</v>
      </c>
      <c r="J246" s="9">
        <v>50.300324243873902</v>
      </c>
      <c r="K246" s="13">
        <v>5.2718808992180503E-3</v>
      </c>
      <c r="L246" s="13">
        <f t="shared" si="40"/>
        <v>2.6517731860575345E-3</v>
      </c>
      <c r="M246" s="11">
        <v>62.71</v>
      </c>
      <c r="N246" s="8">
        <v>3568555.58</v>
      </c>
      <c r="O246" s="9">
        <v>34.128005862416302</v>
      </c>
      <c r="P246" s="13"/>
      <c r="Q246" s="13"/>
      <c r="R246" s="13">
        <f t="shared" si="41"/>
        <v>273024.04689933039</v>
      </c>
      <c r="S246" s="11">
        <f t="shared" si="42"/>
        <v>14.39350257875793</v>
      </c>
      <c r="T246" s="13">
        <f t="shared" si="43"/>
        <v>0.22952483780510174</v>
      </c>
      <c r="U246" s="14"/>
      <c r="V246" s="13">
        <f t="shared" si="44"/>
        <v>0.23</v>
      </c>
      <c r="W246" s="13">
        <v>38.47</v>
      </c>
    </row>
    <row r="247" spans="1:23" hidden="1" x14ac:dyDescent="0.25">
      <c r="A247" s="7" t="s">
        <v>7901</v>
      </c>
      <c r="B247" s="7">
        <v>92620</v>
      </c>
      <c r="C247" s="7" t="s">
        <v>5673</v>
      </c>
      <c r="D247" s="14">
        <v>2</v>
      </c>
      <c r="E247" s="13">
        <f t="shared" si="45"/>
        <v>0</v>
      </c>
      <c r="F247" s="14">
        <f t="shared" si="39"/>
        <v>0</v>
      </c>
      <c r="G247" s="11">
        <v>116.98</v>
      </c>
      <c r="H247" s="13">
        <v>800000</v>
      </c>
      <c r="I247" s="11">
        <v>41.96</v>
      </c>
      <c r="J247" s="9">
        <v>35.869379381090802</v>
      </c>
      <c r="K247" s="13">
        <v>3.2780770084012501E-3</v>
      </c>
      <c r="L247" s="13">
        <f t="shared" si="40"/>
        <v>1.1758258785477562E-3</v>
      </c>
      <c r="M247" s="11">
        <v>58.49</v>
      </c>
      <c r="N247" s="8">
        <v>3568555.58</v>
      </c>
      <c r="O247" s="9">
        <v>34.128005862416302</v>
      </c>
      <c r="P247" s="13"/>
      <c r="Q247" s="13"/>
      <c r="R247" s="13">
        <f t="shared" si="41"/>
        <v>273024.04689933039</v>
      </c>
      <c r="S247" s="11">
        <f t="shared" si="42"/>
        <v>8.949938508813597</v>
      </c>
      <c r="T247" s="13">
        <f t="shared" si="43"/>
        <v>0.15301655853673443</v>
      </c>
      <c r="U247" s="14"/>
      <c r="V247" s="13">
        <f t="shared" si="44"/>
        <v>0.15</v>
      </c>
      <c r="W247" s="13">
        <v>44.23</v>
      </c>
    </row>
    <row r="248" spans="1:23" hidden="1" x14ac:dyDescent="0.25">
      <c r="A248" s="7" t="s">
        <v>7901</v>
      </c>
      <c r="B248" s="7">
        <v>92706</v>
      </c>
      <c r="C248" s="7" t="s">
        <v>1579</v>
      </c>
      <c r="D248" s="14">
        <v>5</v>
      </c>
      <c r="E248" s="13">
        <f t="shared" si="45"/>
        <v>0</v>
      </c>
      <c r="F248" s="14">
        <f t="shared" si="39"/>
        <v>0</v>
      </c>
      <c r="G248" s="11">
        <v>281.83999999999997</v>
      </c>
      <c r="H248" s="13">
        <v>800000</v>
      </c>
      <c r="I248" s="11">
        <v>122.99</v>
      </c>
      <c r="J248" s="9">
        <v>43.6382344592677</v>
      </c>
      <c r="K248" s="13">
        <v>7.8978733462797893E-3</v>
      </c>
      <c r="L248" s="13">
        <f t="shared" si="40"/>
        <v>3.4464924881455858E-3</v>
      </c>
      <c r="M248" s="11">
        <v>56.368000000000002</v>
      </c>
      <c r="N248" s="8">
        <v>3568555.58</v>
      </c>
      <c r="O248" s="9">
        <v>34.128005862416302</v>
      </c>
      <c r="P248" s="13"/>
      <c r="Q248" s="13"/>
      <c r="R248" s="13">
        <f t="shared" si="41"/>
        <v>273024.04689933039</v>
      </c>
      <c r="S248" s="11">
        <f t="shared" si="42"/>
        <v>21.563093428996645</v>
      </c>
      <c r="T248" s="13">
        <f t="shared" si="43"/>
        <v>0.38254139634183659</v>
      </c>
      <c r="U248" s="14"/>
      <c r="V248" s="13">
        <f t="shared" si="44"/>
        <v>0.38</v>
      </c>
      <c r="W248" s="13">
        <v>38.47</v>
      </c>
    </row>
    <row r="249" spans="1:23" hidden="1" x14ac:dyDescent="0.25">
      <c r="A249" s="7" t="s">
        <v>7901</v>
      </c>
      <c r="B249" s="7">
        <v>92729</v>
      </c>
      <c r="C249" s="7" t="s">
        <v>2036</v>
      </c>
      <c r="D249" s="14">
        <v>1</v>
      </c>
      <c r="E249" s="13">
        <f t="shared" si="45"/>
        <v>0</v>
      </c>
      <c r="F249" s="14">
        <f t="shared" si="39"/>
        <v>0</v>
      </c>
      <c r="G249" s="11">
        <v>80</v>
      </c>
      <c r="H249" s="13">
        <v>800000</v>
      </c>
      <c r="I249" s="11">
        <v>49.79</v>
      </c>
      <c r="J249" s="9">
        <v>62.237499999999997</v>
      </c>
      <c r="K249" s="13">
        <v>2.2418033909394801E-3</v>
      </c>
      <c r="L249" s="13">
        <f t="shared" si="40"/>
        <v>1.3952423854359589E-3</v>
      </c>
      <c r="M249" s="11">
        <v>80</v>
      </c>
      <c r="N249" s="8">
        <v>3568555.58</v>
      </c>
      <c r="O249" s="9">
        <v>34.128005862416302</v>
      </c>
      <c r="P249" s="13"/>
      <c r="Q249" s="13"/>
      <c r="R249" s="13">
        <f t="shared" si="41"/>
        <v>273024.04689933039</v>
      </c>
      <c r="S249" s="11">
        <f t="shared" si="42"/>
        <v>6.1206623414693855</v>
      </c>
      <c r="T249" s="13">
        <f t="shared" si="43"/>
        <v>7.6508279268367313E-2</v>
      </c>
      <c r="U249" s="14"/>
      <c r="V249" s="13">
        <f t="shared" si="44"/>
        <v>0.08</v>
      </c>
      <c r="W249" s="13">
        <v>38.47</v>
      </c>
    </row>
    <row r="250" spans="1:23" x14ac:dyDescent="0.25">
      <c r="A250" s="15" t="s">
        <v>7901</v>
      </c>
      <c r="B250" s="15">
        <v>92741</v>
      </c>
      <c r="C250" s="7" t="s">
        <v>748</v>
      </c>
      <c r="D250" s="14">
        <v>8</v>
      </c>
      <c r="E250" s="13">
        <f t="shared" si="45"/>
        <v>1</v>
      </c>
      <c r="F250" s="14">
        <f t="shared" si="39"/>
        <v>38.47</v>
      </c>
      <c r="G250" s="11">
        <v>488.1</v>
      </c>
      <c r="H250" s="13">
        <v>800000</v>
      </c>
      <c r="I250" s="11">
        <v>237.22</v>
      </c>
      <c r="J250" s="9">
        <v>48.600696578570002</v>
      </c>
      <c r="K250" s="13">
        <v>1.36778029389695E-2</v>
      </c>
      <c r="L250" s="13">
        <f t="shared" si="40"/>
        <v>6.6475075049832969E-3</v>
      </c>
      <c r="M250" s="11">
        <v>61.012500000000003</v>
      </c>
      <c r="N250" s="8">
        <v>3568555.58</v>
      </c>
      <c r="O250" s="9">
        <v>34.128005862416302</v>
      </c>
      <c r="P250" s="13"/>
      <c r="Q250" s="13"/>
      <c r="R250" s="13">
        <f t="shared" si="41"/>
        <v>273024.04689933039</v>
      </c>
      <c r="S250" s="11">
        <f t="shared" si="42"/>
        <v>37.343691110890077</v>
      </c>
      <c r="T250" s="13">
        <f t="shared" si="43"/>
        <v>0.61206623414693839</v>
      </c>
      <c r="U250" s="14"/>
      <c r="V250" s="13">
        <f t="shared" si="44"/>
        <v>0.61</v>
      </c>
      <c r="W250" s="13">
        <v>38.47</v>
      </c>
    </row>
    <row r="251" spans="1:23" hidden="1" x14ac:dyDescent="0.25">
      <c r="A251" s="7" t="s">
        <v>7901</v>
      </c>
      <c r="B251" s="7">
        <v>92754</v>
      </c>
      <c r="C251" s="7" t="s">
        <v>5611</v>
      </c>
      <c r="D251" s="14">
        <v>1</v>
      </c>
      <c r="E251" s="13">
        <f t="shared" si="45"/>
        <v>0</v>
      </c>
      <c r="F251" s="14">
        <f t="shared" si="39"/>
        <v>0</v>
      </c>
      <c r="G251" s="11">
        <v>53.99</v>
      </c>
      <c r="H251" s="13">
        <v>800000</v>
      </c>
      <c r="I251" s="11">
        <v>21.18</v>
      </c>
      <c r="J251" s="9">
        <v>39.229486942026298</v>
      </c>
      <c r="K251" s="13">
        <v>1.51293706346028E-3</v>
      </c>
      <c r="L251" s="13">
        <f t="shared" si="40"/>
        <v>5.9351744775122672E-4</v>
      </c>
      <c r="M251" s="11">
        <v>53.99</v>
      </c>
      <c r="N251" s="8">
        <v>3568555.58</v>
      </c>
      <c r="O251" s="9">
        <v>34.128005862416302</v>
      </c>
      <c r="P251" s="13"/>
      <c r="Q251" s="13"/>
      <c r="R251" s="13">
        <f t="shared" si="41"/>
        <v>273024.04689933039</v>
      </c>
      <c r="S251" s="11">
        <f t="shared" si="42"/>
        <v>4.1306819976991473</v>
      </c>
      <c r="T251" s="13">
        <f t="shared" si="43"/>
        <v>7.6508279268367244E-2</v>
      </c>
      <c r="U251" s="14"/>
      <c r="V251" s="13">
        <f t="shared" si="44"/>
        <v>0.08</v>
      </c>
      <c r="W251" s="13">
        <v>38.47</v>
      </c>
    </row>
    <row r="252" spans="1:23" hidden="1" x14ac:dyDescent="0.25">
      <c r="A252" s="7" t="s">
        <v>7901</v>
      </c>
      <c r="B252" s="7">
        <v>92847</v>
      </c>
      <c r="C252" s="7" t="s">
        <v>5584</v>
      </c>
      <c r="D252" s="14">
        <v>2</v>
      </c>
      <c r="E252" s="13">
        <f t="shared" si="45"/>
        <v>0</v>
      </c>
      <c r="F252" s="14">
        <f t="shared" si="39"/>
        <v>0</v>
      </c>
      <c r="G252" s="11">
        <v>131.53</v>
      </c>
      <c r="H252" s="13">
        <v>800000</v>
      </c>
      <c r="I252" s="11">
        <v>56.03</v>
      </c>
      <c r="J252" s="9">
        <v>42.598646696571102</v>
      </c>
      <c r="K252" s="13">
        <v>3.6858050001283699E-3</v>
      </c>
      <c r="L252" s="13">
        <f t="shared" si="40"/>
        <v>1.5701030499292363E-3</v>
      </c>
      <c r="M252" s="11">
        <v>65.765000000000001</v>
      </c>
      <c r="N252" s="8">
        <v>3568555.58</v>
      </c>
      <c r="O252" s="9">
        <v>34.128005862416302</v>
      </c>
      <c r="P252" s="13"/>
      <c r="Q252" s="13"/>
      <c r="R252" s="13">
        <f t="shared" si="41"/>
        <v>273024.04689933039</v>
      </c>
      <c r="S252" s="11">
        <f t="shared" si="42"/>
        <v>10.063133972168345</v>
      </c>
      <c r="T252" s="13">
        <f t="shared" si="43"/>
        <v>0.15301655853673451</v>
      </c>
      <c r="U252" s="14"/>
      <c r="V252" s="13">
        <f t="shared" si="44"/>
        <v>0.15</v>
      </c>
      <c r="W252" s="13">
        <v>44.23</v>
      </c>
    </row>
    <row r="253" spans="1:23" hidden="1" x14ac:dyDescent="0.25">
      <c r="A253" s="7" t="s">
        <v>7901</v>
      </c>
      <c r="B253" s="7">
        <v>92916</v>
      </c>
      <c r="C253" s="7" t="s">
        <v>2887</v>
      </c>
      <c r="D253" s="14">
        <v>2</v>
      </c>
      <c r="E253" s="13">
        <f t="shared" si="45"/>
        <v>0</v>
      </c>
      <c r="F253" s="14">
        <f t="shared" si="39"/>
        <v>0</v>
      </c>
      <c r="G253" s="11">
        <v>110.69</v>
      </c>
      <c r="H253" s="13">
        <v>800000</v>
      </c>
      <c r="I253" s="11">
        <v>41.19</v>
      </c>
      <c r="J253" s="9">
        <v>37.2120336073719</v>
      </c>
      <c r="K253" s="13">
        <v>3.1018152167886399E-3</v>
      </c>
      <c r="L253" s="13">
        <f t="shared" si="40"/>
        <v>1.1542485209099641E-3</v>
      </c>
      <c r="M253" s="11">
        <v>55.344999999999999</v>
      </c>
      <c r="N253" s="8">
        <v>3568555.58</v>
      </c>
      <c r="O253" s="9">
        <v>34.128005862416302</v>
      </c>
      <c r="P253" s="13"/>
      <c r="Q253" s="13"/>
      <c r="R253" s="13">
        <f t="shared" si="41"/>
        <v>273024.04689933039</v>
      </c>
      <c r="S253" s="11">
        <f t="shared" si="42"/>
        <v>8.4687014322155836</v>
      </c>
      <c r="T253" s="13">
        <f t="shared" si="43"/>
        <v>0.15301655853673474</v>
      </c>
      <c r="U253" s="14"/>
      <c r="V253" s="13">
        <f t="shared" si="44"/>
        <v>0.15</v>
      </c>
      <c r="W253" s="13">
        <v>44.23</v>
      </c>
    </row>
    <row r="254" spans="1:23" hidden="1" x14ac:dyDescent="0.25">
      <c r="A254" s="7" t="s">
        <v>7901</v>
      </c>
      <c r="B254" s="7">
        <v>92956</v>
      </c>
      <c r="C254" s="7" t="s">
        <v>3732</v>
      </c>
      <c r="D254" s="14">
        <v>2</v>
      </c>
      <c r="E254" s="13">
        <f t="shared" si="45"/>
        <v>0</v>
      </c>
      <c r="F254" s="14">
        <f t="shared" si="39"/>
        <v>0</v>
      </c>
      <c r="G254" s="11">
        <v>119.98</v>
      </c>
      <c r="H254" s="13">
        <v>800000</v>
      </c>
      <c r="I254" s="11">
        <v>57.06</v>
      </c>
      <c r="J254" s="9">
        <v>47.5579263210535</v>
      </c>
      <c r="K254" s="13">
        <v>3.3621446355614798E-3</v>
      </c>
      <c r="L254" s="13">
        <f t="shared" si="40"/>
        <v>1.5989662685875813E-3</v>
      </c>
      <c r="M254" s="11">
        <v>59.99</v>
      </c>
      <c r="N254" s="8">
        <v>3568555.58</v>
      </c>
      <c r="O254" s="9">
        <v>34.128005862416302</v>
      </c>
      <c r="P254" s="13"/>
      <c r="Q254" s="13"/>
      <c r="R254" s="13">
        <f t="shared" si="41"/>
        <v>273024.04689933039</v>
      </c>
      <c r="S254" s="11">
        <f t="shared" si="42"/>
        <v>9.1794633466186948</v>
      </c>
      <c r="T254" s="13">
        <f t="shared" si="43"/>
        <v>0.15301655853673438</v>
      </c>
      <c r="U254" s="14"/>
      <c r="V254" s="13">
        <f t="shared" si="44"/>
        <v>0.15</v>
      </c>
      <c r="W254" s="13">
        <v>38.47</v>
      </c>
    </row>
    <row r="255" spans="1:23" hidden="1" x14ac:dyDescent="0.25">
      <c r="A255" s="7" t="s">
        <v>7901</v>
      </c>
      <c r="B255" s="7">
        <v>94023</v>
      </c>
      <c r="C255" s="7" t="s">
        <v>5995</v>
      </c>
      <c r="D255" s="14">
        <v>1</v>
      </c>
      <c r="E255" s="13">
        <f t="shared" si="45"/>
        <v>0</v>
      </c>
      <c r="F255" s="14">
        <f t="shared" si="39"/>
        <v>0</v>
      </c>
      <c r="G255" s="11">
        <v>89</v>
      </c>
      <c r="H255" s="13">
        <v>800000</v>
      </c>
      <c r="I255" s="11">
        <v>31.89</v>
      </c>
      <c r="J255" s="9">
        <v>35.831460674157299</v>
      </c>
      <c r="K255" s="13">
        <v>2.4940062724201702E-3</v>
      </c>
      <c r="L255" s="13">
        <f t="shared" si="40"/>
        <v>8.9363887671324962E-4</v>
      </c>
      <c r="M255" s="11">
        <v>89</v>
      </c>
      <c r="N255" s="8">
        <v>3568555.58</v>
      </c>
      <c r="O255" s="9">
        <v>34.128005862416302</v>
      </c>
      <c r="P255" s="13"/>
      <c r="Q255" s="13"/>
      <c r="R255" s="13">
        <f t="shared" si="41"/>
        <v>273024.04689933039</v>
      </c>
      <c r="S255" s="11">
        <f t="shared" si="42"/>
        <v>6.8092368548846878</v>
      </c>
      <c r="T255" s="13">
        <f t="shared" si="43"/>
        <v>7.6508279268367285E-2</v>
      </c>
      <c r="U255" s="14"/>
      <c r="V255" s="13">
        <f t="shared" si="44"/>
        <v>0.08</v>
      </c>
      <c r="W255" s="13">
        <v>61.75</v>
      </c>
    </row>
    <row r="256" spans="1:23" hidden="1" x14ac:dyDescent="0.25">
      <c r="A256" s="7" t="s">
        <v>7901</v>
      </c>
      <c r="B256" s="7">
        <v>94029</v>
      </c>
      <c r="C256" s="7" t="s">
        <v>5648</v>
      </c>
      <c r="D256" s="14">
        <v>1</v>
      </c>
      <c r="E256" s="13">
        <f t="shared" si="45"/>
        <v>0</v>
      </c>
      <c r="F256" s="14">
        <f t="shared" si="39"/>
        <v>0</v>
      </c>
      <c r="G256" s="11">
        <v>79.989999999999995</v>
      </c>
      <c r="H256" s="13">
        <v>800000</v>
      </c>
      <c r="I256" s="11">
        <v>34.94</v>
      </c>
      <c r="J256" s="9">
        <v>43.680460057507197</v>
      </c>
      <c r="K256" s="13">
        <v>2.2415231655156099E-3</v>
      </c>
      <c r="L256" s="13">
        <f t="shared" si="40"/>
        <v>9.7910763099281692E-4</v>
      </c>
      <c r="M256" s="11">
        <v>79.989999999999995</v>
      </c>
      <c r="N256" s="8">
        <v>3568555.58</v>
      </c>
      <c r="O256" s="9">
        <v>34.128005862416302</v>
      </c>
      <c r="P256" s="13"/>
      <c r="Q256" s="13"/>
      <c r="R256" s="13">
        <f t="shared" si="41"/>
        <v>273024.04689933039</v>
      </c>
      <c r="S256" s="11">
        <f t="shared" si="42"/>
        <v>6.1198972586766942</v>
      </c>
      <c r="T256" s="13">
        <f t="shared" si="43"/>
        <v>7.650827926836723E-2</v>
      </c>
      <c r="U256" s="14"/>
      <c r="V256" s="13">
        <f t="shared" si="44"/>
        <v>0.08</v>
      </c>
      <c r="W256" s="13">
        <v>53.7</v>
      </c>
    </row>
    <row r="257" spans="1:23" x14ac:dyDescent="0.25">
      <c r="A257" s="15" t="s">
        <v>7901</v>
      </c>
      <c r="B257" s="15">
        <v>94040</v>
      </c>
      <c r="C257" s="7" t="s">
        <v>2961</v>
      </c>
      <c r="D257" s="14">
        <v>9</v>
      </c>
      <c r="E257" s="13">
        <v>2</v>
      </c>
      <c r="F257" s="14">
        <f t="shared" si="39"/>
        <v>107.4</v>
      </c>
      <c r="G257" s="11">
        <v>737.17</v>
      </c>
      <c r="H257" s="13">
        <v>800000</v>
      </c>
      <c r="I257" s="11">
        <v>340.74</v>
      </c>
      <c r="J257" s="9">
        <v>46.2227166053963</v>
      </c>
      <c r="K257" s="13">
        <v>2.0657377571235699E-2</v>
      </c>
      <c r="L257" s="13">
        <f t="shared" si="40"/>
        <v>9.5484010928589755E-3</v>
      </c>
      <c r="M257" s="11">
        <v>81.907777777777795</v>
      </c>
      <c r="N257" s="8">
        <v>3568555.58</v>
      </c>
      <c r="O257" s="9">
        <v>34.128005862416302</v>
      </c>
      <c r="P257" s="13"/>
      <c r="Q257" s="13"/>
      <c r="R257" s="13">
        <f t="shared" si="41"/>
        <v>273024.04689933039</v>
      </c>
      <c r="S257" s="11">
        <f t="shared" si="42"/>
        <v>56.399608228262316</v>
      </c>
      <c r="T257" s="13">
        <f t="shared" si="43"/>
        <v>0.68857451341530551</v>
      </c>
      <c r="U257" s="14"/>
      <c r="V257" s="13">
        <f t="shared" si="44"/>
        <v>0.69</v>
      </c>
      <c r="W257" s="13">
        <v>53.7</v>
      </c>
    </row>
    <row r="258" spans="1:23" x14ac:dyDescent="0.25">
      <c r="A258" s="15" t="s">
        <v>7901</v>
      </c>
      <c r="B258" s="15">
        <v>94044</v>
      </c>
      <c r="C258" s="7" t="s">
        <v>1068</v>
      </c>
      <c r="D258" s="14">
        <v>9</v>
      </c>
      <c r="E258" s="13">
        <f t="shared" ref="E258:E272" si="46">IF((V258 &lt; 0), 0, ROUND((T258 - U258), 0))</f>
        <v>1</v>
      </c>
      <c r="F258" s="14">
        <f t="shared" si="39"/>
        <v>53.7</v>
      </c>
      <c r="G258" s="11">
        <v>680.87</v>
      </c>
      <c r="H258" s="13">
        <v>800000</v>
      </c>
      <c r="I258" s="11">
        <v>277.3</v>
      </c>
      <c r="J258" s="9">
        <v>40.727304771836003</v>
      </c>
      <c r="K258" s="13">
        <v>1.9079708434862001E-2</v>
      </c>
      <c r="L258" s="13">
        <f t="shared" si="40"/>
        <v>7.7706510038439477E-3</v>
      </c>
      <c r="M258" s="11">
        <v>75.652222222222207</v>
      </c>
      <c r="N258" s="8">
        <v>3568555.58</v>
      </c>
      <c r="O258" s="9">
        <v>34.128005862416302</v>
      </c>
      <c r="P258" s="13"/>
      <c r="Q258" s="13"/>
      <c r="R258" s="13">
        <f t="shared" si="41"/>
        <v>273024.04689933039</v>
      </c>
      <c r="S258" s="11">
        <f t="shared" si="42"/>
        <v>52.092192105453123</v>
      </c>
      <c r="T258" s="13">
        <f t="shared" si="43"/>
        <v>0.68857451341530429</v>
      </c>
      <c r="U258" s="14"/>
      <c r="V258" s="13">
        <f t="shared" si="44"/>
        <v>0.69</v>
      </c>
      <c r="W258" s="13">
        <v>53.7</v>
      </c>
    </row>
    <row r="259" spans="1:23" hidden="1" x14ac:dyDescent="0.25">
      <c r="A259" s="7" t="s">
        <v>7901</v>
      </c>
      <c r="B259" s="7">
        <v>94047</v>
      </c>
      <c r="C259" s="7" t="s">
        <v>4568</v>
      </c>
      <c r="D259" s="14">
        <v>1</v>
      </c>
      <c r="E259" s="13">
        <f t="shared" si="46"/>
        <v>0</v>
      </c>
      <c r="F259" s="14">
        <f t="shared" si="39"/>
        <v>0</v>
      </c>
      <c r="G259" s="11">
        <v>79.989999999999995</v>
      </c>
      <c r="H259" s="13">
        <v>800000</v>
      </c>
      <c r="I259" s="11">
        <v>30.83</v>
      </c>
      <c r="J259" s="9">
        <v>38.542317789723697</v>
      </c>
      <c r="K259" s="13">
        <v>2.2415231655156099E-3</v>
      </c>
      <c r="L259" s="13">
        <f t="shared" si="40"/>
        <v>8.6393498178330061E-4</v>
      </c>
      <c r="M259" s="11">
        <v>79.989999999999995</v>
      </c>
      <c r="N259" s="8">
        <v>3568555.58</v>
      </c>
      <c r="O259" s="9">
        <v>34.128005862416302</v>
      </c>
      <c r="P259" s="13"/>
      <c r="Q259" s="13"/>
      <c r="R259" s="13">
        <f t="shared" si="41"/>
        <v>273024.04689933039</v>
      </c>
      <c r="S259" s="11">
        <f t="shared" si="42"/>
        <v>6.1198972586766942</v>
      </c>
      <c r="T259" s="13">
        <f t="shared" si="43"/>
        <v>7.650827926836723E-2</v>
      </c>
      <c r="U259" s="14"/>
      <c r="V259" s="13">
        <f t="shared" si="44"/>
        <v>0.08</v>
      </c>
      <c r="W259" s="13">
        <v>61.75</v>
      </c>
    </row>
    <row r="260" spans="1:23" x14ac:dyDescent="0.25">
      <c r="A260" s="15" t="s">
        <v>7901</v>
      </c>
      <c r="B260" s="15">
        <v>94056</v>
      </c>
      <c r="C260" s="7" t="s">
        <v>6385</v>
      </c>
      <c r="D260" s="14">
        <v>16</v>
      </c>
      <c r="E260" s="13">
        <f t="shared" si="46"/>
        <v>1</v>
      </c>
      <c r="F260" s="14">
        <f t="shared" si="39"/>
        <v>53.7</v>
      </c>
      <c r="G260" s="11">
        <v>1289.49</v>
      </c>
      <c r="H260" s="13">
        <v>800000</v>
      </c>
      <c r="I260" s="11">
        <v>572.51</v>
      </c>
      <c r="J260" s="9">
        <v>44.398172921077297</v>
      </c>
      <c r="K260" s="13">
        <v>3.6134788182281899E-2</v>
      </c>
      <c r="L260" s="13">
        <f t="shared" si="40"/>
        <v>1.6043185741834522E-2</v>
      </c>
      <c r="M260" s="11">
        <v>80.593125000000001</v>
      </c>
      <c r="N260" s="8">
        <v>3568555.58</v>
      </c>
      <c r="O260" s="9">
        <v>34.128005862416302</v>
      </c>
      <c r="P260" s="13"/>
      <c r="Q260" s="13"/>
      <c r="R260" s="13">
        <f t="shared" si="41"/>
        <v>273024.04689933039</v>
      </c>
      <c r="S260" s="11">
        <f t="shared" si="42"/>
        <v>98.656661033767037</v>
      </c>
      <c r="T260" s="13">
        <f t="shared" si="43"/>
        <v>1.2241324682938779</v>
      </c>
      <c r="U260" s="14"/>
      <c r="V260" s="13">
        <f t="shared" si="44"/>
        <v>1.22</v>
      </c>
      <c r="W260" s="13">
        <v>53.7</v>
      </c>
    </row>
    <row r="261" spans="1:23" hidden="1" x14ac:dyDescent="0.25">
      <c r="A261" s="7" t="s">
        <v>7901</v>
      </c>
      <c r="B261" s="7">
        <v>94059</v>
      </c>
      <c r="C261" s="7" t="s">
        <v>6750</v>
      </c>
      <c r="D261" s="14">
        <v>6</v>
      </c>
      <c r="E261" s="13">
        <f t="shared" si="46"/>
        <v>0</v>
      </c>
      <c r="F261" s="14">
        <f t="shared" si="39"/>
        <v>0</v>
      </c>
      <c r="G261" s="11">
        <v>478.21</v>
      </c>
      <c r="H261" s="13">
        <v>800000</v>
      </c>
      <c r="I261" s="11">
        <v>222.66</v>
      </c>
      <c r="J261" s="9">
        <v>46.561134229731699</v>
      </c>
      <c r="K261" s="13">
        <v>1.3400659994764599E-2</v>
      </c>
      <c r="L261" s="13">
        <f t="shared" si="40"/>
        <v>6.2394992878323022E-3</v>
      </c>
      <c r="M261" s="11">
        <v>79.701666666666696</v>
      </c>
      <c r="N261" s="8">
        <v>3568555.58</v>
      </c>
      <c r="O261" s="9">
        <v>34.128005862416302</v>
      </c>
      <c r="P261" s="13"/>
      <c r="Q261" s="13"/>
      <c r="R261" s="13">
        <f t="shared" si="41"/>
        <v>273024.04689933039</v>
      </c>
      <c r="S261" s="11">
        <f t="shared" si="42"/>
        <v>36.587024228925905</v>
      </c>
      <c r="T261" s="13">
        <f t="shared" si="43"/>
        <v>0.45904967561020338</v>
      </c>
      <c r="U261" s="14"/>
      <c r="V261" s="13">
        <f t="shared" si="44"/>
        <v>0.46</v>
      </c>
      <c r="W261" s="13">
        <v>53.7</v>
      </c>
    </row>
    <row r="262" spans="1:23" hidden="1" x14ac:dyDescent="0.25">
      <c r="A262" s="7" t="s">
        <v>7901</v>
      </c>
      <c r="B262" s="7">
        <v>94064</v>
      </c>
      <c r="C262" s="7" t="s">
        <v>3156</v>
      </c>
      <c r="D262" s="14">
        <v>1</v>
      </c>
      <c r="E262" s="13">
        <f t="shared" si="46"/>
        <v>0</v>
      </c>
      <c r="F262" s="14">
        <f t="shared" si="39"/>
        <v>0</v>
      </c>
      <c r="G262" s="11">
        <v>96.1</v>
      </c>
      <c r="H262" s="13">
        <v>800000</v>
      </c>
      <c r="I262" s="11">
        <v>46.94</v>
      </c>
      <c r="J262" s="9">
        <v>48.844953173777299</v>
      </c>
      <c r="K262" s="13">
        <v>2.6929663233660498E-3</v>
      </c>
      <c r="L262" s="13">
        <f t="shared" si="40"/>
        <v>1.3153781396337393E-3</v>
      </c>
      <c r="M262" s="11">
        <v>96.1</v>
      </c>
      <c r="N262" s="8">
        <v>3568555.58</v>
      </c>
      <c r="O262" s="9">
        <v>34.128005862416302</v>
      </c>
      <c r="P262" s="13"/>
      <c r="Q262" s="13"/>
      <c r="R262" s="13">
        <f t="shared" si="41"/>
        <v>273024.04689933039</v>
      </c>
      <c r="S262" s="11">
        <f t="shared" si="42"/>
        <v>7.3524456376900975</v>
      </c>
      <c r="T262" s="13">
        <f t="shared" si="43"/>
        <v>7.6508279268367299E-2</v>
      </c>
      <c r="U262" s="14"/>
      <c r="V262" s="13">
        <f t="shared" si="44"/>
        <v>0.08</v>
      </c>
      <c r="W262" s="13">
        <v>61.75</v>
      </c>
    </row>
    <row r="263" spans="1:23" hidden="1" x14ac:dyDescent="0.25">
      <c r="A263" s="7" t="s">
        <v>7901</v>
      </c>
      <c r="B263" s="7">
        <v>94065</v>
      </c>
      <c r="C263" s="7" t="s">
        <v>5824</v>
      </c>
      <c r="D263" s="14">
        <v>1</v>
      </c>
      <c r="E263" s="13">
        <f t="shared" si="46"/>
        <v>0</v>
      </c>
      <c r="F263" s="14">
        <f t="shared" si="39"/>
        <v>0</v>
      </c>
      <c r="G263" s="11">
        <v>79.989999999999995</v>
      </c>
      <c r="H263" s="13">
        <v>800000</v>
      </c>
      <c r="I263" s="11">
        <v>37.25</v>
      </c>
      <c r="J263" s="9">
        <v>46.568321040130002</v>
      </c>
      <c r="K263" s="13">
        <v>2.2415231655156099E-3</v>
      </c>
      <c r="L263" s="13">
        <f t="shared" si="40"/>
        <v>1.0438397039061937E-3</v>
      </c>
      <c r="M263" s="11">
        <v>79.989999999999995</v>
      </c>
      <c r="N263" s="8">
        <v>3568555.58</v>
      </c>
      <c r="O263" s="9">
        <v>34.128005862416302</v>
      </c>
      <c r="P263" s="13"/>
      <c r="Q263" s="13"/>
      <c r="R263" s="13">
        <f t="shared" si="41"/>
        <v>273024.04689933039</v>
      </c>
      <c r="S263" s="11">
        <f t="shared" si="42"/>
        <v>6.1198972586766942</v>
      </c>
      <c r="T263" s="13">
        <f t="shared" si="43"/>
        <v>7.650827926836723E-2</v>
      </c>
      <c r="U263" s="14"/>
      <c r="V263" s="13">
        <f t="shared" si="44"/>
        <v>0.08</v>
      </c>
      <c r="W263" s="13">
        <v>53.7</v>
      </c>
    </row>
    <row r="264" spans="1:23" hidden="1" x14ac:dyDescent="0.25">
      <c r="A264" s="7" t="s">
        <v>7901</v>
      </c>
      <c r="B264" s="7">
        <v>94072</v>
      </c>
      <c r="C264" s="7" t="s">
        <v>203</v>
      </c>
      <c r="D264" s="14">
        <v>6</v>
      </c>
      <c r="E264" s="13">
        <f t="shared" si="46"/>
        <v>0</v>
      </c>
      <c r="F264" s="14">
        <f t="shared" si="39"/>
        <v>0</v>
      </c>
      <c r="G264" s="11">
        <v>463.94</v>
      </c>
      <c r="H264" s="13">
        <v>800000</v>
      </c>
      <c r="I264" s="11">
        <v>197.12</v>
      </c>
      <c r="J264" s="9">
        <v>42.488252791309201</v>
      </c>
      <c r="K264" s="13">
        <v>1.30007783149058E-2</v>
      </c>
      <c r="L264" s="13">
        <f t="shared" si="40"/>
        <v>5.5238035552748841E-3</v>
      </c>
      <c r="M264" s="11">
        <v>77.323333333333295</v>
      </c>
      <c r="N264" s="8">
        <v>3568555.58</v>
      </c>
      <c r="O264" s="9">
        <v>34.128005862416302</v>
      </c>
      <c r="P264" s="13"/>
      <c r="Q264" s="13"/>
      <c r="R264" s="13">
        <f t="shared" si="41"/>
        <v>273024.04689933039</v>
      </c>
      <c r="S264" s="11">
        <f t="shared" si="42"/>
        <v>35.495251083766384</v>
      </c>
      <c r="T264" s="13">
        <f t="shared" si="43"/>
        <v>0.45904967561020477</v>
      </c>
      <c r="U264" s="14"/>
      <c r="V264" s="13">
        <f t="shared" si="44"/>
        <v>0.46</v>
      </c>
      <c r="W264" s="13">
        <v>53.7</v>
      </c>
    </row>
    <row r="265" spans="1:23" hidden="1" x14ac:dyDescent="0.25">
      <c r="A265" s="7" t="s">
        <v>7901</v>
      </c>
      <c r="B265" s="7">
        <v>94074</v>
      </c>
      <c r="C265" s="7" t="s">
        <v>2990</v>
      </c>
      <c r="D265" s="14">
        <v>3</v>
      </c>
      <c r="E265" s="13">
        <f t="shared" si="46"/>
        <v>0</v>
      </c>
      <c r="F265" s="14">
        <f t="shared" si="39"/>
        <v>0</v>
      </c>
      <c r="G265" s="11">
        <v>239.99</v>
      </c>
      <c r="H265" s="13">
        <v>800000</v>
      </c>
      <c r="I265" s="11">
        <v>98.31</v>
      </c>
      <c r="J265" s="9">
        <v>40.9642068419517</v>
      </c>
      <c r="K265" s="13">
        <v>6.7251299473945697E-3</v>
      </c>
      <c r="L265" s="13">
        <f t="shared" si="40"/>
        <v>2.7548961420407491E-3</v>
      </c>
      <c r="M265" s="11">
        <v>79.996666666666698</v>
      </c>
      <c r="N265" s="8">
        <v>3568555.58</v>
      </c>
      <c r="O265" s="9">
        <v>34.128005862416302</v>
      </c>
      <c r="P265" s="13"/>
      <c r="Q265" s="13"/>
      <c r="R265" s="13">
        <f t="shared" si="41"/>
        <v>273024.04689933039</v>
      </c>
      <c r="S265" s="11">
        <f t="shared" si="42"/>
        <v>18.361221941615462</v>
      </c>
      <c r="T265" s="13">
        <f t="shared" si="43"/>
        <v>0.22952483780510172</v>
      </c>
      <c r="U265" s="14"/>
      <c r="V265" s="13">
        <f t="shared" si="44"/>
        <v>0.23</v>
      </c>
      <c r="W265" s="13">
        <v>53.7</v>
      </c>
    </row>
    <row r="266" spans="1:23" hidden="1" x14ac:dyDescent="0.25">
      <c r="A266" s="7" t="s">
        <v>7901</v>
      </c>
      <c r="B266" s="7">
        <v>94076</v>
      </c>
      <c r="C266" s="7" t="s">
        <v>6151</v>
      </c>
      <c r="D266" s="14">
        <v>1</v>
      </c>
      <c r="E266" s="13">
        <f t="shared" si="46"/>
        <v>0</v>
      </c>
      <c r="F266" s="14">
        <f t="shared" si="39"/>
        <v>0</v>
      </c>
      <c r="G266" s="11">
        <v>79.989999999999995</v>
      </c>
      <c r="H266" s="13">
        <v>800000</v>
      </c>
      <c r="I266" s="11">
        <v>37.25</v>
      </c>
      <c r="J266" s="9">
        <v>46.568321040130002</v>
      </c>
      <c r="K266" s="13">
        <v>2.2415231655156099E-3</v>
      </c>
      <c r="L266" s="13">
        <f t="shared" si="40"/>
        <v>1.0438397039061937E-3</v>
      </c>
      <c r="M266" s="11">
        <v>79.989999999999995</v>
      </c>
      <c r="N266" s="8">
        <v>3568555.58</v>
      </c>
      <c r="O266" s="9">
        <v>34.128005862416302</v>
      </c>
      <c r="P266" s="13"/>
      <c r="Q266" s="13"/>
      <c r="R266" s="13">
        <f t="shared" si="41"/>
        <v>273024.04689933039</v>
      </c>
      <c r="S266" s="11">
        <f t="shared" si="42"/>
        <v>6.1198972586766942</v>
      </c>
      <c r="T266" s="13">
        <f t="shared" si="43"/>
        <v>7.650827926836723E-2</v>
      </c>
      <c r="U266" s="14"/>
      <c r="V266" s="13">
        <f t="shared" si="44"/>
        <v>0.08</v>
      </c>
      <c r="W266" s="13">
        <v>53.7</v>
      </c>
    </row>
    <row r="267" spans="1:23" hidden="1" x14ac:dyDescent="0.25">
      <c r="A267" s="7" t="s">
        <v>7901</v>
      </c>
      <c r="B267" s="7">
        <v>94077</v>
      </c>
      <c r="C267" s="7" t="s">
        <v>4724</v>
      </c>
      <c r="D267" s="14">
        <v>1</v>
      </c>
      <c r="E267" s="13">
        <f t="shared" si="46"/>
        <v>0</v>
      </c>
      <c r="F267" s="14">
        <f t="shared" si="39"/>
        <v>0</v>
      </c>
      <c r="G267" s="11">
        <v>100</v>
      </c>
      <c r="H267" s="13">
        <v>800000</v>
      </c>
      <c r="I267" s="11">
        <v>46.65</v>
      </c>
      <c r="J267" s="9">
        <v>46.65</v>
      </c>
      <c r="K267" s="13">
        <v>2.8022542386743499E-3</v>
      </c>
      <c r="L267" s="13">
        <f t="shared" si="40"/>
        <v>1.3072516023415843E-3</v>
      </c>
      <c r="M267" s="11">
        <v>100</v>
      </c>
      <c r="N267" s="8">
        <v>3568555.58</v>
      </c>
      <c r="O267" s="9">
        <v>34.128005862416302</v>
      </c>
      <c r="P267" s="13"/>
      <c r="Q267" s="13"/>
      <c r="R267" s="13">
        <f t="shared" si="41"/>
        <v>273024.04689933039</v>
      </c>
      <c r="S267" s="11">
        <f t="shared" si="42"/>
        <v>7.6508279268367314</v>
      </c>
      <c r="T267" s="13">
        <f t="shared" si="43"/>
        <v>7.6508279268367313E-2</v>
      </c>
      <c r="U267" s="14"/>
      <c r="V267" s="13">
        <f t="shared" si="44"/>
        <v>0.08</v>
      </c>
      <c r="W267" s="13">
        <v>53.7</v>
      </c>
    </row>
    <row r="268" spans="1:23" hidden="1" x14ac:dyDescent="0.25">
      <c r="A268" s="7" t="s">
        <v>7901</v>
      </c>
      <c r="B268" s="7">
        <v>94079</v>
      </c>
      <c r="C268" s="7" t="s">
        <v>4305</v>
      </c>
      <c r="D268" s="14">
        <v>1</v>
      </c>
      <c r="E268" s="13">
        <f t="shared" si="46"/>
        <v>0</v>
      </c>
      <c r="F268" s="14">
        <f t="shared" si="39"/>
        <v>0</v>
      </c>
      <c r="G268" s="11">
        <v>90.99</v>
      </c>
      <c r="H268" s="13">
        <v>800000</v>
      </c>
      <c r="I268" s="11">
        <v>38.26</v>
      </c>
      <c r="J268" s="9">
        <v>42.048576766677698</v>
      </c>
      <c r="K268" s="13">
        <v>2.5497711317697901E-3</v>
      </c>
      <c r="L268" s="13">
        <f t="shared" si="40"/>
        <v>1.072142471716807E-3</v>
      </c>
      <c r="M268" s="11">
        <v>90.99</v>
      </c>
      <c r="N268" s="8">
        <v>3568555.58</v>
      </c>
      <c r="O268" s="9">
        <v>34.128005862416302</v>
      </c>
      <c r="P268" s="13"/>
      <c r="Q268" s="13"/>
      <c r="R268" s="13">
        <f t="shared" si="41"/>
        <v>273024.04689933039</v>
      </c>
      <c r="S268" s="11">
        <f t="shared" si="42"/>
        <v>6.9614883306287396</v>
      </c>
      <c r="T268" s="13">
        <f t="shared" si="43"/>
        <v>7.6508279268367299E-2</v>
      </c>
      <c r="U268" s="14"/>
      <c r="V268" s="13">
        <f t="shared" si="44"/>
        <v>0.08</v>
      </c>
      <c r="W268" s="13">
        <v>61.75</v>
      </c>
    </row>
    <row r="269" spans="1:23" hidden="1" x14ac:dyDescent="0.25">
      <c r="A269" s="7" t="s">
        <v>7901</v>
      </c>
      <c r="B269" s="7">
        <v>94084</v>
      </c>
      <c r="C269" s="7" t="s">
        <v>3260</v>
      </c>
      <c r="D269" s="14">
        <v>2</v>
      </c>
      <c r="E269" s="13">
        <f t="shared" si="46"/>
        <v>0</v>
      </c>
      <c r="F269" s="14">
        <f t="shared" si="39"/>
        <v>0</v>
      </c>
      <c r="G269" s="11">
        <v>192.2</v>
      </c>
      <c r="H269" s="13">
        <v>800000</v>
      </c>
      <c r="I269" s="11">
        <v>102.1</v>
      </c>
      <c r="J269" s="9">
        <v>53.121748178980198</v>
      </c>
      <c r="K269" s="13">
        <v>5.3859326467320997E-3</v>
      </c>
      <c r="L269" s="13">
        <f t="shared" si="40"/>
        <v>2.8611015776865093E-3</v>
      </c>
      <c r="M269" s="11">
        <v>96.1</v>
      </c>
      <c r="N269" s="8">
        <v>3568555.58</v>
      </c>
      <c r="O269" s="9">
        <v>34.128005862416302</v>
      </c>
      <c r="P269" s="13"/>
      <c r="Q269" s="13"/>
      <c r="R269" s="13">
        <f t="shared" si="41"/>
        <v>273024.04689933039</v>
      </c>
      <c r="S269" s="11">
        <f t="shared" si="42"/>
        <v>14.704891275380195</v>
      </c>
      <c r="T269" s="13">
        <f t="shared" si="43"/>
        <v>0.1530165585367346</v>
      </c>
      <c r="U269" s="14"/>
      <c r="V269" s="13">
        <f t="shared" si="44"/>
        <v>0.15</v>
      </c>
      <c r="W269" s="13">
        <v>53.7</v>
      </c>
    </row>
    <row r="270" spans="1:23" hidden="1" x14ac:dyDescent="0.25">
      <c r="A270" s="7" t="s">
        <v>7901</v>
      </c>
      <c r="B270" s="7">
        <v>94089</v>
      </c>
      <c r="C270" s="7" t="s">
        <v>6151</v>
      </c>
      <c r="D270" s="14">
        <v>1</v>
      </c>
      <c r="E270" s="13">
        <f t="shared" si="46"/>
        <v>0</v>
      </c>
      <c r="F270" s="14">
        <f t="shared" si="39"/>
        <v>0</v>
      </c>
      <c r="G270" s="11">
        <v>109.53</v>
      </c>
      <c r="H270" s="13">
        <v>800000</v>
      </c>
      <c r="I270" s="11">
        <v>60.37</v>
      </c>
      <c r="J270" s="9">
        <v>55.117319455856801</v>
      </c>
      <c r="K270" s="13">
        <v>3.06930906762001E-3</v>
      </c>
      <c r="L270" s="13">
        <f t="shared" si="40"/>
        <v>1.691720883887701E-3</v>
      </c>
      <c r="M270" s="11">
        <v>109.53</v>
      </c>
      <c r="N270" s="8">
        <v>3568555.58</v>
      </c>
      <c r="O270" s="9">
        <v>34.128005862416302</v>
      </c>
      <c r="P270" s="13"/>
      <c r="Q270" s="13"/>
      <c r="R270" s="13">
        <f t="shared" si="41"/>
        <v>273024.04689933039</v>
      </c>
      <c r="S270" s="11">
        <f t="shared" si="42"/>
        <v>8.3799518282642573</v>
      </c>
      <c r="T270" s="13">
        <f t="shared" si="43"/>
        <v>7.6508279268367174E-2</v>
      </c>
      <c r="U270" s="14"/>
      <c r="V270" s="13">
        <f t="shared" si="44"/>
        <v>0.08</v>
      </c>
      <c r="W270" s="13">
        <v>61.75</v>
      </c>
    </row>
    <row r="271" spans="1:23" hidden="1" x14ac:dyDescent="0.25">
      <c r="A271" s="7" t="s">
        <v>7901</v>
      </c>
      <c r="B271" s="7">
        <v>94093</v>
      </c>
      <c r="C271" s="7" t="s">
        <v>5565</v>
      </c>
      <c r="D271" s="14">
        <v>1</v>
      </c>
      <c r="E271" s="13">
        <f t="shared" si="46"/>
        <v>0</v>
      </c>
      <c r="F271" s="14">
        <f t="shared" si="39"/>
        <v>0</v>
      </c>
      <c r="G271" s="11">
        <v>109.53</v>
      </c>
      <c r="H271" s="13">
        <v>800000</v>
      </c>
      <c r="I271" s="11">
        <v>56.8</v>
      </c>
      <c r="J271" s="9">
        <v>51.857938464347697</v>
      </c>
      <c r="K271" s="13">
        <v>3.06930906762001E-3</v>
      </c>
      <c r="L271" s="13">
        <f t="shared" si="40"/>
        <v>1.591680407567029E-3</v>
      </c>
      <c r="M271" s="11">
        <v>109.53</v>
      </c>
      <c r="N271" s="8">
        <v>3568555.58</v>
      </c>
      <c r="O271" s="9">
        <v>34.128005862416302</v>
      </c>
      <c r="P271" s="13"/>
      <c r="Q271" s="13"/>
      <c r="R271" s="13">
        <f t="shared" si="41"/>
        <v>273024.04689933039</v>
      </c>
      <c r="S271" s="11">
        <f t="shared" si="42"/>
        <v>8.3799518282642573</v>
      </c>
      <c r="T271" s="13">
        <f t="shared" si="43"/>
        <v>7.6508279268367174E-2</v>
      </c>
      <c r="U271" s="14"/>
      <c r="V271" s="13">
        <f t="shared" si="44"/>
        <v>0.08</v>
      </c>
      <c r="W271" s="13">
        <v>61.75</v>
      </c>
    </row>
    <row r="272" spans="1:23" hidden="1" x14ac:dyDescent="0.25">
      <c r="A272" s="7" t="s">
        <v>7901</v>
      </c>
      <c r="B272" s="7">
        <v>94095</v>
      </c>
      <c r="C272" s="7" t="s">
        <v>2165</v>
      </c>
      <c r="D272" s="14">
        <v>2</v>
      </c>
      <c r="E272" s="13">
        <f t="shared" si="46"/>
        <v>0</v>
      </c>
      <c r="F272" s="14">
        <f t="shared" si="39"/>
        <v>0</v>
      </c>
      <c r="G272" s="11">
        <v>159.97999999999999</v>
      </c>
      <c r="H272" s="13">
        <v>800000</v>
      </c>
      <c r="I272" s="11">
        <v>59.08</v>
      </c>
      <c r="J272" s="9">
        <v>36.929616202025301</v>
      </c>
      <c r="K272" s="13">
        <v>4.4830463310312199E-3</v>
      </c>
      <c r="L272" s="13">
        <f t="shared" si="40"/>
        <v>1.6555718042088061E-3</v>
      </c>
      <c r="M272" s="11">
        <v>79.989999999999995</v>
      </c>
      <c r="N272" s="8">
        <v>3568555.58</v>
      </c>
      <c r="O272" s="9">
        <v>34.128005862416302</v>
      </c>
      <c r="P272" s="13"/>
      <c r="Q272" s="13"/>
      <c r="R272" s="13">
        <f t="shared" si="41"/>
        <v>273024.04689933039</v>
      </c>
      <c r="S272" s="11">
        <f t="shared" si="42"/>
        <v>12.239794517353388</v>
      </c>
      <c r="T272" s="13">
        <f t="shared" si="43"/>
        <v>0.15301655853673446</v>
      </c>
      <c r="U272" s="14"/>
      <c r="V272" s="13">
        <f t="shared" si="44"/>
        <v>0.15</v>
      </c>
      <c r="W272" s="13">
        <v>53.7</v>
      </c>
    </row>
    <row r="273" spans="1:23" x14ac:dyDescent="0.25">
      <c r="A273" s="15" t="s">
        <v>7901</v>
      </c>
      <c r="B273" s="15">
        <v>94101</v>
      </c>
      <c r="C273" s="7" t="s">
        <v>4560</v>
      </c>
      <c r="D273" s="14">
        <v>39</v>
      </c>
      <c r="E273" s="13">
        <v>4</v>
      </c>
      <c r="F273" s="14">
        <f t="shared" si="39"/>
        <v>214.8</v>
      </c>
      <c r="G273" s="11">
        <v>3141.82</v>
      </c>
      <c r="H273" s="13">
        <v>800000</v>
      </c>
      <c r="I273" s="11">
        <v>1429.21</v>
      </c>
      <c r="J273" s="9">
        <v>45.4898752952111</v>
      </c>
      <c r="K273" s="13">
        <v>8.8041784121518404E-2</v>
      </c>
      <c r="L273" s="13">
        <f t="shared" si="40"/>
        <v>4.0050097804557691E-2</v>
      </c>
      <c r="M273" s="11">
        <v>80.559487179487206</v>
      </c>
      <c r="N273" s="8">
        <v>3568555.58</v>
      </c>
      <c r="O273" s="9">
        <v>34.128005862416302</v>
      </c>
      <c r="P273" s="13"/>
      <c r="Q273" s="13"/>
      <c r="R273" s="13">
        <f t="shared" si="41"/>
        <v>273024.04689933039</v>
      </c>
      <c r="S273" s="11">
        <f t="shared" si="42"/>
        <v>240.37524197094163</v>
      </c>
      <c r="T273" s="13">
        <f t="shared" si="43"/>
        <v>2.9838228914663221</v>
      </c>
      <c r="U273" s="14"/>
      <c r="V273" s="13">
        <f t="shared" si="44"/>
        <v>2.98</v>
      </c>
      <c r="W273" s="13">
        <v>53.7</v>
      </c>
    </row>
    <row r="274" spans="1:23" x14ac:dyDescent="0.25">
      <c r="A274" s="15" t="s">
        <v>7901</v>
      </c>
      <c r="B274" s="15">
        <v>94109</v>
      </c>
      <c r="C274" s="7" t="s">
        <v>4066</v>
      </c>
      <c r="D274" s="14">
        <v>76</v>
      </c>
      <c r="E274" s="13">
        <f t="shared" ref="E274:E314" si="47">IF((V274 &lt; 0), 0, ROUND((T274 - U274), 0))</f>
        <v>6</v>
      </c>
      <c r="F274" s="14">
        <f t="shared" si="39"/>
        <v>322.20000000000005</v>
      </c>
      <c r="G274" s="11">
        <v>6024.53</v>
      </c>
      <c r="H274" s="13">
        <v>800000</v>
      </c>
      <c r="I274" s="11">
        <v>2615.65</v>
      </c>
      <c r="J274" s="9">
        <v>43.416664868462803</v>
      </c>
      <c r="K274" s="13">
        <v>0.16882264728520799</v>
      </c>
      <c r="L274" s="13">
        <f t="shared" si="40"/>
        <v>7.3297162993885764E-2</v>
      </c>
      <c r="M274" s="11">
        <v>79.270131578947399</v>
      </c>
      <c r="N274" s="8">
        <v>3568555.58</v>
      </c>
      <c r="O274" s="9">
        <v>34.128005862416302</v>
      </c>
      <c r="P274" s="13"/>
      <c r="Q274" s="13"/>
      <c r="R274" s="13">
        <f t="shared" si="41"/>
        <v>273024.04689933039</v>
      </c>
      <c r="S274" s="11">
        <f t="shared" si="42"/>
        <v>460.92642370065738</v>
      </c>
      <c r="T274" s="13">
        <f t="shared" si="43"/>
        <v>5.8146292243959188</v>
      </c>
      <c r="U274" s="14"/>
      <c r="V274" s="13">
        <f t="shared" si="44"/>
        <v>5.81</v>
      </c>
      <c r="W274" s="13">
        <v>53.7</v>
      </c>
    </row>
    <row r="275" spans="1:23" ht="24" hidden="1" x14ac:dyDescent="0.25">
      <c r="A275" s="7" t="s">
        <v>7901</v>
      </c>
      <c r="B275" s="7">
        <v>94133</v>
      </c>
      <c r="C275" s="7" t="s">
        <v>6865</v>
      </c>
      <c r="D275" s="14">
        <v>2</v>
      </c>
      <c r="E275" s="13">
        <f t="shared" si="47"/>
        <v>0</v>
      </c>
      <c r="F275" s="14">
        <f t="shared" si="39"/>
        <v>0</v>
      </c>
      <c r="G275" s="11">
        <v>159.97999999999999</v>
      </c>
      <c r="H275" s="13">
        <v>800000</v>
      </c>
      <c r="I275" s="11">
        <v>71.39</v>
      </c>
      <c r="J275" s="9">
        <v>44.6243280410051</v>
      </c>
      <c r="K275" s="13">
        <v>4.4830463310312199E-3</v>
      </c>
      <c r="L275" s="13">
        <f t="shared" si="40"/>
        <v>2.0005293009896148E-3</v>
      </c>
      <c r="M275" s="11">
        <v>79.989999999999995</v>
      </c>
      <c r="N275" s="8">
        <v>3568555.58</v>
      </c>
      <c r="O275" s="9">
        <v>34.128005862416302</v>
      </c>
      <c r="P275" s="13"/>
      <c r="Q275" s="13"/>
      <c r="R275" s="13">
        <f t="shared" si="41"/>
        <v>273024.04689933039</v>
      </c>
      <c r="S275" s="11">
        <f t="shared" si="42"/>
        <v>12.239794517353388</v>
      </c>
      <c r="T275" s="13">
        <f t="shared" si="43"/>
        <v>0.15301655853673446</v>
      </c>
      <c r="U275" s="14"/>
      <c r="V275" s="13">
        <f t="shared" si="44"/>
        <v>0.15</v>
      </c>
      <c r="W275" s="13">
        <v>53.7</v>
      </c>
    </row>
    <row r="276" spans="1:23" hidden="1" x14ac:dyDescent="0.25">
      <c r="A276" s="7" t="s">
        <v>7901</v>
      </c>
      <c r="B276" s="7">
        <v>94141</v>
      </c>
      <c r="C276" s="7" t="s">
        <v>2839</v>
      </c>
      <c r="D276" s="14">
        <v>2</v>
      </c>
      <c r="E276" s="13">
        <f t="shared" si="47"/>
        <v>0</v>
      </c>
      <c r="F276" s="14">
        <f t="shared" si="39"/>
        <v>0</v>
      </c>
      <c r="G276" s="11">
        <v>139.6</v>
      </c>
      <c r="H276" s="13">
        <v>800000</v>
      </c>
      <c r="I276" s="11">
        <v>47.9</v>
      </c>
      <c r="J276" s="9">
        <v>34.312320916905399</v>
      </c>
      <c r="K276" s="13">
        <v>3.9119469171893899E-3</v>
      </c>
      <c r="L276" s="13">
        <f t="shared" si="40"/>
        <v>1.3422797803250108E-3</v>
      </c>
      <c r="M276" s="11">
        <v>69.8</v>
      </c>
      <c r="N276" s="8">
        <v>3568555.58</v>
      </c>
      <c r="O276" s="9">
        <v>34.128005862416302</v>
      </c>
      <c r="P276" s="13"/>
      <c r="Q276" s="13"/>
      <c r="R276" s="13">
        <f t="shared" si="41"/>
        <v>273024.04689933039</v>
      </c>
      <c r="S276" s="11">
        <f t="shared" si="42"/>
        <v>10.680555785864069</v>
      </c>
      <c r="T276" s="13">
        <f t="shared" si="43"/>
        <v>0.15301655853673451</v>
      </c>
      <c r="U276" s="14"/>
      <c r="V276" s="13">
        <f t="shared" si="44"/>
        <v>0.15</v>
      </c>
      <c r="W276" s="13">
        <v>53.7</v>
      </c>
    </row>
    <row r="277" spans="1:23" hidden="1" x14ac:dyDescent="0.25">
      <c r="A277" s="7" t="s">
        <v>7901</v>
      </c>
      <c r="B277" s="7">
        <v>94151</v>
      </c>
      <c r="C277" s="7" t="s">
        <v>7023</v>
      </c>
      <c r="D277" s="14">
        <v>1</v>
      </c>
      <c r="E277" s="13">
        <f t="shared" si="47"/>
        <v>0</v>
      </c>
      <c r="F277" s="14">
        <f t="shared" si="39"/>
        <v>0</v>
      </c>
      <c r="G277" s="11">
        <v>80</v>
      </c>
      <c r="H277" s="13">
        <v>800000</v>
      </c>
      <c r="I277" s="11">
        <v>27.26</v>
      </c>
      <c r="J277" s="9">
        <v>34.075000000000003</v>
      </c>
      <c r="K277" s="13">
        <v>2.2418033909394801E-3</v>
      </c>
      <c r="L277" s="13">
        <f t="shared" si="40"/>
        <v>7.638945054626279E-4</v>
      </c>
      <c r="M277" s="11">
        <v>80</v>
      </c>
      <c r="N277" s="8">
        <v>3568555.58</v>
      </c>
      <c r="O277" s="9">
        <v>34.128005862416302</v>
      </c>
      <c r="P277" s="13"/>
      <c r="Q277" s="13"/>
      <c r="R277" s="13">
        <f t="shared" si="41"/>
        <v>273024.04689933039</v>
      </c>
      <c r="S277" s="11">
        <f t="shared" si="42"/>
        <v>6.1206623414693855</v>
      </c>
      <c r="T277" s="13">
        <f t="shared" si="43"/>
        <v>7.6508279268367313E-2</v>
      </c>
      <c r="U277" s="14"/>
      <c r="V277" s="13">
        <f t="shared" si="44"/>
        <v>0.08</v>
      </c>
      <c r="W277" s="13">
        <v>61.75</v>
      </c>
    </row>
    <row r="278" spans="1:23" hidden="1" x14ac:dyDescent="0.25">
      <c r="A278" s="7" t="s">
        <v>7901</v>
      </c>
      <c r="B278" s="7">
        <v>94153</v>
      </c>
      <c r="C278" s="7" t="s">
        <v>4968</v>
      </c>
      <c r="D278" s="14">
        <v>1</v>
      </c>
      <c r="E278" s="13">
        <f t="shared" si="47"/>
        <v>0</v>
      </c>
      <c r="F278" s="14">
        <f t="shared" si="39"/>
        <v>0</v>
      </c>
      <c r="G278" s="11">
        <v>80.989999999999995</v>
      </c>
      <c r="H278" s="13">
        <v>800000</v>
      </c>
      <c r="I278" s="11">
        <v>17.68</v>
      </c>
      <c r="J278" s="9">
        <v>21.8298555377207</v>
      </c>
      <c r="K278" s="13">
        <v>2.26954570790236E-3</v>
      </c>
      <c r="L278" s="13">
        <f t="shared" si="40"/>
        <v>4.9543854939762576E-4</v>
      </c>
      <c r="M278" s="11">
        <v>80.989999999999995</v>
      </c>
      <c r="N278" s="8">
        <v>3568555.58</v>
      </c>
      <c r="O278" s="9">
        <v>34.128005862416302</v>
      </c>
      <c r="P278" s="13"/>
      <c r="Q278" s="13"/>
      <c r="R278" s="13">
        <f t="shared" si="41"/>
        <v>273024.04689933039</v>
      </c>
      <c r="S278" s="11">
        <f t="shared" si="42"/>
        <v>6.1964055379450791</v>
      </c>
      <c r="T278" s="13">
        <f t="shared" si="43"/>
        <v>7.6508279268367452E-2</v>
      </c>
      <c r="U278" s="14"/>
      <c r="V278" s="13">
        <f t="shared" si="44"/>
        <v>0.08</v>
      </c>
      <c r="W278" s="13">
        <v>53.7</v>
      </c>
    </row>
    <row r="279" spans="1:23" x14ac:dyDescent="0.25">
      <c r="A279" s="15" t="s">
        <v>7901</v>
      </c>
      <c r="B279" s="15">
        <v>94155</v>
      </c>
      <c r="C279" s="7" t="s">
        <v>3932</v>
      </c>
      <c r="D279" s="14">
        <v>77</v>
      </c>
      <c r="E279" s="13">
        <f t="shared" si="47"/>
        <v>6</v>
      </c>
      <c r="F279" s="14">
        <f t="shared" si="39"/>
        <v>322.20000000000005</v>
      </c>
      <c r="G279" s="11">
        <v>6046.72</v>
      </c>
      <c r="H279" s="13">
        <v>800000</v>
      </c>
      <c r="I279" s="11">
        <v>2587.38</v>
      </c>
      <c r="J279" s="9">
        <v>42.789810012701103</v>
      </c>
      <c r="K279" s="13">
        <v>0.16944446750077</v>
      </c>
      <c r="L279" s="13">
        <f t="shared" si="40"/>
        <v>7.2504965720612546E-2</v>
      </c>
      <c r="M279" s="11">
        <v>78.528831168831204</v>
      </c>
      <c r="N279" s="8">
        <v>3568555.58</v>
      </c>
      <c r="O279" s="9">
        <v>34.128005862416302</v>
      </c>
      <c r="P279" s="13"/>
      <c r="Q279" s="13"/>
      <c r="R279" s="13">
        <f t="shared" si="41"/>
        <v>273024.04689933039</v>
      </c>
      <c r="S279" s="11">
        <f t="shared" si="42"/>
        <v>462.62414241762292</v>
      </c>
      <c r="T279" s="13">
        <f t="shared" si="43"/>
        <v>5.8911375036642921</v>
      </c>
      <c r="U279" s="14"/>
      <c r="V279" s="13">
        <f t="shared" si="44"/>
        <v>5.89</v>
      </c>
      <c r="W279" s="13">
        <v>53.7</v>
      </c>
    </row>
    <row r="280" spans="1:23" hidden="1" x14ac:dyDescent="0.25">
      <c r="A280" s="7" t="s">
        <v>7901</v>
      </c>
      <c r="B280" s="7">
        <v>94161</v>
      </c>
      <c r="C280" s="7" t="s">
        <v>4347</v>
      </c>
      <c r="D280" s="14">
        <v>1</v>
      </c>
      <c r="E280" s="13">
        <f t="shared" si="47"/>
        <v>0</v>
      </c>
      <c r="F280" s="14">
        <f t="shared" si="39"/>
        <v>0</v>
      </c>
      <c r="G280" s="11">
        <v>89.99</v>
      </c>
      <c r="H280" s="13">
        <v>800000</v>
      </c>
      <c r="I280" s="11">
        <v>40.33</v>
      </c>
      <c r="J280" s="9">
        <v>44.816090676741901</v>
      </c>
      <c r="K280" s="13">
        <v>2.52174858938305E-3</v>
      </c>
      <c r="L280" s="13">
        <f t="shared" si="40"/>
        <v>1.1301491344573675E-3</v>
      </c>
      <c r="M280" s="11">
        <v>89.99</v>
      </c>
      <c r="N280" s="8">
        <v>3568555.58</v>
      </c>
      <c r="O280" s="9">
        <v>34.128005862416302</v>
      </c>
      <c r="P280" s="13"/>
      <c r="Q280" s="13"/>
      <c r="R280" s="13">
        <f t="shared" si="41"/>
        <v>273024.04689933039</v>
      </c>
      <c r="S280" s="11">
        <f t="shared" si="42"/>
        <v>6.8849800513603814</v>
      </c>
      <c r="T280" s="13">
        <f t="shared" si="43"/>
        <v>7.6508279268367396E-2</v>
      </c>
      <c r="U280" s="14"/>
      <c r="V280" s="13">
        <f t="shared" si="44"/>
        <v>0.08</v>
      </c>
      <c r="W280" s="13">
        <v>53.7</v>
      </c>
    </row>
    <row r="281" spans="1:23" hidden="1" x14ac:dyDescent="0.25">
      <c r="A281" s="7" t="s">
        <v>7901</v>
      </c>
      <c r="B281" s="7">
        <v>94165</v>
      </c>
      <c r="C281" s="7" t="s">
        <v>6151</v>
      </c>
      <c r="D281" s="14">
        <v>1</v>
      </c>
      <c r="E281" s="13">
        <f t="shared" si="47"/>
        <v>0</v>
      </c>
      <c r="F281" s="14">
        <f t="shared" si="39"/>
        <v>0</v>
      </c>
      <c r="G281" s="11">
        <v>63.99</v>
      </c>
      <c r="H281" s="13">
        <v>800000</v>
      </c>
      <c r="I281" s="11">
        <v>21.43</v>
      </c>
      <c r="J281" s="9">
        <v>33.489607751211103</v>
      </c>
      <c r="K281" s="13">
        <v>1.7931624873277199E-3</v>
      </c>
      <c r="L281" s="13">
        <f t="shared" si="40"/>
        <v>6.0052308334791391E-4</v>
      </c>
      <c r="M281" s="11">
        <v>63.99</v>
      </c>
      <c r="N281" s="8">
        <v>3568555.58</v>
      </c>
      <c r="O281" s="9">
        <v>34.128005862416302</v>
      </c>
      <c r="P281" s="13"/>
      <c r="Q281" s="13"/>
      <c r="R281" s="13">
        <f t="shared" si="41"/>
        <v>273024.04689933039</v>
      </c>
      <c r="S281" s="11">
        <f t="shared" si="42"/>
        <v>4.8957647903828327</v>
      </c>
      <c r="T281" s="13">
        <f t="shared" si="43"/>
        <v>7.6508279268367438E-2</v>
      </c>
      <c r="U281" s="14"/>
      <c r="V281" s="13">
        <f t="shared" si="44"/>
        <v>0.08</v>
      </c>
      <c r="W281" s="13">
        <v>53.7</v>
      </c>
    </row>
    <row r="282" spans="1:23" hidden="1" x14ac:dyDescent="0.25">
      <c r="A282" s="7" t="s">
        <v>7901</v>
      </c>
      <c r="B282" s="7">
        <v>94166</v>
      </c>
      <c r="C282" s="7" t="s">
        <v>6151</v>
      </c>
      <c r="D282" s="14">
        <v>1</v>
      </c>
      <c r="E282" s="13">
        <f t="shared" si="47"/>
        <v>0</v>
      </c>
      <c r="F282" s="14">
        <f t="shared" si="39"/>
        <v>0</v>
      </c>
      <c r="G282" s="11">
        <v>96.1</v>
      </c>
      <c r="H282" s="13">
        <v>800000</v>
      </c>
      <c r="I282" s="11">
        <v>53.36</v>
      </c>
      <c r="J282" s="9">
        <v>55.525494276795001</v>
      </c>
      <c r="K282" s="13">
        <v>2.6929663233660498E-3</v>
      </c>
      <c r="L282" s="13">
        <f t="shared" si="40"/>
        <v>1.4952828617566328E-3</v>
      </c>
      <c r="M282" s="11">
        <v>96.1</v>
      </c>
      <c r="N282" s="8">
        <v>3568555.58</v>
      </c>
      <c r="O282" s="9">
        <v>34.128005862416302</v>
      </c>
      <c r="P282" s="13"/>
      <c r="Q282" s="13"/>
      <c r="R282" s="13">
        <f t="shared" si="41"/>
        <v>273024.04689933039</v>
      </c>
      <c r="S282" s="11">
        <f t="shared" si="42"/>
        <v>7.3524456376900975</v>
      </c>
      <c r="T282" s="13">
        <f t="shared" si="43"/>
        <v>7.6508279268367299E-2</v>
      </c>
      <c r="U282" s="14"/>
      <c r="V282" s="13">
        <f t="shared" si="44"/>
        <v>0.08</v>
      </c>
      <c r="W282" s="13">
        <v>53.7</v>
      </c>
    </row>
    <row r="283" spans="1:23" hidden="1" x14ac:dyDescent="0.25">
      <c r="A283" s="7" t="s">
        <v>7901</v>
      </c>
      <c r="B283" s="7">
        <v>94167</v>
      </c>
      <c r="C283" s="7" t="s">
        <v>6851</v>
      </c>
      <c r="D283" s="14">
        <v>1</v>
      </c>
      <c r="E283" s="13">
        <f t="shared" si="47"/>
        <v>0</v>
      </c>
      <c r="F283" s="14">
        <f t="shared" si="39"/>
        <v>0</v>
      </c>
      <c r="G283" s="11">
        <v>82.99</v>
      </c>
      <c r="H283" s="13">
        <v>800000</v>
      </c>
      <c r="I283" s="11">
        <v>37.14</v>
      </c>
      <c r="J283" s="9">
        <v>44.752379804795801</v>
      </c>
      <c r="K283" s="13">
        <v>2.3255907926758401E-3</v>
      </c>
      <c r="L283" s="13">
        <f t="shared" si="40"/>
        <v>1.0407572242436532E-3</v>
      </c>
      <c r="M283" s="11">
        <v>82.99</v>
      </c>
      <c r="N283" s="8">
        <v>3568555.58</v>
      </c>
      <c r="O283" s="9">
        <v>34.128005862416302</v>
      </c>
      <c r="P283" s="13"/>
      <c r="Q283" s="13"/>
      <c r="R283" s="13">
        <f t="shared" si="41"/>
        <v>273024.04689933039</v>
      </c>
      <c r="S283" s="11">
        <f t="shared" si="42"/>
        <v>6.3494220964817947</v>
      </c>
      <c r="T283" s="13">
        <f t="shared" si="43"/>
        <v>7.6508279268367216E-2</v>
      </c>
      <c r="U283" s="14"/>
      <c r="V283" s="13">
        <f t="shared" si="44"/>
        <v>0.08</v>
      </c>
      <c r="W283" s="13">
        <v>53.7</v>
      </c>
    </row>
    <row r="284" spans="1:23" hidden="1" x14ac:dyDescent="0.25">
      <c r="A284" s="7" t="s">
        <v>7901</v>
      </c>
      <c r="B284" s="7">
        <v>94186</v>
      </c>
      <c r="C284" s="7" t="s">
        <v>2340</v>
      </c>
      <c r="D284" s="14">
        <v>-1</v>
      </c>
      <c r="E284" s="13">
        <f t="shared" si="47"/>
        <v>0</v>
      </c>
      <c r="F284" s="14">
        <f t="shared" si="39"/>
        <v>0</v>
      </c>
      <c r="G284" s="11">
        <v>-75</v>
      </c>
      <c r="H284" s="13">
        <v>800000</v>
      </c>
      <c r="I284" s="11">
        <v>-22.27</v>
      </c>
      <c r="J284" s="9">
        <v>29.6933333333333</v>
      </c>
      <c r="K284" s="13">
        <v>-2.1016906790057598E-3</v>
      </c>
      <c r="L284" s="13">
        <f t="shared" si="40"/>
        <v>-6.2406201895277629E-4</v>
      </c>
      <c r="M284" s="11">
        <v>75</v>
      </c>
      <c r="N284" s="8">
        <v>3568555.58</v>
      </c>
      <c r="O284" s="9">
        <v>34.128005862416302</v>
      </c>
      <c r="P284" s="13"/>
      <c r="Q284" s="13"/>
      <c r="R284" s="13">
        <f t="shared" si="41"/>
        <v>273024.04689933039</v>
      </c>
      <c r="S284" s="11">
        <f t="shared" si="42"/>
        <v>-5.7381209451275419</v>
      </c>
      <c r="T284" s="13">
        <f t="shared" si="43"/>
        <v>-7.650827926836723E-2</v>
      </c>
      <c r="U284" s="14"/>
      <c r="V284" s="13">
        <f t="shared" si="44"/>
        <v>-0.08</v>
      </c>
      <c r="W284" s="13">
        <v>61.75</v>
      </c>
    </row>
    <row r="285" spans="1:23" hidden="1" x14ac:dyDescent="0.25">
      <c r="A285" s="7" t="s">
        <v>7901</v>
      </c>
      <c r="B285" s="7">
        <v>94187</v>
      </c>
      <c r="C285" s="7" t="s">
        <v>2675</v>
      </c>
      <c r="D285" s="14">
        <v>1</v>
      </c>
      <c r="E285" s="13">
        <f t="shared" si="47"/>
        <v>0</v>
      </c>
      <c r="F285" s="14">
        <f t="shared" si="39"/>
        <v>0</v>
      </c>
      <c r="G285" s="11">
        <v>65</v>
      </c>
      <c r="H285" s="13">
        <v>800000</v>
      </c>
      <c r="I285" s="11">
        <v>19.149999999999999</v>
      </c>
      <c r="J285" s="9">
        <v>29.461538461538499</v>
      </c>
      <c r="K285" s="13">
        <v>1.8214652551383299E-3</v>
      </c>
      <c r="L285" s="13">
        <f t="shared" si="40"/>
        <v>5.3663168670613941E-4</v>
      </c>
      <c r="M285" s="11">
        <v>65</v>
      </c>
      <c r="N285" s="8">
        <v>3568555.58</v>
      </c>
      <c r="O285" s="9">
        <v>34.128005862416302</v>
      </c>
      <c r="P285" s="13"/>
      <c r="Q285" s="13"/>
      <c r="R285" s="13">
        <f t="shared" si="41"/>
        <v>273024.04689933039</v>
      </c>
      <c r="S285" s="11">
        <f t="shared" si="42"/>
        <v>4.9730381524438823</v>
      </c>
      <c r="T285" s="13">
        <f t="shared" si="43"/>
        <v>7.6508279268367424E-2</v>
      </c>
      <c r="U285" s="14"/>
      <c r="V285" s="13">
        <f t="shared" si="44"/>
        <v>0.08</v>
      </c>
      <c r="W285" s="13">
        <v>53.7</v>
      </c>
    </row>
    <row r="286" spans="1:23" hidden="1" x14ac:dyDescent="0.25">
      <c r="A286" s="7" t="s">
        <v>7901</v>
      </c>
      <c r="B286" s="7">
        <v>94203</v>
      </c>
      <c r="C286" s="7" t="s">
        <v>7385</v>
      </c>
      <c r="D286" s="14">
        <v>0</v>
      </c>
      <c r="E286" s="13">
        <f t="shared" si="47"/>
        <v>0</v>
      </c>
      <c r="F286" s="14">
        <f t="shared" si="39"/>
        <v>0</v>
      </c>
      <c r="G286" s="11">
        <v>0</v>
      </c>
      <c r="H286" s="13">
        <v>800000</v>
      </c>
      <c r="I286" s="11">
        <v>0</v>
      </c>
      <c r="J286" s="9"/>
      <c r="K286" s="13">
        <v>0</v>
      </c>
      <c r="L286" s="13">
        <f t="shared" si="40"/>
        <v>0</v>
      </c>
      <c r="M286" s="11">
        <v>0</v>
      </c>
      <c r="N286" s="8">
        <v>3568555.58</v>
      </c>
      <c r="O286" s="9">
        <v>34.128005862416302</v>
      </c>
      <c r="P286" s="13"/>
      <c r="Q286" s="13"/>
      <c r="R286" s="13">
        <f t="shared" si="41"/>
        <v>273024.04689933039</v>
      </c>
      <c r="S286" s="11">
        <f t="shared" si="42"/>
        <v>0</v>
      </c>
      <c r="T286" s="13">
        <f t="shared" si="43"/>
        <v>0</v>
      </c>
      <c r="U286" s="14"/>
      <c r="V286" s="13">
        <f t="shared" si="44"/>
        <v>0</v>
      </c>
      <c r="W286" s="13">
        <v>53.7</v>
      </c>
    </row>
    <row r="287" spans="1:23" hidden="1" x14ac:dyDescent="0.25">
      <c r="A287" s="7" t="s">
        <v>7901</v>
      </c>
      <c r="B287" s="7">
        <v>94212</v>
      </c>
      <c r="C287" s="7" t="s">
        <v>7550</v>
      </c>
      <c r="D287" s="14">
        <v>1</v>
      </c>
      <c r="E287" s="13">
        <f t="shared" si="47"/>
        <v>0</v>
      </c>
      <c r="F287" s="14">
        <f t="shared" ref="F287:F314" si="48">W287 * E287</f>
        <v>0</v>
      </c>
      <c r="G287" s="11">
        <v>99.99</v>
      </c>
      <c r="H287" s="13">
        <v>800000</v>
      </c>
      <c r="I287" s="11">
        <v>47.81</v>
      </c>
      <c r="J287" s="9">
        <v>47.8147814781478</v>
      </c>
      <c r="K287" s="13">
        <v>2.8019740132504802E-3</v>
      </c>
      <c r="L287" s="13">
        <f t="shared" ref="L287:L314" si="49">J287 * K287%</f>
        <v>1.3397577515102052E-3</v>
      </c>
      <c r="M287" s="11">
        <v>99.99</v>
      </c>
      <c r="N287" s="8">
        <v>3568555.58</v>
      </c>
      <c r="O287" s="9">
        <v>34.128005862416302</v>
      </c>
      <c r="P287" s="13"/>
      <c r="Q287" s="13"/>
      <c r="R287" s="13">
        <f t="shared" ref="R287:R314" si="50">H287 * O287%</f>
        <v>273024.04689933039</v>
      </c>
      <c r="S287" s="11">
        <f t="shared" ref="S287:S314" si="51">K287% * R287</f>
        <v>7.650062844044041</v>
      </c>
      <c r="T287" s="13">
        <f t="shared" ref="T287:T314" si="52">IFERROR((S287 / M287), 0)</f>
        <v>7.6508279268367257E-2</v>
      </c>
      <c r="U287" s="14"/>
      <c r="V287" s="13">
        <f t="shared" ref="V287:V314" si="53">ROUND((T287 - U287), 2)</f>
        <v>0.08</v>
      </c>
      <c r="W287" s="13">
        <v>53.7</v>
      </c>
    </row>
    <row r="288" spans="1:23" hidden="1" x14ac:dyDescent="0.25">
      <c r="A288" s="7" t="s">
        <v>7901</v>
      </c>
      <c r="B288" s="7">
        <v>94223</v>
      </c>
      <c r="C288" s="7" t="s">
        <v>4739</v>
      </c>
      <c r="D288" s="14">
        <v>1</v>
      </c>
      <c r="E288" s="13">
        <f t="shared" si="47"/>
        <v>0</v>
      </c>
      <c r="F288" s="14">
        <f t="shared" si="48"/>
        <v>0</v>
      </c>
      <c r="G288" s="11">
        <v>90.99</v>
      </c>
      <c r="H288" s="13">
        <v>800000</v>
      </c>
      <c r="I288" s="11">
        <v>50.17</v>
      </c>
      <c r="J288" s="9">
        <v>55.137927244752198</v>
      </c>
      <c r="K288" s="13">
        <v>2.5497711317697901E-3</v>
      </c>
      <c r="L288" s="13">
        <f t="shared" si="49"/>
        <v>1.4058909515429216E-3</v>
      </c>
      <c r="M288" s="11">
        <v>90.99</v>
      </c>
      <c r="N288" s="8">
        <v>3568555.58</v>
      </c>
      <c r="O288" s="9">
        <v>34.128005862416302</v>
      </c>
      <c r="P288" s="13"/>
      <c r="Q288" s="13"/>
      <c r="R288" s="13">
        <f t="shared" si="50"/>
        <v>273024.04689933039</v>
      </c>
      <c r="S288" s="11">
        <f t="shared" si="51"/>
        <v>6.9614883306287396</v>
      </c>
      <c r="T288" s="13">
        <f t="shared" si="52"/>
        <v>7.6508279268367299E-2</v>
      </c>
      <c r="U288" s="14"/>
      <c r="V288" s="13">
        <f t="shared" si="53"/>
        <v>0.08</v>
      </c>
      <c r="W288" s="13">
        <v>61.75</v>
      </c>
    </row>
    <row r="289" spans="1:23" hidden="1" x14ac:dyDescent="0.25">
      <c r="A289" s="7" t="s">
        <v>7901</v>
      </c>
      <c r="B289" s="7">
        <v>94231</v>
      </c>
      <c r="C289" s="7" t="s">
        <v>1746</v>
      </c>
      <c r="D289" s="14">
        <v>6</v>
      </c>
      <c r="E289" s="13">
        <f t="shared" si="47"/>
        <v>0</v>
      </c>
      <c r="F289" s="14">
        <f t="shared" si="48"/>
        <v>0</v>
      </c>
      <c r="G289" s="11">
        <v>470.94</v>
      </c>
      <c r="H289" s="13">
        <v>800000</v>
      </c>
      <c r="I289" s="11">
        <v>195.84</v>
      </c>
      <c r="J289" s="9">
        <v>41.5849152758313</v>
      </c>
      <c r="K289" s="13">
        <v>1.3196936111612999E-2</v>
      </c>
      <c r="L289" s="13">
        <f t="shared" si="49"/>
        <v>5.4879347010198505E-3</v>
      </c>
      <c r="M289" s="11">
        <v>78.489999999999995</v>
      </c>
      <c r="N289" s="8">
        <v>3568555.58</v>
      </c>
      <c r="O289" s="9">
        <v>34.128005862416302</v>
      </c>
      <c r="P289" s="13"/>
      <c r="Q289" s="13"/>
      <c r="R289" s="13">
        <f t="shared" si="50"/>
        <v>273024.04689933039</v>
      </c>
      <c r="S289" s="11">
        <f t="shared" si="51"/>
        <v>36.030809038644939</v>
      </c>
      <c r="T289" s="13">
        <f t="shared" si="52"/>
        <v>0.45904967561020438</v>
      </c>
      <c r="U289" s="14"/>
      <c r="V289" s="13">
        <f t="shared" si="53"/>
        <v>0.46</v>
      </c>
      <c r="W289" s="13">
        <v>53.7</v>
      </c>
    </row>
    <row r="290" spans="1:23" hidden="1" x14ac:dyDescent="0.25">
      <c r="A290" s="7" t="s">
        <v>7901</v>
      </c>
      <c r="B290" s="7">
        <v>94233</v>
      </c>
      <c r="C290" s="7" t="s">
        <v>2035</v>
      </c>
      <c r="D290" s="14">
        <v>3</v>
      </c>
      <c r="E290" s="13">
        <f t="shared" si="47"/>
        <v>0</v>
      </c>
      <c r="F290" s="14">
        <f t="shared" si="48"/>
        <v>0</v>
      </c>
      <c r="G290" s="11">
        <v>256.08</v>
      </c>
      <c r="H290" s="13">
        <v>800000</v>
      </c>
      <c r="I290" s="11">
        <v>113.55</v>
      </c>
      <c r="J290" s="9">
        <v>44.341611996251203</v>
      </c>
      <c r="K290" s="13">
        <v>7.1760126543972697E-3</v>
      </c>
      <c r="L290" s="13">
        <f t="shared" si="49"/>
        <v>3.181959688014724E-3</v>
      </c>
      <c r="M290" s="11">
        <v>85.36</v>
      </c>
      <c r="N290" s="8">
        <v>3568555.58</v>
      </c>
      <c r="O290" s="9">
        <v>34.128005862416302</v>
      </c>
      <c r="P290" s="13"/>
      <c r="Q290" s="13"/>
      <c r="R290" s="13">
        <f t="shared" si="50"/>
        <v>273024.04689933039</v>
      </c>
      <c r="S290" s="11">
        <f t="shared" si="51"/>
        <v>19.592240155043484</v>
      </c>
      <c r="T290" s="13">
        <f t="shared" si="52"/>
        <v>0.22952483780510174</v>
      </c>
      <c r="U290" s="14"/>
      <c r="V290" s="13">
        <f t="shared" si="53"/>
        <v>0.23</v>
      </c>
      <c r="W290" s="13">
        <v>53.7</v>
      </c>
    </row>
    <row r="291" spans="1:23" hidden="1" x14ac:dyDescent="0.25">
      <c r="A291" s="7" t="s">
        <v>7901</v>
      </c>
      <c r="B291" s="7">
        <v>94242</v>
      </c>
      <c r="C291" s="7" t="s">
        <v>4953</v>
      </c>
      <c r="D291" s="14">
        <v>4</v>
      </c>
      <c r="E291" s="13">
        <f t="shared" si="47"/>
        <v>0</v>
      </c>
      <c r="F291" s="14">
        <f t="shared" si="48"/>
        <v>0</v>
      </c>
      <c r="G291" s="11">
        <v>277.58</v>
      </c>
      <c r="H291" s="13">
        <v>800000</v>
      </c>
      <c r="I291" s="11">
        <v>97.83</v>
      </c>
      <c r="J291" s="9">
        <v>35.243893652280398</v>
      </c>
      <c r="K291" s="13">
        <v>7.7784973157122598E-3</v>
      </c>
      <c r="L291" s="13">
        <f t="shared" si="49"/>
        <v>2.741445321695114E-3</v>
      </c>
      <c r="M291" s="11">
        <v>69.394999999999996</v>
      </c>
      <c r="N291" s="8">
        <v>3568555.58</v>
      </c>
      <c r="O291" s="9">
        <v>34.128005862416302</v>
      </c>
      <c r="P291" s="13"/>
      <c r="Q291" s="13"/>
      <c r="R291" s="13">
        <f t="shared" si="50"/>
        <v>273024.04689933039</v>
      </c>
      <c r="S291" s="11">
        <f t="shared" si="51"/>
        <v>21.237168159313395</v>
      </c>
      <c r="T291" s="13">
        <f t="shared" si="52"/>
        <v>0.3060331170734692</v>
      </c>
      <c r="U291" s="14"/>
      <c r="V291" s="13">
        <f t="shared" si="53"/>
        <v>0.31</v>
      </c>
      <c r="W291" s="13">
        <v>53.7</v>
      </c>
    </row>
    <row r="292" spans="1:23" hidden="1" x14ac:dyDescent="0.25">
      <c r="A292" s="7" t="s">
        <v>7901</v>
      </c>
      <c r="B292" s="7">
        <v>94243</v>
      </c>
      <c r="C292" s="7" t="s">
        <v>1857</v>
      </c>
      <c r="D292" s="14">
        <v>4</v>
      </c>
      <c r="E292" s="13">
        <f t="shared" si="47"/>
        <v>0</v>
      </c>
      <c r="F292" s="14">
        <f t="shared" si="48"/>
        <v>0</v>
      </c>
      <c r="G292" s="11">
        <v>304.95999999999998</v>
      </c>
      <c r="H292" s="13">
        <v>800000</v>
      </c>
      <c r="I292" s="11">
        <v>123.64</v>
      </c>
      <c r="J292" s="9">
        <v>40.543022035676799</v>
      </c>
      <c r="K292" s="13">
        <v>8.5457545262612906E-3</v>
      </c>
      <c r="L292" s="13">
        <f t="shared" si="49"/>
        <v>3.4647071406969628E-3</v>
      </c>
      <c r="M292" s="11">
        <v>76.239999999999995</v>
      </c>
      <c r="N292" s="8">
        <v>3568555.58</v>
      </c>
      <c r="O292" s="9">
        <v>34.128005862416302</v>
      </c>
      <c r="P292" s="13"/>
      <c r="Q292" s="13"/>
      <c r="R292" s="13">
        <f t="shared" si="50"/>
        <v>273024.04689933039</v>
      </c>
      <c r="S292" s="11">
        <f t="shared" si="51"/>
        <v>23.331964845681277</v>
      </c>
      <c r="T292" s="13">
        <f t="shared" si="52"/>
        <v>0.30603311707346903</v>
      </c>
      <c r="U292" s="14"/>
      <c r="V292" s="13">
        <f t="shared" si="53"/>
        <v>0.31</v>
      </c>
      <c r="W292" s="13">
        <v>53.7</v>
      </c>
    </row>
    <row r="293" spans="1:23" x14ac:dyDescent="0.25">
      <c r="A293" s="15" t="s">
        <v>7901</v>
      </c>
      <c r="B293" s="15">
        <v>94249</v>
      </c>
      <c r="C293" s="7" t="s">
        <v>228</v>
      </c>
      <c r="D293" s="14">
        <v>9</v>
      </c>
      <c r="E293" s="13">
        <f t="shared" si="47"/>
        <v>1</v>
      </c>
      <c r="F293" s="14">
        <f t="shared" si="48"/>
        <v>53.7</v>
      </c>
      <c r="G293" s="11">
        <v>672.79</v>
      </c>
      <c r="H293" s="13">
        <v>800000</v>
      </c>
      <c r="I293" s="11">
        <v>264.24</v>
      </c>
      <c r="J293" s="9">
        <v>39.275256766598801</v>
      </c>
      <c r="K293" s="13">
        <v>1.8853286292377199E-2</v>
      </c>
      <c r="L293" s="13">
        <f t="shared" si="49"/>
        <v>7.4046766002731201E-3</v>
      </c>
      <c r="M293" s="11">
        <v>74.754444444444403</v>
      </c>
      <c r="N293" s="8">
        <v>3568555.58</v>
      </c>
      <c r="O293" s="9">
        <v>34.128005862416302</v>
      </c>
      <c r="P293" s="13"/>
      <c r="Q293" s="13"/>
      <c r="R293" s="13">
        <f t="shared" si="50"/>
        <v>273024.04689933039</v>
      </c>
      <c r="S293" s="11">
        <f t="shared" si="51"/>
        <v>51.474005208964947</v>
      </c>
      <c r="T293" s="13">
        <f t="shared" si="52"/>
        <v>0.68857451341530762</v>
      </c>
      <c r="U293" s="14"/>
      <c r="V293" s="13">
        <f t="shared" si="53"/>
        <v>0.69</v>
      </c>
      <c r="W293" s="13">
        <v>53.7</v>
      </c>
    </row>
    <row r="294" spans="1:23" hidden="1" x14ac:dyDescent="0.25">
      <c r="A294" s="7" t="s">
        <v>7901</v>
      </c>
      <c r="B294" s="7">
        <v>94251</v>
      </c>
      <c r="C294" s="7" t="s">
        <v>4671</v>
      </c>
      <c r="D294" s="14">
        <v>5</v>
      </c>
      <c r="E294" s="13">
        <f t="shared" si="47"/>
        <v>0</v>
      </c>
      <c r="F294" s="14">
        <f t="shared" si="48"/>
        <v>0</v>
      </c>
      <c r="G294" s="11">
        <v>341.54</v>
      </c>
      <c r="H294" s="13">
        <v>800000</v>
      </c>
      <c r="I294" s="11">
        <v>112.29</v>
      </c>
      <c r="J294" s="9">
        <v>32.877554605609902</v>
      </c>
      <c r="K294" s="13">
        <v>9.5708191267683696E-3</v>
      </c>
      <c r="L294" s="13">
        <f t="shared" si="49"/>
        <v>3.1466512846074273E-3</v>
      </c>
      <c r="M294" s="11">
        <v>68.308000000000007</v>
      </c>
      <c r="N294" s="8">
        <v>3568555.58</v>
      </c>
      <c r="O294" s="9">
        <v>34.128005862416302</v>
      </c>
      <c r="P294" s="13"/>
      <c r="Q294" s="13"/>
      <c r="R294" s="13">
        <f t="shared" si="50"/>
        <v>273024.04689933039</v>
      </c>
      <c r="S294" s="11">
        <f t="shared" si="51"/>
        <v>26.130637701318157</v>
      </c>
      <c r="T294" s="13">
        <f t="shared" si="52"/>
        <v>0.38254139634183632</v>
      </c>
      <c r="U294" s="14"/>
      <c r="V294" s="13">
        <f t="shared" si="53"/>
        <v>0.38</v>
      </c>
      <c r="W294" s="13">
        <v>53.7</v>
      </c>
    </row>
    <row r="295" spans="1:23" hidden="1" x14ac:dyDescent="0.25">
      <c r="A295" s="7" t="s">
        <v>7901</v>
      </c>
      <c r="B295" s="7">
        <v>94252</v>
      </c>
      <c r="C295" s="7" t="s">
        <v>298</v>
      </c>
      <c r="D295" s="14">
        <v>1</v>
      </c>
      <c r="E295" s="13">
        <f t="shared" si="47"/>
        <v>0</v>
      </c>
      <c r="F295" s="14">
        <f t="shared" si="48"/>
        <v>0</v>
      </c>
      <c r="G295" s="11">
        <v>99.99</v>
      </c>
      <c r="H295" s="13">
        <v>800000</v>
      </c>
      <c r="I295" s="11">
        <v>44.64</v>
      </c>
      <c r="J295" s="9">
        <v>44.644464446444601</v>
      </c>
      <c r="K295" s="13">
        <v>2.8019740132504802E-3</v>
      </c>
      <c r="L295" s="13">
        <f t="shared" si="49"/>
        <v>1.2509262921442275E-3</v>
      </c>
      <c r="M295" s="11">
        <v>99.99</v>
      </c>
      <c r="N295" s="8">
        <v>3568555.58</v>
      </c>
      <c r="O295" s="9">
        <v>34.128005862416302</v>
      </c>
      <c r="P295" s="13"/>
      <c r="Q295" s="13"/>
      <c r="R295" s="13">
        <f t="shared" si="50"/>
        <v>273024.04689933039</v>
      </c>
      <c r="S295" s="11">
        <f t="shared" si="51"/>
        <v>7.650062844044041</v>
      </c>
      <c r="T295" s="13">
        <f t="shared" si="52"/>
        <v>7.6508279268367257E-2</v>
      </c>
      <c r="U295" s="14"/>
      <c r="V295" s="13">
        <f t="shared" si="53"/>
        <v>0.08</v>
      </c>
      <c r="W295" s="13">
        <v>53.7</v>
      </c>
    </row>
    <row r="296" spans="1:23" hidden="1" x14ac:dyDescent="0.25">
      <c r="A296" s="7" t="s">
        <v>7901</v>
      </c>
      <c r="B296" s="7">
        <v>94253</v>
      </c>
      <c r="C296" s="7" t="s">
        <v>7276</v>
      </c>
      <c r="D296" s="14">
        <v>1</v>
      </c>
      <c r="E296" s="13">
        <f t="shared" si="47"/>
        <v>0</v>
      </c>
      <c r="F296" s="14">
        <f t="shared" si="48"/>
        <v>0</v>
      </c>
      <c r="G296" s="11">
        <v>79.989999999999995</v>
      </c>
      <c r="H296" s="13">
        <v>800000</v>
      </c>
      <c r="I296" s="11">
        <v>35.130000000000003</v>
      </c>
      <c r="J296" s="9">
        <v>43.917989748718597</v>
      </c>
      <c r="K296" s="13">
        <v>2.2415231655156099E-3</v>
      </c>
      <c r="L296" s="13">
        <f t="shared" si="49"/>
        <v>9.8443191404629809E-4</v>
      </c>
      <c r="M296" s="11">
        <v>79.989999999999995</v>
      </c>
      <c r="N296" s="8">
        <v>3568555.58</v>
      </c>
      <c r="O296" s="9">
        <v>34.128005862416302</v>
      </c>
      <c r="P296" s="13"/>
      <c r="Q296" s="13"/>
      <c r="R296" s="13">
        <f t="shared" si="50"/>
        <v>273024.04689933039</v>
      </c>
      <c r="S296" s="11">
        <f t="shared" si="51"/>
        <v>6.1198972586766942</v>
      </c>
      <c r="T296" s="13">
        <f t="shared" si="52"/>
        <v>7.650827926836723E-2</v>
      </c>
      <c r="U296" s="14"/>
      <c r="V296" s="13">
        <f t="shared" si="53"/>
        <v>0.08</v>
      </c>
      <c r="W296" s="13">
        <v>53.7</v>
      </c>
    </row>
    <row r="297" spans="1:23" hidden="1" x14ac:dyDescent="0.25">
      <c r="A297" s="7" t="s">
        <v>7901</v>
      </c>
      <c r="B297" s="7">
        <v>94257</v>
      </c>
      <c r="C297" s="7" t="s">
        <v>1414</v>
      </c>
      <c r="D297" s="14">
        <v>1</v>
      </c>
      <c r="E297" s="13">
        <f t="shared" si="47"/>
        <v>0</v>
      </c>
      <c r="F297" s="14">
        <f t="shared" si="48"/>
        <v>0</v>
      </c>
      <c r="G297" s="11">
        <v>79.989999999999995</v>
      </c>
      <c r="H297" s="13">
        <v>800000</v>
      </c>
      <c r="I297" s="11">
        <v>34.14</v>
      </c>
      <c r="J297" s="9">
        <v>42.680335041880198</v>
      </c>
      <c r="K297" s="13">
        <v>2.2415231655156099E-3</v>
      </c>
      <c r="L297" s="13">
        <f t="shared" si="49"/>
        <v>9.5668959708342105E-4</v>
      </c>
      <c r="M297" s="11">
        <v>79.989999999999995</v>
      </c>
      <c r="N297" s="8">
        <v>3568555.58</v>
      </c>
      <c r="O297" s="9">
        <v>34.128005862416302</v>
      </c>
      <c r="P297" s="13"/>
      <c r="Q297" s="13"/>
      <c r="R297" s="13">
        <f t="shared" si="50"/>
        <v>273024.04689933039</v>
      </c>
      <c r="S297" s="11">
        <f t="shared" si="51"/>
        <v>6.1198972586766942</v>
      </c>
      <c r="T297" s="13">
        <f t="shared" si="52"/>
        <v>7.650827926836723E-2</v>
      </c>
      <c r="U297" s="14"/>
      <c r="V297" s="13">
        <f t="shared" si="53"/>
        <v>0.08</v>
      </c>
      <c r="W297" s="13">
        <v>53.7</v>
      </c>
    </row>
    <row r="298" spans="1:23" hidden="1" x14ac:dyDescent="0.25">
      <c r="A298" s="7" t="s">
        <v>7901</v>
      </c>
      <c r="B298" s="7">
        <v>94267</v>
      </c>
      <c r="C298" s="7" t="s">
        <v>5751</v>
      </c>
      <c r="D298" s="14">
        <v>2</v>
      </c>
      <c r="E298" s="13">
        <f t="shared" si="47"/>
        <v>0</v>
      </c>
      <c r="F298" s="14">
        <f t="shared" si="48"/>
        <v>0</v>
      </c>
      <c r="G298" s="11">
        <v>135.19</v>
      </c>
      <c r="H298" s="13">
        <v>800000</v>
      </c>
      <c r="I298" s="11">
        <v>43.49</v>
      </c>
      <c r="J298" s="9">
        <v>32.1695391670982</v>
      </c>
      <c r="K298" s="13">
        <v>3.7883675052638498E-3</v>
      </c>
      <c r="L298" s="13">
        <f t="shared" si="49"/>
        <v>1.2187003683994753E-3</v>
      </c>
      <c r="M298" s="11">
        <v>67.594999999999999</v>
      </c>
      <c r="N298" s="8">
        <v>3568555.58</v>
      </c>
      <c r="O298" s="9">
        <v>34.128005862416302</v>
      </c>
      <c r="P298" s="13"/>
      <c r="Q298" s="13"/>
      <c r="R298" s="13">
        <f t="shared" si="50"/>
        <v>273024.04689933039</v>
      </c>
      <c r="S298" s="11">
        <f t="shared" si="51"/>
        <v>10.343154274290567</v>
      </c>
      <c r="T298" s="13">
        <f t="shared" si="52"/>
        <v>0.15301655853673449</v>
      </c>
      <c r="U298" s="14"/>
      <c r="V298" s="13">
        <f t="shared" si="53"/>
        <v>0.15</v>
      </c>
      <c r="W298" s="13">
        <v>53.7</v>
      </c>
    </row>
    <row r="299" spans="1:23" hidden="1" x14ac:dyDescent="0.25">
      <c r="A299" s="7" t="s">
        <v>7901</v>
      </c>
      <c r="B299" s="7">
        <v>94293</v>
      </c>
      <c r="C299" s="7" t="s">
        <v>4431</v>
      </c>
      <c r="D299" s="14">
        <v>2</v>
      </c>
      <c r="E299" s="13">
        <f t="shared" si="47"/>
        <v>0</v>
      </c>
      <c r="F299" s="14">
        <f t="shared" si="48"/>
        <v>0</v>
      </c>
      <c r="G299" s="11">
        <v>175.23</v>
      </c>
      <c r="H299" s="13">
        <v>800000</v>
      </c>
      <c r="I299" s="11">
        <v>89.89</v>
      </c>
      <c r="J299" s="9">
        <v>51.298293671175003</v>
      </c>
      <c r="K299" s="13">
        <v>4.9103901024290597E-3</v>
      </c>
      <c r="L299" s="13">
        <f t="shared" si="49"/>
        <v>2.5189463351443704E-3</v>
      </c>
      <c r="M299" s="11">
        <v>87.614999999999995</v>
      </c>
      <c r="N299" s="8">
        <v>3568555.58</v>
      </c>
      <c r="O299" s="9">
        <v>34.128005862416302</v>
      </c>
      <c r="P299" s="13"/>
      <c r="Q299" s="13"/>
      <c r="R299" s="13">
        <f t="shared" si="50"/>
        <v>273024.04689933039</v>
      </c>
      <c r="S299" s="11">
        <f t="shared" si="51"/>
        <v>13.406545776195994</v>
      </c>
      <c r="T299" s="13">
        <f t="shared" si="52"/>
        <v>0.15301655853673451</v>
      </c>
      <c r="U299" s="14"/>
      <c r="V299" s="13">
        <f t="shared" si="53"/>
        <v>0.15</v>
      </c>
      <c r="W299" s="13">
        <v>53.7</v>
      </c>
    </row>
    <row r="300" spans="1:23" hidden="1" x14ac:dyDescent="0.25">
      <c r="A300" s="7" t="s">
        <v>7901</v>
      </c>
      <c r="B300" s="7">
        <v>94298</v>
      </c>
      <c r="C300" s="7" t="s">
        <v>6151</v>
      </c>
      <c r="D300" s="14">
        <v>1</v>
      </c>
      <c r="E300" s="13">
        <f t="shared" si="47"/>
        <v>0</v>
      </c>
      <c r="F300" s="14">
        <f t="shared" si="48"/>
        <v>0</v>
      </c>
      <c r="G300" s="11">
        <v>89.99</v>
      </c>
      <c r="H300" s="13">
        <v>800000</v>
      </c>
      <c r="I300" s="11">
        <v>40.83</v>
      </c>
      <c r="J300" s="9">
        <v>45.371707967551998</v>
      </c>
      <c r="K300" s="13">
        <v>2.52174858938305E-3</v>
      </c>
      <c r="L300" s="13">
        <f t="shared" si="49"/>
        <v>1.1441604056507395E-3</v>
      </c>
      <c r="M300" s="11">
        <v>89.99</v>
      </c>
      <c r="N300" s="8">
        <v>3568555.58</v>
      </c>
      <c r="O300" s="9">
        <v>34.128005862416302</v>
      </c>
      <c r="P300" s="13"/>
      <c r="Q300" s="13"/>
      <c r="R300" s="13">
        <f t="shared" si="50"/>
        <v>273024.04689933039</v>
      </c>
      <c r="S300" s="11">
        <f t="shared" si="51"/>
        <v>6.8849800513603814</v>
      </c>
      <c r="T300" s="13">
        <f t="shared" si="52"/>
        <v>7.6508279268367396E-2</v>
      </c>
      <c r="U300" s="14"/>
      <c r="V300" s="13">
        <f t="shared" si="53"/>
        <v>0.08</v>
      </c>
      <c r="W300" s="13">
        <v>61.75</v>
      </c>
    </row>
    <row r="301" spans="1:23" hidden="1" x14ac:dyDescent="0.25">
      <c r="A301" s="7" t="s">
        <v>7901</v>
      </c>
      <c r="B301" s="7">
        <v>94309</v>
      </c>
      <c r="C301" s="7" t="s">
        <v>2534</v>
      </c>
      <c r="D301" s="14">
        <v>2</v>
      </c>
      <c r="E301" s="13">
        <f t="shared" si="47"/>
        <v>0</v>
      </c>
      <c r="F301" s="14">
        <f t="shared" si="48"/>
        <v>0</v>
      </c>
      <c r="G301" s="11">
        <v>159.97999999999999</v>
      </c>
      <c r="H301" s="13">
        <v>800000</v>
      </c>
      <c r="I301" s="11">
        <v>72.52</v>
      </c>
      <c r="J301" s="9">
        <v>45.330666333291703</v>
      </c>
      <c r="K301" s="13">
        <v>4.4830463310312199E-3</v>
      </c>
      <c r="L301" s="13">
        <f t="shared" si="49"/>
        <v>2.0321947738866381E-3</v>
      </c>
      <c r="M301" s="11">
        <v>79.989999999999995</v>
      </c>
      <c r="N301" s="8">
        <v>3568555.58</v>
      </c>
      <c r="O301" s="9">
        <v>34.128005862416302</v>
      </c>
      <c r="P301" s="13"/>
      <c r="Q301" s="13"/>
      <c r="R301" s="13">
        <f t="shared" si="50"/>
        <v>273024.04689933039</v>
      </c>
      <c r="S301" s="11">
        <f t="shared" si="51"/>
        <v>12.239794517353388</v>
      </c>
      <c r="T301" s="13">
        <f t="shared" si="52"/>
        <v>0.15301655853673446</v>
      </c>
      <c r="U301" s="14"/>
      <c r="V301" s="13">
        <f t="shared" si="53"/>
        <v>0.15</v>
      </c>
      <c r="W301" s="13">
        <v>53.7</v>
      </c>
    </row>
    <row r="302" spans="1:23" hidden="1" x14ac:dyDescent="0.25">
      <c r="A302" s="7" t="s">
        <v>7901</v>
      </c>
      <c r="B302" s="7">
        <v>94319</v>
      </c>
      <c r="C302" s="7" t="s">
        <v>0</v>
      </c>
      <c r="D302" s="14">
        <v>1</v>
      </c>
      <c r="E302" s="13">
        <f t="shared" si="47"/>
        <v>0</v>
      </c>
      <c r="F302" s="14">
        <f t="shared" si="48"/>
        <v>0</v>
      </c>
      <c r="G302" s="11">
        <v>63.99</v>
      </c>
      <c r="H302" s="13">
        <v>800000</v>
      </c>
      <c r="I302" s="11">
        <v>19.13</v>
      </c>
      <c r="J302" s="9">
        <v>29.895296140021902</v>
      </c>
      <c r="K302" s="13">
        <v>1.7931624873277199E-3</v>
      </c>
      <c r="L302" s="13">
        <f t="shared" si="49"/>
        <v>5.3607123585840458E-4</v>
      </c>
      <c r="M302" s="11">
        <v>63.99</v>
      </c>
      <c r="N302" s="8">
        <v>3568555.58</v>
      </c>
      <c r="O302" s="9">
        <v>34.128005862416302</v>
      </c>
      <c r="P302" s="13"/>
      <c r="Q302" s="13"/>
      <c r="R302" s="13">
        <f t="shared" si="50"/>
        <v>273024.04689933039</v>
      </c>
      <c r="S302" s="11">
        <f t="shared" si="51"/>
        <v>4.8957647903828327</v>
      </c>
      <c r="T302" s="13">
        <f t="shared" si="52"/>
        <v>7.6508279268367438E-2</v>
      </c>
      <c r="U302" s="14"/>
      <c r="V302" s="13">
        <f t="shared" si="53"/>
        <v>0.08</v>
      </c>
      <c r="W302" s="13">
        <v>53.7</v>
      </c>
    </row>
    <row r="303" spans="1:23" hidden="1" x14ac:dyDescent="0.25">
      <c r="A303" s="7" t="s">
        <v>7901</v>
      </c>
      <c r="B303" s="7">
        <v>94321</v>
      </c>
      <c r="C303" s="7" t="s">
        <v>630</v>
      </c>
      <c r="D303" s="14">
        <v>2</v>
      </c>
      <c r="E303" s="13">
        <f t="shared" si="47"/>
        <v>0</v>
      </c>
      <c r="F303" s="14">
        <f t="shared" si="48"/>
        <v>0</v>
      </c>
      <c r="G303" s="11">
        <v>167</v>
      </c>
      <c r="H303" s="13">
        <v>800000</v>
      </c>
      <c r="I303" s="11">
        <v>81.52</v>
      </c>
      <c r="J303" s="9">
        <v>48.814371257485</v>
      </c>
      <c r="K303" s="13">
        <v>4.6797645785861602E-3</v>
      </c>
      <c r="L303" s="13">
        <f t="shared" si="49"/>
        <v>2.2843976553673265E-3</v>
      </c>
      <c r="M303" s="11">
        <v>83.5</v>
      </c>
      <c r="N303" s="8">
        <v>3568555.58</v>
      </c>
      <c r="O303" s="9">
        <v>34.128005862416302</v>
      </c>
      <c r="P303" s="13"/>
      <c r="Q303" s="13"/>
      <c r="R303" s="13">
        <f t="shared" si="50"/>
        <v>273024.04689933039</v>
      </c>
      <c r="S303" s="11">
        <f t="shared" si="51"/>
        <v>12.776882637817328</v>
      </c>
      <c r="T303" s="13">
        <f t="shared" si="52"/>
        <v>0.15301655853673446</v>
      </c>
      <c r="U303" s="14"/>
      <c r="V303" s="13">
        <f t="shared" si="53"/>
        <v>0.15</v>
      </c>
      <c r="W303" s="13">
        <v>53.7</v>
      </c>
    </row>
    <row r="304" spans="1:23" hidden="1" x14ac:dyDescent="0.25">
      <c r="A304" s="7" t="s">
        <v>7901</v>
      </c>
      <c r="B304" s="7">
        <v>94323</v>
      </c>
      <c r="C304" s="7" t="s">
        <v>7095</v>
      </c>
      <c r="D304" s="14">
        <v>1</v>
      </c>
      <c r="E304" s="13">
        <f t="shared" si="47"/>
        <v>0</v>
      </c>
      <c r="F304" s="14">
        <f t="shared" si="48"/>
        <v>0</v>
      </c>
      <c r="G304" s="11">
        <v>71.989999999999995</v>
      </c>
      <c r="H304" s="13">
        <v>800000</v>
      </c>
      <c r="I304" s="11">
        <v>26.14</v>
      </c>
      <c r="J304" s="9">
        <v>36.310598694263099</v>
      </c>
      <c r="K304" s="13">
        <v>2.0173428264216599E-3</v>
      </c>
      <c r="L304" s="13">
        <f t="shared" si="49"/>
        <v>7.3250925798947354E-4</v>
      </c>
      <c r="M304" s="11">
        <v>71.989999999999995</v>
      </c>
      <c r="N304" s="8">
        <v>3568555.58</v>
      </c>
      <c r="O304" s="9">
        <v>34.128005862416302</v>
      </c>
      <c r="P304" s="13"/>
      <c r="Q304" s="13"/>
      <c r="R304" s="13">
        <f t="shared" si="50"/>
        <v>273024.04689933039</v>
      </c>
      <c r="S304" s="11">
        <f t="shared" si="51"/>
        <v>5.5078310245297502</v>
      </c>
      <c r="T304" s="13">
        <f t="shared" si="52"/>
        <v>7.6508279268367146E-2</v>
      </c>
      <c r="U304" s="14"/>
      <c r="V304" s="13">
        <f t="shared" si="53"/>
        <v>0.08</v>
      </c>
      <c r="W304" s="13">
        <v>53.7</v>
      </c>
    </row>
    <row r="305" spans="1:23" hidden="1" x14ac:dyDescent="0.25">
      <c r="A305" s="7" t="s">
        <v>7901</v>
      </c>
      <c r="B305" s="7">
        <v>94344</v>
      </c>
      <c r="C305" s="7" t="s">
        <v>6675</v>
      </c>
      <c r="D305" s="14">
        <v>1</v>
      </c>
      <c r="E305" s="13">
        <f t="shared" si="47"/>
        <v>0</v>
      </c>
      <c r="F305" s="14">
        <f t="shared" si="48"/>
        <v>0</v>
      </c>
      <c r="G305" s="11">
        <v>71.989999999999995</v>
      </c>
      <c r="H305" s="13">
        <v>800000</v>
      </c>
      <c r="I305" s="11">
        <v>29.25</v>
      </c>
      <c r="J305" s="9">
        <v>40.630643144881198</v>
      </c>
      <c r="K305" s="13">
        <v>2.0173428264216599E-3</v>
      </c>
      <c r="L305" s="13">
        <f t="shared" si="49"/>
        <v>8.1965936481224479E-4</v>
      </c>
      <c r="M305" s="11">
        <v>71.989999999999995</v>
      </c>
      <c r="N305" s="8">
        <v>3568555.58</v>
      </c>
      <c r="O305" s="9">
        <v>34.128005862416302</v>
      </c>
      <c r="P305" s="13"/>
      <c r="Q305" s="13"/>
      <c r="R305" s="13">
        <f t="shared" si="50"/>
        <v>273024.04689933039</v>
      </c>
      <c r="S305" s="11">
        <f t="shared" si="51"/>
        <v>5.5078310245297502</v>
      </c>
      <c r="T305" s="13">
        <f t="shared" si="52"/>
        <v>7.6508279268367146E-2</v>
      </c>
      <c r="U305" s="14"/>
      <c r="V305" s="13">
        <f t="shared" si="53"/>
        <v>0.08</v>
      </c>
      <c r="W305" s="13">
        <v>53.7</v>
      </c>
    </row>
    <row r="306" spans="1:23" x14ac:dyDescent="0.25">
      <c r="A306" s="15" t="s">
        <v>7901</v>
      </c>
      <c r="B306" s="15">
        <v>94355</v>
      </c>
      <c r="C306" s="7" t="s">
        <v>2398</v>
      </c>
      <c r="D306" s="14">
        <v>13</v>
      </c>
      <c r="E306" s="13">
        <f t="shared" si="47"/>
        <v>1</v>
      </c>
      <c r="F306" s="14">
        <f t="shared" si="48"/>
        <v>53.7</v>
      </c>
      <c r="G306" s="11">
        <v>994.91</v>
      </c>
      <c r="H306" s="13">
        <v>800000</v>
      </c>
      <c r="I306" s="11">
        <v>409.36</v>
      </c>
      <c r="J306" s="9">
        <v>41.145430239921197</v>
      </c>
      <c r="K306" s="13">
        <v>2.7879907645994999E-2</v>
      </c>
      <c r="L306" s="13">
        <f t="shared" si="49"/>
        <v>1.1471307951437328E-2</v>
      </c>
      <c r="M306" s="11">
        <v>76.531538461538503</v>
      </c>
      <c r="N306" s="8">
        <v>3568555.58</v>
      </c>
      <c r="O306" s="9">
        <v>34.128005862416302</v>
      </c>
      <c r="P306" s="13"/>
      <c r="Q306" s="13"/>
      <c r="R306" s="13">
        <f t="shared" si="50"/>
        <v>273024.04689933039</v>
      </c>
      <c r="S306" s="11">
        <f t="shared" si="51"/>
        <v>76.118852126891397</v>
      </c>
      <c r="T306" s="13">
        <f t="shared" si="52"/>
        <v>0.99460763048877554</v>
      </c>
      <c r="U306" s="14"/>
      <c r="V306" s="13">
        <f t="shared" si="53"/>
        <v>0.99</v>
      </c>
      <c r="W306" s="13">
        <v>53.7</v>
      </c>
    </row>
    <row r="307" spans="1:23" hidden="1" x14ac:dyDescent="0.25">
      <c r="A307" s="7" t="s">
        <v>7901</v>
      </c>
      <c r="B307" s="7">
        <v>94359</v>
      </c>
      <c r="C307" s="7" t="s">
        <v>4725</v>
      </c>
      <c r="D307" s="14">
        <v>2</v>
      </c>
      <c r="E307" s="13">
        <f t="shared" si="47"/>
        <v>0</v>
      </c>
      <c r="F307" s="14">
        <f t="shared" si="48"/>
        <v>0</v>
      </c>
      <c r="G307" s="11">
        <v>151.97999999999999</v>
      </c>
      <c r="H307" s="13">
        <v>800000</v>
      </c>
      <c r="I307" s="11">
        <v>60.28</v>
      </c>
      <c r="J307" s="9">
        <v>39.663113567574698</v>
      </c>
      <c r="K307" s="13">
        <v>4.2588659919372803E-3</v>
      </c>
      <c r="L307" s="13">
        <f t="shared" si="49"/>
        <v>1.6891988550729001E-3</v>
      </c>
      <c r="M307" s="11">
        <v>75.989999999999995</v>
      </c>
      <c r="N307" s="8">
        <v>3568555.58</v>
      </c>
      <c r="O307" s="9">
        <v>34.128005862416302</v>
      </c>
      <c r="P307" s="13"/>
      <c r="Q307" s="13"/>
      <c r="R307" s="13">
        <f t="shared" si="50"/>
        <v>273024.04689933039</v>
      </c>
      <c r="S307" s="11">
        <f t="shared" si="51"/>
        <v>11.627728283206473</v>
      </c>
      <c r="T307" s="13">
        <f t="shared" si="52"/>
        <v>0.15301655853673474</v>
      </c>
      <c r="U307" s="14"/>
      <c r="V307" s="13">
        <f t="shared" si="53"/>
        <v>0.15</v>
      </c>
      <c r="W307" s="13">
        <v>53.7</v>
      </c>
    </row>
    <row r="308" spans="1:23" hidden="1" x14ac:dyDescent="0.25">
      <c r="A308" s="7" t="s">
        <v>7901</v>
      </c>
      <c r="B308" s="7">
        <v>94365</v>
      </c>
      <c r="C308" s="7" t="s">
        <v>6151</v>
      </c>
      <c r="D308" s="14">
        <v>3</v>
      </c>
      <c r="E308" s="13">
        <f t="shared" si="47"/>
        <v>0</v>
      </c>
      <c r="F308" s="14">
        <f t="shared" si="48"/>
        <v>0</v>
      </c>
      <c r="G308" s="11">
        <v>250.87</v>
      </c>
      <c r="H308" s="13">
        <v>800000</v>
      </c>
      <c r="I308" s="11">
        <v>119.68</v>
      </c>
      <c r="J308" s="9">
        <v>47.705983178538702</v>
      </c>
      <c r="K308" s="13">
        <v>7.0300152085623398E-3</v>
      </c>
      <c r="L308" s="13">
        <f t="shared" si="49"/>
        <v>3.353737872845462E-3</v>
      </c>
      <c r="M308" s="11">
        <v>83.623333333333306</v>
      </c>
      <c r="N308" s="8">
        <v>3568555.58</v>
      </c>
      <c r="O308" s="9">
        <v>34.128005862416302</v>
      </c>
      <c r="P308" s="13"/>
      <c r="Q308" s="13"/>
      <c r="R308" s="13">
        <f t="shared" si="50"/>
        <v>273024.04689933039</v>
      </c>
      <c r="S308" s="11">
        <f t="shared" si="51"/>
        <v>19.193632020055301</v>
      </c>
      <c r="T308" s="13">
        <f t="shared" si="52"/>
        <v>0.22952483780510194</v>
      </c>
      <c r="U308" s="14"/>
      <c r="V308" s="13">
        <f t="shared" si="53"/>
        <v>0.23</v>
      </c>
      <c r="W308" s="13">
        <v>53.7</v>
      </c>
    </row>
    <row r="309" spans="1:23" hidden="1" x14ac:dyDescent="0.25">
      <c r="A309" s="7" t="s">
        <v>7901</v>
      </c>
      <c r="B309" s="7">
        <v>94383</v>
      </c>
      <c r="C309" s="7" t="s">
        <v>5218</v>
      </c>
      <c r="D309" s="14">
        <v>4</v>
      </c>
      <c r="E309" s="13">
        <f t="shared" si="47"/>
        <v>0</v>
      </c>
      <c r="F309" s="14">
        <f t="shared" si="48"/>
        <v>0</v>
      </c>
      <c r="G309" s="11">
        <v>308.98</v>
      </c>
      <c r="H309" s="13">
        <v>800000</v>
      </c>
      <c r="I309" s="11">
        <v>128.83000000000001</v>
      </c>
      <c r="J309" s="9">
        <v>41.695255356333703</v>
      </c>
      <c r="K309" s="13">
        <v>8.6584051466560008E-3</v>
      </c>
      <c r="L309" s="13">
        <f t="shared" si="49"/>
        <v>3.6101441356841597E-3</v>
      </c>
      <c r="M309" s="11">
        <v>77.245000000000005</v>
      </c>
      <c r="N309" s="8">
        <v>3568555.58</v>
      </c>
      <c r="O309" s="9">
        <v>34.128005862416302</v>
      </c>
      <c r="P309" s="13"/>
      <c r="Q309" s="13"/>
      <c r="R309" s="13">
        <f t="shared" si="50"/>
        <v>273024.04689933039</v>
      </c>
      <c r="S309" s="11">
        <f t="shared" si="51"/>
        <v>23.639528128340118</v>
      </c>
      <c r="T309" s="13">
        <f t="shared" si="52"/>
        <v>0.30603311707346903</v>
      </c>
      <c r="U309" s="14"/>
      <c r="V309" s="13">
        <f t="shared" si="53"/>
        <v>0.31</v>
      </c>
      <c r="W309" s="13">
        <v>53.7</v>
      </c>
    </row>
    <row r="310" spans="1:23" hidden="1" x14ac:dyDescent="0.25">
      <c r="A310" s="7" t="s">
        <v>7901</v>
      </c>
      <c r="B310" s="7">
        <v>94405</v>
      </c>
      <c r="C310" s="7" t="s">
        <v>3730</v>
      </c>
      <c r="D310" s="14">
        <v>1</v>
      </c>
      <c r="E310" s="13">
        <f t="shared" si="47"/>
        <v>0</v>
      </c>
      <c r="F310" s="14">
        <f t="shared" si="48"/>
        <v>0</v>
      </c>
      <c r="G310" s="11">
        <v>79.989999999999995</v>
      </c>
      <c r="H310" s="13">
        <v>800000</v>
      </c>
      <c r="I310" s="11">
        <v>39.229999999999997</v>
      </c>
      <c r="J310" s="9">
        <v>49.043630453806699</v>
      </c>
      <c r="K310" s="13">
        <v>2.2415231655156099E-3</v>
      </c>
      <c r="L310" s="13">
        <f t="shared" si="49"/>
        <v>1.0993243378319456E-3</v>
      </c>
      <c r="M310" s="11">
        <v>79.989999999999995</v>
      </c>
      <c r="N310" s="8">
        <v>3568555.58</v>
      </c>
      <c r="O310" s="9">
        <v>34.128005862416302</v>
      </c>
      <c r="P310" s="13"/>
      <c r="Q310" s="13"/>
      <c r="R310" s="13">
        <f t="shared" si="50"/>
        <v>273024.04689933039</v>
      </c>
      <c r="S310" s="11">
        <f t="shared" si="51"/>
        <v>6.1198972586766942</v>
      </c>
      <c r="T310" s="13">
        <f t="shared" si="52"/>
        <v>7.650827926836723E-2</v>
      </c>
      <c r="U310" s="14"/>
      <c r="V310" s="13">
        <f t="shared" si="53"/>
        <v>0.08</v>
      </c>
      <c r="W310" s="13">
        <v>53.7</v>
      </c>
    </row>
    <row r="311" spans="1:23" hidden="1" x14ac:dyDescent="0.25">
      <c r="A311" s="7" t="s">
        <v>7901</v>
      </c>
      <c r="B311" s="7">
        <v>94407</v>
      </c>
      <c r="C311" s="7" t="s">
        <v>5606</v>
      </c>
      <c r="D311" s="14">
        <v>4</v>
      </c>
      <c r="E311" s="13">
        <f t="shared" si="47"/>
        <v>0</v>
      </c>
      <c r="F311" s="14">
        <f t="shared" si="48"/>
        <v>0</v>
      </c>
      <c r="G311" s="11">
        <v>349.98</v>
      </c>
      <c r="H311" s="13">
        <v>800000</v>
      </c>
      <c r="I311" s="11">
        <v>163.31</v>
      </c>
      <c r="J311" s="9">
        <v>46.662666438082198</v>
      </c>
      <c r="K311" s="13">
        <v>9.8073293845124896E-3</v>
      </c>
      <c r="L311" s="13">
        <f t="shared" si="49"/>
        <v>4.5763613971790823E-3</v>
      </c>
      <c r="M311" s="11">
        <v>87.495000000000005</v>
      </c>
      <c r="N311" s="8">
        <v>3568555.58</v>
      </c>
      <c r="O311" s="9">
        <v>34.128005862416302</v>
      </c>
      <c r="P311" s="13"/>
      <c r="Q311" s="13"/>
      <c r="R311" s="13">
        <f t="shared" si="50"/>
        <v>273024.04689933039</v>
      </c>
      <c r="S311" s="11">
        <f t="shared" si="51"/>
        <v>26.776367578343187</v>
      </c>
      <c r="T311" s="13">
        <f t="shared" si="52"/>
        <v>0.3060331170734692</v>
      </c>
      <c r="U311" s="14"/>
      <c r="V311" s="13">
        <f t="shared" si="53"/>
        <v>0.31</v>
      </c>
      <c r="W311" s="13">
        <v>53.7</v>
      </c>
    </row>
    <row r="312" spans="1:23" hidden="1" x14ac:dyDescent="0.25">
      <c r="A312" s="7" t="s">
        <v>7901</v>
      </c>
      <c r="B312" s="7">
        <v>94415</v>
      </c>
      <c r="C312" s="7" t="s">
        <v>903</v>
      </c>
      <c r="D312" s="14">
        <v>1</v>
      </c>
      <c r="E312" s="13">
        <f t="shared" si="47"/>
        <v>0</v>
      </c>
      <c r="F312" s="14">
        <f t="shared" si="48"/>
        <v>0</v>
      </c>
      <c r="G312" s="11">
        <v>96.01</v>
      </c>
      <c r="H312" s="13">
        <v>800000</v>
      </c>
      <c r="I312" s="11">
        <v>46.85</v>
      </c>
      <c r="J312" s="9">
        <v>48.797000312467503</v>
      </c>
      <c r="K312" s="13">
        <v>2.6904442945512399E-3</v>
      </c>
      <c r="L312" s="13">
        <f t="shared" si="49"/>
        <v>1.3128561108189326E-3</v>
      </c>
      <c r="M312" s="11">
        <v>96.01</v>
      </c>
      <c r="N312" s="8">
        <v>3568555.58</v>
      </c>
      <c r="O312" s="9">
        <v>34.128005862416302</v>
      </c>
      <c r="P312" s="13"/>
      <c r="Q312" s="13"/>
      <c r="R312" s="13">
        <f t="shared" si="50"/>
        <v>273024.04689933039</v>
      </c>
      <c r="S312" s="11">
        <f t="shared" si="51"/>
        <v>7.3455598925559364</v>
      </c>
      <c r="T312" s="13">
        <f t="shared" si="52"/>
        <v>7.6508279268367216E-2</v>
      </c>
      <c r="U312" s="14"/>
      <c r="V312" s="13">
        <f t="shared" si="53"/>
        <v>0.08</v>
      </c>
      <c r="W312" s="13">
        <v>61.75</v>
      </c>
    </row>
    <row r="313" spans="1:23" hidden="1" x14ac:dyDescent="0.25">
      <c r="A313" s="7" t="s">
        <v>7901</v>
      </c>
      <c r="B313" s="7">
        <v>94423</v>
      </c>
      <c r="C313" s="7" t="s">
        <v>1125</v>
      </c>
      <c r="D313" s="14">
        <v>1</v>
      </c>
      <c r="E313" s="13">
        <f t="shared" si="47"/>
        <v>0</v>
      </c>
      <c r="F313" s="14">
        <f t="shared" si="48"/>
        <v>0</v>
      </c>
      <c r="G313" s="11">
        <v>79.989999999999995</v>
      </c>
      <c r="H313" s="13">
        <v>800000</v>
      </c>
      <c r="I313" s="11">
        <v>34.14</v>
      </c>
      <c r="J313" s="9">
        <v>42.680335041880198</v>
      </c>
      <c r="K313" s="13">
        <v>2.2415231655156099E-3</v>
      </c>
      <c r="L313" s="13">
        <f t="shared" si="49"/>
        <v>9.5668959708342105E-4</v>
      </c>
      <c r="M313" s="11">
        <v>79.989999999999995</v>
      </c>
      <c r="N313" s="8">
        <v>3568555.58</v>
      </c>
      <c r="O313" s="9">
        <v>34.128005862416302</v>
      </c>
      <c r="P313" s="13"/>
      <c r="Q313" s="13"/>
      <c r="R313" s="13">
        <f t="shared" si="50"/>
        <v>273024.04689933039</v>
      </c>
      <c r="S313" s="11">
        <f t="shared" si="51"/>
        <v>6.1198972586766942</v>
      </c>
      <c r="T313" s="13">
        <f t="shared" si="52"/>
        <v>7.650827926836723E-2</v>
      </c>
      <c r="U313" s="14"/>
      <c r="V313" s="13">
        <f t="shared" si="53"/>
        <v>0.08</v>
      </c>
      <c r="W313" s="13">
        <v>53.7</v>
      </c>
    </row>
    <row r="314" spans="1:23" hidden="1" x14ac:dyDescent="0.25">
      <c r="A314" s="7" t="s">
        <v>7901</v>
      </c>
      <c r="B314" s="7">
        <v>94434</v>
      </c>
      <c r="C314" s="7" t="s">
        <v>5090</v>
      </c>
      <c r="D314" s="14">
        <v>0</v>
      </c>
      <c r="E314" s="13">
        <f t="shared" si="47"/>
        <v>0</v>
      </c>
      <c r="F314" s="14">
        <f t="shared" si="48"/>
        <v>0</v>
      </c>
      <c r="G314" s="11">
        <v>0</v>
      </c>
      <c r="H314" s="13">
        <v>800000</v>
      </c>
      <c r="I314" s="11">
        <v>0</v>
      </c>
      <c r="J314" s="9"/>
      <c r="K314" s="13">
        <v>0</v>
      </c>
      <c r="L314" s="13">
        <f t="shared" si="49"/>
        <v>0</v>
      </c>
      <c r="M314" s="11">
        <v>0</v>
      </c>
      <c r="N314" s="8">
        <v>3568555.58</v>
      </c>
      <c r="O314" s="9">
        <v>34.128005862416302</v>
      </c>
      <c r="P314" s="13"/>
      <c r="Q314" s="13"/>
      <c r="R314" s="13">
        <f t="shared" si="50"/>
        <v>273024.04689933039</v>
      </c>
      <c r="S314" s="11">
        <f t="shared" si="51"/>
        <v>0</v>
      </c>
      <c r="T314" s="13">
        <f t="shared" si="52"/>
        <v>0</v>
      </c>
      <c r="U314" s="14"/>
      <c r="V314" s="13">
        <f t="shared" si="53"/>
        <v>0</v>
      </c>
      <c r="W314" s="13">
        <v>61.75</v>
      </c>
    </row>
    <row r="315" spans="1:23" x14ac:dyDescent="0.25">
      <c r="A315" s="15" t="s">
        <v>7901</v>
      </c>
      <c r="B315" s="15">
        <v>94974</v>
      </c>
      <c r="C315" s="7" t="s">
        <v>11872</v>
      </c>
      <c r="D315" s="14"/>
      <c r="E315" s="13">
        <v>4</v>
      </c>
      <c r="F315" s="14">
        <v>216</v>
      </c>
      <c r="G315" s="11"/>
      <c r="H315" s="13"/>
      <c r="I315" s="11"/>
      <c r="J315" s="9"/>
      <c r="K315" s="13"/>
      <c r="L315" s="13"/>
      <c r="M315" s="11"/>
      <c r="N315" s="8"/>
      <c r="O315" s="9"/>
      <c r="P315" s="13"/>
      <c r="Q315" s="13"/>
      <c r="R315" s="13"/>
      <c r="S315" s="11"/>
      <c r="T315" s="13"/>
      <c r="U315" s="14"/>
      <c r="V315" s="13"/>
      <c r="W315" s="13"/>
    </row>
    <row r="316" spans="1:23" x14ac:dyDescent="0.25">
      <c r="A316" s="15" t="s">
        <v>7901</v>
      </c>
      <c r="B316" s="15">
        <v>94975</v>
      </c>
      <c r="C316" s="7" t="s">
        <v>11872</v>
      </c>
      <c r="D316" s="14"/>
      <c r="E316" s="13">
        <v>4</v>
      </c>
      <c r="F316" s="14">
        <v>216</v>
      </c>
      <c r="G316" s="11"/>
      <c r="H316" s="13"/>
      <c r="I316" s="11"/>
      <c r="J316" s="9"/>
      <c r="K316" s="13"/>
      <c r="L316" s="13"/>
      <c r="M316" s="11"/>
      <c r="N316" s="8"/>
      <c r="O316" s="9"/>
      <c r="P316" s="13"/>
      <c r="Q316" s="13"/>
      <c r="R316" s="13"/>
      <c r="S316" s="11"/>
      <c r="T316" s="13"/>
      <c r="U316" s="14"/>
      <c r="V316" s="13"/>
      <c r="W316" s="13"/>
    </row>
    <row r="317" spans="1:23" x14ac:dyDescent="0.25">
      <c r="A317" s="15" t="s">
        <v>7901</v>
      </c>
      <c r="B317" s="15">
        <v>94443</v>
      </c>
      <c r="C317" s="7" t="s">
        <v>5371</v>
      </c>
      <c r="D317" s="14">
        <v>9</v>
      </c>
      <c r="E317" s="13">
        <f t="shared" ref="E317:E324" si="54">IF((V317 &lt; 0), 0, ROUND((T317 - U317), 0))</f>
        <v>1</v>
      </c>
      <c r="F317" s="14">
        <f t="shared" ref="F317:F348" si="55">W317 * E317</f>
        <v>53.7</v>
      </c>
      <c r="G317" s="11">
        <v>760.19</v>
      </c>
      <c r="H317" s="13">
        <v>800000</v>
      </c>
      <c r="I317" s="11">
        <v>368.51</v>
      </c>
      <c r="J317" s="9">
        <v>48.476038885015598</v>
      </c>
      <c r="K317" s="13">
        <v>2.1302456496978501E-2</v>
      </c>
      <c r="L317" s="13">
        <f t="shared" ref="L317:L348" si="56">J317 * K317%</f>
        <v>1.0326587094938829E-2</v>
      </c>
      <c r="M317" s="11">
        <v>84.465555555555596</v>
      </c>
      <c r="N317" s="8">
        <v>3568555.58</v>
      </c>
      <c r="O317" s="9">
        <v>34.128005862416302</v>
      </c>
      <c r="P317" s="13"/>
      <c r="Q317" s="13"/>
      <c r="R317" s="13">
        <f t="shared" ref="R317:R348" si="57">H317 * O317%</f>
        <v>273024.04689933039</v>
      </c>
      <c r="S317" s="11">
        <f t="shared" ref="S317:S348" si="58">K317% * R317</f>
        <v>58.16082881702004</v>
      </c>
      <c r="T317" s="13">
        <f t="shared" ref="T317:T348" si="59">IFERROR((S317 / M317), 0)</f>
        <v>0.68857451341530418</v>
      </c>
      <c r="U317" s="14"/>
      <c r="V317" s="13">
        <f t="shared" ref="V317:V348" si="60">ROUND((T317 - U317), 2)</f>
        <v>0.69</v>
      </c>
      <c r="W317" s="13">
        <v>53.7</v>
      </c>
    </row>
    <row r="318" spans="1:23" hidden="1" x14ac:dyDescent="0.25">
      <c r="A318" s="7" t="s">
        <v>7901</v>
      </c>
      <c r="B318" s="7">
        <v>94455</v>
      </c>
      <c r="C318" s="7" t="s">
        <v>4162</v>
      </c>
      <c r="D318" s="14">
        <v>1</v>
      </c>
      <c r="E318" s="13">
        <f t="shared" si="54"/>
        <v>0</v>
      </c>
      <c r="F318" s="14">
        <f t="shared" si="55"/>
        <v>0</v>
      </c>
      <c r="G318" s="11">
        <v>55.2</v>
      </c>
      <c r="H318" s="13">
        <v>800000</v>
      </c>
      <c r="I318" s="11">
        <v>9.35</v>
      </c>
      <c r="J318" s="9">
        <v>16.938405797101399</v>
      </c>
      <c r="K318" s="13">
        <v>1.5468443397482401E-3</v>
      </c>
      <c r="L318" s="13">
        <f t="shared" si="56"/>
        <v>2.6201077131605076E-4</v>
      </c>
      <c r="M318" s="11">
        <v>55.2</v>
      </c>
      <c r="N318" s="8">
        <v>3568555.58</v>
      </c>
      <c r="O318" s="9">
        <v>34.128005862416302</v>
      </c>
      <c r="P318" s="13"/>
      <c r="Q318" s="13"/>
      <c r="R318" s="13">
        <f t="shared" si="57"/>
        <v>273024.04689933039</v>
      </c>
      <c r="S318" s="11">
        <f t="shared" si="58"/>
        <v>4.2232570156138722</v>
      </c>
      <c r="T318" s="13">
        <f t="shared" si="59"/>
        <v>7.6508279268367244E-2</v>
      </c>
      <c r="U318" s="14"/>
      <c r="V318" s="13">
        <f t="shared" si="60"/>
        <v>0.08</v>
      </c>
      <c r="W318" s="13">
        <v>53.7</v>
      </c>
    </row>
    <row r="319" spans="1:23" hidden="1" x14ac:dyDescent="0.25">
      <c r="A319" s="7" t="s">
        <v>7901</v>
      </c>
      <c r="B319" s="7">
        <v>94459</v>
      </c>
      <c r="C319" s="7" t="s">
        <v>6589</v>
      </c>
      <c r="D319" s="14">
        <v>1</v>
      </c>
      <c r="E319" s="13">
        <f t="shared" si="54"/>
        <v>0</v>
      </c>
      <c r="F319" s="14">
        <f t="shared" si="55"/>
        <v>0</v>
      </c>
      <c r="G319" s="11">
        <v>80</v>
      </c>
      <c r="H319" s="13">
        <v>800000</v>
      </c>
      <c r="I319" s="11">
        <v>30.34</v>
      </c>
      <c r="J319" s="9">
        <v>37.924999999999997</v>
      </c>
      <c r="K319" s="13">
        <v>2.2418033909394801E-3</v>
      </c>
      <c r="L319" s="13">
        <f t="shared" si="56"/>
        <v>8.5020393601379772E-4</v>
      </c>
      <c r="M319" s="11">
        <v>80</v>
      </c>
      <c r="N319" s="8">
        <v>3568555.58</v>
      </c>
      <c r="O319" s="9">
        <v>34.128005862416302</v>
      </c>
      <c r="P319" s="13"/>
      <c r="Q319" s="13"/>
      <c r="R319" s="13">
        <f t="shared" si="57"/>
        <v>273024.04689933039</v>
      </c>
      <c r="S319" s="11">
        <f t="shared" si="58"/>
        <v>6.1206623414693855</v>
      </c>
      <c r="T319" s="13">
        <f t="shared" si="59"/>
        <v>7.6508279268367313E-2</v>
      </c>
      <c r="U319" s="14"/>
      <c r="V319" s="13">
        <f t="shared" si="60"/>
        <v>0.08</v>
      </c>
      <c r="W319" s="13">
        <v>53.7</v>
      </c>
    </row>
    <row r="320" spans="1:23" hidden="1" x14ac:dyDescent="0.25">
      <c r="A320" s="7" t="s">
        <v>7901</v>
      </c>
      <c r="B320" s="7">
        <v>94462</v>
      </c>
      <c r="C320" s="7" t="s">
        <v>5883</v>
      </c>
      <c r="D320" s="14">
        <v>1</v>
      </c>
      <c r="E320" s="13">
        <f t="shared" si="54"/>
        <v>0</v>
      </c>
      <c r="F320" s="14">
        <f t="shared" si="55"/>
        <v>0</v>
      </c>
      <c r="G320" s="11">
        <v>79.989999999999995</v>
      </c>
      <c r="H320" s="13">
        <v>800000</v>
      </c>
      <c r="I320" s="11">
        <v>37.39</v>
      </c>
      <c r="J320" s="9">
        <v>46.743342917864702</v>
      </c>
      <c r="K320" s="13">
        <v>2.2415231655156099E-3</v>
      </c>
      <c r="L320" s="13">
        <f t="shared" si="56"/>
        <v>1.0477628598403374E-3</v>
      </c>
      <c r="M320" s="11">
        <v>79.989999999999995</v>
      </c>
      <c r="N320" s="8">
        <v>3568555.58</v>
      </c>
      <c r="O320" s="9">
        <v>34.128005862416302</v>
      </c>
      <c r="P320" s="13"/>
      <c r="Q320" s="13"/>
      <c r="R320" s="13">
        <f t="shared" si="57"/>
        <v>273024.04689933039</v>
      </c>
      <c r="S320" s="11">
        <f t="shared" si="58"/>
        <v>6.1198972586766942</v>
      </c>
      <c r="T320" s="13">
        <f t="shared" si="59"/>
        <v>7.650827926836723E-2</v>
      </c>
      <c r="U320" s="14"/>
      <c r="V320" s="13">
        <f t="shared" si="60"/>
        <v>0.08</v>
      </c>
      <c r="W320" s="13">
        <v>53.7</v>
      </c>
    </row>
    <row r="321" spans="1:23" hidden="1" x14ac:dyDescent="0.25">
      <c r="A321" s="7" t="s">
        <v>7901</v>
      </c>
      <c r="B321" s="7">
        <v>94472</v>
      </c>
      <c r="C321" s="7" t="s">
        <v>6151</v>
      </c>
      <c r="D321" s="14">
        <v>1</v>
      </c>
      <c r="E321" s="13">
        <f t="shared" si="54"/>
        <v>0</v>
      </c>
      <c r="F321" s="14">
        <f t="shared" si="55"/>
        <v>0</v>
      </c>
      <c r="G321" s="11">
        <v>90.99</v>
      </c>
      <c r="H321" s="13">
        <v>800000</v>
      </c>
      <c r="I321" s="11">
        <v>48.39</v>
      </c>
      <c r="J321" s="9">
        <v>53.181668315199502</v>
      </c>
      <c r="K321" s="13">
        <v>2.5497711317697901E-3</v>
      </c>
      <c r="L321" s="13">
        <f t="shared" si="56"/>
        <v>1.3560108260945183E-3</v>
      </c>
      <c r="M321" s="11">
        <v>90.99</v>
      </c>
      <c r="N321" s="8">
        <v>3568555.58</v>
      </c>
      <c r="O321" s="9">
        <v>34.128005862416302</v>
      </c>
      <c r="P321" s="13"/>
      <c r="Q321" s="13"/>
      <c r="R321" s="13">
        <f t="shared" si="57"/>
        <v>273024.04689933039</v>
      </c>
      <c r="S321" s="11">
        <f t="shared" si="58"/>
        <v>6.9614883306287396</v>
      </c>
      <c r="T321" s="13">
        <f t="shared" si="59"/>
        <v>7.6508279268367299E-2</v>
      </c>
      <c r="U321" s="14"/>
      <c r="V321" s="13">
        <f t="shared" si="60"/>
        <v>0.08</v>
      </c>
      <c r="W321" s="13">
        <v>61.75</v>
      </c>
    </row>
    <row r="322" spans="1:23" hidden="1" x14ac:dyDescent="0.25">
      <c r="A322" s="7" t="s">
        <v>7901</v>
      </c>
      <c r="B322" s="7">
        <v>94485</v>
      </c>
      <c r="C322" s="7" t="s">
        <v>6157</v>
      </c>
      <c r="D322" s="14">
        <v>2</v>
      </c>
      <c r="E322" s="13">
        <f t="shared" si="54"/>
        <v>0</v>
      </c>
      <c r="F322" s="14">
        <f t="shared" si="55"/>
        <v>0</v>
      </c>
      <c r="G322" s="11">
        <v>155.71</v>
      </c>
      <c r="H322" s="13">
        <v>800000</v>
      </c>
      <c r="I322" s="11">
        <v>70.23</v>
      </c>
      <c r="J322" s="9">
        <v>45.103076231455901</v>
      </c>
      <c r="K322" s="13">
        <v>4.3633900750398302E-3</v>
      </c>
      <c r="L322" s="13">
        <f t="shared" si="56"/>
        <v>1.9680231518209956E-3</v>
      </c>
      <c r="M322" s="11">
        <v>77.855000000000004</v>
      </c>
      <c r="N322" s="8">
        <v>3568555.58</v>
      </c>
      <c r="O322" s="9">
        <v>34.128005862416302</v>
      </c>
      <c r="P322" s="13"/>
      <c r="Q322" s="13"/>
      <c r="R322" s="13">
        <f t="shared" si="57"/>
        <v>273024.04689933039</v>
      </c>
      <c r="S322" s="11">
        <f t="shared" si="58"/>
        <v>11.913104164877474</v>
      </c>
      <c r="T322" s="13">
        <f t="shared" si="59"/>
        <v>0.15301655853673463</v>
      </c>
      <c r="U322" s="14"/>
      <c r="V322" s="13">
        <f t="shared" si="60"/>
        <v>0.15</v>
      </c>
      <c r="W322" s="13">
        <v>53.7</v>
      </c>
    </row>
    <row r="323" spans="1:23" hidden="1" x14ac:dyDescent="0.25">
      <c r="A323" s="7" t="s">
        <v>7901</v>
      </c>
      <c r="B323" s="7">
        <v>94512</v>
      </c>
      <c r="C323" s="7" t="s">
        <v>1172</v>
      </c>
      <c r="D323" s="14">
        <v>1</v>
      </c>
      <c r="E323" s="13">
        <f t="shared" si="54"/>
        <v>0</v>
      </c>
      <c r="F323" s="14">
        <f t="shared" si="55"/>
        <v>0</v>
      </c>
      <c r="G323" s="11">
        <v>76</v>
      </c>
      <c r="H323" s="13">
        <v>800000</v>
      </c>
      <c r="I323" s="11">
        <v>30.15</v>
      </c>
      <c r="J323" s="9">
        <v>39.671052631578902</v>
      </c>
      <c r="K323" s="13">
        <v>2.1297132213925099E-3</v>
      </c>
      <c r="L323" s="13">
        <f t="shared" si="56"/>
        <v>8.448796529603172E-4</v>
      </c>
      <c r="M323" s="11">
        <v>76</v>
      </c>
      <c r="N323" s="8">
        <v>3568555.58</v>
      </c>
      <c r="O323" s="9">
        <v>34.128005862416302</v>
      </c>
      <c r="P323" s="13"/>
      <c r="Q323" s="13"/>
      <c r="R323" s="13">
        <f t="shared" si="57"/>
        <v>273024.04689933039</v>
      </c>
      <c r="S323" s="11">
        <f t="shared" si="58"/>
        <v>5.8146292243959268</v>
      </c>
      <c r="T323" s="13">
        <f t="shared" si="59"/>
        <v>7.6508279268367452E-2</v>
      </c>
      <c r="U323" s="14"/>
      <c r="V323" s="13">
        <f t="shared" si="60"/>
        <v>0.08</v>
      </c>
      <c r="W323" s="13">
        <v>53.7</v>
      </c>
    </row>
    <row r="324" spans="1:23" hidden="1" x14ac:dyDescent="0.25">
      <c r="A324" s="7" t="s">
        <v>7901</v>
      </c>
      <c r="B324" s="7">
        <v>94514</v>
      </c>
      <c r="C324" s="7" t="s">
        <v>7162</v>
      </c>
      <c r="D324" s="14">
        <v>1</v>
      </c>
      <c r="E324" s="13">
        <f t="shared" si="54"/>
        <v>0</v>
      </c>
      <c r="F324" s="14">
        <f t="shared" si="55"/>
        <v>0</v>
      </c>
      <c r="G324" s="11">
        <v>69</v>
      </c>
      <c r="H324" s="13">
        <v>800000</v>
      </c>
      <c r="I324" s="11">
        <v>16.260000000000002</v>
      </c>
      <c r="J324" s="9">
        <v>23.565217391304301</v>
      </c>
      <c r="K324" s="13">
        <v>1.9335554246852999E-3</v>
      </c>
      <c r="L324" s="13">
        <f t="shared" si="56"/>
        <v>4.5564653920844805E-4</v>
      </c>
      <c r="M324" s="11">
        <v>69</v>
      </c>
      <c r="N324" s="8">
        <v>3568555.58</v>
      </c>
      <c r="O324" s="9">
        <v>34.128005862416302</v>
      </c>
      <c r="P324" s="13"/>
      <c r="Q324" s="13"/>
      <c r="R324" s="13">
        <f t="shared" si="57"/>
        <v>273024.04689933039</v>
      </c>
      <c r="S324" s="11">
        <f t="shared" si="58"/>
        <v>5.2790712695173401</v>
      </c>
      <c r="T324" s="13">
        <f t="shared" si="59"/>
        <v>7.6508279268367244E-2</v>
      </c>
      <c r="U324" s="14"/>
      <c r="V324" s="13">
        <f t="shared" si="60"/>
        <v>0.08</v>
      </c>
      <c r="W324" s="13">
        <v>53.7</v>
      </c>
    </row>
    <row r="325" spans="1:23" x14ac:dyDescent="0.25">
      <c r="A325" s="15" t="s">
        <v>7901</v>
      </c>
      <c r="B325" s="15">
        <v>94515</v>
      </c>
      <c r="C325" s="7" t="s">
        <v>3882</v>
      </c>
      <c r="D325" s="14">
        <v>38</v>
      </c>
      <c r="E325" s="13">
        <v>4</v>
      </c>
      <c r="F325" s="14">
        <f t="shared" si="55"/>
        <v>214.8</v>
      </c>
      <c r="G325" s="11">
        <v>3028.91</v>
      </c>
      <c r="H325" s="13">
        <v>800000</v>
      </c>
      <c r="I325" s="11">
        <v>1320.29</v>
      </c>
      <c r="J325" s="9">
        <v>43.589608142863298</v>
      </c>
      <c r="K325" s="13">
        <v>8.4877758860631203E-2</v>
      </c>
      <c r="L325" s="13">
        <f t="shared" si="56"/>
        <v>3.6997882487793572E-2</v>
      </c>
      <c r="M325" s="11">
        <v>79.7081578947368</v>
      </c>
      <c r="N325" s="8">
        <v>3568555.58</v>
      </c>
      <c r="O325" s="9">
        <v>34.128005862416302</v>
      </c>
      <c r="P325" s="13"/>
      <c r="Q325" s="13"/>
      <c r="R325" s="13">
        <f t="shared" si="57"/>
        <v>273024.04689933039</v>
      </c>
      <c r="S325" s="11">
        <f t="shared" si="58"/>
        <v>231.73669215875029</v>
      </c>
      <c r="T325" s="13">
        <f t="shared" si="59"/>
        <v>2.9073146121979576</v>
      </c>
      <c r="U325" s="14"/>
      <c r="V325" s="13">
        <f t="shared" si="60"/>
        <v>2.91</v>
      </c>
      <c r="W325" s="13">
        <v>53.7</v>
      </c>
    </row>
    <row r="326" spans="1:23" hidden="1" x14ac:dyDescent="0.25">
      <c r="A326" s="7" t="s">
        <v>7901</v>
      </c>
      <c r="B326" s="7">
        <v>94522</v>
      </c>
      <c r="C326" s="7" t="s">
        <v>2935</v>
      </c>
      <c r="D326" s="14">
        <v>6</v>
      </c>
      <c r="E326" s="13">
        <f>IF((V326 &lt; 0), 0, ROUND((T326 - U326), 0))</f>
        <v>0</v>
      </c>
      <c r="F326" s="14">
        <f t="shared" si="55"/>
        <v>0</v>
      </c>
      <c r="G326" s="11">
        <v>512.16999999999996</v>
      </c>
      <c r="H326" s="13">
        <v>800000</v>
      </c>
      <c r="I326" s="11">
        <v>251.08</v>
      </c>
      <c r="J326" s="9">
        <v>49.022785403284097</v>
      </c>
      <c r="K326" s="13">
        <v>1.43523055342184E-2</v>
      </c>
      <c r="L326" s="13">
        <f t="shared" si="56"/>
        <v>7.0358999424635525E-3</v>
      </c>
      <c r="M326" s="11">
        <v>85.361666666666693</v>
      </c>
      <c r="N326" s="8">
        <v>3568555.58</v>
      </c>
      <c r="O326" s="9">
        <v>34.128005862416302</v>
      </c>
      <c r="P326" s="13"/>
      <c r="Q326" s="13"/>
      <c r="R326" s="13">
        <f t="shared" si="57"/>
        <v>273024.04689933039</v>
      </c>
      <c r="S326" s="11">
        <f t="shared" si="58"/>
        <v>39.185245392879636</v>
      </c>
      <c r="T326" s="13">
        <f t="shared" si="59"/>
        <v>0.45904967561020316</v>
      </c>
      <c r="U326" s="14"/>
      <c r="V326" s="13">
        <f t="shared" si="60"/>
        <v>0.46</v>
      </c>
      <c r="W326" s="13">
        <v>53.7</v>
      </c>
    </row>
    <row r="327" spans="1:23" hidden="1" x14ac:dyDescent="0.25">
      <c r="A327" s="7" t="s">
        <v>7901</v>
      </c>
      <c r="B327" s="7">
        <v>94526</v>
      </c>
      <c r="C327" s="7" t="s">
        <v>6062</v>
      </c>
      <c r="D327" s="14">
        <v>1</v>
      </c>
      <c r="E327" s="13">
        <f>IF((V327 &lt; 0), 0, ROUND((T327 - U327), 0))</f>
        <v>0</v>
      </c>
      <c r="F327" s="14">
        <f t="shared" si="55"/>
        <v>0</v>
      </c>
      <c r="G327" s="11">
        <v>80</v>
      </c>
      <c r="H327" s="13">
        <v>800000</v>
      </c>
      <c r="I327" s="11">
        <v>31.94</v>
      </c>
      <c r="J327" s="9">
        <v>39.924999999999997</v>
      </c>
      <c r="K327" s="13">
        <v>2.2418033909394801E-3</v>
      </c>
      <c r="L327" s="13">
        <f t="shared" si="56"/>
        <v>8.950400038325874E-4</v>
      </c>
      <c r="M327" s="11">
        <v>80</v>
      </c>
      <c r="N327" s="8">
        <v>3568555.58</v>
      </c>
      <c r="O327" s="9">
        <v>34.128005862416302</v>
      </c>
      <c r="P327" s="13"/>
      <c r="Q327" s="13"/>
      <c r="R327" s="13">
        <f t="shared" si="57"/>
        <v>273024.04689933039</v>
      </c>
      <c r="S327" s="11">
        <f t="shared" si="58"/>
        <v>6.1206623414693855</v>
      </c>
      <c r="T327" s="13">
        <f t="shared" si="59"/>
        <v>7.6508279268367313E-2</v>
      </c>
      <c r="U327" s="14"/>
      <c r="V327" s="13">
        <f t="shared" si="60"/>
        <v>0.08</v>
      </c>
      <c r="W327" s="13">
        <v>61.75</v>
      </c>
    </row>
    <row r="328" spans="1:23" x14ac:dyDescent="0.25">
      <c r="A328" s="15" t="s">
        <v>7901</v>
      </c>
      <c r="B328" s="15">
        <v>94528</v>
      </c>
      <c r="C328" s="7" t="s">
        <v>1790</v>
      </c>
      <c r="D328" s="14">
        <v>19</v>
      </c>
      <c r="E328" s="13">
        <v>2</v>
      </c>
      <c r="F328" s="14">
        <f t="shared" si="55"/>
        <v>107.4</v>
      </c>
      <c r="G328" s="11">
        <v>1468.07</v>
      </c>
      <c r="H328" s="13">
        <v>800000</v>
      </c>
      <c r="I328" s="11">
        <v>635.53</v>
      </c>
      <c r="J328" s="9">
        <v>43.290170087257401</v>
      </c>
      <c r="K328" s="13">
        <v>4.1139053801706502E-2</v>
      </c>
      <c r="L328" s="13">
        <f t="shared" si="56"/>
        <v>1.7809166363047076E-2</v>
      </c>
      <c r="M328" s="11">
        <v>77.266842105263194</v>
      </c>
      <c r="N328" s="8">
        <v>3568555.58</v>
      </c>
      <c r="O328" s="9">
        <v>34.128005862416302</v>
      </c>
      <c r="P328" s="13"/>
      <c r="Q328" s="13"/>
      <c r="R328" s="13">
        <f t="shared" si="57"/>
        <v>273024.04689933039</v>
      </c>
      <c r="S328" s="11">
        <f t="shared" si="58"/>
        <v>112.31950954551192</v>
      </c>
      <c r="T328" s="13">
        <f t="shared" si="59"/>
        <v>1.4536573060989773</v>
      </c>
      <c r="U328" s="14"/>
      <c r="V328" s="13">
        <f t="shared" si="60"/>
        <v>1.45</v>
      </c>
      <c r="W328" s="13">
        <v>53.7</v>
      </c>
    </row>
    <row r="329" spans="1:23" hidden="1" x14ac:dyDescent="0.25">
      <c r="A329" s="7" t="s">
        <v>7901</v>
      </c>
      <c r="B329" s="7">
        <v>94534</v>
      </c>
      <c r="C329" s="7" t="s">
        <v>6151</v>
      </c>
      <c r="D329" s="14">
        <v>1</v>
      </c>
      <c r="E329" s="13">
        <f t="shared" ref="E329:E340" si="61">IF((V329 &lt; 0), 0, ROUND((T329 - U329), 0))</f>
        <v>0</v>
      </c>
      <c r="F329" s="14">
        <f t="shared" si="55"/>
        <v>0</v>
      </c>
      <c r="G329" s="11">
        <v>89.99</v>
      </c>
      <c r="H329" s="13">
        <v>800000</v>
      </c>
      <c r="I329" s="11">
        <v>47.25</v>
      </c>
      <c r="J329" s="9">
        <v>52.505833981553501</v>
      </c>
      <c r="K329" s="13">
        <v>2.52174858938305E-3</v>
      </c>
      <c r="L329" s="13">
        <f t="shared" si="56"/>
        <v>1.3240651277736314E-3</v>
      </c>
      <c r="M329" s="11">
        <v>89.99</v>
      </c>
      <c r="N329" s="8">
        <v>3568555.58</v>
      </c>
      <c r="O329" s="9">
        <v>34.128005862416302</v>
      </c>
      <c r="P329" s="13"/>
      <c r="Q329" s="13"/>
      <c r="R329" s="13">
        <f t="shared" si="57"/>
        <v>273024.04689933039</v>
      </c>
      <c r="S329" s="11">
        <f t="shared" si="58"/>
        <v>6.8849800513603814</v>
      </c>
      <c r="T329" s="13">
        <f t="shared" si="59"/>
        <v>7.6508279268367396E-2</v>
      </c>
      <c r="U329" s="14"/>
      <c r="V329" s="13">
        <f t="shared" si="60"/>
        <v>0.08</v>
      </c>
      <c r="W329" s="13">
        <v>53.7</v>
      </c>
    </row>
    <row r="330" spans="1:23" x14ac:dyDescent="0.25">
      <c r="A330" s="15" t="s">
        <v>7901</v>
      </c>
      <c r="B330" s="15">
        <v>94536</v>
      </c>
      <c r="C330" s="7" t="s">
        <v>5206</v>
      </c>
      <c r="D330" s="14">
        <v>34</v>
      </c>
      <c r="E330" s="13">
        <f t="shared" si="61"/>
        <v>3</v>
      </c>
      <c r="F330" s="14">
        <f t="shared" si="55"/>
        <v>161.10000000000002</v>
      </c>
      <c r="G330" s="11">
        <v>2663.68</v>
      </c>
      <c r="H330" s="13">
        <v>800000</v>
      </c>
      <c r="I330" s="11">
        <v>1153.19</v>
      </c>
      <c r="J330" s="9">
        <v>43.293113286881301</v>
      </c>
      <c r="K330" s="13">
        <v>7.4643085704720905E-2</v>
      </c>
      <c r="L330" s="13">
        <f t="shared" si="56"/>
        <v>3.2315315654968722E-2</v>
      </c>
      <c r="M330" s="11">
        <v>78.343529411764706</v>
      </c>
      <c r="N330" s="8">
        <v>3568555.58</v>
      </c>
      <c r="O330" s="9">
        <v>34.128005862416302</v>
      </c>
      <c r="P330" s="13"/>
      <c r="Q330" s="13"/>
      <c r="R330" s="13">
        <f t="shared" si="57"/>
        <v>273024.04689933039</v>
      </c>
      <c r="S330" s="11">
        <f t="shared" si="58"/>
        <v>203.79357332156457</v>
      </c>
      <c r="T330" s="13">
        <f t="shared" si="59"/>
        <v>2.6012814951244878</v>
      </c>
      <c r="U330" s="14"/>
      <c r="V330" s="13">
        <f t="shared" si="60"/>
        <v>2.6</v>
      </c>
      <c r="W330" s="13">
        <v>53.7</v>
      </c>
    </row>
    <row r="331" spans="1:23" hidden="1" x14ac:dyDescent="0.25">
      <c r="A331" s="7" t="s">
        <v>7901</v>
      </c>
      <c r="B331" s="7">
        <v>94539</v>
      </c>
      <c r="C331" s="7" t="s">
        <v>6837</v>
      </c>
      <c r="D331" s="14">
        <v>1</v>
      </c>
      <c r="E331" s="13">
        <f t="shared" si="61"/>
        <v>0</v>
      </c>
      <c r="F331" s="14">
        <f t="shared" si="55"/>
        <v>0</v>
      </c>
      <c r="G331" s="11">
        <v>80</v>
      </c>
      <c r="H331" s="13">
        <v>800000</v>
      </c>
      <c r="I331" s="11">
        <v>28.19</v>
      </c>
      <c r="J331" s="9">
        <v>35.237499999999997</v>
      </c>
      <c r="K331" s="13">
        <v>2.2418033909394801E-3</v>
      </c>
      <c r="L331" s="13">
        <f t="shared" si="56"/>
        <v>7.8995546988229926E-4</v>
      </c>
      <c r="M331" s="11">
        <v>80</v>
      </c>
      <c r="N331" s="8">
        <v>3568555.58</v>
      </c>
      <c r="O331" s="9">
        <v>34.128005862416302</v>
      </c>
      <c r="P331" s="13"/>
      <c r="Q331" s="13"/>
      <c r="R331" s="13">
        <f t="shared" si="57"/>
        <v>273024.04689933039</v>
      </c>
      <c r="S331" s="11">
        <f t="shared" si="58"/>
        <v>6.1206623414693855</v>
      </c>
      <c r="T331" s="13">
        <f t="shared" si="59"/>
        <v>7.6508279268367313E-2</v>
      </c>
      <c r="U331" s="14"/>
      <c r="V331" s="13">
        <f t="shared" si="60"/>
        <v>0.08</v>
      </c>
      <c r="W331" s="13">
        <v>61.75</v>
      </c>
    </row>
    <row r="332" spans="1:23" hidden="1" x14ac:dyDescent="0.25">
      <c r="A332" s="7" t="s">
        <v>7901</v>
      </c>
      <c r="B332" s="7">
        <v>94540</v>
      </c>
      <c r="C332" s="7" t="s">
        <v>5419</v>
      </c>
      <c r="D332" s="14">
        <v>1</v>
      </c>
      <c r="E332" s="13">
        <f t="shared" si="61"/>
        <v>0</v>
      </c>
      <c r="F332" s="14">
        <f t="shared" si="55"/>
        <v>0</v>
      </c>
      <c r="G332" s="11">
        <v>79.989999999999995</v>
      </c>
      <c r="H332" s="13">
        <v>800000</v>
      </c>
      <c r="I332" s="11">
        <v>36.85</v>
      </c>
      <c r="J332" s="9">
        <v>46.068258532316499</v>
      </c>
      <c r="K332" s="13">
        <v>2.2415231655156099E-3</v>
      </c>
      <c r="L332" s="13">
        <f t="shared" si="56"/>
        <v>1.0326306869514958E-3</v>
      </c>
      <c r="M332" s="11">
        <v>79.989999999999995</v>
      </c>
      <c r="N332" s="8">
        <v>3568555.58</v>
      </c>
      <c r="O332" s="9">
        <v>34.128005862416302</v>
      </c>
      <c r="P332" s="13"/>
      <c r="Q332" s="13"/>
      <c r="R332" s="13">
        <f t="shared" si="57"/>
        <v>273024.04689933039</v>
      </c>
      <c r="S332" s="11">
        <f t="shared" si="58"/>
        <v>6.1198972586766942</v>
      </c>
      <c r="T332" s="13">
        <f t="shared" si="59"/>
        <v>7.650827926836723E-2</v>
      </c>
      <c r="U332" s="14"/>
      <c r="V332" s="13">
        <f t="shared" si="60"/>
        <v>0.08</v>
      </c>
      <c r="W332" s="13">
        <v>53.7</v>
      </c>
    </row>
    <row r="333" spans="1:23" hidden="1" x14ac:dyDescent="0.25">
      <c r="A333" s="7" t="s">
        <v>7901</v>
      </c>
      <c r="B333" s="7">
        <v>94611</v>
      </c>
      <c r="C333" s="7" t="s">
        <v>3052</v>
      </c>
      <c r="D333" s="14">
        <v>1</v>
      </c>
      <c r="E333" s="13">
        <f t="shared" si="61"/>
        <v>0</v>
      </c>
      <c r="F333" s="14">
        <f t="shared" si="55"/>
        <v>0</v>
      </c>
      <c r="G333" s="11">
        <v>79.989999999999995</v>
      </c>
      <c r="H333" s="13">
        <v>800000</v>
      </c>
      <c r="I333" s="11">
        <v>37.39</v>
      </c>
      <c r="J333" s="9">
        <v>46.743342917864702</v>
      </c>
      <c r="K333" s="13">
        <v>2.2415231655156099E-3</v>
      </c>
      <c r="L333" s="13">
        <f t="shared" si="56"/>
        <v>1.0477628598403374E-3</v>
      </c>
      <c r="M333" s="11">
        <v>79.989999999999995</v>
      </c>
      <c r="N333" s="8">
        <v>3568555.58</v>
      </c>
      <c r="O333" s="9">
        <v>34.128005862416302</v>
      </c>
      <c r="P333" s="13"/>
      <c r="Q333" s="13"/>
      <c r="R333" s="13">
        <f t="shared" si="57"/>
        <v>273024.04689933039</v>
      </c>
      <c r="S333" s="11">
        <f t="shared" si="58"/>
        <v>6.1198972586766942</v>
      </c>
      <c r="T333" s="13">
        <f t="shared" si="59"/>
        <v>7.650827926836723E-2</v>
      </c>
      <c r="U333" s="14"/>
      <c r="V333" s="13">
        <f t="shared" si="60"/>
        <v>0.08</v>
      </c>
      <c r="W333" s="13">
        <v>53.7</v>
      </c>
    </row>
    <row r="334" spans="1:23" hidden="1" x14ac:dyDescent="0.25">
      <c r="A334" s="7" t="s">
        <v>7901</v>
      </c>
      <c r="B334" s="7">
        <v>94615</v>
      </c>
      <c r="C334" s="7" t="s">
        <v>4510</v>
      </c>
      <c r="D334" s="14">
        <v>1</v>
      </c>
      <c r="E334" s="13">
        <f t="shared" si="61"/>
        <v>0</v>
      </c>
      <c r="F334" s="14">
        <f t="shared" si="55"/>
        <v>0</v>
      </c>
      <c r="G334" s="11">
        <v>95.24</v>
      </c>
      <c r="H334" s="13">
        <v>800000</v>
      </c>
      <c r="I334" s="11">
        <v>49.39</v>
      </c>
      <c r="J334" s="9">
        <v>51.858462830743399</v>
      </c>
      <c r="K334" s="13">
        <v>2.6688669369134498E-3</v>
      </c>
      <c r="L334" s="13">
        <f t="shared" si="56"/>
        <v>1.3840333684812611E-3</v>
      </c>
      <c r="M334" s="11">
        <v>95.24</v>
      </c>
      <c r="N334" s="8">
        <v>3568555.58</v>
      </c>
      <c r="O334" s="9">
        <v>34.128005862416302</v>
      </c>
      <c r="P334" s="13"/>
      <c r="Q334" s="13"/>
      <c r="R334" s="13">
        <f t="shared" si="57"/>
        <v>273024.04689933039</v>
      </c>
      <c r="S334" s="11">
        <f t="shared" si="58"/>
        <v>7.2866485175192999</v>
      </c>
      <c r="T334" s="13">
        <f t="shared" si="59"/>
        <v>7.6508279268367285E-2</v>
      </c>
      <c r="U334" s="14"/>
      <c r="V334" s="13">
        <f t="shared" si="60"/>
        <v>0.08</v>
      </c>
      <c r="W334" s="13">
        <v>53.7</v>
      </c>
    </row>
    <row r="335" spans="1:23" x14ac:dyDescent="0.25">
      <c r="A335" s="15" t="s">
        <v>7901</v>
      </c>
      <c r="B335" s="15">
        <v>94623</v>
      </c>
      <c r="C335" s="7" t="s">
        <v>361</v>
      </c>
      <c r="D335" s="14">
        <v>18</v>
      </c>
      <c r="E335" s="13">
        <f t="shared" si="61"/>
        <v>1</v>
      </c>
      <c r="F335" s="14">
        <f t="shared" si="55"/>
        <v>53.7</v>
      </c>
      <c r="G335" s="11">
        <v>1350.04</v>
      </c>
      <c r="H335" s="13">
        <v>800000</v>
      </c>
      <c r="I335" s="11">
        <v>540.37</v>
      </c>
      <c r="J335" s="9">
        <v>40.026221445290503</v>
      </c>
      <c r="K335" s="13">
        <v>3.7831553123799197E-2</v>
      </c>
      <c r="L335" s="13">
        <f t="shared" si="56"/>
        <v>1.5142541229524582E-2</v>
      </c>
      <c r="M335" s="11">
        <v>75.002222222222201</v>
      </c>
      <c r="N335" s="8">
        <v>3568555.58</v>
      </c>
      <c r="O335" s="9">
        <v>34.128005862416302</v>
      </c>
      <c r="P335" s="13"/>
      <c r="Q335" s="13"/>
      <c r="R335" s="13">
        <f t="shared" si="57"/>
        <v>273024.04689933039</v>
      </c>
      <c r="S335" s="11">
        <f t="shared" si="58"/>
        <v>103.28923734346661</v>
      </c>
      <c r="T335" s="13">
        <f t="shared" si="59"/>
        <v>1.3771490268306121</v>
      </c>
      <c r="U335" s="14"/>
      <c r="V335" s="13">
        <f t="shared" si="60"/>
        <v>1.38</v>
      </c>
      <c r="W335" s="13">
        <v>53.7</v>
      </c>
    </row>
    <row r="336" spans="1:23" hidden="1" x14ac:dyDescent="0.25">
      <c r="A336" s="7" t="s">
        <v>7901</v>
      </c>
      <c r="B336" s="7">
        <v>94632</v>
      </c>
      <c r="C336" s="7" t="s">
        <v>3723</v>
      </c>
      <c r="D336" s="14">
        <v>2</v>
      </c>
      <c r="E336" s="13">
        <f t="shared" si="61"/>
        <v>0</v>
      </c>
      <c r="F336" s="14">
        <f t="shared" si="55"/>
        <v>0</v>
      </c>
      <c r="G336" s="11">
        <v>155.97999999999999</v>
      </c>
      <c r="H336" s="13">
        <v>800000</v>
      </c>
      <c r="I336" s="11">
        <v>65.27</v>
      </c>
      <c r="J336" s="9">
        <v>41.845108347223999</v>
      </c>
      <c r="K336" s="13">
        <v>4.3709561614842501E-3</v>
      </c>
      <c r="L336" s="13">
        <f t="shared" si="56"/>
        <v>1.8290313415827476E-3</v>
      </c>
      <c r="M336" s="11">
        <v>77.989999999999995</v>
      </c>
      <c r="N336" s="8">
        <v>3568555.58</v>
      </c>
      <c r="O336" s="9">
        <v>34.128005862416302</v>
      </c>
      <c r="P336" s="13"/>
      <c r="Q336" s="13"/>
      <c r="R336" s="13">
        <f t="shared" si="57"/>
        <v>273024.04689933039</v>
      </c>
      <c r="S336" s="11">
        <f t="shared" si="58"/>
        <v>11.933761400279931</v>
      </c>
      <c r="T336" s="13">
        <f t="shared" si="59"/>
        <v>0.1530165585367346</v>
      </c>
      <c r="U336" s="14"/>
      <c r="V336" s="13">
        <f t="shared" si="60"/>
        <v>0.15</v>
      </c>
      <c r="W336" s="13">
        <v>53.7</v>
      </c>
    </row>
    <row r="337" spans="1:23" hidden="1" x14ac:dyDescent="0.25">
      <c r="A337" s="7" t="s">
        <v>7901</v>
      </c>
      <c r="B337" s="7">
        <v>94655</v>
      </c>
      <c r="C337" s="7" t="s">
        <v>1610</v>
      </c>
      <c r="D337" s="14">
        <v>1</v>
      </c>
      <c r="E337" s="13">
        <f t="shared" si="61"/>
        <v>0</v>
      </c>
      <c r="F337" s="14">
        <f t="shared" si="55"/>
        <v>0</v>
      </c>
      <c r="G337" s="11">
        <v>79.989999999999995</v>
      </c>
      <c r="H337" s="13">
        <v>800000</v>
      </c>
      <c r="I337" s="11">
        <v>35.130000000000003</v>
      </c>
      <c r="J337" s="9">
        <v>43.917989748718597</v>
      </c>
      <c r="K337" s="13">
        <v>2.2415231655156099E-3</v>
      </c>
      <c r="L337" s="13">
        <f t="shared" si="56"/>
        <v>9.8443191404629809E-4</v>
      </c>
      <c r="M337" s="11">
        <v>79.989999999999995</v>
      </c>
      <c r="N337" s="8">
        <v>3568555.58</v>
      </c>
      <c r="O337" s="9">
        <v>34.128005862416302</v>
      </c>
      <c r="P337" s="13"/>
      <c r="Q337" s="13"/>
      <c r="R337" s="13">
        <f t="shared" si="57"/>
        <v>273024.04689933039</v>
      </c>
      <c r="S337" s="11">
        <f t="shared" si="58"/>
        <v>6.1198972586766942</v>
      </c>
      <c r="T337" s="13">
        <f t="shared" si="59"/>
        <v>7.650827926836723E-2</v>
      </c>
      <c r="U337" s="14"/>
      <c r="V337" s="13">
        <f t="shared" si="60"/>
        <v>0.08</v>
      </c>
      <c r="W337" s="13">
        <v>53.7</v>
      </c>
    </row>
    <row r="338" spans="1:23" hidden="1" x14ac:dyDescent="0.25">
      <c r="A338" s="7" t="s">
        <v>7901</v>
      </c>
      <c r="B338" s="7">
        <v>94656</v>
      </c>
      <c r="C338" s="7" t="s">
        <v>7232</v>
      </c>
      <c r="D338" s="14">
        <v>1</v>
      </c>
      <c r="E338" s="13">
        <f t="shared" si="61"/>
        <v>0</v>
      </c>
      <c r="F338" s="14">
        <f t="shared" si="55"/>
        <v>0</v>
      </c>
      <c r="G338" s="11">
        <v>89.99</v>
      </c>
      <c r="H338" s="13">
        <v>800000</v>
      </c>
      <c r="I338" s="11">
        <v>47.25</v>
      </c>
      <c r="J338" s="9">
        <v>52.505833981553501</v>
      </c>
      <c r="K338" s="13">
        <v>2.52174858938305E-3</v>
      </c>
      <c r="L338" s="13">
        <f t="shared" si="56"/>
        <v>1.3240651277736314E-3</v>
      </c>
      <c r="M338" s="11">
        <v>89.99</v>
      </c>
      <c r="N338" s="8">
        <v>3568555.58</v>
      </c>
      <c r="O338" s="9">
        <v>34.128005862416302</v>
      </c>
      <c r="P338" s="13"/>
      <c r="Q338" s="13"/>
      <c r="R338" s="13">
        <f t="shared" si="57"/>
        <v>273024.04689933039</v>
      </c>
      <c r="S338" s="11">
        <f t="shared" si="58"/>
        <v>6.8849800513603814</v>
      </c>
      <c r="T338" s="13">
        <f t="shared" si="59"/>
        <v>7.6508279268367396E-2</v>
      </c>
      <c r="U338" s="14"/>
      <c r="V338" s="13">
        <f t="shared" si="60"/>
        <v>0.08</v>
      </c>
      <c r="W338" s="13">
        <v>53.7</v>
      </c>
    </row>
    <row r="339" spans="1:23" hidden="1" x14ac:dyDescent="0.25">
      <c r="A339" s="7" t="s">
        <v>7901</v>
      </c>
      <c r="B339" s="7">
        <v>94719</v>
      </c>
      <c r="C339" s="7" t="s">
        <v>2078</v>
      </c>
      <c r="D339" s="14">
        <v>1</v>
      </c>
      <c r="E339" s="13">
        <f t="shared" si="61"/>
        <v>0</v>
      </c>
      <c r="F339" s="14">
        <f t="shared" si="55"/>
        <v>0</v>
      </c>
      <c r="G339" s="11">
        <v>75</v>
      </c>
      <c r="H339" s="13">
        <v>800000</v>
      </c>
      <c r="I339" s="11">
        <v>28.71</v>
      </c>
      <c r="J339" s="9">
        <v>38.28</v>
      </c>
      <c r="K339" s="13">
        <v>2.1016906790057598E-3</v>
      </c>
      <c r="L339" s="13">
        <f t="shared" si="56"/>
        <v>8.0452719192340499E-4</v>
      </c>
      <c r="M339" s="11">
        <v>75</v>
      </c>
      <c r="N339" s="8">
        <v>3568555.58</v>
      </c>
      <c r="O339" s="9">
        <v>34.128005862416302</v>
      </c>
      <c r="P339" s="13"/>
      <c r="Q339" s="13"/>
      <c r="R339" s="13">
        <f t="shared" si="57"/>
        <v>273024.04689933039</v>
      </c>
      <c r="S339" s="11">
        <f t="shared" si="58"/>
        <v>5.7381209451275419</v>
      </c>
      <c r="T339" s="13">
        <f t="shared" si="59"/>
        <v>7.650827926836723E-2</v>
      </c>
      <c r="U339" s="14"/>
      <c r="V339" s="13">
        <f t="shared" si="60"/>
        <v>0.08</v>
      </c>
      <c r="W339" s="13">
        <v>53.7</v>
      </c>
    </row>
    <row r="340" spans="1:23" hidden="1" x14ac:dyDescent="0.25">
      <c r="A340" s="7" t="s">
        <v>7901</v>
      </c>
      <c r="B340" s="7">
        <v>94733</v>
      </c>
      <c r="C340" s="7" t="s">
        <v>1854</v>
      </c>
      <c r="D340" s="14">
        <v>1</v>
      </c>
      <c r="E340" s="13">
        <f t="shared" si="61"/>
        <v>0</v>
      </c>
      <c r="F340" s="14">
        <f t="shared" si="55"/>
        <v>0</v>
      </c>
      <c r="G340" s="11">
        <v>75</v>
      </c>
      <c r="H340" s="13">
        <v>800000</v>
      </c>
      <c r="I340" s="11">
        <v>29.15</v>
      </c>
      <c r="J340" s="9">
        <v>38.866666666666703</v>
      </c>
      <c r="K340" s="13">
        <v>2.1016906790057598E-3</v>
      </c>
      <c r="L340" s="13">
        <f t="shared" si="56"/>
        <v>8.168571105735728E-4</v>
      </c>
      <c r="M340" s="11">
        <v>75</v>
      </c>
      <c r="N340" s="8">
        <v>3568555.58</v>
      </c>
      <c r="O340" s="9">
        <v>34.128005862416302</v>
      </c>
      <c r="P340" s="13"/>
      <c r="Q340" s="13"/>
      <c r="R340" s="13">
        <f t="shared" si="57"/>
        <v>273024.04689933039</v>
      </c>
      <c r="S340" s="11">
        <f t="shared" si="58"/>
        <v>5.7381209451275419</v>
      </c>
      <c r="T340" s="13">
        <f t="shared" si="59"/>
        <v>7.650827926836723E-2</v>
      </c>
      <c r="U340" s="14"/>
      <c r="V340" s="13">
        <f t="shared" si="60"/>
        <v>0.08</v>
      </c>
      <c r="W340" s="13">
        <v>53.7</v>
      </c>
    </row>
    <row r="341" spans="1:23" x14ac:dyDescent="0.25">
      <c r="A341" s="15" t="s">
        <v>7901</v>
      </c>
      <c r="B341" s="15">
        <v>94738</v>
      </c>
      <c r="C341" s="7" t="s">
        <v>5886</v>
      </c>
      <c r="D341" s="14">
        <v>16</v>
      </c>
      <c r="E341" s="13">
        <v>2</v>
      </c>
      <c r="F341" s="14">
        <f t="shared" si="55"/>
        <v>107.4</v>
      </c>
      <c r="G341" s="11">
        <v>1309.52</v>
      </c>
      <c r="H341" s="13">
        <v>800000</v>
      </c>
      <c r="I341" s="11">
        <v>605.61</v>
      </c>
      <c r="J341" s="9">
        <v>46.246716354083901</v>
      </c>
      <c r="K341" s="13">
        <v>3.6696079706288298E-2</v>
      </c>
      <c r="L341" s="13">
        <f t="shared" si="56"/>
        <v>1.6970731894835694E-2</v>
      </c>
      <c r="M341" s="11">
        <v>81.844999999999999</v>
      </c>
      <c r="N341" s="8">
        <v>3568555.58</v>
      </c>
      <c r="O341" s="9">
        <v>34.128005862416302</v>
      </c>
      <c r="P341" s="13"/>
      <c r="Q341" s="13"/>
      <c r="R341" s="13">
        <f t="shared" si="57"/>
        <v>273024.04689933039</v>
      </c>
      <c r="S341" s="11">
        <f t="shared" si="58"/>
        <v>100.18912186751223</v>
      </c>
      <c r="T341" s="13">
        <f t="shared" si="59"/>
        <v>1.2241324682938755</v>
      </c>
      <c r="U341" s="14"/>
      <c r="V341" s="13">
        <f t="shared" si="60"/>
        <v>1.22</v>
      </c>
      <c r="W341" s="13">
        <v>53.7</v>
      </c>
    </row>
    <row r="342" spans="1:23" hidden="1" x14ac:dyDescent="0.25">
      <c r="A342" s="7" t="s">
        <v>7901</v>
      </c>
      <c r="B342" s="7">
        <v>94740</v>
      </c>
      <c r="C342" s="7" t="s">
        <v>3285</v>
      </c>
      <c r="D342" s="14">
        <v>4</v>
      </c>
      <c r="E342" s="13">
        <f t="shared" ref="E342:E361" si="62">IF((V342 &lt; 0), 0, ROUND((T342 - U342), 0))</f>
        <v>0</v>
      </c>
      <c r="F342" s="14">
        <f t="shared" si="55"/>
        <v>0</v>
      </c>
      <c r="G342" s="11">
        <v>326.38</v>
      </c>
      <c r="H342" s="13">
        <v>800000</v>
      </c>
      <c r="I342" s="11">
        <v>125.63</v>
      </c>
      <c r="J342" s="9">
        <v>38.491941908205199</v>
      </c>
      <c r="K342" s="13">
        <v>9.1459973841853393E-3</v>
      </c>
      <c r="L342" s="13">
        <f t="shared" si="56"/>
        <v>3.5204720000465879E-3</v>
      </c>
      <c r="M342" s="11">
        <v>81.594999999999999</v>
      </c>
      <c r="N342" s="8">
        <v>3568555.58</v>
      </c>
      <c r="O342" s="9">
        <v>34.128005862416302</v>
      </c>
      <c r="P342" s="13"/>
      <c r="Q342" s="13"/>
      <c r="R342" s="13">
        <f t="shared" si="57"/>
        <v>273024.04689933039</v>
      </c>
      <c r="S342" s="11">
        <f t="shared" si="58"/>
        <v>24.970772187609711</v>
      </c>
      <c r="T342" s="13">
        <f t="shared" si="59"/>
        <v>0.30603311707346909</v>
      </c>
      <c r="U342" s="14"/>
      <c r="V342" s="13">
        <f t="shared" si="60"/>
        <v>0.31</v>
      </c>
      <c r="W342" s="13">
        <v>61.75</v>
      </c>
    </row>
    <row r="343" spans="1:23" hidden="1" x14ac:dyDescent="0.25">
      <c r="A343" s="7" t="s">
        <v>7901</v>
      </c>
      <c r="B343" s="7">
        <v>94747</v>
      </c>
      <c r="C343" s="7" t="s">
        <v>5823</v>
      </c>
      <c r="D343" s="14">
        <v>1</v>
      </c>
      <c r="E343" s="13">
        <f t="shared" si="62"/>
        <v>0</v>
      </c>
      <c r="F343" s="14">
        <f t="shared" si="55"/>
        <v>0</v>
      </c>
      <c r="G343" s="11">
        <v>72</v>
      </c>
      <c r="H343" s="13">
        <v>800000</v>
      </c>
      <c r="I343" s="11">
        <v>26.15</v>
      </c>
      <c r="J343" s="9">
        <v>36.3194444444444</v>
      </c>
      <c r="K343" s="13">
        <v>2.0176230518455301E-3</v>
      </c>
      <c r="L343" s="13">
        <f t="shared" si="56"/>
        <v>7.3278948341334101E-4</v>
      </c>
      <c r="M343" s="11">
        <v>72</v>
      </c>
      <c r="N343" s="8">
        <v>3568555.58</v>
      </c>
      <c r="O343" s="9">
        <v>34.128005862416302</v>
      </c>
      <c r="P343" s="13"/>
      <c r="Q343" s="13"/>
      <c r="R343" s="13">
        <f t="shared" si="57"/>
        <v>273024.04689933039</v>
      </c>
      <c r="S343" s="11">
        <f t="shared" si="58"/>
        <v>5.5085961073224414</v>
      </c>
      <c r="T343" s="13">
        <f t="shared" si="59"/>
        <v>7.6508279268367244E-2</v>
      </c>
      <c r="U343" s="14"/>
      <c r="V343" s="13">
        <f t="shared" si="60"/>
        <v>0.08</v>
      </c>
      <c r="W343" s="13">
        <v>53.7</v>
      </c>
    </row>
    <row r="344" spans="1:23" hidden="1" x14ac:dyDescent="0.25">
      <c r="A344" s="7" t="s">
        <v>7901</v>
      </c>
      <c r="B344" s="7">
        <v>94751</v>
      </c>
      <c r="C344" s="7" t="s">
        <v>2774</v>
      </c>
      <c r="D344" s="14">
        <v>1</v>
      </c>
      <c r="E344" s="13">
        <f t="shared" si="62"/>
        <v>0</v>
      </c>
      <c r="F344" s="14">
        <f t="shared" si="55"/>
        <v>0</v>
      </c>
      <c r="G344" s="11">
        <v>79.989999999999995</v>
      </c>
      <c r="H344" s="13">
        <v>800000</v>
      </c>
      <c r="I344" s="11">
        <v>34.14</v>
      </c>
      <c r="J344" s="9">
        <v>42.680335041880198</v>
      </c>
      <c r="K344" s="13">
        <v>2.2415231655156099E-3</v>
      </c>
      <c r="L344" s="13">
        <f t="shared" si="56"/>
        <v>9.5668959708342105E-4</v>
      </c>
      <c r="M344" s="11">
        <v>79.989999999999995</v>
      </c>
      <c r="N344" s="8">
        <v>3568555.58</v>
      </c>
      <c r="O344" s="9">
        <v>34.128005862416302</v>
      </c>
      <c r="P344" s="13"/>
      <c r="Q344" s="13"/>
      <c r="R344" s="13">
        <f t="shared" si="57"/>
        <v>273024.04689933039</v>
      </c>
      <c r="S344" s="11">
        <f t="shared" si="58"/>
        <v>6.1198972586766942</v>
      </c>
      <c r="T344" s="13">
        <f t="shared" si="59"/>
        <v>7.650827926836723E-2</v>
      </c>
      <c r="U344" s="14"/>
      <c r="V344" s="13">
        <f t="shared" si="60"/>
        <v>0.08</v>
      </c>
      <c r="W344" s="13">
        <v>53.7</v>
      </c>
    </row>
    <row r="345" spans="1:23" hidden="1" x14ac:dyDescent="0.25">
      <c r="A345" s="7" t="s">
        <v>7901</v>
      </c>
      <c r="B345" s="7">
        <v>94761</v>
      </c>
      <c r="C345" s="7" t="s">
        <v>4151</v>
      </c>
      <c r="D345" s="14">
        <v>6</v>
      </c>
      <c r="E345" s="13">
        <f t="shared" si="62"/>
        <v>0</v>
      </c>
      <c r="F345" s="14">
        <f t="shared" si="55"/>
        <v>0</v>
      </c>
      <c r="G345" s="11">
        <v>461.95</v>
      </c>
      <c r="H345" s="13">
        <v>800000</v>
      </c>
      <c r="I345" s="11">
        <v>190.1</v>
      </c>
      <c r="J345" s="9">
        <v>41.1516397878558</v>
      </c>
      <c r="K345" s="13">
        <v>1.29450134555562E-2</v>
      </c>
      <c r="L345" s="13">
        <f t="shared" si="56"/>
        <v>5.3270853077199525E-3</v>
      </c>
      <c r="M345" s="11">
        <v>76.991666666666703</v>
      </c>
      <c r="N345" s="8">
        <v>3568555.58</v>
      </c>
      <c r="O345" s="9">
        <v>34.128005862416302</v>
      </c>
      <c r="P345" s="13"/>
      <c r="Q345" s="13"/>
      <c r="R345" s="13">
        <f t="shared" si="57"/>
        <v>273024.04689933039</v>
      </c>
      <c r="S345" s="11">
        <f t="shared" si="58"/>
        <v>35.342999608022389</v>
      </c>
      <c r="T345" s="13">
        <f t="shared" si="59"/>
        <v>0.4590496756102051</v>
      </c>
      <c r="U345" s="14"/>
      <c r="V345" s="13">
        <f t="shared" si="60"/>
        <v>0.46</v>
      </c>
      <c r="W345" s="13">
        <v>53.7</v>
      </c>
    </row>
    <row r="346" spans="1:23" hidden="1" x14ac:dyDescent="0.25">
      <c r="A346" s="7" t="s">
        <v>7901</v>
      </c>
      <c r="B346" s="7">
        <v>94802</v>
      </c>
      <c r="C346" s="7" t="s">
        <v>3570</v>
      </c>
      <c r="D346" s="14">
        <v>1</v>
      </c>
      <c r="E346" s="13">
        <f t="shared" si="62"/>
        <v>0</v>
      </c>
      <c r="F346" s="14">
        <f t="shared" si="55"/>
        <v>0</v>
      </c>
      <c r="G346" s="11">
        <v>52.8</v>
      </c>
      <c r="H346" s="13">
        <v>800000</v>
      </c>
      <c r="I346" s="11">
        <v>7.75</v>
      </c>
      <c r="J346" s="9">
        <v>14.678030303030299</v>
      </c>
      <c r="K346" s="13">
        <v>1.4795902380200601E-3</v>
      </c>
      <c r="L346" s="13">
        <f t="shared" si="56"/>
        <v>2.1717470349726255E-4</v>
      </c>
      <c r="M346" s="11">
        <v>52.8</v>
      </c>
      <c r="N346" s="8">
        <v>3568555.58</v>
      </c>
      <c r="O346" s="9">
        <v>34.128005862416302</v>
      </c>
      <c r="P346" s="13"/>
      <c r="Q346" s="13"/>
      <c r="R346" s="13">
        <f t="shared" si="57"/>
        <v>273024.04689933039</v>
      </c>
      <c r="S346" s="11">
        <f t="shared" si="58"/>
        <v>4.0396371453698032</v>
      </c>
      <c r="T346" s="13">
        <f t="shared" si="59"/>
        <v>7.6508279268367493E-2</v>
      </c>
      <c r="U346" s="14"/>
      <c r="V346" s="13">
        <f t="shared" si="60"/>
        <v>0.08</v>
      </c>
      <c r="W346" s="13">
        <v>53.7</v>
      </c>
    </row>
    <row r="347" spans="1:23" hidden="1" x14ac:dyDescent="0.25">
      <c r="A347" s="7" t="s">
        <v>7901</v>
      </c>
      <c r="B347" s="7">
        <v>94810</v>
      </c>
      <c r="C347" s="7" t="s">
        <v>1148</v>
      </c>
      <c r="D347" s="14">
        <v>1</v>
      </c>
      <c r="E347" s="13">
        <f t="shared" si="62"/>
        <v>0</v>
      </c>
      <c r="F347" s="14">
        <f t="shared" si="55"/>
        <v>0</v>
      </c>
      <c r="G347" s="11">
        <v>59.61</v>
      </c>
      <c r="H347" s="13">
        <v>800000</v>
      </c>
      <c r="I347" s="11">
        <v>17.05</v>
      </c>
      <c r="J347" s="9">
        <v>28.602583459151099</v>
      </c>
      <c r="K347" s="13">
        <v>1.67042375167378E-3</v>
      </c>
      <c r="L347" s="13">
        <f t="shared" si="56"/>
        <v>4.777843476939758E-4</v>
      </c>
      <c r="M347" s="11">
        <v>59.61</v>
      </c>
      <c r="N347" s="8">
        <v>3568555.58</v>
      </c>
      <c r="O347" s="9">
        <v>34.128005862416302</v>
      </c>
      <c r="P347" s="13"/>
      <c r="Q347" s="13"/>
      <c r="R347" s="13">
        <f t="shared" si="57"/>
        <v>273024.04689933039</v>
      </c>
      <c r="S347" s="11">
        <f t="shared" si="58"/>
        <v>4.5606585271873747</v>
      </c>
      <c r="T347" s="13">
        <f t="shared" si="59"/>
        <v>7.6508279268367299E-2</v>
      </c>
      <c r="U347" s="14"/>
      <c r="V347" s="13">
        <f t="shared" si="60"/>
        <v>0.08</v>
      </c>
      <c r="W347" s="13">
        <v>53.7</v>
      </c>
    </row>
    <row r="348" spans="1:23" hidden="1" x14ac:dyDescent="0.25">
      <c r="A348" s="7" t="s">
        <v>7901</v>
      </c>
      <c r="B348" s="7">
        <v>94815</v>
      </c>
      <c r="C348" s="7" t="s">
        <v>91</v>
      </c>
      <c r="D348" s="14">
        <v>1</v>
      </c>
      <c r="E348" s="13">
        <f t="shared" si="62"/>
        <v>0</v>
      </c>
      <c r="F348" s="14">
        <f t="shared" si="55"/>
        <v>0</v>
      </c>
      <c r="G348" s="11">
        <v>79.989999999999995</v>
      </c>
      <c r="H348" s="13">
        <v>800000</v>
      </c>
      <c r="I348" s="11">
        <v>34.14</v>
      </c>
      <c r="J348" s="9">
        <v>42.680335041880198</v>
      </c>
      <c r="K348" s="13">
        <v>2.2415231655156099E-3</v>
      </c>
      <c r="L348" s="13">
        <f t="shared" si="56"/>
        <v>9.5668959708342105E-4</v>
      </c>
      <c r="M348" s="11">
        <v>79.989999999999995</v>
      </c>
      <c r="N348" s="8">
        <v>3568555.58</v>
      </c>
      <c r="O348" s="9">
        <v>34.128005862416302</v>
      </c>
      <c r="P348" s="13"/>
      <c r="Q348" s="13"/>
      <c r="R348" s="13">
        <f t="shared" si="57"/>
        <v>273024.04689933039</v>
      </c>
      <c r="S348" s="11">
        <f t="shared" si="58"/>
        <v>6.1198972586766942</v>
      </c>
      <c r="T348" s="13">
        <f t="shared" si="59"/>
        <v>7.650827926836723E-2</v>
      </c>
      <c r="U348" s="14"/>
      <c r="V348" s="13">
        <f t="shared" si="60"/>
        <v>0.08</v>
      </c>
      <c r="W348" s="13">
        <v>53.7</v>
      </c>
    </row>
    <row r="349" spans="1:23" hidden="1" x14ac:dyDescent="0.25">
      <c r="A349" s="7" t="s">
        <v>7901</v>
      </c>
      <c r="B349" s="7">
        <v>94839</v>
      </c>
      <c r="C349" s="7" t="s">
        <v>559</v>
      </c>
      <c r="D349" s="14">
        <v>1</v>
      </c>
      <c r="E349" s="13">
        <f t="shared" si="62"/>
        <v>0</v>
      </c>
      <c r="F349" s="14">
        <f t="shared" ref="F349:F368" si="63">W349 * E349</f>
        <v>0</v>
      </c>
      <c r="G349" s="11">
        <v>89.99</v>
      </c>
      <c r="H349" s="13">
        <v>800000</v>
      </c>
      <c r="I349" s="11">
        <v>41.92</v>
      </c>
      <c r="J349" s="9">
        <v>46.582953661517898</v>
      </c>
      <c r="K349" s="13">
        <v>2.52174858938305E-3</v>
      </c>
      <c r="L349" s="13">
        <f t="shared" ref="L349:L368" si="64">J349 * K349%</f>
        <v>1.1747049768522874E-3</v>
      </c>
      <c r="M349" s="11">
        <v>89.99</v>
      </c>
      <c r="N349" s="8">
        <v>3568555.58</v>
      </c>
      <c r="O349" s="9">
        <v>34.128005862416302</v>
      </c>
      <c r="P349" s="13"/>
      <c r="Q349" s="13"/>
      <c r="R349" s="13">
        <f t="shared" ref="R349:R368" si="65">H349 * O349%</f>
        <v>273024.04689933039</v>
      </c>
      <c r="S349" s="11">
        <f t="shared" ref="S349:S368" si="66">K349% * R349</f>
        <v>6.8849800513603814</v>
      </c>
      <c r="T349" s="13">
        <f t="shared" ref="T349:T368" si="67">IFERROR((S349 / M349), 0)</f>
        <v>7.6508279268367396E-2</v>
      </c>
      <c r="U349" s="14"/>
      <c r="V349" s="13">
        <f t="shared" ref="V349:V368" si="68">ROUND((T349 - U349), 2)</f>
        <v>0.08</v>
      </c>
      <c r="W349" s="13">
        <v>53.7</v>
      </c>
    </row>
    <row r="350" spans="1:23" hidden="1" x14ac:dyDescent="0.25">
      <c r="A350" s="7" t="s">
        <v>7901</v>
      </c>
      <c r="B350" s="7">
        <v>94845</v>
      </c>
      <c r="C350" s="7" t="s">
        <v>5667</v>
      </c>
      <c r="D350" s="14">
        <v>2</v>
      </c>
      <c r="E350" s="13">
        <f t="shared" si="62"/>
        <v>0</v>
      </c>
      <c r="F350" s="14">
        <f t="shared" si="63"/>
        <v>0</v>
      </c>
      <c r="G350" s="11">
        <v>145.99</v>
      </c>
      <c r="H350" s="13">
        <v>800000</v>
      </c>
      <c r="I350" s="11">
        <v>51.27</v>
      </c>
      <c r="J350" s="9">
        <v>35.118843756421697</v>
      </c>
      <c r="K350" s="13">
        <v>4.0910109630406801E-3</v>
      </c>
      <c r="L350" s="13">
        <f t="shared" si="64"/>
        <v>1.436715748168339E-3</v>
      </c>
      <c r="M350" s="11">
        <v>72.995000000000005</v>
      </c>
      <c r="N350" s="8">
        <v>3568555.58</v>
      </c>
      <c r="O350" s="9">
        <v>34.128005862416302</v>
      </c>
      <c r="P350" s="13"/>
      <c r="Q350" s="13"/>
      <c r="R350" s="13">
        <f t="shared" si="65"/>
        <v>273024.04689933039</v>
      </c>
      <c r="S350" s="11">
        <f t="shared" si="66"/>
        <v>11.169443690388935</v>
      </c>
      <c r="T350" s="13">
        <f t="shared" si="67"/>
        <v>0.15301655853673449</v>
      </c>
      <c r="U350" s="14"/>
      <c r="V350" s="13">
        <f t="shared" si="68"/>
        <v>0.15</v>
      </c>
      <c r="W350" s="13">
        <v>61.75</v>
      </c>
    </row>
    <row r="351" spans="1:23" hidden="1" x14ac:dyDescent="0.25">
      <c r="A351" s="7" t="s">
        <v>7901</v>
      </c>
      <c r="B351" s="7">
        <v>94853</v>
      </c>
      <c r="C351" s="7" t="s">
        <v>3222</v>
      </c>
      <c r="D351" s="14">
        <v>1</v>
      </c>
      <c r="E351" s="13">
        <f t="shared" si="62"/>
        <v>0</v>
      </c>
      <c r="F351" s="14">
        <f t="shared" si="63"/>
        <v>0</v>
      </c>
      <c r="G351" s="11">
        <v>86.05</v>
      </c>
      <c r="H351" s="13">
        <v>800000</v>
      </c>
      <c r="I351" s="11">
        <v>34.42</v>
      </c>
      <c r="J351" s="9">
        <v>40</v>
      </c>
      <c r="K351" s="13">
        <v>2.4113397723792801E-3</v>
      </c>
      <c r="L351" s="13">
        <f t="shared" si="64"/>
        <v>9.6453590895171205E-4</v>
      </c>
      <c r="M351" s="11">
        <v>86.05</v>
      </c>
      <c r="N351" s="8">
        <v>3568555.58</v>
      </c>
      <c r="O351" s="9">
        <v>34.128005862416302</v>
      </c>
      <c r="P351" s="13"/>
      <c r="Q351" s="13"/>
      <c r="R351" s="13">
        <f t="shared" si="65"/>
        <v>273024.04689933039</v>
      </c>
      <c r="S351" s="11">
        <f t="shared" si="66"/>
        <v>6.5835374310430126</v>
      </c>
      <c r="T351" s="13">
        <f t="shared" si="67"/>
        <v>7.6508279268367382E-2</v>
      </c>
      <c r="U351" s="14"/>
      <c r="V351" s="13">
        <f t="shared" si="68"/>
        <v>0.08</v>
      </c>
      <c r="W351" s="13">
        <v>53.7</v>
      </c>
    </row>
    <row r="352" spans="1:23" hidden="1" x14ac:dyDescent="0.25">
      <c r="A352" s="7" t="s">
        <v>7901</v>
      </c>
      <c r="B352" s="7">
        <v>94858</v>
      </c>
      <c r="C352" s="7" t="s">
        <v>5415</v>
      </c>
      <c r="D352" s="14">
        <v>3</v>
      </c>
      <c r="E352" s="13">
        <f t="shared" si="62"/>
        <v>0</v>
      </c>
      <c r="F352" s="14">
        <f t="shared" si="63"/>
        <v>0</v>
      </c>
      <c r="G352" s="11">
        <v>239.97</v>
      </c>
      <c r="H352" s="13">
        <v>800000</v>
      </c>
      <c r="I352" s="11">
        <v>92.45</v>
      </c>
      <c r="J352" s="9">
        <v>38.525649039463303</v>
      </c>
      <c r="K352" s="13">
        <v>6.7245694965468398E-3</v>
      </c>
      <c r="L352" s="13">
        <f t="shared" si="64"/>
        <v>2.5906840436544401E-3</v>
      </c>
      <c r="M352" s="11">
        <v>79.989999999999995</v>
      </c>
      <c r="N352" s="8">
        <v>3568555.58</v>
      </c>
      <c r="O352" s="9">
        <v>34.128005862416302</v>
      </c>
      <c r="P352" s="13"/>
      <c r="Q352" s="13"/>
      <c r="R352" s="13">
        <f t="shared" si="65"/>
        <v>273024.04689933039</v>
      </c>
      <c r="S352" s="11">
        <f t="shared" si="66"/>
        <v>18.359691776030111</v>
      </c>
      <c r="T352" s="13">
        <f t="shared" si="67"/>
        <v>0.22952483780510205</v>
      </c>
      <c r="U352" s="14"/>
      <c r="V352" s="13">
        <f t="shared" si="68"/>
        <v>0.23</v>
      </c>
      <c r="W352" s="13">
        <v>53.7</v>
      </c>
    </row>
    <row r="353" spans="1:23" hidden="1" x14ac:dyDescent="0.25">
      <c r="A353" s="7" t="s">
        <v>7901</v>
      </c>
      <c r="B353" s="7">
        <v>94861</v>
      </c>
      <c r="C353" s="7" t="s">
        <v>272</v>
      </c>
      <c r="D353" s="14">
        <v>1</v>
      </c>
      <c r="E353" s="13">
        <f t="shared" si="62"/>
        <v>0</v>
      </c>
      <c r="F353" s="14">
        <f t="shared" si="63"/>
        <v>0</v>
      </c>
      <c r="G353" s="11">
        <v>71.989999999999995</v>
      </c>
      <c r="H353" s="13">
        <v>800000</v>
      </c>
      <c r="I353" s="11">
        <v>26.14</v>
      </c>
      <c r="J353" s="9">
        <v>36.310598694263099</v>
      </c>
      <c r="K353" s="13">
        <v>2.0173428264216599E-3</v>
      </c>
      <c r="L353" s="13">
        <f t="shared" si="64"/>
        <v>7.3250925798947354E-4</v>
      </c>
      <c r="M353" s="11">
        <v>71.989999999999995</v>
      </c>
      <c r="N353" s="8">
        <v>3568555.58</v>
      </c>
      <c r="O353" s="9">
        <v>34.128005862416302</v>
      </c>
      <c r="P353" s="13"/>
      <c r="Q353" s="13"/>
      <c r="R353" s="13">
        <f t="shared" si="65"/>
        <v>273024.04689933039</v>
      </c>
      <c r="S353" s="11">
        <f t="shared" si="66"/>
        <v>5.5078310245297502</v>
      </c>
      <c r="T353" s="13">
        <f t="shared" si="67"/>
        <v>7.6508279268367146E-2</v>
      </c>
      <c r="U353" s="14"/>
      <c r="V353" s="13">
        <f t="shared" si="68"/>
        <v>0.08</v>
      </c>
      <c r="W353" s="13">
        <v>53.7</v>
      </c>
    </row>
    <row r="354" spans="1:23" hidden="1" x14ac:dyDescent="0.25">
      <c r="A354" s="7" t="s">
        <v>7901</v>
      </c>
      <c r="B354" s="7">
        <v>94909</v>
      </c>
      <c r="C354" s="7" t="s">
        <v>1194</v>
      </c>
      <c r="D354" s="14">
        <v>1</v>
      </c>
      <c r="E354" s="13">
        <f t="shared" si="62"/>
        <v>0</v>
      </c>
      <c r="F354" s="14">
        <f t="shared" si="63"/>
        <v>0</v>
      </c>
      <c r="G354" s="11">
        <v>75.989999999999995</v>
      </c>
      <c r="H354" s="13">
        <v>800000</v>
      </c>
      <c r="I354" s="11">
        <v>23.26</v>
      </c>
      <c r="J354" s="9">
        <v>30.6092906961442</v>
      </c>
      <c r="K354" s="13">
        <v>2.1294329959686401E-3</v>
      </c>
      <c r="L354" s="13">
        <f t="shared" si="64"/>
        <v>6.5180433591565366E-4</v>
      </c>
      <c r="M354" s="11">
        <v>75.989999999999995</v>
      </c>
      <c r="N354" s="8">
        <v>3568555.58</v>
      </c>
      <c r="O354" s="9">
        <v>34.128005862416302</v>
      </c>
      <c r="P354" s="13"/>
      <c r="Q354" s="13"/>
      <c r="R354" s="13">
        <f t="shared" si="65"/>
        <v>273024.04689933039</v>
      </c>
      <c r="S354" s="11">
        <f t="shared" si="66"/>
        <v>5.8138641416032364</v>
      </c>
      <c r="T354" s="13">
        <f t="shared" si="67"/>
        <v>7.6508279268367368E-2</v>
      </c>
      <c r="U354" s="14"/>
      <c r="V354" s="13">
        <f t="shared" si="68"/>
        <v>0.08</v>
      </c>
      <c r="W354" s="13">
        <v>61.75</v>
      </c>
    </row>
    <row r="355" spans="1:23" hidden="1" x14ac:dyDescent="0.25">
      <c r="A355" s="7" t="s">
        <v>7901</v>
      </c>
      <c r="B355" s="7">
        <v>94913</v>
      </c>
      <c r="C355" s="7" t="s">
        <v>5559</v>
      </c>
      <c r="D355" s="14">
        <v>1</v>
      </c>
      <c r="E355" s="13">
        <f t="shared" si="62"/>
        <v>0</v>
      </c>
      <c r="F355" s="14">
        <f t="shared" si="63"/>
        <v>0</v>
      </c>
      <c r="G355" s="11">
        <v>90.99</v>
      </c>
      <c r="H355" s="13">
        <v>800000</v>
      </c>
      <c r="I355" s="11">
        <v>41.83</v>
      </c>
      <c r="J355" s="9">
        <v>45.9720848444884</v>
      </c>
      <c r="K355" s="13">
        <v>2.5497711317697901E-3</v>
      </c>
      <c r="L355" s="13">
        <f t="shared" si="64"/>
        <v>1.17218294803748E-3</v>
      </c>
      <c r="M355" s="11">
        <v>90.99</v>
      </c>
      <c r="N355" s="8">
        <v>3568555.58</v>
      </c>
      <c r="O355" s="9">
        <v>34.128005862416302</v>
      </c>
      <c r="P355" s="13"/>
      <c r="Q355" s="13"/>
      <c r="R355" s="13">
        <f t="shared" si="65"/>
        <v>273024.04689933039</v>
      </c>
      <c r="S355" s="11">
        <f t="shared" si="66"/>
        <v>6.9614883306287396</v>
      </c>
      <c r="T355" s="13">
        <f t="shared" si="67"/>
        <v>7.6508279268367299E-2</v>
      </c>
      <c r="U355" s="14"/>
      <c r="V355" s="13">
        <f t="shared" si="68"/>
        <v>0.08</v>
      </c>
      <c r="W355" s="13">
        <v>61.75</v>
      </c>
    </row>
    <row r="356" spans="1:23" hidden="1" x14ac:dyDescent="0.25">
      <c r="A356" s="7" t="s">
        <v>7901</v>
      </c>
      <c r="B356" s="7">
        <v>94914</v>
      </c>
      <c r="C356" s="7" t="s">
        <v>371</v>
      </c>
      <c r="D356" s="14">
        <v>-1</v>
      </c>
      <c r="E356" s="13">
        <f t="shared" si="62"/>
        <v>0</v>
      </c>
      <c r="F356" s="14">
        <f t="shared" si="63"/>
        <v>0</v>
      </c>
      <c r="G356" s="11">
        <v>-57.6</v>
      </c>
      <c r="H356" s="13">
        <v>800000</v>
      </c>
      <c r="I356" s="11">
        <v>-14.6</v>
      </c>
      <c r="J356" s="9">
        <v>25.3472222222222</v>
      </c>
      <c r="K356" s="13">
        <v>-1.6140984414764301E-3</v>
      </c>
      <c r="L356" s="13">
        <f t="shared" si="64"/>
        <v>-4.0912911884645589E-4</v>
      </c>
      <c r="M356" s="11">
        <v>57.6</v>
      </c>
      <c r="N356" s="8">
        <v>3568555.58</v>
      </c>
      <c r="O356" s="9">
        <v>34.128005862416302</v>
      </c>
      <c r="P356" s="13"/>
      <c r="Q356" s="13"/>
      <c r="R356" s="13">
        <f t="shared" si="65"/>
        <v>273024.04689933039</v>
      </c>
      <c r="S356" s="11">
        <f t="shared" si="66"/>
        <v>-4.4068768858579697</v>
      </c>
      <c r="T356" s="13">
        <f t="shared" si="67"/>
        <v>-7.6508279268367521E-2</v>
      </c>
      <c r="U356" s="14"/>
      <c r="V356" s="13">
        <f t="shared" si="68"/>
        <v>-0.08</v>
      </c>
      <c r="W356" s="13">
        <v>61.75</v>
      </c>
    </row>
    <row r="357" spans="1:23" hidden="1" x14ac:dyDescent="0.25">
      <c r="A357" s="7" t="s">
        <v>7901</v>
      </c>
      <c r="B357" s="7">
        <v>94921</v>
      </c>
      <c r="C357" s="7" t="s">
        <v>7128</v>
      </c>
      <c r="D357" s="14">
        <v>1</v>
      </c>
      <c r="E357" s="13">
        <f t="shared" si="62"/>
        <v>0</v>
      </c>
      <c r="F357" s="14">
        <f t="shared" si="63"/>
        <v>0</v>
      </c>
      <c r="G357" s="11">
        <v>79.989999999999995</v>
      </c>
      <c r="H357" s="13">
        <v>800000</v>
      </c>
      <c r="I357" s="11">
        <v>34.14</v>
      </c>
      <c r="J357" s="9">
        <v>42.680335041880198</v>
      </c>
      <c r="K357" s="13">
        <v>2.2415231655156099E-3</v>
      </c>
      <c r="L357" s="13">
        <f t="shared" si="64"/>
        <v>9.5668959708342105E-4</v>
      </c>
      <c r="M357" s="11">
        <v>79.989999999999995</v>
      </c>
      <c r="N357" s="8">
        <v>3568555.58</v>
      </c>
      <c r="O357" s="9">
        <v>34.128005862416302</v>
      </c>
      <c r="P357" s="13"/>
      <c r="Q357" s="13"/>
      <c r="R357" s="13">
        <f t="shared" si="65"/>
        <v>273024.04689933039</v>
      </c>
      <c r="S357" s="11">
        <f t="shared" si="66"/>
        <v>6.1198972586766942</v>
      </c>
      <c r="T357" s="13">
        <f t="shared" si="67"/>
        <v>7.650827926836723E-2</v>
      </c>
      <c r="U357" s="14"/>
      <c r="V357" s="13">
        <f t="shared" si="68"/>
        <v>0.08</v>
      </c>
      <c r="W357" s="13">
        <v>53.7</v>
      </c>
    </row>
    <row r="358" spans="1:23" hidden="1" x14ac:dyDescent="0.25">
      <c r="A358" s="7" t="s">
        <v>7901</v>
      </c>
      <c r="B358" s="7">
        <v>94924</v>
      </c>
      <c r="C358" s="7" t="s">
        <v>3468</v>
      </c>
      <c r="D358" s="14">
        <v>3</v>
      </c>
      <c r="E358" s="13">
        <f t="shared" si="62"/>
        <v>0</v>
      </c>
      <c r="F358" s="14">
        <f t="shared" si="63"/>
        <v>0</v>
      </c>
      <c r="G358" s="11">
        <v>222.06</v>
      </c>
      <c r="H358" s="13">
        <v>800000</v>
      </c>
      <c r="I358" s="11">
        <v>79.8</v>
      </c>
      <c r="J358" s="9">
        <v>35.936233450418797</v>
      </c>
      <c r="K358" s="13">
        <v>6.2226857624002596E-3</v>
      </c>
      <c r="L358" s="13">
        <f t="shared" si="64"/>
        <v>2.2361988824621303E-3</v>
      </c>
      <c r="M358" s="11">
        <v>74.02</v>
      </c>
      <c r="N358" s="8">
        <v>3568555.58</v>
      </c>
      <c r="O358" s="9">
        <v>34.128005862416302</v>
      </c>
      <c r="P358" s="13"/>
      <c r="Q358" s="13"/>
      <c r="R358" s="13">
        <f t="shared" si="65"/>
        <v>273024.04689933039</v>
      </c>
      <c r="S358" s="11">
        <f t="shared" si="66"/>
        <v>16.989428494333641</v>
      </c>
      <c r="T358" s="13">
        <f t="shared" si="67"/>
        <v>0.22952483780510188</v>
      </c>
      <c r="U358" s="14"/>
      <c r="V358" s="13">
        <f t="shared" si="68"/>
        <v>0.23</v>
      </c>
      <c r="W358" s="13">
        <v>53.7</v>
      </c>
    </row>
    <row r="359" spans="1:23" hidden="1" x14ac:dyDescent="0.25">
      <c r="A359" s="7" t="s">
        <v>7901</v>
      </c>
      <c r="B359" s="7">
        <v>94944</v>
      </c>
      <c r="C359" s="7" t="s">
        <v>2925</v>
      </c>
      <c r="D359" s="14">
        <v>1</v>
      </c>
      <c r="E359" s="13">
        <f t="shared" si="62"/>
        <v>0</v>
      </c>
      <c r="F359" s="14">
        <f t="shared" si="63"/>
        <v>0</v>
      </c>
      <c r="G359" s="11">
        <v>95.24</v>
      </c>
      <c r="H359" s="13">
        <v>800000</v>
      </c>
      <c r="I359" s="11">
        <v>50.19</v>
      </c>
      <c r="J359" s="9">
        <v>52.698446031079399</v>
      </c>
      <c r="K359" s="13">
        <v>2.6688669369134498E-3</v>
      </c>
      <c r="L359" s="13">
        <f t="shared" si="64"/>
        <v>1.4064514023906561E-3</v>
      </c>
      <c r="M359" s="11">
        <v>95.24</v>
      </c>
      <c r="N359" s="8">
        <v>3568555.58</v>
      </c>
      <c r="O359" s="9">
        <v>34.128005862416302</v>
      </c>
      <c r="P359" s="13"/>
      <c r="Q359" s="13"/>
      <c r="R359" s="13">
        <f t="shared" si="65"/>
        <v>273024.04689933039</v>
      </c>
      <c r="S359" s="11">
        <f t="shared" si="66"/>
        <v>7.2866485175192999</v>
      </c>
      <c r="T359" s="13">
        <f t="shared" si="67"/>
        <v>7.6508279268367285E-2</v>
      </c>
      <c r="U359" s="14"/>
      <c r="V359" s="13">
        <f t="shared" si="68"/>
        <v>0.08</v>
      </c>
      <c r="W359" s="13">
        <v>53.7</v>
      </c>
    </row>
    <row r="360" spans="1:23" hidden="1" x14ac:dyDescent="0.25">
      <c r="A360" s="7" t="s">
        <v>7901</v>
      </c>
      <c r="B360" s="7">
        <v>94948</v>
      </c>
      <c r="C360" s="7" t="s">
        <v>1120</v>
      </c>
      <c r="D360" s="14">
        <v>1</v>
      </c>
      <c r="E360" s="13">
        <f t="shared" si="62"/>
        <v>0</v>
      </c>
      <c r="F360" s="14">
        <f t="shared" si="63"/>
        <v>0</v>
      </c>
      <c r="G360" s="11">
        <v>70</v>
      </c>
      <c r="H360" s="13">
        <v>800000</v>
      </c>
      <c r="I360" s="11">
        <v>27</v>
      </c>
      <c r="J360" s="9">
        <v>38.571428571428598</v>
      </c>
      <c r="K360" s="13">
        <v>1.96157796707204E-3</v>
      </c>
      <c r="L360" s="13">
        <f t="shared" si="64"/>
        <v>7.5660864444207303E-4</v>
      </c>
      <c r="M360" s="11">
        <v>70</v>
      </c>
      <c r="N360" s="8">
        <v>3568555.58</v>
      </c>
      <c r="O360" s="9">
        <v>34.128005862416302</v>
      </c>
      <c r="P360" s="13"/>
      <c r="Q360" s="13"/>
      <c r="R360" s="13">
        <f t="shared" si="65"/>
        <v>273024.04689933039</v>
      </c>
      <c r="S360" s="11">
        <f t="shared" si="66"/>
        <v>5.3555795487856974</v>
      </c>
      <c r="T360" s="13">
        <f t="shared" si="67"/>
        <v>7.6508279268367105E-2</v>
      </c>
      <c r="U360" s="14"/>
      <c r="V360" s="13">
        <f t="shared" si="68"/>
        <v>0.08</v>
      </c>
      <c r="W360" s="13">
        <v>53.7</v>
      </c>
    </row>
    <row r="361" spans="1:23" hidden="1" x14ac:dyDescent="0.25">
      <c r="A361" s="7" t="s">
        <v>7901</v>
      </c>
      <c r="B361" s="7">
        <v>94949</v>
      </c>
      <c r="C361" s="7" t="s">
        <v>5328</v>
      </c>
      <c r="D361" s="14">
        <v>1</v>
      </c>
      <c r="E361" s="13">
        <f t="shared" si="62"/>
        <v>0</v>
      </c>
      <c r="F361" s="14">
        <f t="shared" si="63"/>
        <v>0</v>
      </c>
      <c r="G361" s="11">
        <v>80.989999999999995</v>
      </c>
      <c r="H361" s="13">
        <v>800000</v>
      </c>
      <c r="I361" s="11">
        <v>20.329999999999998</v>
      </c>
      <c r="J361" s="9">
        <v>25.101864427707099</v>
      </c>
      <c r="K361" s="13">
        <v>2.26954570790236E-3</v>
      </c>
      <c r="L361" s="13">
        <f t="shared" si="64"/>
        <v>5.6969828672249578E-4</v>
      </c>
      <c r="M361" s="11">
        <v>80.989999999999995</v>
      </c>
      <c r="N361" s="8">
        <v>3568555.58</v>
      </c>
      <c r="O361" s="9">
        <v>34.128005862416302</v>
      </c>
      <c r="P361" s="13"/>
      <c r="Q361" s="13"/>
      <c r="R361" s="13">
        <f t="shared" si="65"/>
        <v>273024.04689933039</v>
      </c>
      <c r="S361" s="11">
        <f t="shared" si="66"/>
        <v>6.1964055379450791</v>
      </c>
      <c r="T361" s="13">
        <f t="shared" si="67"/>
        <v>7.6508279268367452E-2</v>
      </c>
      <c r="U361" s="14"/>
      <c r="V361" s="13">
        <f t="shared" si="68"/>
        <v>0.08</v>
      </c>
      <c r="W361" s="13">
        <v>53.7</v>
      </c>
    </row>
    <row r="362" spans="1:23" x14ac:dyDescent="0.25">
      <c r="A362" s="15" t="s">
        <v>7901</v>
      </c>
      <c r="B362" s="15">
        <v>94953</v>
      </c>
      <c r="C362" s="7" t="s">
        <v>599</v>
      </c>
      <c r="D362" s="14">
        <v>54</v>
      </c>
      <c r="E362" s="13">
        <v>2</v>
      </c>
      <c r="F362" s="14">
        <f t="shared" si="63"/>
        <v>107.4</v>
      </c>
      <c r="G362" s="11">
        <v>4073.31</v>
      </c>
      <c r="H362" s="13">
        <v>800000</v>
      </c>
      <c r="I362" s="11">
        <v>1676.52</v>
      </c>
      <c r="J362" s="9">
        <v>41.158664575001701</v>
      </c>
      <c r="K362" s="13">
        <v>0.114144502129346</v>
      </c>
      <c r="L362" s="13">
        <f t="shared" si="64"/>
        <v>4.6980352762223197E-2</v>
      </c>
      <c r="M362" s="11">
        <v>75.4316666666667</v>
      </c>
      <c r="N362" s="8">
        <v>3568555.58</v>
      </c>
      <c r="O362" s="9">
        <v>34.128005862416302</v>
      </c>
      <c r="P362" s="13"/>
      <c r="Q362" s="13"/>
      <c r="R362" s="13">
        <f t="shared" si="65"/>
        <v>273024.04689933039</v>
      </c>
      <c r="S362" s="11">
        <f t="shared" si="66"/>
        <v>311.64193902663283</v>
      </c>
      <c r="T362" s="13">
        <f t="shared" si="67"/>
        <v>4.1314470804918271</v>
      </c>
      <c r="U362" s="14"/>
      <c r="V362" s="13">
        <f t="shared" si="68"/>
        <v>4.13</v>
      </c>
      <c r="W362" s="13">
        <v>53.7</v>
      </c>
    </row>
    <row r="363" spans="1:23" hidden="1" x14ac:dyDescent="0.25">
      <c r="A363" s="7" t="s">
        <v>7901</v>
      </c>
      <c r="B363" s="7">
        <v>94981</v>
      </c>
      <c r="C363" s="7" t="s">
        <v>6437</v>
      </c>
      <c r="D363" s="14">
        <v>1</v>
      </c>
      <c r="E363" s="13">
        <f t="shared" ref="E363:E368" si="69">IF((V363 &lt; 0), 0, ROUND((T363 - U363), 0))</f>
        <v>0</v>
      </c>
      <c r="F363" s="14">
        <f t="shared" si="63"/>
        <v>0</v>
      </c>
      <c r="G363" s="11">
        <v>79.989999999999995</v>
      </c>
      <c r="H363" s="13">
        <v>800000</v>
      </c>
      <c r="I363" s="11">
        <v>34.14</v>
      </c>
      <c r="J363" s="9">
        <v>42.680335041880198</v>
      </c>
      <c r="K363" s="13">
        <v>2.2415231655156099E-3</v>
      </c>
      <c r="L363" s="13">
        <f t="shared" si="64"/>
        <v>9.5668959708342105E-4</v>
      </c>
      <c r="M363" s="11">
        <v>79.989999999999995</v>
      </c>
      <c r="N363" s="8">
        <v>3568555.58</v>
      </c>
      <c r="O363" s="9">
        <v>34.128005862416302</v>
      </c>
      <c r="P363" s="13"/>
      <c r="Q363" s="13"/>
      <c r="R363" s="13">
        <f t="shared" si="65"/>
        <v>273024.04689933039</v>
      </c>
      <c r="S363" s="11">
        <f t="shared" si="66"/>
        <v>6.1198972586766942</v>
      </c>
      <c r="T363" s="13">
        <f t="shared" si="67"/>
        <v>7.650827926836723E-2</v>
      </c>
      <c r="U363" s="14"/>
      <c r="V363" s="13">
        <f t="shared" si="68"/>
        <v>0.08</v>
      </c>
      <c r="W363" s="13">
        <v>53.7</v>
      </c>
    </row>
    <row r="364" spans="1:23" hidden="1" x14ac:dyDescent="0.25">
      <c r="A364" s="7" t="s">
        <v>7901</v>
      </c>
      <c r="B364" s="7">
        <v>94981</v>
      </c>
      <c r="C364" s="7" t="s">
        <v>6437</v>
      </c>
      <c r="D364" s="14">
        <v>1</v>
      </c>
      <c r="E364" s="13">
        <f t="shared" si="69"/>
        <v>0</v>
      </c>
      <c r="F364" s="14">
        <f t="shared" si="63"/>
        <v>0</v>
      </c>
      <c r="G364" s="11">
        <v>70</v>
      </c>
      <c r="H364" s="13">
        <v>800000</v>
      </c>
      <c r="I364" s="11">
        <v>20.34</v>
      </c>
      <c r="J364" s="9">
        <v>29.0571428571429</v>
      </c>
      <c r="K364" s="13">
        <v>1.96157796707204E-3</v>
      </c>
      <c r="L364" s="13">
        <f t="shared" si="64"/>
        <v>5.6997851214636217E-4</v>
      </c>
      <c r="M364" s="11">
        <v>70</v>
      </c>
      <c r="N364" s="8">
        <v>3568555.58</v>
      </c>
      <c r="O364" s="9">
        <v>34.128005862416302</v>
      </c>
      <c r="P364" s="13"/>
      <c r="Q364" s="13"/>
      <c r="R364" s="13">
        <f t="shared" si="65"/>
        <v>273024.04689933039</v>
      </c>
      <c r="S364" s="11">
        <f t="shared" si="66"/>
        <v>5.3555795487856974</v>
      </c>
      <c r="T364" s="13">
        <f t="shared" si="67"/>
        <v>7.6508279268367105E-2</v>
      </c>
      <c r="U364" s="14"/>
      <c r="V364" s="13">
        <f t="shared" si="68"/>
        <v>0.08</v>
      </c>
      <c r="W364" s="13">
        <v>53.7</v>
      </c>
    </row>
    <row r="365" spans="1:23" hidden="1" x14ac:dyDescent="0.25">
      <c r="A365" s="7" t="s">
        <v>7901</v>
      </c>
      <c r="B365" s="7">
        <v>94985</v>
      </c>
      <c r="C365" s="7" t="s">
        <v>4047</v>
      </c>
      <c r="D365" s="14">
        <v>1</v>
      </c>
      <c r="E365" s="13">
        <f t="shared" si="69"/>
        <v>0</v>
      </c>
      <c r="F365" s="14">
        <f t="shared" si="63"/>
        <v>0</v>
      </c>
      <c r="G365" s="11">
        <v>52</v>
      </c>
      <c r="H365" s="13">
        <v>800000</v>
      </c>
      <c r="I365" s="11">
        <v>6.15</v>
      </c>
      <c r="J365" s="9">
        <v>11.8269230769231</v>
      </c>
      <c r="K365" s="13">
        <v>1.4571722041106601E-3</v>
      </c>
      <c r="L365" s="13">
        <f t="shared" si="64"/>
        <v>1.7233863567847263E-4</v>
      </c>
      <c r="M365" s="11">
        <v>52</v>
      </c>
      <c r="N365" s="8">
        <v>3568555.58</v>
      </c>
      <c r="O365" s="9">
        <v>34.128005862416302</v>
      </c>
      <c r="P365" s="13"/>
      <c r="Q365" s="13"/>
      <c r="R365" s="13">
        <f t="shared" si="65"/>
        <v>273024.04689933039</v>
      </c>
      <c r="S365" s="11">
        <f t="shared" si="66"/>
        <v>3.9784305219550951</v>
      </c>
      <c r="T365" s="13">
        <f t="shared" si="67"/>
        <v>7.6508279268367216E-2</v>
      </c>
      <c r="U365" s="14"/>
      <c r="V365" s="13">
        <f t="shared" si="68"/>
        <v>0.08</v>
      </c>
      <c r="W365" s="13">
        <v>53.7</v>
      </c>
    </row>
    <row r="366" spans="1:23" hidden="1" x14ac:dyDescent="0.25">
      <c r="A366" s="7" t="s">
        <v>7901</v>
      </c>
      <c r="B366" s="7">
        <v>94989</v>
      </c>
      <c r="C366" s="7" t="s">
        <v>5194</v>
      </c>
      <c r="D366" s="14">
        <v>1</v>
      </c>
      <c r="E366" s="13">
        <f t="shared" si="69"/>
        <v>0</v>
      </c>
      <c r="F366" s="14">
        <f t="shared" si="63"/>
        <v>0</v>
      </c>
      <c r="G366" s="11">
        <v>132.43</v>
      </c>
      <c r="H366" s="13">
        <v>800000</v>
      </c>
      <c r="I366" s="11">
        <v>82.77</v>
      </c>
      <c r="J366" s="9">
        <v>62.500943894887897</v>
      </c>
      <c r="K366" s="13">
        <v>3.7110252882764398E-3</v>
      </c>
      <c r="L366" s="13">
        <f t="shared" si="64"/>
        <v>2.3194258333507595E-3</v>
      </c>
      <c r="M366" s="11">
        <v>132.43</v>
      </c>
      <c r="N366" s="8">
        <v>3568555.58</v>
      </c>
      <c r="O366" s="9">
        <v>34.128005862416302</v>
      </c>
      <c r="P366" s="13"/>
      <c r="Q366" s="13"/>
      <c r="R366" s="13">
        <f t="shared" si="65"/>
        <v>273024.04689933039</v>
      </c>
      <c r="S366" s="11">
        <f t="shared" si="66"/>
        <v>10.131991423509879</v>
      </c>
      <c r="T366" s="13">
        <f t="shared" si="67"/>
        <v>7.6508279268367271E-2</v>
      </c>
      <c r="U366" s="14"/>
      <c r="V366" s="13">
        <f t="shared" si="68"/>
        <v>0.08</v>
      </c>
      <c r="W366" s="13">
        <v>53.7</v>
      </c>
    </row>
    <row r="367" spans="1:23" hidden="1" x14ac:dyDescent="0.25">
      <c r="A367" s="7" t="s">
        <v>7901</v>
      </c>
      <c r="B367" s="7">
        <v>94989</v>
      </c>
      <c r="C367" s="7" t="s">
        <v>5194</v>
      </c>
      <c r="D367" s="14">
        <v>1</v>
      </c>
      <c r="E367" s="13">
        <f t="shared" si="69"/>
        <v>0</v>
      </c>
      <c r="F367" s="14">
        <f t="shared" si="63"/>
        <v>0</v>
      </c>
      <c r="G367" s="11">
        <v>89.99</v>
      </c>
      <c r="H367" s="13">
        <v>800000</v>
      </c>
      <c r="I367" s="11">
        <v>40.33</v>
      </c>
      <c r="J367" s="9">
        <v>44.816090676741901</v>
      </c>
      <c r="K367" s="13">
        <v>2.52174858938305E-3</v>
      </c>
      <c r="L367" s="13">
        <f t="shared" si="64"/>
        <v>1.1301491344573675E-3</v>
      </c>
      <c r="M367" s="11">
        <v>89.99</v>
      </c>
      <c r="N367" s="8">
        <v>3568555.58</v>
      </c>
      <c r="O367" s="9">
        <v>34.128005862416302</v>
      </c>
      <c r="P367" s="13"/>
      <c r="Q367" s="13"/>
      <c r="R367" s="13">
        <f t="shared" si="65"/>
        <v>273024.04689933039</v>
      </c>
      <c r="S367" s="11">
        <f t="shared" si="66"/>
        <v>6.8849800513603814</v>
      </c>
      <c r="T367" s="13">
        <f t="shared" si="67"/>
        <v>7.6508279268367396E-2</v>
      </c>
      <c r="U367" s="14"/>
      <c r="V367" s="13">
        <f t="shared" si="68"/>
        <v>0.08</v>
      </c>
      <c r="W367" s="13">
        <v>53.7</v>
      </c>
    </row>
    <row r="368" spans="1:23" hidden="1" x14ac:dyDescent="0.25">
      <c r="A368" s="7" t="s">
        <v>7901</v>
      </c>
      <c r="B368" s="7">
        <v>95529</v>
      </c>
      <c r="C368" s="7" t="s">
        <v>1339</v>
      </c>
      <c r="D368" s="14">
        <v>1</v>
      </c>
      <c r="E368" s="13">
        <f t="shared" si="69"/>
        <v>0</v>
      </c>
      <c r="F368" s="14">
        <f t="shared" si="63"/>
        <v>0</v>
      </c>
      <c r="G368" s="11">
        <v>169</v>
      </c>
      <c r="H368" s="13">
        <v>800000</v>
      </c>
      <c r="I368" s="11">
        <v>53.32</v>
      </c>
      <c r="J368" s="9">
        <v>31.5502958579882</v>
      </c>
      <c r="K368" s="13">
        <v>4.7358096633596499E-3</v>
      </c>
      <c r="L368" s="13">
        <f t="shared" si="64"/>
        <v>1.4941619600611646E-3</v>
      </c>
      <c r="M368" s="11">
        <v>169</v>
      </c>
      <c r="N368" s="8">
        <v>3568555.58</v>
      </c>
      <c r="O368" s="9">
        <v>34.128005862416302</v>
      </c>
      <c r="P368" s="13"/>
      <c r="Q368" s="13"/>
      <c r="R368" s="13">
        <f t="shared" si="65"/>
        <v>273024.04689933039</v>
      </c>
      <c r="S368" s="11">
        <f t="shared" si="66"/>
        <v>12.929899196354071</v>
      </c>
      <c r="T368" s="13">
        <f t="shared" si="67"/>
        <v>7.6508279268367285E-2</v>
      </c>
      <c r="U368" s="14"/>
      <c r="V368" s="13">
        <f t="shared" si="68"/>
        <v>0.08</v>
      </c>
      <c r="W368" s="13">
        <v>121.84</v>
      </c>
    </row>
    <row r="370" spans="1:23" x14ac:dyDescent="0.25">
      <c r="A370" s="15" t="s">
        <v>8144</v>
      </c>
      <c r="B370" s="15">
        <v>100</v>
      </c>
      <c r="C370" s="7" t="s">
        <v>1748</v>
      </c>
      <c r="D370" s="14">
        <v>9</v>
      </c>
      <c r="E370" s="13">
        <v>3</v>
      </c>
      <c r="F370" s="14">
        <f t="shared" ref="F370:F382" si="70">W370 * E370</f>
        <v>2550</v>
      </c>
      <c r="G370" s="11">
        <v>10686</v>
      </c>
      <c r="H370" s="13">
        <v>800000</v>
      </c>
      <c r="I370" s="11">
        <v>3468</v>
      </c>
      <c r="J370" s="9">
        <v>32.453677709152203</v>
      </c>
      <c r="K370" s="13">
        <v>0.65891294791258603</v>
      </c>
      <c r="L370" s="13">
        <f t="shared" ref="L370:L382" si="71">J370 * K370%</f>
        <v>0.21384148449942461</v>
      </c>
      <c r="M370" s="11">
        <v>1187.3333333333301</v>
      </c>
      <c r="N370" s="8">
        <v>1621762.03</v>
      </c>
      <c r="O370" s="9">
        <v>15.509777787259299</v>
      </c>
      <c r="P370" s="13"/>
      <c r="Q370" s="13"/>
      <c r="R370" s="13">
        <f t="shared" ref="R370:R382" si="72">H370 * O370%</f>
        <v>124078.2222980744</v>
      </c>
      <c r="S370" s="11">
        <f t="shared" ref="S370:S382" si="73">K370% * R370</f>
        <v>817.56747226177367</v>
      </c>
      <c r="T370" s="13">
        <f t="shared" ref="T370:T382" si="74">IFERROR((S370 / M370), 0)</f>
        <v>0.68857451341530818</v>
      </c>
      <c r="U370" s="14"/>
      <c r="V370" s="13">
        <f t="shared" ref="V370:V382" si="75">ROUND((T370 - U370), 2)</f>
        <v>0.69</v>
      </c>
      <c r="W370" s="13">
        <v>850</v>
      </c>
    </row>
    <row r="371" spans="1:23" x14ac:dyDescent="0.25">
      <c r="A371" s="15" t="s">
        <v>8144</v>
      </c>
      <c r="B371" s="15">
        <v>101</v>
      </c>
      <c r="C371" s="7" t="s">
        <v>1604</v>
      </c>
      <c r="D371" s="14">
        <v>23</v>
      </c>
      <c r="E371" s="13">
        <v>3</v>
      </c>
      <c r="F371" s="14">
        <f t="shared" si="70"/>
        <v>2550</v>
      </c>
      <c r="G371" s="11">
        <v>27972</v>
      </c>
      <c r="H371" s="13">
        <v>800000</v>
      </c>
      <c r="I371" s="11">
        <v>9526</v>
      </c>
      <c r="J371" s="9">
        <v>34.055484055484101</v>
      </c>
      <c r="K371" s="13">
        <v>1.7247906587133499</v>
      </c>
      <c r="L371" s="13">
        <f t="shared" si="71"/>
        <v>0.58738580776860405</v>
      </c>
      <c r="M371" s="11">
        <v>1216.1739130434801</v>
      </c>
      <c r="N371" s="8">
        <v>1621762.03</v>
      </c>
      <c r="O371" s="9">
        <v>15.509777787259299</v>
      </c>
      <c r="P371" s="13"/>
      <c r="Q371" s="13"/>
      <c r="R371" s="13">
        <f t="shared" si="72"/>
        <v>124078.2222980744</v>
      </c>
      <c r="S371" s="11">
        <f t="shared" si="73"/>
        <v>2140.089587694772</v>
      </c>
      <c r="T371" s="13">
        <f t="shared" si="74"/>
        <v>1.7596904231724468</v>
      </c>
      <c r="U371" s="14"/>
      <c r="V371" s="13">
        <f t="shared" si="75"/>
        <v>1.76</v>
      </c>
      <c r="W371" s="13">
        <v>850</v>
      </c>
    </row>
    <row r="372" spans="1:23" x14ac:dyDescent="0.25">
      <c r="A372" s="15" t="s">
        <v>8144</v>
      </c>
      <c r="B372" s="15">
        <v>120</v>
      </c>
      <c r="C372" s="7" t="s">
        <v>5205</v>
      </c>
      <c r="D372" s="14">
        <v>29</v>
      </c>
      <c r="E372" s="13">
        <f>IF((V372 &lt; 0), 0, ROUND((T372 - U372), 0))</f>
        <v>2</v>
      </c>
      <c r="F372" s="14">
        <f t="shared" si="70"/>
        <v>1700</v>
      </c>
      <c r="G372" s="11">
        <v>34475.699999999997</v>
      </c>
      <c r="H372" s="13">
        <v>800000</v>
      </c>
      <c r="I372" s="11">
        <v>11363.7</v>
      </c>
      <c r="J372" s="9">
        <v>32.961477214385802</v>
      </c>
      <c r="K372" s="13">
        <v>2.12581743574302</v>
      </c>
      <c r="L372" s="13">
        <f t="shared" si="71"/>
        <v>0.70070082970187608</v>
      </c>
      <c r="M372" s="11">
        <v>1188.81724137931</v>
      </c>
      <c r="N372" s="8">
        <v>1621762.03</v>
      </c>
      <c r="O372" s="9">
        <v>15.509777787259299</v>
      </c>
      <c r="P372" s="13"/>
      <c r="Q372" s="13"/>
      <c r="R372" s="13">
        <f t="shared" si="72"/>
        <v>124078.2222980744</v>
      </c>
      <c r="S372" s="11">
        <f t="shared" si="73"/>
        <v>2637.6764835724493</v>
      </c>
      <c r="T372" s="13">
        <f t="shared" si="74"/>
        <v>2.2187400987826513</v>
      </c>
      <c r="U372" s="14"/>
      <c r="V372" s="13">
        <f t="shared" si="75"/>
        <v>2.2200000000000002</v>
      </c>
      <c r="W372" s="13">
        <v>850</v>
      </c>
    </row>
    <row r="373" spans="1:23" x14ac:dyDescent="0.25">
      <c r="A373" s="15" t="s">
        <v>8144</v>
      </c>
      <c r="B373" s="15">
        <v>121</v>
      </c>
      <c r="C373" s="7" t="s">
        <v>6498</v>
      </c>
      <c r="D373" s="14">
        <v>35</v>
      </c>
      <c r="E373" s="13">
        <v>4</v>
      </c>
      <c r="F373" s="14">
        <f t="shared" si="70"/>
        <v>3400</v>
      </c>
      <c r="G373" s="11">
        <v>41510.199999999997</v>
      </c>
      <c r="H373" s="13">
        <v>800000</v>
      </c>
      <c r="I373" s="11">
        <v>13513.2</v>
      </c>
      <c r="J373" s="9">
        <v>32.553926504810903</v>
      </c>
      <c r="K373" s="13">
        <v>2.55957404552134</v>
      </c>
      <c r="L373" s="13">
        <f t="shared" si="71"/>
        <v>0.83324185361523218</v>
      </c>
      <c r="M373" s="11">
        <v>1186.0057142857099</v>
      </c>
      <c r="N373" s="8">
        <v>1621762.03</v>
      </c>
      <c r="O373" s="9">
        <v>15.509777787259299</v>
      </c>
      <c r="P373" s="13"/>
      <c r="Q373" s="13"/>
      <c r="R373" s="13">
        <f t="shared" si="72"/>
        <v>124078.2222980744</v>
      </c>
      <c r="S373" s="11">
        <f t="shared" si="73"/>
        <v>3175.8739740857841</v>
      </c>
      <c r="T373" s="13">
        <f t="shared" si="74"/>
        <v>2.6777897743928687</v>
      </c>
      <c r="U373" s="14"/>
      <c r="V373" s="13">
        <f t="shared" si="75"/>
        <v>2.68</v>
      </c>
      <c r="W373" s="13">
        <v>850</v>
      </c>
    </row>
    <row r="374" spans="1:23" x14ac:dyDescent="0.25">
      <c r="A374" s="15" t="s">
        <v>8144</v>
      </c>
      <c r="B374" s="15">
        <v>203</v>
      </c>
      <c r="C374" s="7" t="s">
        <v>5229</v>
      </c>
      <c r="D374" s="14">
        <v>61</v>
      </c>
      <c r="E374" s="13">
        <v>6</v>
      </c>
      <c r="F374" s="14">
        <f t="shared" si="70"/>
        <v>5100</v>
      </c>
      <c r="G374" s="11">
        <v>72936.929999999993</v>
      </c>
      <c r="H374" s="13">
        <v>800000</v>
      </c>
      <c r="I374" s="11">
        <v>24014.93</v>
      </c>
      <c r="J374" s="9">
        <v>32.925611209575202</v>
      </c>
      <c r="K374" s="13">
        <v>4.4973879429153998</v>
      </c>
      <c r="L374" s="13">
        <f t="shared" si="71"/>
        <v>1.4807924686706364</v>
      </c>
      <c r="M374" s="11">
        <v>1195.68737704918</v>
      </c>
      <c r="N374" s="8">
        <v>1621762.03</v>
      </c>
      <c r="O374" s="9">
        <v>15.509777787259299</v>
      </c>
      <c r="P374" s="13"/>
      <c r="Q374" s="13"/>
      <c r="R374" s="13">
        <f t="shared" si="72"/>
        <v>124078.2222980744</v>
      </c>
      <c r="S374" s="11">
        <f t="shared" si="73"/>
        <v>5580.2790094173652</v>
      </c>
      <c r="T374" s="13">
        <f t="shared" si="74"/>
        <v>4.6670050353704138</v>
      </c>
      <c r="U374" s="14"/>
      <c r="V374" s="13">
        <f t="shared" si="75"/>
        <v>4.67</v>
      </c>
      <c r="W374" s="13">
        <v>850</v>
      </c>
    </row>
    <row r="375" spans="1:23" x14ac:dyDescent="0.25">
      <c r="A375" s="15" t="s">
        <v>8144</v>
      </c>
      <c r="B375" s="15">
        <v>207</v>
      </c>
      <c r="C375" s="7" t="s">
        <v>2094</v>
      </c>
      <c r="D375" s="14">
        <v>48</v>
      </c>
      <c r="E375" s="13">
        <f>IF((V375 &lt; 0), 0, ROUND((T375 - U375), 0))</f>
        <v>4</v>
      </c>
      <c r="F375" s="14">
        <f t="shared" si="70"/>
        <v>3400</v>
      </c>
      <c r="G375" s="11">
        <v>57818.27</v>
      </c>
      <c r="H375" s="13">
        <v>800000</v>
      </c>
      <c r="I375" s="11">
        <v>19322.27</v>
      </c>
      <c r="J375" s="9">
        <v>33.4189694710686</v>
      </c>
      <c r="K375" s="13">
        <v>3.5651512941143402</v>
      </c>
      <c r="L375" s="13">
        <f t="shared" si="71"/>
        <v>1.1914368225774785</v>
      </c>
      <c r="M375" s="11">
        <v>1204.5472916666699</v>
      </c>
      <c r="N375" s="8">
        <v>1621762.03</v>
      </c>
      <c r="O375" s="9">
        <v>15.509777787259299</v>
      </c>
      <c r="P375" s="13"/>
      <c r="Q375" s="13"/>
      <c r="R375" s="13">
        <f t="shared" si="72"/>
        <v>124078.2222980744</v>
      </c>
      <c r="S375" s="11">
        <f t="shared" si="73"/>
        <v>4423.5763479738671</v>
      </c>
      <c r="T375" s="13">
        <f t="shared" si="74"/>
        <v>3.6723974048816239</v>
      </c>
      <c r="U375" s="14"/>
      <c r="V375" s="13">
        <f t="shared" si="75"/>
        <v>3.67</v>
      </c>
      <c r="W375" s="13">
        <v>850</v>
      </c>
    </row>
    <row r="376" spans="1:23" x14ac:dyDescent="0.25">
      <c r="A376" s="15" t="s">
        <v>8144</v>
      </c>
      <c r="B376" s="15">
        <v>307</v>
      </c>
      <c r="C376" s="7" t="s">
        <v>4639</v>
      </c>
      <c r="D376" s="14">
        <v>32</v>
      </c>
      <c r="E376" s="13">
        <v>3</v>
      </c>
      <c r="F376" s="14">
        <f t="shared" si="70"/>
        <v>2550</v>
      </c>
      <c r="G376" s="11">
        <v>37981.599999999999</v>
      </c>
      <c r="H376" s="13">
        <v>800000</v>
      </c>
      <c r="I376" s="11">
        <v>12390.6</v>
      </c>
      <c r="J376" s="9">
        <v>32.622638330138798</v>
      </c>
      <c r="K376" s="13">
        <v>2.34199588456267</v>
      </c>
      <c r="L376" s="13">
        <f t="shared" si="71"/>
        <v>0.76402084712761487</v>
      </c>
      <c r="M376" s="11">
        <v>1186.925</v>
      </c>
      <c r="N376" s="8">
        <v>1621762.03</v>
      </c>
      <c r="O376" s="9">
        <v>15.509777787259299</v>
      </c>
      <c r="P376" s="13"/>
      <c r="Q376" s="13"/>
      <c r="R376" s="13">
        <f t="shared" si="72"/>
        <v>124078.2222980744</v>
      </c>
      <c r="S376" s="11">
        <f t="shared" si="73"/>
        <v>2905.9068598594235</v>
      </c>
      <c r="T376" s="13">
        <f t="shared" si="74"/>
        <v>2.4482649365877571</v>
      </c>
      <c r="U376" s="14"/>
      <c r="V376" s="13">
        <f t="shared" si="75"/>
        <v>2.4500000000000002</v>
      </c>
      <c r="W376" s="13">
        <v>850</v>
      </c>
    </row>
    <row r="377" spans="1:23" x14ac:dyDescent="0.25">
      <c r="A377" s="15" t="s">
        <v>8144</v>
      </c>
      <c r="B377" s="15">
        <v>309</v>
      </c>
      <c r="C377" s="7" t="s">
        <v>6571</v>
      </c>
      <c r="D377" s="14">
        <v>53</v>
      </c>
      <c r="E377" s="13">
        <f>IF((V377 &lt; 0), 0, ROUND((T377 - U377), 0))</f>
        <v>4</v>
      </c>
      <c r="F377" s="14">
        <f t="shared" si="70"/>
        <v>3400</v>
      </c>
      <c r="G377" s="11">
        <v>63635.6</v>
      </c>
      <c r="H377" s="13">
        <v>800000</v>
      </c>
      <c r="I377" s="11">
        <v>21956.61</v>
      </c>
      <c r="J377" s="9">
        <v>34.503658329614197</v>
      </c>
      <c r="K377" s="13">
        <v>3.9238555856434698</v>
      </c>
      <c r="L377" s="13">
        <f t="shared" si="71"/>
        <v>1.3538737246179049</v>
      </c>
      <c r="M377" s="11">
        <v>1200.6716981132099</v>
      </c>
      <c r="N377" s="8">
        <v>1621762.03</v>
      </c>
      <c r="O377" s="9">
        <v>15.509777787259299</v>
      </c>
      <c r="P377" s="13"/>
      <c r="Q377" s="13"/>
      <c r="R377" s="13">
        <f t="shared" si="72"/>
        <v>124078.2222980744</v>
      </c>
      <c r="S377" s="11">
        <f t="shared" si="73"/>
        <v>4868.6502562101132</v>
      </c>
      <c r="T377" s="13">
        <f t="shared" si="74"/>
        <v>4.0549388012234582</v>
      </c>
      <c r="U377" s="14"/>
      <c r="V377" s="13">
        <f t="shared" si="75"/>
        <v>4.05</v>
      </c>
      <c r="W377" s="13">
        <v>850</v>
      </c>
    </row>
    <row r="378" spans="1:23" x14ac:dyDescent="0.25">
      <c r="A378" s="15" t="s">
        <v>8144</v>
      </c>
      <c r="B378" s="15">
        <v>310</v>
      </c>
      <c r="C378" s="7" t="s">
        <v>6518</v>
      </c>
      <c r="D378" s="14">
        <v>13</v>
      </c>
      <c r="E378" s="13">
        <v>2</v>
      </c>
      <c r="F378" s="14">
        <f t="shared" si="70"/>
        <v>1700</v>
      </c>
      <c r="G378" s="11">
        <v>15257</v>
      </c>
      <c r="H378" s="13">
        <v>800000</v>
      </c>
      <c r="I378" s="11">
        <v>5050</v>
      </c>
      <c r="J378" s="9">
        <v>33.099560857311403</v>
      </c>
      <c r="K378" s="13">
        <v>0.94076687687650495</v>
      </c>
      <c r="L378" s="13">
        <f t="shared" si="71"/>
        <v>0.31138970493716656</v>
      </c>
      <c r="M378" s="11">
        <v>1173.61538461538</v>
      </c>
      <c r="N378" s="8">
        <v>1621762.03</v>
      </c>
      <c r="O378" s="9">
        <v>15.509777787259299</v>
      </c>
      <c r="P378" s="13"/>
      <c r="Q378" s="13"/>
      <c r="R378" s="13">
        <f t="shared" si="72"/>
        <v>124078.2222980744</v>
      </c>
      <c r="S378" s="11">
        <f t="shared" si="73"/>
        <v>1167.2868167974816</v>
      </c>
      <c r="T378" s="13">
        <f t="shared" si="74"/>
        <v>0.99460763048878031</v>
      </c>
      <c r="U378" s="14"/>
      <c r="V378" s="13">
        <f t="shared" si="75"/>
        <v>0.99</v>
      </c>
      <c r="W378" s="13">
        <v>850</v>
      </c>
    </row>
    <row r="379" spans="1:23" x14ac:dyDescent="0.25">
      <c r="A379" s="15" t="s">
        <v>8144</v>
      </c>
      <c r="B379" s="15">
        <v>407</v>
      </c>
      <c r="C379" s="7" t="s">
        <v>6108</v>
      </c>
      <c r="D379" s="14">
        <v>14</v>
      </c>
      <c r="E379" s="13">
        <f>IF((V379 &lt; 0), 0, ROUND((T379 - U379), 0))</f>
        <v>1</v>
      </c>
      <c r="F379" s="14">
        <f t="shared" si="70"/>
        <v>850</v>
      </c>
      <c r="G379" s="11">
        <v>16652</v>
      </c>
      <c r="H379" s="13">
        <v>800000</v>
      </c>
      <c r="I379" s="11">
        <v>5497</v>
      </c>
      <c r="J379" s="9">
        <v>33.011049723756898</v>
      </c>
      <c r="K379" s="13">
        <v>1.02678442903241</v>
      </c>
      <c r="L379" s="13">
        <f t="shared" si="71"/>
        <v>0.33895231842368223</v>
      </c>
      <c r="M379" s="11">
        <v>1189.42857142857</v>
      </c>
      <c r="N379" s="8">
        <v>1621762.03</v>
      </c>
      <c r="O379" s="9">
        <v>15.509777787259299</v>
      </c>
      <c r="P379" s="13"/>
      <c r="Q379" s="13"/>
      <c r="R379" s="13">
        <f t="shared" si="72"/>
        <v>124078.2222980744</v>
      </c>
      <c r="S379" s="11">
        <f t="shared" si="73"/>
        <v>1274.0158663768475</v>
      </c>
      <c r="T379" s="13">
        <f t="shared" si="74"/>
        <v>1.0711159097571394</v>
      </c>
      <c r="U379" s="14"/>
      <c r="V379" s="13">
        <f t="shared" si="75"/>
        <v>1.07</v>
      </c>
      <c r="W379" s="13">
        <v>850</v>
      </c>
    </row>
    <row r="380" spans="1:23" x14ac:dyDescent="0.25">
      <c r="A380" s="15" t="s">
        <v>8144</v>
      </c>
      <c r="B380" s="15">
        <v>409</v>
      </c>
      <c r="C380" s="7" t="s">
        <v>3396</v>
      </c>
      <c r="D380" s="14">
        <v>12</v>
      </c>
      <c r="E380" s="13">
        <f>IF((V380 &lt; 0), 0, ROUND((T380 - U380), 0))</f>
        <v>1</v>
      </c>
      <c r="F380" s="14">
        <f t="shared" si="70"/>
        <v>850</v>
      </c>
      <c r="G380" s="11">
        <v>14481.6</v>
      </c>
      <c r="H380" s="13">
        <v>800000</v>
      </c>
      <c r="I380" s="11">
        <v>4857.6000000000004</v>
      </c>
      <c r="J380" s="9">
        <v>33.543254888962501</v>
      </c>
      <c r="K380" s="13">
        <v>0.89295468336991501</v>
      </c>
      <c r="L380" s="13">
        <f t="shared" si="71"/>
        <v>0.2995260654856986</v>
      </c>
      <c r="M380" s="11">
        <v>1206.8</v>
      </c>
      <c r="N380" s="8">
        <v>1621762.03</v>
      </c>
      <c r="O380" s="9">
        <v>15.509777787259299</v>
      </c>
      <c r="P380" s="13"/>
      <c r="Q380" s="13"/>
      <c r="R380" s="13">
        <f t="shared" si="72"/>
        <v>124078.2222980744</v>
      </c>
      <c r="S380" s="11">
        <f t="shared" si="73"/>
        <v>1107.9622970527894</v>
      </c>
      <c r="T380" s="13">
        <f t="shared" si="74"/>
        <v>0.91809935122040887</v>
      </c>
      <c r="U380" s="14"/>
      <c r="V380" s="13">
        <f t="shared" si="75"/>
        <v>0.92</v>
      </c>
      <c r="W380" s="13">
        <v>850</v>
      </c>
    </row>
    <row r="381" spans="1:23" hidden="1" x14ac:dyDescent="0.25">
      <c r="A381" s="7" t="s">
        <v>8144</v>
      </c>
      <c r="B381" s="7">
        <v>410</v>
      </c>
      <c r="C381" s="7" t="s">
        <v>3335</v>
      </c>
      <c r="D381" s="14">
        <v>6</v>
      </c>
      <c r="E381" s="13">
        <f>IF((V381 &lt; 0), 0, ROUND((T381 - U381), 0))</f>
        <v>0</v>
      </c>
      <c r="F381" s="14">
        <f t="shared" si="70"/>
        <v>0</v>
      </c>
      <c r="G381" s="11">
        <v>7374</v>
      </c>
      <c r="H381" s="13">
        <v>800000</v>
      </c>
      <c r="I381" s="11">
        <v>2562</v>
      </c>
      <c r="J381" s="9">
        <v>34.743694060211602</v>
      </c>
      <c r="K381" s="13">
        <v>0.45469063053597297</v>
      </c>
      <c r="L381" s="13">
        <f t="shared" si="71"/>
        <v>0.15797632159386552</v>
      </c>
      <c r="M381" s="11">
        <v>1229</v>
      </c>
      <c r="N381" s="8">
        <v>1621762.03</v>
      </c>
      <c r="O381" s="9">
        <v>15.509777787259299</v>
      </c>
      <c r="P381" s="13"/>
      <c r="Q381" s="13"/>
      <c r="R381" s="13">
        <f t="shared" si="72"/>
        <v>124078.2222980744</v>
      </c>
      <c r="S381" s="11">
        <f t="shared" si="73"/>
        <v>564.17205132494064</v>
      </c>
      <c r="T381" s="13">
        <f t="shared" si="74"/>
        <v>0.45904967561020393</v>
      </c>
      <c r="U381" s="14"/>
      <c r="V381" s="13">
        <f t="shared" si="75"/>
        <v>0.46</v>
      </c>
      <c r="W381" s="13">
        <v>850</v>
      </c>
    </row>
    <row r="382" spans="1:23" x14ac:dyDescent="0.25">
      <c r="A382" s="15" t="s">
        <v>8144</v>
      </c>
      <c r="B382" s="15">
        <v>505</v>
      </c>
      <c r="C382" s="7" t="s">
        <v>674</v>
      </c>
      <c r="D382" s="14">
        <v>8</v>
      </c>
      <c r="E382" s="13">
        <f>IF((V382 &lt; 0), 0, ROUND((T382 - U382), 0))</f>
        <v>1</v>
      </c>
      <c r="F382" s="14">
        <f t="shared" si="70"/>
        <v>850</v>
      </c>
      <c r="G382" s="11">
        <v>9336.6</v>
      </c>
      <c r="H382" s="13">
        <v>800000</v>
      </c>
      <c r="I382" s="11">
        <v>2920.6</v>
      </c>
      <c r="J382" s="9">
        <v>31.281194439089202</v>
      </c>
      <c r="K382" s="13">
        <v>0.57570715230026703</v>
      </c>
      <c r="L382" s="13">
        <f t="shared" si="71"/>
        <v>0.18008807371078994</v>
      </c>
      <c r="M382" s="11">
        <v>1167.075</v>
      </c>
      <c r="N382" s="8">
        <v>1621762.03</v>
      </c>
      <c r="O382" s="9">
        <v>15.509777787259299</v>
      </c>
      <c r="P382" s="13"/>
      <c r="Q382" s="13"/>
      <c r="R382" s="13">
        <f t="shared" si="72"/>
        <v>124078.2222980744</v>
      </c>
      <c r="S382" s="11">
        <f t="shared" si="73"/>
        <v>714.32720021703904</v>
      </c>
      <c r="T382" s="13">
        <f t="shared" si="74"/>
        <v>0.61206623414693917</v>
      </c>
      <c r="U382" s="14"/>
      <c r="V382" s="13">
        <f t="shared" si="75"/>
        <v>0.61</v>
      </c>
      <c r="W382" s="13">
        <v>850</v>
      </c>
    </row>
    <row r="384" spans="1:23" x14ac:dyDescent="0.25">
      <c r="A384" s="15" t="s">
        <v>8158</v>
      </c>
      <c r="B384" s="15">
        <v>118015</v>
      </c>
      <c r="C384" s="7" t="s">
        <v>2375</v>
      </c>
      <c r="D384" s="14">
        <v>17</v>
      </c>
      <c r="E384" s="13">
        <f>IF((V384 &lt; 0), 0, ROUND((T384 - U384), 0))</f>
        <v>1</v>
      </c>
      <c r="F384" s="14">
        <f t="shared" ref="F384:F447" si="76">W384 * E384</f>
        <v>16.02</v>
      </c>
      <c r="G384" s="11">
        <v>392.64</v>
      </c>
      <c r="H384" s="13">
        <v>800000</v>
      </c>
      <c r="I384" s="11">
        <v>158.31</v>
      </c>
      <c r="J384" s="9">
        <v>40.319376528117402</v>
      </c>
      <c r="K384" s="13">
        <v>0.12592173110053201</v>
      </c>
      <c r="L384" s="13">
        <f t="shared" ref="L384:L447" si="77">J384 * K384%</f>
        <v>5.0770856893147011E-2</v>
      </c>
      <c r="M384" s="11">
        <v>23.096470588235299</v>
      </c>
      <c r="N384" s="8">
        <v>311812.74</v>
      </c>
      <c r="O384" s="9">
        <v>2.9820320239193499</v>
      </c>
      <c r="P384" s="13"/>
      <c r="Q384" s="13"/>
      <c r="R384" s="13">
        <f t="shared" ref="R384:R447" si="78">H384 * O384%</f>
        <v>23856.256191354798</v>
      </c>
      <c r="S384" s="11">
        <f t="shared" ref="S384:S447" si="79">K384% * R384</f>
        <v>30.040210771931804</v>
      </c>
      <c r="T384" s="13">
        <f t="shared" ref="T384:T447" si="80">IFERROR((S384 / M384), 0)</f>
        <v>1.3006407475622468</v>
      </c>
      <c r="U384" s="14"/>
      <c r="V384" s="13">
        <f t="shared" ref="V384:V447" si="81">ROUND((T384 - U384), 2)</f>
        <v>1.3</v>
      </c>
      <c r="W384" s="13">
        <v>16.02</v>
      </c>
    </row>
    <row r="385" spans="1:23" hidden="1" x14ac:dyDescent="0.25">
      <c r="A385" s="7" t="s">
        <v>8158</v>
      </c>
      <c r="B385" s="7">
        <v>118017</v>
      </c>
      <c r="C385" s="7" t="s">
        <v>4910</v>
      </c>
      <c r="D385" s="14">
        <v>0</v>
      </c>
      <c r="E385" s="13">
        <f>IF((V385 &lt; 0), 0, ROUND((T385 - U385), 0))</f>
        <v>0</v>
      </c>
      <c r="F385" s="14">
        <f t="shared" si="76"/>
        <v>0</v>
      </c>
      <c r="G385" s="11">
        <v>0</v>
      </c>
      <c r="H385" s="13">
        <v>800000</v>
      </c>
      <c r="I385" s="11">
        <v>0</v>
      </c>
      <c r="J385" s="9"/>
      <c r="K385" s="13">
        <v>0</v>
      </c>
      <c r="L385" s="13">
        <f t="shared" si="77"/>
        <v>0</v>
      </c>
      <c r="M385" s="11">
        <v>0</v>
      </c>
      <c r="N385" s="8">
        <v>311812.74</v>
      </c>
      <c r="O385" s="9">
        <v>2.9820320239193499</v>
      </c>
      <c r="P385" s="13"/>
      <c r="Q385" s="13"/>
      <c r="R385" s="13">
        <f t="shared" si="78"/>
        <v>23856.256191354798</v>
      </c>
      <c r="S385" s="11">
        <f t="shared" si="79"/>
        <v>0</v>
      </c>
      <c r="T385" s="13">
        <f t="shared" si="80"/>
        <v>0</v>
      </c>
      <c r="U385" s="14"/>
      <c r="V385" s="13">
        <f t="shared" si="81"/>
        <v>0</v>
      </c>
      <c r="W385" s="13">
        <v>6.53</v>
      </c>
    </row>
    <row r="386" spans="1:23" x14ac:dyDescent="0.25">
      <c r="A386" s="15" t="s">
        <v>8158</v>
      </c>
      <c r="B386" s="15">
        <v>118020</v>
      </c>
      <c r="C386" s="7" t="s">
        <v>1413</v>
      </c>
      <c r="D386" s="14">
        <v>34</v>
      </c>
      <c r="E386" s="13">
        <v>20</v>
      </c>
      <c r="F386" s="14">
        <f t="shared" si="76"/>
        <v>109.80000000000001</v>
      </c>
      <c r="G386" s="11">
        <v>269.61</v>
      </c>
      <c r="H386" s="13">
        <v>800000</v>
      </c>
      <c r="I386" s="11">
        <v>126.41</v>
      </c>
      <c r="J386" s="9">
        <v>46.886243091873403</v>
      </c>
      <c r="K386" s="13">
        <v>8.6465357380843405E-2</v>
      </c>
      <c r="L386" s="13">
        <f t="shared" si="77"/>
        <v>4.0540357651839345E-2</v>
      </c>
      <c r="M386" s="11">
        <v>7.9297058823529403</v>
      </c>
      <c r="N386" s="8">
        <v>311812.74</v>
      </c>
      <c r="O386" s="9">
        <v>2.9820320239193499</v>
      </c>
      <c r="P386" s="13"/>
      <c r="Q386" s="13"/>
      <c r="R386" s="13">
        <f t="shared" si="78"/>
        <v>23856.256191354798</v>
      </c>
      <c r="S386" s="11">
        <f t="shared" si="79"/>
        <v>20.627397173544509</v>
      </c>
      <c r="T386" s="13">
        <f t="shared" si="80"/>
        <v>2.6012814951244887</v>
      </c>
      <c r="U386" s="14"/>
      <c r="V386" s="13">
        <f t="shared" si="81"/>
        <v>2.6</v>
      </c>
      <c r="W386" s="13">
        <v>5.49</v>
      </c>
    </row>
    <row r="387" spans="1:23" x14ac:dyDescent="0.25">
      <c r="A387" s="15" t="s">
        <v>8158</v>
      </c>
      <c r="B387" s="15">
        <v>118021</v>
      </c>
      <c r="C387" s="7" t="s">
        <v>5350</v>
      </c>
      <c r="D387" s="14">
        <v>14</v>
      </c>
      <c r="E387" s="13">
        <v>10</v>
      </c>
      <c r="F387" s="14">
        <f t="shared" si="76"/>
        <v>44.5</v>
      </c>
      <c r="G387" s="11">
        <v>107.02</v>
      </c>
      <c r="H387" s="13">
        <v>800000</v>
      </c>
      <c r="I387" s="11">
        <v>62.55</v>
      </c>
      <c r="J387" s="9">
        <v>58.447019248738499</v>
      </c>
      <c r="K387" s="13">
        <v>3.4321881780712403E-2</v>
      </c>
      <c r="L387" s="13">
        <f t="shared" si="77"/>
        <v>2.0060116850902251E-2</v>
      </c>
      <c r="M387" s="11">
        <v>7.6442857142857203</v>
      </c>
      <c r="N387" s="8">
        <v>311812.74</v>
      </c>
      <c r="O387" s="9">
        <v>2.9820320239193499</v>
      </c>
      <c r="P387" s="13"/>
      <c r="Q387" s="13"/>
      <c r="R387" s="13">
        <f t="shared" si="78"/>
        <v>23856.256191354798</v>
      </c>
      <c r="S387" s="11">
        <f t="shared" si="79"/>
        <v>8.1879160473006785</v>
      </c>
      <c r="T387" s="13">
        <f t="shared" si="80"/>
        <v>1.0711159097571428</v>
      </c>
      <c r="U387" s="14"/>
      <c r="V387" s="13">
        <f t="shared" si="81"/>
        <v>1.07</v>
      </c>
      <c r="W387" s="13">
        <v>4.45</v>
      </c>
    </row>
    <row r="388" spans="1:23" x14ac:dyDescent="0.25">
      <c r="A388" s="15" t="s">
        <v>8158</v>
      </c>
      <c r="B388" s="15">
        <v>118044</v>
      </c>
      <c r="C388" s="7" t="s">
        <v>1630</v>
      </c>
      <c r="D388" s="14">
        <v>8</v>
      </c>
      <c r="E388" s="13">
        <v>6</v>
      </c>
      <c r="F388" s="14">
        <f t="shared" si="76"/>
        <v>33.72</v>
      </c>
      <c r="G388" s="11">
        <v>73.430000000000007</v>
      </c>
      <c r="H388" s="13">
        <v>800000</v>
      </c>
      <c r="I388" s="11">
        <v>35.61</v>
      </c>
      <c r="J388" s="9">
        <v>48.495165463706897</v>
      </c>
      <c r="K388" s="13">
        <v>2.3549390573329401E-2</v>
      </c>
      <c r="L388" s="13">
        <f t="shared" si="77"/>
        <v>1.1420315924230687E-2</v>
      </c>
      <c r="M388" s="11">
        <v>9.1787500000000009</v>
      </c>
      <c r="N388" s="8">
        <v>311812.74</v>
      </c>
      <c r="O388" s="9">
        <v>2.9820320239193499</v>
      </c>
      <c r="P388" s="13"/>
      <c r="Q388" s="13"/>
      <c r="R388" s="13">
        <f t="shared" si="78"/>
        <v>23856.256191354798</v>
      </c>
      <c r="S388" s="11">
        <f t="shared" si="79"/>
        <v>5.618002946676218</v>
      </c>
      <c r="T388" s="13">
        <f t="shared" si="80"/>
        <v>0.61206623414693917</v>
      </c>
      <c r="U388" s="14"/>
      <c r="V388" s="13">
        <f t="shared" si="81"/>
        <v>0.61</v>
      </c>
      <c r="W388" s="13">
        <v>5.62</v>
      </c>
    </row>
    <row r="389" spans="1:23" hidden="1" x14ac:dyDescent="0.25">
      <c r="A389" s="7" t="s">
        <v>8158</v>
      </c>
      <c r="B389" s="7">
        <v>118136</v>
      </c>
      <c r="C389" s="7" t="s">
        <v>1700</v>
      </c>
      <c r="D389" s="14">
        <v>2</v>
      </c>
      <c r="E389" s="13">
        <f>IF((V389 &lt; 0), 0, ROUND((T389 - U389), 0))</f>
        <v>0</v>
      </c>
      <c r="F389" s="14">
        <f t="shared" si="76"/>
        <v>0</v>
      </c>
      <c r="G389" s="11">
        <v>21.99</v>
      </c>
      <c r="H389" s="13">
        <v>800000</v>
      </c>
      <c r="I389" s="11">
        <v>4.1100000000000003</v>
      </c>
      <c r="J389" s="9">
        <v>18.6903137789905</v>
      </c>
      <c r="K389" s="13">
        <v>7.0523096650893704E-3</v>
      </c>
      <c r="L389" s="13">
        <f t="shared" si="77"/>
        <v>1.3180988050712772E-3</v>
      </c>
      <c r="M389" s="11">
        <v>10.994999999999999</v>
      </c>
      <c r="N389" s="8">
        <v>311812.74</v>
      </c>
      <c r="O389" s="9">
        <v>2.9820320239193499</v>
      </c>
      <c r="P389" s="13"/>
      <c r="Q389" s="13"/>
      <c r="R389" s="13">
        <f t="shared" si="78"/>
        <v>23856.256191354798</v>
      </c>
      <c r="S389" s="11">
        <f t="shared" si="79"/>
        <v>1.6824170611113956</v>
      </c>
      <c r="T389" s="13">
        <f t="shared" si="80"/>
        <v>0.15301655853673449</v>
      </c>
      <c r="U389" s="14"/>
      <c r="V389" s="13">
        <f t="shared" si="81"/>
        <v>0.15</v>
      </c>
      <c r="W389" s="13">
        <v>9.9700000000000006</v>
      </c>
    </row>
    <row r="390" spans="1:23" x14ac:dyDescent="0.25">
      <c r="A390" s="15" t="s">
        <v>8158</v>
      </c>
      <c r="B390" s="15">
        <v>118138</v>
      </c>
      <c r="C390" s="7" t="s">
        <v>4103</v>
      </c>
      <c r="D390" s="14">
        <v>10</v>
      </c>
      <c r="E390" s="13">
        <v>6</v>
      </c>
      <c r="F390" s="14">
        <f t="shared" si="76"/>
        <v>21.9</v>
      </c>
      <c r="G390" s="11">
        <v>60.5</v>
      </c>
      <c r="H390" s="13">
        <v>800000</v>
      </c>
      <c r="I390" s="11">
        <v>29.5</v>
      </c>
      <c r="J390" s="9">
        <v>48.760330578512402</v>
      </c>
      <c r="K390" s="13">
        <v>1.94026709748935E-2</v>
      </c>
      <c r="L390" s="13">
        <f t="shared" si="77"/>
        <v>9.4608065084191457E-3</v>
      </c>
      <c r="M390" s="11">
        <v>6.05</v>
      </c>
      <c r="N390" s="8">
        <v>311812.74</v>
      </c>
      <c r="O390" s="9">
        <v>2.9820320239193499</v>
      </c>
      <c r="P390" s="13"/>
      <c r="Q390" s="13"/>
      <c r="R390" s="13">
        <f t="shared" si="78"/>
        <v>23856.256191354798</v>
      </c>
      <c r="S390" s="11">
        <f t="shared" si="79"/>
        <v>4.6287508957362311</v>
      </c>
      <c r="T390" s="13">
        <f t="shared" si="80"/>
        <v>0.76508279268367463</v>
      </c>
      <c r="U390" s="14"/>
      <c r="V390" s="13">
        <f t="shared" si="81"/>
        <v>0.77</v>
      </c>
      <c r="W390" s="13">
        <v>3.65</v>
      </c>
    </row>
    <row r="391" spans="1:23" hidden="1" x14ac:dyDescent="0.25">
      <c r="A391" s="15" t="s">
        <v>8158</v>
      </c>
      <c r="B391" s="15">
        <v>118144</v>
      </c>
      <c r="C391" s="7" t="s">
        <v>5253</v>
      </c>
      <c r="D391" s="14">
        <v>10</v>
      </c>
      <c r="E391" s="13">
        <v>0</v>
      </c>
      <c r="F391" s="14">
        <f t="shared" si="76"/>
        <v>0</v>
      </c>
      <c r="G391" s="11">
        <v>40.369999999999997</v>
      </c>
      <c r="H391" s="13">
        <v>800000</v>
      </c>
      <c r="I391" s="11">
        <v>12.25</v>
      </c>
      <c r="J391" s="9">
        <v>30.344315085459499</v>
      </c>
      <c r="K391" s="13">
        <v>1.2946873177792501E-2</v>
      </c>
      <c r="L391" s="13">
        <f t="shared" si="77"/>
        <v>3.9286399907841989E-3</v>
      </c>
      <c r="M391" s="11">
        <v>4.0369999999999999</v>
      </c>
      <c r="N391" s="8">
        <v>311812.74</v>
      </c>
      <c r="O391" s="9">
        <v>2.9820320239193499</v>
      </c>
      <c r="P391" s="13"/>
      <c r="Q391" s="13"/>
      <c r="R391" s="13">
        <f t="shared" si="78"/>
        <v>23856.256191354798</v>
      </c>
      <c r="S391" s="11">
        <f t="shared" si="79"/>
        <v>3.0886392340639768</v>
      </c>
      <c r="T391" s="13">
        <f t="shared" si="80"/>
        <v>0.7650827926836703</v>
      </c>
      <c r="U391" s="14"/>
      <c r="V391" s="13">
        <f t="shared" si="81"/>
        <v>0.77</v>
      </c>
      <c r="W391" s="13">
        <v>3.16</v>
      </c>
    </row>
    <row r="392" spans="1:23" hidden="1" x14ac:dyDescent="0.25">
      <c r="A392" s="7" t="s">
        <v>8158</v>
      </c>
      <c r="B392" s="7">
        <v>118156</v>
      </c>
      <c r="C392" s="7" t="s">
        <v>6229</v>
      </c>
      <c r="D392" s="14">
        <v>3</v>
      </c>
      <c r="E392" s="13">
        <f>IF((V392 &lt; 0), 0, ROUND((T392 - U392), 0))</f>
        <v>0</v>
      </c>
      <c r="F392" s="14">
        <f t="shared" si="76"/>
        <v>0</v>
      </c>
      <c r="G392" s="11">
        <v>34.17</v>
      </c>
      <c r="H392" s="13">
        <v>800000</v>
      </c>
      <c r="I392" s="11">
        <v>13.31</v>
      </c>
      <c r="J392" s="9">
        <v>38.952297336845199</v>
      </c>
      <c r="K392" s="13">
        <v>1.0958500284497699E-2</v>
      </c>
      <c r="L392" s="13">
        <f t="shared" si="77"/>
        <v>4.2685876144765711E-3</v>
      </c>
      <c r="M392" s="11">
        <v>11.39</v>
      </c>
      <c r="N392" s="8">
        <v>311812.74</v>
      </c>
      <c r="O392" s="9">
        <v>2.9820320239193499</v>
      </c>
      <c r="P392" s="13"/>
      <c r="Q392" s="13"/>
      <c r="R392" s="13">
        <f t="shared" si="78"/>
        <v>23856.256191354798</v>
      </c>
      <c r="S392" s="11">
        <f t="shared" si="79"/>
        <v>2.6142879026001156</v>
      </c>
      <c r="T392" s="13">
        <f t="shared" si="80"/>
        <v>0.22952483780510233</v>
      </c>
      <c r="U392" s="14"/>
      <c r="V392" s="13">
        <f t="shared" si="81"/>
        <v>0.23</v>
      </c>
      <c r="W392" s="13">
        <v>8.06</v>
      </c>
    </row>
    <row r="393" spans="1:23" hidden="1" x14ac:dyDescent="0.25">
      <c r="A393" s="7" t="s">
        <v>8158</v>
      </c>
      <c r="B393" s="7">
        <v>118157</v>
      </c>
      <c r="C393" s="7" t="s">
        <v>6229</v>
      </c>
      <c r="D393" s="14">
        <v>1</v>
      </c>
      <c r="E393" s="13">
        <f>IF((V393 &lt; 0), 0, ROUND((T393 - U393), 0))</f>
        <v>0</v>
      </c>
      <c r="F393" s="14">
        <f t="shared" si="76"/>
        <v>0</v>
      </c>
      <c r="G393" s="11">
        <v>11.99</v>
      </c>
      <c r="H393" s="13">
        <v>800000</v>
      </c>
      <c r="I393" s="11">
        <v>5.27</v>
      </c>
      <c r="J393" s="9">
        <v>43.953294412010003</v>
      </c>
      <c r="K393" s="13">
        <v>3.8452566113879802E-3</v>
      </c>
      <c r="L393" s="13">
        <f t="shared" si="77"/>
        <v>1.6901169593006385E-3</v>
      </c>
      <c r="M393" s="11">
        <v>11.99</v>
      </c>
      <c r="N393" s="8">
        <v>311812.74</v>
      </c>
      <c r="O393" s="9">
        <v>2.9820320239193499</v>
      </c>
      <c r="P393" s="13"/>
      <c r="Q393" s="13"/>
      <c r="R393" s="13">
        <f t="shared" si="78"/>
        <v>23856.256191354798</v>
      </c>
      <c r="S393" s="11">
        <f t="shared" si="79"/>
        <v>0.91733426842772481</v>
      </c>
      <c r="T393" s="13">
        <f t="shared" si="80"/>
        <v>7.6508279268367368E-2</v>
      </c>
      <c r="U393" s="14"/>
      <c r="V393" s="13">
        <f t="shared" si="81"/>
        <v>0.08</v>
      </c>
      <c r="W393" s="13">
        <v>8.06</v>
      </c>
    </row>
    <row r="394" spans="1:23" x14ac:dyDescent="0.25">
      <c r="A394" s="15" t="s">
        <v>8158</v>
      </c>
      <c r="B394" s="15">
        <v>118159</v>
      </c>
      <c r="C394" s="7" t="s">
        <v>6229</v>
      </c>
      <c r="D394" s="14">
        <v>11</v>
      </c>
      <c r="E394" s="13">
        <v>6</v>
      </c>
      <c r="F394" s="14">
        <f t="shared" si="76"/>
        <v>57.12</v>
      </c>
      <c r="G394" s="11">
        <v>146.85</v>
      </c>
      <c r="H394" s="13">
        <v>800000</v>
      </c>
      <c r="I394" s="11">
        <v>76.760000000000005</v>
      </c>
      <c r="J394" s="9">
        <v>52.271024855294499</v>
      </c>
      <c r="K394" s="13">
        <v>4.7095574093605E-2</v>
      </c>
      <c r="L394" s="13">
        <f t="shared" si="77"/>
        <v>2.4617339240211904E-2</v>
      </c>
      <c r="M394" s="11">
        <v>13.35</v>
      </c>
      <c r="N394" s="8">
        <v>311812.74</v>
      </c>
      <c r="O394" s="9">
        <v>2.9820320239193499</v>
      </c>
      <c r="P394" s="13"/>
      <c r="Q394" s="13"/>
      <c r="R394" s="13">
        <f t="shared" si="78"/>
        <v>23856.256191354798</v>
      </c>
      <c r="S394" s="11">
        <f t="shared" si="79"/>
        <v>11.235240810559729</v>
      </c>
      <c r="T394" s="13">
        <f t="shared" si="80"/>
        <v>0.84159107195203964</v>
      </c>
      <c r="U394" s="14"/>
      <c r="V394" s="13">
        <f t="shared" si="81"/>
        <v>0.84</v>
      </c>
      <c r="W394" s="13">
        <v>9.52</v>
      </c>
    </row>
    <row r="395" spans="1:23" hidden="1" x14ac:dyDescent="0.25">
      <c r="A395" s="7" t="s">
        <v>8158</v>
      </c>
      <c r="B395" s="7">
        <v>118266</v>
      </c>
      <c r="C395" s="7" t="s">
        <v>418</v>
      </c>
      <c r="D395" s="14">
        <v>1</v>
      </c>
      <c r="E395" s="13">
        <f t="shared" ref="E395:E418" si="82">IF((V395 &lt; 0), 0, ROUND((T395 - U395), 0))</f>
        <v>0</v>
      </c>
      <c r="F395" s="14">
        <f t="shared" si="76"/>
        <v>0</v>
      </c>
      <c r="G395" s="11">
        <v>92.99</v>
      </c>
      <c r="H395" s="13">
        <v>800000</v>
      </c>
      <c r="I395" s="11">
        <v>36.49</v>
      </c>
      <c r="J395" s="9">
        <v>39.240778578341803</v>
      </c>
      <c r="K395" s="13">
        <v>2.9822386346369301E-2</v>
      </c>
      <c r="L395" s="13">
        <f t="shared" si="77"/>
        <v>1.1702536592956414E-2</v>
      </c>
      <c r="M395" s="11">
        <v>92.99</v>
      </c>
      <c r="N395" s="8">
        <v>311812.74</v>
      </c>
      <c r="O395" s="9">
        <v>2.9820320239193499</v>
      </c>
      <c r="P395" s="13"/>
      <c r="Q395" s="13"/>
      <c r="R395" s="13">
        <f t="shared" si="78"/>
        <v>23856.256191354798</v>
      </c>
      <c r="S395" s="11">
        <f t="shared" si="79"/>
        <v>7.1145048891654739</v>
      </c>
      <c r="T395" s="13">
        <f t="shared" si="80"/>
        <v>7.6508279268367285E-2</v>
      </c>
      <c r="U395" s="14"/>
      <c r="V395" s="13">
        <f t="shared" si="81"/>
        <v>0.08</v>
      </c>
      <c r="W395" s="13">
        <v>62.99</v>
      </c>
    </row>
    <row r="396" spans="1:23" hidden="1" x14ac:dyDescent="0.25">
      <c r="A396" s="7" t="s">
        <v>8158</v>
      </c>
      <c r="B396" s="7">
        <v>118301</v>
      </c>
      <c r="C396" s="7" t="s">
        <v>2680</v>
      </c>
      <c r="D396" s="14">
        <v>2</v>
      </c>
      <c r="E396" s="13">
        <f t="shared" si="82"/>
        <v>0</v>
      </c>
      <c r="F396" s="14">
        <f t="shared" si="76"/>
        <v>0</v>
      </c>
      <c r="G396" s="11">
        <v>83.98</v>
      </c>
      <c r="H396" s="13">
        <v>800000</v>
      </c>
      <c r="I396" s="11">
        <v>39.43</v>
      </c>
      <c r="J396" s="9">
        <v>46.951655155989499</v>
      </c>
      <c r="K396" s="13">
        <v>2.6932831544984302E-2</v>
      </c>
      <c r="L396" s="13">
        <f t="shared" si="77"/>
        <v>1.2645410190744588E-2</v>
      </c>
      <c r="M396" s="11">
        <v>41.99</v>
      </c>
      <c r="N396" s="8">
        <v>311812.74</v>
      </c>
      <c r="O396" s="9">
        <v>2.9820320239193499</v>
      </c>
      <c r="P396" s="13"/>
      <c r="Q396" s="13"/>
      <c r="R396" s="13">
        <f t="shared" si="78"/>
        <v>23856.256191354798</v>
      </c>
      <c r="S396" s="11">
        <f t="shared" si="79"/>
        <v>6.425165292957475</v>
      </c>
      <c r="T396" s="13">
        <f t="shared" si="80"/>
        <v>0.15301655853673432</v>
      </c>
      <c r="U396" s="14"/>
      <c r="V396" s="13">
        <f t="shared" si="81"/>
        <v>0.15</v>
      </c>
      <c r="W396" s="13">
        <v>28.33</v>
      </c>
    </row>
    <row r="397" spans="1:23" hidden="1" x14ac:dyDescent="0.25">
      <c r="A397" s="7" t="s">
        <v>8158</v>
      </c>
      <c r="B397" s="7">
        <v>118304</v>
      </c>
      <c r="C397" s="7" t="s">
        <v>1092</v>
      </c>
      <c r="D397" s="14">
        <v>1</v>
      </c>
      <c r="E397" s="13">
        <f t="shared" si="82"/>
        <v>0</v>
      </c>
      <c r="F397" s="14">
        <f t="shared" si="76"/>
        <v>0</v>
      </c>
      <c r="G397" s="11">
        <v>41.99</v>
      </c>
      <c r="H397" s="13">
        <v>800000</v>
      </c>
      <c r="I397" s="11">
        <v>16.59</v>
      </c>
      <c r="J397" s="9">
        <v>39.5094070016671</v>
      </c>
      <c r="K397" s="13">
        <v>1.3466415772492199E-2</v>
      </c>
      <c r="L397" s="13">
        <f t="shared" si="77"/>
        <v>5.3205010160906358E-3</v>
      </c>
      <c r="M397" s="11">
        <v>41.99</v>
      </c>
      <c r="N397" s="8">
        <v>311812.74</v>
      </c>
      <c r="O397" s="9">
        <v>2.9820320239193499</v>
      </c>
      <c r="P397" s="13"/>
      <c r="Q397" s="13"/>
      <c r="R397" s="13">
        <f t="shared" si="78"/>
        <v>23856.256191354798</v>
      </c>
      <c r="S397" s="11">
        <f t="shared" si="79"/>
        <v>3.212582646478749</v>
      </c>
      <c r="T397" s="13">
        <f t="shared" si="80"/>
        <v>7.6508279268367438E-2</v>
      </c>
      <c r="U397" s="14"/>
      <c r="V397" s="13">
        <f t="shared" si="81"/>
        <v>0.08</v>
      </c>
      <c r="W397" s="13">
        <v>28.33</v>
      </c>
    </row>
    <row r="398" spans="1:23" hidden="1" x14ac:dyDescent="0.25">
      <c r="A398" s="7" t="s">
        <v>8158</v>
      </c>
      <c r="B398" s="7">
        <v>118315</v>
      </c>
      <c r="C398" s="7" t="s">
        <v>5176</v>
      </c>
      <c r="D398" s="14">
        <v>1</v>
      </c>
      <c r="E398" s="13">
        <f t="shared" si="82"/>
        <v>0</v>
      </c>
      <c r="F398" s="14">
        <f t="shared" si="76"/>
        <v>0</v>
      </c>
      <c r="G398" s="11">
        <v>17.53</v>
      </c>
      <c r="H398" s="13">
        <v>800000</v>
      </c>
      <c r="I398" s="11">
        <v>7.8</v>
      </c>
      <c r="J398" s="9">
        <v>44.495151169423799</v>
      </c>
      <c r="K398" s="13">
        <v>5.6219640031385503E-3</v>
      </c>
      <c r="L398" s="13">
        <f t="shared" si="77"/>
        <v>2.5015013818870876E-3</v>
      </c>
      <c r="M398" s="11">
        <v>17.53</v>
      </c>
      <c r="N398" s="8">
        <v>311812.74</v>
      </c>
      <c r="O398" s="9">
        <v>2.9820320239193499</v>
      </c>
      <c r="P398" s="13"/>
      <c r="Q398" s="13"/>
      <c r="R398" s="13">
        <f t="shared" si="78"/>
        <v>23856.256191354798</v>
      </c>
      <c r="S398" s="11">
        <f t="shared" si="79"/>
        <v>1.3411901355744784</v>
      </c>
      <c r="T398" s="13">
        <f t="shared" si="80"/>
        <v>7.6508279268367271E-2</v>
      </c>
      <c r="U398" s="14"/>
      <c r="V398" s="13">
        <f t="shared" si="81"/>
        <v>0.08</v>
      </c>
      <c r="W398" s="13">
        <v>12.53</v>
      </c>
    </row>
    <row r="399" spans="1:23" hidden="1" x14ac:dyDescent="0.25">
      <c r="A399" s="7" t="s">
        <v>8158</v>
      </c>
      <c r="B399" s="7">
        <v>118324</v>
      </c>
      <c r="C399" s="7" t="s">
        <v>1201</v>
      </c>
      <c r="D399" s="14">
        <v>1</v>
      </c>
      <c r="E399" s="13">
        <f t="shared" si="82"/>
        <v>0</v>
      </c>
      <c r="F399" s="14">
        <f t="shared" si="76"/>
        <v>0</v>
      </c>
      <c r="G399" s="11">
        <v>18.989999999999998</v>
      </c>
      <c r="H399" s="13">
        <v>800000</v>
      </c>
      <c r="I399" s="11">
        <v>9.31</v>
      </c>
      <c r="J399" s="9">
        <v>49.025803054239098</v>
      </c>
      <c r="K399" s="13">
        <v>6.0901937489789499E-3</v>
      </c>
      <c r="L399" s="13">
        <f t="shared" si="77"/>
        <v>2.9857663929960007E-3</v>
      </c>
      <c r="M399" s="11">
        <v>18.989999999999998</v>
      </c>
      <c r="N399" s="8">
        <v>311812.74</v>
      </c>
      <c r="O399" s="9">
        <v>2.9820320239193499</v>
      </c>
      <c r="P399" s="13"/>
      <c r="Q399" s="13"/>
      <c r="R399" s="13">
        <f t="shared" si="78"/>
        <v>23856.256191354798</v>
      </c>
      <c r="S399" s="11">
        <f t="shared" si="79"/>
        <v>1.4528922233062935</v>
      </c>
      <c r="T399" s="13">
        <f t="shared" si="80"/>
        <v>7.650827926836723E-2</v>
      </c>
      <c r="U399" s="14"/>
      <c r="V399" s="13">
        <f t="shared" si="81"/>
        <v>0.08</v>
      </c>
      <c r="W399" s="13">
        <v>12.53</v>
      </c>
    </row>
    <row r="400" spans="1:23" hidden="1" x14ac:dyDescent="0.25">
      <c r="A400" s="7" t="s">
        <v>8158</v>
      </c>
      <c r="B400" s="7">
        <v>118336</v>
      </c>
      <c r="C400" s="7" t="s">
        <v>6202</v>
      </c>
      <c r="D400" s="14">
        <v>2</v>
      </c>
      <c r="E400" s="13">
        <f t="shared" si="82"/>
        <v>0</v>
      </c>
      <c r="F400" s="14">
        <f t="shared" si="76"/>
        <v>0</v>
      </c>
      <c r="G400" s="11">
        <v>50.99</v>
      </c>
      <c r="H400" s="13">
        <v>800000</v>
      </c>
      <c r="I400" s="11">
        <v>17.170000000000002</v>
      </c>
      <c r="J400" s="9">
        <v>33.673269268483999</v>
      </c>
      <c r="K400" s="13">
        <v>1.6352763520823401E-2</v>
      </c>
      <c r="L400" s="13">
        <f t="shared" si="77"/>
        <v>5.5065100932052882E-3</v>
      </c>
      <c r="M400" s="11">
        <v>25.495000000000001</v>
      </c>
      <c r="N400" s="8">
        <v>311812.74</v>
      </c>
      <c r="O400" s="9">
        <v>2.9820320239193499</v>
      </c>
      <c r="P400" s="13"/>
      <c r="Q400" s="13"/>
      <c r="R400" s="13">
        <f t="shared" si="78"/>
        <v>23856.256191354798</v>
      </c>
      <c r="S400" s="11">
        <f t="shared" si="79"/>
        <v>3.9011571598940411</v>
      </c>
      <c r="T400" s="13">
        <f t="shared" si="80"/>
        <v>0.15301655853673429</v>
      </c>
      <c r="U400" s="14"/>
      <c r="V400" s="13">
        <f t="shared" si="81"/>
        <v>0.15</v>
      </c>
      <c r="W400" s="13">
        <v>18.86</v>
      </c>
    </row>
    <row r="401" spans="1:23" hidden="1" x14ac:dyDescent="0.25">
      <c r="A401" s="7" t="s">
        <v>8158</v>
      </c>
      <c r="B401" s="7">
        <v>118341</v>
      </c>
      <c r="C401" s="7" t="s">
        <v>5647</v>
      </c>
      <c r="D401" s="14">
        <v>1</v>
      </c>
      <c r="E401" s="13">
        <f t="shared" si="82"/>
        <v>0</v>
      </c>
      <c r="F401" s="14">
        <f t="shared" si="76"/>
        <v>0</v>
      </c>
      <c r="G401" s="11">
        <v>56</v>
      </c>
      <c r="H401" s="13">
        <v>800000</v>
      </c>
      <c r="I401" s="11">
        <v>27.78</v>
      </c>
      <c r="J401" s="9">
        <v>49.607142857142897</v>
      </c>
      <c r="K401" s="13">
        <v>1.7959497100727799E-2</v>
      </c>
      <c r="L401" s="13">
        <f t="shared" si="77"/>
        <v>8.9091933831824763E-3</v>
      </c>
      <c r="M401" s="11">
        <v>56</v>
      </c>
      <c r="N401" s="8">
        <v>311812.74</v>
      </c>
      <c r="O401" s="9">
        <v>2.9820320239193499</v>
      </c>
      <c r="P401" s="13"/>
      <c r="Q401" s="13"/>
      <c r="R401" s="13">
        <f t="shared" si="78"/>
        <v>23856.256191354798</v>
      </c>
      <c r="S401" s="11">
        <f t="shared" si="79"/>
        <v>4.2844636390285613</v>
      </c>
      <c r="T401" s="13">
        <f t="shared" si="80"/>
        <v>7.650827926836716E-2</v>
      </c>
      <c r="U401" s="14"/>
      <c r="V401" s="13">
        <f t="shared" si="81"/>
        <v>0.08</v>
      </c>
      <c r="W401" s="13">
        <v>31.47</v>
      </c>
    </row>
    <row r="402" spans="1:23" hidden="1" x14ac:dyDescent="0.25">
      <c r="A402" s="7" t="s">
        <v>8158</v>
      </c>
      <c r="B402" s="7">
        <v>118349</v>
      </c>
      <c r="C402" s="7" t="s">
        <v>4713</v>
      </c>
      <c r="D402" s="14">
        <v>1</v>
      </c>
      <c r="E402" s="13">
        <f t="shared" si="82"/>
        <v>0</v>
      </c>
      <c r="F402" s="14">
        <f t="shared" si="76"/>
        <v>0</v>
      </c>
      <c r="G402" s="11">
        <v>67.989999999999995</v>
      </c>
      <c r="H402" s="13">
        <v>800000</v>
      </c>
      <c r="I402" s="11">
        <v>25.61</v>
      </c>
      <c r="J402" s="9">
        <v>37.667304015296402</v>
      </c>
      <c r="K402" s="13">
        <v>2.18047537121158E-2</v>
      </c>
      <c r="L402" s="13">
        <f t="shared" si="77"/>
        <v>8.2132628705292865E-3</v>
      </c>
      <c r="M402" s="11">
        <v>67.989999999999995</v>
      </c>
      <c r="N402" s="8">
        <v>311812.74</v>
      </c>
      <c r="O402" s="9">
        <v>2.9820320239193499</v>
      </c>
      <c r="P402" s="13"/>
      <c r="Q402" s="13"/>
      <c r="R402" s="13">
        <f t="shared" si="78"/>
        <v>23856.256191354798</v>
      </c>
      <c r="S402" s="11">
        <f t="shared" si="79"/>
        <v>5.2017979074562906</v>
      </c>
      <c r="T402" s="13">
        <f t="shared" si="80"/>
        <v>7.6508279268367271E-2</v>
      </c>
      <c r="U402" s="14"/>
      <c r="V402" s="13">
        <f t="shared" si="81"/>
        <v>0.08</v>
      </c>
      <c r="W402" s="13">
        <v>47.26</v>
      </c>
    </row>
    <row r="403" spans="1:23" hidden="1" x14ac:dyDescent="0.25">
      <c r="A403" s="7" t="s">
        <v>8158</v>
      </c>
      <c r="B403" s="7">
        <v>118353</v>
      </c>
      <c r="C403" s="7" t="s">
        <v>66</v>
      </c>
      <c r="D403" s="14">
        <v>1</v>
      </c>
      <c r="E403" s="13">
        <f t="shared" si="82"/>
        <v>0</v>
      </c>
      <c r="F403" s="14">
        <f t="shared" si="76"/>
        <v>0</v>
      </c>
      <c r="G403" s="11">
        <v>39.99</v>
      </c>
      <c r="H403" s="13">
        <v>800000</v>
      </c>
      <c r="I403" s="11">
        <v>21.47</v>
      </c>
      <c r="J403" s="9">
        <v>53.688422105526399</v>
      </c>
      <c r="K403" s="13">
        <v>1.2825005161751901E-2</v>
      </c>
      <c r="L403" s="13">
        <f t="shared" si="77"/>
        <v>6.8855429062969096E-3</v>
      </c>
      <c r="M403" s="11">
        <v>39.99</v>
      </c>
      <c r="N403" s="8">
        <v>311812.74</v>
      </c>
      <c r="O403" s="9">
        <v>2.9820320239193499</v>
      </c>
      <c r="P403" s="13"/>
      <c r="Q403" s="13"/>
      <c r="R403" s="13">
        <f t="shared" si="78"/>
        <v>23856.256191354798</v>
      </c>
      <c r="S403" s="11">
        <f t="shared" si="79"/>
        <v>3.0595660879420103</v>
      </c>
      <c r="T403" s="13">
        <f t="shared" si="80"/>
        <v>7.6508279268367341E-2</v>
      </c>
      <c r="U403" s="14"/>
      <c r="V403" s="13">
        <f t="shared" si="81"/>
        <v>0.08</v>
      </c>
      <c r="W403" s="13">
        <v>25.16</v>
      </c>
    </row>
    <row r="404" spans="1:23" hidden="1" x14ac:dyDescent="0.25">
      <c r="A404" s="7" t="s">
        <v>8158</v>
      </c>
      <c r="B404" s="7">
        <v>118356</v>
      </c>
      <c r="C404" s="7" t="s">
        <v>784</v>
      </c>
      <c r="D404" s="14">
        <v>1</v>
      </c>
      <c r="E404" s="13">
        <f t="shared" si="82"/>
        <v>0</v>
      </c>
      <c r="F404" s="14">
        <f t="shared" si="76"/>
        <v>0</v>
      </c>
      <c r="G404" s="11">
        <v>27</v>
      </c>
      <c r="H404" s="13">
        <v>800000</v>
      </c>
      <c r="I404" s="11">
        <v>10.09</v>
      </c>
      <c r="J404" s="9">
        <v>37.370370370370402</v>
      </c>
      <c r="K404" s="13">
        <v>8.6590432449937804E-3</v>
      </c>
      <c r="L404" s="13">
        <f t="shared" si="77"/>
        <v>3.2359165311847157E-3</v>
      </c>
      <c r="M404" s="11">
        <v>27</v>
      </c>
      <c r="N404" s="8">
        <v>311812.74</v>
      </c>
      <c r="O404" s="9">
        <v>2.9820320239193499</v>
      </c>
      <c r="P404" s="13"/>
      <c r="Q404" s="13"/>
      <c r="R404" s="13">
        <f t="shared" si="78"/>
        <v>23856.256191354798</v>
      </c>
      <c r="S404" s="11">
        <f t="shared" si="79"/>
        <v>2.0657235402459184</v>
      </c>
      <c r="T404" s="13">
        <f t="shared" si="80"/>
        <v>7.6508279268367355E-2</v>
      </c>
      <c r="U404" s="14"/>
      <c r="V404" s="13">
        <f t="shared" si="81"/>
        <v>0.08</v>
      </c>
      <c r="W404" s="13">
        <v>18.86</v>
      </c>
    </row>
    <row r="405" spans="1:23" hidden="1" x14ac:dyDescent="0.25">
      <c r="A405" s="7" t="s">
        <v>8158</v>
      </c>
      <c r="B405" s="7">
        <v>118357</v>
      </c>
      <c r="C405" s="7" t="s">
        <v>4015</v>
      </c>
      <c r="D405" s="14">
        <v>1</v>
      </c>
      <c r="E405" s="13">
        <f t="shared" si="82"/>
        <v>0</v>
      </c>
      <c r="F405" s="14">
        <f t="shared" si="76"/>
        <v>0</v>
      </c>
      <c r="G405" s="11">
        <v>27.99</v>
      </c>
      <c r="H405" s="13">
        <v>800000</v>
      </c>
      <c r="I405" s="11">
        <v>13.44</v>
      </c>
      <c r="J405" s="9">
        <v>48.017148981779201</v>
      </c>
      <c r="K405" s="13">
        <v>8.9765414973102097E-3</v>
      </c>
      <c r="L405" s="13">
        <f t="shared" si="77"/>
        <v>4.310279304174677E-3</v>
      </c>
      <c r="M405" s="11">
        <v>27.99</v>
      </c>
      <c r="N405" s="8">
        <v>311812.74</v>
      </c>
      <c r="O405" s="9">
        <v>2.9820320239193499</v>
      </c>
      <c r="P405" s="13"/>
      <c r="Q405" s="13"/>
      <c r="R405" s="13">
        <f t="shared" si="78"/>
        <v>23856.256191354798</v>
      </c>
      <c r="S405" s="11">
        <f t="shared" si="79"/>
        <v>2.1414667367215996</v>
      </c>
      <c r="T405" s="13">
        <f t="shared" si="80"/>
        <v>7.6508279268367257E-2</v>
      </c>
      <c r="U405" s="14"/>
      <c r="V405" s="13">
        <f t="shared" si="81"/>
        <v>0.08</v>
      </c>
      <c r="W405" s="13">
        <v>18.86</v>
      </c>
    </row>
    <row r="406" spans="1:23" hidden="1" x14ac:dyDescent="0.25">
      <c r="A406" s="7" t="s">
        <v>8158</v>
      </c>
      <c r="B406" s="7">
        <v>118359</v>
      </c>
      <c r="C406" s="7" t="s">
        <v>939</v>
      </c>
      <c r="D406" s="14">
        <v>1</v>
      </c>
      <c r="E406" s="13">
        <f t="shared" si="82"/>
        <v>0</v>
      </c>
      <c r="F406" s="14">
        <f t="shared" si="76"/>
        <v>0</v>
      </c>
      <c r="G406" s="11">
        <v>23.99</v>
      </c>
      <c r="H406" s="13">
        <v>800000</v>
      </c>
      <c r="I406" s="11">
        <v>9.92</v>
      </c>
      <c r="J406" s="9">
        <v>41.350562734472703</v>
      </c>
      <c r="K406" s="13">
        <v>7.6937202758296502E-3</v>
      </c>
      <c r="L406" s="13">
        <f t="shared" si="77"/>
        <v>3.1813966292717861E-3</v>
      </c>
      <c r="M406" s="11">
        <v>23.99</v>
      </c>
      <c r="N406" s="8">
        <v>311812.74</v>
      </c>
      <c r="O406" s="9">
        <v>2.9820320239193499</v>
      </c>
      <c r="P406" s="13"/>
      <c r="Q406" s="13"/>
      <c r="R406" s="13">
        <f t="shared" si="78"/>
        <v>23856.256191354798</v>
      </c>
      <c r="S406" s="11">
        <f t="shared" si="79"/>
        <v>1.8354336196481305</v>
      </c>
      <c r="T406" s="13">
        <f t="shared" si="80"/>
        <v>7.6508279268367257E-2</v>
      </c>
      <c r="U406" s="14"/>
      <c r="V406" s="13">
        <f t="shared" si="81"/>
        <v>0.08</v>
      </c>
      <c r="W406" s="13">
        <v>15.7</v>
      </c>
    </row>
    <row r="407" spans="1:23" hidden="1" x14ac:dyDescent="0.25">
      <c r="A407" s="7" t="s">
        <v>8158</v>
      </c>
      <c r="B407" s="7">
        <v>118361</v>
      </c>
      <c r="C407" s="7" t="s">
        <v>5585</v>
      </c>
      <c r="D407" s="14">
        <v>1</v>
      </c>
      <c r="E407" s="13">
        <f t="shared" si="82"/>
        <v>0</v>
      </c>
      <c r="F407" s="14">
        <f t="shared" si="76"/>
        <v>0</v>
      </c>
      <c r="G407" s="11">
        <v>37.99</v>
      </c>
      <c r="H407" s="13">
        <v>800000</v>
      </c>
      <c r="I407" s="11">
        <v>15.42</v>
      </c>
      <c r="J407" s="9">
        <v>40.589628849697299</v>
      </c>
      <c r="K407" s="13">
        <v>1.21835945510116E-2</v>
      </c>
      <c r="L407" s="13">
        <f t="shared" si="77"/>
        <v>4.9452758088075529E-3</v>
      </c>
      <c r="M407" s="11">
        <v>37.99</v>
      </c>
      <c r="N407" s="8">
        <v>311812.74</v>
      </c>
      <c r="O407" s="9">
        <v>2.9820320239193499</v>
      </c>
      <c r="P407" s="13"/>
      <c r="Q407" s="13"/>
      <c r="R407" s="13">
        <f t="shared" si="78"/>
        <v>23856.256191354798</v>
      </c>
      <c r="S407" s="11">
        <f t="shared" si="79"/>
        <v>2.9065495294052708</v>
      </c>
      <c r="T407" s="13">
        <f t="shared" si="80"/>
        <v>7.6508279268367216E-2</v>
      </c>
      <c r="U407" s="14"/>
      <c r="V407" s="13">
        <f t="shared" si="81"/>
        <v>0.08</v>
      </c>
      <c r="W407" s="13">
        <v>25.16</v>
      </c>
    </row>
    <row r="408" spans="1:23" hidden="1" x14ac:dyDescent="0.25">
      <c r="A408" s="7" t="s">
        <v>8158</v>
      </c>
      <c r="B408" s="7">
        <v>118372</v>
      </c>
      <c r="C408" s="7" t="s">
        <v>833</v>
      </c>
      <c r="D408" s="14">
        <v>1</v>
      </c>
      <c r="E408" s="13">
        <f t="shared" si="82"/>
        <v>0</v>
      </c>
      <c r="F408" s="14">
        <f t="shared" si="76"/>
        <v>0</v>
      </c>
      <c r="G408" s="11">
        <v>27.99</v>
      </c>
      <c r="H408" s="13">
        <v>800000</v>
      </c>
      <c r="I408" s="11">
        <v>12.73</v>
      </c>
      <c r="J408" s="9">
        <v>45.480528760271497</v>
      </c>
      <c r="K408" s="13">
        <v>8.9765414973102097E-3</v>
      </c>
      <c r="L408" s="13">
        <f t="shared" si="77"/>
        <v>4.0825785373618754E-3</v>
      </c>
      <c r="M408" s="11">
        <v>27.99</v>
      </c>
      <c r="N408" s="8">
        <v>311812.74</v>
      </c>
      <c r="O408" s="9">
        <v>2.9820320239193499</v>
      </c>
      <c r="P408" s="13"/>
      <c r="Q408" s="13"/>
      <c r="R408" s="13">
        <f t="shared" si="78"/>
        <v>23856.256191354798</v>
      </c>
      <c r="S408" s="11">
        <f t="shared" si="79"/>
        <v>2.1414667367215996</v>
      </c>
      <c r="T408" s="13">
        <f t="shared" si="80"/>
        <v>7.6508279268367257E-2</v>
      </c>
      <c r="U408" s="14"/>
      <c r="V408" s="13">
        <f t="shared" si="81"/>
        <v>0.08</v>
      </c>
      <c r="W408" s="13">
        <v>18.86</v>
      </c>
    </row>
    <row r="409" spans="1:23" hidden="1" x14ac:dyDescent="0.25">
      <c r="A409" s="7" t="s">
        <v>8158</v>
      </c>
      <c r="B409" s="7">
        <v>118376</v>
      </c>
      <c r="C409" s="7" t="s">
        <v>6540</v>
      </c>
      <c r="D409" s="14">
        <v>1</v>
      </c>
      <c r="E409" s="13">
        <f t="shared" si="82"/>
        <v>0</v>
      </c>
      <c r="F409" s="14">
        <f t="shared" si="76"/>
        <v>0</v>
      </c>
      <c r="G409" s="11">
        <v>32.99</v>
      </c>
      <c r="H409" s="13">
        <v>800000</v>
      </c>
      <c r="I409" s="11">
        <v>13.25</v>
      </c>
      <c r="J409" s="9">
        <v>40.163685965444103</v>
      </c>
      <c r="K409" s="13">
        <v>1.05800680241609E-2</v>
      </c>
      <c r="L409" s="13">
        <f t="shared" si="77"/>
        <v>4.2493452961543509E-3</v>
      </c>
      <c r="M409" s="11">
        <v>32.99</v>
      </c>
      <c r="N409" s="8">
        <v>311812.74</v>
      </c>
      <c r="O409" s="9">
        <v>2.9820320239193499</v>
      </c>
      <c r="P409" s="13"/>
      <c r="Q409" s="13"/>
      <c r="R409" s="13">
        <f t="shared" si="78"/>
        <v>23856.256191354798</v>
      </c>
      <c r="S409" s="11">
        <f t="shared" si="79"/>
        <v>2.5240081330634343</v>
      </c>
      <c r="T409" s="13">
        <f t="shared" si="80"/>
        <v>7.6508279268367202E-2</v>
      </c>
      <c r="U409" s="14"/>
      <c r="V409" s="13">
        <f t="shared" si="81"/>
        <v>0.08</v>
      </c>
      <c r="W409" s="13">
        <v>22.01</v>
      </c>
    </row>
    <row r="410" spans="1:23" hidden="1" x14ac:dyDescent="0.25">
      <c r="A410" s="7" t="s">
        <v>8158</v>
      </c>
      <c r="B410" s="7">
        <v>118384</v>
      </c>
      <c r="C410" s="7" t="s">
        <v>415</v>
      </c>
      <c r="D410" s="14">
        <v>3</v>
      </c>
      <c r="E410" s="13">
        <f t="shared" si="82"/>
        <v>0</v>
      </c>
      <c r="F410" s="14">
        <f t="shared" si="76"/>
        <v>0</v>
      </c>
      <c r="G410" s="11">
        <v>113.97</v>
      </c>
      <c r="H410" s="13">
        <v>800000</v>
      </c>
      <c r="I410" s="11">
        <v>51.31</v>
      </c>
      <c r="J410" s="9">
        <v>45.020619461261703</v>
      </c>
      <c r="K410" s="13">
        <v>3.6550783653034803E-2</v>
      </c>
      <c r="L410" s="13">
        <f t="shared" si="77"/>
        <v>1.6455389218541849E-2</v>
      </c>
      <c r="M410" s="11">
        <v>37.99</v>
      </c>
      <c r="N410" s="8">
        <v>311812.74</v>
      </c>
      <c r="O410" s="9">
        <v>2.9820320239193499</v>
      </c>
      <c r="P410" s="13"/>
      <c r="Q410" s="13"/>
      <c r="R410" s="13">
        <f t="shared" si="78"/>
        <v>23856.256191354798</v>
      </c>
      <c r="S410" s="11">
        <f t="shared" si="79"/>
        <v>8.7196485882158132</v>
      </c>
      <c r="T410" s="13">
        <f t="shared" si="80"/>
        <v>0.22952483780510169</v>
      </c>
      <c r="U410" s="14"/>
      <c r="V410" s="13">
        <f t="shared" si="81"/>
        <v>0.23</v>
      </c>
      <c r="W410" s="13">
        <v>25.16</v>
      </c>
    </row>
    <row r="411" spans="1:23" hidden="1" x14ac:dyDescent="0.25">
      <c r="A411" s="7" t="s">
        <v>8158</v>
      </c>
      <c r="B411" s="7">
        <v>118390</v>
      </c>
      <c r="C411" s="7" t="s">
        <v>6124</v>
      </c>
      <c r="D411" s="14">
        <v>1</v>
      </c>
      <c r="E411" s="13">
        <f t="shared" si="82"/>
        <v>0</v>
      </c>
      <c r="F411" s="14">
        <f t="shared" si="76"/>
        <v>0</v>
      </c>
      <c r="G411" s="11">
        <v>64.989999999999995</v>
      </c>
      <c r="H411" s="13">
        <v>800000</v>
      </c>
      <c r="I411" s="11">
        <v>25.44</v>
      </c>
      <c r="J411" s="9">
        <v>39.144483766733302</v>
      </c>
      <c r="K411" s="13">
        <v>2.0842637796005401E-2</v>
      </c>
      <c r="L411" s="13">
        <f t="shared" si="77"/>
        <v>8.1587429686163539E-3</v>
      </c>
      <c r="M411" s="11">
        <v>64.989999999999995</v>
      </c>
      <c r="N411" s="8">
        <v>311812.74</v>
      </c>
      <c r="O411" s="9">
        <v>2.9820320239193499</v>
      </c>
      <c r="P411" s="13"/>
      <c r="Q411" s="13"/>
      <c r="R411" s="13">
        <f t="shared" si="78"/>
        <v>23856.256191354798</v>
      </c>
      <c r="S411" s="11">
        <f t="shared" si="79"/>
        <v>4.9722730696511936</v>
      </c>
      <c r="T411" s="13">
        <f t="shared" si="80"/>
        <v>7.6508279268367355E-2</v>
      </c>
      <c r="U411" s="14"/>
      <c r="V411" s="13">
        <f t="shared" si="81"/>
        <v>0.08</v>
      </c>
      <c r="W411" s="13">
        <v>44.1</v>
      </c>
    </row>
    <row r="412" spans="1:23" hidden="1" x14ac:dyDescent="0.25">
      <c r="A412" s="7" t="s">
        <v>8158</v>
      </c>
      <c r="B412" s="7">
        <v>118392</v>
      </c>
      <c r="C412" s="7" t="s">
        <v>6721</v>
      </c>
      <c r="D412" s="14">
        <v>3</v>
      </c>
      <c r="E412" s="13">
        <f t="shared" si="82"/>
        <v>0</v>
      </c>
      <c r="F412" s="14">
        <f t="shared" si="76"/>
        <v>0</v>
      </c>
      <c r="G412" s="11">
        <v>91.61</v>
      </c>
      <c r="H412" s="13">
        <v>800000</v>
      </c>
      <c r="I412" s="11">
        <v>44.93</v>
      </c>
      <c r="J412" s="9">
        <v>49.044864097805899</v>
      </c>
      <c r="K412" s="13">
        <v>2.9379813024958502E-2</v>
      </c>
      <c r="L412" s="13">
        <f t="shared" si="77"/>
        <v>1.4409289370280373E-2</v>
      </c>
      <c r="M412" s="11">
        <v>30.536666666666701</v>
      </c>
      <c r="N412" s="8">
        <v>311812.74</v>
      </c>
      <c r="O412" s="9">
        <v>2.9820320239193499</v>
      </c>
      <c r="P412" s="13"/>
      <c r="Q412" s="13"/>
      <c r="R412" s="13">
        <f t="shared" si="78"/>
        <v>23856.256191354798</v>
      </c>
      <c r="S412" s="11">
        <f t="shared" si="79"/>
        <v>7.0089234637751252</v>
      </c>
      <c r="T412" s="13">
        <f t="shared" si="80"/>
        <v>0.22952483780510155</v>
      </c>
      <c r="U412" s="14"/>
      <c r="V412" s="13">
        <f t="shared" si="81"/>
        <v>0.23</v>
      </c>
      <c r="W412" s="13">
        <v>18.86</v>
      </c>
    </row>
    <row r="413" spans="1:23" hidden="1" x14ac:dyDescent="0.25">
      <c r="A413" s="7" t="s">
        <v>8158</v>
      </c>
      <c r="B413" s="7">
        <v>118396</v>
      </c>
      <c r="C413" s="7" t="s">
        <v>6078</v>
      </c>
      <c r="D413" s="14">
        <v>2</v>
      </c>
      <c r="E413" s="13">
        <f t="shared" si="82"/>
        <v>0</v>
      </c>
      <c r="F413" s="14">
        <f t="shared" si="76"/>
        <v>0</v>
      </c>
      <c r="G413" s="11">
        <v>83.98</v>
      </c>
      <c r="H413" s="13">
        <v>800000</v>
      </c>
      <c r="I413" s="11">
        <v>33.69</v>
      </c>
      <c r="J413" s="9">
        <v>40.1166944510598</v>
      </c>
      <c r="K413" s="13">
        <v>2.6932831544984302E-2</v>
      </c>
      <c r="L413" s="13">
        <f t="shared" si="77"/>
        <v>1.080456173792E-2</v>
      </c>
      <c r="M413" s="11">
        <v>41.99</v>
      </c>
      <c r="N413" s="8">
        <v>311812.74</v>
      </c>
      <c r="O413" s="9">
        <v>2.9820320239193499</v>
      </c>
      <c r="P413" s="13"/>
      <c r="Q413" s="13"/>
      <c r="R413" s="13">
        <f t="shared" si="78"/>
        <v>23856.256191354798</v>
      </c>
      <c r="S413" s="11">
        <f t="shared" si="79"/>
        <v>6.425165292957475</v>
      </c>
      <c r="T413" s="13">
        <f t="shared" si="80"/>
        <v>0.15301655853673432</v>
      </c>
      <c r="U413" s="14"/>
      <c r="V413" s="13">
        <f t="shared" si="81"/>
        <v>0.15</v>
      </c>
      <c r="W413" s="13">
        <v>28.33</v>
      </c>
    </row>
    <row r="414" spans="1:23" hidden="1" x14ac:dyDescent="0.25">
      <c r="A414" s="7" t="s">
        <v>8158</v>
      </c>
      <c r="B414" s="7">
        <v>118400</v>
      </c>
      <c r="C414" s="7" t="s">
        <v>6717</v>
      </c>
      <c r="D414" s="14">
        <v>3</v>
      </c>
      <c r="E414" s="13">
        <f t="shared" si="82"/>
        <v>0</v>
      </c>
      <c r="F414" s="14">
        <f t="shared" si="76"/>
        <v>0</v>
      </c>
      <c r="G414" s="11">
        <v>193.4</v>
      </c>
      <c r="H414" s="13">
        <v>800000</v>
      </c>
      <c r="I414" s="11">
        <v>76.150000000000006</v>
      </c>
      <c r="J414" s="9">
        <v>39.374353671147901</v>
      </c>
      <c r="K414" s="13">
        <v>6.2024406058585002E-2</v>
      </c>
      <c r="L414" s="13">
        <f t="shared" si="77"/>
        <v>2.4421709003936143E-2</v>
      </c>
      <c r="M414" s="11">
        <v>64.466666666666697</v>
      </c>
      <c r="N414" s="8">
        <v>311812.74</v>
      </c>
      <c r="O414" s="9">
        <v>2.9820320239193499</v>
      </c>
      <c r="P414" s="13"/>
      <c r="Q414" s="13"/>
      <c r="R414" s="13">
        <f t="shared" si="78"/>
        <v>23856.256191354798</v>
      </c>
      <c r="S414" s="11">
        <f t="shared" si="79"/>
        <v>14.796701210502224</v>
      </c>
      <c r="T414" s="13">
        <f t="shared" si="80"/>
        <v>0.22952483780510161</v>
      </c>
      <c r="U414" s="14"/>
      <c r="V414" s="13">
        <f t="shared" si="81"/>
        <v>0.23</v>
      </c>
      <c r="W414" s="13">
        <v>44.1</v>
      </c>
    </row>
    <row r="415" spans="1:23" hidden="1" x14ac:dyDescent="0.25">
      <c r="A415" s="7" t="s">
        <v>8158</v>
      </c>
      <c r="B415" s="7">
        <v>118405</v>
      </c>
      <c r="C415" s="7" t="s">
        <v>64</v>
      </c>
      <c r="D415" s="14">
        <v>1</v>
      </c>
      <c r="E415" s="13">
        <f t="shared" si="82"/>
        <v>0</v>
      </c>
      <c r="F415" s="14">
        <f t="shared" si="76"/>
        <v>0</v>
      </c>
      <c r="G415" s="11">
        <v>69.989999999999995</v>
      </c>
      <c r="H415" s="13">
        <v>800000</v>
      </c>
      <c r="I415" s="11">
        <v>27.61</v>
      </c>
      <c r="J415" s="9">
        <v>39.448492641805998</v>
      </c>
      <c r="K415" s="13">
        <v>2.2446164322856101E-2</v>
      </c>
      <c r="L415" s="13">
        <f t="shared" si="77"/>
        <v>8.8546734812695715E-3</v>
      </c>
      <c r="M415" s="11">
        <v>69.989999999999995</v>
      </c>
      <c r="N415" s="8">
        <v>311812.74</v>
      </c>
      <c r="O415" s="9">
        <v>2.9820320239193499</v>
      </c>
      <c r="P415" s="13"/>
      <c r="Q415" s="13"/>
      <c r="R415" s="13">
        <f t="shared" si="78"/>
        <v>23856.256191354798</v>
      </c>
      <c r="S415" s="11">
        <f t="shared" si="79"/>
        <v>5.3548144659930301</v>
      </c>
      <c r="T415" s="13">
        <f t="shared" si="80"/>
        <v>7.6508279268367341E-2</v>
      </c>
      <c r="U415" s="14"/>
      <c r="V415" s="13">
        <f t="shared" si="81"/>
        <v>0.08</v>
      </c>
      <c r="W415" s="13">
        <v>47.26</v>
      </c>
    </row>
    <row r="416" spans="1:23" hidden="1" x14ac:dyDescent="0.25">
      <c r="A416" s="7" t="s">
        <v>8158</v>
      </c>
      <c r="B416" s="7">
        <v>118409</v>
      </c>
      <c r="C416" s="7" t="s">
        <v>2276</v>
      </c>
      <c r="D416" s="14">
        <v>3</v>
      </c>
      <c r="E416" s="13">
        <f t="shared" si="82"/>
        <v>0</v>
      </c>
      <c r="F416" s="14">
        <f t="shared" si="76"/>
        <v>0</v>
      </c>
      <c r="G416" s="11">
        <v>98.97</v>
      </c>
      <c r="H416" s="13">
        <v>800000</v>
      </c>
      <c r="I416" s="11">
        <v>40.1</v>
      </c>
      <c r="J416" s="9">
        <v>40.517328483378797</v>
      </c>
      <c r="K416" s="13">
        <v>3.1740204072482701E-2</v>
      </c>
      <c r="L416" s="13">
        <f t="shared" si="77"/>
        <v>1.286028274534259E-2</v>
      </c>
      <c r="M416" s="11">
        <v>32.99</v>
      </c>
      <c r="N416" s="8">
        <v>311812.74</v>
      </c>
      <c r="O416" s="9">
        <v>2.9820320239193499</v>
      </c>
      <c r="P416" s="13"/>
      <c r="Q416" s="13"/>
      <c r="R416" s="13">
        <f t="shared" si="78"/>
        <v>23856.256191354798</v>
      </c>
      <c r="S416" s="11">
        <f t="shared" si="79"/>
        <v>7.5720243991903011</v>
      </c>
      <c r="T416" s="13">
        <f t="shared" si="80"/>
        <v>0.22952483780510158</v>
      </c>
      <c r="U416" s="14"/>
      <c r="V416" s="13">
        <f t="shared" si="81"/>
        <v>0.23</v>
      </c>
      <c r="W416" s="13">
        <v>22.01</v>
      </c>
    </row>
    <row r="417" spans="1:23" hidden="1" x14ac:dyDescent="0.25">
      <c r="A417" s="7" t="s">
        <v>8158</v>
      </c>
      <c r="B417" s="7">
        <v>118412</v>
      </c>
      <c r="C417" s="7" t="s">
        <v>244</v>
      </c>
      <c r="D417" s="14">
        <v>2</v>
      </c>
      <c r="E417" s="13">
        <f t="shared" si="82"/>
        <v>0</v>
      </c>
      <c r="F417" s="14">
        <f t="shared" si="76"/>
        <v>0</v>
      </c>
      <c r="G417" s="11">
        <v>122.79</v>
      </c>
      <c r="H417" s="13">
        <v>800000</v>
      </c>
      <c r="I417" s="11">
        <v>43.14</v>
      </c>
      <c r="J417" s="9">
        <v>35.133154165648698</v>
      </c>
      <c r="K417" s="13">
        <v>3.93794044463995E-2</v>
      </c>
      <c r="L417" s="13">
        <f t="shared" si="77"/>
        <v>1.3835226873667856E-2</v>
      </c>
      <c r="M417" s="11">
        <v>61.395000000000003</v>
      </c>
      <c r="N417" s="8">
        <v>311812.74</v>
      </c>
      <c r="O417" s="9">
        <v>2.9820320239193499</v>
      </c>
      <c r="P417" s="13"/>
      <c r="Q417" s="13"/>
      <c r="R417" s="13">
        <f t="shared" si="78"/>
        <v>23856.256191354798</v>
      </c>
      <c r="S417" s="11">
        <f t="shared" si="79"/>
        <v>9.3944516113628289</v>
      </c>
      <c r="T417" s="13">
        <f t="shared" si="80"/>
        <v>0.15301655853673474</v>
      </c>
      <c r="U417" s="14"/>
      <c r="V417" s="13">
        <f t="shared" si="81"/>
        <v>0.15</v>
      </c>
      <c r="W417" s="13">
        <v>47.26</v>
      </c>
    </row>
    <row r="418" spans="1:23" hidden="1" x14ac:dyDescent="0.25">
      <c r="A418" s="7" t="s">
        <v>8158</v>
      </c>
      <c r="B418" s="7">
        <v>118415</v>
      </c>
      <c r="C418" s="7" t="s">
        <v>4979</v>
      </c>
      <c r="D418" s="14">
        <v>4</v>
      </c>
      <c r="E418" s="13">
        <f t="shared" si="82"/>
        <v>0</v>
      </c>
      <c r="F418" s="14">
        <f t="shared" si="76"/>
        <v>0</v>
      </c>
      <c r="G418" s="11">
        <v>202.36</v>
      </c>
      <c r="H418" s="13">
        <v>800000</v>
      </c>
      <c r="I418" s="11">
        <v>78.08</v>
      </c>
      <c r="J418" s="9">
        <v>38.584700533702303</v>
      </c>
      <c r="K418" s="13">
        <v>6.4897925594701505E-2</v>
      </c>
      <c r="L418" s="13">
        <f t="shared" si="77"/>
        <v>2.5040670243300516E-2</v>
      </c>
      <c r="M418" s="11">
        <v>50.59</v>
      </c>
      <c r="N418" s="8">
        <v>311812.74</v>
      </c>
      <c r="O418" s="9">
        <v>2.9820320239193499</v>
      </c>
      <c r="P418" s="13"/>
      <c r="Q418" s="13"/>
      <c r="R418" s="13">
        <f t="shared" si="78"/>
        <v>23856.256191354798</v>
      </c>
      <c r="S418" s="11">
        <f t="shared" si="79"/>
        <v>15.482215392746808</v>
      </c>
      <c r="T418" s="13">
        <f t="shared" si="80"/>
        <v>0.3060331170734692</v>
      </c>
      <c r="U418" s="14"/>
      <c r="V418" s="13">
        <f t="shared" si="81"/>
        <v>0.31</v>
      </c>
      <c r="W418" s="13">
        <v>34.630000000000003</v>
      </c>
    </row>
    <row r="419" spans="1:23" x14ac:dyDescent="0.25">
      <c r="A419" s="15" t="s">
        <v>8158</v>
      </c>
      <c r="B419" s="15">
        <v>118416</v>
      </c>
      <c r="C419" s="7" t="s">
        <v>2588</v>
      </c>
      <c r="D419" s="14">
        <v>12</v>
      </c>
      <c r="E419" s="13">
        <v>2</v>
      </c>
      <c r="F419" s="14">
        <f t="shared" si="76"/>
        <v>37.72</v>
      </c>
      <c r="G419" s="11">
        <v>311.47000000000003</v>
      </c>
      <c r="H419" s="13">
        <v>800000</v>
      </c>
      <c r="I419" s="11">
        <v>95.66</v>
      </c>
      <c r="J419" s="9">
        <v>30.712428163226001</v>
      </c>
      <c r="K419" s="13">
        <v>9.9890081463637398E-2</v>
      </c>
      <c r="L419" s="13">
        <f t="shared" si="77"/>
        <v>3.0678669511707567E-2</v>
      </c>
      <c r="M419" s="11">
        <v>25.955833333333299</v>
      </c>
      <c r="N419" s="8">
        <v>311812.74</v>
      </c>
      <c r="O419" s="9">
        <v>2.9820320239193499</v>
      </c>
      <c r="P419" s="13"/>
      <c r="Q419" s="13"/>
      <c r="R419" s="13">
        <f t="shared" si="78"/>
        <v>23856.256191354798</v>
      </c>
      <c r="S419" s="11">
        <f t="shared" si="79"/>
        <v>23.830033743718349</v>
      </c>
      <c r="T419" s="13">
        <f t="shared" si="80"/>
        <v>0.91809935122040831</v>
      </c>
      <c r="U419" s="14"/>
      <c r="V419" s="13">
        <f t="shared" si="81"/>
        <v>0.92</v>
      </c>
      <c r="W419" s="13">
        <v>18.86</v>
      </c>
    </row>
    <row r="420" spans="1:23" hidden="1" x14ac:dyDescent="0.25">
      <c r="A420" s="7" t="s">
        <v>8158</v>
      </c>
      <c r="B420" s="7">
        <v>118425</v>
      </c>
      <c r="C420" s="7" t="s">
        <v>5678</v>
      </c>
      <c r="D420" s="14">
        <v>2</v>
      </c>
      <c r="E420" s="13">
        <f t="shared" ref="E420:E456" si="83">IF((V420 &lt; 0), 0, ROUND((T420 - U420), 0))</f>
        <v>0</v>
      </c>
      <c r="F420" s="14">
        <f t="shared" si="76"/>
        <v>0</v>
      </c>
      <c r="G420" s="11">
        <v>60.14</v>
      </c>
      <c r="H420" s="13">
        <v>800000</v>
      </c>
      <c r="I420" s="11">
        <v>20.66</v>
      </c>
      <c r="J420" s="9">
        <v>34.353175922846702</v>
      </c>
      <c r="K420" s="13">
        <v>1.9287217064960199E-2</v>
      </c>
      <c r="L420" s="13">
        <f t="shared" si="77"/>
        <v>6.625771608947088E-3</v>
      </c>
      <c r="M420" s="11">
        <v>30.07</v>
      </c>
      <c r="N420" s="8">
        <v>311812.74</v>
      </c>
      <c r="O420" s="9">
        <v>2.9820320239193499</v>
      </c>
      <c r="P420" s="13"/>
      <c r="Q420" s="13"/>
      <c r="R420" s="13">
        <f t="shared" si="78"/>
        <v>23856.256191354798</v>
      </c>
      <c r="S420" s="11">
        <f t="shared" si="79"/>
        <v>4.6012079151996073</v>
      </c>
      <c r="T420" s="13">
        <f t="shared" si="80"/>
        <v>0.15301655853673451</v>
      </c>
      <c r="U420" s="14"/>
      <c r="V420" s="13">
        <f t="shared" si="81"/>
        <v>0.15</v>
      </c>
      <c r="W420" s="13">
        <v>22.01</v>
      </c>
    </row>
    <row r="421" spans="1:23" hidden="1" x14ac:dyDescent="0.25">
      <c r="A421" s="7" t="s">
        <v>8158</v>
      </c>
      <c r="B421" s="7">
        <v>118427</v>
      </c>
      <c r="C421" s="7" t="s">
        <v>3885</v>
      </c>
      <c r="D421" s="14">
        <v>2</v>
      </c>
      <c r="E421" s="13">
        <f t="shared" si="83"/>
        <v>0</v>
      </c>
      <c r="F421" s="14">
        <f t="shared" si="76"/>
        <v>0</v>
      </c>
      <c r="G421" s="11">
        <v>75.98</v>
      </c>
      <c r="H421" s="13">
        <v>800000</v>
      </c>
      <c r="I421" s="11">
        <v>30.84</v>
      </c>
      <c r="J421" s="9">
        <v>40.589628849697299</v>
      </c>
      <c r="K421" s="13">
        <v>2.43671891020232E-2</v>
      </c>
      <c r="L421" s="13">
        <f t="shared" si="77"/>
        <v>9.8905516176151058E-3</v>
      </c>
      <c r="M421" s="11">
        <v>37.99</v>
      </c>
      <c r="N421" s="8">
        <v>311812.74</v>
      </c>
      <c r="O421" s="9">
        <v>2.9820320239193499</v>
      </c>
      <c r="P421" s="13"/>
      <c r="Q421" s="13"/>
      <c r="R421" s="13">
        <f t="shared" si="78"/>
        <v>23856.256191354798</v>
      </c>
      <c r="S421" s="11">
        <f t="shared" si="79"/>
        <v>5.8130990588105416</v>
      </c>
      <c r="T421" s="13">
        <f t="shared" si="80"/>
        <v>0.15301655853673443</v>
      </c>
      <c r="U421" s="14"/>
      <c r="V421" s="13">
        <f t="shared" si="81"/>
        <v>0.15</v>
      </c>
      <c r="W421" s="13">
        <v>25.16</v>
      </c>
    </row>
    <row r="422" spans="1:23" hidden="1" x14ac:dyDescent="0.25">
      <c r="A422" s="7" t="s">
        <v>8158</v>
      </c>
      <c r="B422" s="7">
        <v>118436</v>
      </c>
      <c r="C422" s="7" t="s">
        <v>2777</v>
      </c>
      <c r="D422" s="14">
        <v>1</v>
      </c>
      <c r="E422" s="13">
        <f t="shared" si="83"/>
        <v>0</v>
      </c>
      <c r="F422" s="14">
        <f t="shared" si="76"/>
        <v>0</v>
      </c>
      <c r="G422" s="11">
        <v>37.99</v>
      </c>
      <c r="H422" s="13">
        <v>800000</v>
      </c>
      <c r="I422" s="11">
        <v>18.57</v>
      </c>
      <c r="J422" s="9">
        <v>48.881284548565397</v>
      </c>
      <c r="K422" s="13">
        <v>1.21835945510116E-2</v>
      </c>
      <c r="L422" s="13">
        <f t="shared" si="77"/>
        <v>5.9554975207234892E-3</v>
      </c>
      <c r="M422" s="11">
        <v>37.99</v>
      </c>
      <c r="N422" s="8">
        <v>311812.74</v>
      </c>
      <c r="O422" s="9">
        <v>2.9820320239193499</v>
      </c>
      <c r="P422" s="13"/>
      <c r="Q422" s="13"/>
      <c r="R422" s="13">
        <f t="shared" si="78"/>
        <v>23856.256191354798</v>
      </c>
      <c r="S422" s="11">
        <f t="shared" si="79"/>
        <v>2.9065495294052708</v>
      </c>
      <c r="T422" s="13">
        <f t="shared" si="80"/>
        <v>7.6508279268367216E-2</v>
      </c>
      <c r="U422" s="14"/>
      <c r="V422" s="13">
        <f t="shared" si="81"/>
        <v>0.08</v>
      </c>
      <c r="W422" s="13">
        <v>25.16</v>
      </c>
    </row>
    <row r="423" spans="1:23" hidden="1" x14ac:dyDescent="0.25">
      <c r="A423" s="7" t="s">
        <v>8158</v>
      </c>
      <c r="B423" s="7">
        <v>118449</v>
      </c>
      <c r="C423" s="7" t="s">
        <v>4519</v>
      </c>
      <c r="D423" s="14">
        <v>1</v>
      </c>
      <c r="E423" s="13">
        <f t="shared" si="83"/>
        <v>0</v>
      </c>
      <c r="F423" s="14">
        <f t="shared" si="76"/>
        <v>0</v>
      </c>
      <c r="G423" s="11">
        <v>55.99</v>
      </c>
      <c r="H423" s="13">
        <v>800000</v>
      </c>
      <c r="I423" s="11">
        <v>22.1</v>
      </c>
      <c r="J423" s="9">
        <v>39.471334166815502</v>
      </c>
      <c r="K423" s="13">
        <v>1.7956290047674101E-2</v>
      </c>
      <c r="L423" s="13">
        <f t="shared" si="77"/>
        <v>7.0875872486800785E-3</v>
      </c>
      <c r="M423" s="11">
        <v>55.99</v>
      </c>
      <c r="N423" s="8">
        <v>311812.74</v>
      </c>
      <c r="O423" s="9">
        <v>2.9820320239193499</v>
      </c>
      <c r="P423" s="13"/>
      <c r="Q423" s="13"/>
      <c r="R423" s="13">
        <f t="shared" si="78"/>
        <v>23856.256191354798</v>
      </c>
      <c r="S423" s="11">
        <f t="shared" si="79"/>
        <v>4.283698556235878</v>
      </c>
      <c r="T423" s="13">
        <f t="shared" si="80"/>
        <v>7.6508279268367174E-2</v>
      </c>
      <c r="U423" s="14"/>
      <c r="V423" s="13">
        <f t="shared" si="81"/>
        <v>0.08</v>
      </c>
      <c r="W423" s="13">
        <v>37.78</v>
      </c>
    </row>
    <row r="424" spans="1:23" hidden="1" x14ac:dyDescent="0.25">
      <c r="A424" s="7" t="s">
        <v>8158</v>
      </c>
      <c r="B424" s="7">
        <v>118470</v>
      </c>
      <c r="C424" s="7" t="s">
        <v>5634</v>
      </c>
      <c r="D424" s="14">
        <v>1</v>
      </c>
      <c r="E424" s="13">
        <f t="shared" si="83"/>
        <v>0</v>
      </c>
      <c r="F424" s="14">
        <f t="shared" si="76"/>
        <v>0</v>
      </c>
      <c r="G424" s="11">
        <v>74.989999999999995</v>
      </c>
      <c r="H424" s="13">
        <v>800000</v>
      </c>
      <c r="I424" s="11">
        <v>34.200000000000003</v>
      </c>
      <c r="J424" s="9">
        <v>45.606080810774799</v>
      </c>
      <c r="K424" s="13">
        <v>2.40496908497068E-2</v>
      </c>
      <c r="L424" s="13">
        <f t="shared" si="77"/>
        <v>1.0968121443658796E-2</v>
      </c>
      <c r="M424" s="11">
        <v>74.989999999999995</v>
      </c>
      <c r="N424" s="8">
        <v>311812.74</v>
      </c>
      <c r="O424" s="9">
        <v>2.9820320239193499</v>
      </c>
      <c r="P424" s="13"/>
      <c r="Q424" s="13"/>
      <c r="R424" s="13">
        <f t="shared" si="78"/>
        <v>23856.256191354798</v>
      </c>
      <c r="S424" s="11">
        <f t="shared" si="79"/>
        <v>5.7373558623348666</v>
      </c>
      <c r="T424" s="13">
        <f t="shared" si="80"/>
        <v>7.6508279268367341E-2</v>
      </c>
      <c r="U424" s="14"/>
      <c r="V424" s="13">
        <f t="shared" si="81"/>
        <v>0.08</v>
      </c>
      <c r="W424" s="13">
        <v>50.42</v>
      </c>
    </row>
    <row r="425" spans="1:23" hidden="1" x14ac:dyDescent="0.25">
      <c r="A425" s="7" t="s">
        <v>8158</v>
      </c>
      <c r="B425" s="7">
        <v>118474</v>
      </c>
      <c r="C425" s="7" t="s">
        <v>2195</v>
      </c>
      <c r="D425" s="14">
        <v>1</v>
      </c>
      <c r="E425" s="13">
        <f t="shared" si="83"/>
        <v>0</v>
      </c>
      <c r="F425" s="14">
        <f t="shared" si="76"/>
        <v>0</v>
      </c>
      <c r="G425" s="11">
        <v>71.09</v>
      </c>
      <c r="H425" s="13">
        <v>800000</v>
      </c>
      <c r="I425" s="11">
        <v>23.04</v>
      </c>
      <c r="J425" s="9">
        <v>32.409621606414397</v>
      </c>
      <c r="K425" s="13">
        <v>2.2798940158763201E-2</v>
      </c>
      <c r="L425" s="13">
        <f t="shared" si="77"/>
        <v>7.3890502357280077E-3</v>
      </c>
      <c r="M425" s="11">
        <v>71.09</v>
      </c>
      <c r="N425" s="8">
        <v>311812.74</v>
      </c>
      <c r="O425" s="9">
        <v>2.9820320239193499</v>
      </c>
      <c r="P425" s="13"/>
      <c r="Q425" s="13"/>
      <c r="R425" s="13">
        <f t="shared" si="78"/>
        <v>23856.256191354798</v>
      </c>
      <c r="S425" s="11">
        <f t="shared" si="79"/>
        <v>5.4389735731882221</v>
      </c>
      <c r="T425" s="13">
        <f t="shared" si="80"/>
        <v>7.650827926836716E-2</v>
      </c>
      <c r="U425" s="14"/>
      <c r="V425" s="13">
        <f t="shared" si="81"/>
        <v>0.08</v>
      </c>
      <c r="W425" s="13">
        <v>53.57</v>
      </c>
    </row>
    <row r="426" spans="1:23" hidden="1" x14ac:dyDescent="0.25">
      <c r="A426" s="7" t="s">
        <v>8158</v>
      </c>
      <c r="B426" s="7">
        <v>118478</v>
      </c>
      <c r="C426" s="7" t="s">
        <v>1129</v>
      </c>
      <c r="D426" s="14">
        <v>1</v>
      </c>
      <c r="E426" s="13">
        <f t="shared" si="83"/>
        <v>0</v>
      </c>
      <c r="F426" s="14">
        <f t="shared" si="76"/>
        <v>0</v>
      </c>
      <c r="G426" s="11">
        <v>74.989999999999995</v>
      </c>
      <c r="H426" s="13">
        <v>800000</v>
      </c>
      <c r="I426" s="11">
        <v>23.01</v>
      </c>
      <c r="J426" s="9">
        <v>30.684091212161601</v>
      </c>
      <c r="K426" s="13">
        <v>2.40496908497068E-2</v>
      </c>
      <c r="L426" s="13">
        <f t="shared" si="77"/>
        <v>7.3794290765669167E-3</v>
      </c>
      <c r="M426" s="11">
        <v>74.989999999999995</v>
      </c>
      <c r="N426" s="8">
        <v>311812.74</v>
      </c>
      <c r="O426" s="9">
        <v>2.9820320239193499</v>
      </c>
      <c r="P426" s="13"/>
      <c r="Q426" s="13"/>
      <c r="R426" s="13">
        <f t="shared" si="78"/>
        <v>23856.256191354798</v>
      </c>
      <c r="S426" s="11">
        <f t="shared" si="79"/>
        <v>5.7373558623348666</v>
      </c>
      <c r="T426" s="13">
        <f t="shared" si="80"/>
        <v>7.6508279268367341E-2</v>
      </c>
      <c r="U426" s="14"/>
      <c r="V426" s="13">
        <f t="shared" si="81"/>
        <v>0.08</v>
      </c>
      <c r="W426" s="13">
        <v>50.42</v>
      </c>
    </row>
    <row r="427" spans="1:23" hidden="1" x14ac:dyDescent="0.25">
      <c r="A427" s="7" t="s">
        <v>8158</v>
      </c>
      <c r="B427" s="7">
        <v>118480</v>
      </c>
      <c r="C427" s="7" t="s">
        <v>6326</v>
      </c>
      <c r="D427" s="14">
        <v>1</v>
      </c>
      <c r="E427" s="13">
        <f t="shared" si="83"/>
        <v>0</v>
      </c>
      <c r="F427" s="14">
        <f t="shared" si="76"/>
        <v>0</v>
      </c>
      <c r="G427" s="11">
        <v>64.989999999999995</v>
      </c>
      <c r="H427" s="13">
        <v>800000</v>
      </c>
      <c r="I427" s="11">
        <v>15.78</v>
      </c>
      <c r="J427" s="9">
        <v>24.280658562855798</v>
      </c>
      <c r="K427" s="13">
        <v>2.0842637796005401E-2</v>
      </c>
      <c r="L427" s="13">
        <f t="shared" si="77"/>
        <v>5.0607297187408046E-3</v>
      </c>
      <c r="M427" s="11">
        <v>64.989999999999995</v>
      </c>
      <c r="N427" s="8">
        <v>311812.74</v>
      </c>
      <c r="O427" s="9">
        <v>2.9820320239193499</v>
      </c>
      <c r="P427" s="13"/>
      <c r="Q427" s="13"/>
      <c r="R427" s="13">
        <f t="shared" si="78"/>
        <v>23856.256191354798</v>
      </c>
      <c r="S427" s="11">
        <f t="shared" si="79"/>
        <v>4.9722730696511936</v>
      </c>
      <c r="T427" s="13">
        <f t="shared" si="80"/>
        <v>7.6508279268367355E-2</v>
      </c>
      <c r="U427" s="14"/>
      <c r="V427" s="13">
        <f t="shared" si="81"/>
        <v>0.08</v>
      </c>
      <c r="W427" s="13">
        <v>44.1</v>
      </c>
    </row>
    <row r="428" spans="1:23" hidden="1" x14ac:dyDescent="0.25">
      <c r="A428" s="7" t="s">
        <v>8158</v>
      </c>
      <c r="B428" s="7">
        <v>118482</v>
      </c>
      <c r="C428" s="7" t="s">
        <v>3717</v>
      </c>
      <c r="D428" s="14">
        <v>3</v>
      </c>
      <c r="E428" s="13">
        <f t="shared" si="83"/>
        <v>0</v>
      </c>
      <c r="F428" s="14">
        <f t="shared" si="76"/>
        <v>0</v>
      </c>
      <c r="G428" s="11">
        <v>181.28</v>
      </c>
      <c r="H428" s="13">
        <v>800000</v>
      </c>
      <c r="I428" s="11">
        <v>35.96</v>
      </c>
      <c r="J428" s="9">
        <v>19.836716681376899</v>
      </c>
      <c r="K428" s="13">
        <v>5.81374577574989E-2</v>
      </c>
      <c r="L428" s="13">
        <f t="shared" si="77"/>
        <v>1.1532562781110232E-2</v>
      </c>
      <c r="M428" s="11">
        <v>60.426666666666698</v>
      </c>
      <c r="N428" s="8">
        <v>311812.74</v>
      </c>
      <c r="O428" s="9">
        <v>2.9820320239193499</v>
      </c>
      <c r="P428" s="13"/>
      <c r="Q428" s="13"/>
      <c r="R428" s="13">
        <f t="shared" si="78"/>
        <v>23856.256191354798</v>
      </c>
      <c r="S428" s="11">
        <f t="shared" si="79"/>
        <v>13.869420865769611</v>
      </c>
      <c r="T428" s="13">
        <f t="shared" si="80"/>
        <v>0.22952483780510155</v>
      </c>
      <c r="U428" s="14"/>
      <c r="V428" s="13">
        <f t="shared" si="81"/>
        <v>0.23</v>
      </c>
      <c r="W428" s="13">
        <v>50.42</v>
      </c>
    </row>
    <row r="429" spans="1:23" hidden="1" x14ac:dyDescent="0.25">
      <c r="A429" s="7" t="s">
        <v>8158</v>
      </c>
      <c r="B429" s="7">
        <v>118483</v>
      </c>
      <c r="C429" s="7" t="s">
        <v>4392</v>
      </c>
      <c r="D429" s="14">
        <v>1</v>
      </c>
      <c r="E429" s="13">
        <f t="shared" si="83"/>
        <v>0</v>
      </c>
      <c r="F429" s="14">
        <f t="shared" si="76"/>
        <v>0</v>
      </c>
      <c r="G429" s="11">
        <v>85</v>
      </c>
      <c r="H429" s="13">
        <v>800000</v>
      </c>
      <c r="I429" s="11">
        <v>34.119999999999997</v>
      </c>
      <c r="J429" s="9">
        <v>40.141176470588199</v>
      </c>
      <c r="K429" s="13">
        <v>2.7259950956461901E-2</v>
      </c>
      <c r="L429" s="13">
        <f t="shared" si="77"/>
        <v>1.0942465019229167E-2</v>
      </c>
      <c r="M429" s="11">
        <v>85</v>
      </c>
      <c r="N429" s="8">
        <v>311812.74</v>
      </c>
      <c r="O429" s="9">
        <v>2.9820320239193499</v>
      </c>
      <c r="P429" s="13"/>
      <c r="Q429" s="13"/>
      <c r="R429" s="13">
        <f t="shared" si="78"/>
        <v>23856.256191354798</v>
      </c>
      <c r="S429" s="11">
        <f t="shared" si="79"/>
        <v>6.5032037378112237</v>
      </c>
      <c r="T429" s="13">
        <f t="shared" si="80"/>
        <v>7.6508279268367341E-2</v>
      </c>
      <c r="U429" s="14"/>
      <c r="V429" s="13">
        <f t="shared" si="81"/>
        <v>0.08</v>
      </c>
      <c r="W429" s="13">
        <v>56.73</v>
      </c>
    </row>
    <row r="430" spans="1:23" hidden="1" x14ac:dyDescent="0.25">
      <c r="A430" s="7" t="s">
        <v>8158</v>
      </c>
      <c r="B430" s="7">
        <v>118494</v>
      </c>
      <c r="C430" s="7" t="s">
        <v>5232</v>
      </c>
      <c r="D430" s="14">
        <v>2</v>
      </c>
      <c r="E430" s="13">
        <f t="shared" si="83"/>
        <v>0</v>
      </c>
      <c r="F430" s="14">
        <f t="shared" si="76"/>
        <v>0</v>
      </c>
      <c r="G430" s="11">
        <v>110.09</v>
      </c>
      <c r="H430" s="13">
        <v>800000</v>
      </c>
      <c r="I430" s="11">
        <v>25.33</v>
      </c>
      <c r="J430" s="9">
        <v>23.008447633754201</v>
      </c>
      <c r="K430" s="13">
        <v>3.5306447068198701E-2</v>
      </c>
      <c r="L430" s="13">
        <f t="shared" si="77"/>
        <v>8.1234653850256449E-3</v>
      </c>
      <c r="M430" s="11">
        <v>55.045000000000002</v>
      </c>
      <c r="N430" s="8">
        <v>311812.74</v>
      </c>
      <c r="O430" s="9">
        <v>2.9820320239193499</v>
      </c>
      <c r="P430" s="13"/>
      <c r="Q430" s="13"/>
      <c r="R430" s="13">
        <f t="shared" si="78"/>
        <v>23856.256191354798</v>
      </c>
      <c r="S430" s="11">
        <f t="shared" si="79"/>
        <v>8.4227964646545583</v>
      </c>
      <c r="T430" s="13">
        <f t="shared" si="80"/>
        <v>0.15301655853673463</v>
      </c>
      <c r="U430" s="14"/>
      <c r="V430" s="13">
        <f t="shared" si="81"/>
        <v>0.15</v>
      </c>
      <c r="W430" s="13">
        <v>47.26</v>
      </c>
    </row>
    <row r="431" spans="1:23" hidden="1" x14ac:dyDescent="0.25">
      <c r="A431" s="7" t="s">
        <v>8158</v>
      </c>
      <c r="B431" s="7">
        <v>118495</v>
      </c>
      <c r="C431" s="7" t="s">
        <v>2013</v>
      </c>
      <c r="D431" s="14">
        <v>1</v>
      </c>
      <c r="E431" s="13">
        <f t="shared" si="83"/>
        <v>0</v>
      </c>
      <c r="F431" s="14">
        <f t="shared" si="76"/>
        <v>0</v>
      </c>
      <c r="G431" s="11">
        <v>29.34</v>
      </c>
      <c r="H431" s="13">
        <v>800000</v>
      </c>
      <c r="I431" s="11">
        <v>9.83</v>
      </c>
      <c r="J431" s="9">
        <v>33.5037491479209</v>
      </c>
      <c r="K431" s="13">
        <v>9.4094936595598994E-3</v>
      </c>
      <c r="L431" s="13">
        <f t="shared" si="77"/>
        <v>3.152533151788471E-3</v>
      </c>
      <c r="M431" s="11">
        <v>29.34</v>
      </c>
      <c r="N431" s="8">
        <v>311812.74</v>
      </c>
      <c r="O431" s="9">
        <v>2.9820320239193499</v>
      </c>
      <c r="P431" s="13"/>
      <c r="Q431" s="13"/>
      <c r="R431" s="13">
        <f t="shared" si="78"/>
        <v>23856.256191354798</v>
      </c>
      <c r="S431" s="11">
        <f t="shared" si="79"/>
        <v>2.2447529137338957</v>
      </c>
      <c r="T431" s="13">
        <f t="shared" si="80"/>
        <v>7.6508279268367271E-2</v>
      </c>
      <c r="U431" s="14"/>
      <c r="V431" s="13">
        <f t="shared" si="81"/>
        <v>0.08</v>
      </c>
      <c r="W431" s="13">
        <v>25.16</v>
      </c>
    </row>
    <row r="432" spans="1:23" hidden="1" x14ac:dyDescent="0.25">
      <c r="A432" s="7" t="s">
        <v>8158</v>
      </c>
      <c r="B432" s="7">
        <v>118496</v>
      </c>
      <c r="C432" s="7" t="s">
        <v>4872</v>
      </c>
      <c r="D432" s="14">
        <v>4</v>
      </c>
      <c r="E432" s="13">
        <f t="shared" si="83"/>
        <v>0</v>
      </c>
      <c r="F432" s="14">
        <f t="shared" si="76"/>
        <v>0</v>
      </c>
      <c r="G432" s="11">
        <v>206.04</v>
      </c>
      <c r="H432" s="13">
        <v>800000</v>
      </c>
      <c r="I432" s="11">
        <v>73.8</v>
      </c>
      <c r="J432" s="9">
        <v>35.8182877111241</v>
      </c>
      <c r="K432" s="13">
        <v>6.6078121118463604E-2</v>
      </c>
      <c r="L432" s="13">
        <f t="shared" si="77"/>
        <v>2.3668051536316348E-2</v>
      </c>
      <c r="M432" s="11">
        <v>51.51</v>
      </c>
      <c r="N432" s="8">
        <v>311812.74</v>
      </c>
      <c r="O432" s="9">
        <v>2.9820320239193499</v>
      </c>
      <c r="P432" s="13"/>
      <c r="Q432" s="13"/>
      <c r="R432" s="13">
        <f t="shared" si="78"/>
        <v>23856.256191354798</v>
      </c>
      <c r="S432" s="11">
        <f t="shared" si="79"/>
        <v>15.763765860454395</v>
      </c>
      <c r="T432" s="13">
        <f t="shared" si="80"/>
        <v>0.30603311707346914</v>
      </c>
      <c r="U432" s="14"/>
      <c r="V432" s="13">
        <f t="shared" si="81"/>
        <v>0.31</v>
      </c>
      <c r="W432" s="13">
        <v>37.78</v>
      </c>
    </row>
    <row r="433" spans="1:23" hidden="1" x14ac:dyDescent="0.25">
      <c r="A433" s="7" t="s">
        <v>8158</v>
      </c>
      <c r="B433" s="7">
        <v>118498</v>
      </c>
      <c r="C433" s="7" t="s">
        <v>2175</v>
      </c>
      <c r="D433" s="14">
        <v>1</v>
      </c>
      <c r="E433" s="13">
        <f t="shared" si="83"/>
        <v>0</v>
      </c>
      <c r="F433" s="14">
        <f t="shared" si="76"/>
        <v>0</v>
      </c>
      <c r="G433" s="11">
        <v>85.11</v>
      </c>
      <c r="H433" s="13">
        <v>800000</v>
      </c>
      <c r="I433" s="11">
        <v>36.340000000000003</v>
      </c>
      <c r="J433" s="9">
        <v>42.697685348372701</v>
      </c>
      <c r="K433" s="13">
        <v>2.7295228540052601E-2</v>
      </c>
      <c r="L433" s="13">
        <f t="shared" si="77"/>
        <v>1.1654430797150882E-2</v>
      </c>
      <c r="M433" s="11">
        <v>85.11</v>
      </c>
      <c r="N433" s="8">
        <v>311812.74</v>
      </c>
      <c r="O433" s="9">
        <v>2.9820320239193499</v>
      </c>
      <c r="P433" s="13"/>
      <c r="Q433" s="13"/>
      <c r="R433" s="13">
        <f t="shared" si="78"/>
        <v>23856.256191354798</v>
      </c>
      <c r="S433" s="11">
        <f t="shared" si="79"/>
        <v>6.5116196485307398</v>
      </c>
      <c r="T433" s="13">
        <f t="shared" si="80"/>
        <v>7.6508279268367285E-2</v>
      </c>
      <c r="U433" s="14"/>
      <c r="V433" s="13">
        <f t="shared" si="81"/>
        <v>0.08</v>
      </c>
      <c r="W433" s="13">
        <v>53.57</v>
      </c>
    </row>
    <row r="434" spans="1:23" hidden="1" x14ac:dyDescent="0.25">
      <c r="A434" s="7" t="s">
        <v>8158</v>
      </c>
      <c r="B434" s="7">
        <v>118507</v>
      </c>
      <c r="C434" s="7" t="s">
        <v>1102</v>
      </c>
      <c r="D434" s="14">
        <v>1</v>
      </c>
      <c r="E434" s="13">
        <f t="shared" si="83"/>
        <v>0</v>
      </c>
      <c r="F434" s="14">
        <f t="shared" si="76"/>
        <v>0</v>
      </c>
      <c r="G434" s="11">
        <v>78.989999999999995</v>
      </c>
      <c r="H434" s="13">
        <v>800000</v>
      </c>
      <c r="I434" s="11">
        <v>30.94</v>
      </c>
      <c r="J434" s="9">
        <v>39.169515128497302</v>
      </c>
      <c r="K434" s="13">
        <v>2.5332512071187301E-2</v>
      </c>
      <c r="L434" s="13">
        <f t="shared" si="77"/>
        <v>9.9226221481521146E-3</v>
      </c>
      <c r="M434" s="11">
        <v>78.989999999999995</v>
      </c>
      <c r="N434" s="8">
        <v>311812.74</v>
      </c>
      <c r="O434" s="9">
        <v>2.9820320239193499</v>
      </c>
      <c r="P434" s="13"/>
      <c r="Q434" s="13"/>
      <c r="R434" s="13">
        <f t="shared" si="78"/>
        <v>23856.256191354798</v>
      </c>
      <c r="S434" s="11">
        <f t="shared" si="79"/>
        <v>6.0433889794083218</v>
      </c>
      <c r="T434" s="13">
        <f t="shared" si="80"/>
        <v>7.650827926836716E-2</v>
      </c>
      <c r="U434" s="14"/>
      <c r="V434" s="13">
        <f t="shared" si="81"/>
        <v>0.08</v>
      </c>
      <c r="W434" s="13">
        <v>53.57</v>
      </c>
    </row>
    <row r="435" spans="1:23" hidden="1" x14ac:dyDescent="0.25">
      <c r="A435" s="7" t="s">
        <v>8158</v>
      </c>
      <c r="B435" s="7">
        <v>118508</v>
      </c>
      <c r="C435" s="7" t="s">
        <v>2572</v>
      </c>
      <c r="D435" s="14">
        <v>1</v>
      </c>
      <c r="E435" s="13">
        <f t="shared" si="83"/>
        <v>0</v>
      </c>
      <c r="F435" s="14">
        <f t="shared" si="76"/>
        <v>0</v>
      </c>
      <c r="G435" s="11">
        <v>83.99</v>
      </c>
      <c r="H435" s="13">
        <v>800000</v>
      </c>
      <c r="I435" s="11">
        <v>38.1</v>
      </c>
      <c r="J435" s="9">
        <v>45.3625431599</v>
      </c>
      <c r="K435" s="13">
        <v>2.6936038598038E-2</v>
      </c>
      <c r="L435" s="13">
        <f t="shared" si="77"/>
        <v>1.2218872134602311E-2</v>
      </c>
      <c r="M435" s="11">
        <v>83.99</v>
      </c>
      <c r="N435" s="8">
        <v>311812.74</v>
      </c>
      <c r="O435" s="9">
        <v>2.9820320239193499</v>
      </c>
      <c r="P435" s="13"/>
      <c r="Q435" s="13"/>
      <c r="R435" s="13">
        <f t="shared" si="78"/>
        <v>23856.256191354798</v>
      </c>
      <c r="S435" s="11">
        <f t="shared" si="79"/>
        <v>6.4259303757501582</v>
      </c>
      <c r="T435" s="13">
        <f t="shared" si="80"/>
        <v>7.6508279268367174E-2</v>
      </c>
      <c r="U435" s="14"/>
      <c r="V435" s="13">
        <f t="shared" si="81"/>
        <v>0.08</v>
      </c>
      <c r="W435" s="13">
        <v>56.73</v>
      </c>
    </row>
    <row r="436" spans="1:23" hidden="1" x14ac:dyDescent="0.25">
      <c r="A436" s="7" t="s">
        <v>8158</v>
      </c>
      <c r="B436" s="7">
        <v>118515</v>
      </c>
      <c r="C436" s="7" t="s">
        <v>5236</v>
      </c>
      <c r="D436" s="14">
        <v>1</v>
      </c>
      <c r="E436" s="13">
        <f t="shared" si="83"/>
        <v>0</v>
      </c>
      <c r="F436" s="14">
        <f t="shared" si="76"/>
        <v>0</v>
      </c>
      <c r="G436" s="11">
        <v>92.99</v>
      </c>
      <c r="H436" s="13">
        <v>800000</v>
      </c>
      <c r="I436" s="11">
        <v>36.49</v>
      </c>
      <c r="J436" s="9">
        <v>39.240778578341803</v>
      </c>
      <c r="K436" s="13">
        <v>2.9822386346369301E-2</v>
      </c>
      <c r="L436" s="13">
        <f t="shared" si="77"/>
        <v>1.1702536592956414E-2</v>
      </c>
      <c r="M436" s="11">
        <v>92.99</v>
      </c>
      <c r="N436" s="8">
        <v>311812.74</v>
      </c>
      <c r="O436" s="9">
        <v>2.9820320239193499</v>
      </c>
      <c r="P436" s="13"/>
      <c r="Q436" s="13"/>
      <c r="R436" s="13">
        <f t="shared" si="78"/>
        <v>23856.256191354798</v>
      </c>
      <c r="S436" s="11">
        <f t="shared" si="79"/>
        <v>7.1145048891654739</v>
      </c>
      <c r="T436" s="13">
        <f t="shared" si="80"/>
        <v>7.6508279268367285E-2</v>
      </c>
      <c r="U436" s="14"/>
      <c r="V436" s="13">
        <f t="shared" si="81"/>
        <v>0.08</v>
      </c>
      <c r="W436" s="13">
        <v>62.99</v>
      </c>
    </row>
    <row r="437" spans="1:23" hidden="1" x14ac:dyDescent="0.25">
      <c r="A437" s="7" t="s">
        <v>8158</v>
      </c>
      <c r="B437" s="7">
        <v>118517</v>
      </c>
      <c r="C437" s="7" t="s">
        <v>6597</v>
      </c>
      <c r="D437" s="14">
        <v>1</v>
      </c>
      <c r="E437" s="13">
        <f t="shared" si="83"/>
        <v>0</v>
      </c>
      <c r="F437" s="14">
        <f t="shared" si="76"/>
        <v>0</v>
      </c>
      <c r="G437" s="11">
        <v>78.989999999999995</v>
      </c>
      <c r="H437" s="13">
        <v>800000</v>
      </c>
      <c r="I437" s="11">
        <v>30.94</v>
      </c>
      <c r="J437" s="9">
        <v>39.169515128497302</v>
      </c>
      <c r="K437" s="13">
        <v>2.5332512071187301E-2</v>
      </c>
      <c r="L437" s="13">
        <f t="shared" si="77"/>
        <v>9.9226221481521146E-3</v>
      </c>
      <c r="M437" s="11">
        <v>78.989999999999995</v>
      </c>
      <c r="N437" s="8">
        <v>311812.74</v>
      </c>
      <c r="O437" s="9">
        <v>2.9820320239193499</v>
      </c>
      <c r="P437" s="13"/>
      <c r="Q437" s="13"/>
      <c r="R437" s="13">
        <f t="shared" si="78"/>
        <v>23856.256191354798</v>
      </c>
      <c r="S437" s="11">
        <f t="shared" si="79"/>
        <v>6.0433889794083218</v>
      </c>
      <c r="T437" s="13">
        <f t="shared" si="80"/>
        <v>7.650827926836716E-2</v>
      </c>
      <c r="U437" s="14"/>
      <c r="V437" s="13">
        <f t="shared" si="81"/>
        <v>0.08</v>
      </c>
      <c r="W437" s="13">
        <v>53.57</v>
      </c>
    </row>
    <row r="438" spans="1:23" hidden="1" x14ac:dyDescent="0.25">
      <c r="A438" s="7" t="s">
        <v>8158</v>
      </c>
      <c r="B438" s="7">
        <v>118518</v>
      </c>
      <c r="C438" s="7" t="s">
        <v>6396</v>
      </c>
      <c r="D438" s="14">
        <v>2</v>
      </c>
      <c r="E438" s="13">
        <f t="shared" si="83"/>
        <v>0</v>
      </c>
      <c r="F438" s="14">
        <f t="shared" si="76"/>
        <v>0</v>
      </c>
      <c r="G438" s="11">
        <v>151.08000000000001</v>
      </c>
      <c r="H438" s="13">
        <v>800000</v>
      </c>
      <c r="I438" s="11">
        <v>59.69</v>
      </c>
      <c r="J438" s="9">
        <v>39.508869473126801</v>
      </c>
      <c r="K438" s="13">
        <v>4.84521575353207E-2</v>
      </c>
      <c r="L438" s="13">
        <f t="shared" si="77"/>
        <v>1.9142899677543627E-2</v>
      </c>
      <c r="M438" s="11">
        <v>75.540000000000006</v>
      </c>
      <c r="N438" s="8">
        <v>311812.74</v>
      </c>
      <c r="O438" s="9">
        <v>2.9820320239193499</v>
      </c>
      <c r="P438" s="13"/>
      <c r="Q438" s="13"/>
      <c r="R438" s="13">
        <f t="shared" si="78"/>
        <v>23856.256191354798</v>
      </c>
      <c r="S438" s="11">
        <f t="shared" si="79"/>
        <v>11.558870831864924</v>
      </c>
      <c r="T438" s="13">
        <f t="shared" si="80"/>
        <v>0.15301655853673449</v>
      </c>
      <c r="U438" s="14"/>
      <c r="V438" s="13">
        <f t="shared" si="81"/>
        <v>0.15</v>
      </c>
      <c r="W438" s="13">
        <v>53.57</v>
      </c>
    </row>
    <row r="439" spans="1:23" hidden="1" x14ac:dyDescent="0.25">
      <c r="A439" s="7" t="s">
        <v>8158</v>
      </c>
      <c r="B439" s="7">
        <v>118521</v>
      </c>
      <c r="C439" s="7" t="s">
        <v>3281</v>
      </c>
      <c r="D439" s="14">
        <v>2</v>
      </c>
      <c r="E439" s="13">
        <f t="shared" si="83"/>
        <v>0</v>
      </c>
      <c r="F439" s="14">
        <f t="shared" si="76"/>
        <v>0</v>
      </c>
      <c r="G439" s="11">
        <v>133.77000000000001</v>
      </c>
      <c r="H439" s="13">
        <v>800000</v>
      </c>
      <c r="I439" s="11">
        <v>47.77</v>
      </c>
      <c r="J439" s="9">
        <v>35.710547955445897</v>
      </c>
      <c r="K439" s="13">
        <v>4.2900748699363597E-2</v>
      </c>
      <c r="L439" s="13">
        <f t="shared" si="77"/>
        <v>1.5320092437531569E-2</v>
      </c>
      <c r="M439" s="11">
        <v>66.885000000000005</v>
      </c>
      <c r="N439" s="8">
        <v>311812.74</v>
      </c>
      <c r="O439" s="9">
        <v>2.9820320239193499</v>
      </c>
      <c r="P439" s="13"/>
      <c r="Q439" s="13"/>
      <c r="R439" s="13">
        <f t="shared" si="78"/>
        <v>23856.256191354798</v>
      </c>
      <c r="S439" s="11">
        <f t="shared" si="79"/>
        <v>10.234512517729492</v>
      </c>
      <c r="T439" s="13">
        <f t="shared" si="80"/>
        <v>0.15301655853673457</v>
      </c>
      <c r="U439" s="14"/>
      <c r="V439" s="13">
        <f t="shared" si="81"/>
        <v>0.15</v>
      </c>
      <c r="W439" s="13">
        <v>50.42</v>
      </c>
    </row>
    <row r="440" spans="1:23" hidden="1" x14ac:dyDescent="0.25">
      <c r="A440" s="7" t="s">
        <v>8158</v>
      </c>
      <c r="B440" s="7">
        <v>118522</v>
      </c>
      <c r="C440" s="7" t="s">
        <v>5282</v>
      </c>
      <c r="D440" s="14">
        <v>0</v>
      </c>
      <c r="E440" s="13">
        <f t="shared" si="83"/>
        <v>0</v>
      </c>
      <c r="F440" s="14">
        <f t="shared" si="76"/>
        <v>0</v>
      </c>
      <c r="G440" s="11">
        <v>0</v>
      </c>
      <c r="H440" s="13">
        <v>800000</v>
      </c>
      <c r="I440" s="11">
        <v>0</v>
      </c>
      <c r="J440" s="9"/>
      <c r="K440" s="13">
        <v>0</v>
      </c>
      <c r="L440" s="13">
        <f t="shared" si="77"/>
        <v>0</v>
      </c>
      <c r="M440" s="11">
        <v>0</v>
      </c>
      <c r="N440" s="8">
        <v>311812.74</v>
      </c>
      <c r="O440" s="9">
        <v>2.9820320239193499</v>
      </c>
      <c r="P440" s="13"/>
      <c r="Q440" s="13"/>
      <c r="R440" s="13">
        <f t="shared" si="78"/>
        <v>23856.256191354798</v>
      </c>
      <c r="S440" s="11">
        <f t="shared" si="79"/>
        <v>0</v>
      </c>
      <c r="T440" s="13">
        <f t="shared" si="80"/>
        <v>0</v>
      </c>
      <c r="U440" s="14"/>
      <c r="V440" s="13">
        <f t="shared" si="81"/>
        <v>0</v>
      </c>
      <c r="W440" s="13">
        <v>47.26</v>
      </c>
    </row>
    <row r="441" spans="1:23" hidden="1" x14ac:dyDescent="0.25">
      <c r="A441" s="7" t="s">
        <v>8158</v>
      </c>
      <c r="B441" s="7">
        <v>118524</v>
      </c>
      <c r="C441" s="7" t="s">
        <v>4699</v>
      </c>
      <c r="D441" s="14">
        <v>1</v>
      </c>
      <c r="E441" s="13">
        <f t="shared" si="83"/>
        <v>0</v>
      </c>
      <c r="F441" s="14">
        <f t="shared" si="76"/>
        <v>0</v>
      </c>
      <c r="G441" s="11">
        <v>69.73</v>
      </c>
      <c r="H441" s="13">
        <v>800000</v>
      </c>
      <c r="I441" s="11">
        <v>21.35</v>
      </c>
      <c r="J441" s="9">
        <v>30.6180983794636</v>
      </c>
      <c r="K441" s="13">
        <v>2.2362780943459899E-2</v>
      </c>
      <c r="L441" s="13">
        <f t="shared" si="77"/>
        <v>6.8470582696524901E-3</v>
      </c>
      <c r="M441" s="11">
        <v>69.73</v>
      </c>
      <c r="N441" s="8">
        <v>311812.74</v>
      </c>
      <c r="O441" s="9">
        <v>2.9820320239193499</v>
      </c>
      <c r="P441" s="13"/>
      <c r="Q441" s="13"/>
      <c r="R441" s="13">
        <f t="shared" si="78"/>
        <v>23856.256191354798</v>
      </c>
      <c r="S441" s="11">
        <f t="shared" si="79"/>
        <v>5.3349223133832631</v>
      </c>
      <c r="T441" s="13">
        <f t="shared" si="80"/>
        <v>7.6508279268367452E-2</v>
      </c>
      <c r="U441" s="14"/>
      <c r="V441" s="13">
        <f t="shared" si="81"/>
        <v>0.08</v>
      </c>
      <c r="W441" s="13">
        <v>59.8</v>
      </c>
    </row>
    <row r="442" spans="1:23" x14ac:dyDescent="0.25">
      <c r="A442" s="15" t="s">
        <v>8158</v>
      </c>
      <c r="B442" s="15">
        <v>118525</v>
      </c>
      <c r="C442" s="7" t="s">
        <v>3967</v>
      </c>
      <c r="D442" s="14">
        <v>10</v>
      </c>
      <c r="E442" s="13">
        <f t="shared" si="83"/>
        <v>1</v>
      </c>
      <c r="F442" s="14">
        <f t="shared" si="76"/>
        <v>40.96</v>
      </c>
      <c r="G442" s="11">
        <v>609.30999999999995</v>
      </c>
      <c r="H442" s="13">
        <v>800000</v>
      </c>
      <c r="I442" s="11">
        <v>219.24</v>
      </c>
      <c r="J442" s="9">
        <v>35.981684200160799</v>
      </c>
      <c r="K442" s="13">
        <v>0.19540894961508001</v>
      </c>
      <c r="L442" s="13">
        <f t="shared" si="77"/>
        <v>7.0311431149349429E-2</v>
      </c>
      <c r="M442" s="11">
        <v>60.930999999999997</v>
      </c>
      <c r="N442" s="8">
        <v>311812.74</v>
      </c>
      <c r="O442" s="9">
        <v>2.9820320239193499</v>
      </c>
      <c r="P442" s="13"/>
      <c r="Q442" s="13"/>
      <c r="R442" s="13">
        <f t="shared" si="78"/>
        <v>23856.256191354798</v>
      </c>
      <c r="S442" s="11">
        <f t="shared" si="79"/>
        <v>46.6172596410089</v>
      </c>
      <c r="T442" s="13">
        <f t="shared" si="80"/>
        <v>0.76508279268367341</v>
      </c>
      <c r="U442" s="14"/>
      <c r="V442" s="13">
        <f t="shared" si="81"/>
        <v>0.77</v>
      </c>
      <c r="W442" s="13">
        <v>40.96</v>
      </c>
    </row>
    <row r="443" spans="1:23" hidden="1" x14ac:dyDescent="0.25">
      <c r="A443" s="7" t="s">
        <v>8158</v>
      </c>
      <c r="B443" s="7">
        <v>118526</v>
      </c>
      <c r="C443" s="7" t="s">
        <v>4947</v>
      </c>
      <c r="D443" s="14">
        <v>1</v>
      </c>
      <c r="E443" s="13">
        <f t="shared" si="83"/>
        <v>0</v>
      </c>
      <c r="F443" s="14">
        <f t="shared" si="76"/>
        <v>0</v>
      </c>
      <c r="G443" s="11">
        <v>109.99</v>
      </c>
      <c r="H443" s="13">
        <v>800000</v>
      </c>
      <c r="I443" s="11">
        <v>49.91</v>
      </c>
      <c r="J443" s="9">
        <v>45.376852441131</v>
      </c>
      <c r="K443" s="13">
        <v>3.5274376537661703E-2</v>
      </c>
      <c r="L443" s="13">
        <f t="shared" si="77"/>
        <v>1.6006401791023687E-2</v>
      </c>
      <c r="M443" s="11">
        <v>109.99</v>
      </c>
      <c r="N443" s="8">
        <v>311812.74</v>
      </c>
      <c r="O443" s="9">
        <v>2.9820320239193499</v>
      </c>
      <c r="P443" s="13"/>
      <c r="Q443" s="13"/>
      <c r="R443" s="13">
        <f t="shared" si="78"/>
        <v>23856.256191354798</v>
      </c>
      <c r="S443" s="11">
        <f t="shared" si="79"/>
        <v>8.4151456367277238</v>
      </c>
      <c r="T443" s="13">
        <f t="shared" si="80"/>
        <v>7.6508279268367341E-2</v>
      </c>
      <c r="U443" s="14"/>
      <c r="V443" s="13">
        <f t="shared" si="81"/>
        <v>0.08</v>
      </c>
      <c r="W443" s="13">
        <v>74.260000000000005</v>
      </c>
    </row>
    <row r="444" spans="1:23" hidden="1" x14ac:dyDescent="0.25">
      <c r="A444" s="7" t="s">
        <v>8158</v>
      </c>
      <c r="B444" s="7">
        <v>118528</v>
      </c>
      <c r="C444" s="7" t="s">
        <v>3563</v>
      </c>
      <c r="D444" s="14">
        <v>1</v>
      </c>
      <c r="E444" s="13">
        <f t="shared" si="83"/>
        <v>0</v>
      </c>
      <c r="F444" s="14">
        <f t="shared" si="76"/>
        <v>0</v>
      </c>
      <c r="G444" s="11">
        <v>67.489999999999995</v>
      </c>
      <c r="H444" s="13">
        <v>800000</v>
      </c>
      <c r="I444" s="11">
        <v>22.28</v>
      </c>
      <c r="J444" s="9">
        <v>33.012298118239698</v>
      </c>
      <c r="K444" s="13">
        <v>2.1644401059430701E-2</v>
      </c>
      <c r="L444" s="13">
        <f t="shared" si="77"/>
        <v>7.145314203646694E-3</v>
      </c>
      <c r="M444" s="11">
        <v>67.489999999999995</v>
      </c>
      <c r="N444" s="8">
        <v>311812.74</v>
      </c>
      <c r="O444" s="9">
        <v>2.9820320239193499</v>
      </c>
      <c r="P444" s="13"/>
      <c r="Q444" s="13"/>
      <c r="R444" s="13">
        <f t="shared" si="78"/>
        <v>23856.256191354798</v>
      </c>
      <c r="S444" s="11">
        <f t="shared" si="79"/>
        <v>5.1635437678220999</v>
      </c>
      <c r="T444" s="13">
        <f t="shared" si="80"/>
        <v>7.6508279268367174E-2</v>
      </c>
      <c r="U444" s="14"/>
      <c r="V444" s="13">
        <f t="shared" si="81"/>
        <v>0.08</v>
      </c>
      <c r="W444" s="13">
        <v>50.42</v>
      </c>
    </row>
    <row r="445" spans="1:23" x14ac:dyDescent="0.25">
      <c r="A445" s="15" t="s">
        <v>8158</v>
      </c>
      <c r="B445" s="15">
        <v>118534</v>
      </c>
      <c r="C445" s="7" t="s">
        <v>1806</v>
      </c>
      <c r="D445" s="14">
        <v>9</v>
      </c>
      <c r="E445" s="13">
        <f t="shared" si="83"/>
        <v>1</v>
      </c>
      <c r="F445" s="14">
        <f t="shared" si="76"/>
        <v>53.57</v>
      </c>
      <c r="G445" s="11">
        <v>605.97</v>
      </c>
      <c r="H445" s="13">
        <v>800000</v>
      </c>
      <c r="I445" s="11">
        <v>173.2</v>
      </c>
      <c r="J445" s="9">
        <v>28.582273049820898</v>
      </c>
      <c r="K445" s="13">
        <v>0.194337793895144</v>
      </c>
      <c r="L445" s="13">
        <f t="shared" si="77"/>
        <v>5.5546158890108221E-2</v>
      </c>
      <c r="M445" s="11">
        <v>67.33</v>
      </c>
      <c r="N445" s="8">
        <v>311812.74</v>
      </c>
      <c r="O445" s="9">
        <v>2.9820320239193499</v>
      </c>
      <c r="P445" s="13"/>
      <c r="Q445" s="13"/>
      <c r="R445" s="13">
        <f t="shared" si="78"/>
        <v>23856.256191354798</v>
      </c>
      <c r="S445" s="11">
        <f t="shared" si="79"/>
        <v>46.361721988252611</v>
      </c>
      <c r="T445" s="13">
        <f t="shared" si="80"/>
        <v>0.68857451341530684</v>
      </c>
      <c r="U445" s="14"/>
      <c r="V445" s="13">
        <f t="shared" si="81"/>
        <v>0.69</v>
      </c>
      <c r="W445" s="13">
        <v>53.57</v>
      </c>
    </row>
    <row r="446" spans="1:23" hidden="1" x14ac:dyDescent="0.25">
      <c r="A446" s="7" t="s">
        <v>8158</v>
      </c>
      <c r="B446" s="7">
        <v>118536</v>
      </c>
      <c r="C446" s="7" t="s">
        <v>4487</v>
      </c>
      <c r="D446" s="14">
        <v>4</v>
      </c>
      <c r="E446" s="13">
        <f t="shared" si="83"/>
        <v>0</v>
      </c>
      <c r="F446" s="14">
        <f t="shared" si="76"/>
        <v>0</v>
      </c>
      <c r="G446" s="11">
        <v>282.63</v>
      </c>
      <c r="H446" s="13">
        <v>800000</v>
      </c>
      <c r="I446" s="11">
        <v>95.75</v>
      </c>
      <c r="J446" s="9">
        <v>33.8782153345363</v>
      </c>
      <c r="K446" s="13">
        <v>9.0640940456762603E-2</v>
      </c>
      <c r="L446" s="13">
        <f t="shared" si="77"/>
        <v>3.0707532989190864E-2</v>
      </c>
      <c r="M446" s="11">
        <v>70.657499999999999</v>
      </c>
      <c r="N446" s="8">
        <v>311812.74</v>
      </c>
      <c r="O446" s="9">
        <v>2.9820320239193499</v>
      </c>
      <c r="P446" s="13"/>
      <c r="Q446" s="13"/>
      <c r="R446" s="13">
        <f t="shared" si="78"/>
        <v>23856.256191354798</v>
      </c>
      <c r="S446" s="11">
        <f t="shared" si="79"/>
        <v>21.623534969618643</v>
      </c>
      <c r="T446" s="13">
        <f t="shared" si="80"/>
        <v>0.30603311707346909</v>
      </c>
      <c r="U446" s="14"/>
      <c r="V446" s="13">
        <f t="shared" si="81"/>
        <v>0.31</v>
      </c>
      <c r="W446" s="13">
        <v>50.42</v>
      </c>
    </row>
    <row r="447" spans="1:23" hidden="1" x14ac:dyDescent="0.25">
      <c r="A447" s="7" t="s">
        <v>8158</v>
      </c>
      <c r="B447" s="7">
        <v>118540</v>
      </c>
      <c r="C447" s="7" t="s">
        <v>3077</v>
      </c>
      <c r="D447" s="14">
        <v>2</v>
      </c>
      <c r="E447" s="13">
        <f t="shared" si="83"/>
        <v>0</v>
      </c>
      <c r="F447" s="14">
        <f t="shared" si="76"/>
        <v>0</v>
      </c>
      <c r="G447" s="11">
        <v>89.29</v>
      </c>
      <c r="H447" s="13">
        <v>800000</v>
      </c>
      <c r="I447" s="11">
        <v>32.85</v>
      </c>
      <c r="J447" s="9">
        <v>36.790234068764697</v>
      </c>
      <c r="K447" s="13">
        <v>2.8635776716499799E-2</v>
      </c>
      <c r="L447" s="13">
        <f t="shared" si="77"/>
        <v>1.0535169281409098E-2</v>
      </c>
      <c r="M447" s="11">
        <v>44.645000000000003</v>
      </c>
      <c r="N447" s="8">
        <v>311812.74</v>
      </c>
      <c r="O447" s="9">
        <v>2.9820320239193499</v>
      </c>
      <c r="P447" s="13"/>
      <c r="Q447" s="13"/>
      <c r="R447" s="13">
        <f t="shared" si="78"/>
        <v>23856.256191354798</v>
      </c>
      <c r="S447" s="11">
        <f t="shared" si="79"/>
        <v>6.8314242558725189</v>
      </c>
      <c r="T447" s="13">
        <f t="shared" si="80"/>
        <v>0.15301655853673465</v>
      </c>
      <c r="U447" s="14"/>
      <c r="V447" s="13">
        <f t="shared" si="81"/>
        <v>0.15</v>
      </c>
      <c r="W447" s="13">
        <v>31.47</v>
      </c>
    </row>
    <row r="448" spans="1:23" hidden="1" x14ac:dyDescent="0.25">
      <c r="A448" s="7" t="s">
        <v>8158</v>
      </c>
      <c r="B448" s="7">
        <v>118551</v>
      </c>
      <c r="C448" s="7" t="s">
        <v>2966</v>
      </c>
      <c r="D448" s="14">
        <v>1</v>
      </c>
      <c r="E448" s="13">
        <f t="shared" si="83"/>
        <v>0</v>
      </c>
      <c r="F448" s="14">
        <f t="shared" ref="F448:F511" si="84">W448 * E448</f>
        <v>0</v>
      </c>
      <c r="G448" s="11">
        <v>78.739999999999995</v>
      </c>
      <c r="H448" s="13">
        <v>800000</v>
      </c>
      <c r="I448" s="11">
        <v>30.12</v>
      </c>
      <c r="J448" s="9">
        <v>38.252476504953002</v>
      </c>
      <c r="K448" s="13">
        <v>2.5252335744844801E-2</v>
      </c>
      <c r="L448" s="13">
        <f t="shared" ref="L448:L511" si="85">J448 * K448%</f>
        <v>9.6596437977486058E-3</v>
      </c>
      <c r="M448" s="11">
        <v>78.739999999999995</v>
      </c>
      <c r="N448" s="8">
        <v>311812.74</v>
      </c>
      <c r="O448" s="9">
        <v>2.9820320239193499</v>
      </c>
      <c r="P448" s="13"/>
      <c r="Q448" s="13"/>
      <c r="R448" s="13">
        <f t="shared" ref="R448:R511" si="86">H448 * O448%</f>
        <v>23856.256191354798</v>
      </c>
      <c r="S448" s="11">
        <f t="shared" ref="S448:S511" si="87">K448% * R448</f>
        <v>6.0242619095912389</v>
      </c>
      <c r="T448" s="13">
        <f t="shared" ref="T448:T511" si="88">IFERROR((S448 / M448), 0)</f>
        <v>7.6508279268367271E-2</v>
      </c>
      <c r="U448" s="14"/>
      <c r="V448" s="13">
        <f t="shared" ref="V448:V511" si="89">ROUND((T448 - U448), 2)</f>
        <v>0.08</v>
      </c>
      <c r="W448" s="13">
        <v>50.42</v>
      </c>
    </row>
    <row r="449" spans="1:23" ht="24" hidden="1" x14ac:dyDescent="0.25">
      <c r="A449" s="7" t="s">
        <v>8158</v>
      </c>
      <c r="B449" s="7">
        <v>118552</v>
      </c>
      <c r="C449" s="7" t="s">
        <v>1035</v>
      </c>
      <c r="D449" s="14">
        <v>5</v>
      </c>
      <c r="E449" s="13">
        <f t="shared" si="83"/>
        <v>0</v>
      </c>
      <c r="F449" s="14">
        <f t="shared" si="84"/>
        <v>0</v>
      </c>
      <c r="G449" s="11">
        <v>328.87</v>
      </c>
      <c r="H449" s="13">
        <v>800000</v>
      </c>
      <c r="I449" s="11">
        <v>89.75</v>
      </c>
      <c r="J449" s="9">
        <v>27.290418706479802</v>
      </c>
      <c r="K449" s="13">
        <v>0.105470353777078</v>
      </c>
      <c r="L449" s="13">
        <f t="shared" si="85"/>
        <v>2.8783301156970122E-2</v>
      </c>
      <c r="M449" s="11">
        <v>65.774000000000001</v>
      </c>
      <c r="N449" s="8">
        <v>311812.74</v>
      </c>
      <c r="O449" s="9">
        <v>2.9820320239193499</v>
      </c>
      <c r="P449" s="13"/>
      <c r="Q449" s="13"/>
      <c r="R449" s="13">
        <f t="shared" si="86"/>
        <v>23856.256191354798</v>
      </c>
      <c r="S449" s="11">
        <f t="shared" si="87"/>
        <v>25.161277802987982</v>
      </c>
      <c r="T449" s="13">
        <f t="shared" si="88"/>
        <v>0.38254139634183693</v>
      </c>
      <c r="U449" s="14"/>
      <c r="V449" s="13">
        <f t="shared" si="89"/>
        <v>0.38</v>
      </c>
      <c r="W449" s="13">
        <v>53.57</v>
      </c>
    </row>
    <row r="450" spans="1:23" hidden="1" x14ac:dyDescent="0.25">
      <c r="A450" s="7" t="s">
        <v>8158</v>
      </c>
      <c r="B450" s="7">
        <v>118554</v>
      </c>
      <c r="C450" s="7" t="s">
        <v>3997</v>
      </c>
      <c r="D450" s="14">
        <v>1</v>
      </c>
      <c r="E450" s="13">
        <f t="shared" si="83"/>
        <v>0</v>
      </c>
      <c r="F450" s="14">
        <f t="shared" si="84"/>
        <v>0</v>
      </c>
      <c r="G450" s="11">
        <v>75.59</v>
      </c>
      <c r="H450" s="13">
        <v>800000</v>
      </c>
      <c r="I450" s="11">
        <v>24.71</v>
      </c>
      <c r="J450" s="9">
        <v>32.689509194337901</v>
      </c>
      <c r="K450" s="13">
        <v>2.4242114032928901E-2</v>
      </c>
      <c r="L450" s="13">
        <f t="shared" si="85"/>
        <v>7.924628095696171E-3</v>
      </c>
      <c r="M450" s="11">
        <v>75.59</v>
      </c>
      <c r="N450" s="8">
        <v>311812.74</v>
      </c>
      <c r="O450" s="9">
        <v>2.9820320239193499</v>
      </c>
      <c r="P450" s="13"/>
      <c r="Q450" s="13"/>
      <c r="R450" s="13">
        <f t="shared" si="86"/>
        <v>23856.256191354798</v>
      </c>
      <c r="S450" s="11">
        <f t="shared" si="87"/>
        <v>5.783260829895891</v>
      </c>
      <c r="T450" s="13">
        <f t="shared" si="88"/>
        <v>7.6508279268367382E-2</v>
      </c>
      <c r="U450" s="14"/>
      <c r="V450" s="13">
        <f t="shared" si="89"/>
        <v>0.08</v>
      </c>
      <c r="W450" s="13">
        <v>56.73</v>
      </c>
    </row>
    <row r="451" spans="1:23" hidden="1" x14ac:dyDescent="0.25">
      <c r="A451" s="7" t="s">
        <v>8158</v>
      </c>
      <c r="B451" s="7">
        <v>118558</v>
      </c>
      <c r="C451" s="7" t="s">
        <v>1048</v>
      </c>
      <c r="D451" s="14">
        <v>2</v>
      </c>
      <c r="E451" s="13">
        <f t="shared" si="83"/>
        <v>0</v>
      </c>
      <c r="F451" s="14">
        <f t="shared" si="84"/>
        <v>0</v>
      </c>
      <c r="G451" s="11">
        <v>219.98</v>
      </c>
      <c r="H451" s="13">
        <v>800000</v>
      </c>
      <c r="I451" s="11">
        <v>91.5</v>
      </c>
      <c r="J451" s="9">
        <v>41.594690426402401</v>
      </c>
      <c r="K451" s="13">
        <v>7.0548753075323406E-2</v>
      </c>
      <c r="L451" s="13">
        <f t="shared" si="85"/>
        <v>2.9344535441367815E-2</v>
      </c>
      <c r="M451" s="11">
        <v>109.99</v>
      </c>
      <c r="N451" s="8">
        <v>311812.74</v>
      </c>
      <c r="O451" s="9">
        <v>2.9820320239193499</v>
      </c>
      <c r="P451" s="13"/>
      <c r="Q451" s="13"/>
      <c r="R451" s="13">
        <f t="shared" si="86"/>
        <v>23856.256191354798</v>
      </c>
      <c r="S451" s="11">
        <f t="shared" si="87"/>
        <v>16.830291273455448</v>
      </c>
      <c r="T451" s="13">
        <f t="shared" si="88"/>
        <v>0.15301655853673468</v>
      </c>
      <c r="U451" s="14"/>
      <c r="V451" s="13">
        <f t="shared" si="89"/>
        <v>0.15</v>
      </c>
      <c r="W451" s="13">
        <v>74.260000000000005</v>
      </c>
    </row>
    <row r="452" spans="1:23" hidden="1" x14ac:dyDescent="0.25">
      <c r="A452" s="7" t="s">
        <v>8158</v>
      </c>
      <c r="B452" s="7">
        <v>118561</v>
      </c>
      <c r="C452" s="7" t="s">
        <v>4527</v>
      </c>
      <c r="D452" s="14">
        <v>2</v>
      </c>
      <c r="E452" s="13">
        <f t="shared" si="83"/>
        <v>0</v>
      </c>
      <c r="F452" s="14">
        <f t="shared" si="84"/>
        <v>0</v>
      </c>
      <c r="G452" s="11">
        <v>129.05000000000001</v>
      </c>
      <c r="H452" s="13">
        <v>800000</v>
      </c>
      <c r="I452" s="11">
        <v>38.42</v>
      </c>
      <c r="J452" s="9">
        <v>29.771406431615699</v>
      </c>
      <c r="K452" s="13">
        <v>4.13870196580165E-2</v>
      </c>
      <c r="L452" s="13">
        <f t="shared" si="85"/>
        <v>1.2321497832320777E-2</v>
      </c>
      <c r="M452" s="11">
        <v>64.525000000000006</v>
      </c>
      <c r="N452" s="8">
        <v>311812.74</v>
      </c>
      <c r="O452" s="9">
        <v>2.9820320239193499</v>
      </c>
      <c r="P452" s="13"/>
      <c r="Q452" s="13"/>
      <c r="R452" s="13">
        <f t="shared" si="86"/>
        <v>23856.256191354798</v>
      </c>
      <c r="S452" s="11">
        <f t="shared" si="87"/>
        <v>9.873393439582788</v>
      </c>
      <c r="T452" s="13">
        <f t="shared" si="88"/>
        <v>0.1530165585367344</v>
      </c>
      <c r="U452" s="14"/>
      <c r="V452" s="13">
        <f t="shared" si="89"/>
        <v>0.15</v>
      </c>
      <c r="W452" s="13">
        <v>50.42</v>
      </c>
    </row>
    <row r="453" spans="1:23" hidden="1" x14ac:dyDescent="0.25">
      <c r="A453" s="7" t="s">
        <v>8158</v>
      </c>
      <c r="B453" s="7">
        <v>118566</v>
      </c>
      <c r="C453" s="7" t="s">
        <v>5897</v>
      </c>
      <c r="D453" s="14">
        <v>3</v>
      </c>
      <c r="E453" s="13">
        <f t="shared" si="83"/>
        <v>0</v>
      </c>
      <c r="F453" s="14">
        <f t="shared" si="84"/>
        <v>0</v>
      </c>
      <c r="G453" s="11">
        <v>188.13</v>
      </c>
      <c r="H453" s="13">
        <v>800000</v>
      </c>
      <c r="I453" s="11">
        <v>47.38</v>
      </c>
      <c r="J453" s="9">
        <v>25.184712698665798</v>
      </c>
      <c r="K453" s="13">
        <v>6.0334289099284399E-2</v>
      </c>
      <c r="L453" s="13">
        <f t="shared" si="85"/>
        <v>1.5195017368437211E-2</v>
      </c>
      <c r="M453" s="11">
        <v>62.71</v>
      </c>
      <c r="N453" s="8">
        <v>311812.74</v>
      </c>
      <c r="O453" s="9">
        <v>2.9820320239193499</v>
      </c>
      <c r="P453" s="13"/>
      <c r="Q453" s="13"/>
      <c r="R453" s="13">
        <f t="shared" si="86"/>
        <v>23856.256191354798</v>
      </c>
      <c r="S453" s="11">
        <f t="shared" si="87"/>
        <v>14.393502578757936</v>
      </c>
      <c r="T453" s="13">
        <f t="shared" si="88"/>
        <v>0.22952483780510183</v>
      </c>
      <c r="U453" s="14"/>
      <c r="V453" s="13">
        <f t="shared" si="89"/>
        <v>0.23</v>
      </c>
      <c r="W453" s="13">
        <v>53.57</v>
      </c>
    </row>
    <row r="454" spans="1:23" hidden="1" x14ac:dyDescent="0.25">
      <c r="A454" s="7" t="s">
        <v>8158</v>
      </c>
      <c r="B454" s="7">
        <v>118572</v>
      </c>
      <c r="C454" s="7" t="s">
        <v>6513</v>
      </c>
      <c r="D454" s="14">
        <v>1</v>
      </c>
      <c r="E454" s="13">
        <f t="shared" si="83"/>
        <v>0</v>
      </c>
      <c r="F454" s="14">
        <f t="shared" si="84"/>
        <v>0</v>
      </c>
      <c r="G454" s="11">
        <v>92.79</v>
      </c>
      <c r="H454" s="13">
        <v>800000</v>
      </c>
      <c r="I454" s="11">
        <v>7.85</v>
      </c>
      <c r="J454" s="9">
        <v>8.4599633581204898</v>
      </c>
      <c r="K454" s="13">
        <v>2.97582452852953E-2</v>
      </c>
      <c r="L454" s="13">
        <f t="shared" si="85"/>
        <v>2.5175366471556007E-3</v>
      </c>
      <c r="M454" s="11">
        <v>92.79</v>
      </c>
      <c r="N454" s="8">
        <v>311812.74</v>
      </c>
      <c r="O454" s="9">
        <v>2.9820320239193499</v>
      </c>
      <c r="P454" s="13"/>
      <c r="Q454" s="13"/>
      <c r="R454" s="13">
        <f t="shared" si="86"/>
        <v>23856.256191354798</v>
      </c>
      <c r="S454" s="11">
        <f t="shared" si="87"/>
        <v>7.0992032333118074</v>
      </c>
      <c r="T454" s="13">
        <f t="shared" si="88"/>
        <v>7.6508279268367355E-2</v>
      </c>
      <c r="U454" s="14"/>
      <c r="V454" s="13">
        <f t="shared" si="89"/>
        <v>0.08</v>
      </c>
      <c r="W454" s="13">
        <v>79.58</v>
      </c>
    </row>
    <row r="455" spans="1:23" hidden="1" x14ac:dyDescent="0.25">
      <c r="A455" s="7" t="s">
        <v>8158</v>
      </c>
      <c r="B455" s="7">
        <v>118578</v>
      </c>
      <c r="C455" s="7" t="s">
        <v>1620</v>
      </c>
      <c r="D455" s="14">
        <v>2</v>
      </c>
      <c r="E455" s="13">
        <f t="shared" si="83"/>
        <v>0</v>
      </c>
      <c r="F455" s="14">
        <f t="shared" si="84"/>
        <v>0</v>
      </c>
      <c r="G455" s="11">
        <v>125.08</v>
      </c>
      <c r="H455" s="13">
        <v>800000</v>
      </c>
      <c r="I455" s="11">
        <v>43.32</v>
      </c>
      <c r="J455" s="9">
        <v>34.633834346018602</v>
      </c>
      <c r="K455" s="13">
        <v>4.0113819595697098E-2</v>
      </c>
      <c r="L455" s="13">
        <f t="shared" si="85"/>
        <v>1.3892953828634482E-2</v>
      </c>
      <c r="M455" s="11">
        <v>62.54</v>
      </c>
      <c r="N455" s="8">
        <v>311812.74</v>
      </c>
      <c r="O455" s="9">
        <v>2.9820320239193499</v>
      </c>
      <c r="P455" s="13"/>
      <c r="Q455" s="13"/>
      <c r="R455" s="13">
        <f t="shared" si="86"/>
        <v>23856.256191354798</v>
      </c>
      <c r="S455" s="11">
        <f t="shared" si="87"/>
        <v>9.5696555708873827</v>
      </c>
      <c r="T455" s="13">
        <f t="shared" si="88"/>
        <v>0.15301655853673463</v>
      </c>
      <c r="U455" s="14"/>
      <c r="V455" s="13">
        <f t="shared" si="89"/>
        <v>0.15</v>
      </c>
      <c r="W455" s="13">
        <v>47.26</v>
      </c>
    </row>
    <row r="456" spans="1:23" hidden="1" x14ac:dyDescent="0.25">
      <c r="A456" s="7" t="s">
        <v>8158</v>
      </c>
      <c r="B456" s="7">
        <v>118583</v>
      </c>
      <c r="C456" s="7" t="s">
        <v>540</v>
      </c>
      <c r="D456" s="14">
        <v>1</v>
      </c>
      <c r="E456" s="13">
        <f t="shared" si="83"/>
        <v>0</v>
      </c>
      <c r="F456" s="14">
        <f t="shared" si="84"/>
        <v>0</v>
      </c>
      <c r="G456" s="11">
        <v>89.99</v>
      </c>
      <c r="H456" s="13">
        <v>800000</v>
      </c>
      <c r="I456" s="11">
        <v>47.61</v>
      </c>
      <c r="J456" s="9">
        <v>52.905878430936802</v>
      </c>
      <c r="K456" s="13">
        <v>2.8860270430258898E-2</v>
      </c>
      <c r="L456" s="13">
        <f t="shared" si="85"/>
        <v>1.5268779588672373E-2</v>
      </c>
      <c r="M456" s="11">
        <v>89.99</v>
      </c>
      <c r="N456" s="8">
        <v>311812.74</v>
      </c>
      <c r="O456" s="9">
        <v>2.9820320239193499</v>
      </c>
      <c r="P456" s="13"/>
      <c r="Q456" s="13"/>
      <c r="R456" s="13">
        <f t="shared" si="86"/>
        <v>23856.256191354798</v>
      </c>
      <c r="S456" s="11">
        <f t="shared" si="87"/>
        <v>6.8849800513603761</v>
      </c>
      <c r="T456" s="13">
        <f t="shared" si="88"/>
        <v>7.6508279268367341E-2</v>
      </c>
      <c r="U456" s="14"/>
      <c r="V456" s="13">
        <f t="shared" si="89"/>
        <v>0.08</v>
      </c>
      <c r="W456" s="13">
        <v>47.26</v>
      </c>
    </row>
    <row r="457" spans="1:23" x14ac:dyDescent="0.25">
      <c r="A457" s="15" t="s">
        <v>8158</v>
      </c>
      <c r="B457" s="15">
        <v>118607</v>
      </c>
      <c r="C457" s="7" t="s">
        <v>5420</v>
      </c>
      <c r="D457" s="14">
        <v>10</v>
      </c>
      <c r="E457" s="13">
        <v>2</v>
      </c>
      <c r="F457" s="14">
        <f t="shared" si="84"/>
        <v>144.52000000000001</v>
      </c>
      <c r="G457" s="11">
        <v>1059.8499999999999</v>
      </c>
      <c r="H457" s="13">
        <v>800000</v>
      </c>
      <c r="I457" s="11">
        <v>436.5</v>
      </c>
      <c r="J457" s="9">
        <v>41.185073359437702</v>
      </c>
      <c r="K457" s="13">
        <v>0.33989951789654299</v>
      </c>
      <c r="L457" s="13">
        <f t="shared" si="85"/>
        <v>0.1399878657940663</v>
      </c>
      <c r="M457" s="11">
        <v>105.985</v>
      </c>
      <c r="N457" s="8">
        <v>311812.74</v>
      </c>
      <c r="O457" s="9">
        <v>2.9820320239193499</v>
      </c>
      <c r="P457" s="13"/>
      <c r="Q457" s="13"/>
      <c r="R457" s="13">
        <f t="shared" si="86"/>
        <v>23856.256191354798</v>
      </c>
      <c r="S457" s="11">
        <f t="shared" si="87"/>
        <v>81.087299782579151</v>
      </c>
      <c r="T457" s="13">
        <f t="shared" si="88"/>
        <v>0.76508279268367363</v>
      </c>
      <c r="U457" s="14"/>
      <c r="V457" s="13">
        <f t="shared" si="89"/>
        <v>0.77</v>
      </c>
      <c r="W457" s="13">
        <v>72.260000000000005</v>
      </c>
    </row>
    <row r="458" spans="1:23" hidden="1" x14ac:dyDescent="0.25">
      <c r="A458" s="7" t="s">
        <v>8158</v>
      </c>
      <c r="B458" s="7">
        <v>118630</v>
      </c>
      <c r="C458" s="7" t="s">
        <v>3114</v>
      </c>
      <c r="D458" s="14">
        <v>4</v>
      </c>
      <c r="E458" s="13">
        <f>IF((V458 &lt; 0), 0, ROUND((T458 - U458), 0))</f>
        <v>0</v>
      </c>
      <c r="F458" s="14">
        <f t="shared" si="84"/>
        <v>0</v>
      </c>
      <c r="G458" s="11">
        <v>38</v>
      </c>
      <c r="H458" s="13">
        <v>800000</v>
      </c>
      <c r="I458" s="11">
        <v>10</v>
      </c>
      <c r="J458" s="9">
        <v>26.315789473684202</v>
      </c>
      <c r="K458" s="13">
        <v>1.21868016040653E-2</v>
      </c>
      <c r="L458" s="13">
        <f t="shared" si="85"/>
        <v>3.2070530537013937E-3</v>
      </c>
      <c r="M458" s="11">
        <v>9.5</v>
      </c>
      <c r="N458" s="8">
        <v>311812.74</v>
      </c>
      <c r="O458" s="9">
        <v>2.9820320239193499</v>
      </c>
      <c r="P458" s="13"/>
      <c r="Q458" s="13"/>
      <c r="R458" s="13">
        <f t="shared" si="86"/>
        <v>23856.256191354798</v>
      </c>
      <c r="S458" s="11">
        <f t="shared" si="87"/>
        <v>2.9073146121979541</v>
      </c>
      <c r="T458" s="13">
        <f t="shared" si="88"/>
        <v>0.30603311707346886</v>
      </c>
      <c r="U458" s="14"/>
      <c r="V458" s="13">
        <f t="shared" si="89"/>
        <v>0.31</v>
      </c>
      <c r="W458" s="13">
        <v>8.16</v>
      </c>
    </row>
    <row r="459" spans="1:23" hidden="1" x14ac:dyDescent="0.25">
      <c r="A459" s="7" t="s">
        <v>8158</v>
      </c>
      <c r="B459" s="7">
        <v>118664</v>
      </c>
      <c r="C459" s="7" t="s">
        <v>2561</v>
      </c>
      <c r="D459" s="14">
        <v>1</v>
      </c>
      <c r="E459" s="13">
        <f>IF((V459 &lt; 0), 0, ROUND((T459 - U459), 0))</f>
        <v>0</v>
      </c>
      <c r="F459" s="14">
        <f t="shared" si="84"/>
        <v>0</v>
      </c>
      <c r="G459" s="11">
        <v>59.99</v>
      </c>
      <c r="H459" s="13">
        <v>800000</v>
      </c>
      <c r="I459" s="11">
        <v>23.92</v>
      </c>
      <c r="J459" s="9">
        <v>39.873312218703099</v>
      </c>
      <c r="K459" s="13">
        <v>1.9239111269154702E-2</v>
      </c>
      <c r="L459" s="13">
        <f t="shared" si="85"/>
        <v>7.6712709044537463E-3</v>
      </c>
      <c r="M459" s="11">
        <v>59.99</v>
      </c>
      <c r="N459" s="8">
        <v>311812.74</v>
      </c>
      <c r="O459" s="9">
        <v>2.9820320239193499</v>
      </c>
      <c r="P459" s="13"/>
      <c r="Q459" s="13"/>
      <c r="R459" s="13">
        <f t="shared" si="86"/>
        <v>23856.256191354798</v>
      </c>
      <c r="S459" s="11">
        <f t="shared" si="87"/>
        <v>4.5897316733093572</v>
      </c>
      <c r="T459" s="13">
        <f t="shared" si="88"/>
        <v>7.6508279268367341E-2</v>
      </c>
      <c r="U459" s="14"/>
      <c r="V459" s="13">
        <f t="shared" si="89"/>
        <v>0.08</v>
      </c>
      <c r="W459" s="13">
        <v>40.22</v>
      </c>
    </row>
    <row r="460" spans="1:23" x14ac:dyDescent="0.25">
      <c r="A460" s="15" t="s">
        <v>8158</v>
      </c>
      <c r="B460" s="15">
        <v>118702</v>
      </c>
      <c r="C460" s="7" t="s">
        <v>4488</v>
      </c>
      <c r="D460" s="14">
        <v>29</v>
      </c>
      <c r="E460" s="13">
        <v>6</v>
      </c>
      <c r="F460" s="14">
        <f t="shared" si="84"/>
        <v>53.46</v>
      </c>
      <c r="G460" s="11">
        <v>422.22</v>
      </c>
      <c r="H460" s="13">
        <v>800000</v>
      </c>
      <c r="I460" s="11">
        <v>198.8</v>
      </c>
      <c r="J460" s="9">
        <v>47.084458339254397</v>
      </c>
      <c r="K460" s="13">
        <v>0.13540819403338</v>
      </c>
      <c r="L460" s="13">
        <f t="shared" si="85"/>
        <v>6.3756214707583567E-2</v>
      </c>
      <c r="M460" s="11">
        <v>14.559310344827599</v>
      </c>
      <c r="N460" s="8">
        <v>311812.74</v>
      </c>
      <c r="O460" s="9">
        <v>2.9820320239193499</v>
      </c>
      <c r="P460" s="13"/>
      <c r="Q460" s="13"/>
      <c r="R460" s="13">
        <f t="shared" si="86"/>
        <v>23856.256191354798</v>
      </c>
      <c r="S460" s="11">
        <f t="shared" si="87"/>
        <v>32.303325672689937</v>
      </c>
      <c r="T460" s="13">
        <f t="shared" si="88"/>
        <v>2.2187400987826424</v>
      </c>
      <c r="U460" s="14"/>
      <c r="V460" s="13">
        <f t="shared" si="89"/>
        <v>2.2200000000000002</v>
      </c>
      <c r="W460" s="13">
        <v>8.91</v>
      </c>
    </row>
    <row r="461" spans="1:23" hidden="1" x14ac:dyDescent="0.25">
      <c r="A461" s="7" t="s">
        <v>8158</v>
      </c>
      <c r="B461" s="7">
        <v>118703</v>
      </c>
      <c r="C461" s="7" t="s">
        <v>6979</v>
      </c>
      <c r="D461" s="14">
        <v>3</v>
      </c>
      <c r="E461" s="13">
        <f>IF((V461 &lt; 0), 0, ROUND((T461 - U461), 0))</f>
        <v>0</v>
      </c>
      <c r="F461" s="14">
        <f t="shared" si="84"/>
        <v>0</v>
      </c>
      <c r="G461" s="11">
        <v>52.16</v>
      </c>
      <c r="H461" s="13">
        <v>800000</v>
      </c>
      <c r="I461" s="11">
        <v>17.54</v>
      </c>
      <c r="J461" s="9">
        <v>33.627300613496899</v>
      </c>
      <c r="K461" s="13">
        <v>1.6727988728106501E-2</v>
      </c>
      <c r="L461" s="13">
        <f t="shared" si="85"/>
        <v>5.6251710561922496E-3</v>
      </c>
      <c r="M461" s="11">
        <v>17.386666666666699</v>
      </c>
      <c r="N461" s="8">
        <v>311812.74</v>
      </c>
      <c r="O461" s="9">
        <v>2.9820320239193499</v>
      </c>
      <c r="P461" s="13"/>
      <c r="Q461" s="13"/>
      <c r="R461" s="13">
        <f t="shared" si="86"/>
        <v>23856.256191354798</v>
      </c>
      <c r="S461" s="11">
        <f t="shared" si="87"/>
        <v>3.99067184663804</v>
      </c>
      <c r="T461" s="13">
        <f t="shared" si="88"/>
        <v>0.22952483780510158</v>
      </c>
      <c r="U461" s="14"/>
      <c r="V461" s="13">
        <f t="shared" si="89"/>
        <v>0.23</v>
      </c>
      <c r="W461" s="13">
        <v>14.03</v>
      </c>
    </row>
    <row r="462" spans="1:23" hidden="1" x14ac:dyDescent="0.25">
      <c r="A462" s="7" t="s">
        <v>8158</v>
      </c>
      <c r="B462" s="7">
        <v>118799</v>
      </c>
      <c r="C462" s="7" t="s">
        <v>3712</v>
      </c>
      <c r="D462" s="14">
        <v>1</v>
      </c>
      <c r="E462" s="13">
        <f>IF((V462 &lt; 0), 0, ROUND((T462 - U462), 0))</f>
        <v>0</v>
      </c>
      <c r="F462" s="14">
        <f t="shared" si="84"/>
        <v>0</v>
      </c>
      <c r="G462" s="11">
        <v>74.989999999999995</v>
      </c>
      <c r="H462" s="13">
        <v>800000</v>
      </c>
      <c r="I462" s="11">
        <v>31.62</v>
      </c>
      <c r="J462" s="9">
        <v>42.165622082944402</v>
      </c>
      <c r="K462" s="13">
        <v>2.40496908497068E-2</v>
      </c>
      <c r="L462" s="13">
        <f t="shared" si="85"/>
        <v>1.0140701755803829E-2</v>
      </c>
      <c r="M462" s="11">
        <v>74.989999999999995</v>
      </c>
      <c r="N462" s="8">
        <v>311812.74</v>
      </c>
      <c r="O462" s="9">
        <v>2.9820320239193499</v>
      </c>
      <c r="P462" s="13"/>
      <c r="Q462" s="13"/>
      <c r="R462" s="13">
        <f t="shared" si="86"/>
        <v>23856.256191354798</v>
      </c>
      <c r="S462" s="11">
        <f t="shared" si="87"/>
        <v>5.7373558623348666</v>
      </c>
      <c r="T462" s="13">
        <f t="shared" si="88"/>
        <v>7.6508279268367341E-2</v>
      </c>
      <c r="U462" s="14"/>
      <c r="V462" s="13">
        <f t="shared" si="89"/>
        <v>0.08</v>
      </c>
      <c r="W462" s="13">
        <v>50.51</v>
      </c>
    </row>
    <row r="463" spans="1:23" hidden="1" x14ac:dyDescent="0.25">
      <c r="A463" s="7" t="s">
        <v>8158</v>
      </c>
      <c r="B463" s="7">
        <v>119130</v>
      </c>
      <c r="C463" s="7" t="s">
        <v>5346</v>
      </c>
      <c r="D463" s="14">
        <v>3</v>
      </c>
      <c r="E463" s="13">
        <f>IF((V463 &lt; 0), 0, ROUND((T463 - U463), 0))</f>
        <v>0</v>
      </c>
      <c r="F463" s="14">
        <f t="shared" si="84"/>
        <v>0</v>
      </c>
      <c r="G463" s="11">
        <v>92.16</v>
      </c>
      <c r="H463" s="13">
        <v>800000</v>
      </c>
      <c r="I463" s="11">
        <v>36.119999999999997</v>
      </c>
      <c r="J463" s="9">
        <v>39.1927083333333</v>
      </c>
      <c r="K463" s="13">
        <v>2.95562009429121E-2</v>
      </c>
      <c r="L463" s="13">
        <f t="shared" si="85"/>
        <v>1.1583875629969445E-2</v>
      </c>
      <c r="M463" s="11">
        <v>30.72</v>
      </c>
      <c r="N463" s="8">
        <v>311812.74</v>
      </c>
      <c r="O463" s="9">
        <v>2.9820320239193499</v>
      </c>
      <c r="P463" s="13"/>
      <c r="Q463" s="13"/>
      <c r="R463" s="13">
        <f t="shared" si="86"/>
        <v>23856.256191354798</v>
      </c>
      <c r="S463" s="11">
        <f t="shared" si="87"/>
        <v>7.0510030173727323</v>
      </c>
      <c r="T463" s="13">
        <f t="shared" si="88"/>
        <v>0.22952483780510197</v>
      </c>
      <c r="U463" s="14"/>
      <c r="V463" s="13">
        <f t="shared" si="89"/>
        <v>0.23</v>
      </c>
      <c r="W463" s="13">
        <v>21.6</v>
      </c>
    </row>
    <row r="464" spans="1:23" hidden="1" x14ac:dyDescent="0.25">
      <c r="A464" s="7" t="s">
        <v>8158</v>
      </c>
      <c r="B464" s="7">
        <v>119147</v>
      </c>
      <c r="C464" s="7" t="s">
        <v>1459</v>
      </c>
      <c r="D464" s="14">
        <v>1</v>
      </c>
      <c r="E464" s="13">
        <f>IF((V464 &lt; 0), 0, ROUND((T464 - U464), 0))</f>
        <v>0</v>
      </c>
      <c r="F464" s="14">
        <f t="shared" si="84"/>
        <v>0</v>
      </c>
      <c r="G464" s="11">
        <v>55.99</v>
      </c>
      <c r="H464" s="13">
        <v>800000</v>
      </c>
      <c r="I464" s="11">
        <v>22.1</v>
      </c>
      <c r="J464" s="9">
        <v>39.471334166815502</v>
      </c>
      <c r="K464" s="13">
        <v>1.7956290047674101E-2</v>
      </c>
      <c r="L464" s="13">
        <f t="shared" si="85"/>
        <v>7.0875872486800785E-3</v>
      </c>
      <c r="M464" s="11">
        <v>55.99</v>
      </c>
      <c r="N464" s="8">
        <v>311812.74</v>
      </c>
      <c r="O464" s="9">
        <v>2.9820320239193499</v>
      </c>
      <c r="P464" s="13"/>
      <c r="Q464" s="13"/>
      <c r="R464" s="13">
        <f t="shared" si="86"/>
        <v>23856.256191354798</v>
      </c>
      <c r="S464" s="11">
        <f t="shared" si="87"/>
        <v>4.283698556235878</v>
      </c>
      <c r="T464" s="13">
        <f t="shared" si="88"/>
        <v>7.6508279268367174E-2</v>
      </c>
      <c r="U464" s="14"/>
      <c r="V464" s="13">
        <f t="shared" si="89"/>
        <v>0.08</v>
      </c>
      <c r="W464" s="13">
        <v>37.79</v>
      </c>
    </row>
    <row r="465" spans="1:23" x14ac:dyDescent="0.25">
      <c r="A465" s="15" t="s">
        <v>8158</v>
      </c>
      <c r="B465" s="15">
        <v>119179</v>
      </c>
      <c r="C465" s="7" t="s">
        <v>6522</v>
      </c>
      <c r="D465" s="14">
        <v>12</v>
      </c>
      <c r="E465" s="13">
        <v>2</v>
      </c>
      <c r="F465" s="14">
        <f t="shared" si="84"/>
        <v>73.8</v>
      </c>
      <c r="G465" s="11">
        <v>655.6</v>
      </c>
      <c r="H465" s="13">
        <v>800000</v>
      </c>
      <c r="I465" s="11">
        <v>263.10000000000002</v>
      </c>
      <c r="J465" s="9">
        <v>40.131177547284899</v>
      </c>
      <c r="K465" s="13">
        <v>0.21025439820066399</v>
      </c>
      <c r="L465" s="13">
        <f t="shared" si="85"/>
        <v>8.4377565842883848E-2</v>
      </c>
      <c r="M465" s="11">
        <v>54.633333333333297</v>
      </c>
      <c r="N465" s="8">
        <v>311812.74</v>
      </c>
      <c r="O465" s="9">
        <v>2.9820320239193499</v>
      </c>
      <c r="P465" s="13"/>
      <c r="Q465" s="13"/>
      <c r="R465" s="13">
        <f t="shared" si="86"/>
        <v>23856.256191354798</v>
      </c>
      <c r="S465" s="11">
        <f t="shared" si="87"/>
        <v>50.158827888341669</v>
      </c>
      <c r="T465" s="13">
        <f t="shared" si="88"/>
        <v>0.91809935122040942</v>
      </c>
      <c r="U465" s="14"/>
      <c r="V465" s="13">
        <f t="shared" si="89"/>
        <v>0.92</v>
      </c>
      <c r="W465" s="13">
        <v>36.9</v>
      </c>
    </row>
    <row r="466" spans="1:23" hidden="1" x14ac:dyDescent="0.25">
      <c r="A466" s="7" t="s">
        <v>8158</v>
      </c>
      <c r="B466" s="7">
        <v>119180</v>
      </c>
      <c r="C466" s="7" t="s">
        <v>448</v>
      </c>
      <c r="D466" s="14">
        <v>3</v>
      </c>
      <c r="E466" s="13">
        <f>IF((V466 &lt; 0), 0, ROUND((T466 - U466), 0))</f>
        <v>0</v>
      </c>
      <c r="F466" s="14">
        <f t="shared" si="84"/>
        <v>0</v>
      </c>
      <c r="G466" s="11">
        <v>199.84</v>
      </c>
      <c r="H466" s="13">
        <v>800000</v>
      </c>
      <c r="I466" s="11">
        <v>75.56</v>
      </c>
      <c r="J466" s="9">
        <v>37.810248198558803</v>
      </c>
      <c r="K466" s="13">
        <v>6.4089748225168705E-2</v>
      </c>
      <c r="L466" s="13">
        <f t="shared" si="85"/>
        <v>2.4232492873767723E-2</v>
      </c>
      <c r="M466" s="11">
        <v>66.613333333333301</v>
      </c>
      <c r="N466" s="8">
        <v>311812.74</v>
      </c>
      <c r="O466" s="9">
        <v>2.9820320239193499</v>
      </c>
      <c r="P466" s="13"/>
      <c r="Q466" s="13"/>
      <c r="R466" s="13">
        <f t="shared" si="86"/>
        <v>23856.256191354798</v>
      </c>
      <c r="S466" s="11">
        <f t="shared" si="87"/>
        <v>15.289414528990511</v>
      </c>
      <c r="T466" s="13">
        <f t="shared" si="88"/>
        <v>0.22952483780510186</v>
      </c>
      <c r="U466" s="14"/>
      <c r="V466" s="13">
        <f t="shared" si="89"/>
        <v>0.23</v>
      </c>
      <c r="W466" s="13">
        <v>48.18</v>
      </c>
    </row>
    <row r="467" spans="1:23" hidden="1" x14ac:dyDescent="0.25">
      <c r="A467" s="7" t="s">
        <v>8158</v>
      </c>
      <c r="B467" s="7">
        <v>119186</v>
      </c>
      <c r="C467" s="7" t="s">
        <v>7122</v>
      </c>
      <c r="D467" s="14">
        <v>2</v>
      </c>
      <c r="E467" s="13">
        <f>IF((V467 &lt; 0), 0, ROUND((T467 - U467), 0))</f>
        <v>0</v>
      </c>
      <c r="F467" s="14">
        <f t="shared" si="84"/>
        <v>0</v>
      </c>
      <c r="G467" s="11">
        <v>185.39</v>
      </c>
      <c r="H467" s="13">
        <v>800000</v>
      </c>
      <c r="I467" s="11">
        <v>96.18</v>
      </c>
      <c r="J467" s="9">
        <v>51.879820918064603</v>
      </c>
      <c r="K467" s="13">
        <v>5.9455556562570198E-2</v>
      </c>
      <c r="L467" s="13">
        <f t="shared" si="85"/>
        <v>3.0845436270500026E-2</v>
      </c>
      <c r="M467" s="11">
        <v>92.694999999999993</v>
      </c>
      <c r="N467" s="8">
        <v>311812.74</v>
      </c>
      <c r="O467" s="9">
        <v>2.9820320239193499</v>
      </c>
      <c r="P467" s="13"/>
      <c r="Q467" s="13"/>
      <c r="R467" s="13">
        <f t="shared" si="86"/>
        <v>23856.256191354798</v>
      </c>
      <c r="S467" s="11">
        <f t="shared" si="87"/>
        <v>14.183869893562607</v>
      </c>
      <c r="T467" s="13">
        <f t="shared" si="88"/>
        <v>0.15301655853673454</v>
      </c>
      <c r="U467" s="14"/>
      <c r="V467" s="13">
        <f t="shared" si="89"/>
        <v>0.15</v>
      </c>
      <c r="W467" s="13">
        <v>46.24</v>
      </c>
    </row>
    <row r="468" spans="1:23" ht="24" x14ac:dyDescent="0.25">
      <c r="A468" s="15" t="s">
        <v>8158</v>
      </c>
      <c r="B468" s="15">
        <v>119190</v>
      </c>
      <c r="C468" s="7" t="s">
        <v>7591</v>
      </c>
      <c r="D468" s="14">
        <v>9</v>
      </c>
      <c r="E468" s="13">
        <v>2</v>
      </c>
      <c r="F468" s="14">
        <f t="shared" si="84"/>
        <v>126.7</v>
      </c>
      <c r="G468" s="11">
        <v>756.69</v>
      </c>
      <c r="H468" s="13">
        <v>800000</v>
      </c>
      <c r="I468" s="11">
        <v>250.96</v>
      </c>
      <c r="J468" s="9">
        <v>33.165497099208402</v>
      </c>
      <c r="K468" s="13">
        <v>0.242674497520531</v>
      </c>
      <c r="L468" s="13">
        <f t="shared" si="85"/>
        <v>8.0484203435690266E-2</v>
      </c>
      <c r="M468" s="11">
        <v>84.076666666666696</v>
      </c>
      <c r="N468" s="8">
        <v>311812.74</v>
      </c>
      <c r="O468" s="9">
        <v>2.9820320239193499</v>
      </c>
      <c r="P468" s="13"/>
      <c r="Q468" s="13"/>
      <c r="R468" s="13">
        <f t="shared" si="86"/>
        <v>23856.256191354798</v>
      </c>
      <c r="S468" s="11">
        <f t="shared" si="87"/>
        <v>57.893049839580819</v>
      </c>
      <c r="T468" s="13">
        <f t="shared" si="88"/>
        <v>0.68857451341530507</v>
      </c>
      <c r="U468" s="14"/>
      <c r="V468" s="13">
        <f t="shared" si="89"/>
        <v>0.69</v>
      </c>
      <c r="W468" s="13">
        <v>63.35</v>
      </c>
    </row>
    <row r="469" spans="1:23" ht="24" hidden="1" x14ac:dyDescent="0.25">
      <c r="A469" s="7" t="s">
        <v>8158</v>
      </c>
      <c r="B469" s="7">
        <v>119191</v>
      </c>
      <c r="C469" s="7" t="s">
        <v>7591</v>
      </c>
      <c r="D469" s="14">
        <v>1</v>
      </c>
      <c r="E469" s="13">
        <f>IF((V469 &lt; 0), 0, ROUND((T469 - U469), 0))</f>
        <v>0</v>
      </c>
      <c r="F469" s="14">
        <f t="shared" si="84"/>
        <v>0</v>
      </c>
      <c r="G469" s="11">
        <v>93.99</v>
      </c>
      <c r="H469" s="13">
        <v>800000</v>
      </c>
      <c r="I469" s="11">
        <v>15.28</v>
      </c>
      <c r="J469" s="9">
        <v>16.2570486221938</v>
      </c>
      <c r="K469" s="13">
        <v>3.0143091651739399E-2</v>
      </c>
      <c r="L469" s="13">
        <f t="shared" si="85"/>
        <v>4.9003770660557139E-3</v>
      </c>
      <c r="M469" s="11">
        <v>93.99</v>
      </c>
      <c r="N469" s="8">
        <v>311812.74</v>
      </c>
      <c r="O469" s="9">
        <v>2.9820320239193499</v>
      </c>
      <c r="P469" s="13"/>
      <c r="Q469" s="13"/>
      <c r="R469" s="13">
        <f t="shared" si="86"/>
        <v>23856.256191354798</v>
      </c>
      <c r="S469" s="11">
        <f t="shared" si="87"/>
        <v>7.1910131684338312</v>
      </c>
      <c r="T469" s="13">
        <f t="shared" si="88"/>
        <v>7.6508279268367188E-2</v>
      </c>
      <c r="U469" s="14"/>
      <c r="V469" s="13">
        <f t="shared" si="89"/>
        <v>0.08</v>
      </c>
      <c r="W469" s="13">
        <v>71.61</v>
      </c>
    </row>
    <row r="470" spans="1:23" hidden="1" x14ac:dyDescent="0.25">
      <c r="A470" s="7" t="s">
        <v>8158</v>
      </c>
      <c r="B470" s="7">
        <v>1202</v>
      </c>
      <c r="C470" s="7" t="s">
        <v>2737</v>
      </c>
      <c r="D470" s="14">
        <v>3</v>
      </c>
      <c r="E470" s="13">
        <f>IF((V470 &lt; 0), 0, ROUND((T470 - U470), 0))</f>
        <v>0</v>
      </c>
      <c r="F470" s="14">
        <f t="shared" si="84"/>
        <v>0</v>
      </c>
      <c r="G470" s="11">
        <v>10.18</v>
      </c>
      <c r="H470" s="13">
        <v>800000</v>
      </c>
      <c r="I470" s="11">
        <v>6.01</v>
      </c>
      <c r="J470" s="9">
        <v>59.037328094302602</v>
      </c>
      <c r="K470" s="13">
        <v>3.26478000866802E-3</v>
      </c>
      <c r="L470" s="13">
        <f t="shared" si="85"/>
        <v>1.9274388852745397E-3</v>
      </c>
      <c r="M470" s="11">
        <v>3.39333333333333</v>
      </c>
      <c r="N470" s="8">
        <v>311812.74</v>
      </c>
      <c r="O470" s="9">
        <v>2.9820320239193499</v>
      </c>
      <c r="P470" s="13"/>
      <c r="Q470" s="13"/>
      <c r="R470" s="13">
        <f t="shared" si="86"/>
        <v>23856.256191354798</v>
      </c>
      <c r="S470" s="11">
        <f t="shared" si="87"/>
        <v>0.77885428295197823</v>
      </c>
      <c r="T470" s="13">
        <f t="shared" si="88"/>
        <v>0.22952483780510186</v>
      </c>
      <c r="U470" s="14"/>
      <c r="V470" s="13">
        <f t="shared" si="89"/>
        <v>0.23</v>
      </c>
      <c r="W470" s="13">
        <v>2.1800000000000002</v>
      </c>
    </row>
    <row r="471" spans="1:23" hidden="1" x14ac:dyDescent="0.25">
      <c r="A471" s="7" t="s">
        <v>8158</v>
      </c>
      <c r="B471" s="7">
        <v>1413020134</v>
      </c>
      <c r="C471" s="7" t="s">
        <v>2355</v>
      </c>
      <c r="D471" s="14">
        <v>1</v>
      </c>
      <c r="E471" s="13">
        <f>IF((V471 &lt; 0), 0, ROUND((T471 - U471), 0))</f>
        <v>0</v>
      </c>
      <c r="F471" s="14">
        <f t="shared" si="84"/>
        <v>0</v>
      </c>
      <c r="G471" s="11">
        <v>143.33000000000001</v>
      </c>
      <c r="H471" s="13">
        <v>800000</v>
      </c>
      <c r="I471" s="11">
        <v>37.67</v>
      </c>
      <c r="J471" s="9">
        <v>26.2820065582921</v>
      </c>
      <c r="K471" s="13">
        <v>4.5966691418702098E-2</v>
      </c>
      <c r="L471" s="13">
        <f t="shared" si="85"/>
        <v>1.2080968853293177E-2</v>
      </c>
      <c r="M471" s="11">
        <v>143.33000000000001</v>
      </c>
      <c r="N471" s="8">
        <v>311812.74</v>
      </c>
      <c r="O471" s="9">
        <v>2.9820320239193499</v>
      </c>
      <c r="P471" s="13"/>
      <c r="Q471" s="13"/>
      <c r="R471" s="13">
        <f t="shared" si="86"/>
        <v>23856.256191354798</v>
      </c>
      <c r="S471" s="11">
        <f t="shared" si="87"/>
        <v>10.965931667535074</v>
      </c>
      <c r="T471" s="13">
        <f t="shared" si="88"/>
        <v>7.6508279268367216E-2</v>
      </c>
      <c r="U471" s="14"/>
      <c r="V471" s="13">
        <f t="shared" si="89"/>
        <v>0.08</v>
      </c>
      <c r="W471" s="13">
        <v>114.66</v>
      </c>
    </row>
    <row r="472" spans="1:23" hidden="1" x14ac:dyDescent="0.25">
      <c r="A472" s="7" t="s">
        <v>8158</v>
      </c>
      <c r="B472" s="7">
        <v>158451</v>
      </c>
      <c r="C472" s="7" t="s">
        <v>7157</v>
      </c>
      <c r="D472" s="14">
        <v>1</v>
      </c>
      <c r="E472" s="13">
        <f>IF((V472 &lt; 0), 0, ROUND((T472 - U472), 0))</f>
        <v>0</v>
      </c>
      <c r="F472" s="14">
        <f t="shared" si="84"/>
        <v>0</v>
      </c>
      <c r="G472" s="11">
        <v>63.65</v>
      </c>
      <c r="H472" s="13">
        <v>800000</v>
      </c>
      <c r="I472" s="11">
        <v>22.77</v>
      </c>
      <c r="J472" s="9">
        <v>35.773762765121802</v>
      </c>
      <c r="K472" s="13">
        <v>2.0412892686809399E-2</v>
      </c>
      <c r="L472" s="13">
        <f t="shared" si="85"/>
        <v>7.3024598032780923E-3</v>
      </c>
      <c r="M472" s="11">
        <v>63.65</v>
      </c>
      <c r="N472" s="8">
        <v>311812.74</v>
      </c>
      <c r="O472" s="9">
        <v>2.9820320239193499</v>
      </c>
      <c r="P472" s="13"/>
      <c r="Q472" s="13"/>
      <c r="R472" s="13">
        <f t="shared" si="86"/>
        <v>23856.256191354798</v>
      </c>
      <c r="S472" s="11">
        <f t="shared" si="87"/>
        <v>4.8697519754315781</v>
      </c>
      <c r="T472" s="13">
        <f t="shared" si="88"/>
        <v>7.6508279268367299E-2</v>
      </c>
      <c r="U472" s="14"/>
      <c r="V472" s="13">
        <f t="shared" si="89"/>
        <v>0.08</v>
      </c>
      <c r="W472" s="13">
        <v>45.38</v>
      </c>
    </row>
    <row r="473" spans="1:23" hidden="1" x14ac:dyDescent="0.25">
      <c r="A473" s="7" t="s">
        <v>8158</v>
      </c>
      <c r="B473" s="7">
        <v>18004001</v>
      </c>
      <c r="C473" s="7" t="s">
        <v>1057</v>
      </c>
      <c r="D473" s="14">
        <v>1</v>
      </c>
      <c r="E473" s="13">
        <f>IF((V473 &lt; 0), 0, ROUND((T473 - U473), 0))</f>
        <v>0</v>
      </c>
      <c r="F473" s="14">
        <f t="shared" si="84"/>
        <v>0</v>
      </c>
      <c r="G473" s="11">
        <v>3.99</v>
      </c>
      <c r="H473" s="13">
        <v>800000</v>
      </c>
      <c r="I473" s="11">
        <v>2</v>
      </c>
      <c r="J473" s="9">
        <v>50.125313283208001</v>
      </c>
      <c r="K473" s="13">
        <v>1.27961416842686E-3</v>
      </c>
      <c r="L473" s="13">
        <f t="shared" si="85"/>
        <v>6.4141061074028042E-4</v>
      </c>
      <c r="M473" s="11">
        <v>3.99</v>
      </c>
      <c r="N473" s="8">
        <v>311812.74</v>
      </c>
      <c r="O473" s="9">
        <v>2.9820320239193499</v>
      </c>
      <c r="P473" s="13"/>
      <c r="Q473" s="13"/>
      <c r="R473" s="13">
        <f t="shared" si="86"/>
        <v>23856.256191354798</v>
      </c>
      <c r="S473" s="11">
        <f t="shared" si="87"/>
        <v>0.30526803428078603</v>
      </c>
      <c r="T473" s="13">
        <f t="shared" si="88"/>
        <v>7.6508279268367424E-2</v>
      </c>
      <c r="U473" s="14"/>
      <c r="V473" s="13">
        <f t="shared" si="89"/>
        <v>0.08</v>
      </c>
      <c r="W473" s="13">
        <v>2.4</v>
      </c>
    </row>
    <row r="474" spans="1:23" hidden="1" x14ac:dyDescent="0.25">
      <c r="A474" s="15" t="s">
        <v>8158</v>
      </c>
      <c r="B474" s="15">
        <v>18115</v>
      </c>
      <c r="C474" s="7" t="s">
        <v>2328</v>
      </c>
      <c r="D474" s="14">
        <v>48</v>
      </c>
      <c r="E474" s="13">
        <v>0</v>
      </c>
      <c r="F474" s="14">
        <f t="shared" si="84"/>
        <v>0</v>
      </c>
      <c r="G474" s="11">
        <v>42.76</v>
      </c>
      <c r="H474" s="13">
        <v>800000</v>
      </c>
      <c r="I474" s="11">
        <v>18.510000000000002</v>
      </c>
      <c r="J474" s="9">
        <v>43.288119738073</v>
      </c>
      <c r="K474" s="13">
        <v>1.37133588576272E-2</v>
      </c>
      <c r="L474" s="13">
        <f t="shared" si="85"/>
        <v>5.936255202401302E-3</v>
      </c>
      <c r="M474" s="11">
        <v>0.89083333333333303</v>
      </c>
      <c r="N474" s="8">
        <v>311812.74</v>
      </c>
      <c r="O474" s="9">
        <v>2.9820320239193499</v>
      </c>
      <c r="P474" s="13"/>
      <c r="Q474" s="13"/>
      <c r="R474" s="13">
        <f t="shared" si="86"/>
        <v>23856.256191354798</v>
      </c>
      <c r="S474" s="11">
        <f t="shared" si="87"/>
        <v>3.2714940215153905</v>
      </c>
      <c r="T474" s="13">
        <f t="shared" si="88"/>
        <v>3.6723974048816368</v>
      </c>
      <c r="U474" s="14"/>
      <c r="V474" s="13">
        <f t="shared" si="89"/>
        <v>3.67</v>
      </c>
      <c r="W474" s="13">
        <v>0.51800000000000002</v>
      </c>
    </row>
    <row r="475" spans="1:23" hidden="1" x14ac:dyDescent="0.25">
      <c r="A475" s="7" t="s">
        <v>8158</v>
      </c>
      <c r="B475" s="7">
        <v>1944</v>
      </c>
      <c r="C475" s="7" t="s">
        <v>1959</v>
      </c>
      <c r="D475" s="14">
        <v>1</v>
      </c>
      <c r="E475" s="13">
        <f>IF((V475 &lt; 0), 0, ROUND((T475 - U475), 0))</f>
        <v>0</v>
      </c>
      <c r="F475" s="14">
        <f t="shared" si="84"/>
        <v>0</v>
      </c>
      <c r="G475" s="11">
        <v>13.99</v>
      </c>
      <c r="H475" s="13">
        <v>800000</v>
      </c>
      <c r="I475" s="11">
        <v>7.25</v>
      </c>
      <c r="J475" s="9">
        <v>51.822730521801297</v>
      </c>
      <c r="K475" s="13">
        <v>4.48666722212826E-3</v>
      </c>
      <c r="L475" s="13">
        <f t="shared" si="85"/>
        <v>2.3251134639335163E-3</v>
      </c>
      <c r="M475" s="11">
        <v>13.99</v>
      </c>
      <c r="N475" s="8">
        <v>311812.74</v>
      </c>
      <c r="O475" s="9">
        <v>2.9820320239193499</v>
      </c>
      <c r="P475" s="13"/>
      <c r="Q475" s="13"/>
      <c r="R475" s="13">
        <f t="shared" si="86"/>
        <v>23856.256191354798</v>
      </c>
      <c r="S475" s="11">
        <f t="shared" si="87"/>
        <v>1.0703508269644593</v>
      </c>
      <c r="T475" s="13">
        <f t="shared" si="88"/>
        <v>7.6508279268367355E-2</v>
      </c>
      <c r="U475" s="14"/>
      <c r="V475" s="13">
        <f t="shared" si="89"/>
        <v>0.08</v>
      </c>
      <c r="W475" s="13">
        <v>9.4499999999999993</v>
      </c>
    </row>
    <row r="476" spans="1:23" hidden="1" x14ac:dyDescent="0.25">
      <c r="A476" s="7" t="s">
        <v>8158</v>
      </c>
      <c r="B476" s="7">
        <v>1970000</v>
      </c>
      <c r="C476" s="7" t="s">
        <v>625</v>
      </c>
      <c r="D476" s="14">
        <v>4</v>
      </c>
      <c r="E476" s="13">
        <f>IF((V476 &lt; 0), 0, ROUND((T476 - U476), 0))</f>
        <v>0</v>
      </c>
      <c r="F476" s="14">
        <f t="shared" si="84"/>
        <v>0</v>
      </c>
      <c r="G476" s="11">
        <v>132.96</v>
      </c>
      <c r="H476" s="13">
        <v>800000</v>
      </c>
      <c r="I476" s="11">
        <v>61.2</v>
      </c>
      <c r="J476" s="9">
        <v>46.028880866426</v>
      </c>
      <c r="K476" s="13">
        <v>4.2640977402013801E-2</v>
      </c>
      <c r="L476" s="13">
        <f t="shared" si="85"/>
        <v>1.9627164688652565E-2</v>
      </c>
      <c r="M476" s="11">
        <v>33.24</v>
      </c>
      <c r="N476" s="8">
        <v>311812.74</v>
      </c>
      <c r="O476" s="9">
        <v>2.9820320239193499</v>
      </c>
      <c r="P476" s="13"/>
      <c r="Q476" s="13"/>
      <c r="R476" s="13">
        <f t="shared" si="86"/>
        <v>23856.256191354798</v>
      </c>
      <c r="S476" s="11">
        <f t="shared" si="87"/>
        <v>10.172540811522119</v>
      </c>
      <c r="T476" s="13">
        <f t="shared" si="88"/>
        <v>0.30603311707346925</v>
      </c>
      <c r="U476" s="14"/>
      <c r="V476" s="13">
        <f t="shared" si="89"/>
        <v>0.31</v>
      </c>
      <c r="W476" s="13">
        <v>19.88</v>
      </c>
    </row>
    <row r="477" spans="1:23" hidden="1" x14ac:dyDescent="0.25">
      <c r="A477" s="15" t="s">
        <v>8158</v>
      </c>
      <c r="B477" s="15">
        <v>1970200</v>
      </c>
      <c r="C477" s="7" t="s">
        <v>7054</v>
      </c>
      <c r="D477" s="14">
        <v>60</v>
      </c>
      <c r="E477" s="13">
        <v>0</v>
      </c>
      <c r="F477" s="14">
        <f t="shared" si="84"/>
        <v>0</v>
      </c>
      <c r="G477" s="11">
        <v>2235.71</v>
      </c>
      <c r="H477" s="13">
        <v>800000</v>
      </c>
      <c r="I477" s="11">
        <v>905.99</v>
      </c>
      <c r="J477" s="9">
        <v>40.523592058003899</v>
      </c>
      <c r="K477" s="13">
        <v>0.71700405826907498</v>
      </c>
      <c r="L477" s="13">
        <f t="shared" si="85"/>
        <v>0.2905557996122925</v>
      </c>
      <c r="M477" s="11">
        <v>37.2618333333333</v>
      </c>
      <c r="N477" s="8">
        <v>311812.74</v>
      </c>
      <c r="O477" s="9">
        <v>2.9820320239193499</v>
      </c>
      <c r="P477" s="13"/>
      <c r="Q477" s="13"/>
      <c r="R477" s="13">
        <f t="shared" si="86"/>
        <v>23856.256191354798</v>
      </c>
      <c r="S477" s="11">
        <f t="shared" si="87"/>
        <v>171.05032504308136</v>
      </c>
      <c r="T477" s="13">
        <f t="shared" si="88"/>
        <v>4.5904967561020396</v>
      </c>
      <c r="U477" s="14"/>
      <c r="V477" s="13">
        <f t="shared" si="89"/>
        <v>4.59</v>
      </c>
      <c r="W477" s="13">
        <v>22.39</v>
      </c>
    </row>
    <row r="478" spans="1:23" hidden="1" x14ac:dyDescent="0.25">
      <c r="A478" s="15" t="s">
        <v>8158</v>
      </c>
      <c r="B478" s="15">
        <v>2004500</v>
      </c>
      <c r="C478" s="7" t="s">
        <v>1953</v>
      </c>
      <c r="D478" s="14">
        <v>27</v>
      </c>
      <c r="E478" s="13">
        <v>0</v>
      </c>
      <c r="F478" s="14">
        <f t="shared" si="84"/>
        <v>0</v>
      </c>
      <c r="G478" s="11">
        <v>1266.92</v>
      </c>
      <c r="H478" s="13">
        <v>800000</v>
      </c>
      <c r="I478" s="11">
        <v>459.06</v>
      </c>
      <c r="J478" s="9">
        <v>36.2343320809522</v>
      </c>
      <c r="K478" s="13">
        <v>0.40630796547953701</v>
      </c>
      <c r="L478" s="13">
        <f t="shared" si="85"/>
        <v>0.14722297748321608</v>
      </c>
      <c r="M478" s="11">
        <v>46.922962962962998</v>
      </c>
      <c r="N478" s="8">
        <v>311812.74</v>
      </c>
      <c r="O478" s="9">
        <v>2.9820320239193499</v>
      </c>
      <c r="P478" s="13"/>
      <c r="Q478" s="13"/>
      <c r="R478" s="13">
        <f t="shared" si="86"/>
        <v>23856.256191354798</v>
      </c>
      <c r="S478" s="11">
        <f t="shared" si="87"/>
        <v>96.92986917067978</v>
      </c>
      <c r="T478" s="13">
        <f t="shared" si="88"/>
        <v>2.0657235402459131</v>
      </c>
      <c r="U478" s="14"/>
      <c r="V478" s="13">
        <f t="shared" si="89"/>
        <v>2.0699999999999998</v>
      </c>
      <c r="W478" s="13">
        <v>36.76</v>
      </c>
    </row>
    <row r="479" spans="1:23" hidden="1" x14ac:dyDescent="0.25">
      <c r="A479" s="7" t="s">
        <v>8158</v>
      </c>
      <c r="B479" s="7">
        <v>20047</v>
      </c>
      <c r="C479" s="7" t="s">
        <v>3597</v>
      </c>
      <c r="D479" s="14">
        <v>6</v>
      </c>
      <c r="E479" s="13">
        <f t="shared" ref="E479:E485" si="90">IF((V479 &lt; 0), 0, ROUND((T479 - U479), 0))</f>
        <v>0</v>
      </c>
      <c r="F479" s="14">
        <f t="shared" si="84"/>
        <v>0</v>
      </c>
      <c r="G479" s="11">
        <v>173.78</v>
      </c>
      <c r="H479" s="13">
        <v>800000</v>
      </c>
      <c r="I479" s="11">
        <v>84.02</v>
      </c>
      <c r="J479" s="9">
        <v>48.348486592243098</v>
      </c>
      <c r="K479" s="13">
        <v>5.5732167967222898E-2</v>
      </c>
      <c r="L479" s="13">
        <f t="shared" si="85"/>
        <v>2.6945659757199168E-2</v>
      </c>
      <c r="M479" s="11">
        <v>28.963333333333299</v>
      </c>
      <c r="N479" s="8">
        <v>311812.74</v>
      </c>
      <c r="O479" s="9">
        <v>2.9820320239193499</v>
      </c>
      <c r="P479" s="13"/>
      <c r="Q479" s="13"/>
      <c r="R479" s="13">
        <f t="shared" si="86"/>
        <v>23856.256191354798</v>
      </c>
      <c r="S479" s="11">
        <f t="shared" si="87"/>
        <v>13.29560877125687</v>
      </c>
      <c r="T479" s="13">
        <f t="shared" si="88"/>
        <v>0.45904967561020432</v>
      </c>
      <c r="U479" s="14"/>
      <c r="V479" s="13">
        <f t="shared" si="89"/>
        <v>0.46</v>
      </c>
      <c r="W479" s="13">
        <v>16.690000000000001</v>
      </c>
    </row>
    <row r="480" spans="1:23" hidden="1" x14ac:dyDescent="0.25">
      <c r="A480" s="7" t="s">
        <v>8158</v>
      </c>
      <c r="B480" s="7" t="s">
        <v>8159</v>
      </c>
      <c r="C480" s="7" t="s">
        <v>2592</v>
      </c>
      <c r="D480" s="14">
        <v>1</v>
      </c>
      <c r="E480" s="13">
        <f t="shared" si="90"/>
        <v>0</v>
      </c>
      <c r="F480" s="14">
        <f t="shared" si="84"/>
        <v>0</v>
      </c>
      <c r="G480" s="11">
        <v>9.99</v>
      </c>
      <c r="H480" s="13">
        <v>800000</v>
      </c>
      <c r="I480" s="11">
        <v>4.09</v>
      </c>
      <c r="J480" s="9">
        <v>40.940940940940898</v>
      </c>
      <c r="K480" s="13">
        <v>3.2038460006477E-3</v>
      </c>
      <c r="L480" s="13">
        <f t="shared" si="85"/>
        <v>1.3116846989638718E-3</v>
      </c>
      <c r="M480" s="11">
        <v>9.99</v>
      </c>
      <c r="N480" s="8">
        <v>311812.74</v>
      </c>
      <c r="O480" s="9">
        <v>2.9820320239193499</v>
      </c>
      <c r="P480" s="13"/>
      <c r="Q480" s="13"/>
      <c r="R480" s="13">
        <f t="shared" si="86"/>
        <v>23856.256191354798</v>
      </c>
      <c r="S480" s="11">
        <f t="shared" si="87"/>
        <v>0.76431770989099002</v>
      </c>
      <c r="T480" s="13">
        <f t="shared" si="88"/>
        <v>7.6508279268367368E-2</v>
      </c>
      <c r="U480" s="14"/>
      <c r="V480" s="13">
        <f t="shared" si="89"/>
        <v>0.08</v>
      </c>
      <c r="W480" s="13">
        <v>7.07</v>
      </c>
    </row>
    <row r="481" spans="1:23" hidden="1" x14ac:dyDescent="0.25">
      <c r="A481" s="7" t="s">
        <v>8158</v>
      </c>
      <c r="B481" s="7">
        <v>20110</v>
      </c>
      <c r="C481" s="7" t="s">
        <v>6836</v>
      </c>
      <c r="D481" s="14">
        <v>1</v>
      </c>
      <c r="E481" s="13">
        <f t="shared" si="90"/>
        <v>0</v>
      </c>
      <c r="F481" s="14">
        <f t="shared" si="84"/>
        <v>0</v>
      </c>
      <c r="G481" s="11">
        <v>133.99</v>
      </c>
      <c r="H481" s="13">
        <v>800000</v>
      </c>
      <c r="I481" s="11">
        <v>56</v>
      </c>
      <c r="J481" s="9">
        <v>41.794163743562997</v>
      </c>
      <c r="K481" s="13">
        <v>4.2971303866544998E-2</v>
      </c>
      <c r="L481" s="13">
        <f t="shared" si="85"/>
        <v>1.7959497100727834E-2</v>
      </c>
      <c r="M481" s="11">
        <v>133.99</v>
      </c>
      <c r="N481" s="8">
        <v>311812.74</v>
      </c>
      <c r="O481" s="9">
        <v>2.9820320239193499</v>
      </c>
      <c r="P481" s="13"/>
      <c r="Q481" s="13"/>
      <c r="R481" s="13">
        <f t="shared" si="86"/>
        <v>23856.256191354798</v>
      </c>
      <c r="S481" s="11">
        <f t="shared" si="87"/>
        <v>10.251344339168526</v>
      </c>
      <c r="T481" s="13">
        <f t="shared" si="88"/>
        <v>7.650827926836723E-2</v>
      </c>
      <c r="U481" s="14"/>
      <c r="V481" s="13">
        <f t="shared" si="89"/>
        <v>0.08</v>
      </c>
      <c r="W481" s="13">
        <v>84.98</v>
      </c>
    </row>
    <row r="482" spans="1:23" hidden="1" x14ac:dyDescent="0.25">
      <c r="A482" s="7" t="s">
        <v>8158</v>
      </c>
      <c r="B482" s="7">
        <v>20112</v>
      </c>
      <c r="C482" s="7" t="s">
        <v>6387</v>
      </c>
      <c r="D482" s="14">
        <v>3</v>
      </c>
      <c r="E482" s="13">
        <f t="shared" si="90"/>
        <v>0</v>
      </c>
      <c r="F482" s="14">
        <f t="shared" si="84"/>
        <v>0</v>
      </c>
      <c r="G482" s="11">
        <v>8.3800000000000008</v>
      </c>
      <c r="H482" s="13">
        <v>800000</v>
      </c>
      <c r="I482" s="11">
        <v>4.3899999999999997</v>
      </c>
      <c r="J482" s="9">
        <v>52.386634844868702</v>
      </c>
      <c r="K482" s="13">
        <v>2.6875104590017699E-3</v>
      </c>
      <c r="L482" s="13">
        <f t="shared" si="85"/>
        <v>1.4078962905749121E-3</v>
      </c>
      <c r="M482" s="11">
        <v>2.7933333333333299</v>
      </c>
      <c r="N482" s="8">
        <v>311812.74</v>
      </c>
      <c r="O482" s="9">
        <v>2.9820320239193499</v>
      </c>
      <c r="P482" s="13"/>
      <c r="Q482" s="13"/>
      <c r="R482" s="13">
        <f t="shared" si="86"/>
        <v>23856.256191354798</v>
      </c>
      <c r="S482" s="11">
        <f t="shared" si="87"/>
        <v>0.64113938026891748</v>
      </c>
      <c r="T482" s="13">
        <f t="shared" si="88"/>
        <v>0.22952483780510199</v>
      </c>
      <c r="U482" s="14"/>
      <c r="V482" s="13">
        <f t="shared" si="89"/>
        <v>0.23</v>
      </c>
      <c r="W482" s="13">
        <v>1.64</v>
      </c>
    </row>
    <row r="483" spans="1:23" ht="24" hidden="1" x14ac:dyDescent="0.25">
      <c r="A483" s="7" t="s">
        <v>8158</v>
      </c>
      <c r="B483" s="7">
        <v>20119</v>
      </c>
      <c r="C483" s="7" t="s">
        <v>1611</v>
      </c>
      <c r="D483" s="14">
        <v>4</v>
      </c>
      <c r="E483" s="13">
        <f t="shared" si="90"/>
        <v>0</v>
      </c>
      <c r="F483" s="14">
        <f t="shared" si="84"/>
        <v>0</v>
      </c>
      <c r="G483" s="11">
        <v>187.97</v>
      </c>
      <c r="H483" s="13">
        <v>800000</v>
      </c>
      <c r="I483" s="11">
        <v>80.19</v>
      </c>
      <c r="J483" s="9">
        <v>42.661062935574797</v>
      </c>
      <c r="K483" s="13">
        <v>6.0282976250425203E-2</v>
      </c>
      <c r="L483" s="13">
        <f t="shared" si="85"/>
        <v>2.5717358437631507E-2</v>
      </c>
      <c r="M483" s="11">
        <v>46.9925</v>
      </c>
      <c r="N483" s="8">
        <v>311812.74</v>
      </c>
      <c r="O483" s="9">
        <v>2.9820320239193499</v>
      </c>
      <c r="P483" s="13"/>
      <c r="Q483" s="13"/>
      <c r="R483" s="13">
        <f t="shared" si="86"/>
        <v>23856.256191354798</v>
      </c>
      <c r="S483" s="11">
        <f t="shared" si="87"/>
        <v>14.381261254075005</v>
      </c>
      <c r="T483" s="13">
        <f t="shared" si="88"/>
        <v>0.30603311707346925</v>
      </c>
      <c r="U483" s="14"/>
      <c r="V483" s="13">
        <f t="shared" si="89"/>
        <v>0.31</v>
      </c>
      <c r="W483" s="13">
        <v>31.68</v>
      </c>
    </row>
    <row r="484" spans="1:23" ht="24" hidden="1" x14ac:dyDescent="0.25">
      <c r="A484" s="7" t="s">
        <v>8158</v>
      </c>
      <c r="B484" s="7">
        <v>20135</v>
      </c>
      <c r="C484" s="7" t="s">
        <v>1611</v>
      </c>
      <c r="D484" s="14">
        <v>1</v>
      </c>
      <c r="E484" s="13">
        <f t="shared" si="90"/>
        <v>0</v>
      </c>
      <c r="F484" s="14">
        <f t="shared" si="84"/>
        <v>0</v>
      </c>
      <c r="G484" s="11">
        <v>51.99</v>
      </c>
      <c r="H484" s="13">
        <v>800000</v>
      </c>
      <c r="I484" s="11">
        <v>22.96</v>
      </c>
      <c r="J484" s="9">
        <v>44.162338911329101</v>
      </c>
      <c r="K484" s="13">
        <v>1.66734688261936E-2</v>
      </c>
      <c r="L484" s="13">
        <f t="shared" si="85"/>
        <v>7.3633938112984236E-3</v>
      </c>
      <c r="M484" s="11">
        <v>51.99</v>
      </c>
      <c r="N484" s="8">
        <v>311812.74</v>
      </c>
      <c r="O484" s="9">
        <v>2.9820320239193499</v>
      </c>
      <c r="P484" s="13"/>
      <c r="Q484" s="13"/>
      <c r="R484" s="13">
        <f t="shared" si="86"/>
        <v>23856.256191354798</v>
      </c>
      <c r="S484" s="11">
        <f t="shared" si="87"/>
        <v>3.9776654391624229</v>
      </c>
      <c r="T484" s="13">
        <f t="shared" si="88"/>
        <v>7.6508279268367424E-2</v>
      </c>
      <c r="U484" s="14"/>
      <c r="V484" s="13">
        <f t="shared" si="89"/>
        <v>0.08</v>
      </c>
      <c r="W484" s="13">
        <v>35.200000000000003</v>
      </c>
    </row>
    <row r="485" spans="1:23" ht="24" x14ac:dyDescent="0.25">
      <c r="A485" s="15" t="s">
        <v>8158</v>
      </c>
      <c r="B485" s="15">
        <v>20144</v>
      </c>
      <c r="C485" s="7" t="s">
        <v>3241</v>
      </c>
      <c r="D485" s="14">
        <v>18</v>
      </c>
      <c r="E485" s="13">
        <f t="shared" si="90"/>
        <v>1</v>
      </c>
      <c r="F485" s="14">
        <f t="shared" si="84"/>
        <v>34.479999999999997</v>
      </c>
      <c r="G485" s="11">
        <v>827.41</v>
      </c>
      <c r="H485" s="13">
        <v>800000</v>
      </c>
      <c r="I485" s="11">
        <v>274.60000000000002</v>
      </c>
      <c r="J485" s="9">
        <v>33.187899590287799</v>
      </c>
      <c r="K485" s="13">
        <v>0.26535477671630697</v>
      </c>
      <c r="L485" s="13">
        <f t="shared" si="85"/>
        <v>8.806567685464034E-2</v>
      </c>
      <c r="M485" s="11">
        <v>45.967222222222198</v>
      </c>
      <c r="N485" s="8">
        <v>311812.74</v>
      </c>
      <c r="O485" s="9">
        <v>2.9820320239193499</v>
      </c>
      <c r="P485" s="13"/>
      <c r="Q485" s="13"/>
      <c r="R485" s="13">
        <f t="shared" si="86"/>
        <v>23856.256191354798</v>
      </c>
      <c r="S485" s="11">
        <f t="shared" si="87"/>
        <v>63.303715349439678</v>
      </c>
      <c r="T485" s="13">
        <f t="shared" si="88"/>
        <v>1.3771490268306097</v>
      </c>
      <c r="U485" s="14"/>
      <c r="V485" s="13">
        <f t="shared" si="89"/>
        <v>1.38</v>
      </c>
      <c r="W485" s="13">
        <v>34.479999999999997</v>
      </c>
    </row>
    <row r="486" spans="1:23" x14ac:dyDescent="0.25">
      <c r="A486" s="15" t="s">
        <v>8158</v>
      </c>
      <c r="B486" s="15">
        <v>20191</v>
      </c>
      <c r="C486" s="7" t="s">
        <v>401</v>
      </c>
      <c r="D486" s="14">
        <v>94</v>
      </c>
      <c r="E486" s="13">
        <v>10</v>
      </c>
      <c r="F486" s="14">
        <f t="shared" si="84"/>
        <v>843.5</v>
      </c>
      <c r="G486" s="11">
        <v>10655.45</v>
      </c>
      <c r="H486" s="13">
        <v>800000</v>
      </c>
      <c r="I486" s="11">
        <v>3643.08</v>
      </c>
      <c r="J486" s="9">
        <v>34.189827740733598</v>
      </c>
      <c r="K486" s="13">
        <v>3.4172593461062601</v>
      </c>
      <c r="L486" s="13">
        <f t="shared" si="85"/>
        <v>1.1683550838878496</v>
      </c>
      <c r="M486" s="11">
        <v>113.35585106383</v>
      </c>
      <c r="N486" s="8">
        <v>311812.74</v>
      </c>
      <c r="O486" s="9">
        <v>2.9820320239193499</v>
      </c>
      <c r="P486" s="13"/>
      <c r="Q486" s="13"/>
      <c r="R486" s="13">
        <f t="shared" si="86"/>
        <v>23856.256191354798</v>
      </c>
      <c r="S486" s="11">
        <f t="shared" si="87"/>
        <v>815.23014433012509</v>
      </c>
      <c r="T486" s="13">
        <f t="shared" si="88"/>
        <v>7.1917782512265189</v>
      </c>
      <c r="U486" s="14"/>
      <c r="V486" s="13">
        <f t="shared" si="89"/>
        <v>7.19</v>
      </c>
      <c r="W486" s="13">
        <v>84.35</v>
      </c>
    </row>
    <row r="487" spans="1:23" x14ac:dyDescent="0.25">
      <c r="A487" s="15" t="s">
        <v>8158</v>
      </c>
      <c r="B487" s="15">
        <v>20212</v>
      </c>
      <c r="C487" s="7" t="s">
        <v>4103</v>
      </c>
      <c r="D487" s="14">
        <v>11</v>
      </c>
      <c r="E487" s="13">
        <v>2</v>
      </c>
      <c r="F487" s="14">
        <f t="shared" si="84"/>
        <v>9.02</v>
      </c>
      <c r="G487" s="11">
        <v>80.709999999999994</v>
      </c>
      <c r="H487" s="13">
        <v>800000</v>
      </c>
      <c r="I487" s="11">
        <v>36.299999999999997</v>
      </c>
      <c r="J487" s="9">
        <v>44.975839425102201</v>
      </c>
      <c r="K487" s="13">
        <v>2.5884125196423999E-2</v>
      </c>
      <c r="L487" s="13">
        <f t="shared" si="85"/>
        <v>1.1641602584936078E-2</v>
      </c>
      <c r="M487" s="11">
        <v>7.3372727272727296</v>
      </c>
      <c r="N487" s="8">
        <v>311812.74</v>
      </c>
      <c r="O487" s="9">
        <v>2.9820320239193499</v>
      </c>
      <c r="P487" s="13"/>
      <c r="Q487" s="13"/>
      <c r="R487" s="13">
        <f t="shared" si="86"/>
        <v>23856.256191354798</v>
      </c>
      <c r="S487" s="11">
        <f t="shared" si="87"/>
        <v>6.1749832197499277</v>
      </c>
      <c r="T487" s="13">
        <f t="shared" si="88"/>
        <v>0.84159107195204041</v>
      </c>
      <c r="U487" s="14"/>
      <c r="V487" s="13">
        <f t="shared" si="89"/>
        <v>0.84</v>
      </c>
      <c r="W487" s="13">
        <v>4.51</v>
      </c>
    </row>
    <row r="488" spans="1:23" hidden="1" x14ac:dyDescent="0.25">
      <c r="A488" s="7" t="s">
        <v>8158</v>
      </c>
      <c r="B488" s="7">
        <v>20260</v>
      </c>
      <c r="C488" s="7" t="s">
        <v>609</v>
      </c>
      <c r="D488" s="14">
        <v>1</v>
      </c>
      <c r="E488" s="13">
        <f>IF((V488 &lt; 0), 0, ROUND((T488 - U488), 0))</f>
        <v>0</v>
      </c>
      <c r="F488" s="14">
        <f t="shared" si="84"/>
        <v>0</v>
      </c>
      <c r="G488" s="11">
        <v>14.99</v>
      </c>
      <c r="H488" s="13">
        <v>800000</v>
      </c>
      <c r="I488" s="11">
        <v>6.42</v>
      </c>
      <c r="J488" s="9">
        <v>42.828552368245496</v>
      </c>
      <c r="K488" s="13">
        <v>4.8073725274983999E-3</v>
      </c>
      <c r="L488" s="13">
        <f t="shared" si="85"/>
        <v>2.0589280604762991E-3</v>
      </c>
      <c r="M488" s="11">
        <v>14.99</v>
      </c>
      <c r="N488" s="8">
        <v>311812.74</v>
      </c>
      <c r="O488" s="9">
        <v>2.9820320239193499</v>
      </c>
      <c r="P488" s="13"/>
      <c r="Q488" s="13"/>
      <c r="R488" s="13">
        <f t="shared" si="86"/>
        <v>23856.256191354798</v>
      </c>
      <c r="S488" s="11">
        <f t="shared" si="87"/>
        <v>1.1468591062328266</v>
      </c>
      <c r="T488" s="13">
        <f t="shared" si="88"/>
        <v>7.6508279268367355E-2</v>
      </c>
      <c r="U488" s="14"/>
      <c r="V488" s="13">
        <f t="shared" si="89"/>
        <v>0.08</v>
      </c>
      <c r="W488" s="13">
        <v>9.1</v>
      </c>
    </row>
    <row r="489" spans="1:23" hidden="1" x14ac:dyDescent="0.25">
      <c r="A489" s="7" t="s">
        <v>8158</v>
      </c>
      <c r="B489" s="7">
        <v>20261</v>
      </c>
      <c r="C489" s="7" t="s">
        <v>362</v>
      </c>
      <c r="D489" s="14">
        <v>2</v>
      </c>
      <c r="E489" s="13">
        <f>IF((V489 &lt; 0), 0, ROUND((T489 - U489), 0))</f>
        <v>0</v>
      </c>
      <c r="F489" s="14">
        <f t="shared" si="84"/>
        <v>0</v>
      </c>
      <c r="G489" s="11">
        <v>29.98</v>
      </c>
      <c r="H489" s="13">
        <v>800000</v>
      </c>
      <c r="I489" s="11">
        <v>13.45</v>
      </c>
      <c r="J489" s="9">
        <v>44.863242161441001</v>
      </c>
      <c r="K489" s="13">
        <v>9.6147450549967893E-3</v>
      </c>
      <c r="L489" s="13">
        <f t="shared" si="85"/>
        <v>4.3134863572283832E-3</v>
      </c>
      <c r="M489" s="11">
        <v>14.99</v>
      </c>
      <c r="N489" s="8">
        <v>311812.74</v>
      </c>
      <c r="O489" s="9">
        <v>2.9820320239193499</v>
      </c>
      <c r="P489" s="13"/>
      <c r="Q489" s="13"/>
      <c r="R489" s="13">
        <f t="shared" si="86"/>
        <v>23856.256191354798</v>
      </c>
      <c r="S489" s="11">
        <f t="shared" si="87"/>
        <v>2.293718212465651</v>
      </c>
      <c r="T489" s="13">
        <f t="shared" si="88"/>
        <v>0.15301655853673454</v>
      </c>
      <c r="U489" s="14"/>
      <c r="V489" s="13">
        <f t="shared" si="89"/>
        <v>0.15</v>
      </c>
      <c r="W489" s="13">
        <v>9.5500000000000007</v>
      </c>
    </row>
    <row r="490" spans="1:23" hidden="1" x14ac:dyDescent="0.25">
      <c r="A490" s="7" t="s">
        <v>8158</v>
      </c>
      <c r="B490" s="7">
        <v>20264</v>
      </c>
      <c r="C490" s="7" t="s">
        <v>11</v>
      </c>
      <c r="D490" s="14">
        <v>2</v>
      </c>
      <c r="E490" s="13">
        <f>IF((V490 &lt; 0), 0, ROUND((T490 - U490), 0))</f>
        <v>0</v>
      </c>
      <c r="F490" s="14">
        <f t="shared" si="84"/>
        <v>0</v>
      </c>
      <c r="G490" s="11">
        <v>29.98</v>
      </c>
      <c r="H490" s="13">
        <v>800000</v>
      </c>
      <c r="I490" s="11">
        <v>13.45</v>
      </c>
      <c r="J490" s="9">
        <v>44.863242161441001</v>
      </c>
      <c r="K490" s="13">
        <v>9.6147450549967893E-3</v>
      </c>
      <c r="L490" s="13">
        <f t="shared" si="85"/>
        <v>4.3134863572283832E-3</v>
      </c>
      <c r="M490" s="11">
        <v>14.99</v>
      </c>
      <c r="N490" s="8">
        <v>311812.74</v>
      </c>
      <c r="O490" s="9">
        <v>2.9820320239193499</v>
      </c>
      <c r="P490" s="13"/>
      <c r="Q490" s="13"/>
      <c r="R490" s="13">
        <f t="shared" si="86"/>
        <v>23856.256191354798</v>
      </c>
      <c r="S490" s="11">
        <f t="shared" si="87"/>
        <v>2.293718212465651</v>
      </c>
      <c r="T490" s="13">
        <f t="shared" si="88"/>
        <v>0.15301655853673454</v>
      </c>
      <c r="U490" s="14"/>
      <c r="V490" s="13">
        <f t="shared" si="89"/>
        <v>0.15</v>
      </c>
      <c r="W490" s="13">
        <v>9.5500000000000007</v>
      </c>
    </row>
    <row r="491" spans="1:23" hidden="1" x14ac:dyDescent="0.25">
      <c r="A491" s="7" t="s">
        <v>8158</v>
      </c>
      <c r="B491" s="7">
        <v>20265</v>
      </c>
      <c r="C491" s="7" t="s">
        <v>2898</v>
      </c>
      <c r="D491" s="14">
        <v>2</v>
      </c>
      <c r="E491" s="13">
        <f>IF((V491 &lt; 0), 0, ROUND((T491 - U491), 0))</f>
        <v>0</v>
      </c>
      <c r="F491" s="14">
        <f t="shared" si="84"/>
        <v>0</v>
      </c>
      <c r="G491" s="11">
        <v>26.98</v>
      </c>
      <c r="H491" s="13">
        <v>800000</v>
      </c>
      <c r="I491" s="11">
        <v>10.45</v>
      </c>
      <c r="J491" s="9">
        <v>38.732394366197198</v>
      </c>
      <c r="K491" s="13">
        <v>8.6526291388863696E-3</v>
      </c>
      <c r="L491" s="13">
        <f t="shared" si="85"/>
        <v>3.3513704411179614E-3</v>
      </c>
      <c r="M491" s="11">
        <v>13.49</v>
      </c>
      <c r="N491" s="8">
        <v>311812.74</v>
      </c>
      <c r="O491" s="9">
        <v>2.9820320239193499</v>
      </c>
      <c r="P491" s="13"/>
      <c r="Q491" s="13"/>
      <c r="R491" s="13">
        <f t="shared" si="86"/>
        <v>23856.256191354798</v>
      </c>
      <c r="S491" s="11">
        <f t="shared" si="87"/>
        <v>2.0641933746605488</v>
      </c>
      <c r="T491" s="13">
        <f t="shared" si="88"/>
        <v>0.15301655853673451</v>
      </c>
      <c r="U491" s="14"/>
      <c r="V491" s="13">
        <f t="shared" si="89"/>
        <v>0.15</v>
      </c>
      <c r="W491" s="13">
        <v>9.5500000000000007</v>
      </c>
    </row>
    <row r="492" spans="1:23" hidden="1" x14ac:dyDescent="0.25">
      <c r="A492" s="7" t="s">
        <v>8158</v>
      </c>
      <c r="B492" s="7">
        <v>20273</v>
      </c>
      <c r="C492" s="7" t="s">
        <v>2092</v>
      </c>
      <c r="D492" s="14">
        <v>2</v>
      </c>
      <c r="E492" s="13">
        <f>IF((V492 &lt; 0), 0, ROUND((T492 - U492), 0))</f>
        <v>0</v>
      </c>
      <c r="F492" s="14">
        <f t="shared" si="84"/>
        <v>0</v>
      </c>
      <c r="G492" s="11">
        <v>29.98</v>
      </c>
      <c r="H492" s="13">
        <v>800000</v>
      </c>
      <c r="I492" s="11">
        <v>12.84</v>
      </c>
      <c r="J492" s="9">
        <v>42.828552368245496</v>
      </c>
      <c r="K492" s="13">
        <v>9.6147450549967893E-3</v>
      </c>
      <c r="L492" s="13">
        <f t="shared" si="85"/>
        <v>4.1178561209525948E-3</v>
      </c>
      <c r="M492" s="11">
        <v>14.99</v>
      </c>
      <c r="N492" s="8">
        <v>311812.74</v>
      </c>
      <c r="O492" s="9">
        <v>2.9820320239193499</v>
      </c>
      <c r="P492" s="13"/>
      <c r="Q492" s="13"/>
      <c r="R492" s="13">
        <f t="shared" si="86"/>
        <v>23856.256191354798</v>
      </c>
      <c r="S492" s="11">
        <f t="shared" si="87"/>
        <v>2.293718212465651</v>
      </c>
      <c r="T492" s="13">
        <f t="shared" si="88"/>
        <v>0.15301655853673454</v>
      </c>
      <c r="U492" s="14"/>
      <c r="V492" s="13">
        <f t="shared" si="89"/>
        <v>0.15</v>
      </c>
      <c r="W492" s="13">
        <v>9.5500000000000007</v>
      </c>
    </row>
    <row r="493" spans="1:23" x14ac:dyDescent="0.25">
      <c r="A493" s="15" t="s">
        <v>8158</v>
      </c>
      <c r="B493" s="15">
        <v>20321</v>
      </c>
      <c r="C493" s="7" t="s">
        <v>6924</v>
      </c>
      <c r="D493" s="14">
        <v>10</v>
      </c>
      <c r="E493" s="13">
        <v>6</v>
      </c>
      <c r="F493" s="14">
        <f t="shared" si="84"/>
        <v>123.42</v>
      </c>
      <c r="G493" s="11">
        <v>310.92</v>
      </c>
      <c r="H493" s="13">
        <v>800000</v>
      </c>
      <c r="I493" s="11">
        <v>129.47999999999999</v>
      </c>
      <c r="J493" s="9">
        <v>41.644152836742599</v>
      </c>
      <c r="K493" s="13">
        <v>9.9713693545683907E-2</v>
      </c>
      <c r="L493" s="13">
        <f t="shared" si="85"/>
        <v>4.1524922939325741E-2</v>
      </c>
      <c r="M493" s="11">
        <v>31.091999999999999</v>
      </c>
      <c r="N493" s="8">
        <v>311812.74</v>
      </c>
      <c r="O493" s="9">
        <v>2.9820320239193499</v>
      </c>
      <c r="P493" s="13"/>
      <c r="Q493" s="13"/>
      <c r="R493" s="13">
        <f t="shared" si="86"/>
        <v>23856.256191354798</v>
      </c>
      <c r="S493" s="11">
        <f t="shared" si="87"/>
        <v>23.787954190120765</v>
      </c>
      <c r="T493" s="13">
        <f t="shared" si="88"/>
        <v>0.76508279268367319</v>
      </c>
      <c r="U493" s="14"/>
      <c r="V493" s="13">
        <f t="shared" si="89"/>
        <v>0.77</v>
      </c>
      <c r="W493" s="13">
        <v>20.57</v>
      </c>
    </row>
    <row r="494" spans="1:23" hidden="1" x14ac:dyDescent="0.25">
      <c r="A494" s="7" t="s">
        <v>8158</v>
      </c>
      <c r="B494" s="7">
        <v>22285</v>
      </c>
      <c r="C494" s="7" t="s">
        <v>4436</v>
      </c>
      <c r="D494" s="14">
        <v>1</v>
      </c>
      <c r="E494" s="13">
        <f t="shared" ref="E494:E512" si="91">IF((V494 &lt; 0), 0, ROUND((T494 - U494), 0))</f>
        <v>0</v>
      </c>
      <c r="F494" s="14">
        <f t="shared" si="84"/>
        <v>0</v>
      </c>
      <c r="G494" s="11">
        <v>17.989999999999998</v>
      </c>
      <c r="H494" s="13">
        <v>800000</v>
      </c>
      <c r="I494" s="11">
        <v>7.13</v>
      </c>
      <c r="J494" s="9">
        <v>39.633129516398</v>
      </c>
      <c r="K494" s="13">
        <v>5.7694884436088204E-3</v>
      </c>
      <c r="L494" s="13">
        <f t="shared" si="85"/>
        <v>2.286628827289099E-3</v>
      </c>
      <c r="M494" s="11">
        <v>17.989999999999998</v>
      </c>
      <c r="N494" s="8">
        <v>311812.74</v>
      </c>
      <c r="O494" s="9">
        <v>2.9820320239193499</v>
      </c>
      <c r="P494" s="13"/>
      <c r="Q494" s="13"/>
      <c r="R494" s="13">
        <f t="shared" si="86"/>
        <v>23856.256191354798</v>
      </c>
      <c r="S494" s="11">
        <f t="shared" si="87"/>
        <v>1.3763839440379289</v>
      </c>
      <c r="T494" s="13">
        <f t="shared" si="88"/>
        <v>7.6508279268367368E-2</v>
      </c>
      <c r="U494" s="14"/>
      <c r="V494" s="13">
        <f t="shared" si="89"/>
        <v>0.08</v>
      </c>
      <c r="W494" s="13">
        <v>12.11</v>
      </c>
    </row>
    <row r="495" spans="1:23" hidden="1" x14ac:dyDescent="0.25">
      <c r="A495" s="7" t="s">
        <v>8158</v>
      </c>
      <c r="B495" s="7">
        <v>24622</v>
      </c>
      <c r="C495" s="7" t="s">
        <v>4800</v>
      </c>
      <c r="D495" s="14">
        <v>0</v>
      </c>
      <c r="E495" s="13">
        <f t="shared" si="91"/>
        <v>0</v>
      </c>
      <c r="F495" s="14">
        <f t="shared" si="84"/>
        <v>0</v>
      </c>
      <c r="G495" s="11">
        <v>0</v>
      </c>
      <c r="H495" s="13">
        <v>800000</v>
      </c>
      <c r="I495" s="11">
        <v>0</v>
      </c>
      <c r="J495" s="9"/>
      <c r="K495" s="13">
        <v>0</v>
      </c>
      <c r="L495" s="13">
        <f t="shared" si="85"/>
        <v>0</v>
      </c>
      <c r="M495" s="11">
        <v>0</v>
      </c>
      <c r="N495" s="8">
        <v>311812.74</v>
      </c>
      <c r="O495" s="9">
        <v>2.9820320239193499</v>
      </c>
      <c r="P495" s="13"/>
      <c r="Q495" s="13"/>
      <c r="R495" s="13">
        <f t="shared" si="86"/>
        <v>23856.256191354798</v>
      </c>
      <c r="S495" s="11">
        <f t="shared" si="87"/>
        <v>0</v>
      </c>
      <c r="T495" s="13">
        <f t="shared" si="88"/>
        <v>0</v>
      </c>
      <c r="U495" s="14"/>
      <c r="V495" s="13">
        <f t="shared" si="89"/>
        <v>0</v>
      </c>
      <c r="W495" s="13">
        <v>135.21</v>
      </c>
    </row>
    <row r="496" spans="1:23" hidden="1" x14ac:dyDescent="0.25">
      <c r="A496" s="7" t="s">
        <v>8158</v>
      </c>
      <c r="B496" s="7">
        <v>24679</v>
      </c>
      <c r="C496" s="7" t="s">
        <v>2814</v>
      </c>
      <c r="D496" s="14">
        <v>1</v>
      </c>
      <c r="E496" s="13">
        <f t="shared" si="91"/>
        <v>0</v>
      </c>
      <c r="F496" s="14">
        <f t="shared" si="84"/>
        <v>0</v>
      </c>
      <c r="G496" s="11">
        <v>241.99</v>
      </c>
      <c r="H496" s="13">
        <v>800000</v>
      </c>
      <c r="I496" s="11">
        <v>89.91</v>
      </c>
      <c r="J496" s="9">
        <v>37.154427868920202</v>
      </c>
      <c r="K496" s="13">
        <v>7.7607476846520099E-2</v>
      </c>
      <c r="L496" s="13">
        <f t="shared" si="85"/>
        <v>2.8834614005829255E-2</v>
      </c>
      <c r="M496" s="11">
        <v>241.99</v>
      </c>
      <c r="N496" s="8">
        <v>311812.74</v>
      </c>
      <c r="O496" s="9">
        <v>2.9820320239193499</v>
      </c>
      <c r="P496" s="13"/>
      <c r="Q496" s="13"/>
      <c r="R496" s="13">
        <f t="shared" si="86"/>
        <v>23856.256191354798</v>
      </c>
      <c r="S496" s="11">
        <f t="shared" si="87"/>
        <v>18.514238500152192</v>
      </c>
      <c r="T496" s="13">
        <f t="shared" si="88"/>
        <v>7.6508279268367257E-2</v>
      </c>
      <c r="U496" s="14"/>
      <c r="V496" s="13">
        <f t="shared" si="89"/>
        <v>0.08</v>
      </c>
      <c r="W496" s="13">
        <v>169.58</v>
      </c>
    </row>
    <row r="497" spans="1:23" hidden="1" x14ac:dyDescent="0.25">
      <c r="A497" s="7" t="s">
        <v>8158</v>
      </c>
      <c r="B497" s="7">
        <v>24706</v>
      </c>
      <c r="C497" s="7" t="s">
        <v>3032</v>
      </c>
      <c r="D497" s="14">
        <v>1</v>
      </c>
      <c r="E497" s="13">
        <f t="shared" si="91"/>
        <v>0</v>
      </c>
      <c r="F497" s="14">
        <f t="shared" si="84"/>
        <v>0</v>
      </c>
      <c r="G497" s="11">
        <v>218.99</v>
      </c>
      <c r="H497" s="13">
        <v>800000</v>
      </c>
      <c r="I497" s="11">
        <v>81.53</v>
      </c>
      <c r="J497" s="9">
        <v>37.230010502762703</v>
      </c>
      <c r="K497" s="13">
        <v>7.0231254823006906E-2</v>
      </c>
      <c r="L497" s="13">
        <f t="shared" si="85"/>
        <v>2.6147103546827508E-2</v>
      </c>
      <c r="M497" s="11">
        <v>218.99</v>
      </c>
      <c r="N497" s="8">
        <v>311812.74</v>
      </c>
      <c r="O497" s="9">
        <v>2.9820320239193499</v>
      </c>
      <c r="P497" s="13"/>
      <c r="Q497" s="13"/>
      <c r="R497" s="13">
        <f t="shared" si="86"/>
        <v>23856.256191354798</v>
      </c>
      <c r="S497" s="11">
        <f t="shared" si="87"/>
        <v>16.754548076979749</v>
      </c>
      <c r="T497" s="13">
        <f t="shared" si="88"/>
        <v>7.6508279268367271E-2</v>
      </c>
      <c r="U497" s="14"/>
      <c r="V497" s="13">
        <f t="shared" si="89"/>
        <v>0.08</v>
      </c>
      <c r="W497" s="13">
        <v>152.6</v>
      </c>
    </row>
    <row r="498" spans="1:23" hidden="1" x14ac:dyDescent="0.25">
      <c r="A498" s="7" t="s">
        <v>8158</v>
      </c>
      <c r="B498" s="7">
        <v>24733</v>
      </c>
      <c r="C498" s="7" t="s">
        <v>765</v>
      </c>
      <c r="D498" s="14">
        <v>1</v>
      </c>
      <c r="E498" s="13">
        <f t="shared" si="91"/>
        <v>0</v>
      </c>
      <c r="F498" s="14">
        <f t="shared" si="84"/>
        <v>0</v>
      </c>
      <c r="G498" s="11">
        <v>223.99</v>
      </c>
      <c r="H498" s="13">
        <v>800000</v>
      </c>
      <c r="I498" s="11">
        <v>87.13</v>
      </c>
      <c r="J498" s="9">
        <v>38.899057993660399</v>
      </c>
      <c r="K498" s="13">
        <v>7.1834781349857602E-2</v>
      </c>
      <c r="L498" s="13">
        <f t="shared" si="85"/>
        <v>2.7943053256900253E-2</v>
      </c>
      <c r="M498" s="11">
        <v>223.99</v>
      </c>
      <c r="N498" s="8">
        <v>311812.74</v>
      </c>
      <c r="O498" s="9">
        <v>2.9820320239193499</v>
      </c>
      <c r="P498" s="13"/>
      <c r="Q498" s="13"/>
      <c r="R498" s="13">
        <f t="shared" si="86"/>
        <v>23856.256191354798</v>
      </c>
      <c r="S498" s="11">
        <f t="shared" si="87"/>
        <v>17.137089473321588</v>
      </c>
      <c r="T498" s="13">
        <f t="shared" si="88"/>
        <v>7.6508279268367285E-2</v>
      </c>
      <c r="U498" s="14"/>
      <c r="V498" s="13">
        <f t="shared" si="89"/>
        <v>0.08</v>
      </c>
      <c r="W498" s="13">
        <v>152.6</v>
      </c>
    </row>
    <row r="499" spans="1:23" hidden="1" x14ac:dyDescent="0.25">
      <c r="A499" s="7" t="s">
        <v>8158</v>
      </c>
      <c r="B499" s="7">
        <v>24769</v>
      </c>
      <c r="C499" s="7" t="s">
        <v>6791</v>
      </c>
      <c r="D499" s="14">
        <v>1</v>
      </c>
      <c r="E499" s="13">
        <f t="shared" si="91"/>
        <v>0</v>
      </c>
      <c r="F499" s="14">
        <f t="shared" si="84"/>
        <v>0</v>
      </c>
      <c r="G499" s="11">
        <v>150.9</v>
      </c>
      <c r="H499" s="13">
        <v>800000</v>
      </c>
      <c r="I499" s="11">
        <v>34.82</v>
      </c>
      <c r="J499" s="9">
        <v>23.074884029158401</v>
      </c>
      <c r="K499" s="13">
        <v>4.83944305803541E-2</v>
      </c>
      <c r="L499" s="13">
        <f t="shared" si="85"/>
        <v>1.1166958732988277E-2</v>
      </c>
      <c r="M499" s="11">
        <v>150.9</v>
      </c>
      <c r="N499" s="8">
        <v>311812.74</v>
      </c>
      <c r="O499" s="9">
        <v>2.9820320239193499</v>
      </c>
      <c r="P499" s="13"/>
      <c r="Q499" s="13"/>
      <c r="R499" s="13">
        <f t="shared" si="86"/>
        <v>23856.256191354798</v>
      </c>
      <c r="S499" s="11">
        <f t="shared" si="87"/>
        <v>11.545099341596625</v>
      </c>
      <c r="T499" s="13">
        <f t="shared" si="88"/>
        <v>7.6508279268367299E-2</v>
      </c>
      <c r="U499" s="14"/>
      <c r="V499" s="13">
        <f t="shared" si="89"/>
        <v>0.08</v>
      </c>
      <c r="W499" s="13">
        <v>129.43</v>
      </c>
    </row>
    <row r="500" spans="1:23" hidden="1" x14ac:dyDescent="0.25">
      <c r="A500" s="7" t="s">
        <v>8158</v>
      </c>
      <c r="B500" s="7">
        <v>24773</v>
      </c>
      <c r="C500" s="7" t="s">
        <v>5695</v>
      </c>
      <c r="D500" s="14">
        <v>1</v>
      </c>
      <c r="E500" s="13">
        <f t="shared" si="91"/>
        <v>0</v>
      </c>
      <c r="F500" s="14">
        <f t="shared" si="84"/>
        <v>0</v>
      </c>
      <c r="G500" s="11">
        <v>172.99</v>
      </c>
      <c r="H500" s="13">
        <v>800000</v>
      </c>
      <c r="I500" s="11">
        <v>64.72</v>
      </c>
      <c r="J500" s="9">
        <v>37.412567200416198</v>
      </c>
      <c r="K500" s="13">
        <v>5.5478810775980499E-2</v>
      </c>
      <c r="L500" s="13">
        <f t="shared" si="85"/>
        <v>2.0756047363555446E-2</v>
      </c>
      <c r="M500" s="11">
        <v>172.99</v>
      </c>
      <c r="N500" s="8">
        <v>311812.74</v>
      </c>
      <c r="O500" s="9">
        <v>2.9820320239193499</v>
      </c>
      <c r="P500" s="13"/>
      <c r="Q500" s="13"/>
      <c r="R500" s="13">
        <f t="shared" si="86"/>
        <v>23856.256191354798</v>
      </c>
      <c r="S500" s="11">
        <f t="shared" si="87"/>
        <v>13.235167230634859</v>
      </c>
      <c r="T500" s="13">
        <f t="shared" si="88"/>
        <v>7.6508279268367299E-2</v>
      </c>
      <c r="U500" s="14"/>
      <c r="V500" s="13">
        <f t="shared" si="89"/>
        <v>0.08</v>
      </c>
      <c r="W500" s="13">
        <v>120.73</v>
      </c>
    </row>
    <row r="501" spans="1:23" hidden="1" x14ac:dyDescent="0.25">
      <c r="A501" s="7" t="s">
        <v>8158</v>
      </c>
      <c r="B501" s="7">
        <v>24788</v>
      </c>
      <c r="C501" s="7" t="s">
        <v>4426</v>
      </c>
      <c r="D501" s="14">
        <v>0</v>
      </c>
      <c r="E501" s="13">
        <f t="shared" si="91"/>
        <v>0</v>
      </c>
      <c r="F501" s="14">
        <f t="shared" si="84"/>
        <v>0</v>
      </c>
      <c r="G501" s="11">
        <v>0</v>
      </c>
      <c r="H501" s="13">
        <v>800000</v>
      </c>
      <c r="I501" s="11">
        <v>0</v>
      </c>
      <c r="J501" s="9"/>
      <c r="K501" s="13">
        <v>0</v>
      </c>
      <c r="L501" s="13">
        <f t="shared" si="85"/>
        <v>0</v>
      </c>
      <c r="M501" s="11">
        <v>0</v>
      </c>
      <c r="N501" s="8">
        <v>311812.74</v>
      </c>
      <c r="O501" s="9">
        <v>2.9820320239193499</v>
      </c>
      <c r="P501" s="13"/>
      <c r="Q501" s="13"/>
      <c r="R501" s="13">
        <f t="shared" si="86"/>
        <v>23856.256191354798</v>
      </c>
      <c r="S501" s="11">
        <f t="shared" si="87"/>
        <v>0</v>
      </c>
      <c r="T501" s="13">
        <f t="shared" si="88"/>
        <v>0</v>
      </c>
      <c r="U501" s="14"/>
      <c r="V501" s="13">
        <f t="shared" si="89"/>
        <v>0</v>
      </c>
      <c r="W501" s="13">
        <v>148.72999999999999</v>
      </c>
    </row>
    <row r="502" spans="1:23" hidden="1" x14ac:dyDescent="0.25">
      <c r="A502" s="7" t="s">
        <v>8158</v>
      </c>
      <c r="B502" s="7">
        <v>24798</v>
      </c>
      <c r="C502" s="7" t="s">
        <v>6685</v>
      </c>
      <c r="D502" s="14">
        <v>1</v>
      </c>
      <c r="E502" s="13">
        <f t="shared" si="91"/>
        <v>0</v>
      </c>
      <c r="F502" s="14">
        <f t="shared" si="84"/>
        <v>0</v>
      </c>
      <c r="G502" s="11">
        <v>231.99</v>
      </c>
      <c r="H502" s="13">
        <v>800000</v>
      </c>
      <c r="I502" s="11">
        <v>86.34</v>
      </c>
      <c r="J502" s="9">
        <v>37.217121427647697</v>
      </c>
      <c r="K502" s="13">
        <v>7.4400423792818707E-2</v>
      </c>
      <c r="L502" s="13">
        <f t="shared" si="85"/>
        <v>2.7689696065657826E-2</v>
      </c>
      <c r="M502" s="11">
        <v>231.99</v>
      </c>
      <c r="N502" s="8">
        <v>311812.74</v>
      </c>
      <c r="O502" s="9">
        <v>2.9820320239193499</v>
      </c>
      <c r="P502" s="13"/>
      <c r="Q502" s="13"/>
      <c r="R502" s="13">
        <f t="shared" si="86"/>
        <v>23856.256191354798</v>
      </c>
      <c r="S502" s="11">
        <f t="shared" si="87"/>
        <v>17.749155707468521</v>
      </c>
      <c r="T502" s="13">
        <f t="shared" si="88"/>
        <v>7.6508279268367257E-2</v>
      </c>
      <c r="U502" s="14"/>
      <c r="V502" s="13">
        <f t="shared" si="89"/>
        <v>0.08</v>
      </c>
      <c r="W502" s="13">
        <v>161.69</v>
      </c>
    </row>
    <row r="503" spans="1:23" hidden="1" x14ac:dyDescent="0.25">
      <c r="A503" s="7" t="s">
        <v>8158</v>
      </c>
      <c r="B503" s="7">
        <v>24808</v>
      </c>
      <c r="C503" s="7" t="s">
        <v>2960</v>
      </c>
      <c r="D503" s="14">
        <v>1</v>
      </c>
      <c r="E503" s="13">
        <f t="shared" si="91"/>
        <v>0</v>
      </c>
      <c r="F503" s="14">
        <f t="shared" si="84"/>
        <v>0</v>
      </c>
      <c r="G503" s="11">
        <v>151.57</v>
      </c>
      <c r="H503" s="13">
        <v>800000</v>
      </c>
      <c r="I503" s="11">
        <v>45.53</v>
      </c>
      <c r="J503" s="9">
        <v>30.038925908821</v>
      </c>
      <c r="K503" s="13">
        <v>4.8609303134952098E-2</v>
      </c>
      <c r="L503" s="13">
        <f t="shared" si="85"/>
        <v>1.4601712553502464E-2</v>
      </c>
      <c r="M503" s="11">
        <v>151.57</v>
      </c>
      <c r="N503" s="8">
        <v>311812.74</v>
      </c>
      <c r="O503" s="9">
        <v>2.9820320239193499</v>
      </c>
      <c r="P503" s="13"/>
      <c r="Q503" s="13"/>
      <c r="R503" s="13">
        <f t="shared" si="86"/>
        <v>23856.256191354798</v>
      </c>
      <c r="S503" s="11">
        <f t="shared" si="87"/>
        <v>11.596359888706431</v>
      </c>
      <c r="T503" s="13">
        <f t="shared" si="88"/>
        <v>7.6508279268367299E-2</v>
      </c>
      <c r="U503" s="14"/>
      <c r="V503" s="13">
        <f t="shared" si="89"/>
        <v>0.08</v>
      </c>
      <c r="W503" s="13">
        <v>129.43</v>
      </c>
    </row>
    <row r="504" spans="1:23" hidden="1" x14ac:dyDescent="0.25">
      <c r="A504" s="7" t="s">
        <v>8158</v>
      </c>
      <c r="B504" s="7">
        <v>24812</v>
      </c>
      <c r="C504" s="7" t="s">
        <v>7376</v>
      </c>
      <c r="D504" s="14">
        <v>1</v>
      </c>
      <c r="E504" s="13">
        <f t="shared" si="91"/>
        <v>0</v>
      </c>
      <c r="F504" s="14">
        <f t="shared" si="84"/>
        <v>0</v>
      </c>
      <c r="G504" s="11">
        <v>226.55</v>
      </c>
      <c r="H504" s="13">
        <v>800000</v>
      </c>
      <c r="I504" s="11">
        <v>100.03</v>
      </c>
      <c r="J504" s="9">
        <v>44.153608474950303</v>
      </c>
      <c r="K504" s="13">
        <v>7.2655786931605196E-2</v>
      </c>
      <c r="L504" s="13">
        <f t="shared" si="85"/>
        <v>3.2080151696175063E-2</v>
      </c>
      <c r="M504" s="11">
        <v>226.55</v>
      </c>
      <c r="N504" s="8">
        <v>311812.74</v>
      </c>
      <c r="O504" s="9">
        <v>2.9820320239193499</v>
      </c>
      <c r="P504" s="13"/>
      <c r="Q504" s="13"/>
      <c r="R504" s="13">
        <f t="shared" si="86"/>
        <v>23856.256191354798</v>
      </c>
      <c r="S504" s="11">
        <f t="shared" si="87"/>
        <v>17.332950668248614</v>
      </c>
      <c r="T504" s="13">
        <f t="shared" si="88"/>
        <v>7.6508279268367313E-2</v>
      </c>
      <c r="U504" s="14"/>
      <c r="V504" s="13">
        <f t="shared" si="89"/>
        <v>0.08</v>
      </c>
      <c r="W504" s="13">
        <v>141.07</v>
      </c>
    </row>
    <row r="505" spans="1:23" hidden="1" x14ac:dyDescent="0.25">
      <c r="A505" s="7" t="s">
        <v>8158</v>
      </c>
      <c r="B505" s="7">
        <v>24843</v>
      </c>
      <c r="C505" s="7" t="s">
        <v>1759</v>
      </c>
      <c r="D505" s="14">
        <v>0</v>
      </c>
      <c r="E505" s="13">
        <f t="shared" si="91"/>
        <v>0</v>
      </c>
      <c r="F505" s="14">
        <f t="shared" si="84"/>
        <v>0</v>
      </c>
      <c r="G505" s="11">
        <v>0</v>
      </c>
      <c r="H505" s="13">
        <v>800000</v>
      </c>
      <c r="I505" s="11">
        <v>0</v>
      </c>
      <c r="J505" s="9"/>
      <c r="K505" s="13">
        <v>0</v>
      </c>
      <c r="L505" s="13">
        <f t="shared" si="85"/>
        <v>0</v>
      </c>
      <c r="M505" s="11">
        <v>0</v>
      </c>
      <c r="N505" s="8">
        <v>311812.74</v>
      </c>
      <c r="O505" s="9">
        <v>2.9820320239193499</v>
      </c>
      <c r="P505" s="13"/>
      <c r="Q505" s="13"/>
      <c r="R505" s="13">
        <f t="shared" si="86"/>
        <v>23856.256191354798</v>
      </c>
      <c r="S505" s="11">
        <f t="shared" si="87"/>
        <v>0</v>
      </c>
      <c r="T505" s="13">
        <f t="shared" si="88"/>
        <v>0</v>
      </c>
      <c r="U505" s="14"/>
      <c r="V505" s="13">
        <f t="shared" si="89"/>
        <v>0</v>
      </c>
      <c r="W505" s="13">
        <v>120.73</v>
      </c>
    </row>
    <row r="506" spans="1:23" hidden="1" x14ac:dyDescent="0.25">
      <c r="A506" s="7" t="s">
        <v>8158</v>
      </c>
      <c r="B506" s="7">
        <v>24866</v>
      </c>
      <c r="C506" s="7" t="s">
        <v>7419</v>
      </c>
      <c r="D506" s="14">
        <v>3</v>
      </c>
      <c r="E506" s="13">
        <f t="shared" si="91"/>
        <v>0</v>
      </c>
      <c r="F506" s="14">
        <f t="shared" si="84"/>
        <v>0</v>
      </c>
      <c r="G506" s="11">
        <v>619.94000000000005</v>
      </c>
      <c r="H506" s="13">
        <v>800000</v>
      </c>
      <c r="I506" s="11">
        <v>216.61</v>
      </c>
      <c r="J506" s="9">
        <v>34.940478110784902</v>
      </c>
      <c r="K506" s="13">
        <v>0.19881804701116401</v>
      </c>
      <c r="L506" s="13">
        <f t="shared" si="85"/>
        <v>6.94679761962258E-2</v>
      </c>
      <c r="M506" s="11">
        <v>206.64666666666699</v>
      </c>
      <c r="N506" s="8">
        <v>311812.74</v>
      </c>
      <c r="O506" s="9">
        <v>2.9820320239193499</v>
      </c>
      <c r="P506" s="13"/>
      <c r="Q506" s="13"/>
      <c r="R506" s="13">
        <f t="shared" si="86"/>
        <v>23856.256191354798</v>
      </c>
      <c r="S506" s="11">
        <f t="shared" si="87"/>
        <v>47.430542649631505</v>
      </c>
      <c r="T506" s="13">
        <f t="shared" si="88"/>
        <v>0.22952483780510097</v>
      </c>
      <c r="U506" s="14"/>
      <c r="V506" s="13">
        <f t="shared" si="89"/>
        <v>0.23</v>
      </c>
      <c r="W506" s="13">
        <v>154.35</v>
      </c>
    </row>
    <row r="507" spans="1:23" hidden="1" x14ac:dyDescent="0.25">
      <c r="A507" s="7" t="s">
        <v>8158</v>
      </c>
      <c r="B507" s="7">
        <v>24879</v>
      </c>
      <c r="C507" s="7" t="s">
        <v>1509</v>
      </c>
      <c r="D507" s="14">
        <v>1</v>
      </c>
      <c r="E507" s="13">
        <f t="shared" si="91"/>
        <v>0</v>
      </c>
      <c r="F507" s="14">
        <f t="shared" si="84"/>
        <v>0</v>
      </c>
      <c r="G507" s="11">
        <v>194.23</v>
      </c>
      <c r="H507" s="13">
        <v>800000</v>
      </c>
      <c r="I507" s="11">
        <v>44.82</v>
      </c>
      <c r="J507" s="9">
        <v>23.075734953405799</v>
      </c>
      <c r="K507" s="13">
        <v>6.22905914620423E-2</v>
      </c>
      <c r="L507" s="13">
        <f t="shared" si="85"/>
        <v>1.4374011786689704E-2</v>
      </c>
      <c r="M507" s="11">
        <v>194.23</v>
      </c>
      <c r="N507" s="8">
        <v>311812.74</v>
      </c>
      <c r="O507" s="9">
        <v>2.9820320239193499</v>
      </c>
      <c r="P507" s="13"/>
      <c r="Q507" s="13"/>
      <c r="R507" s="13">
        <f t="shared" si="86"/>
        <v>23856.256191354798</v>
      </c>
      <c r="S507" s="11">
        <f t="shared" si="87"/>
        <v>14.860203082294989</v>
      </c>
      <c r="T507" s="13">
        <f t="shared" si="88"/>
        <v>7.6508279268367341E-2</v>
      </c>
      <c r="U507" s="14"/>
      <c r="V507" s="13">
        <f t="shared" si="89"/>
        <v>0.08</v>
      </c>
      <c r="W507" s="13">
        <v>166.6</v>
      </c>
    </row>
    <row r="508" spans="1:23" hidden="1" x14ac:dyDescent="0.25">
      <c r="A508" s="7" t="s">
        <v>8158</v>
      </c>
      <c r="B508" s="7">
        <v>24904</v>
      </c>
      <c r="C508" s="7" t="s">
        <v>6608</v>
      </c>
      <c r="D508" s="14">
        <v>1</v>
      </c>
      <c r="E508" s="13">
        <f t="shared" si="91"/>
        <v>0</v>
      </c>
      <c r="F508" s="14">
        <f t="shared" si="84"/>
        <v>0</v>
      </c>
      <c r="G508" s="11">
        <v>165.2</v>
      </c>
      <c r="H508" s="13">
        <v>800000</v>
      </c>
      <c r="I508" s="11">
        <v>38.119999999999997</v>
      </c>
      <c r="J508" s="9">
        <v>23.075060532687701</v>
      </c>
      <c r="K508" s="13">
        <v>5.2980516447147102E-2</v>
      </c>
      <c r="L508" s="13">
        <f t="shared" si="85"/>
        <v>1.2225286240709756E-2</v>
      </c>
      <c r="M508" s="11">
        <v>165.2</v>
      </c>
      <c r="N508" s="8">
        <v>311812.74</v>
      </c>
      <c r="O508" s="9">
        <v>2.9820320239193499</v>
      </c>
      <c r="P508" s="13"/>
      <c r="Q508" s="13"/>
      <c r="R508" s="13">
        <f t="shared" si="86"/>
        <v>23856.256191354798</v>
      </c>
      <c r="S508" s="11">
        <f t="shared" si="87"/>
        <v>12.639167735134277</v>
      </c>
      <c r="T508" s="13">
        <f t="shared" si="88"/>
        <v>7.6508279268367299E-2</v>
      </c>
      <c r="U508" s="14"/>
      <c r="V508" s="13">
        <f t="shared" si="89"/>
        <v>0.08</v>
      </c>
      <c r="W508" s="13">
        <v>141.07</v>
      </c>
    </row>
    <row r="509" spans="1:23" hidden="1" x14ac:dyDescent="0.25">
      <c r="A509" s="7" t="s">
        <v>8158</v>
      </c>
      <c r="B509" s="7">
        <v>26003</v>
      </c>
      <c r="C509" s="7" t="s">
        <v>2758</v>
      </c>
      <c r="D509" s="14">
        <v>1</v>
      </c>
      <c r="E509" s="13">
        <f t="shared" si="91"/>
        <v>0</v>
      </c>
      <c r="F509" s="14">
        <f t="shared" si="84"/>
        <v>0</v>
      </c>
      <c r="G509" s="11">
        <v>29.88</v>
      </c>
      <c r="H509" s="13">
        <v>800000</v>
      </c>
      <c r="I509" s="11">
        <v>1.95</v>
      </c>
      <c r="J509" s="9">
        <v>6.5261044176706804</v>
      </c>
      <c r="K509" s="13">
        <v>9.5826745244597805E-3</v>
      </c>
      <c r="L509" s="13">
        <f t="shared" si="85"/>
        <v>6.2537534547177256E-4</v>
      </c>
      <c r="M509" s="11">
        <v>29.88</v>
      </c>
      <c r="N509" s="8">
        <v>311812.74</v>
      </c>
      <c r="O509" s="9">
        <v>2.9820320239193499</v>
      </c>
      <c r="P509" s="13"/>
      <c r="Q509" s="13"/>
      <c r="R509" s="13">
        <f t="shared" si="86"/>
        <v>23856.256191354798</v>
      </c>
      <c r="S509" s="11">
        <f t="shared" si="87"/>
        <v>2.2860673845388151</v>
      </c>
      <c r="T509" s="13">
        <f t="shared" si="88"/>
        <v>7.6508279268367313E-2</v>
      </c>
      <c r="U509" s="14"/>
      <c r="V509" s="13">
        <f t="shared" si="89"/>
        <v>0.08</v>
      </c>
      <c r="W509" s="13">
        <v>29.25</v>
      </c>
    </row>
    <row r="510" spans="1:23" hidden="1" x14ac:dyDescent="0.25">
      <c r="A510" s="7" t="s">
        <v>8158</v>
      </c>
      <c r="B510" s="7">
        <v>2706</v>
      </c>
      <c r="C510" s="7" t="s">
        <v>6552</v>
      </c>
      <c r="D510" s="14">
        <v>3</v>
      </c>
      <c r="E510" s="13">
        <f t="shared" si="91"/>
        <v>0</v>
      </c>
      <c r="F510" s="14">
        <f t="shared" si="84"/>
        <v>0</v>
      </c>
      <c r="G510" s="11">
        <v>122.77</v>
      </c>
      <c r="H510" s="13">
        <v>800000</v>
      </c>
      <c r="I510" s="11">
        <v>53.83</v>
      </c>
      <c r="J510" s="9">
        <v>43.846216502402903</v>
      </c>
      <c r="K510" s="13">
        <v>3.9372990340292097E-2</v>
      </c>
      <c r="L510" s="13">
        <f t="shared" si="85"/>
        <v>1.7263566588074656E-2</v>
      </c>
      <c r="M510" s="11">
        <v>40.923333333333296</v>
      </c>
      <c r="N510" s="8">
        <v>311812.74</v>
      </c>
      <c r="O510" s="9">
        <v>2.9820320239193499</v>
      </c>
      <c r="P510" s="13"/>
      <c r="Q510" s="13"/>
      <c r="R510" s="13">
        <f t="shared" si="86"/>
        <v>23856.256191354798</v>
      </c>
      <c r="S510" s="11">
        <f t="shared" si="87"/>
        <v>9.3929214457774606</v>
      </c>
      <c r="T510" s="13">
        <f t="shared" si="88"/>
        <v>0.22952483780510227</v>
      </c>
      <c r="U510" s="14"/>
      <c r="V510" s="13">
        <f t="shared" si="89"/>
        <v>0.23</v>
      </c>
      <c r="W510" s="13">
        <v>25.3</v>
      </c>
    </row>
    <row r="511" spans="1:23" hidden="1" x14ac:dyDescent="0.25">
      <c r="A511" s="7" t="s">
        <v>8158</v>
      </c>
      <c r="B511" s="7">
        <v>271594</v>
      </c>
      <c r="C511" s="7" t="s">
        <v>7220</v>
      </c>
      <c r="D511" s="14">
        <v>1</v>
      </c>
      <c r="E511" s="13">
        <f t="shared" si="91"/>
        <v>0</v>
      </c>
      <c r="F511" s="14">
        <f t="shared" si="84"/>
        <v>0</v>
      </c>
      <c r="G511" s="11">
        <v>32.99</v>
      </c>
      <c r="H511" s="13">
        <v>800000</v>
      </c>
      <c r="I511" s="11">
        <v>13.01</v>
      </c>
      <c r="J511" s="9">
        <v>39.436192785692597</v>
      </c>
      <c r="K511" s="13">
        <v>1.05800680241609E-2</v>
      </c>
      <c r="L511" s="13">
        <f t="shared" si="85"/>
        <v>4.1723760228655109E-3</v>
      </c>
      <c r="M511" s="11">
        <v>32.99</v>
      </c>
      <c r="N511" s="8">
        <v>311812.74</v>
      </c>
      <c r="O511" s="9">
        <v>2.9820320239193499</v>
      </c>
      <c r="P511" s="13"/>
      <c r="Q511" s="13"/>
      <c r="R511" s="13">
        <f t="shared" si="86"/>
        <v>23856.256191354798</v>
      </c>
      <c r="S511" s="11">
        <f t="shared" si="87"/>
        <v>2.5240081330634343</v>
      </c>
      <c r="T511" s="13">
        <f t="shared" si="88"/>
        <v>7.6508279268367202E-2</v>
      </c>
      <c r="U511" s="14"/>
      <c r="V511" s="13">
        <f t="shared" si="89"/>
        <v>0.08</v>
      </c>
      <c r="W511" s="13">
        <v>22.28</v>
      </c>
    </row>
    <row r="512" spans="1:23" hidden="1" x14ac:dyDescent="0.25">
      <c r="A512" s="7" t="s">
        <v>8158</v>
      </c>
      <c r="B512" s="7">
        <v>2793</v>
      </c>
      <c r="C512" s="7" t="s">
        <v>2288</v>
      </c>
      <c r="D512" s="14">
        <v>5</v>
      </c>
      <c r="E512" s="13">
        <f t="shared" si="91"/>
        <v>0</v>
      </c>
      <c r="F512" s="14">
        <f t="shared" ref="F512:F575" si="92">W512 * E512</f>
        <v>0</v>
      </c>
      <c r="G512" s="11">
        <v>184.95</v>
      </c>
      <c r="H512" s="13">
        <v>800000</v>
      </c>
      <c r="I512" s="11">
        <v>92.7</v>
      </c>
      <c r="J512" s="9">
        <v>50.121654501216497</v>
      </c>
      <c r="K512" s="13">
        <v>5.9314446228207397E-2</v>
      </c>
      <c r="L512" s="13">
        <f t="shared" ref="L512:L575" si="93">J512 * K512%</f>
        <v>2.9729381807811948E-2</v>
      </c>
      <c r="M512" s="11">
        <v>36.99</v>
      </c>
      <c r="N512" s="8">
        <v>311812.74</v>
      </c>
      <c r="O512" s="9">
        <v>2.9820320239193499</v>
      </c>
      <c r="P512" s="13"/>
      <c r="Q512" s="13"/>
      <c r="R512" s="13">
        <f t="shared" ref="R512:R575" si="94">H512 * O512%</f>
        <v>23856.256191354798</v>
      </c>
      <c r="S512" s="11">
        <f t="shared" ref="S512:S575" si="95">K512% * R512</f>
        <v>14.150206250684539</v>
      </c>
      <c r="T512" s="13">
        <f t="shared" ref="T512:T575" si="96">IFERROR((S512 / M512), 0)</f>
        <v>0.38254139634183665</v>
      </c>
      <c r="U512" s="14"/>
      <c r="V512" s="13">
        <f t="shared" ref="V512:V575" si="97">ROUND((T512 - U512), 2)</f>
        <v>0.38</v>
      </c>
      <c r="W512" s="13">
        <v>20.55</v>
      </c>
    </row>
    <row r="513" spans="1:23" x14ac:dyDescent="0.25">
      <c r="A513" s="15" t="s">
        <v>8158</v>
      </c>
      <c r="B513" s="15">
        <v>2923</v>
      </c>
      <c r="C513" s="7" t="s">
        <v>390</v>
      </c>
      <c r="D513" s="14">
        <v>13</v>
      </c>
      <c r="E513" s="13">
        <v>4</v>
      </c>
      <c r="F513" s="14">
        <f t="shared" si="92"/>
        <v>43.56</v>
      </c>
      <c r="G513" s="11">
        <v>279.98</v>
      </c>
      <c r="H513" s="13">
        <v>800000</v>
      </c>
      <c r="I513" s="11">
        <v>164.05</v>
      </c>
      <c r="J513" s="9">
        <v>58.593470962211597</v>
      </c>
      <c r="K513" s="13">
        <v>8.9791071397531702E-2</v>
      </c>
      <c r="L513" s="13">
        <f t="shared" si="93"/>
        <v>5.261170534597142E-2</v>
      </c>
      <c r="M513" s="11">
        <v>21.536923076923099</v>
      </c>
      <c r="N513" s="8">
        <v>311812.74</v>
      </c>
      <c r="O513" s="9">
        <v>2.9820320239193499</v>
      </c>
      <c r="P513" s="13"/>
      <c r="Q513" s="13"/>
      <c r="R513" s="13">
        <f t="shared" si="94"/>
        <v>23856.256191354798</v>
      </c>
      <c r="S513" s="11">
        <f t="shared" si="95"/>
        <v>21.420788029557464</v>
      </c>
      <c r="T513" s="13">
        <f t="shared" si="96"/>
        <v>0.99460763048877332</v>
      </c>
      <c r="U513" s="14"/>
      <c r="V513" s="13">
        <f t="shared" si="97"/>
        <v>0.99</v>
      </c>
      <c r="W513" s="13">
        <v>10.89</v>
      </c>
    </row>
    <row r="514" spans="1:23" hidden="1" x14ac:dyDescent="0.25">
      <c r="A514" s="7" t="s">
        <v>8158</v>
      </c>
      <c r="B514" s="7">
        <v>30033</v>
      </c>
      <c r="C514" s="7" t="s">
        <v>6766</v>
      </c>
      <c r="D514" s="14">
        <v>1</v>
      </c>
      <c r="E514" s="13">
        <f t="shared" ref="E514:E545" si="98">IF((V514 &lt; 0), 0, ROUND((T514 - U514), 0))</f>
        <v>0</v>
      </c>
      <c r="F514" s="14">
        <f t="shared" si="92"/>
        <v>0</v>
      </c>
      <c r="G514" s="11">
        <v>1389</v>
      </c>
      <c r="H514" s="13">
        <v>800000</v>
      </c>
      <c r="I514" s="11">
        <v>486.41</v>
      </c>
      <c r="J514" s="9">
        <v>35.018718502519803</v>
      </c>
      <c r="K514" s="13">
        <v>0.44545966915912399</v>
      </c>
      <c r="L514" s="13">
        <f t="shared" si="93"/>
        <v>0.15599426758508966</v>
      </c>
      <c r="M514" s="11">
        <v>1389</v>
      </c>
      <c r="N514" s="8">
        <v>311812.74</v>
      </c>
      <c r="O514" s="9">
        <v>2.9820320239193499</v>
      </c>
      <c r="P514" s="13"/>
      <c r="Q514" s="13"/>
      <c r="R514" s="13">
        <f t="shared" si="94"/>
        <v>23856.256191354798</v>
      </c>
      <c r="S514" s="11">
        <f t="shared" si="95"/>
        <v>106.26999990376211</v>
      </c>
      <c r="T514" s="13">
        <f t="shared" si="96"/>
        <v>7.6508279268367257E-2</v>
      </c>
      <c r="U514" s="14"/>
      <c r="V514" s="13">
        <f t="shared" si="97"/>
        <v>0.08</v>
      </c>
      <c r="W514" s="13">
        <v>1006.43</v>
      </c>
    </row>
    <row r="515" spans="1:23" x14ac:dyDescent="0.25">
      <c r="A515" s="15" t="s">
        <v>8158</v>
      </c>
      <c r="B515" s="15">
        <v>30035</v>
      </c>
      <c r="C515" s="7" t="s">
        <v>1674</v>
      </c>
      <c r="D515" s="14">
        <v>7</v>
      </c>
      <c r="E515" s="13">
        <f t="shared" si="98"/>
        <v>1</v>
      </c>
      <c r="F515" s="14">
        <f t="shared" si="92"/>
        <v>120.12</v>
      </c>
      <c r="G515" s="11">
        <v>1124.02</v>
      </c>
      <c r="H515" s="13">
        <v>800000</v>
      </c>
      <c r="I515" s="11">
        <v>403.38</v>
      </c>
      <c r="J515" s="9">
        <v>35.887261792494797</v>
      </c>
      <c r="K515" s="13">
        <v>0.36047917734214502</v>
      </c>
      <c r="L515" s="13">
        <f t="shared" si="93"/>
        <v>0.12936610608020718</v>
      </c>
      <c r="M515" s="11">
        <v>160.57428571428599</v>
      </c>
      <c r="N515" s="8">
        <v>311812.74</v>
      </c>
      <c r="O515" s="9">
        <v>2.9820320239193499</v>
      </c>
      <c r="P515" s="13"/>
      <c r="Q515" s="13"/>
      <c r="R515" s="13">
        <f t="shared" si="94"/>
        <v>23856.256191354798</v>
      </c>
      <c r="S515" s="11">
        <f t="shared" si="95"/>
        <v>85.996836063230305</v>
      </c>
      <c r="T515" s="13">
        <f t="shared" si="96"/>
        <v>0.53555795487857072</v>
      </c>
      <c r="U515" s="14"/>
      <c r="V515" s="13">
        <f t="shared" si="97"/>
        <v>0.54</v>
      </c>
      <c r="W515" s="13">
        <v>120.12</v>
      </c>
    </row>
    <row r="516" spans="1:23" hidden="1" x14ac:dyDescent="0.25">
      <c r="A516" s="7" t="s">
        <v>8158</v>
      </c>
      <c r="B516" s="7">
        <v>30070</v>
      </c>
      <c r="C516" s="7" t="s">
        <v>4447</v>
      </c>
      <c r="D516" s="14">
        <v>1</v>
      </c>
      <c r="E516" s="13">
        <f t="shared" si="98"/>
        <v>0</v>
      </c>
      <c r="F516" s="14">
        <f t="shared" si="92"/>
        <v>0</v>
      </c>
      <c r="G516" s="11">
        <v>1200</v>
      </c>
      <c r="H516" s="13">
        <v>800000</v>
      </c>
      <c r="I516" s="11">
        <v>525.59</v>
      </c>
      <c r="J516" s="9">
        <v>43.7991666666667</v>
      </c>
      <c r="K516" s="13">
        <v>0.38484636644416798</v>
      </c>
      <c r="L516" s="13">
        <f t="shared" si="93"/>
        <v>0.168559501449492</v>
      </c>
      <c r="M516" s="11">
        <v>1200</v>
      </c>
      <c r="N516" s="8">
        <v>311812.74</v>
      </c>
      <c r="O516" s="9">
        <v>2.9820320239193499</v>
      </c>
      <c r="P516" s="13"/>
      <c r="Q516" s="13"/>
      <c r="R516" s="13">
        <f t="shared" si="94"/>
        <v>23856.256191354798</v>
      </c>
      <c r="S516" s="11">
        <f t="shared" si="95"/>
        <v>91.809935122040798</v>
      </c>
      <c r="T516" s="13">
        <f t="shared" si="96"/>
        <v>7.6508279268367327E-2</v>
      </c>
      <c r="U516" s="14"/>
      <c r="V516" s="13">
        <f t="shared" si="97"/>
        <v>0.08</v>
      </c>
      <c r="W516" s="13">
        <v>699.24</v>
      </c>
    </row>
    <row r="517" spans="1:23" hidden="1" x14ac:dyDescent="0.25">
      <c r="A517" s="7" t="s">
        <v>8158</v>
      </c>
      <c r="B517" s="7">
        <v>30073</v>
      </c>
      <c r="C517" s="7" t="s">
        <v>7038</v>
      </c>
      <c r="D517" s="14">
        <v>2</v>
      </c>
      <c r="E517" s="13">
        <f t="shared" si="98"/>
        <v>0</v>
      </c>
      <c r="F517" s="14">
        <f t="shared" si="92"/>
        <v>0</v>
      </c>
      <c r="G517" s="11">
        <v>932.99</v>
      </c>
      <c r="H517" s="13">
        <v>800000</v>
      </c>
      <c r="I517" s="11">
        <v>332.77</v>
      </c>
      <c r="J517" s="9">
        <v>35.6670489501495</v>
      </c>
      <c r="K517" s="13">
        <v>0.299214842857287</v>
      </c>
      <c r="L517" s="13">
        <f t="shared" si="93"/>
        <v>0.10672110446802145</v>
      </c>
      <c r="M517" s="11">
        <v>466.495</v>
      </c>
      <c r="N517" s="8">
        <v>311812.74</v>
      </c>
      <c r="O517" s="9">
        <v>2.9820320239193499</v>
      </c>
      <c r="P517" s="13"/>
      <c r="Q517" s="13"/>
      <c r="R517" s="13">
        <f t="shared" si="94"/>
        <v>23856.256191354798</v>
      </c>
      <c r="S517" s="11">
        <f t="shared" si="95"/>
        <v>71.381459474594052</v>
      </c>
      <c r="T517" s="13">
        <f t="shared" si="96"/>
        <v>0.15301655853673471</v>
      </c>
      <c r="U517" s="14"/>
      <c r="V517" s="13">
        <f t="shared" si="97"/>
        <v>0.15</v>
      </c>
      <c r="W517" s="13">
        <v>366.25</v>
      </c>
    </row>
    <row r="518" spans="1:23" hidden="1" x14ac:dyDescent="0.25">
      <c r="A518" s="7" t="s">
        <v>8158</v>
      </c>
      <c r="B518" s="7">
        <v>30084</v>
      </c>
      <c r="C518" s="7" t="s">
        <v>3384</v>
      </c>
      <c r="D518" s="14">
        <v>3</v>
      </c>
      <c r="E518" s="13">
        <f t="shared" si="98"/>
        <v>0</v>
      </c>
      <c r="F518" s="14">
        <f t="shared" si="92"/>
        <v>0</v>
      </c>
      <c r="G518" s="11">
        <v>3622.52</v>
      </c>
      <c r="H518" s="13">
        <v>800000</v>
      </c>
      <c r="I518" s="11">
        <v>1499.67</v>
      </c>
      <c r="J518" s="9">
        <v>41.3985292006669</v>
      </c>
      <c r="K518" s="13">
        <v>1.16176138280944</v>
      </c>
      <c r="L518" s="13">
        <f t="shared" si="93"/>
        <v>0.48095212530443754</v>
      </c>
      <c r="M518" s="11">
        <v>1207.5066666666701</v>
      </c>
      <c r="N518" s="8">
        <v>311812.74</v>
      </c>
      <c r="O518" s="9">
        <v>2.9820320239193499</v>
      </c>
      <c r="P518" s="13"/>
      <c r="Q518" s="13"/>
      <c r="R518" s="13">
        <f t="shared" si="94"/>
        <v>23856.256191354798</v>
      </c>
      <c r="S518" s="11">
        <f t="shared" si="95"/>
        <v>277.15277181524613</v>
      </c>
      <c r="T518" s="13">
        <f t="shared" si="96"/>
        <v>0.22952483780510144</v>
      </c>
      <c r="U518" s="14"/>
      <c r="V518" s="13">
        <f t="shared" si="97"/>
        <v>0.23</v>
      </c>
      <c r="W518" s="13">
        <v>1039.3900000000001</v>
      </c>
    </row>
    <row r="519" spans="1:23" hidden="1" x14ac:dyDescent="0.25">
      <c r="A519" s="7" t="s">
        <v>8158</v>
      </c>
      <c r="B519" s="7">
        <v>30098</v>
      </c>
      <c r="C519" s="7" t="s">
        <v>4740</v>
      </c>
      <c r="D519" s="14">
        <v>1</v>
      </c>
      <c r="E519" s="13">
        <f t="shared" si="98"/>
        <v>0</v>
      </c>
      <c r="F519" s="14">
        <f t="shared" si="92"/>
        <v>0</v>
      </c>
      <c r="G519" s="11">
        <v>469.99</v>
      </c>
      <c r="H519" s="13">
        <v>800000</v>
      </c>
      <c r="I519" s="11">
        <v>201.75</v>
      </c>
      <c r="J519" s="9">
        <v>42.926445243515801</v>
      </c>
      <c r="K519" s="13">
        <v>0.15072828647091199</v>
      </c>
      <c r="L519" s="13">
        <f t="shared" si="93"/>
        <v>6.4702295358425671E-2</v>
      </c>
      <c r="M519" s="11">
        <v>469.99</v>
      </c>
      <c r="N519" s="8">
        <v>311812.74</v>
      </c>
      <c r="O519" s="9">
        <v>2.9820320239193499</v>
      </c>
      <c r="P519" s="13"/>
      <c r="Q519" s="13"/>
      <c r="R519" s="13">
        <f t="shared" si="94"/>
        <v>23856.256191354798</v>
      </c>
      <c r="S519" s="11">
        <f t="shared" si="95"/>
        <v>35.958126173339934</v>
      </c>
      <c r="T519" s="13">
        <f t="shared" si="96"/>
        <v>7.6508279268367271E-2</v>
      </c>
      <c r="U519" s="14"/>
      <c r="V519" s="13">
        <f t="shared" si="97"/>
        <v>0.08</v>
      </c>
      <c r="W519" s="13">
        <v>339.93</v>
      </c>
    </row>
    <row r="520" spans="1:23" hidden="1" x14ac:dyDescent="0.25">
      <c r="A520" s="7" t="s">
        <v>8158</v>
      </c>
      <c r="B520" s="7">
        <v>30126</v>
      </c>
      <c r="C520" s="7" t="s">
        <v>7238</v>
      </c>
      <c r="D520" s="14">
        <v>1</v>
      </c>
      <c r="E520" s="13">
        <f t="shared" si="98"/>
        <v>0</v>
      </c>
      <c r="F520" s="14">
        <f t="shared" si="92"/>
        <v>0</v>
      </c>
      <c r="G520" s="11">
        <v>525</v>
      </c>
      <c r="H520" s="13">
        <v>800000</v>
      </c>
      <c r="I520" s="11">
        <v>189.09</v>
      </c>
      <c r="J520" s="9">
        <v>36.0171428571429</v>
      </c>
      <c r="K520" s="13">
        <v>0.16837028531932299</v>
      </c>
      <c r="L520" s="13">
        <f t="shared" si="93"/>
        <v>6.0642166192439659E-2</v>
      </c>
      <c r="M520" s="11">
        <v>525</v>
      </c>
      <c r="N520" s="8">
        <v>311812.74</v>
      </c>
      <c r="O520" s="9">
        <v>2.9820320239193499</v>
      </c>
      <c r="P520" s="13"/>
      <c r="Q520" s="13"/>
      <c r="R520" s="13">
        <f t="shared" si="94"/>
        <v>23856.256191354798</v>
      </c>
      <c r="S520" s="11">
        <f t="shared" si="95"/>
        <v>40.16684661589273</v>
      </c>
      <c r="T520" s="13">
        <f t="shared" si="96"/>
        <v>7.6508279268367105E-2</v>
      </c>
      <c r="U520" s="14"/>
      <c r="V520" s="13">
        <f t="shared" si="97"/>
        <v>0.08</v>
      </c>
      <c r="W520" s="13">
        <v>421.04</v>
      </c>
    </row>
    <row r="521" spans="1:23" hidden="1" x14ac:dyDescent="0.25">
      <c r="A521" s="7" t="s">
        <v>8158</v>
      </c>
      <c r="B521" s="7">
        <v>30129</v>
      </c>
      <c r="C521" s="7" t="s">
        <v>727</v>
      </c>
      <c r="D521" s="14">
        <v>6</v>
      </c>
      <c r="E521" s="13">
        <f t="shared" si="98"/>
        <v>0</v>
      </c>
      <c r="F521" s="14">
        <f t="shared" si="92"/>
        <v>0</v>
      </c>
      <c r="G521" s="11">
        <v>4563.5200000000004</v>
      </c>
      <c r="H521" s="13">
        <v>800000</v>
      </c>
      <c r="I521" s="11">
        <v>1282.3399999999999</v>
      </c>
      <c r="J521" s="9">
        <v>28.099800154266902</v>
      </c>
      <c r="K521" s="13">
        <v>1.4635450751627399</v>
      </c>
      <c r="L521" s="13">
        <f t="shared" si="93"/>
        <v>0.41125324128834523</v>
      </c>
      <c r="M521" s="11">
        <v>760.58666666666704</v>
      </c>
      <c r="N521" s="8">
        <v>311812.74</v>
      </c>
      <c r="O521" s="9">
        <v>2.9820320239193499</v>
      </c>
      <c r="P521" s="13"/>
      <c r="Q521" s="13"/>
      <c r="R521" s="13">
        <f t="shared" si="94"/>
        <v>23856.256191354798</v>
      </c>
      <c r="S521" s="11">
        <f t="shared" si="95"/>
        <v>349.14706260677934</v>
      </c>
      <c r="T521" s="13">
        <f t="shared" si="96"/>
        <v>0.45904967561020332</v>
      </c>
      <c r="U521" s="14"/>
      <c r="V521" s="13">
        <f t="shared" si="97"/>
        <v>0.46</v>
      </c>
      <c r="W521" s="13">
        <v>600.99</v>
      </c>
    </row>
    <row r="522" spans="1:23" hidden="1" x14ac:dyDescent="0.25">
      <c r="A522" s="7" t="s">
        <v>8158</v>
      </c>
      <c r="B522" s="7">
        <v>30132</v>
      </c>
      <c r="C522" s="7" t="s">
        <v>510</v>
      </c>
      <c r="D522" s="14">
        <v>1</v>
      </c>
      <c r="E522" s="13">
        <f t="shared" si="98"/>
        <v>0</v>
      </c>
      <c r="F522" s="14">
        <f t="shared" si="92"/>
        <v>0</v>
      </c>
      <c r="G522" s="11">
        <v>723</v>
      </c>
      <c r="H522" s="13">
        <v>800000</v>
      </c>
      <c r="I522" s="11">
        <v>166.3</v>
      </c>
      <c r="J522" s="9">
        <v>23.0013831258645</v>
      </c>
      <c r="K522" s="13">
        <v>0.231869935782611</v>
      </c>
      <c r="L522" s="13">
        <f t="shared" si="93"/>
        <v>5.3333292283054334E-2</v>
      </c>
      <c r="M522" s="11">
        <v>723</v>
      </c>
      <c r="N522" s="8">
        <v>311812.74</v>
      </c>
      <c r="O522" s="9">
        <v>2.9820320239193499</v>
      </c>
      <c r="P522" s="13"/>
      <c r="Q522" s="13"/>
      <c r="R522" s="13">
        <f t="shared" si="94"/>
        <v>23856.256191354798</v>
      </c>
      <c r="S522" s="11">
        <f t="shared" si="95"/>
        <v>55.315485911029526</v>
      </c>
      <c r="T522" s="13">
        <f t="shared" si="96"/>
        <v>7.6508279268367257E-2</v>
      </c>
      <c r="U522" s="14"/>
      <c r="V522" s="13">
        <f t="shared" si="97"/>
        <v>0.08</v>
      </c>
      <c r="W522" s="13">
        <v>703.6</v>
      </c>
    </row>
    <row r="523" spans="1:23" hidden="1" x14ac:dyDescent="0.25">
      <c r="A523" s="7" t="s">
        <v>8158</v>
      </c>
      <c r="B523" s="7">
        <v>30133</v>
      </c>
      <c r="C523" s="7" t="s">
        <v>510</v>
      </c>
      <c r="D523" s="14">
        <v>1</v>
      </c>
      <c r="E523" s="13">
        <f t="shared" si="98"/>
        <v>0</v>
      </c>
      <c r="F523" s="14">
        <f t="shared" si="92"/>
        <v>0</v>
      </c>
      <c r="G523" s="11">
        <v>1139.3900000000001</v>
      </c>
      <c r="H523" s="13">
        <v>800000</v>
      </c>
      <c r="I523" s="11">
        <v>316.56</v>
      </c>
      <c r="J523" s="9">
        <v>27.783287548600601</v>
      </c>
      <c r="K523" s="13">
        <v>0.36540841788568401</v>
      </c>
      <c r="L523" s="13">
        <f t="shared" si="93"/>
        <v>0.10152247146797169</v>
      </c>
      <c r="M523" s="11">
        <v>1139.3900000000001</v>
      </c>
      <c r="N523" s="8">
        <v>311812.74</v>
      </c>
      <c r="O523" s="9">
        <v>2.9820320239193499</v>
      </c>
      <c r="P523" s="13"/>
      <c r="Q523" s="13"/>
      <c r="R523" s="13">
        <f t="shared" si="94"/>
        <v>23856.256191354798</v>
      </c>
      <c r="S523" s="11">
        <f t="shared" si="95"/>
        <v>87.172768315585103</v>
      </c>
      <c r="T523" s="13">
        <f t="shared" si="96"/>
        <v>7.6508279268367368E-2</v>
      </c>
      <c r="U523" s="14"/>
      <c r="V523" s="13">
        <f t="shared" si="97"/>
        <v>0.08</v>
      </c>
      <c r="W523" s="13">
        <v>913.45</v>
      </c>
    </row>
    <row r="524" spans="1:23" hidden="1" x14ac:dyDescent="0.25">
      <c r="A524" s="7" t="s">
        <v>8158</v>
      </c>
      <c r="B524" s="7">
        <v>30137</v>
      </c>
      <c r="C524" s="7" t="s">
        <v>2552</v>
      </c>
      <c r="D524" s="14">
        <v>1</v>
      </c>
      <c r="E524" s="13">
        <f t="shared" si="98"/>
        <v>0</v>
      </c>
      <c r="F524" s="14">
        <f t="shared" si="92"/>
        <v>0</v>
      </c>
      <c r="G524" s="11">
        <v>249.99</v>
      </c>
      <c r="H524" s="13">
        <v>800000</v>
      </c>
      <c r="I524" s="11">
        <v>46.48</v>
      </c>
      <c r="J524" s="9">
        <v>18.592743709748401</v>
      </c>
      <c r="K524" s="13">
        <v>8.0173119289481301E-2</v>
      </c>
      <c r="L524" s="13">
        <f t="shared" si="93"/>
        <v>1.4906382593604117E-2</v>
      </c>
      <c r="M524" s="11">
        <v>249.99</v>
      </c>
      <c r="N524" s="8">
        <v>311812.74</v>
      </c>
      <c r="O524" s="9">
        <v>2.9820320239193499</v>
      </c>
      <c r="P524" s="13"/>
      <c r="Q524" s="13"/>
      <c r="R524" s="13">
        <f t="shared" si="94"/>
        <v>23856.256191354798</v>
      </c>
      <c r="S524" s="11">
        <f t="shared" si="95"/>
        <v>19.126304734299151</v>
      </c>
      <c r="T524" s="13">
        <f t="shared" si="96"/>
        <v>7.6508279268367341E-2</v>
      </c>
      <c r="U524" s="14"/>
      <c r="V524" s="13">
        <f t="shared" si="97"/>
        <v>0.08</v>
      </c>
      <c r="W524" s="13">
        <v>181.2</v>
      </c>
    </row>
    <row r="525" spans="1:23" hidden="1" x14ac:dyDescent="0.25">
      <c r="A525" s="7" t="s">
        <v>8158</v>
      </c>
      <c r="B525" s="7">
        <v>30140</v>
      </c>
      <c r="C525" s="7" t="s">
        <v>3758</v>
      </c>
      <c r="D525" s="14">
        <v>1</v>
      </c>
      <c r="E525" s="13">
        <f t="shared" si="98"/>
        <v>0</v>
      </c>
      <c r="F525" s="14">
        <f t="shared" si="92"/>
        <v>0</v>
      </c>
      <c r="G525" s="11">
        <v>292.99</v>
      </c>
      <c r="H525" s="13">
        <v>800000</v>
      </c>
      <c r="I525" s="11">
        <v>91.39</v>
      </c>
      <c r="J525" s="9">
        <v>31.192190859756298</v>
      </c>
      <c r="K525" s="13">
        <v>9.3963447420397306E-2</v>
      </c>
      <c r="L525" s="13">
        <f t="shared" si="93"/>
        <v>2.9309257857777084E-2</v>
      </c>
      <c r="M525" s="11">
        <v>292.99</v>
      </c>
      <c r="N525" s="8">
        <v>311812.74</v>
      </c>
      <c r="O525" s="9">
        <v>2.9820320239193499</v>
      </c>
      <c r="P525" s="13"/>
      <c r="Q525" s="13"/>
      <c r="R525" s="13">
        <f t="shared" si="94"/>
        <v>23856.256191354798</v>
      </c>
      <c r="S525" s="11">
        <f t="shared" si="95"/>
        <v>22.41616074283894</v>
      </c>
      <c r="T525" s="13">
        <f t="shared" si="96"/>
        <v>7.6508279268367313E-2</v>
      </c>
      <c r="U525" s="14"/>
      <c r="V525" s="13">
        <f t="shared" si="97"/>
        <v>0.08</v>
      </c>
      <c r="W525" s="13">
        <v>209.45</v>
      </c>
    </row>
    <row r="526" spans="1:23" hidden="1" x14ac:dyDescent="0.25">
      <c r="A526" s="7" t="s">
        <v>8158</v>
      </c>
      <c r="B526" s="7">
        <v>30142</v>
      </c>
      <c r="C526" s="7" t="s">
        <v>6189</v>
      </c>
      <c r="D526" s="14">
        <v>3</v>
      </c>
      <c r="E526" s="13">
        <f t="shared" si="98"/>
        <v>0</v>
      </c>
      <c r="F526" s="14">
        <f t="shared" si="92"/>
        <v>0</v>
      </c>
      <c r="G526" s="11">
        <v>3824.38</v>
      </c>
      <c r="H526" s="13">
        <v>800000</v>
      </c>
      <c r="I526" s="11">
        <v>1178.1199999999999</v>
      </c>
      <c r="J526" s="9">
        <v>30.805516188244901</v>
      </c>
      <c r="K526" s="13">
        <v>1.2264989557514601</v>
      </c>
      <c r="L526" s="13">
        <f t="shared" si="93"/>
        <v>0.37782933436267069</v>
      </c>
      <c r="M526" s="11">
        <v>1274.7933333333301</v>
      </c>
      <c r="N526" s="8">
        <v>311812.74</v>
      </c>
      <c r="O526" s="9">
        <v>2.9820320239193499</v>
      </c>
      <c r="P526" s="13"/>
      <c r="Q526" s="13"/>
      <c r="R526" s="13">
        <f t="shared" si="94"/>
        <v>23856.256191354798</v>
      </c>
      <c r="S526" s="11">
        <f t="shared" si="95"/>
        <v>292.59673306835964</v>
      </c>
      <c r="T526" s="13">
        <f t="shared" si="96"/>
        <v>0.22952483780510335</v>
      </c>
      <c r="U526" s="14"/>
      <c r="V526" s="13">
        <f t="shared" si="97"/>
        <v>0.23</v>
      </c>
      <c r="W526" s="13">
        <v>1082.77</v>
      </c>
    </row>
    <row r="527" spans="1:23" hidden="1" x14ac:dyDescent="0.25">
      <c r="A527" s="7" t="s">
        <v>8158</v>
      </c>
      <c r="B527" s="7">
        <v>30144</v>
      </c>
      <c r="C527" s="7" t="s">
        <v>6410</v>
      </c>
      <c r="D527" s="14">
        <v>1</v>
      </c>
      <c r="E527" s="13">
        <f t="shared" si="98"/>
        <v>0</v>
      </c>
      <c r="F527" s="14">
        <f t="shared" si="92"/>
        <v>0</v>
      </c>
      <c r="G527" s="11">
        <v>2041.95</v>
      </c>
      <c r="H527" s="13">
        <v>800000</v>
      </c>
      <c r="I527" s="11">
        <v>577.6</v>
      </c>
      <c r="J527" s="9">
        <v>28.286686745512899</v>
      </c>
      <c r="K527" s="13">
        <v>0.65486419830055698</v>
      </c>
      <c r="L527" s="13">
        <f t="shared" si="93"/>
        <v>0.18523938438179297</v>
      </c>
      <c r="M527" s="11">
        <v>2041.95</v>
      </c>
      <c r="N527" s="8">
        <v>311812.74</v>
      </c>
      <c r="O527" s="9">
        <v>2.9820320239193499</v>
      </c>
      <c r="P527" s="13"/>
      <c r="Q527" s="13"/>
      <c r="R527" s="13">
        <f t="shared" si="94"/>
        <v>23856.256191354798</v>
      </c>
      <c r="S527" s="11">
        <f t="shared" si="95"/>
        <v>156.2260808520426</v>
      </c>
      <c r="T527" s="13">
        <f t="shared" si="96"/>
        <v>7.6508279268367299E-2</v>
      </c>
      <c r="U527" s="14"/>
      <c r="V527" s="13">
        <f t="shared" si="97"/>
        <v>0.08</v>
      </c>
      <c r="W527" s="13">
        <v>1743.72</v>
      </c>
    </row>
    <row r="528" spans="1:23" hidden="1" x14ac:dyDescent="0.25">
      <c r="A528" s="7" t="s">
        <v>8158</v>
      </c>
      <c r="B528" s="7">
        <v>3015</v>
      </c>
      <c r="C528" s="7" t="s">
        <v>634</v>
      </c>
      <c r="D528" s="14">
        <v>1</v>
      </c>
      <c r="E528" s="13">
        <f t="shared" si="98"/>
        <v>0</v>
      </c>
      <c r="F528" s="14">
        <f t="shared" si="92"/>
        <v>0</v>
      </c>
      <c r="G528" s="11">
        <v>13.99</v>
      </c>
      <c r="H528" s="13">
        <v>800000</v>
      </c>
      <c r="I528" s="11">
        <v>7.22</v>
      </c>
      <c r="J528" s="9">
        <v>51.6082916368835</v>
      </c>
      <c r="K528" s="13">
        <v>4.48666722212826E-3</v>
      </c>
      <c r="L528" s="13">
        <f t="shared" si="93"/>
        <v>2.3154923047724119E-3</v>
      </c>
      <c r="M528" s="11">
        <v>13.99</v>
      </c>
      <c r="N528" s="8">
        <v>311812.74</v>
      </c>
      <c r="O528" s="9">
        <v>2.9820320239193499</v>
      </c>
      <c r="P528" s="13"/>
      <c r="Q528" s="13"/>
      <c r="R528" s="13">
        <f t="shared" si="94"/>
        <v>23856.256191354798</v>
      </c>
      <c r="S528" s="11">
        <f t="shared" si="95"/>
        <v>1.0703508269644593</v>
      </c>
      <c r="T528" s="13">
        <f t="shared" si="96"/>
        <v>7.6508279268367355E-2</v>
      </c>
      <c r="U528" s="14"/>
      <c r="V528" s="13">
        <f t="shared" si="97"/>
        <v>0.08</v>
      </c>
      <c r="W528" s="13">
        <v>9.1199999999999992</v>
      </c>
    </row>
    <row r="529" spans="1:23" hidden="1" x14ac:dyDescent="0.25">
      <c r="A529" s="7" t="s">
        <v>8158</v>
      </c>
      <c r="B529" s="7">
        <v>30153</v>
      </c>
      <c r="C529" s="7" t="s">
        <v>2797</v>
      </c>
      <c r="D529" s="14">
        <v>1</v>
      </c>
      <c r="E529" s="13">
        <f t="shared" si="98"/>
        <v>0</v>
      </c>
      <c r="F529" s="14">
        <f t="shared" si="92"/>
        <v>0</v>
      </c>
      <c r="G529" s="11">
        <v>249</v>
      </c>
      <c r="H529" s="13">
        <v>800000</v>
      </c>
      <c r="I529" s="11">
        <v>88.2</v>
      </c>
      <c r="J529" s="9">
        <v>35.421686746988001</v>
      </c>
      <c r="K529" s="13">
        <v>7.9855621037164801E-2</v>
      </c>
      <c r="L529" s="13">
        <f t="shared" si="93"/>
        <v>2.8286207933646366E-2</v>
      </c>
      <c r="M529" s="11">
        <v>249</v>
      </c>
      <c r="N529" s="8">
        <v>311812.74</v>
      </c>
      <c r="O529" s="9">
        <v>2.9820320239193499</v>
      </c>
      <c r="P529" s="13"/>
      <c r="Q529" s="13"/>
      <c r="R529" s="13">
        <f t="shared" si="94"/>
        <v>23856.256191354798</v>
      </c>
      <c r="S529" s="11">
        <f t="shared" si="95"/>
        <v>19.050561537823452</v>
      </c>
      <c r="T529" s="13">
        <f t="shared" si="96"/>
        <v>7.6508279268367271E-2</v>
      </c>
      <c r="U529" s="14"/>
      <c r="V529" s="13">
        <f t="shared" si="97"/>
        <v>0.08</v>
      </c>
      <c r="W529" s="13">
        <v>153.02000000000001</v>
      </c>
    </row>
    <row r="530" spans="1:23" hidden="1" x14ac:dyDescent="0.25">
      <c r="A530" s="7" t="s">
        <v>8158</v>
      </c>
      <c r="B530" s="7">
        <v>30154</v>
      </c>
      <c r="C530" s="7" t="s">
        <v>2072</v>
      </c>
      <c r="D530" s="14">
        <v>2</v>
      </c>
      <c r="E530" s="13">
        <f t="shared" si="98"/>
        <v>0</v>
      </c>
      <c r="F530" s="14">
        <f t="shared" si="92"/>
        <v>0</v>
      </c>
      <c r="G530" s="11">
        <v>817.3</v>
      </c>
      <c r="H530" s="13">
        <v>800000</v>
      </c>
      <c r="I530" s="11">
        <v>241.44</v>
      </c>
      <c r="J530" s="9">
        <v>29.5411721522085</v>
      </c>
      <c r="K530" s="13">
        <v>0.26211244607901502</v>
      </c>
      <c r="L530" s="13">
        <f t="shared" si="93"/>
        <v>7.743108892856651E-2</v>
      </c>
      <c r="M530" s="11">
        <v>408.65</v>
      </c>
      <c r="N530" s="8">
        <v>311812.74</v>
      </c>
      <c r="O530" s="9">
        <v>2.9820320239193499</v>
      </c>
      <c r="P530" s="13"/>
      <c r="Q530" s="13"/>
      <c r="R530" s="13">
        <f t="shared" si="94"/>
        <v>23856.256191354798</v>
      </c>
      <c r="S530" s="11">
        <f t="shared" si="95"/>
        <v>62.530216646036529</v>
      </c>
      <c r="T530" s="13">
        <f t="shared" si="96"/>
        <v>0.15301655853673446</v>
      </c>
      <c r="U530" s="14"/>
      <c r="V530" s="13">
        <f t="shared" si="97"/>
        <v>0.15</v>
      </c>
      <c r="W530" s="13">
        <v>321.05</v>
      </c>
    </row>
    <row r="531" spans="1:23" hidden="1" x14ac:dyDescent="0.25">
      <c r="A531" s="7" t="s">
        <v>8158</v>
      </c>
      <c r="B531" s="7">
        <v>30156</v>
      </c>
      <c r="C531" s="7" t="s">
        <v>5296</v>
      </c>
      <c r="D531" s="14">
        <v>1</v>
      </c>
      <c r="E531" s="13">
        <f t="shared" si="98"/>
        <v>0</v>
      </c>
      <c r="F531" s="14">
        <f t="shared" si="92"/>
        <v>0</v>
      </c>
      <c r="G531" s="11">
        <v>515</v>
      </c>
      <c r="H531" s="13">
        <v>800000</v>
      </c>
      <c r="I531" s="11">
        <v>229.55</v>
      </c>
      <c r="J531" s="9">
        <v>44.572815533980602</v>
      </c>
      <c r="K531" s="13">
        <v>0.16516323226562199</v>
      </c>
      <c r="L531" s="13">
        <f t="shared" si="93"/>
        <v>7.3617902847715619E-2</v>
      </c>
      <c r="M531" s="11">
        <v>515</v>
      </c>
      <c r="N531" s="8">
        <v>311812.74</v>
      </c>
      <c r="O531" s="9">
        <v>2.9820320239193499</v>
      </c>
      <c r="P531" s="13"/>
      <c r="Q531" s="13"/>
      <c r="R531" s="13">
        <f t="shared" si="94"/>
        <v>23856.256191354798</v>
      </c>
      <c r="S531" s="11">
        <f t="shared" si="95"/>
        <v>39.401763823209151</v>
      </c>
      <c r="T531" s="13">
        <f t="shared" si="96"/>
        <v>7.6508279268367285E-2</v>
      </c>
      <c r="U531" s="14"/>
      <c r="V531" s="13">
        <f t="shared" si="97"/>
        <v>0.08</v>
      </c>
      <c r="W531" s="13">
        <v>318.29000000000002</v>
      </c>
    </row>
    <row r="532" spans="1:23" x14ac:dyDescent="0.25">
      <c r="A532" s="15" t="s">
        <v>8158</v>
      </c>
      <c r="B532" s="15" t="s">
        <v>8160</v>
      </c>
      <c r="C532" s="7" t="s">
        <v>4766</v>
      </c>
      <c r="D532" s="14">
        <v>7</v>
      </c>
      <c r="E532" s="13">
        <f t="shared" si="98"/>
        <v>1</v>
      </c>
      <c r="F532" s="14">
        <f t="shared" si="92"/>
        <v>10.35</v>
      </c>
      <c r="G532" s="11">
        <v>112.15</v>
      </c>
      <c r="H532" s="13">
        <v>800000</v>
      </c>
      <c r="I532" s="11">
        <v>45.64</v>
      </c>
      <c r="J532" s="9">
        <v>40.695497102095402</v>
      </c>
      <c r="K532" s="13">
        <v>3.59670999972612E-2</v>
      </c>
      <c r="L532" s="13">
        <f t="shared" si="93"/>
        <v>1.4636990137093188E-2</v>
      </c>
      <c r="M532" s="11">
        <v>16.021428571428601</v>
      </c>
      <c r="N532" s="8">
        <v>311812.74</v>
      </c>
      <c r="O532" s="9">
        <v>2.9820320239193499</v>
      </c>
      <c r="P532" s="13"/>
      <c r="Q532" s="13"/>
      <c r="R532" s="13">
        <f t="shared" si="94"/>
        <v>23856.256191354798</v>
      </c>
      <c r="S532" s="11">
        <f t="shared" si="95"/>
        <v>8.5804035199473976</v>
      </c>
      <c r="T532" s="13">
        <f t="shared" si="96"/>
        <v>0.53555795487857039</v>
      </c>
      <c r="U532" s="14"/>
      <c r="V532" s="13">
        <f t="shared" si="97"/>
        <v>0.54</v>
      </c>
      <c r="W532" s="13">
        <v>10.35</v>
      </c>
    </row>
    <row r="533" spans="1:23" hidden="1" x14ac:dyDescent="0.25">
      <c r="A533" s="7" t="s">
        <v>8158</v>
      </c>
      <c r="B533" s="7" t="s">
        <v>8161</v>
      </c>
      <c r="C533" s="7" t="s">
        <v>922</v>
      </c>
      <c r="D533" s="14">
        <v>1</v>
      </c>
      <c r="E533" s="13">
        <f t="shared" si="98"/>
        <v>0</v>
      </c>
      <c r="F533" s="14">
        <f t="shared" si="92"/>
        <v>0</v>
      </c>
      <c r="G533" s="11">
        <v>18.989999999999998</v>
      </c>
      <c r="H533" s="13">
        <v>800000</v>
      </c>
      <c r="I533" s="11">
        <v>7.77</v>
      </c>
      <c r="J533" s="9">
        <v>40.9162717219589</v>
      </c>
      <c r="K533" s="13">
        <v>6.0901937489789499E-3</v>
      </c>
      <c r="L533" s="13">
        <f t="shared" si="93"/>
        <v>2.4918802227259828E-3</v>
      </c>
      <c r="M533" s="11">
        <v>18.989999999999998</v>
      </c>
      <c r="N533" s="8">
        <v>311812.74</v>
      </c>
      <c r="O533" s="9">
        <v>2.9820320239193499</v>
      </c>
      <c r="P533" s="13"/>
      <c r="Q533" s="13"/>
      <c r="R533" s="13">
        <f t="shared" si="94"/>
        <v>23856.256191354798</v>
      </c>
      <c r="S533" s="11">
        <f t="shared" si="95"/>
        <v>1.4528922233062935</v>
      </c>
      <c r="T533" s="13">
        <f t="shared" si="96"/>
        <v>7.650827926836723E-2</v>
      </c>
      <c r="U533" s="14"/>
      <c r="V533" s="13">
        <f t="shared" si="97"/>
        <v>0.08</v>
      </c>
      <c r="W533" s="13">
        <v>12.75</v>
      </c>
    </row>
    <row r="534" spans="1:23" x14ac:dyDescent="0.25">
      <c r="A534" s="15" t="s">
        <v>8158</v>
      </c>
      <c r="B534" s="15" t="s">
        <v>8162</v>
      </c>
      <c r="C534" s="7" t="s">
        <v>4743</v>
      </c>
      <c r="D534" s="14">
        <v>9</v>
      </c>
      <c r="E534" s="13">
        <f t="shared" si="98"/>
        <v>1</v>
      </c>
      <c r="F534" s="14">
        <f t="shared" si="92"/>
        <v>10.74</v>
      </c>
      <c r="G534" s="11">
        <v>146.41999999999999</v>
      </c>
      <c r="H534" s="13">
        <v>800000</v>
      </c>
      <c r="I534" s="11">
        <v>61.05</v>
      </c>
      <c r="J534" s="9">
        <v>41.695123616992198</v>
      </c>
      <c r="K534" s="13">
        <v>4.6957670812295897E-2</v>
      </c>
      <c r="L534" s="13">
        <f t="shared" si="93"/>
        <v>1.9579058892847039E-2</v>
      </c>
      <c r="M534" s="11">
        <v>16.268888888888899</v>
      </c>
      <c r="N534" s="8">
        <v>311812.74</v>
      </c>
      <c r="O534" s="9">
        <v>2.9820320239193499</v>
      </c>
      <c r="P534" s="13"/>
      <c r="Q534" s="13"/>
      <c r="R534" s="13">
        <f t="shared" si="94"/>
        <v>23856.256191354798</v>
      </c>
      <c r="S534" s="11">
        <f t="shared" si="95"/>
        <v>11.202342250474345</v>
      </c>
      <c r="T534" s="13">
        <f t="shared" si="96"/>
        <v>0.68857451341530562</v>
      </c>
      <c r="U534" s="14"/>
      <c r="V534" s="13">
        <f t="shared" si="97"/>
        <v>0.69</v>
      </c>
      <c r="W534" s="13">
        <v>10.74</v>
      </c>
    </row>
    <row r="535" spans="1:23" hidden="1" x14ac:dyDescent="0.25">
      <c r="A535" s="7" t="s">
        <v>8158</v>
      </c>
      <c r="B535" s="7" t="s">
        <v>8163</v>
      </c>
      <c r="C535" s="7" t="s">
        <v>1111</v>
      </c>
      <c r="D535" s="14">
        <v>3</v>
      </c>
      <c r="E535" s="13">
        <f t="shared" si="98"/>
        <v>0</v>
      </c>
      <c r="F535" s="14">
        <f t="shared" si="92"/>
        <v>0</v>
      </c>
      <c r="G535" s="11">
        <v>59.82</v>
      </c>
      <c r="H535" s="13">
        <v>800000</v>
      </c>
      <c r="I535" s="11">
        <v>25.9</v>
      </c>
      <c r="J535" s="9">
        <v>43.296556335673699</v>
      </c>
      <c r="K535" s="13">
        <v>1.91845913672418E-2</v>
      </c>
      <c r="L535" s="13">
        <f t="shared" si="93"/>
        <v>8.3062674090866387E-3</v>
      </c>
      <c r="M535" s="11">
        <v>19.940000000000001</v>
      </c>
      <c r="N535" s="8">
        <v>311812.74</v>
      </c>
      <c r="O535" s="9">
        <v>2.9820320239193499</v>
      </c>
      <c r="P535" s="13"/>
      <c r="Q535" s="13"/>
      <c r="R535" s="13">
        <f t="shared" si="94"/>
        <v>23856.256191354798</v>
      </c>
      <c r="S535" s="11">
        <f t="shared" si="95"/>
        <v>4.5767252658337396</v>
      </c>
      <c r="T535" s="13">
        <f t="shared" si="96"/>
        <v>0.22952483780510227</v>
      </c>
      <c r="U535" s="14"/>
      <c r="V535" s="13">
        <f t="shared" si="97"/>
        <v>0.23</v>
      </c>
      <c r="W535" s="13">
        <v>12.75</v>
      </c>
    </row>
    <row r="536" spans="1:23" hidden="1" x14ac:dyDescent="0.25">
      <c r="A536" s="7" t="s">
        <v>8158</v>
      </c>
      <c r="B536" s="7">
        <v>3023</v>
      </c>
      <c r="C536" s="7" t="s">
        <v>3951</v>
      </c>
      <c r="D536" s="14">
        <v>1</v>
      </c>
      <c r="E536" s="13">
        <f t="shared" si="98"/>
        <v>0</v>
      </c>
      <c r="F536" s="14">
        <f t="shared" si="92"/>
        <v>0</v>
      </c>
      <c r="G536" s="11">
        <v>23.99</v>
      </c>
      <c r="H536" s="13">
        <v>800000</v>
      </c>
      <c r="I536" s="11">
        <v>9.67</v>
      </c>
      <c r="J536" s="9">
        <v>40.308461859108</v>
      </c>
      <c r="K536" s="13">
        <v>7.6937202758296502E-3</v>
      </c>
      <c r="L536" s="13">
        <f t="shared" si="93"/>
        <v>3.1012203029292537E-3</v>
      </c>
      <c r="M536" s="11">
        <v>23.99</v>
      </c>
      <c r="N536" s="8">
        <v>311812.74</v>
      </c>
      <c r="O536" s="9">
        <v>2.9820320239193499</v>
      </c>
      <c r="P536" s="13"/>
      <c r="Q536" s="13"/>
      <c r="R536" s="13">
        <f t="shared" si="94"/>
        <v>23856.256191354798</v>
      </c>
      <c r="S536" s="11">
        <f t="shared" si="95"/>
        <v>1.8354336196481305</v>
      </c>
      <c r="T536" s="13">
        <f t="shared" si="96"/>
        <v>7.6508279268367257E-2</v>
      </c>
      <c r="U536" s="14"/>
      <c r="V536" s="13">
        <f t="shared" si="97"/>
        <v>0.08</v>
      </c>
      <c r="W536" s="13">
        <v>15.96</v>
      </c>
    </row>
    <row r="537" spans="1:23" x14ac:dyDescent="0.25">
      <c r="A537" s="15" t="s">
        <v>8158</v>
      </c>
      <c r="B537" s="15" t="s">
        <v>8164</v>
      </c>
      <c r="C537" s="7" t="s">
        <v>2048</v>
      </c>
      <c r="D537" s="14">
        <v>7</v>
      </c>
      <c r="E537" s="13">
        <f t="shared" si="98"/>
        <v>1</v>
      </c>
      <c r="F537" s="14">
        <f t="shared" si="92"/>
        <v>19.18</v>
      </c>
      <c r="G537" s="11">
        <v>184.65</v>
      </c>
      <c r="H537" s="13">
        <v>800000</v>
      </c>
      <c r="I537" s="11">
        <v>64.89</v>
      </c>
      <c r="J537" s="9">
        <v>35.142160844841598</v>
      </c>
      <c r="K537" s="13">
        <v>5.9218234636596298E-2</v>
      </c>
      <c r="L537" s="13">
        <f t="shared" si="93"/>
        <v>2.0810567265468368E-2</v>
      </c>
      <c r="M537" s="11">
        <v>26.378571428571401</v>
      </c>
      <c r="N537" s="8">
        <v>311812.74</v>
      </c>
      <c r="O537" s="9">
        <v>2.9820320239193499</v>
      </c>
      <c r="P537" s="13"/>
      <c r="Q537" s="13"/>
      <c r="R537" s="13">
        <f t="shared" si="94"/>
        <v>23856.256191354798</v>
      </c>
      <c r="S537" s="11">
        <f t="shared" si="95"/>
        <v>14.127253766904015</v>
      </c>
      <c r="T537" s="13">
        <f t="shared" si="96"/>
        <v>0.53555795487857139</v>
      </c>
      <c r="U537" s="14"/>
      <c r="V537" s="13">
        <f t="shared" si="97"/>
        <v>0.54</v>
      </c>
      <c r="W537" s="13">
        <v>19.18</v>
      </c>
    </row>
    <row r="538" spans="1:23" hidden="1" x14ac:dyDescent="0.25">
      <c r="A538" s="7" t="s">
        <v>8158</v>
      </c>
      <c r="B538" s="7" t="s">
        <v>8165</v>
      </c>
      <c r="C538" s="7" t="s">
        <v>3800</v>
      </c>
      <c r="D538" s="14">
        <v>3</v>
      </c>
      <c r="E538" s="13">
        <f t="shared" si="98"/>
        <v>0</v>
      </c>
      <c r="F538" s="14">
        <f t="shared" si="92"/>
        <v>0</v>
      </c>
      <c r="G538" s="11">
        <v>51.98</v>
      </c>
      <c r="H538" s="13">
        <v>800000</v>
      </c>
      <c r="I538" s="11">
        <v>23.69</v>
      </c>
      <c r="J538" s="9">
        <v>45.575221238938099</v>
      </c>
      <c r="K538" s="13">
        <v>1.6670261773139902E-2</v>
      </c>
      <c r="L538" s="13">
        <f t="shared" si="93"/>
        <v>7.5975086842186351E-3</v>
      </c>
      <c r="M538" s="11">
        <v>17.3266666666667</v>
      </c>
      <c r="N538" s="8">
        <v>311812.74</v>
      </c>
      <c r="O538" s="9">
        <v>2.9820320239193499</v>
      </c>
      <c r="P538" s="13"/>
      <c r="Q538" s="13"/>
      <c r="R538" s="13">
        <f t="shared" si="94"/>
        <v>23856.256191354798</v>
      </c>
      <c r="S538" s="11">
        <f t="shared" si="95"/>
        <v>3.9769003563697396</v>
      </c>
      <c r="T538" s="13">
        <f t="shared" si="96"/>
        <v>0.22952483780510188</v>
      </c>
      <c r="U538" s="14"/>
      <c r="V538" s="13">
        <f t="shared" si="97"/>
        <v>0.23</v>
      </c>
      <c r="W538" s="13">
        <v>10.52</v>
      </c>
    </row>
    <row r="539" spans="1:23" hidden="1" x14ac:dyDescent="0.25">
      <c r="A539" s="7" t="s">
        <v>8158</v>
      </c>
      <c r="B539" s="7" t="s">
        <v>8166</v>
      </c>
      <c r="C539" s="7" t="s">
        <v>267</v>
      </c>
      <c r="D539" s="14">
        <v>1</v>
      </c>
      <c r="E539" s="13">
        <f t="shared" si="98"/>
        <v>0</v>
      </c>
      <c r="F539" s="14">
        <f t="shared" si="92"/>
        <v>0</v>
      </c>
      <c r="G539" s="11">
        <v>14.7</v>
      </c>
      <c r="H539" s="13">
        <v>800000</v>
      </c>
      <c r="I539" s="11">
        <v>6.54</v>
      </c>
      <c r="J539" s="9">
        <v>44.4897959183673</v>
      </c>
      <c r="K539" s="13">
        <v>4.7143679889410598E-3</v>
      </c>
      <c r="L539" s="13">
        <f t="shared" si="93"/>
        <v>2.0974126971207143E-3</v>
      </c>
      <c r="M539" s="11">
        <v>14.7</v>
      </c>
      <c r="N539" s="8">
        <v>311812.74</v>
      </c>
      <c r="O539" s="9">
        <v>2.9820320239193499</v>
      </c>
      <c r="P539" s="13"/>
      <c r="Q539" s="13"/>
      <c r="R539" s="13">
        <f t="shared" si="94"/>
        <v>23856.256191354798</v>
      </c>
      <c r="S539" s="11">
        <f t="shared" si="95"/>
        <v>1.1246717052450002</v>
      </c>
      <c r="T539" s="13">
        <f t="shared" si="96"/>
        <v>7.6508279268367355E-2</v>
      </c>
      <c r="U539" s="14"/>
      <c r="V539" s="13">
        <f t="shared" si="97"/>
        <v>0.08</v>
      </c>
      <c r="W539" s="13">
        <v>10.39</v>
      </c>
    </row>
    <row r="540" spans="1:23" x14ac:dyDescent="0.25">
      <c r="A540" s="15" t="s">
        <v>8158</v>
      </c>
      <c r="B540" s="15" t="s">
        <v>8167</v>
      </c>
      <c r="C540" s="7" t="s">
        <v>5049</v>
      </c>
      <c r="D540" s="14">
        <v>8</v>
      </c>
      <c r="E540" s="13">
        <f t="shared" si="98"/>
        <v>1</v>
      </c>
      <c r="F540" s="14">
        <f t="shared" si="92"/>
        <v>8.84</v>
      </c>
      <c r="G540" s="11">
        <v>116.52</v>
      </c>
      <c r="H540" s="13">
        <v>800000</v>
      </c>
      <c r="I540" s="11">
        <v>53.93</v>
      </c>
      <c r="J540" s="9">
        <v>46.283899759697903</v>
      </c>
      <c r="K540" s="13">
        <v>3.7368582181728699E-2</v>
      </c>
      <c r="L540" s="13">
        <f t="shared" si="93"/>
        <v>1.729563711861164E-2</v>
      </c>
      <c r="M540" s="11">
        <v>14.565</v>
      </c>
      <c r="N540" s="8">
        <v>311812.74</v>
      </c>
      <c r="O540" s="9">
        <v>2.9820320239193499</v>
      </c>
      <c r="P540" s="13"/>
      <c r="Q540" s="13"/>
      <c r="R540" s="13">
        <f t="shared" si="94"/>
        <v>23856.256191354798</v>
      </c>
      <c r="S540" s="11">
        <f t="shared" si="95"/>
        <v>8.914744700350159</v>
      </c>
      <c r="T540" s="13">
        <f t="shared" si="96"/>
        <v>0.6120662341469385</v>
      </c>
      <c r="U540" s="14"/>
      <c r="V540" s="13">
        <f t="shared" si="97"/>
        <v>0.61</v>
      </c>
      <c r="W540" s="13">
        <v>8.84</v>
      </c>
    </row>
    <row r="541" spans="1:23" hidden="1" x14ac:dyDescent="0.25">
      <c r="A541" s="7" t="s">
        <v>8158</v>
      </c>
      <c r="B541" s="7" t="s">
        <v>8168</v>
      </c>
      <c r="C541" s="7" t="s">
        <v>7434</v>
      </c>
      <c r="D541" s="14">
        <v>6</v>
      </c>
      <c r="E541" s="13">
        <f t="shared" si="98"/>
        <v>0</v>
      </c>
      <c r="F541" s="14">
        <f t="shared" si="92"/>
        <v>0</v>
      </c>
      <c r="G541" s="11">
        <v>76.75</v>
      </c>
      <c r="H541" s="13">
        <v>800000</v>
      </c>
      <c r="I541" s="11">
        <v>29.95</v>
      </c>
      <c r="J541" s="9">
        <v>39.022801302931597</v>
      </c>
      <c r="K541" s="13">
        <v>2.4614132187158199E-2</v>
      </c>
      <c r="L541" s="13">
        <f t="shared" si="93"/>
        <v>9.6051238958356749E-3</v>
      </c>
      <c r="M541" s="11">
        <v>12.7916666666667</v>
      </c>
      <c r="N541" s="8">
        <v>311812.74</v>
      </c>
      <c r="O541" s="9">
        <v>2.9820320239193499</v>
      </c>
      <c r="P541" s="13"/>
      <c r="Q541" s="13"/>
      <c r="R541" s="13">
        <f t="shared" si="94"/>
        <v>23856.256191354798</v>
      </c>
      <c r="S541" s="11">
        <f t="shared" si="95"/>
        <v>5.8720104338471817</v>
      </c>
      <c r="T541" s="13">
        <f t="shared" si="96"/>
        <v>0.45904967561020193</v>
      </c>
      <c r="U541" s="14"/>
      <c r="V541" s="13">
        <f t="shared" si="97"/>
        <v>0.46</v>
      </c>
      <c r="W541" s="13">
        <v>8.6999999999999993</v>
      </c>
    </row>
    <row r="542" spans="1:23" x14ac:dyDescent="0.25">
      <c r="A542" s="15" t="s">
        <v>8158</v>
      </c>
      <c r="B542" s="15" t="s">
        <v>8169</v>
      </c>
      <c r="C542" s="7" t="s">
        <v>4914</v>
      </c>
      <c r="D542" s="14">
        <v>11</v>
      </c>
      <c r="E542" s="13">
        <f t="shared" si="98"/>
        <v>1</v>
      </c>
      <c r="F542" s="14">
        <f t="shared" si="92"/>
        <v>11.69</v>
      </c>
      <c r="G542" s="11">
        <v>196.87</v>
      </c>
      <c r="H542" s="13">
        <v>800000</v>
      </c>
      <c r="I542" s="11">
        <v>81.58</v>
      </c>
      <c r="J542" s="9">
        <v>41.4385127241327</v>
      </c>
      <c r="K542" s="13">
        <v>6.3137253468219398E-2</v>
      </c>
      <c r="L542" s="13">
        <f t="shared" si="93"/>
        <v>2.6163138812096011E-2</v>
      </c>
      <c r="M542" s="11">
        <v>17.8972727272727</v>
      </c>
      <c r="N542" s="8">
        <v>311812.74</v>
      </c>
      <c r="O542" s="9">
        <v>2.9820320239193499</v>
      </c>
      <c r="P542" s="13"/>
      <c r="Q542" s="13"/>
      <c r="R542" s="13">
        <f t="shared" si="94"/>
        <v>23856.256191354798</v>
      </c>
      <c r="S542" s="11">
        <f t="shared" si="95"/>
        <v>15.062184939563462</v>
      </c>
      <c r="T542" s="13">
        <f t="shared" si="96"/>
        <v>0.84159107195204108</v>
      </c>
      <c r="U542" s="14"/>
      <c r="V542" s="13">
        <f t="shared" si="97"/>
        <v>0.84</v>
      </c>
      <c r="W542" s="13">
        <v>11.69</v>
      </c>
    </row>
    <row r="543" spans="1:23" hidden="1" x14ac:dyDescent="0.25">
      <c r="A543" s="7" t="s">
        <v>8158</v>
      </c>
      <c r="B543" s="7" t="s">
        <v>8170</v>
      </c>
      <c r="C543" s="7" t="s">
        <v>6243</v>
      </c>
      <c r="D543" s="14">
        <v>1</v>
      </c>
      <c r="E543" s="13">
        <f t="shared" si="98"/>
        <v>0</v>
      </c>
      <c r="F543" s="14">
        <f t="shared" si="92"/>
        <v>0</v>
      </c>
      <c r="G543" s="11">
        <v>18.989999999999998</v>
      </c>
      <c r="H543" s="13">
        <v>800000</v>
      </c>
      <c r="I543" s="11">
        <v>8.68</v>
      </c>
      <c r="J543" s="9">
        <v>45.708267509215403</v>
      </c>
      <c r="K543" s="13">
        <v>6.0901937489789499E-3</v>
      </c>
      <c r="L543" s="13">
        <f t="shared" si="93"/>
        <v>2.7837220506128127E-3</v>
      </c>
      <c r="M543" s="11">
        <v>18.989999999999998</v>
      </c>
      <c r="N543" s="8">
        <v>311812.74</v>
      </c>
      <c r="O543" s="9">
        <v>2.9820320239193499</v>
      </c>
      <c r="P543" s="13"/>
      <c r="Q543" s="13"/>
      <c r="R543" s="13">
        <f t="shared" si="94"/>
        <v>23856.256191354798</v>
      </c>
      <c r="S543" s="11">
        <f t="shared" si="95"/>
        <v>1.4528922233062935</v>
      </c>
      <c r="T543" s="13">
        <f t="shared" si="96"/>
        <v>7.650827926836723E-2</v>
      </c>
      <c r="U543" s="14"/>
      <c r="V543" s="13">
        <f t="shared" si="97"/>
        <v>0.08</v>
      </c>
      <c r="W543" s="13">
        <v>12.75</v>
      </c>
    </row>
    <row r="544" spans="1:23" hidden="1" x14ac:dyDescent="0.25">
      <c r="A544" s="7" t="s">
        <v>8158</v>
      </c>
      <c r="B544" s="7">
        <v>3050</v>
      </c>
      <c r="C544" s="7" t="s">
        <v>634</v>
      </c>
      <c r="D544" s="14">
        <v>1</v>
      </c>
      <c r="E544" s="13">
        <f t="shared" si="98"/>
        <v>0</v>
      </c>
      <c r="F544" s="14">
        <f t="shared" si="92"/>
        <v>0</v>
      </c>
      <c r="G544" s="11">
        <v>12</v>
      </c>
      <c r="H544" s="13">
        <v>800000</v>
      </c>
      <c r="I544" s="11">
        <v>2.13</v>
      </c>
      <c r="J544" s="9">
        <v>17.75</v>
      </c>
      <c r="K544" s="13">
        <v>3.8484636644416799E-3</v>
      </c>
      <c r="L544" s="13">
        <f t="shared" si="93"/>
        <v>6.8310230043839811E-4</v>
      </c>
      <c r="M544" s="11">
        <v>12</v>
      </c>
      <c r="N544" s="8">
        <v>311812.74</v>
      </c>
      <c r="O544" s="9">
        <v>2.9820320239193499</v>
      </c>
      <c r="P544" s="13"/>
      <c r="Q544" s="13"/>
      <c r="R544" s="13">
        <f t="shared" si="94"/>
        <v>23856.256191354798</v>
      </c>
      <c r="S544" s="11">
        <f t="shared" si="95"/>
        <v>0.91809935122040798</v>
      </c>
      <c r="T544" s="13">
        <f t="shared" si="96"/>
        <v>7.6508279268367327E-2</v>
      </c>
      <c r="U544" s="14"/>
      <c r="V544" s="13">
        <f t="shared" si="97"/>
        <v>0.08</v>
      </c>
      <c r="W544" s="13">
        <v>8.25</v>
      </c>
    </row>
    <row r="545" spans="1:23" hidden="1" x14ac:dyDescent="0.25">
      <c r="A545" s="7" t="s">
        <v>8158</v>
      </c>
      <c r="B545" s="7" t="s">
        <v>8171</v>
      </c>
      <c r="C545" s="7" t="s">
        <v>2911</v>
      </c>
      <c r="D545" s="14">
        <v>3</v>
      </c>
      <c r="E545" s="13">
        <f t="shared" si="98"/>
        <v>0</v>
      </c>
      <c r="F545" s="14">
        <f t="shared" si="92"/>
        <v>0</v>
      </c>
      <c r="G545" s="11">
        <v>37.17</v>
      </c>
      <c r="H545" s="13">
        <v>800000</v>
      </c>
      <c r="I545" s="11">
        <v>8.9499999999999993</v>
      </c>
      <c r="J545" s="9">
        <v>24.078557976863099</v>
      </c>
      <c r="K545" s="13">
        <v>1.19206162006081E-2</v>
      </c>
      <c r="L545" s="13">
        <f t="shared" si="93"/>
        <v>2.8703124830627563E-3</v>
      </c>
      <c r="M545" s="11">
        <v>12.39</v>
      </c>
      <c r="N545" s="8">
        <v>311812.74</v>
      </c>
      <c r="O545" s="9">
        <v>2.9820320239193499</v>
      </c>
      <c r="P545" s="13"/>
      <c r="Q545" s="13"/>
      <c r="R545" s="13">
        <f t="shared" si="94"/>
        <v>23856.256191354798</v>
      </c>
      <c r="S545" s="11">
        <f t="shared" si="95"/>
        <v>2.8438127404052129</v>
      </c>
      <c r="T545" s="13">
        <f t="shared" si="96"/>
        <v>0.22952483780510191</v>
      </c>
      <c r="U545" s="14"/>
      <c r="V545" s="13">
        <f t="shared" si="97"/>
        <v>0.23</v>
      </c>
      <c r="W545" s="13">
        <v>10.62</v>
      </c>
    </row>
    <row r="546" spans="1:23" hidden="1" x14ac:dyDescent="0.25">
      <c r="A546" s="7" t="s">
        <v>8158</v>
      </c>
      <c r="B546" s="7">
        <v>30564</v>
      </c>
      <c r="C546" s="7" t="s">
        <v>3079</v>
      </c>
      <c r="D546" s="14">
        <v>1</v>
      </c>
      <c r="E546" s="13">
        <f t="shared" ref="E546:E577" si="99">IF((V546 &lt; 0), 0, ROUND((T546 - U546), 0))</f>
        <v>0</v>
      </c>
      <c r="F546" s="14">
        <f t="shared" si="92"/>
        <v>0</v>
      </c>
      <c r="G546" s="11">
        <v>26.99</v>
      </c>
      <c r="H546" s="13">
        <v>800000</v>
      </c>
      <c r="I546" s="11">
        <v>13.35</v>
      </c>
      <c r="J546" s="9">
        <v>49.462763986661699</v>
      </c>
      <c r="K546" s="13">
        <v>8.6558361919400698E-3</v>
      </c>
      <c r="L546" s="13">
        <f t="shared" si="93"/>
        <v>4.2814158266913623E-3</v>
      </c>
      <c r="M546" s="11">
        <v>26.99</v>
      </c>
      <c r="N546" s="8">
        <v>311812.74</v>
      </c>
      <c r="O546" s="9">
        <v>2.9820320239193499</v>
      </c>
      <c r="P546" s="13"/>
      <c r="Q546" s="13"/>
      <c r="R546" s="13">
        <f t="shared" si="94"/>
        <v>23856.256191354798</v>
      </c>
      <c r="S546" s="11">
        <f t="shared" si="95"/>
        <v>2.064958457453232</v>
      </c>
      <c r="T546" s="13">
        <f t="shared" si="96"/>
        <v>7.6508279268367257E-2</v>
      </c>
      <c r="U546" s="14"/>
      <c r="V546" s="13">
        <f t="shared" si="97"/>
        <v>0.08</v>
      </c>
      <c r="W546" s="13">
        <v>17.5</v>
      </c>
    </row>
    <row r="547" spans="1:23" hidden="1" x14ac:dyDescent="0.25">
      <c r="A547" s="7" t="s">
        <v>8158</v>
      </c>
      <c r="B547" s="7">
        <v>30727</v>
      </c>
      <c r="C547" s="7" t="s">
        <v>4972</v>
      </c>
      <c r="D547" s="14">
        <v>1</v>
      </c>
      <c r="E547" s="13">
        <f t="shared" si="99"/>
        <v>0</v>
      </c>
      <c r="F547" s="14">
        <f t="shared" si="92"/>
        <v>0</v>
      </c>
      <c r="G547" s="11">
        <v>77.989999999999995</v>
      </c>
      <c r="H547" s="13">
        <v>800000</v>
      </c>
      <c r="I547" s="11">
        <v>27.59</v>
      </c>
      <c r="J547" s="9">
        <v>35.376330298756301</v>
      </c>
      <c r="K547" s="13">
        <v>2.5011806765817199E-2</v>
      </c>
      <c r="L547" s="13">
        <f t="shared" si="93"/>
        <v>8.8482593751621694E-3</v>
      </c>
      <c r="M547" s="11">
        <v>77.989999999999995</v>
      </c>
      <c r="N547" s="8">
        <v>311812.74</v>
      </c>
      <c r="O547" s="9">
        <v>2.9820320239193499</v>
      </c>
      <c r="P547" s="13"/>
      <c r="Q547" s="13"/>
      <c r="R547" s="13">
        <f t="shared" si="94"/>
        <v>23856.256191354798</v>
      </c>
      <c r="S547" s="11">
        <f t="shared" si="95"/>
        <v>5.9668807001399644</v>
      </c>
      <c r="T547" s="13">
        <f t="shared" si="96"/>
        <v>7.6508279268367285E-2</v>
      </c>
      <c r="U547" s="14"/>
      <c r="V547" s="13">
        <f t="shared" si="97"/>
        <v>0.08</v>
      </c>
      <c r="W547" s="13">
        <v>56.19</v>
      </c>
    </row>
    <row r="548" spans="1:23" hidden="1" x14ac:dyDescent="0.25">
      <c r="A548" s="7" t="s">
        <v>8158</v>
      </c>
      <c r="B548" s="7">
        <v>30868</v>
      </c>
      <c r="C548" s="7" t="s">
        <v>7349</v>
      </c>
      <c r="D548" s="14">
        <v>1</v>
      </c>
      <c r="E548" s="13">
        <f t="shared" si="99"/>
        <v>0</v>
      </c>
      <c r="F548" s="14">
        <f t="shared" si="92"/>
        <v>0</v>
      </c>
      <c r="G548" s="11">
        <v>588</v>
      </c>
      <c r="H548" s="13">
        <v>800000</v>
      </c>
      <c r="I548" s="11">
        <v>161.88999999999999</v>
      </c>
      <c r="J548" s="9">
        <v>27.5323129251701</v>
      </c>
      <c r="K548" s="13">
        <v>0.18857471955764199</v>
      </c>
      <c r="L548" s="13">
        <f t="shared" si="93"/>
        <v>5.1918981886371937E-2</v>
      </c>
      <c r="M548" s="11">
        <v>588</v>
      </c>
      <c r="N548" s="8">
        <v>311812.74</v>
      </c>
      <c r="O548" s="9">
        <v>2.9820320239193499</v>
      </c>
      <c r="P548" s="13"/>
      <c r="Q548" s="13"/>
      <c r="R548" s="13">
        <f t="shared" si="94"/>
        <v>23856.256191354798</v>
      </c>
      <c r="S548" s="11">
        <f t="shared" si="95"/>
        <v>44.986868209799916</v>
      </c>
      <c r="T548" s="13">
        <f t="shared" si="96"/>
        <v>7.6508279268367202E-2</v>
      </c>
      <c r="U548" s="14"/>
      <c r="V548" s="13">
        <f t="shared" si="97"/>
        <v>0.08</v>
      </c>
      <c r="W548" s="13">
        <v>475.12</v>
      </c>
    </row>
    <row r="549" spans="1:23" hidden="1" x14ac:dyDescent="0.25">
      <c r="A549" s="7" t="s">
        <v>8158</v>
      </c>
      <c r="B549" s="7">
        <v>30869</v>
      </c>
      <c r="C549" s="7" t="s">
        <v>4516</v>
      </c>
      <c r="D549" s="14">
        <v>0</v>
      </c>
      <c r="E549" s="13">
        <f t="shared" si="99"/>
        <v>0</v>
      </c>
      <c r="F549" s="14">
        <f t="shared" si="92"/>
        <v>0</v>
      </c>
      <c r="G549" s="11">
        <v>0</v>
      </c>
      <c r="H549" s="13">
        <v>800000</v>
      </c>
      <c r="I549" s="11">
        <v>0</v>
      </c>
      <c r="J549" s="9"/>
      <c r="K549" s="13">
        <v>0</v>
      </c>
      <c r="L549" s="13">
        <f t="shared" si="93"/>
        <v>0</v>
      </c>
      <c r="M549" s="11">
        <v>0</v>
      </c>
      <c r="N549" s="8">
        <v>311812.74</v>
      </c>
      <c r="O549" s="9">
        <v>2.9820320239193499</v>
      </c>
      <c r="P549" s="13"/>
      <c r="Q549" s="13"/>
      <c r="R549" s="13">
        <f t="shared" si="94"/>
        <v>23856.256191354798</v>
      </c>
      <c r="S549" s="11">
        <f t="shared" si="95"/>
        <v>0</v>
      </c>
      <c r="T549" s="13">
        <f t="shared" si="96"/>
        <v>0</v>
      </c>
      <c r="U549" s="14"/>
      <c r="V549" s="13">
        <f t="shared" si="97"/>
        <v>0</v>
      </c>
      <c r="W549" s="13">
        <v>860.81</v>
      </c>
    </row>
    <row r="550" spans="1:23" hidden="1" x14ac:dyDescent="0.25">
      <c r="A550" s="7" t="s">
        <v>8158</v>
      </c>
      <c r="B550" s="7">
        <v>3203</v>
      </c>
      <c r="C550" s="7" t="s">
        <v>3700</v>
      </c>
      <c r="D550" s="14">
        <v>1</v>
      </c>
      <c r="E550" s="13">
        <f t="shared" si="99"/>
        <v>0</v>
      </c>
      <c r="F550" s="14">
        <f t="shared" si="92"/>
        <v>0</v>
      </c>
      <c r="G550" s="11">
        <v>456.99</v>
      </c>
      <c r="H550" s="13">
        <v>800000</v>
      </c>
      <c r="I550" s="11">
        <v>196.66</v>
      </c>
      <c r="J550" s="9">
        <v>43.033764414976297</v>
      </c>
      <c r="K550" s="13">
        <v>0.14655911750110001</v>
      </c>
      <c r="L550" s="13">
        <f t="shared" si="93"/>
        <v>6.3069905354091668E-2</v>
      </c>
      <c r="M550" s="11">
        <v>456.99</v>
      </c>
      <c r="N550" s="8">
        <v>311812.74</v>
      </c>
      <c r="O550" s="9">
        <v>2.9820320239193499</v>
      </c>
      <c r="P550" s="13"/>
      <c r="Q550" s="13"/>
      <c r="R550" s="13">
        <f t="shared" si="94"/>
        <v>23856.256191354798</v>
      </c>
      <c r="S550" s="11">
        <f t="shared" si="95"/>
        <v>34.963518542851126</v>
      </c>
      <c r="T550" s="13">
        <f t="shared" si="96"/>
        <v>7.6508279268367202E-2</v>
      </c>
      <c r="U550" s="14"/>
      <c r="V550" s="13">
        <f t="shared" si="97"/>
        <v>0.08</v>
      </c>
      <c r="W550" s="13">
        <v>283.10000000000002</v>
      </c>
    </row>
    <row r="551" spans="1:23" hidden="1" x14ac:dyDescent="0.25">
      <c r="A551" s="7" t="s">
        <v>8158</v>
      </c>
      <c r="B551" s="7">
        <v>33092</v>
      </c>
      <c r="C551" s="7" t="s">
        <v>2040</v>
      </c>
      <c r="D551" s="14">
        <v>1</v>
      </c>
      <c r="E551" s="13">
        <f t="shared" si="99"/>
        <v>0</v>
      </c>
      <c r="F551" s="14">
        <f t="shared" si="92"/>
        <v>0</v>
      </c>
      <c r="G551" s="11">
        <v>255.99</v>
      </c>
      <c r="H551" s="13">
        <v>800000</v>
      </c>
      <c r="I551" s="11">
        <v>100.16</v>
      </c>
      <c r="J551" s="9">
        <v>39.126528380014797</v>
      </c>
      <c r="K551" s="13">
        <v>8.2097351121702106E-2</v>
      </c>
      <c r="L551" s="13">
        <f t="shared" si="93"/>
        <v>3.2121843385873171E-2</v>
      </c>
      <c r="M551" s="11">
        <v>255.99</v>
      </c>
      <c r="N551" s="8">
        <v>311812.74</v>
      </c>
      <c r="O551" s="9">
        <v>2.9820320239193499</v>
      </c>
      <c r="P551" s="13"/>
      <c r="Q551" s="13"/>
      <c r="R551" s="13">
        <f t="shared" si="94"/>
        <v>23856.256191354798</v>
      </c>
      <c r="S551" s="11">
        <f t="shared" si="95"/>
        <v>19.585354409909346</v>
      </c>
      <c r="T551" s="13">
        <f t="shared" si="96"/>
        <v>7.6508279268367299E-2</v>
      </c>
      <c r="U551" s="14"/>
      <c r="V551" s="13">
        <f t="shared" si="97"/>
        <v>0.08</v>
      </c>
      <c r="W551" s="13">
        <v>173.76</v>
      </c>
    </row>
    <row r="552" spans="1:23" hidden="1" x14ac:dyDescent="0.25">
      <c r="A552" s="7" t="s">
        <v>8158</v>
      </c>
      <c r="B552" s="7">
        <v>3592</v>
      </c>
      <c r="C552" s="7" t="s">
        <v>4121</v>
      </c>
      <c r="D552" s="14">
        <v>1</v>
      </c>
      <c r="E552" s="13">
        <f t="shared" si="99"/>
        <v>0</v>
      </c>
      <c r="F552" s="14">
        <f t="shared" si="92"/>
        <v>0</v>
      </c>
      <c r="G552" s="11">
        <v>35.99</v>
      </c>
      <c r="H552" s="13">
        <v>800000</v>
      </c>
      <c r="I552" s="11">
        <v>21.81</v>
      </c>
      <c r="J552" s="9">
        <v>60.600166712975799</v>
      </c>
      <c r="K552" s="13">
        <v>1.1542183940271299E-2</v>
      </c>
      <c r="L552" s="13">
        <f t="shared" si="93"/>
        <v>6.9945827101227263E-3</v>
      </c>
      <c r="M552" s="11">
        <v>35.99</v>
      </c>
      <c r="N552" s="8">
        <v>311812.74</v>
      </c>
      <c r="O552" s="9">
        <v>2.9820320239193499</v>
      </c>
      <c r="P552" s="13"/>
      <c r="Q552" s="13"/>
      <c r="R552" s="13">
        <f t="shared" si="94"/>
        <v>23856.256191354798</v>
      </c>
      <c r="S552" s="11">
        <f t="shared" si="95"/>
        <v>2.7535329708685308</v>
      </c>
      <c r="T552" s="13">
        <f t="shared" si="96"/>
        <v>7.6508279268367063E-2</v>
      </c>
      <c r="U552" s="14"/>
      <c r="V552" s="13">
        <f t="shared" si="97"/>
        <v>0.08</v>
      </c>
      <c r="W552" s="13">
        <v>19.52</v>
      </c>
    </row>
    <row r="553" spans="1:23" hidden="1" x14ac:dyDescent="0.25">
      <c r="A553" s="7" t="s">
        <v>8158</v>
      </c>
      <c r="B553" s="7">
        <v>3593</v>
      </c>
      <c r="C553" s="7" t="s">
        <v>4121</v>
      </c>
      <c r="D553" s="14">
        <v>1</v>
      </c>
      <c r="E553" s="13">
        <f t="shared" si="99"/>
        <v>0</v>
      </c>
      <c r="F553" s="14">
        <f t="shared" si="92"/>
        <v>0</v>
      </c>
      <c r="G553" s="11">
        <v>30</v>
      </c>
      <c r="H553" s="13">
        <v>800000</v>
      </c>
      <c r="I553" s="11">
        <v>15.82</v>
      </c>
      <c r="J553" s="9">
        <v>52.733333333333299</v>
      </c>
      <c r="K553" s="13">
        <v>9.6211591611041897E-3</v>
      </c>
      <c r="L553" s="13">
        <f t="shared" si="93"/>
        <v>5.0735579309556062E-3</v>
      </c>
      <c r="M553" s="11">
        <v>30</v>
      </c>
      <c r="N553" s="8">
        <v>311812.74</v>
      </c>
      <c r="O553" s="9">
        <v>2.9820320239193499</v>
      </c>
      <c r="P553" s="13"/>
      <c r="Q553" s="13"/>
      <c r="R553" s="13">
        <f t="shared" si="94"/>
        <v>23856.256191354798</v>
      </c>
      <c r="S553" s="11">
        <f t="shared" si="95"/>
        <v>2.2952483780510176</v>
      </c>
      <c r="T553" s="13">
        <f t="shared" si="96"/>
        <v>7.6508279268367257E-2</v>
      </c>
      <c r="U553" s="14"/>
      <c r="V553" s="13">
        <f t="shared" si="97"/>
        <v>0.08</v>
      </c>
      <c r="W553" s="13">
        <v>19.52</v>
      </c>
    </row>
    <row r="554" spans="1:23" hidden="1" x14ac:dyDescent="0.25">
      <c r="A554" s="7" t="s">
        <v>8158</v>
      </c>
      <c r="B554" s="7">
        <v>36061</v>
      </c>
      <c r="C554" s="7" t="s">
        <v>4121</v>
      </c>
      <c r="D554" s="14">
        <v>1</v>
      </c>
      <c r="E554" s="13">
        <f t="shared" si="99"/>
        <v>0</v>
      </c>
      <c r="F554" s="14">
        <f t="shared" si="92"/>
        <v>0</v>
      </c>
      <c r="G554" s="11">
        <v>34.99</v>
      </c>
      <c r="H554" s="13">
        <v>800000</v>
      </c>
      <c r="I554" s="11">
        <v>15.61</v>
      </c>
      <c r="J554" s="9">
        <v>44.612746498999698</v>
      </c>
      <c r="K554" s="13">
        <v>1.1221478634901199E-2</v>
      </c>
      <c r="L554" s="13">
        <f t="shared" si="93"/>
        <v>5.0062098168278842E-3</v>
      </c>
      <c r="M554" s="11">
        <v>34.99</v>
      </c>
      <c r="N554" s="8">
        <v>311812.74</v>
      </c>
      <c r="O554" s="9">
        <v>2.9820320239193499</v>
      </c>
      <c r="P554" s="13"/>
      <c r="Q554" s="13"/>
      <c r="R554" s="13">
        <f t="shared" si="94"/>
        <v>23856.256191354798</v>
      </c>
      <c r="S554" s="11">
        <f t="shared" si="95"/>
        <v>2.6770246916001734</v>
      </c>
      <c r="T554" s="13">
        <f t="shared" si="96"/>
        <v>7.6508279268367341E-2</v>
      </c>
      <c r="U554" s="14"/>
      <c r="V554" s="13">
        <f t="shared" si="97"/>
        <v>0.08</v>
      </c>
      <c r="W554" s="13">
        <v>21.61</v>
      </c>
    </row>
    <row r="555" spans="1:23" hidden="1" x14ac:dyDescent="0.25">
      <c r="A555" s="7" t="s">
        <v>8158</v>
      </c>
      <c r="B555" s="7">
        <v>36063</v>
      </c>
      <c r="C555" s="7" t="s">
        <v>4121</v>
      </c>
      <c r="D555" s="14">
        <v>1</v>
      </c>
      <c r="E555" s="13">
        <f t="shared" si="99"/>
        <v>0</v>
      </c>
      <c r="F555" s="14">
        <f t="shared" si="92"/>
        <v>0</v>
      </c>
      <c r="G555" s="11">
        <v>38.99</v>
      </c>
      <c r="H555" s="13">
        <v>800000</v>
      </c>
      <c r="I555" s="11">
        <v>14.61</v>
      </c>
      <c r="J555" s="9">
        <v>37.471146447807101</v>
      </c>
      <c r="K555" s="13">
        <v>1.2504299856381801E-2</v>
      </c>
      <c r="L555" s="13">
        <f t="shared" si="93"/>
        <v>4.6855045114577581E-3</v>
      </c>
      <c r="M555" s="11">
        <v>38.99</v>
      </c>
      <c r="N555" s="8">
        <v>311812.74</v>
      </c>
      <c r="O555" s="9">
        <v>2.9820320239193499</v>
      </c>
      <c r="P555" s="13"/>
      <c r="Q555" s="13"/>
      <c r="R555" s="13">
        <f t="shared" si="94"/>
        <v>23856.256191354798</v>
      </c>
      <c r="S555" s="11">
        <f t="shared" si="95"/>
        <v>2.9830578086736526</v>
      </c>
      <c r="T555" s="13">
        <f t="shared" si="96"/>
        <v>7.6508279268367591E-2</v>
      </c>
      <c r="U555" s="14"/>
      <c r="V555" s="13">
        <f t="shared" si="97"/>
        <v>0.08</v>
      </c>
      <c r="W555" s="13">
        <v>21.61</v>
      </c>
    </row>
    <row r="556" spans="1:23" hidden="1" x14ac:dyDescent="0.25">
      <c r="A556" s="7" t="s">
        <v>8158</v>
      </c>
      <c r="B556" s="7">
        <v>36071</v>
      </c>
      <c r="C556" s="7" t="s">
        <v>4121</v>
      </c>
      <c r="D556" s="14">
        <v>2</v>
      </c>
      <c r="E556" s="13">
        <f t="shared" si="99"/>
        <v>0</v>
      </c>
      <c r="F556" s="14">
        <f t="shared" si="92"/>
        <v>0</v>
      </c>
      <c r="G556" s="11">
        <v>67.989999999999995</v>
      </c>
      <c r="H556" s="13">
        <v>800000</v>
      </c>
      <c r="I556" s="11">
        <v>29.23</v>
      </c>
      <c r="J556" s="9">
        <v>42.991616414178601</v>
      </c>
      <c r="K556" s="13">
        <v>2.18047537121158E-2</v>
      </c>
      <c r="L556" s="13">
        <f t="shared" si="93"/>
        <v>9.3742160759691939E-3</v>
      </c>
      <c r="M556" s="11">
        <v>33.994999999999997</v>
      </c>
      <c r="N556" s="8">
        <v>311812.74</v>
      </c>
      <c r="O556" s="9">
        <v>2.9820320239193499</v>
      </c>
      <c r="P556" s="13"/>
      <c r="Q556" s="13"/>
      <c r="R556" s="13">
        <f t="shared" si="94"/>
        <v>23856.256191354798</v>
      </c>
      <c r="S556" s="11">
        <f t="shared" si="95"/>
        <v>5.2017979074562906</v>
      </c>
      <c r="T556" s="13">
        <f t="shared" si="96"/>
        <v>0.15301655853673454</v>
      </c>
      <c r="U556" s="14"/>
      <c r="V556" s="13">
        <f t="shared" si="97"/>
        <v>0.15</v>
      </c>
      <c r="W556" s="13">
        <v>21.61</v>
      </c>
    </row>
    <row r="557" spans="1:23" hidden="1" x14ac:dyDescent="0.25">
      <c r="A557" s="7" t="s">
        <v>8158</v>
      </c>
      <c r="B557" s="7">
        <v>36540</v>
      </c>
      <c r="C557" s="7" t="s">
        <v>1518</v>
      </c>
      <c r="D557" s="14">
        <v>1</v>
      </c>
      <c r="E557" s="13">
        <f t="shared" si="99"/>
        <v>0</v>
      </c>
      <c r="F557" s="14">
        <f t="shared" si="92"/>
        <v>0</v>
      </c>
      <c r="G557" s="11">
        <v>257.04000000000002</v>
      </c>
      <c r="H557" s="13">
        <v>800000</v>
      </c>
      <c r="I557" s="11">
        <v>123.66</v>
      </c>
      <c r="J557" s="9">
        <v>48.109243697479002</v>
      </c>
      <c r="K557" s="13">
        <v>8.24340916923407E-2</v>
      </c>
      <c r="L557" s="13">
        <f t="shared" si="93"/>
        <v>3.9658418062071481E-2</v>
      </c>
      <c r="M557" s="11">
        <v>257.04000000000002</v>
      </c>
      <c r="N557" s="8">
        <v>311812.74</v>
      </c>
      <c r="O557" s="9">
        <v>2.9820320239193499</v>
      </c>
      <c r="P557" s="13"/>
      <c r="Q557" s="13"/>
      <c r="R557" s="13">
        <f t="shared" si="94"/>
        <v>23856.256191354798</v>
      </c>
      <c r="S557" s="11">
        <f t="shared" si="95"/>
        <v>19.665688103141118</v>
      </c>
      <c r="T557" s="13">
        <f t="shared" si="96"/>
        <v>7.6508279268367244E-2</v>
      </c>
      <c r="U557" s="14"/>
      <c r="V557" s="13">
        <f t="shared" si="97"/>
        <v>0.08</v>
      </c>
      <c r="W557" s="13">
        <v>148.72999999999999</v>
      </c>
    </row>
    <row r="558" spans="1:23" hidden="1" x14ac:dyDescent="0.25">
      <c r="A558" s="7" t="s">
        <v>8158</v>
      </c>
      <c r="B558" s="7">
        <v>38630</v>
      </c>
      <c r="C558" s="7" t="s">
        <v>3503</v>
      </c>
      <c r="D558" s="14">
        <v>1</v>
      </c>
      <c r="E558" s="13">
        <f t="shared" si="99"/>
        <v>0</v>
      </c>
      <c r="F558" s="14">
        <f t="shared" si="92"/>
        <v>0</v>
      </c>
      <c r="G558" s="11">
        <v>4.99</v>
      </c>
      <c r="H558" s="13">
        <v>800000</v>
      </c>
      <c r="I558" s="11">
        <v>3.21</v>
      </c>
      <c r="J558" s="9">
        <v>64.328657314629297</v>
      </c>
      <c r="K558" s="13">
        <v>1.6003194737969999E-3</v>
      </c>
      <c r="L558" s="13">
        <f t="shared" si="93"/>
        <v>1.0294640302381509E-3</v>
      </c>
      <c r="M558" s="11">
        <v>4.99</v>
      </c>
      <c r="N558" s="8">
        <v>311812.74</v>
      </c>
      <c r="O558" s="9">
        <v>2.9820320239193499</v>
      </c>
      <c r="P558" s="13"/>
      <c r="Q558" s="13"/>
      <c r="R558" s="13">
        <f t="shared" si="94"/>
        <v>23856.256191354798</v>
      </c>
      <c r="S558" s="11">
        <f t="shared" si="95"/>
        <v>0.38177631354915326</v>
      </c>
      <c r="T558" s="13">
        <f t="shared" si="96"/>
        <v>7.6508279268367382E-2</v>
      </c>
      <c r="U558" s="14"/>
      <c r="V558" s="13">
        <f t="shared" si="97"/>
        <v>0.08</v>
      </c>
      <c r="W558" s="13">
        <v>3.34</v>
      </c>
    </row>
    <row r="559" spans="1:23" hidden="1" x14ac:dyDescent="0.25">
      <c r="A559" s="7" t="s">
        <v>8158</v>
      </c>
      <c r="B559" s="7">
        <v>38735</v>
      </c>
      <c r="C559" s="7" t="s">
        <v>4557</v>
      </c>
      <c r="D559" s="14">
        <v>1</v>
      </c>
      <c r="E559" s="13">
        <f t="shared" si="99"/>
        <v>0</v>
      </c>
      <c r="F559" s="14">
        <f t="shared" si="92"/>
        <v>0</v>
      </c>
      <c r="G559" s="11">
        <v>100.99</v>
      </c>
      <c r="H559" s="13">
        <v>800000</v>
      </c>
      <c r="I559" s="11">
        <v>39.56</v>
      </c>
      <c r="J559" s="9">
        <v>39.172195266858097</v>
      </c>
      <c r="K559" s="13">
        <v>3.2388028789330399E-2</v>
      </c>
      <c r="L559" s="13">
        <f t="shared" si="93"/>
        <v>1.2687101880442721E-2</v>
      </c>
      <c r="M559" s="11">
        <v>100.99</v>
      </c>
      <c r="N559" s="8">
        <v>311812.74</v>
      </c>
      <c r="O559" s="9">
        <v>2.9820320239193499</v>
      </c>
      <c r="P559" s="13"/>
      <c r="Q559" s="13"/>
      <c r="R559" s="13">
        <f t="shared" si="94"/>
        <v>23856.256191354798</v>
      </c>
      <c r="S559" s="11">
        <f t="shared" si="95"/>
        <v>7.7265711233124081</v>
      </c>
      <c r="T559" s="13">
        <f t="shared" si="96"/>
        <v>7.6508279268367244E-2</v>
      </c>
      <c r="U559" s="14"/>
      <c r="V559" s="13">
        <f t="shared" si="97"/>
        <v>0.08</v>
      </c>
      <c r="W559" s="13">
        <v>69.38</v>
      </c>
    </row>
    <row r="560" spans="1:23" hidden="1" x14ac:dyDescent="0.25">
      <c r="A560" s="7" t="s">
        <v>8158</v>
      </c>
      <c r="B560" s="7">
        <v>40200</v>
      </c>
      <c r="C560" s="7" t="s">
        <v>2782</v>
      </c>
      <c r="D560" s="14">
        <v>1</v>
      </c>
      <c r="E560" s="13">
        <f t="shared" si="99"/>
        <v>0</v>
      </c>
      <c r="F560" s="14">
        <f t="shared" si="92"/>
        <v>0</v>
      </c>
      <c r="G560" s="11">
        <v>33</v>
      </c>
      <c r="H560" s="13">
        <v>800000</v>
      </c>
      <c r="I560" s="11">
        <v>16.649999999999999</v>
      </c>
      <c r="J560" s="9">
        <v>50.454545454545503</v>
      </c>
      <c r="K560" s="13">
        <v>1.0583275077214601E-2</v>
      </c>
      <c r="L560" s="13">
        <f t="shared" si="93"/>
        <v>5.3397433344128265E-3</v>
      </c>
      <c r="M560" s="11">
        <v>33</v>
      </c>
      <c r="N560" s="8">
        <v>311812.74</v>
      </c>
      <c r="O560" s="9">
        <v>2.9820320239193499</v>
      </c>
      <c r="P560" s="13"/>
      <c r="Q560" s="13"/>
      <c r="R560" s="13">
        <f t="shared" si="94"/>
        <v>23856.256191354798</v>
      </c>
      <c r="S560" s="11">
        <f t="shared" si="95"/>
        <v>2.5247732158561171</v>
      </c>
      <c r="T560" s="13">
        <f t="shared" si="96"/>
        <v>7.6508279268367188E-2</v>
      </c>
      <c r="U560" s="14"/>
      <c r="V560" s="13">
        <f t="shared" si="97"/>
        <v>0.08</v>
      </c>
      <c r="W560" s="13">
        <v>20.49</v>
      </c>
    </row>
    <row r="561" spans="1:23" hidden="1" x14ac:dyDescent="0.25">
      <c r="A561" s="7" t="s">
        <v>8158</v>
      </c>
      <c r="B561" s="7">
        <v>40201</v>
      </c>
      <c r="C561" s="7" t="s">
        <v>2531</v>
      </c>
      <c r="D561" s="14">
        <v>1</v>
      </c>
      <c r="E561" s="13">
        <f t="shared" si="99"/>
        <v>0</v>
      </c>
      <c r="F561" s="14">
        <f t="shared" si="92"/>
        <v>0</v>
      </c>
      <c r="G561" s="11">
        <v>46.99</v>
      </c>
      <c r="H561" s="13">
        <v>800000</v>
      </c>
      <c r="I561" s="11">
        <v>25.18</v>
      </c>
      <c r="J561" s="9">
        <v>53.585869333900803</v>
      </c>
      <c r="K561" s="13">
        <v>1.5069942299342901E-2</v>
      </c>
      <c r="L561" s="13">
        <f t="shared" si="93"/>
        <v>8.0753595892201335E-3</v>
      </c>
      <c r="M561" s="11">
        <v>46.99</v>
      </c>
      <c r="N561" s="8">
        <v>311812.74</v>
      </c>
      <c r="O561" s="9">
        <v>2.9820320239193499</v>
      </c>
      <c r="P561" s="13"/>
      <c r="Q561" s="13"/>
      <c r="R561" s="13">
        <f t="shared" si="94"/>
        <v>23856.256191354798</v>
      </c>
      <c r="S561" s="11">
        <f t="shared" si="95"/>
        <v>3.5951240428205864</v>
      </c>
      <c r="T561" s="13">
        <f t="shared" si="96"/>
        <v>7.6508279268367452E-2</v>
      </c>
      <c r="U561" s="14"/>
      <c r="V561" s="13">
        <f t="shared" si="97"/>
        <v>0.08</v>
      </c>
      <c r="W561" s="13">
        <v>26.17</v>
      </c>
    </row>
    <row r="562" spans="1:23" hidden="1" x14ac:dyDescent="0.25">
      <c r="A562" s="7" t="s">
        <v>8158</v>
      </c>
      <c r="B562" s="7">
        <v>40202</v>
      </c>
      <c r="C562" s="7" t="s">
        <v>2381</v>
      </c>
      <c r="D562" s="14">
        <v>1</v>
      </c>
      <c r="E562" s="13">
        <f t="shared" si="99"/>
        <v>0</v>
      </c>
      <c r="F562" s="14">
        <f t="shared" si="92"/>
        <v>0</v>
      </c>
      <c r="G562" s="11">
        <v>48.99</v>
      </c>
      <c r="H562" s="13">
        <v>800000</v>
      </c>
      <c r="I562" s="11">
        <v>25.01</v>
      </c>
      <c r="J562" s="9">
        <v>51.051234945907296</v>
      </c>
      <c r="K562" s="13">
        <v>1.5711352910083101E-2</v>
      </c>
      <c r="L562" s="13">
        <f t="shared" si="93"/>
        <v>8.0208396873071661E-3</v>
      </c>
      <c r="M562" s="11">
        <v>48.99</v>
      </c>
      <c r="N562" s="8">
        <v>311812.74</v>
      </c>
      <c r="O562" s="9">
        <v>2.9820320239193499</v>
      </c>
      <c r="P562" s="13"/>
      <c r="Q562" s="13"/>
      <c r="R562" s="13">
        <f t="shared" si="94"/>
        <v>23856.256191354798</v>
      </c>
      <c r="S562" s="11">
        <f t="shared" si="95"/>
        <v>3.748140601357302</v>
      </c>
      <c r="T562" s="13">
        <f t="shared" si="96"/>
        <v>7.6508279268367049E-2</v>
      </c>
      <c r="U562" s="14"/>
      <c r="V562" s="13">
        <f t="shared" si="97"/>
        <v>0.08</v>
      </c>
      <c r="W562" s="13">
        <v>26.73</v>
      </c>
    </row>
    <row r="563" spans="1:23" hidden="1" x14ac:dyDescent="0.25">
      <c r="A563" s="7" t="s">
        <v>8158</v>
      </c>
      <c r="B563" s="7">
        <v>40205</v>
      </c>
      <c r="C563" s="7" t="s">
        <v>6076</v>
      </c>
      <c r="D563" s="14">
        <v>-2</v>
      </c>
      <c r="E563" s="13">
        <f t="shared" si="99"/>
        <v>0</v>
      </c>
      <c r="F563" s="14">
        <f t="shared" si="92"/>
        <v>0</v>
      </c>
      <c r="G563" s="11">
        <v>-98.78</v>
      </c>
      <c r="H563" s="13">
        <v>800000</v>
      </c>
      <c r="I563" s="11">
        <v>-46.86</v>
      </c>
      <c r="J563" s="9">
        <v>47.438752783964397</v>
      </c>
      <c r="K563" s="13">
        <v>-3.1679270064462403E-2</v>
      </c>
      <c r="L563" s="13">
        <f t="shared" si="93"/>
        <v>-1.5028250609644756E-2</v>
      </c>
      <c r="M563" s="11">
        <v>49.39</v>
      </c>
      <c r="N563" s="8">
        <v>311812.74</v>
      </c>
      <c r="O563" s="9">
        <v>2.9820320239193499</v>
      </c>
      <c r="P563" s="13"/>
      <c r="Q563" s="13"/>
      <c r="R563" s="13">
        <f t="shared" si="94"/>
        <v>23856.256191354798</v>
      </c>
      <c r="S563" s="11">
        <f t="shared" si="95"/>
        <v>-7.5574878261293188</v>
      </c>
      <c r="T563" s="13">
        <f t="shared" si="96"/>
        <v>-0.15301655853673454</v>
      </c>
      <c r="U563" s="14"/>
      <c r="V563" s="13">
        <f t="shared" si="97"/>
        <v>-0.15</v>
      </c>
      <c r="W563" s="13">
        <v>28.95</v>
      </c>
    </row>
    <row r="564" spans="1:23" hidden="1" x14ac:dyDescent="0.25">
      <c r="A564" s="7" t="s">
        <v>8158</v>
      </c>
      <c r="B564" s="7">
        <v>40330</v>
      </c>
      <c r="C564" s="7" t="s">
        <v>977</v>
      </c>
      <c r="D564" s="14">
        <v>6</v>
      </c>
      <c r="E564" s="13">
        <f t="shared" si="99"/>
        <v>0</v>
      </c>
      <c r="F564" s="14">
        <f t="shared" si="92"/>
        <v>0</v>
      </c>
      <c r="G564" s="11">
        <v>341.47</v>
      </c>
      <c r="H564" s="13">
        <v>800000</v>
      </c>
      <c r="I564" s="11">
        <v>163.84</v>
      </c>
      <c r="J564" s="9">
        <v>47.980788941927599</v>
      </c>
      <c r="K564" s="13">
        <v>0.109511240624742</v>
      </c>
      <c r="L564" s="13">
        <f t="shared" si="93"/>
        <v>5.254435723184394E-2</v>
      </c>
      <c r="M564" s="11">
        <v>56.911666666666697</v>
      </c>
      <c r="N564" s="8">
        <v>311812.74</v>
      </c>
      <c r="O564" s="9">
        <v>2.9820320239193499</v>
      </c>
      <c r="P564" s="13"/>
      <c r="Q564" s="13"/>
      <c r="R564" s="13">
        <f t="shared" si="94"/>
        <v>23856.256191354798</v>
      </c>
      <c r="S564" s="11">
        <f t="shared" si="95"/>
        <v>26.125282121769466</v>
      </c>
      <c r="T564" s="13">
        <f t="shared" si="96"/>
        <v>0.45904967561020504</v>
      </c>
      <c r="U564" s="14"/>
      <c r="V564" s="13">
        <f t="shared" si="97"/>
        <v>0.46</v>
      </c>
      <c r="W564" s="13">
        <v>33.409999999999997</v>
      </c>
    </row>
    <row r="565" spans="1:23" hidden="1" x14ac:dyDescent="0.25">
      <c r="A565" s="7" t="s">
        <v>8158</v>
      </c>
      <c r="B565" s="7">
        <v>40331</v>
      </c>
      <c r="C565" s="7" t="s">
        <v>480</v>
      </c>
      <c r="D565" s="14">
        <v>3</v>
      </c>
      <c r="E565" s="13">
        <f t="shared" si="99"/>
        <v>0</v>
      </c>
      <c r="F565" s="14">
        <f t="shared" si="92"/>
        <v>0</v>
      </c>
      <c r="G565" s="11">
        <v>186.98</v>
      </c>
      <c r="H565" s="13">
        <v>800000</v>
      </c>
      <c r="I565" s="11">
        <v>89.15</v>
      </c>
      <c r="J565" s="9">
        <v>47.678896138624502</v>
      </c>
      <c r="K565" s="13">
        <v>5.9965477998108703E-2</v>
      </c>
      <c r="L565" s="13">
        <f t="shared" si="93"/>
        <v>2.8590877973747975E-2</v>
      </c>
      <c r="M565" s="11">
        <v>62.326666666666704</v>
      </c>
      <c r="N565" s="8">
        <v>311812.74</v>
      </c>
      <c r="O565" s="9">
        <v>2.9820320239193499</v>
      </c>
      <c r="P565" s="13"/>
      <c r="Q565" s="13"/>
      <c r="R565" s="13">
        <f t="shared" si="94"/>
        <v>23856.256191354798</v>
      </c>
      <c r="S565" s="11">
        <f t="shared" si="95"/>
        <v>14.305518057599306</v>
      </c>
      <c r="T565" s="13">
        <f t="shared" si="96"/>
        <v>0.22952483780510158</v>
      </c>
      <c r="U565" s="14"/>
      <c r="V565" s="13">
        <f t="shared" si="97"/>
        <v>0.23</v>
      </c>
      <c r="W565" s="13">
        <v>36.75</v>
      </c>
    </row>
    <row r="566" spans="1:23" hidden="1" x14ac:dyDescent="0.25">
      <c r="A566" s="7" t="s">
        <v>8158</v>
      </c>
      <c r="B566" s="7">
        <v>40332</v>
      </c>
      <c r="C566" s="7" t="s">
        <v>4407</v>
      </c>
      <c r="D566" s="14">
        <v>3</v>
      </c>
      <c r="E566" s="13">
        <f t="shared" si="99"/>
        <v>0</v>
      </c>
      <c r="F566" s="14">
        <f t="shared" si="92"/>
        <v>0</v>
      </c>
      <c r="G566" s="11">
        <v>233.97</v>
      </c>
      <c r="H566" s="13">
        <v>800000</v>
      </c>
      <c r="I566" s="11">
        <v>120.46</v>
      </c>
      <c r="J566" s="9">
        <v>51.485233149549103</v>
      </c>
      <c r="K566" s="13">
        <v>7.5035420297451597E-2</v>
      </c>
      <c r="L566" s="13">
        <f t="shared" si="93"/>
        <v>3.8632161084887047E-2</v>
      </c>
      <c r="M566" s="11">
        <v>77.989999999999995</v>
      </c>
      <c r="N566" s="8">
        <v>311812.74</v>
      </c>
      <c r="O566" s="9">
        <v>2.9820320239193499</v>
      </c>
      <c r="P566" s="13"/>
      <c r="Q566" s="13"/>
      <c r="R566" s="13">
        <f t="shared" si="94"/>
        <v>23856.256191354798</v>
      </c>
      <c r="S566" s="11">
        <f t="shared" si="95"/>
        <v>17.900642100419891</v>
      </c>
      <c r="T566" s="13">
        <f t="shared" si="96"/>
        <v>0.22952483780510183</v>
      </c>
      <c r="U566" s="14"/>
      <c r="V566" s="13">
        <f t="shared" si="97"/>
        <v>0.23</v>
      </c>
      <c r="W566" s="13">
        <v>43.21</v>
      </c>
    </row>
    <row r="567" spans="1:23" x14ac:dyDescent="0.25">
      <c r="A567" s="15" t="s">
        <v>8158</v>
      </c>
      <c r="B567" s="15">
        <v>40342</v>
      </c>
      <c r="C567" s="7" t="s">
        <v>952</v>
      </c>
      <c r="D567" s="14">
        <v>38</v>
      </c>
      <c r="E567" s="13">
        <f t="shared" si="99"/>
        <v>3</v>
      </c>
      <c r="F567" s="14">
        <f t="shared" si="92"/>
        <v>37.11</v>
      </c>
      <c r="G567" s="11">
        <v>839.37</v>
      </c>
      <c r="H567" s="13">
        <v>800000</v>
      </c>
      <c r="I567" s="11">
        <v>449.94</v>
      </c>
      <c r="J567" s="9">
        <v>53.604489081096503</v>
      </c>
      <c r="K567" s="13">
        <v>0.26919041216853401</v>
      </c>
      <c r="L567" s="13">
        <f t="shared" si="93"/>
        <v>0.14429814509824049</v>
      </c>
      <c r="M567" s="11">
        <v>22.088684210526299</v>
      </c>
      <c r="N567" s="8">
        <v>311812.74</v>
      </c>
      <c r="O567" s="9">
        <v>2.9820320239193499</v>
      </c>
      <c r="P567" s="13"/>
      <c r="Q567" s="13"/>
      <c r="R567" s="13">
        <f t="shared" si="94"/>
        <v>23856.256191354798</v>
      </c>
      <c r="S567" s="11">
        <f t="shared" si="95"/>
        <v>64.218754369489389</v>
      </c>
      <c r="T567" s="13">
        <f t="shared" si="96"/>
        <v>2.9073146121979563</v>
      </c>
      <c r="U567" s="14"/>
      <c r="V567" s="13">
        <f t="shared" si="97"/>
        <v>2.91</v>
      </c>
      <c r="W567" s="13">
        <v>12.37</v>
      </c>
    </row>
    <row r="568" spans="1:23" x14ac:dyDescent="0.25">
      <c r="A568" s="15" t="s">
        <v>8158</v>
      </c>
      <c r="B568" s="15">
        <v>40343</v>
      </c>
      <c r="C568" s="7" t="s">
        <v>3162</v>
      </c>
      <c r="D568" s="14">
        <v>7</v>
      </c>
      <c r="E568" s="13">
        <f t="shared" si="99"/>
        <v>1</v>
      </c>
      <c r="F568" s="14">
        <f t="shared" si="92"/>
        <v>14.14</v>
      </c>
      <c r="G568" s="11">
        <v>154.30000000000001</v>
      </c>
      <c r="H568" s="13">
        <v>800000</v>
      </c>
      <c r="I568" s="11">
        <v>66.44</v>
      </c>
      <c r="J568" s="9">
        <v>43.058976020738797</v>
      </c>
      <c r="K568" s="13">
        <v>4.94848286186126E-2</v>
      </c>
      <c r="L568" s="13">
        <f t="shared" si="93"/>
        <v>2.1307660488792089E-2</v>
      </c>
      <c r="M568" s="11">
        <v>22.042857142857098</v>
      </c>
      <c r="N568" s="8">
        <v>311812.74</v>
      </c>
      <c r="O568" s="9">
        <v>2.9820320239193499</v>
      </c>
      <c r="P568" s="13"/>
      <c r="Q568" s="13"/>
      <c r="R568" s="13">
        <f t="shared" si="94"/>
        <v>23856.256191354798</v>
      </c>
      <c r="S568" s="11">
        <f t="shared" si="95"/>
        <v>11.805227491109079</v>
      </c>
      <c r="T568" s="13">
        <f t="shared" si="96"/>
        <v>0.53555795487857238</v>
      </c>
      <c r="U568" s="14"/>
      <c r="V568" s="13">
        <f t="shared" si="97"/>
        <v>0.54</v>
      </c>
      <c r="W568" s="13">
        <v>14.14</v>
      </c>
    </row>
    <row r="569" spans="1:23" x14ac:dyDescent="0.25">
      <c r="A569" s="15" t="s">
        <v>8158</v>
      </c>
      <c r="B569" s="15">
        <v>40344</v>
      </c>
      <c r="C569" s="7" t="s">
        <v>2920</v>
      </c>
      <c r="D569" s="14">
        <v>17</v>
      </c>
      <c r="E569" s="13">
        <f t="shared" si="99"/>
        <v>1</v>
      </c>
      <c r="F569" s="14">
        <f t="shared" si="92"/>
        <v>14.48</v>
      </c>
      <c r="G569" s="11">
        <v>448.86</v>
      </c>
      <c r="H569" s="13">
        <v>800000</v>
      </c>
      <c r="I569" s="11">
        <v>250.43</v>
      </c>
      <c r="J569" s="9">
        <v>55.792451989484498</v>
      </c>
      <c r="K569" s="13">
        <v>0.143951783368441</v>
      </c>
      <c r="L569" s="13">
        <f t="shared" si="93"/>
        <v>8.0314229623844186E-2</v>
      </c>
      <c r="M569" s="11">
        <v>26.403529411764701</v>
      </c>
      <c r="N569" s="8">
        <v>311812.74</v>
      </c>
      <c r="O569" s="9">
        <v>2.9820320239193499</v>
      </c>
      <c r="P569" s="13"/>
      <c r="Q569" s="13"/>
      <c r="R569" s="13">
        <f t="shared" si="94"/>
        <v>23856.256191354798</v>
      </c>
      <c r="S569" s="11">
        <f t="shared" si="95"/>
        <v>34.341506232399354</v>
      </c>
      <c r="T569" s="13">
        <f t="shared" si="96"/>
        <v>1.3006407475622446</v>
      </c>
      <c r="U569" s="14"/>
      <c r="V569" s="13">
        <f t="shared" si="97"/>
        <v>1.3</v>
      </c>
      <c r="W569" s="13">
        <v>14.48</v>
      </c>
    </row>
    <row r="570" spans="1:23" hidden="1" x14ac:dyDescent="0.25">
      <c r="A570" s="7" t="s">
        <v>8158</v>
      </c>
      <c r="B570" s="7">
        <v>40345</v>
      </c>
      <c r="C570" s="7" t="s">
        <v>1798</v>
      </c>
      <c r="D570" s="14">
        <v>1</v>
      </c>
      <c r="E570" s="13">
        <f t="shared" si="99"/>
        <v>0</v>
      </c>
      <c r="F570" s="14">
        <f t="shared" si="92"/>
        <v>0</v>
      </c>
      <c r="G570" s="11">
        <v>27.99</v>
      </c>
      <c r="H570" s="13">
        <v>800000</v>
      </c>
      <c r="I570" s="11">
        <v>15.55</v>
      </c>
      <c r="J570" s="9">
        <v>55.5555555555556</v>
      </c>
      <c r="K570" s="13">
        <v>8.9765414973102097E-3</v>
      </c>
      <c r="L570" s="13">
        <f t="shared" si="93"/>
        <v>4.9869674985056761E-3</v>
      </c>
      <c r="M570" s="11">
        <v>27.99</v>
      </c>
      <c r="N570" s="8">
        <v>311812.74</v>
      </c>
      <c r="O570" s="9">
        <v>2.9820320239193499</v>
      </c>
      <c r="P570" s="13"/>
      <c r="Q570" s="13"/>
      <c r="R570" s="13">
        <f t="shared" si="94"/>
        <v>23856.256191354798</v>
      </c>
      <c r="S570" s="11">
        <f t="shared" si="95"/>
        <v>2.1414667367215996</v>
      </c>
      <c r="T570" s="13">
        <f t="shared" si="96"/>
        <v>7.6508279268367257E-2</v>
      </c>
      <c r="U570" s="14"/>
      <c r="V570" s="13">
        <f t="shared" si="97"/>
        <v>0.08</v>
      </c>
      <c r="W570" s="13">
        <v>15.6</v>
      </c>
    </row>
    <row r="571" spans="1:23" hidden="1" x14ac:dyDescent="0.25">
      <c r="A571" s="7" t="s">
        <v>8158</v>
      </c>
      <c r="B571" s="7">
        <v>40346</v>
      </c>
      <c r="C571" s="7" t="s">
        <v>4415</v>
      </c>
      <c r="D571" s="14">
        <v>6</v>
      </c>
      <c r="E571" s="13">
        <f t="shared" si="99"/>
        <v>0</v>
      </c>
      <c r="F571" s="14">
        <f t="shared" si="92"/>
        <v>0</v>
      </c>
      <c r="G571" s="11">
        <v>192.95</v>
      </c>
      <c r="H571" s="13">
        <v>800000</v>
      </c>
      <c r="I571" s="11">
        <v>97.39</v>
      </c>
      <c r="J571" s="9">
        <v>50.474216118165302</v>
      </c>
      <c r="K571" s="13">
        <v>6.1880088671168502E-2</v>
      </c>
      <c r="L571" s="13">
        <f t="shared" si="93"/>
        <v>3.1233489689997916E-2</v>
      </c>
      <c r="M571" s="11">
        <v>32.158333333333303</v>
      </c>
      <c r="N571" s="8">
        <v>311812.74</v>
      </c>
      <c r="O571" s="9">
        <v>2.9820320239193499</v>
      </c>
      <c r="P571" s="13"/>
      <c r="Q571" s="13"/>
      <c r="R571" s="13">
        <f t="shared" si="94"/>
        <v>23856.256191354798</v>
      </c>
      <c r="S571" s="11">
        <f t="shared" si="95"/>
        <v>14.762272484831476</v>
      </c>
      <c r="T571" s="13">
        <f t="shared" si="96"/>
        <v>0.45904967561020438</v>
      </c>
      <c r="U571" s="14"/>
      <c r="V571" s="13">
        <f t="shared" si="97"/>
        <v>0.46</v>
      </c>
      <c r="W571" s="13">
        <v>18.38</v>
      </c>
    </row>
    <row r="572" spans="1:23" hidden="1" x14ac:dyDescent="0.25">
      <c r="A572" s="7" t="s">
        <v>8158</v>
      </c>
      <c r="B572" s="7">
        <v>40565</v>
      </c>
      <c r="C572" s="7" t="s">
        <v>5464</v>
      </c>
      <c r="D572" s="14">
        <v>1</v>
      </c>
      <c r="E572" s="13">
        <f t="shared" si="99"/>
        <v>0</v>
      </c>
      <c r="F572" s="14">
        <f t="shared" si="92"/>
        <v>0</v>
      </c>
      <c r="G572" s="11">
        <v>65</v>
      </c>
      <c r="H572" s="13">
        <v>800000</v>
      </c>
      <c r="I572" s="11">
        <v>19.16</v>
      </c>
      <c r="J572" s="9">
        <v>29.4769230769231</v>
      </c>
      <c r="K572" s="13">
        <v>2.08458448490591E-2</v>
      </c>
      <c r="L572" s="13">
        <f t="shared" si="93"/>
        <v>6.1447136508918877E-3</v>
      </c>
      <c r="M572" s="11">
        <v>65</v>
      </c>
      <c r="N572" s="8">
        <v>311812.74</v>
      </c>
      <c r="O572" s="9">
        <v>2.9820320239193499</v>
      </c>
      <c r="P572" s="13"/>
      <c r="Q572" s="13"/>
      <c r="R572" s="13">
        <f t="shared" si="94"/>
        <v>23856.256191354798</v>
      </c>
      <c r="S572" s="11">
        <f t="shared" si="95"/>
        <v>4.9730381524438769</v>
      </c>
      <c r="T572" s="13">
        <f t="shared" si="96"/>
        <v>7.6508279268367341E-2</v>
      </c>
      <c r="U572" s="14"/>
      <c r="V572" s="13">
        <f t="shared" si="97"/>
        <v>0.08</v>
      </c>
      <c r="W572" s="13">
        <v>51.78</v>
      </c>
    </row>
    <row r="573" spans="1:23" hidden="1" x14ac:dyDescent="0.25">
      <c r="A573" s="7" t="s">
        <v>8158</v>
      </c>
      <c r="B573" s="7">
        <v>41923</v>
      </c>
      <c r="C573" s="7" t="s">
        <v>5127</v>
      </c>
      <c r="D573" s="14">
        <v>1</v>
      </c>
      <c r="E573" s="13">
        <f t="shared" si="99"/>
        <v>0</v>
      </c>
      <c r="F573" s="14">
        <f t="shared" si="92"/>
        <v>0</v>
      </c>
      <c r="G573" s="11">
        <v>319.95999999999998</v>
      </c>
      <c r="H573" s="13">
        <v>800000</v>
      </c>
      <c r="I573" s="11">
        <v>113.01</v>
      </c>
      <c r="J573" s="9">
        <v>35.3200400050006</v>
      </c>
      <c r="K573" s="13">
        <v>0.10261286950623</v>
      </c>
      <c r="L573" s="13">
        <f t="shared" si="93"/>
        <v>3.6242906559879495E-2</v>
      </c>
      <c r="M573" s="11">
        <v>319.95999999999998</v>
      </c>
      <c r="N573" s="8">
        <v>311812.74</v>
      </c>
      <c r="O573" s="9">
        <v>2.9820320239193499</v>
      </c>
      <c r="P573" s="13"/>
      <c r="Q573" s="13"/>
      <c r="R573" s="13">
        <f t="shared" si="94"/>
        <v>23856.256191354798</v>
      </c>
      <c r="S573" s="11">
        <f t="shared" si="95"/>
        <v>24.479589034706812</v>
      </c>
      <c r="T573" s="13">
        <f t="shared" si="96"/>
        <v>7.6508279268367341E-2</v>
      </c>
      <c r="U573" s="14"/>
      <c r="V573" s="13">
        <f t="shared" si="97"/>
        <v>0.08</v>
      </c>
      <c r="W573" s="13">
        <v>226.35</v>
      </c>
    </row>
    <row r="574" spans="1:23" hidden="1" x14ac:dyDescent="0.25">
      <c r="A574" s="7" t="s">
        <v>8158</v>
      </c>
      <c r="B574" s="7">
        <v>41944</v>
      </c>
      <c r="C574" s="7" t="s">
        <v>1910</v>
      </c>
      <c r="D574" s="14">
        <v>1</v>
      </c>
      <c r="E574" s="13">
        <f t="shared" si="99"/>
        <v>0</v>
      </c>
      <c r="F574" s="14">
        <f t="shared" si="92"/>
        <v>0</v>
      </c>
      <c r="G574" s="11">
        <v>314.99</v>
      </c>
      <c r="H574" s="13">
        <v>800000</v>
      </c>
      <c r="I574" s="11">
        <v>94.88</v>
      </c>
      <c r="J574" s="9">
        <v>30.121591161624199</v>
      </c>
      <c r="K574" s="13">
        <v>0.10101896413854</v>
      </c>
      <c r="L574" s="13">
        <f t="shared" si="93"/>
        <v>3.0428519373518783E-2</v>
      </c>
      <c r="M574" s="11">
        <v>314.99</v>
      </c>
      <c r="N574" s="8">
        <v>311812.74</v>
      </c>
      <c r="O574" s="9">
        <v>2.9820320239193499</v>
      </c>
      <c r="P574" s="13"/>
      <c r="Q574" s="13"/>
      <c r="R574" s="13">
        <f t="shared" si="94"/>
        <v>23856.256191354798</v>
      </c>
      <c r="S574" s="11">
        <f t="shared" si="95"/>
        <v>24.099342886742932</v>
      </c>
      <c r="T574" s="13">
        <f t="shared" si="96"/>
        <v>7.6508279268367035E-2</v>
      </c>
      <c r="U574" s="14"/>
      <c r="V574" s="13">
        <f t="shared" si="97"/>
        <v>0.08</v>
      </c>
      <c r="W574" s="13">
        <v>244.35</v>
      </c>
    </row>
    <row r="575" spans="1:23" hidden="1" x14ac:dyDescent="0.25">
      <c r="A575" s="7" t="s">
        <v>8158</v>
      </c>
      <c r="B575" s="7">
        <v>4280</v>
      </c>
      <c r="C575" s="7" t="s">
        <v>7365</v>
      </c>
      <c r="D575" s="14">
        <v>1</v>
      </c>
      <c r="E575" s="13">
        <f t="shared" si="99"/>
        <v>0</v>
      </c>
      <c r="F575" s="14">
        <f t="shared" si="92"/>
        <v>0</v>
      </c>
      <c r="G575" s="11">
        <v>59.99</v>
      </c>
      <c r="H575" s="13">
        <v>800000</v>
      </c>
      <c r="I575" s="11">
        <v>30.03</v>
      </c>
      <c r="J575" s="9">
        <v>50.058343057176202</v>
      </c>
      <c r="K575" s="13">
        <v>1.9239111269154702E-2</v>
      </c>
      <c r="L575" s="13">
        <f t="shared" si="93"/>
        <v>9.6307803202653076E-3</v>
      </c>
      <c r="M575" s="11">
        <v>59.99</v>
      </c>
      <c r="N575" s="8">
        <v>311812.74</v>
      </c>
      <c r="O575" s="9">
        <v>2.9820320239193499</v>
      </c>
      <c r="P575" s="13"/>
      <c r="Q575" s="13"/>
      <c r="R575" s="13">
        <f t="shared" si="94"/>
        <v>23856.256191354798</v>
      </c>
      <c r="S575" s="11">
        <f t="shared" si="95"/>
        <v>4.5897316733093572</v>
      </c>
      <c r="T575" s="13">
        <f t="shared" si="96"/>
        <v>7.6508279268367341E-2</v>
      </c>
      <c r="U575" s="14"/>
      <c r="V575" s="13">
        <f t="shared" si="97"/>
        <v>0.08</v>
      </c>
      <c r="W575" s="13">
        <v>33.409999999999997</v>
      </c>
    </row>
    <row r="576" spans="1:23" hidden="1" x14ac:dyDescent="0.25">
      <c r="A576" s="7" t="s">
        <v>8158</v>
      </c>
      <c r="B576" s="7">
        <v>4283</v>
      </c>
      <c r="C576" s="7" t="s">
        <v>2141</v>
      </c>
      <c r="D576" s="14">
        <v>0</v>
      </c>
      <c r="E576" s="13">
        <f t="shared" si="99"/>
        <v>0</v>
      </c>
      <c r="F576" s="14">
        <f t="shared" ref="F576:F584" si="100">W576 * E576</f>
        <v>0</v>
      </c>
      <c r="G576" s="11">
        <v>-1.79</v>
      </c>
      <c r="H576" s="13">
        <v>800000</v>
      </c>
      <c r="I576" s="11">
        <v>-8.81</v>
      </c>
      <c r="J576" s="9">
        <v>492.17877094972101</v>
      </c>
      <c r="K576" s="13">
        <v>-5.7406249661254999E-4</v>
      </c>
      <c r="L576" s="13">
        <f t="shared" ref="L576:L639" si="101">J576 * K576%</f>
        <v>-2.8254137403109321E-3</v>
      </c>
      <c r="M576" s="11">
        <v>0</v>
      </c>
      <c r="N576" s="8">
        <v>311812.74</v>
      </c>
      <c r="O576" s="9">
        <v>2.9820320239193499</v>
      </c>
      <c r="P576" s="13"/>
      <c r="Q576" s="13"/>
      <c r="R576" s="13">
        <f t="shared" ref="R576:R639" si="102">H576 * O576%</f>
        <v>23856.256191354798</v>
      </c>
      <c r="S576" s="11">
        <f t="shared" ref="S576:S639" si="103">K576% * R576</f>
        <v>-0.13694981989037738</v>
      </c>
      <c r="T576" s="13">
        <f t="shared" ref="T576:T639" si="104">IFERROR((S576 / M576), 0)</f>
        <v>0</v>
      </c>
      <c r="U576" s="14"/>
      <c r="V576" s="13">
        <f t="shared" ref="V576:V639" si="105">ROUND((T576 - U576), 2)</f>
        <v>0</v>
      </c>
      <c r="W576" s="13">
        <v>45.66</v>
      </c>
    </row>
    <row r="577" spans="1:23" hidden="1" x14ac:dyDescent="0.25">
      <c r="A577" s="7" t="s">
        <v>8158</v>
      </c>
      <c r="B577" s="7">
        <v>4284</v>
      </c>
      <c r="C577" s="7" t="s">
        <v>5898</v>
      </c>
      <c r="D577" s="14">
        <v>1</v>
      </c>
      <c r="E577" s="13">
        <f t="shared" si="99"/>
        <v>0</v>
      </c>
      <c r="F577" s="14">
        <f t="shared" si="100"/>
        <v>0</v>
      </c>
      <c r="G577" s="11">
        <v>67</v>
      </c>
      <c r="H577" s="13">
        <v>800000</v>
      </c>
      <c r="I577" s="11">
        <v>29.04</v>
      </c>
      <c r="J577" s="9">
        <v>43.343283582089498</v>
      </c>
      <c r="K577" s="13">
        <v>2.14872554597994E-2</v>
      </c>
      <c r="L577" s="13">
        <f t="shared" si="101"/>
        <v>9.3132820679488627E-3</v>
      </c>
      <c r="M577" s="11">
        <v>67</v>
      </c>
      <c r="N577" s="8">
        <v>311812.74</v>
      </c>
      <c r="O577" s="9">
        <v>2.9820320239193499</v>
      </c>
      <c r="P577" s="13"/>
      <c r="Q577" s="13"/>
      <c r="R577" s="13">
        <f t="shared" si="102"/>
        <v>23856.256191354798</v>
      </c>
      <c r="S577" s="11">
        <f t="shared" si="103"/>
        <v>5.1260547109806165</v>
      </c>
      <c r="T577" s="13">
        <f t="shared" si="104"/>
        <v>7.650827926836741E-2</v>
      </c>
      <c r="U577" s="14"/>
      <c r="V577" s="13">
        <f t="shared" si="105"/>
        <v>0.08</v>
      </c>
      <c r="W577" s="13">
        <v>42.33</v>
      </c>
    </row>
    <row r="578" spans="1:23" hidden="1" x14ac:dyDescent="0.25">
      <c r="A578" s="7" t="s">
        <v>8158</v>
      </c>
      <c r="B578" s="7">
        <v>44202</v>
      </c>
      <c r="C578" s="7" t="s">
        <v>4087</v>
      </c>
      <c r="D578" s="14">
        <v>4</v>
      </c>
      <c r="E578" s="13">
        <f t="shared" ref="E578:E589" si="106">IF((V578 &lt; 0), 0, ROUND((T578 - U578), 0))</f>
        <v>0</v>
      </c>
      <c r="F578" s="14">
        <f t="shared" si="100"/>
        <v>0</v>
      </c>
      <c r="G578" s="11">
        <v>31.96</v>
      </c>
      <c r="H578" s="13">
        <v>800000</v>
      </c>
      <c r="I578" s="11">
        <v>12.68</v>
      </c>
      <c r="J578" s="9">
        <v>39.674593241551896</v>
      </c>
      <c r="K578" s="13">
        <v>1.02497415596297E-2</v>
      </c>
      <c r="L578" s="13">
        <f t="shared" si="101"/>
        <v>4.0665432720933814E-3</v>
      </c>
      <c r="M578" s="11">
        <v>7.99</v>
      </c>
      <c r="N578" s="8">
        <v>311812.74</v>
      </c>
      <c r="O578" s="9">
        <v>2.9820320239193499</v>
      </c>
      <c r="P578" s="13"/>
      <c r="Q578" s="13"/>
      <c r="R578" s="13">
        <f t="shared" si="102"/>
        <v>23856.256191354798</v>
      </c>
      <c r="S578" s="11">
        <f t="shared" si="103"/>
        <v>2.4452046054170262</v>
      </c>
      <c r="T578" s="13">
        <f t="shared" si="104"/>
        <v>0.30603311707347008</v>
      </c>
      <c r="U578" s="14"/>
      <c r="V578" s="13">
        <f t="shared" si="105"/>
        <v>0.31</v>
      </c>
      <c r="W578" s="13">
        <v>4.8499999999999996</v>
      </c>
    </row>
    <row r="579" spans="1:23" hidden="1" x14ac:dyDescent="0.25">
      <c r="A579" s="7" t="s">
        <v>8158</v>
      </c>
      <c r="B579" s="7">
        <v>44703</v>
      </c>
      <c r="C579" s="7" t="s">
        <v>3861</v>
      </c>
      <c r="D579" s="14">
        <v>0</v>
      </c>
      <c r="E579" s="13">
        <f t="shared" si="106"/>
        <v>0</v>
      </c>
      <c r="F579" s="14">
        <f t="shared" si="100"/>
        <v>0</v>
      </c>
      <c r="G579" s="11">
        <v>0</v>
      </c>
      <c r="H579" s="13">
        <v>800000</v>
      </c>
      <c r="I579" s="11">
        <v>0</v>
      </c>
      <c r="J579" s="9"/>
      <c r="K579" s="13">
        <v>0</v>
      </c>
      <c r="L579" s="13">
        <f t="shared" si="101"/>
        <v>0</v>
      </c>
      <c r="M579" s="11">
        <v>0</v>
      </c>
      <c r="N579" s="8">
        <v>311812.74</v>
      </c>
      <c r="O579" s="9">
        <v>2.9820320239193499</v>
      </c>
      <c r="P579" s="13"/>
      <c r="Q579" s="13"/>
      <c r="R579" s="13">
        <f t="shared" si="102"/>
        <v>23856.256191354798</v>
      </c>
      <c r="S579" s="11">
        <f t="shared" si="103"/>
        <v>0</v>
      </c>
      <c r="T579" s="13">
        <f t="shared" si="104"/>
        <v>0</v>
      </c>
      <c r="U579" s="14"/>
      <c r="V579" s="13">
        <f t="shared" si="105"/>
        <v>0</v>
      </c>
      <c r="W579" s="13">
        <v>150.25</v>
      </c>
    </row>
    <row r="580" spans="1:23" hidden="1" x14ac:dyDescent="0.25">
      <c r="A580" s="7" t="s">
        <v>8158</v>
      </c>
      <c r="B580" s="7">
        <v>45018</v>
      </c>
      <c r="C580" s="7" t="s">
        <v>6004</v>
      </c>
      <c r="D580" s="14">
        <v>1</v>
      </c>
      <c r="E580" s="13">
        <f t="shared" si="106"/>
        <v>0</v>
      </c>
      <c r="F580" s="14">
        <f t="shared" si="100"/>
        <v>0</v>
      </c>
      <c r="G580" s="11">
        <v>525</v>
      </c>
      <c r="H580" s="13">
        <v>800000</v>
      </c>
      <c r="I580" s="11">
        <v>271.93</v>
      </c>
      <c r="J580" s="9">
        <v>51.796190476190503</v>
      </c>
      <c r="K580" s="13">
        <v>0.16837028531932299</v>
      </c>
      <c r="L580" s="13">
        <f t="shared" si="101"/>
        <v>8.7209393689301945E-2</v>
      </c>
      <c r="M580" s="11">
        <v>525</v>
      </c>
      <c r="N580" s="8">
        <v>311812.74</v>
      </c>
      <c r="O580" s="9">
        <v>2.9820320239193499</v>
      </c>
      <c r="P580" s="13"/>
      <c r="Q580" s="13"/>
      <c r="R580" s="13">
        <f t="shared" si="102"/>
        <v>23856.256191354798</v>
      </c>
      <c r="S580" s="11">
        <f t="shared" si="103"/>
        <v>40.16684661589273</v>
      </c>
      <c r="T580" s="13">
        <f t="shared" si="104"/>
        <v>7.6508279268367105E-2</v>
      </c>
      <c r="U580" s="14"/>
      <c r="V580" s="13">
        <f t="shared" si="105"/>
        <v>0.08</v>
      </c>
      <c r="W580" s="13">
        <v>330.26</v>
      </c>
    </row>
    <row r="581" spans="1:23" hidden="1" x14ac:dyDescent="0.25">
      <c r="A581" s="7" t="s">
        <v>8158</v>
      </c>
      <c r="B581" s="7">
        <v>45122</v>
      </c>
      <c r="C581" s="7" t="s">
        <v>49</v>
      </c>
      <c r="D581" s="14">
        <v>2</v>
      </c>
      <c r="E581" s="13">
        <f t="shared" si="106"/>
        <v>0</v>
      </c>
      <c r="F581" s="14">
        <f t="shared" si="100"/>
        <v>0</v>
      </c>
      <c r="G581" s="11">
        <v>207.98</v>
      </c>
      <c r="H581" s="13">
        <v>800000</v>
      </c>
      <c r="I581" s="11">
        <v>113.16</v>
      </c>
      <c r="J581" s="9">
        <v>54.409077795941897</v>
      </c>
      <c r="K581" s="13">
        <v>6.67002894108817E-2</v>
      </c>
      <c r="L581" s="13">
        <f t="shared" si="101"/>
        <v>3.6291012355685021E-2</v>
      </c>
      <c r="M581" s="11">
        <v>103.99</v>
      </c>
      <c r="N581" s="8">
        <v>311812.74</v>
      </c>
      <c r="O581" s="9">
        <v>2.9820320239193499</v>
      </c>
      <c r="P581" s="13"/>
      <c r="Q581" s="13"/>
      <c r="R581" s="13">
        <f t="shared" si="102"/>
        <v>23856.256191354798</v>
      </c>
      <c r="S581" s="11">
        <f t="shared" si="103"/>
        <v>15.912191922235035</v>
      </c>
      <c r="T581" s="13">
        <f t="shared" si="104"/>
        <v>0.15301655853673465</v>
      </c>
      <c r="U581" s="14"/>
      <c r="V581" s="13">
        <f t="shared" si="105"/>
        <v>0.15</v>
      </c>
      <c r="W581" s="13">
        <v>57.92</v>
      </c>
    </row>
    <row r="582" spans="1:23" hidden="1" x14ac:dyDescent="0.25">
      <c r="A582" s="7" t="s">
        <v>8158</v>
      </c>
      <c r="B582" s="7">
        <v>45156</v>
      </c>
      <c r="C582" s="7" t="s">
        <v>6233</v>
      </c>
      <c r="D582" s="14">
        <v>1</v>
      </c>
      <c r="E582" s="13">
        <f t="shared" si="106"/>
        <v>0</v>
      </c>
      <c r="F582" s="14">
        <f t="shared" si="100"/>
        <v>0</v>
      </c>
      <c r="G582" s="11">
        <v>87.99</v>
      </c>
      <c r="H582" s="13">
        <v>800000</v>
      </c>
      <c r="I582" s="11">
        <v>44.05</v>
      </c>
      <c r="J582" s="9">
        <v>50.062507103079902</v>
      </c>
      <c r="K582" s="13">
        <v>2.8218859819518601E-2</v>
      </c>
      <c r="L582" s="13">
        <f t="shared" si="101"/>
        <v>1.4127068701554659E-2</v>
      </c>
      <c r="M582" s="11">
        <v>87.99</v>
      </c>
      <c r="N582" s="8">
        <v>311812.74</v>
      </c>
      <c r="O582" s="9">
        <v>2.9820320239193499</v>
      </c>
      <c r="P582" s="13"/>
      <c r="Q582" s="13"/>
      <c r="R582" s="13">
        <f t="shared" si="102"/>
        <v>23856.256191354798</v>
      </c>
      <c r="S582" s="11">
        <f t="shared" si="103"/>
        <v>6.7319634928236374</v>
      </c>
      <c r="T582" s="13">
        <f t="shared" si="104"/>
        <v>7.6508279268367285E-2</v>
      </c>
      <c r="U582" s="14"/>
      <c r="V582" s="13">
        <f t="shared" si="105"/>
        <v>0.08</v>
      </c>
      <c r="W582" s="13">
        <v>48.99</v>
      </c>
    </row>
    <row r="583" spans="1:23" hidden="1" x14ac:dyDescent="0.25">
      <c r="A583" s="7" t="s">
        <v>8158</v>
      </c>
      <c r="B583" s="7">
        <v>45292</v>
      </c>
      <c r="C583" s="7" t="s">
        <v>2954</v>
      </c>
      <c r="D583" s="14">
        <v>1</v>
      </c>
      <c r="E583" s="13">
        <f t="shared" si="106"/>
        <v>0</v>
      </c>
      <c r="F583" s="14">
        <f t="shared" si="100"/>
        <v>0</v>
      </c>
      <c r="G583" s="11">
        <v>478.99</v>
      </c>
      <c r="H583" s="13">
        <v>800000</v>
      </c>
      <c r="I583" s="11">
        <v>239.89</v>
      </c>
      <c r="J583" s="9">
        <v>50.082465187164701</v>
      </c>
      <c r="K583" s="13">
        <v>0.15361463421924301</v>
      </c>
      <c r="L583" s="13">
        <f t="shared" si="101"/>
        <v>7.6933995705242772E-2</v>
      </c>
      <c r="M583" s="11">
        <v>478.99</v>
      </c>
      <c r="N583" s="8">
        <v>311812.74</v>
      </c>
      <c r="O583" s="9">
        <v>2.9820320239193499</v>
      </c>
      <c r="P583" s="13"/>
      <c r="Q583" s="13"/>
      <c r="R583" s="13">
        <f t="shared" si="102"/>
        <v>23856.256191354798</v>
      </c>
      <c r="S583" s="11">
        <f t="shared" si="103"/>
        <v>36.646700686755189</v>
      </c>
      <c r="T583" s="13">
        <f t="shared" si="104"/>
        <v>7.650827926836716E-2</v>
      </c>
      <c r="U583" s="14"/>
      <c r="V583" s="13">
        <f t="shared" si="105"/>
        <v>0.08</v>
      </c>
      <c r="W583" s="13">
        <v>266.60000000000002</v>
      </c>
    </row>
    <row r="584" spans="1:23" hidden="1" x14ac:dyDescent="0.25">
      <c r="A584" s="7" t="s">
        <v>8158</v>
      </c>
      <c r="B584" s="7">
        <v>45323</v>
      </c>
      <c r="C584" s="7" t="s">
        <v>7043</v>
      </c>
      <c r="D584" s="14">
        <v>1</v>
      </c>
      <c r="E584" s="13">
        <f t="shared" si="106"/>
        <v>0</v>
      </c>
      <c r="F584" s="14">
        <f t="shared" si="100"/>
        <v>0</v>
      </c>
      <c r="G584" s="11">
        <v>84</v>
      </c>
      <c r="H584" s="13">
        <v>800000</v>
      </c>
      <c r="I584" s="11">
        <v>25.47</v>
      </c>
      <c r="J584" s="9">
        <v>30.321428571428601</v>
      </c>
      <c r="K584" s="13">
        <v>2.6939245651091698E-2</v>
      </c>
      <c r="L584" s="13">
        <f t="shared" si="101"/>
        <v>8.1683641277774544E-3</v>
      </c>
      <c r="M584" s="11">
        <v>84</v>
      </c>
      <c r="N584" s="8">
        <v>311812.74</v>
      </c>
      <c r="O584" s="9">
        <v>2.9820320239193499</v>
      </c>
      <c r="P584" s="13"/>
      <c r="Q584" s="13"/>
      <c r="R584" s="13">
        <f t="shared" si="102"/>
        <v>23856.256191354798</v>
      </c>
      <c r="S584" s="11">
        <f t="shared" si="103"/>
        <v>6.4266954585428415</v>
      </c>
      <c r="T584" s="13">
        <f t="shared" si="104"/>
        <v>7.650827926836716E-2</v>
      </c>
      <c r="U584" s="14"/>
      <c r="V584" s="13">
        <f t="shared" si="105"/>
        <v>0.08</v>
      </c>
      <c r="W584" s="13">
        <v>65.25</v>
      </c>
    </row>
    <row r="585" spans="1:23" x14ac:dyDescent="0.25">
      <c r="A585" s="15" t="s">
        <v>8158</v>
      </c>
      <c r="B585" s="15" t="s">
        <v>11850</v>
      </c>
      <c r="C585" s="7" t="s">
        <v>6984</v>
      </c>
      <c r="D585" s="14">
        <v>11</v>
      </c>
      <c r="E585" s="13">
        <f t="shared" si="106"/>
        <v>1</v>
      </c>
      <c r="F585" s="14">
        <v>109</v>
      </c>
      <c r="G585" s="11">
        <v>60.28</v>
      </c>
      <c r="H585" s="13">
        <v>800000</v>
      </c>
      <c r="I585" s="11">
        <v>29.04</v>
      </c>
      <c r="J585" s="9">
        <v>48.175182481751797</v>
      </c>
      <c r="K585" s="13">
        <v>1.9332115807711998E-2</v>
      </c>
      <c r="L585" s="13">
        <f t="shared" si="101"/>
        <v>9.3132820679488401E-3</v>
      </c>
      <c r="M585" s="11">
        <v>5.48</v>
      </c>
      <c r="N585" s="8">
        <v>311812.74</v>
      </c>
      <c r="O585" s="9">
        <v>2.9820320239193499</v>
      </c>
      <c r="P585" s="13"/>
      <c r="Q585" s="13"/>
      <c r="R585" s="13">
        <f t="shared" si="102"/>
        <v>23856.256191354798</v>
      </c>
      <c r="S585" s="11">
        <f t="shared" si="103"/>
        <v>4.6119190742971732</v>
      </c>
      <c r="T585" s="13">
        <f t="shared" si="104"/>
        <v>0.84159107195203886</v>
      </c>
      <c r="U585" s="14"/>
      <c r="V585" s="13">
        <f t="shared" si="105"/>
        <v>0.84</v>
      </c>
      <c r="W585" s="13">
        <v>2.8410000000000002</v>
      </c>
    </row>
    <row r="586" spans="1:23" hidden="1" x14ac:dyDescent="0.25">
      <c r="A586" s="7" t="s">
        <v>8158</v>
      </c>
      <c r="B586" s="7" t="s">
        <v>8172</v>
      </c>
      <c r="C586" s="7" t="s">
        <v>6510</v>
      </c>
      <c r="D586" s="14">
        <v>1</v>
      </c>
      <c r="E586" s="13">
        <f t="shared" si="106"/>
        <v>0</v>
      </c>
      <c r="F586" s="14">
        <f t="shared" ref="F586:F617" si="107">W586 * E586</f>
        <v>0</v>
      </c>
      <c r="G586" s="11">
        <v>11.99</v>
      </c>
      <c r="H586" s="13">
        <v>800000</v>
      </c>
      <c r="I586" s="11">
        <v>5.25</v>
      </c>
      <c r="J586" s="9">
        <v>43.786488740617202</v>
      </c>
      <c r="K586" s="13">
        <v>3.8452566113879802E-3</v>
      </c>
      <c r="L586" s="13">
        <f t="shared" si="101"/>
        <v>1.6837028531932366E-3</v>
      </c>
      <c r="M586" s="11">
        <v>11.99</v>
      </c>
      <c r="N586" s="8">
        <v>311812.74</v>
      </c>
      <c r="O586" s="9">
        <v>2.9820320239193499</v>
      </c>
      <c r="P586" s="13"/>
      <c r="Q586" s="13"/>
      <c r="R586" s="13">
        <f t="shared" si="102"/>
        <v>23856.256191354798</v>
      </c>
      <c r="S586" s="11">
        <f t="shared" si="103"/>
        <v>0.91733426842772481</v>
      </c>
      <c r="T586" s="13">
        <f t="shared" si="104"/>
        <v>7.6508279268367368E-2</v>
      </c>
      <c r="U586" s="14"/>
      <c r="V586" s="13">
        <f t="shared" si="105"/>
        <v>0.08</v>
      </c>
      <c r="W586" s="13">
        <v>6.23</v>
      </c>
    </row>
    <row r="587" spans="1:23" hidden="1" x14ac:dyDescent="0.25">
      <c r="A587" s="7" t="s">
        <v>8158</v>
      </c>
      <c r="B587" s="7">
        <v>4887</v>
      </c>
      <c r="C587" s="7" t="s">
        <v>1572</v>
      </c>
      <c r="D587" s="14">
        <v>1</v>
      </c>
      <c r="E587" s="13">
        <f t="shared" si="106"/>
        <v>0</v>
      </c>
      <c r="F587" s="14">
        <f t="shared" si="107"/>
        <v>0</v>
      </c>
      <c r="G587" s="11">
        <v>19.27</v>
      </c>
      <c r="H587" s="13">
        <v>800000</v>
      </c>
      <c r="I587" s="11">
        <v>9.27</v>
      </c>
      <c r="J587" s="9">
        <v>48.105864037363801</v>
      </c>
      <c r="K587" s="13">
        <v>6.1799912344825897E-3</v>
      </c>
      <c r="L587" s="13">
        <f t="shared" si="101"/>
        <v>2.9729381807811956E-3</v>
      </c>
      <c r="M587" s="11">
        <v>19.27</v>
      </c>
      <c r="N587" s="8">
        <v>311812.74</v>
      </c>
      <c r="O587" s="9">
        <v>2.9820320239193499</v>
      </c>
      <c r="P587" s="13"/>
      <c r="Q587" s="13"/>
      <c r="R587" s="13">
        <f t="shared" si="102"/>
        <v>23856.256191354798</v>
      </c>
      <c r="S587" s="11">
        <f t="shared" si="103"/>
        <v>1.4743145415014367</v>
      </c>
      <c r="T587" s="13">
        <f t="shared" si="104"/>
        <v>7.6508279268367244E-2</v>
      </c>
      <c r="U587" s="14"/>
      <c r="V587" s="13">
        <f t="shared" si="105"/>
        <v>0.08</v>
      </c>
      <c r="W587" s="13">
        <v>10</v>
      </c>
    </row>
    <row r="588" spans="1:23" hidden="1" x14ac:dyDescent="0.25">
      <c r="A588" s="7" t="s">
        <v>8158</v>
      </c>
      <c r="B588" s="7">
        <v>49080</v>
      </c>
      <c r="C588" s="7" t="s">
        <v>5391</v>
      </c>
      <c r="D588" s="14">
        <v>6</v>
      </c>
      <c r="E588" s="13">
        <f t="shared" si="106"/>
        <v>0</v>
      </c>
      <c r="F588" s="14">
        <f t="shared" si="107"/>
        <v>0</v>
      </c>
      <c r="G588" s="11">
        <v>1256.81</v>
      </c>
      <c r="H588" s="13">
        <v>800000</v>
      </c>
      <c r="I588" s="11">
        <v>429.22</v>
      </c>
      <c r="J588" s="9">
        <v>34.151542397020997</v>
      </c>
      <c r="K588" s="13">
        <v>0.403065634842245</v>
      </c>
      <c r="L588" s="13">
        <f t="shared" si="101"/>
        <v>0.13765313117097114</v>
      </c>
      <c r="M588" s="11">
        <v>209.46833333333299</v>
      </c>
      <c r="N588" s="8">
        <v>311812.74</v>
      </c>
      <c r="O588" s="9">
        <v>2.9820320239193499</v>
      </c>
      <c r="P588" s="13"/>
      <c r="Q588" s="13"/>
      <c r="R588" s="13">
        <f t="shared" si="102"/>
        <v>23856.256191354798</v>
      </c>
      <c r="S588" s="11">
        <f t="shared" si="103"/>
        <v>96.156370467276602</v>
      </c>
      <c r="T588" s="13">
        <f t="shared" si="104"/>
        <v>0.45904967561020404</v>
      </c>
      <c r="U588" s="14"/>
      <c r="V588" s="13">
        <f t="shared" si="105"/>
        <v>0.46</v>
      </c>
      <c r="W588" s="13">
        <v>150.09</v>
      </c>
    </row>
    <row r="589" spans="1:23" hidden="1" x14ac:dyDescent="0.25">
      <c r="A589" s="7" t="s">
        <v>8158</v>
      </c>
      <c r="B589" s="7">
        <v>49568</v>
      </c>
      <c r="C589" s="7" t="s">
        <v>2026</v>
      </c>
      <c r="D589" s="14">
        <v>3</v>
      </c>
      <c r="E589" s="13">
        <f t="shared" si="106"/>
        <v>0</v>
      </c>
      <c r="F589" s="14">
        <f t="shared" si="107"/>
        <v>0</v>
      </c>
      <c r="G589" s="11">
        <v>945.97</v>
      </c>
      <c r="H589" s="13">
        <v>800000</v>
      </c>
      <c r="I589" s="11">
        <v>269.74</v>
      </c>
      <c r="J589" s="9">
        <v>28.514646341850199</v>
      </c>
      <c r="K589" s="13">
        <v>0.30337759772099099</v>
      </c>
      <c r="L589" s="13">
        <f t="shared" si="101"/>
        <v>8.6507049070541575E-2</v>
      </c>
      <c r="M589" s="11">
        <v>315.32333333333298</v>
      </c>
      <c r="N589" s="8">
        <v>311812.74</v>
      </c>
      <c r="O589" s="9">
        <v>2.9820320239193499</v>
      </c>
      <c r="P589" s="13"/>
      <c r="Q589" s="13"/>
      <c r="R589" s="13">
        <f t="shared" si="102"/>
        <v>23856.256191354798</v>
      </c>
      <c r="S589" s="11">
        <f t="shared" si="103"/>
        <v>72.374536939497375</v>
      </c>
      <c r="T589" s="13">
        <f t="shared" si="104"/>
        <v>0.22952483780510202</v>
      </c>
      <c r="U589" s="14"/>
      <c r="V589" s="13">
        <f t="shared" si="105"/>
        <v>0.23</v>
      </c>
      <c r="W589" s="13">
        <v>251.35</v>
      </c>
    </row>
    <row r="590" spans="1:23" x14ac:dyDescent="0.25">
      <c r="A590" s="15" t="s">
        <v>8158</v>
      </c>
      <c r="B590" s="15">
        <v>49569</v>
      </c>
      <c r="C590" s="7" t="s">
        <v>3799</v>
      </c>
      <c r="D590" s="14">
        <v>8</v>
      </c>
      <c r="E590" s="13">
        <v>2</v>
      </c>
      <c r="F590" s="14">
        <f t="shared" si="107"/>
        <v>502.7</v>
      </c>
      <c r="G590" s="11">
        <v>2443.65</v>
      </c>
      <c r="H590" s="13">
        <v>800000</v>
      </c>
      <c r="I590" s="11">
        <v>809.85</v>
      </c>
      <c r="J590" s="9">
        <v>33.140998097108799</v>
      </c>
      <c r="K590" s="13">
        <v>0.78369151946774196</v>
      </c>
      <c r="L590" s="13">
        <f t="shared" si="101"/>
        <v>0.25972319155400742</v>
      </c>
      <c r="M590" s="11">
        <v>305.45625000000001</v>
      </c>
      <c r="N590" s="8">
        <v>311812.74</v>
      </c>
      <c r="O590" s="9">
        <v>2.9820320239193499</v>
      </c>
      <c r="P590" s="13"/>
      <c r="Q590" s="13"/>
      <c r="R590" s="13">
        <f t="shared" si="102"/>
        <v>23856.256191354798</v>
      </c>
      <c r="S590" s="11">
        <f t="shared" si="103"/>
        <v>186.95945663414568</v>
      </c>
      <c r="T590" s="13">
        <f t="shared" si="104"/>
        <v>0.61206623414693817</v>
      </c>
      <c r="U590" s="14"/>
      <c r="V590" s="13">
        <f t="shared" si="105"/>
        <v>0.61</v>
      </c>
      <c r="W590" s="13">
        <v>251.35</v>
      </c>
    </row>
    <row r="591" spans="1:23" hidden="1" x14ac:dyDescent="0.25">
      <c r="A591" s="7" t="s">
        <v>8158</v>
      </c>
      <c r="B591" s="7">
        <v>49570</v>
      </c>
      <c r="C591" s="7" t="s">
        <v>1972</v>
      </c>
      <c r="D591" s="14">
        <v>3</v>
      </c>
      <c r="E591" s="13">
        <f t="shared" ref="E591:E622" si="108">IF((V591 &lt; 0), 0, ROUND((T591 - U591), 0))</f>
        <v>0</v>
      </c>
      <c r="F591" s="14">
        <f t="shared" si="107"/>
        <v>0</v>
      </c>
      <c r="G591" s="11">
        <v>925.98</v>
      </c>
      <c r="H591" s="13">
        <v>800000</v>
      </c>
      <c r="I591" s="11">
        <v>301.02999999999997</v>
      </c>
      <c r="J591" s="9">
        <v>32.509341454459097</v>
      </c>
      <c r="K591" s="13">
        <v>0.29696669866664199</v>
      </c>
      <c r="L591" s="13">
        <f t="shared" si="101"/>
        <v>9.6541918075573274E-2</v>
      </c>
      <c r="M591" s="11">
        <v>308.66000000000003</v>
      </c>
      <c r="N591" s="8">
        <v>311812.74</v>
      </c>
      <c r="O591" s="9">
        <v>2.9820320239193499</v>
      </c>
      <c r="P591" s="13"/>
      <c r="Q591" s="13"/>
      <c r="R591" s="13">
        <f t="shared" si="102"/>
        <v>23856.256191354798</v>
      </c>
      <c r="S591" s="11">
        <f t="shared" si="103"/>
        <v>70.845136436922715</v>
      </c>
      <c r="T591" s="13">
        <f t="shared" si="104"/>
        <v>0.22952483780510177</v>
      </c>
      <c r="U591" s="14"/>
      <c r="V591" s="13">
        <f t="shared" si="105"/>
        <v>0.23</v>
      </c>
      <c r="W591" s="13">
        <v>251.35</v>
      </c>
    </row>
    <row r="592" spans="1:23" hidden="1" x14ac:dyDescent="0.25">
      <c r="A592" s="7" t="s">
        <v>8158</v>
      </c>
      <c r="B592" s="7">
        <v>500245</v>
      </c>
      <c r="C592" s="7" t="s">
        <v>5742</v>
      </c>
      <c r="D592" s="14">
        <v>1</v>
      </c>
      <c r="E592" s="13">
        <f t="shared" si="108"/>
        <v>0</v>
      </c>
      <c r="F592" s="14">
        <f t="shared" si="107"/>
        <v>0</v>
      </c>
      <c r="G592" s="11">
        <v>32.99</v>
      </c>
      <c r="H592" s="13">
        <v>800000</v>
      </c>
      <c r="I592" s="11">
        <v>13.24</v>
      </c>
      <c r="J592" s="9">
        <v>40.1333737496211</v>
      </c>
      <c r="K592" s="13">
        <v>1.05800680241609E-2</v>
      </c>
      <c r="L592" s="13">
        <f t="shared" si="101"/>
        <v>4.2461382431006464E-3</v>
      </c>
      <c r="M592" s="11">
        <v>32.99</v>
      </c>
      <c r="N592" s="8">
        <v>311812.74</v>
      </c>
      <c r="O592" s="9">
        <v>2.9820320239193499</v>
      </c>
      <c r="P592" s="13"/>
      <c r="Q592" s="13"/>
      <c r="R592" s="13">
        <f t="shared" si="102"/>
        <v>23856.256191354798</v>
      </c>
      <c r="S592" s="11">
        <f t="shared" si="103"/>
        <v>2.5240081330634343</v>
      </c>
      <c r="T592" s="13">
        <f t="shared" si="104"/>
        <v>7.6508279268367202E-2</v>
      </c>
      <c r="U592" s="14"/>
      <c r="V592" s="13">
        <f t="shared" si="105"/>
        <v>0.08</v>
      </c>
      <c r="W592" s="13">
        <v>22.02</v>
      </c>
    </row>
    <row r="593" spans="1:23" hidden="1" x14ac:dyDescent="0.25">
      <c r="A593" s="7" t="s">
        <v>8158</v>
      </c>
      <c r="B593" s="7">
        <v>50043</v>
      </c>
      <c r="C593" s="7" t="s">
        <v>3728</v>
      </c>
      <c r="D593" s="14">
        <v>1</v>
      </c>
      <c r="E593" s="13">
        <f t="shared" si="108"/>
        <v>0</v>
      </c>
      <c r="F593" s="14">
        <f t="shared" si="107"/>
        <v>0</v>
      </c>
      <c r="G593" s="11">
        <v>118</v>
      </c>
      <c r="H593" s="13">
        <v>800000</v>
      </c>
      <c r="I593" s="11">
        <v>42.13</v>
      </c>
      <c r="J593" s="9">
        <v>35.703389830508499</v>
      </c>
      <c r="K593" s="13">
        <v>3.78432260336765E-2</v>
      </c>
      <c r="L593" s="13">
        <f t="shared" si="101"/>
        <v>1.3511314515244E-2</v>
      </c>
      <c r="M593" s="11">
        <v>118</v>
      </c>
      <c r="N593" s="8">
        <v>311812.74</v>
      </c>
      <c r="O593" s="9">
        <v>2.9820320239193499</v>
      </c>
      <c r="P593" s="13"/>
      <c r="Q593" s="13"/>
      <c r="R593" s="13">
        <f t="shared" si="102"/>
        <v>23856.256191354798</v>
      </c>
      <c r="S593" s="11">
        <f t="shared" si="103"/>
        <v>9.0279769536673413</v>
      </c>
      <c r="T593" s="13">
        <f t="shared" si="104"/>
        <v>7.6508279268367299E-2</v>
      </c>
      <c r="U593" s="14"/>
      <c r="V593" s="13">
        <f t="shared" si="105"/>
        <v>0.08</v>
      </c>
      <c r="W593" s="13">
        <v>94.72</v>
      </c>
    </row>
    <row r="594" spans="1:23" hidden="1" x14ac:dyDescent="0.25">
      <c r="A594" s="7" t="s">
        <v>8158</v>
      </c>
      <c r="B594" s="7">
        <v>50064</v>
      </c>
      <c r="C594" s="7" t="s">
        <v>6170</v>
      </c>
      <c r="D594" s="14">
        <v>0</v>
      </c>
      <c r="E594" s="13">
        <f t="shared" si="108"/>
        <v>0</v>
      </c>
      <c r="F594" s="14">
        <f t="shared" si="107"/>
        <v>0</v>
      </c>
      <c r="G594" s="11">
        <v>0</v>
      </c>
      <c r="H594" s="13">
        <v>800000</v>
      </c>
      <c r="I594" s="11">
        <v>0</v>
      </c>
      <c r="J594" s="9"/>
      <c r="K594" s="13">
        <v>0</v>
      </c>
      <c r="L594" s="13">
        <f t="shared" si="101"/>
        <v>0</v>
      </c>
      <c r="M594" s="11">
        <v>0</v>
      </c>
      <c r="N594" s="8">
        <v>311812.74</v>
      </c>
      <c r="O594" s="9">
        <v>2.9820320239193499</v>
      </c>
      <c r="P594" s="13"/>
      <c r="Q594" s="13"/>
      <c r="R594" s="13">
        <f t="shared" si="102"/>
        <v>23856.256191354798</v>
      </c>
      <c r="S594" s="11">
        <f t="shared" si="103"/>
        <v>0</v>
      </c>
      <c r="T594" s="13">
        <f t="shared" si="104"/>
        <v>0</v>
      </c>
      <c r="U594" s="14"/>
      <c r="V594" s="13">
        <f t="shared" si="105"/>
        <v>0</v>
      </c>
      <c r="W594" s="13">
        <v>175.78</v>
      </c>
    </row>
    <row r="595" spans="1:23" hidden="1" x14ac:dyDescent="0.25">
      <c r="A595" s="7" t="s">
        <v>8158</v>
      </c>
      <c r="B595" s="7">
        <v>50066</v>
      </c>
      <c r="C595" s="7" t="s">
        <v>3497</v>
      </c>
      <c r="D595" s="14">
        <v>2</v>
      </c>
      <c r="E595" s="13">
        <f t="shared" si="108"/>
        <v>0</v>
      </c>
      <c r="F595" s="14">
        <f t="shared" si="107"/>
        <v>0</v>
      </c>
      <c r="G595" s="11">
        <v>373.98</v>
      </c>
      <c r="H595" s="13">
        <v>800000</v>
      </c>
      <c r="I595" s="11">
        <v>135.69</v>
      </c>
      <c r="J595" s="9">
        <v>36.282688913845703</v>
      </c>
      <c r="K595" s="13">
        <v>0.119937370102325</v>
      </c>
      <c r="L595" s="13">
        <f t="shared" si="101"/>
        <v>4.3516502885674366E-2</v>
      </c>
      <c r="M595" s="11">
        <v>186.99</v>
      </c>
      <c r="N595" s="8">
        <v>311812.74</v>
      </c>
      <c r="O595" s="9">
        <v>2.9820320239193499</v>
      </c>
      <c r="P595" s="13"/>
      <c r="Q595" s="13"/>
      <c r="R595" s="13">
        <f t="shared" si="102"/>
        <v>23856.256191354798</v>
      </c>
      <c r="S595" s="11">
        <f t="shared" si="103"/>
        <v>28.612566280784026</v>
      </c>
      <c r="T595" s="13">
        <f t="shared" si="104"/>
        <v>0.15301655853673471</v>
      </c>
      <c r="U595" s="14"/>
      <c r="V595" s="13">
        <f t="shared" si="105"/>
        <v>0.15</v>
      </c>
      <c r="W595" s="13">
        <v>135.25</v>
      </c>
    </row>
    <row r="596" spans="1:23" hidden="1" x14ac:dyDescent="0.25">
      <c r="A596" s="7" t="s">
        <v>8158</v>
      </c>
      <c r="B596" s="7">
        <v>50073</v>
      </c>
      <c r="C596" s="7" t="s">
        <v>1225</v>
      </c>
      <c r="D596" s="14">
        <v>2</v>
      </c>
      <c r="E596" s="13">
        <f t="shared" si="108"/>
        <v>0</v>
      </c>
      <c r="F596" s="14">
        <f t="shared" si="107"/>
        <v>0</v>
      </c>
      <c r="G596" s="11">
        <v>242.18</v>
      </c>
      <c r="H596" s="13">
        <v>800000</v>
      </c>
      <c r="I596" s="11">
        <v>77.11</v>
      </c>
      <c r="J596" s="9">
        <v>31.839953753406601</v>
      </c>
      <c r="K596" s="13">
        <v>7.7668410854540501E-2</v>
      </c>
      <c r="L596" s="13">
        <f t="shared" si="101"/>
        <v>2.4729586097091527E-2</v>
      </c>
      <c r="M596" s="11">
        <v>121.09</v>
      </c>
      <c r="N596" s="8">
        <v>311812.74</v>
      </c>
      <c r="O596" s="9">
        <v>2.9820320239193499</v>
      </c>
      <c r="P596" s="13"/>
      <c r="Q596" s="13"/>
      <c r="R596" s="13">
        <f t="shared" si="102"/>
        <v>23856.256191354798</v>
      </c>
      <c r="S596" s="11">
        <f t="shared" si="103"/>
        <v>18.5287750732132</v>
      </c>
      <c r="T596" s="13">
        <f t="shared" si="104"/>
        <v>0.15301655853673465</v>
      </c>
      <c r="U596" s="14"/>
      <c r="V596" s="13">
        <f t="shared" si="105"/>
        <v>0.15</v>
      </c>
      <c r="W596" s="13">
        <v>91.83</v>
      </c>
    </row>
    <row r="597" spans="1:23" hidden="1" x14ac:dyDescent="0.25">
      <c r="A597" s="7" t="s">
        <v>8158</v>
      </c>
      <c r="B597" s="7">
        <v>50081</v>
      </c>
      <c r="C597" s="7" t="s">
        <v>988</v>
      </c>
      <c r="D597" s="14">
        <v>2</v>
      </c>
      <c r="E597" s="13">
        <f t="shared" si="108"/>
        <v>0</v>
      </c>
      <c r="F597" s="14">
        <f t="shared" si="107"/>
        <v>0</v>
      </c>
      <c r="G597" s="11">
        <v>230.4</v>
      </c>
      <c r="H597" s="13">
        <v>800000</v>
      </c>
      <c r="I597" s="11">
        <v>73.010000000000005</v>
      </c>
      <c r="J597" s="9">
        <v>31.6883680555556</v>
      </c>
      <c r="K597" s="13">
        <v>7.3890502357280202E-2</v>
      </c>
      <c r="L597" s="13">
        <f t="shared" si="101"/>
        <v>2.3414694345073938E-2</v>
      </c>
      <c r="M597" s="11">
        <v>115.2</v>
      </c>
      <c r="N597" s="8">
        <v>311812.74</v>
      </c>
      <c r="O597" s="9">
        <v>2.9820320239193499</v>
      </c>
      <c r="P597" s="13"/>
      <c r="Q597" s="13"/>
      <c r="R597" s="13">
        <f t="shared" si="102"/>
        <v>23856.256191354798</v>
      </c>
      <c r="S597" s="11">
        <f t="shared" si="103"/>
        <v>17.627507543431822</v>
      </c>
      <c r="T597" s="13">
        <f t="shared" si="104"/>
        <v>0.15301655853673457</v>
      </c>
      <c r="U597" s="14"/>
      <c r="V597" s="13">
        <f t="shared" si="105"/>
        <v>0.15</v>
      </c>
      <c r="W597" s="13">
        <v>94.69</v>
      </c>
    </row>
    <row r="598" spans="1:23" hidden="1" x14ac:dyDescent="0.25">
      <c r="A598" s="7" t="s">
        <v>8158</v>
      </c>
      <c r="B598" s="7" t="s">
        <v>8173</v>
      </c>
      <c r="C598" s="7" t="s">
        <v>5505</v>
      </c>
      <c r="D598" s="14">
        <v>3</v>
      </c>
      <c r="E598" s="13">
        <f t="shared" si="108"/>
        <v>0</v>
      </c>
      <c r="F598" s="14">
        <f t="shared" si="107"/>
        <v>0</v>
      </c>
      <c r="G598" s="11">
        <v>346.79</v>
      </c>
      <c r="H598" s="13">
        <v>800000</v>
      </c>
      <c r="I598" s="11">
        <v>125.35</v>
      </c>
      <c r="J598" s="9">
        <v>36.145794284725604</v>
      </c>
      <c r="K598" s="13">
        <v>0.11121739284931099</v>
      </c>
      <c r="L598" s="13">
        <f t="shared" si="101"/>
        <v>4.0200410028147081E-2</v>
      </c>
      <c r="M598" s="11">
        <v>115.59666666666701</v>
      </c>
      <c r="N598" s="8">
        <v>311812.74</v>
      </c>
      <c r="O598" s="9">
        <v>2.9820320239193499</v>
      </c>
      <c r="P598" s="13"/>
      <c r="Q598" s="13"/>
      <c r="R598" s="13">
        <f t="shared" si="102"/>
        <v>23856.256191354798</v>
      </c>
      <c r="S598" s="11">
        <f t="shared" si="103"/>
        <v>26.532306167477145</v>
      </c>
      <c r="T598" s="13">
        <f t="shared" si="104"/>
        <v>0.22952483780510166</v>
      </c>
      <c r="U598" s="14"/>
      <c r="V598" s="13">
        <f t="shared" si="105"/>
        <v>0.23</v>
      </c>
      <c r="W598" s="13">
        <v>86.85</v>
      </c>
    </row>
    <row r="599" spans="1:23" hidden="1" x14ac:dyDescent="0.25">
      <c r="A599" s="7" t="s">
        <v>8158</v>
      </c>
      <c r="B599" s="7">
        <v>5100</v>
      </c>
      <c r="C599" s="7" t="s">
        <v>6949</v>
      </c>
      <c r="D599" s="14">
        <v>6</v>
      </c>
      <c r="E599" s="13">
        <f t="shared" si="108"/>
        <v>0</v>
      </c>
      <c r="F599" s="14">
        <f t="shared" si="107"/>
        <v>0</v>
      </c>
      <c r="G599" s="11">
        <v>352.08</v>
      </c>
      <c r="H599" s="13">
        <v>800000</v>
      </c>
      <c r="I599" s="11">
        <v>125.91</v>
      </c>
      <c r="J599" s="9">
        <v>35.761758691206502</v>
      </c>
      <c r="K599" s="13">
        <v>0.11291392391471899</v>
      </c>
      <c r="L599" s="13">
        <f t="shared" si="101"/>
        <v>4.0380004999154319E-2</v>
      </c>
      <c r="M599" s="11">
        <v>58.68</v>
      </c>
      <c r="N599" s="8">
        <v>311812.74</v>
      </c>
      <c r="O599" s="9">
        <v>2.9820320239193499</v>
      </c>
      <c r="P599" s="13"/>
      <c r="Q599" s="13"/>
      <c r="R599" s="13">
        <f t="shared" si="102"/>
        <v>23856.256191354798</v>
      </c>
      <c r="S599" s="11">
        <f t="shared" si="103"/>
        <v>26.937034964806799</v>
      </c>
      <c r="T599" s="13">
        <f t="shared" si="104"/>
        <v>0.45904967561020449</v>
      </c>
      <c r="U599" s="14"/>
      <c r="V599" s="13">
        <f t="shared" si="105"/>
        <v>0.46</v>
      </c>
      <c r="W599" s="13">
        <v>42.6</v>
      </c>
    </row>
    <row r="600" spans="1:23" hidden="1" x14ac:dyDescent="0.25">
      <c r="A600" s="7" t="s">
        <v>8158</v>
      </c>
      <c r="B600" s="7">
        <v>51007</v>
      </c>
      <c r="C600" s="7" t="s">
        <v>1525</v>
      </c>
      <c r="D600" s="14">
        <v>1</v>
      </c>
      <c r="E600" s="13">
        <f t="shared" si="108"/>
        <v>0</v>
      </c>
      <c r="F600" s="14">
        <f t="shared" si="107"/>
        <v>0</v>
      </c>
      <c r="G600" s="11">
        <v>165</v>
      </c>
      <c r="H600" s="13">
        <v>800000</v>
      </c>
      <c r="I600" s="11">
        <v>50.4</v>
      </c>
      <c r="J600" s="9">
        <v>30.545454545454501</v>
      </c>
      <c r="K600" s="13">
        <v>5.2916375386073099E-2</v>
      </c>
      <c r="L600" s="13">
        <f t="shared" si="101"/>
        <v>1.6163547390655033E-2</v>
      </c>
      <c r="M600" s="11">
        <v>165</v>
      </c>
      <c r="N600" s="8">
        <v>311812.74</v>
      </c>
      <c r="O600" s="9">
        <v>2.9820320239193499</v>
      </c>
      <c r="P600" s="13"/>
      <c r="Q600" s="13"/>
      <c r="R600" s="13">
        <f t="shared" si="102"/>
        <v>23856.256191354798</v>
      </c>
      <c r="S600" s="11">
        <f t="shared" si="103"/>
        <v>12.62386607928061</v>
      </c>
      <c r="T600" s="13">
        <f t="shared" si="104"/>
        <v>7.6508279268367341E-2</v>
      </c>
      <c r="U600" s="14"/>
      <c r="V600" s="13">
        <f t="shared" si="105"/>
        <v>0.08</v>
      </c>
      <c r="W600" s="13">
        <v>127.78</v>
      </c>
    </row>
    <row r="601" spans="1:23" hidden="1" x14ac:dyDescent="0.25">
      <c r="A601" s="7" t="s">
        <v>8158</v>
      </c>
      <c r="B601" s="7">
        <v>51021</v>
      </c>
      <c r="C601" s="7" t="s">
        <v>5506</v>
      </c>
      <c r="D601" s="14">
        <v>1</v>
      </c>
      <c r="E601" s="13">
        <f t="shared" si="108"/>
        <v>0</v>
      </c>
      <c r="F601" s="14">
        <f t="shared" si="107"/>
        <v>0</v>
      </c>
      <c r="G601" s="11">
        <v>203.64</v>
      </c>
      <c r="H601" s="13">
        <v>800000</v>
      </c>
      <c r="I601" s="11">
        <v>78.040000000000006</v>
      </c>
      <c r="J601" s="9">
        <v>38.322529954822201</v>
      </c>
      <c r="K601" s="13">
        <v>6.5308428385575296E-2</v>
      </c>
      <c r="L601" s="13">
        <f t="shared" si="101"/>
        <v>2.5027842031085698E-2</v>
      </c>
      <c r="M601" s="11">
        <v>203.64</v>
      </c>
      <c r="N601" s="8">
        <v>311812.74</v>
      </c>
      <c r="O601" s="9">
        <v>2.9820320239193499</v>
      </c>
      <c r="P601" s="13"/>
      <c r="Q601" s="13"/>
      <c r="R601" s="13">
        <f t="shared" si="102"/>
        <v>23856.256191354798</v>
      </c>
      <c r="S601" s="11">
        <f t="shared" si="103"/>
        <v>15.580145990210321</v>
      </c>
      <c r="T601" s="13">
        <f t="shared" si="104"/>
        <v>7.6508279268367327E-2</v>
      </c>
      <c r="U601" s="14"/>
      <c r="V601" s="13">
        <f t="shared" si="105"/>
        <v>0.08</v>
      </c>
      <c r="W601" s="13">
        <v>140.05000000000001</v>
      </c>
    </row>
    <row r="602" spans="1:23" hidden="1" x14ac:dyDescent="0.25">
      <c r="A602" s="7" t="s">
        <v>8158</v>
      </c>
      <c r="B602" s="7">
        <v>51023</v>
      </c>
      <c r="C602" s="7" t="s">
        <v>6256</v>
      </c>
      <c r="D602" s="14">
        <v>4</v>
      </c>
      <c r="E602" s="13">
        <f t="shared" si="108"/>
        <v>0</v>
      </c>
      <c r="F602" s="14">
        <f t="shared" si="107"/>
        <v>0</v>
      </c>
      <c r="G602" s="11">
        <v>875.61</v>
      </c>
      <c r="H602" s="13">
        <v>800000</v>
      </c>
      <c r="I602" s="11">
        <v>390.75</v>
      </c>
      <c r="J602" s="9">
        <v>44.626032137595502</v>
      </c>
      <c r="K602" s="13">
        <v>0.28081277243514802</v>
      </c>
      <c r="L602" s="13">
        <f t="shared" si="101"/>
        <v>0.12531559807338208</v>
      </c>
      <c r="M602" s="11">
        <v>218.9025</v>
      </c>
      <c r="N602" s="8">
        <v>311812.74</v>
      </c>
      <c r="O602" s="9">
        <v>2.9820320239193499</v>
      </c>
      <c r="P602" s="13"/>
      <c r="Q602" s="13"/>
      <c r="R602" s="13">
        <f t="shared" si="102"/>
        <v>23856.256191354798</v>
      </c>
      <c r="S602" s="11">
        <f t="shared" si="103"/>
        <v>66.991414410175068</v>
      </c>
      <c r="T602" s="13">
        <f t="shared" si="104"/>
        <v>0.30603311707346909</v>
      </c>
      <c r="U602" s="14"/>
      <c r="V602" s="13">
        <f t="shared" si="105"/>
        <v>0.31</v>
      </c>
      <c r="W602" s="13">
        <v>140.05000000000001</v>
      </c>
    </row>
    <row r="603" spans="1:23" hidden="1" x14ac:dyDescent="0.25">
      <c r="A603" s="7" t="s">
        <v>8158</v>
      </c>
      <c r="B603" s="7">
        <v>51031</v>
      </c>
      <c r="C603" s="7" t="s">
        <v>1566</v>
      </c>
      <c r="D603" s="14">
        <v>1</v>
      </c>
      <c r="E603" s="13">
        <f t="shared" si="108"/>
        <v>0</v>
      </c>
      <c r="F603" s="14">
        <f t="shared" si="107"/>
        <v>0</v>
      </c>
      <c r="G603" s="11">
        <v>163.99</v>
      </c>
      <c r="H603" s="13">
        <v>800000</v>
      </c>
      <c r="I603" s="11">
        <v>60.82</v>
      </c>
      <c r="J603" s="9">
        <v>37.0876272943472</v>
      </c>
      <c r="K603" s="13">
        <v>5.2592463027649201E-2</v>
      </c>
      <c r="L603" s="13">
        <f t="shared" si="101"/>
        <v>1.9505296672611885E-2</v>
      </c>
      <c r="M603" s="11">
        <v>163.99</v>
      </c>
      <c r="N603" s="8">
        <v>311812.74</v>
      </c>
      <c r="O603" s="9">
        <v>2.9820320239193499</v>
      </c>
      <c r="P603" s="13"/>
      <c r="Q603" s="13"/>
      <c r="R603" s="13">
        <f t="shared" si="102"/>
        <v>23856.256191354798</v>
      </c>
      <c r="S603" s="11">
        <f t="shared" si="103"/>
        <v>12.546592717219546</v>
      </c>
      <c r="T603" s="13">
        <f t="shared" si="104"/>
        <v>7.6508279268367257E-2</v>
      </c>
      <c r="U603" s="14"/>
      <c r="V603" s="13">
        <f t="shared" si="105"/>
        <v>0.08</v>
      </c>
      <c r="W603" s="13">
        <v>115.03</v>
      </c>
    </row>
    <row r="604" spans="1:23" hidden="1" x14ac:dyDescent="0.25">
      <c r="A604" s="7" t="s">
        <v>8158</v>
      </c>
      <c r="B604" s="7">
        <v>51032</v>
      </c>
      <c r="C604" s="7" t="s">
        <v>5400</v>
      </c>
      <c r="D604" s="14">
        <v>4</v>
      </c>
      <c r="E604" s="13">
        <f t="shared" si="108"/>
        <v>0</v>
      </c>
      <c r="F604" s="14">
        <f t="shared" si="107"/>
        <v>0</v>
      </c>
      <c r="G604" s="11">
        <v>676.99</v>
      </c>
      <c r="H604" s="13">
        <v>800000</v>
      </c>
      <c r="I604" s="11">
        <v>244.84</v>
      </c>
      <c r="J604" s="9">
        <v>36.165969955243099</v>
      </c>
      <c r="K604" s="13">
        <v>0.21711428468253099</v>
      </c>
      <c r="L604" s="13">
        <f t="shared" si="101"/>
        <v>7.8521486966825135E-2</v>
      </c>
      <c r="M604" s="11">
        <v>169.2475</v>
      </c>
      <c r="N604" s="8">
        <v>311812.74</v>
      </c>
      <c r="O604" s="9">
        <v>2.9820320239193499</v>
      </c>
      <c r="P604" s="13"/>
      <c r="Q604" s="13"/>
      <c r="R604" s="13">
        <f t="shared" si="102"/>
        <v>23856.256191354798</v>
      </c>
      <c r="S604" s="11">
        <f t="shared" si="103"/>
        <v>51.795339981891985</v>
      </c>
      <c r="T604" s="13">
        <f t="shared" si="104"/>
        <v>0.30603311707346925</v>
      </c>
      <c r="U604" s="14"/>
      <c r="V604" s="13">
        <f t="shared" si="105"/>
        <v>0.31</v>
      </c>
      <c r="W604" s="13">
        <v>124.7</v>
      </c>
    </row>
    <row r="605" spans="1:23" hidden="1" x14ac:dyDescent="0.25">
      <c r="A605" s="7" t="s">
        <v>8158</v>
      </c>
      <c r="B605" s="7">
        <v>51039</v>
      </c>
      <c r="C605" s="7" t="s">
        <v>1640</v>
      </c>
      <c r="D605" s="14">
        <v>1</v>
      </c>
      <c r="E605" s="13">
        <f t="shared" si="108"/>
        <v>0</v>
      </c>
      <c r="F605" s="14">
        <f t="shared" si="107"/>
        <v>0</v>
      </c>
      <c r="G605" s="11">
        <v>181.99</v>
      </c>
      <c r="H605" s="13">
        <v>800000</v>
      </c>
      <c r="I605" s="11">
        <v>67.39</v>
      </c>
      <c r="J605" s="9">
        <v>37.029507115775601</v>
      </c>
      <c r="K605" s="13">
        <v>5.8365158524311699E-2</v>
      </c>
      <c r="L605" s="13">
        <f t="shared" si="101"/>
        <v>2.1612330528893713E-2</v>
      </c>
      <c r="M605" s="11">
        <v>181.99</v>
      </c>
      <c r="N605" s="8">
        <v>311812.74</v>
      </c>
      <c r="O605" s="9">
        <v>2.9820320239193499</v>
      </c>
      <c r="P605" s="13"/>
      <c r="Q605" s="13"/>
      <c r="R605" s="13">
        <f t="shared" si="102"/>
        <v>23856.256191354798</v>
      </c>
      <c r="S605" s="11">
        <f t="shared" si="103"/>
        <v>13.923741744050153</v>
      </c>
      <c r="T605" s="13">
        <f t="shared" si="104"/>
        <v>7.650827926836723E-2</v>
      </c>
      <c r="U605" s="14"/>
      <c r="V605" s="13">
        <f t="shared" si="105"/>
        <v>0.08</v>
      </c>
      <c r="W605" s="13">
        <v>127.78</v>
      </c>
    </row>
    <row r="606" spans="1:23" hidden="1" x14ac:dyDescent="0.25">
      <c r="A606" s="7" t="s">
        <v>8158</v>
      </c>
      <c r="B606" s="7">
        <v>51054</v>
      </c>
      <c r="C606" s="7" t="s">
        <v>1687</v>
      </c>
      <c r="D606" s="14">
        <v>1</v>
      </c>
      <c r="E606" s="13">
        <f t="shared" si="108"/>
        <v>0</v>
      </c>
      <c r="F606" s="14">
        <f t="shared" si="107"/>
        <v>0</v>
      </c>
      <c r="G606" s="11">
        <v>165</v>
      </c>
      <c r="H606" s="13">
        <v>800000</v>
      </c>
      <c r="I606" s="11">
        <v>66.599999999999994</v>
      </c>
      <c r="J606" s="9">
        <v>40.363636363636402</v>
      </c>
      <c r="K606" s="13">
        <v>5.2916375386073099E-2</v>
      </c>
      <c r="L606" s="13">
        <f t="shared" si="101"/>
        <v>2.1358973337651344E-2</v>
      </c>
      <c r="M606" s="11">
        <v>165</v>
      </c>
      <c r="N606" s="8">
        <v>311812.74</v>
      </c>
      <c r="O606" s="9">
        <v>2.9820320239193499</v>
      </c>
      <c r="P606" s="13"/>
      <c r="Q606" s="13"/>
      <c r="R606" s="13">
        <f t="shared" si="102"/>
        <v>23856.256191354798</v>
      </c>
      <c r="S606" s="11">
        <f t="shared" si="103"/>
        <v>12.62386607928061</v>
      </c>
      <c r="T606" s="13">
        <f t="shared" si="104"/>
        <v>7.6508279268367341E-2</v>
      </c>
      <c r="U606" s="14"/>
      <c r="V606" s="13">
        <f t="shared" si="105"/>
        <v>0.08</v>
      </c>
      <c r="W606" s="13">
        <v>121.64</v>
      </c>
    </row>
    <row r="607" spans="1:23" hidden="1" x14ac:dyDescent="0.25">
      <c r="A607" s="7" t="s">
        <v>8158</v>
      </c>
      <c r="B607" s="7">
        <v>51062</v>
      </c>
      <c r="C607" s="7" t="s">
        <v>3076</v>
      </c>
      <c r="D607" s="14">
        <v>1</v>
      </c>
      <c r="E607" s="13">
        <f t="shared" si="108"/>
        <v>0</v>
      </c>
      <c r="F607" s="14">
        <f t="shared" si="107"/>
        <v>0</v>
      </c>
      <c r="G607" s="11">
        <v>199.99</v>
      </c>
      <c r="H607" s="13">
        <v>800000</v>
      </c>
      <c r="I607" s="11">
        <v>74.39</v>
      </c>
      <c r="J607" s="9">
        <v>37.196859842992097</v>
      </c>
      <c r="K607" s="13">
        <v>6.41378540209743E-2</v>
      </c>
      <c r="L607" s="13">
        <f t="shared" si="101"/>
        <v>2.3857267666484681E-2</v>
      </c>
      <c r="M607" s="11">
        <v>199.99</v>
      </c>
      <c r="N607" s="8">
        <v>311812.74</v>
      </c>
      <c r="O607" s="9">
        <v>2.9820320239193499</v>
      </c>
      <c r="P607" s="13"/>
      <c r="Q607" s="13"/>
      <c r="R607" s="13">
        <f t="shared" si="102"/>
        <v>23856.256191354798</v>
      </c>
      <c r="S607" s="11">
        <f t="shared" si="103"/>
        <v>15.300890770880784</v>
      </c>
      <c r="T607" s="13">
        <f t="shared" si="104"/>
        <v>7.6508279268367341E-2</v>
      </c>
      <c r="U607" s="14"/>
      <c r="V607" s="13">
        <f t="shared" si="105"/>
        <v>0.08</v>
      </c>
      <c r="W607" s="13">
        <v>140.05000000000001</v>
      </c>
    </row>
    <row r="608" spans="1:23" hidden="1" x14ac:dyDescent="0.25">
      <c r="A608" s="7" t="s">
        <v>8158</v>
      </c>
      <c r="B608" s="7">
        <v>51067</v>
      </c>
      <c r="C608" s="7" t="s">
        <v>4196</v>
      </c>
      <c r="D608" s="14">
        <v>1</v>
      </c>
      <c r="E608" s="13">
        <f t="shared" si="108"/>
        <v>0</v>
      </c>
      <c r="F608" s="14">
        <f t="shared" si="107"/>
        <v>0</v>
      </c>
      <c r="G608" s="11">
        <v>151.99</v>
      </c>
      <c r="H608" s="13">
        <v>800000</v>
      </c>
      <c r="I608" s="11">
        <v>56.8</v>
      </c>
      <c r="J608" s="9">
        <v>37.370879663135703</v>
      </c>
      <c r="K608" s="13">
        <v>4.8743999363207502E-2</v>
      </c>
      <c r="L608" s="13">
        <f t="shared" si="101"/>
        <v>1.8216061345023907E-2</v>
      </c>
      <c r="M608" s="11">
        <v>151.99</v>
      </c>
      <c r="N608" s="8">
        <v>311812.74</v>
      </c>
      <c r="O608" s="9">
        <v>2.9820320239193499</v>
      </c>
      <c r="P608" s="13"/>
      <c r="Q608" s="13"/>
      <c r="R608" s="13">
        <f t="shared" si="102"/>
        <v>23856.256191354798</v>
      </c>
      <c r="S608" s="11">
        <f t="shared" si="103"/>
        <v>11.628493365999132</v>
      </c>
      <c r="T608" s="13">
        <f t="shared" si="104"/>
        <v>7.6508279268367202E-2</v>
      </c>
      <c r="U608" s="14"/>
      <c r="V608" s="13">
        <f t="shared" si="105"/>
        <v>0.08</v>
      </c>
      <c r="W608" s="13">
        <v>106.13</v>
      </c>
    </row>
    <row r="609" spans="1:23" hidden="1" x14ac:dyDescent="0.25">
      <c r="A609" s="7" t="s">
        <v>8158</v>
      </c>
      <c r="B609" s="7">
        <v>51074</v>
      </c>
      <c r="C609" s="7" t="s">
        <v>4478</v>
      </c>
      <c r="D609" s="14">
        <v>1</v>
      </c>
      <c r="E609" s="13">
        <f t="shared" si="108"/>
        <v>0</v>
      </c>
      <c r="F609" s="14">
        <f t="shared" si="107"/>
        <v>0</v>
      </c>
      <c r="G609" s="11">
        <v>188.99</v>
      </c>
      <c r="H609" s="13">
        <v>800000</v>
      </c>
      <c r="I609" s="11">
        <v>79.900000000000006</v>
      </c>
      <c r="J609" s="9">
        <v>42.277369172972101</v>
      </c>
      <c r="K609" s="13">
        <v>6.0610095661902702E-2</v>
      </c>
      <c r="L609" s="13">
        <f t="shared" si="101"/>
        <v>2.5624353899074151E-2</v>
      </c>
      <c r="M609" s="11">
        <v>188.99</v>
      </c>
      <c r="N609" s="8">
        <v>311812.74</v>
      </c>
      <c r="O609" s="9">
        <v>2.9820320239193499</v>
      </c>
      <c r="P609" s="13"/>
      <c r="Q609" s="13"/>
      <c r="R609" s="13">
        <f t="shared" si="102"/>
        <v>23856.256191354798</v>
      </c>
      <c r="S609" s="11">
        <f t="shared" si="103"/>
        <v>14.459299698928728</v>
      </c>
      <c r="T609" s="13">
        <f t="shared" si="104"/>
        <v>7.6508279268367257E-2</v>
      </c>
      <c r="U609" s="14"/>
      <c r="V609" s="13">
        <f t="shared" si="105"/>
        <v>0.08</v>
      </c>
      <c r="W609" s="13">
        <v>121.64</v>
      </c>
    </row>
    <row r="610" spans="1:23" x14ac:dyDescent="0.25">
      <c r="A610" s="15" t="s">
        <v>8158</v>
      </c>
      <c r="B610" s="15">
        <v>51077</v>
      </c>
      <c r="C610" s="7" t="s">
        <v>4877</v>
      </c>
      <c r="D610" s="14">
        <v>12</v>
      </c>
      <c r="E610" s="13">
        <f t="shared" si="108"/>
        <v>1</v>
      </c>
      <c r="F610" s="14">
        <f t="shared" si="107"/>
        <v>108.84</v>
      </c>
      <c r="G610" s="11">
        <v>1709.46</v>
      </c>
      <c r="H610" s="13">
        <v>800000</v>
      </c>
      <c r="I610" s="11">
        <v>527.71</v>
      </c>
      <c r="J610" s="9">
        <v>30.869982333602401</v>
      </c>
      <c r="K610" s="13">
        <v>0.54823289131803898</v>
      </c>
      <c r="L610" s="13">
        <f t="shared" si="101"/>
        <v>0.16923939669687629</v>
      </c>
      <c r="M610" s="11">
        <v>142.45500000000001</v>
      </c>
      <c r="N610" s="8">
        <v>311812.74</v>
      </c>
      <c r="O610" s="9">
        <v>2.9820320239193499</v>
      </c>
      <c r="P610" s="13"/>
      <c r="Q610" s="13"/>
      <c r="R610" s="13">
        <f t="shared" si="102"/>
        <v>23856.256191354798</v>
      </c>
      <c r="S610" s="11">
        <f t="shared" si="103"/>
        <v>130.78784307810309</v>
      </c>
      <c r="T610" s="13">
        <f t="shared" si="104"/>
        <v>0.91809935122040698</v>
      </c>
      <c r="U610" s="14"/>
      <c r="V610" s="13">
        <f t="shared" si="105"/>
        <v>0.92</v>
      </c>
      <c r="W610" s="13">
        <v>108.84</v>
      </c>
    </row>
    <row r="611" spans="1:23" hidden="1" x14ac:dyDescent="0.25">
      <c r="A611" s="7" t="s">
        <v>8158</v>
      </c>
      <c r="B611" s="7">
        <v>51079</v>
      </c>
      <c r="C611" s="7" t="s">
        <v>4893</v>
      </c>
      <c r="D611" s="14">
        <v>4</v>
      </c>
      <c r="E611" s="13">
        <f t="shared" si="108"/>
        <v>0</v>
      </c>
      <c r="F611" s="14">
        <f t="shared" si="107"/>
        <v>0</v>
      </c>
      <c r="G611" s="11">
        <v>640.96</v>
      </c>
      <c r="H611" s="13">
        <v>800000</v>
      </c>
      <c r="I611" s="11">
        <v>213.61</v>
      </c>
      <c r="J611" s="9">
        <v>33.326572641038403</v>
      </c>
      <c r="K611" s="13">
        <v>0.205559272530045</v>
      </c>
      <c r="L611" s="13">
        <f t="shared" si="101"/>
        <v>6.8505860280115544E-2</v>
      </c>
      <c r="M611" s="11">
        <v>160.24</v>
      </c>
      <c r="N611" s="8">
        <v>311812.74</v>
      </c>
      <c r="O611" s="9">
        <v>2.9820320239193499</v>
      </c>
      <c r="P611" s="13"/>
      <c r="Q611" s="13"/>
      <c r="R611" s="13">
        <f t="shared" si="102"/>
        <v>23856.256191354798</v>
      </c>
      <c r="S611" s="11">
        <f t="shared" si="103"/>
        <v>49.038746679852743</v>
      </c>
      <c r="T611" s="13">
        <f t="shared" si="104"/>
        <v>0.30603311707346942</v>
      </c>
      <c r="U611" s="14"/>
      <c r="V611" s="13">
        <f t="shared" si="105"/>
        <v>0.31</v>
      </c>
      <c r="W611" s="13">
        <v>111.53</v>
      </c>
    </row>
    <row r="612" spans="1:23" hidden="1" x14ac:dyDescent="0.25">
      <c r="A612" s="7" t="s">
        <v>8158</v>
      </c>
      <c r="B612" s="7">
        <v>51080</v>
      </c>
      <c r="C612" s="7" t="s">
        <v>3351</v>
      </c>
      <c r="D612" s="14">
        <v>1</v>
      </c>
      <c r="E612" s="13">
        <f t="shared" si="108"/>
        <v>0</v>
      </c>
      <c r="F612" s="14">
        <f t="shared" si="107"/>
        <v>0</v>
      </c>
      <c r="G612" s="11">
        <v>177.99</v>
      </c>
      <c r="H612" s="13">
        <v>800000</v>
      </c>
      <c r="I612" s="11">
        <v>66.150000000000006</v>
      </c>
      <c r="J612" s="9">
        <v>37.165009270183702</v>
      </c>
      <c r="K612" s="13">
        <v>5.7082337302831201E-2</v>
      </c>
      <c r="L612" s="13">
        <f t="shared" si="101"/>
        <v>2.1214655950234747E-2</v>
      </c>
      <c r="M612" s="11">
        <v>177.99</v>
      </c>
      <c r="N612" s="8">
        <v>311812.74</v>
      </c>
      <c r="O612" s="9">
        <v>2.9820320239193499</v>
      </c>
      <c r="P612" s="13"/>
      <c r="Q612" s="13"/>
      <c r="R612" s="13">
        <f t="shared" si="102"/>
        <v>23856.256191354798</v>
      </c>
      <c r="S612" s="11">
        <f t="shared" si="103"/>
        <v>13.617708626976698</v>
      </c>
      <c r="T612" s="13">
        <f t="shared" si="104"/>
        <v>7.6508279268367313E-2</v>
      </c>
      <c r="U612" s="14"/>
      <c r="V612" s="13">
        <f t="shared" si="105"/>
        <v>0.08</v>
      </c>
      <c r="W612" s="13">
        <v>124.7</v>
      </c>
    </row>
    <row r="613" spans="1:23" x14ac:dyDescent="0.25">
      <c r="A613" s="15" t="s">
        <v>8158</v>
      </c>
      <c r="B613" s="15">
        <v>51081</v>
      </c>
      <c r="C613" s="7" t="s">
        <v>4332</v>
      </c>
      <c r="D613" s="14">
        <v>14</v>
      </c>
      <c r="E613" s="13">
        <f t="shared" si="108"/>
        <v>1</v>
      </c>
      <c r="F613" s="14">
        <f t="shared" si="107"/>
        <v>140.05000000000001</v>
      </c>
      <c r="G613" s="11">
        <v>2822.22</v>
      </c>
      <c r="H613" s="13">
        <v>800000</v>
      </c>
      <c r="I613" s="11">
        <v>1002.25</v>
      </c>
      <c r="J613" s="9">
        <v>35.512823238443502</v>
      </c>
      <c r="K613" s="13">
        <v>0.90510092692171595</v>
      </c>
      <c r="L613" s="13">
        <f t="shared" si="101"/>
        <v>0.32142689230722266</v>
      </c>
      <c r="M613" s="11">
        <v>201.58714285714299</v>
      </c>
      <c r="N613" s="8">
        <v>311812.74</v>
      </c>
      <c r="O613" s="9">
        <v>2.9820320239193499</v>
      </c>
      <c r="P613" s="13"/>
      <c r="Q613" s="13"/>
      <c r="R613" s="13">
        <f t="shared" si="102"/>
        <v>23856.256191354798</v>
      </c>
      <c r="S613" s="11">
        <f t="shared" si="103"/>
        <v>215.92319591677153</v>
      </c>
      <c r="T613" s="13">
        <f t="shared" si="104"/>
        <v>1.0711159097571414</v>
      </c>
      <c r="U613" s="14"/>
      <c r="V613" s="13">
        <f t="shared" si="105"/>
        <v>1.07</v>
      </c>
      <c r="W613" s="13">
        <v>140.05000000000001</v>
      </c>
    </row>
    <row r="614" spans="1:23" hidden="1" x14ac:dyDescent="0.25">
      <c r="A614" s="7" t="s">
        <v>8158</v>
      </c>
      <c r="B614" s="7">
        <v>51085</v>
      </c>
      <c r="C614" s="7" t="s">
        <v>3088</v>
      </c>
      <c r="D614" s="14">
        <v>1</v>
      </c>
      <c r="E614" s="13">
        <f t="shared" si="108"/>
        <v>0</v>
      </c>
      <c r="F614" s="14">
        <f t="shared" si="107"/>
        <v>0</v>
      </c>
      <c r="G614" s="11">
        <v>152.34</v>
      </c>
      <c r="H614" s="13">
        <v>800000</v>
      </c>
      <c r="I614" s="11">
        <v>43.25</v>
      </c>
      <c r="J614" s="9">
        <v>28.3904424314034</v>
      </c>
      <c r="K614" s="13">
        <v>4.88562462200871E-2</v>
      </c>
      <c r="L614" s="13">
        <f t="shared" si="101"/>
        <v>1.3870504457258528E-2</v>
      </c>
      <c r="M614" s="11">
        <v>152.34</v>
      </c>
      <c r="N614" s="8">
        <v>311812.74</v>
      </c>
      <c r="O614" s="9">
        <v>2.9820320239193499</v>
      </c>
      <c r="P614" s="13"/>
      <c r="Q614" s="13"/>
      <c r="R614" s="13">
        <f t="shared" si="102"/>
        <v>23856.256191354798</v>
      </c>
      <c r="S614" s="11">
        <f t="shared" si="103"/>
        <v>11.655271263743073</v>
      </c>
      <c r="T614" s="13">
        <f t="shared" si="104"/>
        <v>7.6508279268367285E-2</v>
      </c>
      <c r="U614" s="14"/>
      <c r="V614" s="13">
        <f t="shared" si="105"/>
        <v>0.08</v>
      </c>
      <c r="W614" s="13">
        <v>121.64</v>
      </c>
    </row>
    <row r="615" spans="1:23" hidden="1" x14ac:dyDescent="0.25">
      <c r="A615" s="7" t="s">
        <v>8158</v>
      </c>
      <c r="B615" s="7">
        <v>51089</v>
      </c>
      <c r="C615" s="7" t="s">
        <v>315</v>
      </c>
      <c r="D615" s="14">
        <v>1</v>
      </c>
      <c r="E615" s="13">
        <f t="shared" si="108"/>
        <v>0</v>
      </c>
      <c r="F615" s="14">
        <f t="shared" si="107"/>
        <v>0</v>
      </c>
      <c r="G615" s="11">
        <v>179.99</v>
      </c>
      <c r="H615" s="13">
        <v>800000</v>
      </c>
      <c r="I615" s="11">
        <v>54.39</v>
      </c>
      <c r="J615" s="9">
        <v>30.218345463636901</v>
      </c>
      <c r="K615" s="13">
        <v>5.7723747913571502E-2</v>
      </c>
      <c r="L615" s="13">
        <f t="shared" si="101"/>
        <v>1.7443161559081936E-2</v>
      </c>
      <c r="M615" s="11">
        <v>179.99</v>
      </c>
      <c r="N615" s="8">
        <v>311812.74</v>
      </c>
      <c r="O615" s="9">
        <v>2.9820320239193499</v>
      </c>
      <c r="P615" s="13"/>
      <c r="Q615" s="13"/>
      <c r="R615" s="13">
        <f t="shared" si="102"/>
        <v>23856.256191354798</v>
      </c>
      <c r="S615" s="11">
        <f t="shared" si="103"/>
        <v>13.770725185513438</v>
      </c>
      <c r="T615" s="13">
        <f t="shared" si="104"/>
        <v>7.6508279268367341E-2</v>
      </c>
      <c r="U615" s="14"/>
      <c r="V615" s="13">
        <f t="shared" si="105"/>
        <v>0.08</v>
      </c>
      <c r="W615" s="13">
        <v>140.05000000000001</v>
      </c>
    </row>
    <row r="616" spans="1:23" hidden="1" x14ac:dyDescent="0.25">
      <c r="A616" s="7" t="s">
        <v>8158</v>
      </c>
      <c r="B616" s="7">
        <v>51091</v>
      </c>
      <c r="C616" s="7" t="s">
        <v>6041</v>
      </c>
      <c r="D616" s="14">
        <v>1</v>
      </c>
      <c r="E616" s="13">
        <f t="shared" si="108"/>
        <v>0</v>
      </c>
      <c r="F616" s="14">
        <f t="shared" si="107"/>
        <v>0</v>
      </c>
      <c r="G616" s="11">
        <v>148.97999999999999</v>
      </c>
      <c r="H616" s="13">
        <v>800000</v>
      </c>
      <c r="I616" s="11">
        <v>53</v>
      </c>
      <c r="J616" s="9">
        <v>35.575244999328802</v>
      </c>
      <c r="K616" s="13">
        <v>4.7778676394043401E-2</v>
      </c>
      <c r="L616" s="13">
        <f t="shared" si="101"/>
        <v>1.6997381184617417E-2</v>
      </c>
      <c r="M616" s="11">
        <v>148.97999999999999</v>
      </c>
      <c r="N616" s="8">
        <v>311812.74</v>
      </c>
      <c r="O616" s="9">
        <v>2.9820320239193499</v>
      </c>
      <c r="P616" s="13"/>
      <c r="Q616" s="13"/>
      <c r="R616" s="13">
        <f t="shared" si="102"/>
        <v>23856.256191354798</v>
      </c>
      <c r="S616" s="11">
        <f t="shared" si="103"/>
        <v>11.398203445401352</v>
      </c>
      <c r="T616" s="13">
        <f t="shared" si="104"/>
        <v>7.6508279268367244E-2</v>
      </c>
      <c r="U616" s="14"/>
      <c r="V616" s="13">
        <f t="shared" si="105"/>
        <v>0.08</v>
      </c>
      <c r="W616" s="13">
        <v>127.78</v>
      </c>
    </row>
    <row r="617" spans="1:23" hidden="1" x14ac:dyDescent="0.25">
      <c r="A617" s="7" t="s">
        <v>8158</v>
      </c>
      <c r="B617" s="7">
        <v>51094</v>
      </c>
      <c r="C617" s="7" t="s">
        <v>151</v>
      </c>
      <c r="D617" s="14">
        <v>1</v>
      </c>
      <c r="E617" s="13">
        <f t="shared" si="108"/>
        <v>0</v>
      </c>
      <c r="F617" s="14">
        <f t="shared" si="107"/>
        <v>0</v>
      </c>
      <c r="G617" s="11">
        <v>206</v>
      </c>
      <c r="H617" s="13">
        <v>800000</v>
      </c>
      <c r="I617" s="11">
        <v>80.400000000000006</v>
      </c>
      <c r="J617" s="9">
        <v>39.0291262135922</v>
      </c>
      <c r="K617" s="13">
        <v>6.6065292906248796E-2</v>
      </c>
      <c r="L617" s="13">
        <f t="shared" si="101"/>
        <v>2.5784706551759216E-2</v>
      </c>
      <c r="M617" s="11">
        <v>206</v>
      </c>
      <c r="N617" s="8">
        <v>311812.74</v>
      </c>
      <c r="O617" s="9">
        <v>2.9820320239193499</v>
      </c>
      <c r="P617" s="13"/>
      <c r="Q617" s="13"/>
      <c r="R617" s="13">
        <f t="shared" si="102"/>
        <v>23856.256191354798</v>
      </c>
      <c r="S617" s="11">
        <f t="shared" si="103"/>
        <v>15.76070552928366</v>
      </c>
      <c r="T617" s="13">
        <f t="shared" si="104"/>
        <v>7.6508279268367285E-2</v>
      </c>
      <c r="U617" s="14"/>
      <c r="V617" s="13">
        <f t="shared" si="105"/>
        <v>0.08</v>
      </c>
      <c r="W617" s="13">
        <v>140.05000000000001</v>
      </c>
    </row>
    <row r="618" spans="1:23" x14ac:dyDescent="0.25">
      <c r="A618" s="15" t="s">
        <v>8158</v>
      </c>
      <c r="B618" s="15">
        <v>51097</v>
      </c>
      <c r="C618" s="7" t="s">
        <v>6081</v>
      </c>
      <c r="D618" s="14">
        <v>12</v>
      </c>
      <c r="E618" s="13">
        <f t="shared" si="108"/>
        <v>1</v>
      </c>
      <c r="F618" s="14">
        <f t="shared" ref="F618:F649" si="109">W618 * E618</f>
        <v>119.6</v>
      </c>
      <c r="G618" s="11">
        <v>1999.96</v>
      </c>
      <c r="H618" s="13">
        <v>800000</v>
      </c>
      <c r="I618" s="11">
        <v>712.72</v>
      </c>
      <c r="J618" s="9">
        <v>35.636712734254701</v>
      </c>
      <c r="K618" s="13">
        <v>0.64139778252806501</v>
      </c>
      <c r="L618" s="13">
        <f t="shared" si="101"/>
        <v>0.22857308524340619</v>
      </c>
      <c r="M618" s="11">
        <v>166.66333333333299</v>
      </c>
      <c r="N618" s="8">
        <v>311812.74</v>
      </c>
      <c r="O618" s="9">
        <v>2.9820320239193499</v>
      </c>
      <c r="P618" s="13"/>
      <c r="Q618" s="13"/>
      <c r="R618" s="13">
        <f t="shared" si="102"/>
        <v>23856.256191354798</v>
      </c>
      <c r="S618" s="11">
        <f t="shared" si="103"/>
        <v>153.01349820556388</v>
      </c>
      <c r="T618" s="13">
        <f t="shared" si="104"/>
        <v>0.91809935122040953</v>
      </c>
      <c r="U618" s="14"/>
      <c r="V618" s="13">
        <f t="shared" si="105"/>
        <v>0.92</v>
      </c>
      <c r="W618" s="13">
        <v>119.6</v>
      </c>
    </row>
    <row r="619" spans="1:23" hidden="1" x14ac:dyDescent="0.25">
      <c r="A619" s="7" t="s">
        <v>8158</v>
      </c>
      <c r="B619" s="7">
        <v>51138</v>
      </c>
      <c r="C619" s="7" t="s">
        <v>5635</v>
      </c>
      <c r="D619" s="14">
        <v>1</v>
      </c>
      <c r="E619" s="13">
        <f t="shared" si="108"/>
        <v>0</v>
      </c>
      <c r="F619" s="14">
        <f t="shared" si="109"/>
        <v>0</v>
      </c>
      <c r="G619" s="11">
        <v>158.99</v>
      </c>
      <c r="H619" s="13">
        <v>800000</v>
      </c>
      <c r="I619" s="11">
        <v>58.97</v>
      </c>
      <c r="J619" s="9">
        <v>37.090383042958699</v>
      </c>
      <c r="K619" s="13">
        <v>5.0988936500798498E-2</v>
      </c>
      <c r="L619" s="13">
        <f t="shared" si="101"/>
        <v>1.8911991857677148E-2</v>
      </c>
      <c r="M619" s="11">
        <v>158.99</v>
      </c>
      <c r="N619" s="8">
        <v>311812.74</v>
      </c>
      <c r="O619" s="9">
        <v>2.9820320239193499</v>
      </c>
      <c r="P619" s="13"/>
      <c r="Q619" s="13"/>
      <c r="R619" s="13">
        <f t="shared" si="102"/>
        <v>23856.256191354798</v>
      </c>
      <c r="S619" s="11">
        <f t="shared" si="103"/>
        <v>12.164051320877709</v>
      </c>
      <c r="T619" s="13">
        <f t="shared" si="104"/>
        <v>7.6508279268367244E-2</v>
      </c>
      <c r="U619" s="14"/>
      <c r="V619" s="13">
        <f t="shared" si="105"/>
        <v>0.08</v>
      </c>
      <c r="W619" s="13">
        <v>111.53</v>
      </c>
    </row>
    <row r="620" spans="1:23" hidden="1" x14ac:dyDescent="0.25">
      <c r="A620" s="7" t="s">
        <v>8158</v>
      </c>
      <c r="B620" s="7">
        <v>51139</v>
      </c>
      <c r="C620" s="7" t="s">
        <v>5790</v>
      </c>
      <c r="D620" s="14">
        <v>3</v>
      </c>
      <c r="E620" s="13">
        <f t="shared" si="108"/>
        <v>0</v>
      </c>
      <c r="F620" s="14">
        <f t="shared" si="109"/>
        <v>0</v>
      </c>
      <c r="G620" s="11">
        <v>729.16</v>
      </c>
      <c r="H620" s="13">
        <v>800000</v>
      </c>
      <c r="I620" s="11">
        <v>305.62</v>
      </c>
      <c r="J620" s="9">
        <v>41.913983213560797</v>
      </c>
      <c r="K620" s="13">
        <v>0.233845480463691</v>
      </c>
      <c r="L620" s="13">
        <f t="shared" si="101"/>
        <v>9.8013955427222035E-2</v>
      </c>
      <c r="M620" s="11">
        <v>243.053333333333</v>
      </c>
      <c r="N620" s="8">
        <v>311812.74</v>
      </c>
      <c r="O620" s="9">
        <v>2.9820320239193499</v>
      </c>
      <c r="P620" s="13"/>
      <c r="Q620" s="13"/>
      <c r="R620" s="13">
        <f t="shared" si="102"/>
        <v>23856.256191354798</v>
      </c>
      <c r="S620" s="11">
        <f t="shared" si="103"/>
        <v>55.786776911322654</v>
      </c>
      <c r="T620" s="13">
        <f t="shared" si="104"/>
        <v>0.22952483780510202</v>
      </c>
      <c r="U620" s="14"/>
      <c r="V620" s="13">
        <f t="shared" si="105"/>
        <v>0.23</v>
      </c>
      <c r="W620" s="13">
        <v>157.41999999999999</v>
      </c>
    </row>
    <row r="621" spans="1:23" hidden="1" x14ac:dyDescent="0.25">
      <c r="A621" s="7" t="s">
        <v>8158</v>
      </c>
      <c r="B621" s="7">
        <v>51145</v>
      </c>
      <c r="C621" s="7" t="s">
        <v>4136</v>
      </c>
      <c r="D621" s="14">
        <v>3</v>
      </c>
      <c r="E621" s="13">
        <f t="shared" si="108"/>
        <v>0</v>
      </c>
      <c r="F621" s="14">
        <f t="shared" si="109"/>
        <v>0</v>
      </c>
      <c r="G621" s="11">
        <v>538.98</v>
      </c>
      <c r="H621" s="13">
        <v>800000</v>
      </c>
      <c r="I621" s="11">
        <v>191.93</v>
      </c>
      <c r="J621" s="9">
        <v>35.609855653270998</v>
      </c>
      <c r="K621" s="13">
        <v>0.17285374548839799</v>
      </c>
      <c r="L621" s="13">
        <f t="shared" si="101"/>
        <v>6.1552969259690955E-2</v>
      </c>
      <c r="M621" s="11">
        <v>179.66</v>
      </c>
      <c r="N621" s="8">
        <v>311812.74</v>
      </c>
      <c r="O621" s="9">
        <v>2.9820320239193499</v>
      </c>
      <c r="P621" s="13"/>
      <c r="Q621" s="13"/>
      <c r="R621" s="13">
        <f t="shared" si="102"/>
        <v>23856.256191354798</v>
      </c>
      <c r="S621" s="11">
        <f t="shared" si="103"/>
        <v>41.236432360064612</v>
      </c>
      <c r="T621" s="13">
        <f t="shared" si="104"/>
        <v>0.22952483780510194</v>
      </c>
      <c r="U621" s="14"/>
      <c r="V621" s="13">
        <f t="shared" si="105"/>
        <v>0.23</v>
      </c>
      <c r="W621" s="13">
        <v>133.91999999999999</v>
      </c>
    </row>
    <row r="622" spans="1:23" hidden="1" x14ac:dyDescent="0.25">
      <c r="A622" s="7" t="s">
        <v>8158</v>
      </c>
      <c r="B622" s="7">
        <v>51146</v>
      </c>
      <c r="C622" s="7" t="s">
        <v>6785</v>
      </c>
      <c r="D622" s="14">
        <v>3</v>
      </c>
      <c r="E622" s="13">
        <f t="shared" si="108"/>
        <v>0</v>
      </c>
      <c r="F622" s="14">
        <f t="shared" si="109"/>
        <v>0</v>
      </c>
      <c r="G622" s="11">
        <v>605.98</v>
      </c>
      <c r="H622" s="13">
        <v>800000</v>
      </c>
      <c r="I622" s="11">
        <v>229.65</v>
      </c>
      <c r="J622" s="9">
        <v>37.897290339615203</v>
      </c>
      <c r="K622" s="13">
        <v>0.19434100094819701</v>
      </c>
      <c r="L622" s="13">
        <f t="shared" si="101"/>
        <v>7.3649973378252562E-2</v>
      </c>
      <c r="M622" s="11">
        <v>201.993333333333</v>
      </c>
      <c r="N622" s="8">
        <v>311812.74</v>
      </c>
      <c r="O622" s="9">
        <v>2.9820320239193499</v>
      </c>
      <c r="P622" s="13"/>
      <c r="Q622" s="13"/>
      <c r="R622" s="13">
        <f t="shared" si="102"/>
        <v>23856.256191354798</v>
      </c>
      <c r="S622" s="11">
        <f t="shared" si="103"/>
        <v>46.362487071045138</v>
      </c>
      <c r="T622" s="13">
        <f t="shared" si="104"/>
        <v>0.22952483780510188</v>
      </c>
      <c r="U622" s="14"/>
      <c r="V622" s="13">
        <f t="shared" si="105"/>
        <v>0.23</v>
      </c>
      <c r="W622" s="13">
        <v>146.18</v>
      </c>
    </row>
    <row r="623" spans="1:23" x14ac:dyDescent="0.25">
      <c r="A623" s="15" t="s">
        <v>8158</v>
      </c>
      <c r="B623" s="15">
        <v>51147</v>
      </c>
      <c r="C623" s="7" t="s">
        <v>7338</v>
      </c>
      <c r="D623" s="14">
        <v>8</v>
      </c>
      <c r="E623" s="13">
        <f t="shared" ref="E623:E645" si="110">IF((V623 &lt; 0), 0, ROUND((T623 - U623), 0))</f>
        <v>1</v>
      </c>
      <c r="F623" s="14">
        <f t="shared" si="109"/>
        <v>133.91999999999999</v>
      </c>
      <c r="G623" s="11">
        <v>1584.23</v>
      </c>
      <c r="H623" s="13">
        <v>800000</v>
      </c>
      <c r="I623" s="11">
        <v>633.36</v>
      </c>
      <c r="J623" s="9">
        <v>39.979043446974202</v>
      </c>
      <c r="K623" s="13">
        <v>0.508070965926537</v>
      </c>
      <c r="L623" s="13">
        <f t="shared" si="101"/>
        <v>0.2031219122092317</v>
      </c>
      <c r="M623" s="11">
        <v>198.02875</v>
      </c>
      <c r="N623" s="8">
        <v>311812.74</v>
      </c>
      <c r="O623" s="9">
        <v>2.9820320239193499</v>
      </c>
      <c r="P623" s="13"/>
      <c r="Q623" s="13"/>
      <c r="R623" s="13">
        <f t="shared" si="102"/>
        <v>23856.256191354798</v>
      </c>
      <c r="S623" s="11">
        <f t="shared" si="103"/>
        <v>121.20671126532561</v>
      </c>
      <c r="T623" s="13">
        <f t="shared" si="104"/>
        <v>0.61206623414693884</v>
      </c>
      <c r="U623" s="14"/>
      <c r="V623" s="13">
        <f t="shared" si="105"/>
        <v>0.61</v>
      </c>
      <c r="W623" s="13">
        <v>133.91999999999999</v>
      </c>
    </row>
    <row r="624" spans="1:23" hidden="1" x14ac:dyDescent="0.25">
      <c r="A624" s="7" t="s">
        <v>8158</v>
      </c>
      <c r="B624" s="7">
        <v>51149</v>
      </c>
      <c r="C624" s="7" t="s">
        <v>2337</v>
      </c>
      <c r="D624" s="14">
        <v>1</v>
      </c>
      <c r="E624" s="13">
        <f t="shared" si="110"/>
        <v>0</v>
      </c>
      <c r="F624" s="14">
        <f t="shared" si="109"/>
        <v>0</v>
      </c>
      <c r="G624" s="11">
        <v>159.99</v>
      </c>
      <c r="H624" s="13">
        <v>800000</v>
      </c>
      <c r="I624" s="11">
        <v>62.39</v>
      </c>
      <c r="J624" s="9">
        <v>38.996187261703902</v>
      </c>
      <c r="K624" s="13">
        <v>5.1309641806168697E-2</v>
      </c>
      <c r="L624" s="13">
        <f t="shared" si="101"/>
        <v>2.0008804002043055E-2</v>
      </c>
      <c r="M624" s="11">
        <v>159.99</v>
      </c>
      <c r="N624" s="8">
        <v>311812.74</v>
      </c>
      <c r="O624" s="9">
        <v>2.9820320239193499</v>
      </c>
      <c r="P624" s="13"/>
      <c r="Q624" s="13"/>
      <c r="R624" s="13">
        <f t="shared" si="102"/>
        <v>23856.256191354798</v>
      </c>
      <c r="S624" s="11">
        <f t="shared" si="103"/>
        <v>12.240559600146089</v>
      </c>
      <c r="T624" s="13">
        <f t="shared" si="104"/>
        <v>7.6508279268367327E-2</v>
      </c>
      <c r="U624" s="14"/>
      <c r="V624" s="13">
        <f t="shared" si="105"/>
        <v>0.08</v>
      </c>
      <c r="W624" s="13">
        <v>108.84</v>
      </c>
    </row>
    <row r="625" spans="1:23" hidden="1" x14ac:dyDescent="0.25">
      <c r="A625" s="7" t="s">
        <v>8158</v>
      </c>
      <c r="B625" s="7">
        <v>51155</v>
      </c>
      <c r="C625" s="7" t="s">
        <v>557</v>
      </c>
      <c r="D625" s="14">
        <v>2</v>
      </c>
      <c r="E625" s="13">
        <f t="shared" si="110"/>
        <v>0</v>
      </c>
      <c r="F625" s="14">
        <f t="shared" si="109"/>
        <v>0</v>
      </c>
      <c r="G625" s="11">
        <v>418.09</v>
      </c>
      <c r="H625" s="13">
        <v>800000</v>
      </c>
      <c r="I625" s="11">
        <v>111.18</v>
      </c>
      <c r="J625" s="9">
        <v>26.592360496543801</v>
      </c>
      <c r="K625" s="13">
        <v>0.13408368112220201</v>
      </c>
      <c r="L625" s="13">
        <f t="shared" si="101"/>
        <v>3.5656015851052207E-2</v>
      </c>
      <c r="M625" s="11">
        <v>209.04499999999999</v>
      </c>
      <c r="N625" s="8">
        <v>311812.74</v>
      </c>
      <c r="O625" s="9">
        <v>2.9820320239193499</v>
      </c>
      <c r="P625" s="13"/>
      <c r="Q625" s="13"/>
      <c r="R625" s="13">
        <f t="shared" si="102"/>
        <v>23856.256191354798</v>
      </c>
      <c r="S625" s="11">
        <f t="shared" si="103"/>
        <v>31.987346479311743</v>
      </c>
      <c r="T625" s="13">
        <f t="shared" si="104"/>
        <v>0.15301655853673488</v>
      </c>
      <c r="U625" s="14"/>
      <c r="V625" s="13">
        <f t="shared" si="105"/>
        <v>0.15</v>
      </c>
      <c r="W625" s="13">
        <v>146.18</v>
      </c>
    </row>
    <row r="626" spans="1:23" hidden="1" x14ac:dyDescent="0.25">
      <c r="A626" s="7" t="s">
        <v>8158</v>
      </c>
      <c r="B626" s="7">
        <v>51156</v>
      </c>
      <c r="C626" s="7" t="s">
        <v>2996</v>
      </c>
      <c r="D626" s="14">
        <v>4</v>
      </c>
      <c r="E626" s="13">
        <f t="shared" si="110"/>
        <v>0</v>
      </c>
      <c r="F626" s="14">
        <f t="shared" si="109"/>
        <v>0</v>
      </c>
      <c r="G626" s="11">
        <v>741.47</v>
      </c>
      <c r="H626" s="13">
        <v>800000</v>
      </c>
      <c r="I626" s="11">
        <v>261.07</v>
      </c>
      <c r="J626" s="9">
        <v>35.209785965716797</v>
      </c>
      <c r="K626" s="13">
        <v>0.237793362772798</v>
      </c>
      <c r="L626" s="13">
        <f t="shared" si="101"/>
        <v>8.3726534072982653E-2</v>
      </c>
      <c r="M626" s="11">
        <v>185.36750000000001</v>
      </c>
      <c r="N626" s="8">
        <v>311812.74</v>
      </c>
      <c r="O626" s="9">
        <v>2.9820320239193499</v>
      </c>
      <c r="P626" s="13"/>
      <c r="Q626" s="13"/>
      <c r="R626" s="13">
        <f t="shared" si="102"/>
        <v>23856.256191354798</v>
      </c>
      <c r="S626" s="11">
        <f t="shared" si="103"/>
        <v>56.728593829116399</v>
      </c>
      <c r="T626" s="13">
        <f t="shared" si="104"/>
        <v>0.3060331170734697</v>
      </c>
      <c r="U626" s="14"/>
      <c r="V626" s="13">
        <f t="shared" si="105"/>
        <v>0.31</v>
      </c>
      <c r="W626" s="13">
        <v>133.91999999999999</v>
      </c>
    </row>
    <row r="627" spans="1:23" hidden="1" x14ac:dyDescent="0.25">
      <c r="A627" s="7" t="s">
        <v>8158</v>
      </c>
      <c r="B627" s="7">
        <v>51157</v>
      </c>
      <c r="C627" s="7" t="s">
        <v>7240</v>
      </c>
      <c r="D627" s="14">
        <v>4</v>
      </c>
      <c r="E627" s="13">
        <f t="shared" si="110"/>
        <v>0</v>
      </c>
      <c r="F627" s="14">
        <f t="shared" si="109"/>
        <v>0</v>
      </c>
      <c r="G627" s="11">
        <v>764.76</v>
      </c>
      <c r="H627" s="13">
        <v>800000</v>
      </c>
      <c r="I627" s="11">
        <v>262.36</v>
      </c>
      <c r="J627" s="9">
        <v>34.306187562110999</v>
      </c>
      <c r="K627" s="13">
        <v>0.245262589334868</v>
      </c>
      <c r="L627" s="13">
        <f t="shared" si="101"/>
        <v>8.4140243916909871E-2</v>
      </c>
      <c r="M627" s="11">
        <v>191.19</v>
      </c>
      <c r="N627" s="8">
        <v>311812.74</v>
      </c>
      <c r="O627" s="9">
        <v>2.9820320239193499</v>
      </c>
      <c r="P627" s="13"/>
      <c r="Q627" s="13"/>
      <c r="R627" s="13">
        <f t="shared" si="102"/>
        <v>23856.256191354798</v>
      </c>
      <c r="S627" s="11">
        <f t="shared" si="103"/>
        <v>58.510471653276539</v>
      </c>
      <c r="T627" s="13">
        <f t="shared" si="104"/>
        <v>0.30603311707346903</v>
      </c>
      <c r="U627" s="14"/>
      <c r="V627" s="13">
        <f t="shared" si="105"/>
        <v>0.31</v>
      </c>
      <c r="W627" s="13">
        <v>140.05000000000001</v>
      </c>
    </row>
    <row r="628" spans="1:23" hidden="1" x14ac:dyDescent="0.25">
      <c r="A628" s="7" t="s">
        <v>8158</v>
      </c>
      <c r="B628" s="7">
        <v>51165</v>
      </c>
      <c r="C628" s="7" t="s">
        <v>6618</v>
      </c>
      <c r="D628" s="14">
        <v>1</v>
      </c>
      <c r="E628" s="13">
        <f t="shared" si="110"/>
        <v>0</v>
      </c>
      <c r="F628" s="14">
        <f t="shared" si="109"/>
        <v>0</v>
      </c>
      <c r="G628" s="11">
        <v>141.82</v>
      </c>
      <c r="H628" s="13">
        <v>800000</v>
      </c>
      <c r="I628" s="11">
        <v>40.46</v>
      </c>
      <c r="J628" s="9">
        <v>28.529121421520198</v>
      </c>
      <c r="K628" s="13">
        <v>4.5482426407593202E-2</v>
      </c>
      <c r="L628" s="13">
        <f t="shared" si="101"/>
        <v>1.2975736655275832E-2</v>
      </c>
      <c r="M628" s="11">
        <v>141.82</v>
      </c>
      <c r="N628" s="8">
        <v>311812.74</v>
      </c>
      <c r="O628" s="9">
        <v>2.9820320239193499</v>
      </c>
      <c r="P628" s="13"/>
      <c r="Q628" s="13"/>
      <c r="R628" s="13">
        <f t="shared" si="102"/>
        <v>23856.256191354798</v>
      </c>
      <c r="S628" s="11">
        <f t="shared" si="103"/>
        <v>10.850404165839842</v>
      </c>
      <c r="T628" s="13">
        <f t="shared" si="104"/>
        <v>7.6508279268367244E-2</v>
      </c>
      <c r="U628" s="14"/>
      <c r="V628" s="13">
        <f t="shared" si="105"/>
        <v>0.08</v>
      </c>
      <c r="W628" s="13">
        <v>121.64</v>
      </c>
    </row>
    <row r="629" spans="1:23" hidden="1" x14ac:dyDescent="0.25">
      <c r="A629" s="7" t="s">
        <v>8158</v>
      </c>
      <c r="B629" s="7">
        <v>51168</v>
      </c>
      <c r="C629" s="7" t="s">
        <v>1218</v>
      </c>
      <c r="D629" s="14">
        <v>2</v>
      </c>
      <c r="E629" s="13">
        <f t="shared" si="110"/>
        <v>0</v>
      </c>
      <c r="F629" s="14">
        <f t="shared" si="109"/>
        <v>0</v>
      </c>
      <c r="G629" s="11">
        <v>243.54</v>
      </c>
      <c r="H629" s="13">
        <v>800000</v>
      </c>
      <c r="I629" s="11">
        <v>79.98</v>
      </c>
      <c r="J629" s="9">
        <v>32.840601133284103</v>
      </c>
      <c r="K629" s="13">
        <v>7.8104570069843796E-2</v>
      </c>
      <c r="L629" s="13">
        <f t="shared" si="101"/>
        <v>2.5650010323503798E-2</v>
      </c>
      <c r="M629" s="11">
        <v>121.77</v>
      </c>
      <c r="N629" s="8">
        <v>311812.74</v>
      </c>
      <c r="O629" s="9">
        <v>2.9820320239193499</v>
      </c>
      <c r="P629" s="13"/>
      <c r="Q629" s="13"/>
      <c r="R629" s="13">
        <f t="shared" si="102"/>
        <v>23856.256191354798</v>
      </c>
      <c r="S629" s="11">
        <f t="shared" si="103"/>
        <v>18.632826333018155</v>
      </c>
      <c r="T629" s="13">
        <f t="shared" si="104"/>
        <v>0.15301655853673446</v>
      </c>
      <c r="U629" s="14"/>
      <c r="V629" s="13">
        <f t="shared" si="105"/>
        <v>0.15</v>
      </c>
      <c r="W629" s="13">
        <v>93.97</v>
      </c>
    </row>
    <row r="630" spans="1:23" hidden="1" x14ac:dyDescent="0.25">
      <c r="A630" s="7" t="s">
        <v>8158</v>
      </c>
      <c r="B630" s="7">
        <v>51171</v>
      </c>
      <c r="C630" s="7" t="s">
        <v>258</v>
      </c>
      <c r="D630" s="14">
        <v>1</v>
      </c>
      <c r="E630" s="13">
        <f t="shared" si="110"/>
        <v>0</v>
      </c>
      <c r="F630" s="14">
        <f t="shared" si="109"/>
        <v>0</v>
      </c>
      <c r="G630" s="11">
        <v>175</v>
      </c>
      <c r="H630" s="13">
        <v>800000</v>
      </c>
      <c r="I630" s="11">
        <v>60.4</v>
      </c>
      <c r="J630" s="9">
        <v>34.514285714285698</v>
      </c>
      <c r="K630" s="13">
        <v>5.6123428439774498E-2</v>
      </c>
      <c r="L630" s="13">
        <f t="shared" si="101"/>
        <v>1.9370600444356449E-2</v>
      </c>
      <c r="M630" s="11">
        <v>175</v>
      </c>
      <c r="N630" s="8">
        <v>311812.74</v>
      </c>
      <c r="O630" s="9">
        <v>2.9820320239193499</v>
      </c>
      <c r="P630" s="13"/>
      <c r="Q630" s="13"/>
      <c r="R630" s="13">
        <f t="shared" si="102"/>
        <v>23856.256191354798</v>
      </c>
      <c r="S630" s="11">
        <f t="shared" si="103"/>
        <v>13.388948871964285</v>
      </c>
      <c r="T630" s="13">
        <f t="shared" si="104"/>
        <v>7.6508279268367341E-2</v>
      </c>
      <c r="U630" s="14"/>
      <c r="V630" s="13">
        <f t="shared" si="105"/>
        <v>0.08</v>
      </c>
      <c r="W630" s="13">
        <v>127.78</v>
      </c>
    </row>
    <row r="631" spans="1:23" hidden="1" x14ac:dyDescent="0.25">
      <c r="A631" s="7" t="s">
        <v>8158</v>
      </c>
      <c r="B631" s="7">
        <v>51193</v>
      </c>
      <c r="C631" s="7" t="s">
        <v>844</v>
      </c>
      <c r="D631" s="14">
        <v>5</v>
      </c>
      <c r="E631" s="13">
        <f t="shared" si="110"/>
        <v>0</v>
      </c>
      <c r="F631" s="14">
        <f t="shared" si="109"/>
        <v>0</v>
      </c>
      <c r="G631" s="11">
        <v>935.56</v>
      </c>
      <c r="H631" s="13">
        <v>800000</v>
      </c>
      <c r="I631" s="11">
        <v>293.86</v>
      </c>
      <c r="J631" s="9">
        <v>31.4100645602634</v>
      </c>
      <c r="K631" s="13">
        <v>0.30003905549208798</v>
      </c>
      <c r="L631" s="13">
        <f t="shared" si="101"/>
        <v>9.4242461036069369E-2</v>
      </c>
      <c r="M631" s="11">
        <v>187.11199999999999</v>
      </c>
      <c r="N631" s="8">
        <v>311812.74</v>
      </c>
      <c r="O631" s="9">
        <v>2.9820320239193499</v>
      </c>
      <c r="P631" s="13"/>
      <c r="Q631" s="13"/>
      <c r="R631" s="13">
        <f t="shared" si="102"/>
        <v>23856.256191354798</v>
      </c>
      <c r="S631" s="11">
        <f t="shared" si="103"/>
        <v>71.578085752313697</v>
      </c>
      <c r="T631" s="13">
        <f t="shared" si="104"/>
        <v>0.38254139634183643</v>
      </c>
      <c r="U631" s="14"/>
      <c r="V631" s="13">
        <f t="shared" si="105"/>
        <v>0.38</v>
      </c>
      <c r="W631" s="13">
        <v>143.11000000000001</v>
      </c>
    </row>
    <row r="632" spans="1:23" hidden="1" x14ac:dyDescent="0.25">
      <c r="A632" s="7" t="s">
        <v>8158</v>
      </c>
      <c r="B632" s="7">
        <v>51195</v>
      </c>
      <c r="C632" s="7" t="s">
        <v>5435</v>
      </c>
      <c r="D632" s="14">
        <v>4</v>
      </c>
      <c r="E632" s="13">
        <f t="shared" si="110"/>
        <v>0</v>
      </c>
      <c r="F632" s="14">
        <f t="shared" si="109"/>
        <v>0</v>
      </c>
      <c r="G632" s="11">
        <v>636.78</v>
      </c>
      <c r="H632" s="13">
        <v>800000</v>
      </c>
      <c r="I632" s="11">
        <v>224.1</v>
      </c>
      <c r="J632" s="9">
        <v>35.1926882125695</v>
      </c>
      <c r="K632" s="13">
        <v>0.204218724353598</v>
      </c>
      <c r="L632" s="13">
        <f t="shared" si="101"/>
        <v>7.1870058933448486E-2</v>
      </c>
      <c r="M632" s="11">
        <v>159.19499999999999</v>
      </c>
      <c r="N632" s="8">
        <v>311812.74</v>
      </c>
      <c r="O632" s="9">
        <v>2.9820320239193499</v>
      </c>
      <c r="P632" s="13"/>
      <c r="Q632" s="13"/>
      <c r="R632" s="13">
        <f t="shared" si="102"/>
        <v>23856.256191354798</v>
      </c>
      <c r="S632" s="11">
        <f t="shared" si="103"/>
        <v>48.718942072511012</v>
      </c>
      <c r="T632" s="13">
        <f t="shared" si="104"/>
        <v>0.30603311707346975</v>
      </c>
      <c r="U632" s="14"/>
      <c r="V632" s="13">
        <f t="shared" si="105"/>
        <v>0.31</v>
      </c>
      <c r="W632" s="13">
        <v>115.03</v>
      </c>
    </row>
    <row r="633" spans="1:23" hidden="1" x14ac:dyDescent="0.25">
      <c r="A633" s="7" t="s">
        <v>8158</v>
      </c>
      <c r="B633" s="7">
        <v>51196</v>
      </c>
      <c r="C633" s="7" t="s">
        <v>2757</v>
      </c>
      <c r="D633" s="14">
        <v>1</v>
      </c>
      <c r="E633" s="13">
        <f t="shared" si="110"/>
        <v>0</v>
      </c>
      <c r="F633" s="14">
        <f t="shared" si="109"/>
        <v>0</v>
      </c>
      <c r="G633" s="11">
        <v>209.99</v>
      </c>
      <c r="H633" s="13">
        <v>800000</v>
      </c>
      <c r="I633" s="11">
        <v>81.569999999999993</v>
      </c>
      <c r="J633" s="9">
        <v>38.844706890804297</v>
      </c>
      <c r="K633" s="13">
        <v>6.7344907074675706E-2</v>
      </c>
      <c r="L633" s="13">
        <f t="shared" si="101"/>
        <v>2.6159931759042306E-2</v>
      </c>
      <c r="M633" s="11">
        <v>209.99</v>
      </c>
      <c r="N633" s="8">
        <v>311812.74</v>
      </c>
      <c r="O633" s="9">
        <v>2.9820320239193499</v>
      </c>
      <c r="P633" s="13"/>
      <c r="Q633" s="13"/>
      <c r="R633" s="13">
        <f t="shared" si="102"/>
        <v>23856.256191354798</v>
      </c>
      <c r="S633" s="11">
        <f t="shared" si="103"/>
        <v>16.065973563564459</v>
      </c>
      <c r="T633" s="13">
        <f t="shared" si="104"/>
        <v>7.6508279268367341E-2</v>
      </c>
      <c r="U633" s="14"/>
      <c r="V633" s="13">
        <f t="shared" si="105"/>
        <v>0.08</v>
      </c>
      <c r="W633" s="13">
        <v>154.36000000000001</v>
      </c>
    </row>
    <row r="634" spans="1:23" hidden="1" x14ac:dyDescent="0.25">
      <c r="A634" s="7" t="s">
        <v>8158</v>
      </c>
      <c r="B634" s="7">
        <v>51200</v>
      </c>
      <c r="C634" s="7" t="s">
        <v>156</v>
      </c>
      <c r="D634" s="14">
        <v>2</v>
      </c>
      <c r="E634" s="13">
        <f t="shared" si="110"/>
        <v>0</v>
      </c>
      <c r="F634" s="14">
        <f t="shared" si="109"/>
        <v>0</v>
      </c>
      <c r="G634" s="11">
        <v>400.98</v>
      </c>
      <c r="H634" s="13">
        <v>800000</v>
      </c>
      <c r="I634" s="11">
        <v>149.22</v>
      </c>
      <c r="J634" s="9">
        <v>37.213826125991297</v>
      </c>
      <c r="K634" s="13">
        <v>0.128596413347319</v>
      </c>
      <c r="L634" s="13">
        <f t="shared" si="101"/>
        <v>4.7855645667332358E-2</v>
      </c>
      <c r="M634" s="11">
        <v>200.49</v>
      </c>
      <c r="N634" s="8">
        <v>311812.74</v>
      </c>
      <c r="O634" s="9">
        <v>2.9820320239193499</v>
      </c>
      <c r="P634" s="13"/>
      <c r="Q634" s="13"/>
      <c r="R634" s="13">
        <f t="shared" si="102"/>
        <v>23856.256191354798</v>
      </c>
      <c r="S634" s="11">
        <f t="shared" si="103"/>
        <v>30.678289821029999</v>
      </c>
      <c r="T634" s="13">
        <f t="shared" si="104"/>
        <v>0.15301655853673499</v>
      </c>
      <c r="U634" s="14"/>
      <c r="V634" s="13">
        <f t="shared" si="105"/>
        <v>0.15</v>
      </c>
      <c r="W634" s="13">
        <v>140.05000000000001</v>
      </c>
    </row>
    <row r="635" spans="1:23" hidden="1" x14ac:dyDescent="0.25">
      <c r="A635" s="7" t="s">
        <v>8158</v>
      </c>
      <c r="B635" s="7">
        <v>51201</v>
      </c>
      <c r="C635" s="7" t="s">
        <v>6074</v>
      </c>
      <c r="D635" s="14">
        <v>1</v>
      </c>
      <c r="E635" s="13">
        <f t="shared" si="110"/>
        <v>0</v>
      </c>
      <c r="F635" s="14">
        <f t="shared" si="109"/>
        <v>0</v>
      </c>
      <c r="G635" s="11">
        <v>192.99</v>
      </c>
      <c r="H635" s="13">
        <v>800000</v>
      </c>
      <c r="I635" s="11">
        <v>71.540000000000006</v>
      </c>
      <c r="J635" s="9">
        <v>37.069278200943103</v>
      </c>
      <c r="K635" s="13">
        <v>6.1892916883383303E-2</v>
      </c>
      <c r="L635" s="13">
        <f t="shared" si="101"/>
        <v>2.2943257546179839E-2</v>
      </c>
      <c r="M635" s="11">
        <v>192.99</v>
      </c>
      <c r="N635" s="8">
        <v>311812.74</v>
      </c>
      <c r="O635" s="9">
        <v>2.9820320239193499</v>
      </c>
      <c r="P635" s="13"/>
      <c r="Q635" s="13"/>
      <c r="R635" s="13">
        <f t="shared" si="102"/>
        <v>23856.256191354798</v>
      </c>
      <c r="S635" s="11">
        <f t="shared" si="103"/>
        <v>14.765332816002209</v>
      </c>
      <c r="T635" s="13">
        <f t="shared" si="104"/>
        <v>7.6508279268367313E-2</v>
      </c>
      <c r="U635" s="14"/>
      <c r="V635" s="13">
        <f t="shared" si="105"/>
        <v>0.08</v>
      </c>
      <c r="W635" s="13">
        <v>135.41999999999999</v>
      </c>
    </row>
    <row r="636" spans="1:23" hidden="1" x14ac:dyDescent="0.25">
      <c r="A636" s="7" t="s">
        <v>8158</v>
      </c>
      <c r="B636" s="7">
        <v>51202</v>
      </c>
      <c r="C636" s="7" t="s">
        <v>7448</v>
      </c>
      <c r="D636" s="14">
        <v>1</v>
      </c>
      <c r="E636" s="13">
        <f t="shared" si="110"/>
        <v>0</v>
      </c>
      <c r="F636" s="14">
        <f t="shared" si="109"/>
        <v>0</v>
      </c>
      <c r="G636" s="11">
        <v>172.8</v>
      </c>
      <c r="H636" s="13">
        <v>800000</v>
      </c>
      <c r="I636" s="11">
        <v>55.45</v>
      </c>
      <c r="J636" s="9">
        <v>32.089120370370402</v>
      </c>
      <c r="K636" s="13">
        <v>5.54178767679602E-2</v>
      </c>
      <c r="L636" s="13">
        <f t="shared" si="101"/>
        <v>1.7783109182774284E-2</v>
      </c>
      <c r="M636" s="11">
        <v>172.8</v>
      </c>
      <c r="N636" s="8">
        <v>311812.74</v>
      </c>
      <c r="O636" s="9">
        <v>2.9820320239193499</v>
      </c>
      <c r="P636" s="13"/>
      <c r="Q636" s="13"/>
      <c r="R636" s="13">
        <f t="shared" si="102"/>
        <v>23856.256191354798</v>
      </c>
      <c r="S636" s="11">
        <f t="shared" si="103"/>
        <v>13.220630657573876</v>
      </c>
      <c r="T636" s="13">
        <f t="shared" si="104"/>
        <v>7.6508279268367327E-2</v>
      </c>
      <c r="U636" s="14"/>
      <c r="V636" s="13">
        <f t="shared" si="105"/>
        <v>0.08</v>
      </c>
      <c r="W636" s="13">
        <v>130.84</v>
      </c>
    </row>
    <row r="637" spans="1:23" x14ac:dyDescent="0.25">
      <c r="A637" s="15" t="s">
        <v>8158</v>
      </c>
      <c r="B637" s="15">
        <v>51203</v>
      </c>
      <c r="C637" s="7" t="s">
        <v>2031</v>
      </c>
      <c r="D637" s="14">
        <v>11</v>
      </c>
      <c r="E637" s="13">
        <f t="shared" si="110"/>
        <v>1</v>
      </c>
      <c r="F637" s="14">
        <f t="shared" si="109"/>
        <v>133.91999999999999</v>
      </c>
      <c r="G637" s="11">
        <v>2054</v>
      </c>
      <c r="H637" s="13">
        <v>800000</v>
      </c>
      <c r="I637" s="11">
        <v>732.1</v>
      </c>
      <c r="J637" s="9">
        <v>35.642648490749799</v>
      </c>
      <c r="K637" s="13">
        <v>0.65872869723026695</v>
      </c>
      <c r="L637" s="13">
        <f t="shared" si="101"/>
        <v>0.23478835406147955</v>
      </c>
      <c r="M637" s="11">
        <v>186.727272727273</v>
      </c>
      <c r="N637" s="8">
        <v>311812.74</v>
      </c>
      <c r="O637" s="9">
        <v>2.9820320239193499</v>
      </c>
      <c r="P637" s="13"/>
      <c r="Q637" s="13"/>
      <c r="R637" s="13">
        <f t="shared" si="102"/>
        <v>23856.256191354798</v>
      </c>
      <c r="S637" s="11">
        <f t="shared" si="103"/>
        <v>157.14800561722635</v>
      </c>
      <c r="T637" s="13">
        <f t="shared" si="104"/>
        <v>0.84159107195203853</v>
      </c>
      <c r="U637" s="14"/>
      <c r="V637" s="13">
        <f t="shared" si="105"/>
        <v>0.84</v>
      </c>
      <c r="W637" s="13">
        <v>133.91999999999999</v>
      </c>
    </row>
    <row r="638" spans="1:23" hidden="1" x14ac:dyDescent="0.25">
      <c r="A638" s="7" t="s">
        <v>8158</v>
      </c>
      <c r="B638" s="7">
        <v>51205</v>
      </c>
      <c r="C638" s="7" t="s">
        <v>6285</v>
      </c>
      <c r="D638" s="14">
        <v>2</v>
      </c>
      <c r="E638" s="13">
        <f t="shared" si="110"/>
        <v>0</v>
      </c>
      <c r="F638" s="14">
        <f t="shared" si="109"/>
        <v>0</v>
      </c>
      <c r="G638" s="11">
        <v>465.98</v>
      </c>
      <c r="H638" s="13">
        <v>800000</v>
      </c>
      <c r="I638" s="11">
        <v>172.94</v>
      </c>
      <c r="J638" s="9">
        <v>37.113180823211302</v>
      </c>
      <c r="K638" s="13">
        <v>0.14944225819637799</v>
      </c>
      <c r="L638" s="13">
        <f t="shared" si="101"/>
        <v>5.5462775510712076E-2</v>
      </c>
      <c r="M638" s="11">
        <v>232.99</v>
      </c>
      <c r="N638" s="8">
        <v>311812.74</v>
      </c>
      <c r="O638" s="9">
        <v>2.9820320239193499</v>
      </c>
      <c r="P638" s="13"/>
      <c r="Q638" s="13"/>
      <c r="R638" s="13">
        <f t="shared" si="102"/>
        <v>23856.256191354798</v>
      </c>
      <c r="S638" s="11">
        <f t="shared" si="103"/>
        <v>35.651327973473848</v>
      </c>
      <c r="T638" s="13">
        <f t="shared" si="104"/>
        <v>0.15301655853673482</v>
      </c>
      <c r="U638" s="14"/>
      <c r="V638" s="13">
        <f t="shared" si="105"/>
        <v>0.15</v>
      </c>
      <c r="W638" s="13">
        <v>163.37</v>
      </c>
    </row>
    <row r="639" spans="1:23" hidden="1" x14ac:dyDescent="0.25">
      <c r="A639" s="7" t="s">
        <v>8158</v>
      </c>
      <c r="B639" s="7">
        <v>51209</v>
      </c>
      <c r="C639" s="7" t="s">
        <v>3198</v>
      </c>
      <c r="D639" s="14">
        <v>4</v>
      </c>
      <c r="E639" s="13">
        <f t="shared" si="110"/>
        <v>0</v>
      </c>
      <c r="F639" s="14">
        <f t="shared" si="109"/>
        <v>0</v>
      </c>
      <c r="G639" s="11">
        <v>666.43</v>
      </c>
      <c r="H639" s="13">
        <v>800000</v>
      </c>
      <c r="I639" s="11">
        <v>221.34</v>
      </c>
      <c r="J639" s="9">
        <v>33.212790540641898</v>
      </c>
      <c r="K639" s="13">
        <v>0.21372763665782199</v>
      </c>
      <c r="L639" s="13">
        <f t="shared" si="101"/>
        <v>7.0984912290626589E-2</v>
      </c>
      <c r="M639" s="11">
        <v>166.60749999999999</v>
      </c>
      <c r="N639" s="8">
        <v>311812.74</v>
      </c>
      <c r="O639" s="9">
        <v>2.9820320239193499</v>
      </c>
      <c r="P639" s="13"/>
      <c r="Q639" s="13"/>
      <c r="R639" s="13">
        <f t="shared" si="102"/>
        <v>23856.256191354798</v>
      </c>
      <c r="S639" s="11">
        <f t="shared" si="103"/>
        <v>50.98741255281795</v>
      </c>
      <c r="T639" s="13">
        <f t="shared" si="104"/>
        <v>0.30603311707346881</v>
      </c>
      <c r="U639" s="14"/>
      <c r="V639" s="13">
        <f t="shared" si="105"/>
        <v>0.31</v>
      </c>
      <c r="W639" s="13">
        <v>121.64</v>
      </c>
    </row>
    <row r="640" spans="1:23" hidden="1" x14ac:dyDescent="0.25">
      <c r="A640" s="7" t="s">
        <v>8158</v>
      </c>
      <c r="B640" s="7">
        <v>51231</v>
      </c>
      <c r="C640" s="7" t="s">
        <v>4429</v>
      </c>
      <c r="D640" s="14">
        <v>3</v>
      </c>
      <c r="E640" s="13">
        <f t="shared" si="110"/>
        <v>0</v>
      </c>
      <c r="F640" s="14">
        <f t="shared" si="109"/>
        <v>0</v>
      </c>
      <c r="G640" s="11">
        <v>613.95000000000005</v>
      </c>
      <c r="H640" s="13">
        <v>800000</v>
      </c>
      <c r="I640" s="11">
        <v>183.04</v>
      </c>
      <c r="J640" s="9">
        <v>29.8135027282352</v>
      </c>
      <c r="K640" s="13">
        <v>0.19689702223199701</v>
      </c>
      <c r="L640" s="13">
        <f t="shared" ref="L640:L703" si="111">J640 * K640%</f>
        <v>5.8701899094950299E-2</v>
      </c>
      <c r="M640" s="11">
        <v>204.65</v>
      </c>
      <c r="N640" s="8">
        <v>311812.74</v>
      </c>
      <c r="O640" s="9">
        <v>2.9820320239193499</v>
      </c>
      <c r="P640" s="13"/>
      <c r="Q640" s="13"/>
      <c r="R640" s="13">
        <f t="shared" ref="R640:R703" si="112">H640 * O640%</f>
        <v>23856.256191354798</v>
      </c>
      <c r="S640" s="11">
        <f t="shared" ref="S640:S703" si="113">K640% * R640</f>
        <v>46.97225805681402</v>
      </c>
      <c r="T640" s="13">
        <f t="shared" ref="T640:T703" si="114">IFERROR((S640 / M640), 0)</f>
        <v>0.22952483780510149</v>
      </c>
      <c r="U640" s="14"/>
      <c r="V640" s="13">
        <f t="shared" ref="V640:V703" si="115">ROUND((T640 - U640), 2)</f>
        <v>0.23</v>
      </c>
      <c r="W640" s="13">
        <v>146.52000000000001</v>
      </c>
    </row>
    <row r="641" spans="1:23" hidden="1" x14ac:dyDescent="0.25">
      <c r="A641" s="7" t="s">
        <v>8158</v>
      </c>
      <c r="B641" s="7">
        <v>51232</v>
      </c>
      <c r="C641" s="7" t="s">
        <v>7432</v>
      </c>
      <c r="D641" s="14">
        <v>1</v>
      </c>
      <c r="E641" s="13">
        <f t="shared" si="110"/>
        <v>0</v>
      </c>
      <c r="F641" s="14">
        <f t="shared" si="109"/>
        <v>0</v>
      </c>
      <c r="G641" s="11">
        <v>190.48</v>
      </c>
      <c r="H641" s="13">
        <v>800000</v>
      </c>
      <c r="I641" s="11">
        <v>39.869999999999997</v>
      </c>
      <c r="J641" s="9">
        <v>20.931331373372501</v>
      </c>
      <c r="K641" s="13">
        <v>6.1087946566904201E-2</v>
      </c>
      <c r="L641" s="13">
        <f t="shared" si="111"/>
        <v>1.2786520525107448E-2</v>
      </c>
      <c r="M641" s="11">
        <v>190.48</v>
      </c>
      <c r="N641" s="8">
        <v>311812.74</v>
      </c>
      <c r="O641" s="9">
        <v>2.9820320239193499</v>
      </c>
      <c r="P641" s="13"/>
      <c r="Q641" s="13"/>
      <c r="R641" s="13">
        <f t="shared" si="112"/>
        <v>23856.256191354798</v>
      </c>
      <c r="S641" s="11">
        <f t="shared" si="113"/>
        <v>14.573297035038594</v>
      </c>
      <c r="T641" s="13">
        <f t="shared" si="114"/>
        <v>7.6508279268367257E-2</v>
      </c>
      <c r="U641" s="14"/>
      <c r="V641" s="13">
        <f t="shared" si="115"/>
        <v>0.08</v>
      </c>
      <c r="W641" s="13">
        <v>163.37</v>
      </c>
    </row>
    <row r="642" spans="1:23" hidden="1" x14ac:dyDescent="0.25">
      <c r="A642" s="7" t="s">
        <v>8158</v>
      </c>
      <c r="B642" s="7">
        <v>51235</v>
      </c>
      <c r="C642" s="7" t="s">
        <v>4306</v>
      </c>
      <c r="D642" s="14">
        <v>1</v>
      </c>
      <c r="E642" s="13">
        <f t="shared" si="110"/>
        <v>0</v>
      </c>
      <c r="F642" s="14">
        <f t="shared" si="109"/>
        <v>0</v>
      </c>
      <c r="G642" s="11">
        <v>194.99</v>
      </c>
      <c r="H642" s="13">
        <v>800000</v>
      </c>
      <c r="I642" s="11">
        <v>72.14</v>
      </c>
      <c r="J642" s="9">
        <v>36.996769065080301</v>
      </c>
      <c r="K642" s="13">
        <v>6.2534327494123507E-2</v>
      </c>
      <c r="L642" s="13">
        <f t="shared" si="111"/>
        <v>2.3135680729401888E-2</v>
      </c>
      <c r="M642" s="11">
        <v>194.99</v>
      </c>
      <c r="N642" s="8">
        <v>311812.74</v>
      </c>
      <c r="O642" s="9">
        <v>2.9820320239193499</v>
      </c>
      <c r="P642" s="13"/>
      <c r="Q642" s="13"/>
      <c r="R642" s="13">
        <f t="shared" si="112"/>
        <v>23856.256191354798</v>
      </c>
      <c r="S642" s="11">
        <f t="shared" si="113"/>
        <v>14.918349374538924</v>
      </c>
      <c r="T642" s="13">
        <f t="shared" si="114"/>
        <v>7.6508279268367216E-2</v>
      </c>
      <c r="U642" s="14"/>
      <c r="V642" s="13">
        <f t="shared" si="115"/>
        <v>0.08</v>
      </c>
      <c r="W642" s="13">
        <v>136.97999999999999</v>
      </c>
    </row>
    <row r="643" spans="1:23" hidden="1" x14ac:dyDescent="0.25">
      <c r="A643" s="7" t="s">
        <v>8158</v>
      </c>
      <c r="B643" s="7" t="s">
        <v>8174</v>
      </c>
      <c r="C643" s="7" t="s">
        <v>7576</v>
      </c>
      <c r="D643" s="14">
        <v>1</v>
      </c>
      <c r="E643" s="13">
        <f t="shared" si="110"/>
        <v>0</v>
      </c>
      <c r="F643" s="14">
        <f t="shared" si="109"/>
        <v>0</v>
      </c>
      <c r="G643" s="11">
        <v>13.99</v>
      </c>
      <c r="H643" s="13">
        <v>800000</v>
      </c>
      <c r="I643" s="11">
        <v>5.54</v>
      </c>
      <c r="J643" s="9">
        <v>39.599714081486802</v>
      </c>
      <c r="K643" s="13">
        <v>4.48666722212826E-3</v>
      </c>
      <c r="L643" s="13">
        <f t="shared" si="111"/>
        <v>1.7767073917505773E-3</v>
      </c>
      <c r="M643" s="11">
        <v>13.99</v>
      </c>
      <c r="N643" s="8">
        <v>311812.74</v>
      </c>
      <c r="O643" s="9">
        <v>2.9820320239193499</v>
      </c>
      <c r="P643" s="13"/>
      <c r="Q643" s="13"/>
      <c r="R643" s="13">
        <f t="shared" si="112"/>
        <v>23856.256191354798</v>
      </c>
      <c r="S643" s="11">
        <f t="shared" si="113"/>
        <v>1.0703508269644593</v>
      </c>
      <c r="T643" s="13">
        <f t="shared" si="114"/>
        <v>7.6508279268367355E-2</v>
      </c>
      <c r="U643" s="14"/>
      <c r="V643" s="13">
        <f t="shared" si="115"/>
        <v>0.08</v>
      </c>
      <c r="W643" s="13">
        <v>9.43</v>
      </c>
    </row>
    <row r="644" spans="1:23" hidden="1" x14ac:dyDescent="0.25">
      <c r="A644" s="7" t="s">
        <v>8158</v>
      </c>
      <c r="B644" s="7" t="s">
        <v>8175</v>
      </c>
      <c r="C644" s="7" t="s">
        <v>5147</v>
      </c>
      <c r="D644" s="14">
        <v>3</v>
      </c>
      <c r="E644" s="13">
        <f t="shared" si="110"/>
        <v>0</v>
      </c>
      <c r="F644" s="14">
        <f t="shared" si="109"/>
        <v>0</v>
      </c>
      <c r="G644" s="11">
        <v>361.51</v>
      </c>
      <c r="H644" s="13">
        <v>800000</v>
      </c>
      <c r="I644" s="11">
        <v>120.71</v>
      </c>
      <c r="J644" s="9">
        <v>33.390500954330399</v>
      </c>
      <c r="K644" s="13">
        <v>0.115938174944359</v>
      </c>
      <c r="L644" s="13">
        <f t="shared" si="111"/>
        <v>3.8712337411229439E-2</v>
      </c>
      <c r="M644" s="11">
        <v>120.503333333333</v>
      </c>
      <c r="N644" s="8">
        <v>311812.74</v>
      </c>
      <c r="O644" s="9">
        <v>2.9820320239193499</v>
      </c>
      <c r="P644" s="13"/>
      <c r="Q644" s="13"/>
      <c r="R644" s="13">
        <f t="shared" si="112"/>
        <v>23856.256191354798</v>
      </c>
      <c r="S644" s="11">
        <f t="shared" si="113"/>
        <v>27.658508038307399</v>
      </c>
      <c r="T644" s="13">
        <f t="shared" si="114"/>
        <v>0.22952483780510199</v>
      </c>
      <c r="U644" s="14"/>
      <c r="V644" s="13">
        <f t="shared" si="115"/>
        <v>0.23</v>
      </c>
      <c r="W644" s="13">
        <v>89.65</v>
      </c>
    </row>
    <row r="645" spans="1:23" hidden="1" x14ac:dyDescent="0.25">
      <c r="A645" s="7" t="s">
        <v>8158</v>
      </c>
      <c r="B645" s="7" t="s">
        <v>8176</v>
      </c>
      <c r="C645" s="7" t="s">
        <v>5505</v>
      </c>
      <c r="D645" s="14">
        <v>1</v>
      </c>
      <c r="E645" s="13">
        <f t="shared" si="110"/>
        <v>0</v>
      </c>
      <c r="F645" s="14">
        <f t="shared" si="109"/>
        <v>0</v>
      </c>
      <c r="G645" s="11">
        <v>122.99</v>
      </c>
      <c r="H645" s="13">
        <v>800000</v>
      </c>
      <c r="I645" s="11">
        <v>40.14</v>
      </c>
      <c r="J645" s="9">
        <v>32.636799739816198</v>
      </c>
      <c r="K645" s="13">
        <v>3.9443545507473497E-2</v>
      </c>
      <c r="L645" s="13">
        <f t="shared" si="111"/>
        <v>1.2873110957557393E-2</v>
      </c>
      <c r="M645" s="11">
        <v>122.99</v>
      </c>
      <c r="N645" s="8">
        <v>311812.74</v>
      </c>
      <c r="O645" s="9">
        <v>2.9820320239193499</v>
      </c>
      <c r="P645" s="13"/>
      <c r="Q645" s="13"/>
      <c r="R645" s="13">
        <f t="shared" si="112"/>
        <v>23856.256191354798</v>
      </c>
      <c r="S645" s="11">
        <f t="shared" si="113"/>
        <v>9.4097532672164927</v>
      </c>
      <c r="T645" s="13">
        <f t="shared" si="114"/>
        <v>7.6508279268367285E-2</v>
      </c>
      <c r="U645" s="14"/>
      <c r="V645" s="13">
        <f t="shared" si="115"/>
        <v>0.08</v>
      </c>
      <c r="W645" s="13">
        <v>83.18</v>
      </c>
    </row>
    <row r="646" spans="1:23" x14ac:dyDescent="0.25">
      <c r="A646" s="15" t="s">
        <v>8158</v>
      </c>
      <c r="B646" s="15">
        <v>5500</v>
      </c>
      <c r="C646" s="7" t="s">
        <v>775</v>
      </c>
      <c r="D646" s="14">
        <v>8</v>
      </c>
      <c r="E646" s="13">
        <v>4</v>
      </c>
      <c r="F646" s="14">
        <f t="shared" si="109"/>
        <v>266.36</v>
      </c>
      <c r="G646" s="11">
        <v>737.93</v>
      </c>
      <c r="H646" s="13">
        <v>800000</v>
      </c>
      <c r="I646" s="11">
        <v>263.02</v>
      </c>
      <c r="J646" s="9">
        <v>35.64294716301</v>
      </c>
      <c r="K646" s="13">
        <v>0.23665806599178699</v>
      </c>
      <c r="L646" s="13">
        <f t="shared" si="111"/>
        <v>8.4351909418453982E-2</v>
      </c>
      <c r="M646" s="11">
        <v>92.241249999999994</v>
      </c>
      <c r="N646" s="8">
        <v>311812.74</v>
      </c>
      <c r="O646" s="9">
        <v>2.9820320239193499</v>
      </c>
      <c r="P646" s="13"/>
      <c r="Q646" s="13"/>
      <c r="R646" s="13">
        <f t="shared" si="112"/>
        <v>23856.256191354798</v>
      </c>
      <c r="S646" s="11">
        <f t="shared" si="113"/>
        <v>56.457754520506207</v>
      </c>
      <c r="T646" s="13">
        <f t="shared" si="114"/>
        <v>0.61206623414693762</v>
      </c>
      <c r="U646" s="14"/>
      <c r="V646" s="13">
        <f t="shared" si="115"/>
        <v>0.61</v>
      </c>
      <c r="W646" s="13">
        <v>66.59</v>
      </c>
    </row>
    <row r="647" spans="1:23" hidden="1" x14ac:dyDescent="0.25">
      <c r="A647" s="15" t="s">
        <v>8158</v>
      </c>
      <c r="B647" s="15">
        <v>55010</v>
      </c>
      <c r="C647" s="7" t="s">
        <v>4262</v>
      </c>
      <c r="D647" s="14">
        <v>7</v>
      </c>
      <c r="E647" s="13">
        <v>0</v>
      </c>
      <c r="F647" s="14">
        <f t="shared" si="109"/>
        <v>0</v>
      </c>
      <c r="G647" s="11">
        <v>45.25</v>
      </c>
      <c r="H647" s="13">
        <v>800000</v>
      </c>
      <c r="I647" s="11">
        <v>33.93</v>
      </c>
      <c r="J647" s="9">
        <v>74.983425414364604</v>
      </c>
      <c r="K647" s="13">
        <v>1.45119150679988E-2</v>
      </c>
      <c r="L647" s="13">
        <f t="shared" si="111"/>
        <v>1.0881531011208818E-2</v>
      </c>
      <c r="M647" s="11">
        <v>6.4642857142857197</v>
      </c>
      <c r="N647" s="8">
        <v>311812.74</v>
      </c>
      <c r="O647" s="9">
        <v>2.9820320239193499</v>
      </c>
      <c r="P647" s="13"/>
      <c r="Q647" s="13"/>
      <c r="R647" s="13">
        <f t="shared" si="112"/>
        <v>23856.256191354798</v>
      </c>
      <c r="S647" s="11">
        <f t="shared" si="113"/>
        <v>3.4619996368936135</v>
      </c>
      <c r="T647" s="13">
        <f t="shared" si="114"/>
        <v>0.53555795487856961</v>
      </c>
      <c r="U647" s="14"/>
      <c r="V647" s="13">
        <f t="shared" si="115"/>
        <v>0.54</v>
      </c>
      <c r="W647" s="13">
        <v>4.67</v>
      </c>
    </row>
    <row r="648" spans="1:23" hidden="1" x14ac:dyDescent="0.25">
      <c r="A648" s="7" t="s">
        <v>8158</v>
      </c>
      <c r="B648" s="7">
        <v>5520</v>
      </c>
      <c r="C648" s="7" t="s">
        <v>1412</v>
      </c>
      <c r="D648" s="14">
        <v>2</v>
      </c>
      <c r="E648" s="13">
        <f t="shared" ref="E648:E674" si="116">IF((V648 &lt; 0), 0, ROUND((T648 - U648), 0))</f>
        <v>0</v>
      </c>
      <c r="F648" s="14">
        <f t="shared" si="109"/>
        <v>0</v>
      </c>
      <c r="G648" s="11">
        <v>194.99</v>
      </c>
      <c r="H648" s="13">
        <v>800000</v>
      </c>
      <c r="I648" s="11">
        <v>70.87</v>
      </c>
      <c r="J648" s="9">
        <v>36.345453613005802</v>
      </c>
      <c r="K648" s="13">
        <v>6.2534327494123507E-2</v>
      </c>
      <c r="L648" s="13">
        <f t="shared" si="111"/>
        <v>2.272838499158179E-2</v>
      </c>
      <c r="M648" s="11">
        <v>97.495000000000005</v>
      </c>
      <c r="N648" s="8">
        <v>311812.74</v>
      </c>
      <c r="O648" s="9">
        <v>2.9820320239193499</v>
      </c>
      <c r="P648" s="13"/>
      <c r="Q648" s="13"/>
      <c r="R648" s="13">
        <f t="shared" si="112"/>
        <v>23856.256191354798</v>
      </c>
      <c r="S648" s="11">
        <f t="shared" si="113"/>
        <v>14.918349374538924</v>
      </c>
      <c r="T648" s="13">
        <f t="shared" si="114"/>
        <v>0.15301655853673443</v>
      </c>
      <c r="U648" s="14"/>
      <c r="V648" s="13">
        <f t="shared" si="115"/>
        <v>0.15</v>
      </c>
      <c r="W648" s="13">
        <v>71.88</v>
      </c>
    </row>
    <row r="649" spans="1:23" hidden="1" x14ac:dyDescent="0.25">
      <c r="A649" s="7" t="s">
        <v>8158</v>
      </c>
      <c r="B649" s="7">
        <v>55478</v>
      </c>
      <c r="C649" s="7" t="s">
        <v>7361</v>
      </c>
      <c r="D649" s="14">
        <v>1</v>
      </c>
      <c r="E649" s="13">
        <f t="shared" si="116"/>
        <v>0</v>
      </c>
      <c r="F649" s="14">
        <f t="shared" si="109"/>
        <v>0</v>
      </c>
      <c r="G649" s="11">
        <v>2.99</v>
      </c>
      <c r="H649" s="13">
        <v>800000</v>
      </c>
      <c r="I649" s="11">
        <v>1.91</v>
      </c>
      <c r="J649" s="9">
        <v>63.8795986622074</v>
      </c>
      <c r="K649" s="13">
        <v>9.5890886305671796E-4</v>
      </c>
      <c r="L649" s="13">
        <f t="shared" si="111"/>
        <v>6.1254713325696738E-4</v>
      </c>
      <c r="M649" s="11">
        <v>2.99</v>
      </c>
      <c r="N649" s="8">
        <v>311812.74</v>
      </c>
      <c r="O649" s="9">
        <v>2.9820320239193499</v>
      </c>
      <c r="P649" s="13"/>
      <c r="Q649" s="13"/>
      <c r="R649" s="13">
        <f t="shared" si="112"/>
        <v>23856.256191354798</v>
      </c>
      <c r="S649" s="11">
        <f t="shared" si="113"/>
        <v>0.22875975501241816</v>
      </c>
      <c r="T649" s="13">
        <f t="shared" si="114"/>
        <v>7.6508279268367271E-2</v>
      </c>
      <c r="U649" s="14"/>
      <c r="V649" s="13">
        <f t="shared" si="115"/>
        <v>0.08</v>
      </c>
      <c r="W649" s="13">
        <v>1.42</v>
      </c>
    </row>
    <row r="650" spans="1:23" hidden="1" x14ac:dyDescent="0.25">
      <c r="A650" s="7" t="s">
        <v>8158</v>
      </c>
      <c r="B650" s="7">
        <v>56002</v>
      </c>
      <c r="C650" s="7" t="s">
        <v>1225</v>
      </c>
      <c r="D650" s="14">
        <v>1</v>
      </c>
      <c r="E650" s="13">
        <f t="shared" si="116"/>
        <v>0</v>
      </c>
      <c r="F650" s="14">
        <f t="shared" ref="F650:F681" si="117">W650 * E650</f>
        <v>0</v>
      </c>
      <c r="G650" s="11">
        <v>155.55000000000001</v>
      </c>
      <c r="H650" s="13">
        <v>800000</v>
      </c>
      <c r="I650" s="11">
        <v>54.44</v>
      </c>
      <c r="J650" s="9">
        <v>34.998392799742803</v>
      </c>
      <c r="K650" s="13">
        <v>4.9885710250325198E-2</v>
      </c>
      <c r="L650" s="13">
        <f t="shared" si="111"/>
        <v>1.7459196824350372E-2</v>
      </c>
      <c r="M650" s="11">
        <v>155.55000000000001</v>
      </c>
      <c r="N650" s="8">
        <v>311812.74</v>
      </c>
      <c r="O650" s="9">
        <v>2.9820320239193499</v>
      </c>
      <c r="P650" s="13"/>
      <c r="Q650" s="13"/>
      <c r="R650" s="13">
        <f t="shared" si="112"/>
        <v>23856.256191354798</v>
      </c>
      <c r="S650" s="11">
        <f t="shared" si="113"/>
        <v>11.90086284019452</v>
      </c>
      <c r="T650" s="13">
        <f t="shared" si="114"/>
        <v>7.6508279268367216E-2</v>
      </c>
      <c r="U650" s="14"/>
      <c r="V650" s="13">
        <f t="shared" si="115"/>
        <v>0.08</v>
      </c>
      <c r="W650" s="13">
        <v>96.22</v>
      </c>
    </row>
    <row r="651" spans="1:23" hidden="1" x14ac:dyDescent="0.25">
      <c r="A651" s="7" t="s">
        <v>8158</v>
      </c>
      <c r="B651" s="7">
        <v>56010</v>
      </c>
      <c r="C651" s="7" t="s">
        <v>2755</v>
      </c>
      <c r="D651" s="14">
        <v>1</v>
      </c>
      <c r="E651" s="13">
        <f t="shared" si="116"/>
        <v>0</v>
      </c>
      <c r="F651" s="14">
        <f t="shared" si="117"/>
        <v>0</v>
      </c>
      <c r="G651" s="11">
        <v>429</v>
      </c>
      <c r="H651" s="13">
        <v>800000</v>
      </c>
      <c r="I651" s="11">
        <v>130.69999999999999</v>
      </c>
      <c r="J651" s="9">
        <v>30.466200466200501</v>
      </c>
      <c r="K651" s="13">
        <v>0.13758257600379001</v>
      </c>
      <c r="L651" s="13">
        <f t="shared" si="111"/>
        <v>4.1916183411877327E-2</v>
      </c>
      <c r="M651" s="11">
        <v>429</v>
      </c>
      <c r="N651" s="8">
        <v>311812.74</v>
      </c>
      <c r="O651" s="9">
        <v>2.9820320239193499</v>
      </c>
      <c r="P651" s="13"/>
      <c r="Q651" s="13"/>
      <c r="R651" s="13">
        <f t="shared" si="112"/>
        <v>23856.256191354798</v>
      </c>
      <c r="S651" s="11">
        <f t="shared" si="113"/>
        <v>32.822051806129572</v>
      </c>
      <c r="T651" s="13">
        <f t="shared" si="114"/>
        <v>7.6508279268367299E-2</v>
      </c>
      <c r="U651" s="14"/>
      <c r="V651" s="13">
        <f t="shared" si="115"/>
        <v>0.08</v>
      </c>
      <c r="W651" s="13">
        <v>314.18</v>
      </c>
    </row>
    <row r="652" spans="1:23" ht="24" hidden="1" x14ac:dyDescent="0.25">
      <c r="A652" s="7" t="s">
        <v>8158</v>
      </c>
      <c r="B652" s="7">
        <v>58032</v>
      </c>
      <c r="C652" s="7" t="s">
        <v>5769</v>
      </c>
      <c r="D652" s="14">
        <v>1</v>
      </c>
      <c r="E652" s="13">
        <f t="shared" si="116"/>
        <v>0</v>
      </c>
      <c r="F652" s="14">
        <f t="shared" si="117"/>
        <v>0</v>
      </c>
      <c r="G652" s="11">
        <v>11.99</v>
      </c>
      <c r="H652" s="13">
        <v>800000</v>
      </c>
      <c r="I652" s="11">
        <v>4.92</v>
      </c>
      <c r="J652" s="9">
        <v>41.034195162635498</v>
      </c>
      <c r="K652" s="13">
        <v>3.8452566113879802E-3</v>
      </c>
      <c r="L652" s="13">
        <f t="shared" si="111"/>
        <v>1.5778701024210884E-3</v>
      </c>
      <c r="M652" s="11">
        <v>11.99</v>
      </c>
      <c r="N652" s="8">
        <v>311812.74</v>
      </c>
      <c r="O652" s="9">
        <v>2.9820320239193499</v>
      </c>
      <c r="P652" s="13"/>
      <c r="Q652" s="13"/>
      <c r="R652" s="13">
        <f t="shared" si="112"/>
        <v>23856.256191354798</v>
      </c>
      <c r="S652" s="11">
        <f t="shared" si="113"/>
        <v>0.91733426842772481</v>
      </c>
      <c r="T652" s="13">
        <f t="shared" si="114"/>
        <v>7.6508279268367368E-2</v>
      </c>
      <c r="U652" s="14"/>
      <c r="V652" s="13">
        <f t="shared" si="115"/>
        <v>0.08</v>
      </c>
      <c r="W652" s="13">
        <v>7.92</v>
      </c>
    </row>
    <row r="653" spans="1:23" ht="24" hidden="1" x14ac:dyDescent="0.25">
      <c r="A653" s="7" t="s">
        <v>8158</v>
      </c>
      <c r="B653" s="7">
        <v>580404</v>
      </c>
      <c r="C653" s="7" t="s">
        <v>3441</v>
      </c>
      <c r="D653" s="14">
        <v>1</v>
      </c>
      <c r="E653" s="13">
        <f t="shared" si="116"/>
        <v>0</v>
      </c>
      <c r="F653" s="14">
        <f t="shared" si="117"/>
        <v>0</v>
      </c>
      <c r="G653" s="11">
        <v>45.8</v>
      </c>
      <c r="H653" s="13">
        <v>800000</v>
      </c>
      <c r="I653" s="11">
        <v>24.52</v>
      </c>
      <c r="J653" s="9">
        <v>53.537117903930103</v>
      </c>
      <c r="K653" s="13">
        <v>1.46883029859524E-2</v>
      </c>
      <c r="L653" s="13">
        <f t="shared" si="111"/>
        <v>7.8636940876758224E-3</v>
      </c>
      <c r="M653" s="11">
        <v>45.8</v>
      </c>
      <c r="N653" s="8">
        <v>311812.74</v>
      </c>
      <c r="O653" s="9">
        <v>2.9820320239193499</v>
      </c>
      <c r="P653" s="13"/>
      <c r="Q653" s="13"/>
      <c r="R653" s="13">
        <f t="shared" si="112"/>
        <v>23856.256191354798</v>
      </c>
      <c r="S653" s="11">
        <f t="shared" si="113"/>
        <v>3.504079190491221</v>
      </c>
      <c r="T653" s="13">
        <f t="shared" si="114"/>
        <v>7.6508279268367271E-2</v>
      </c>
      <c r="U653" s="14"/>
      <c r="V653" s="13">
        <f t="shared" si="115"/>
        <v>0.08</v>
      </c>
      <c r="W653" s="13">
        <v>25.53</v>
      </c>
    </row>
    <row r="654" spans="1:23" hidden="1" x14ac:dyDescent="0.25">
      <c r="A654" s="7" t="s">
        <v>8158</v>
      </c>
      <c r="B654" s="7">
        <v>58053</v>
      </c>
      <c r="C654" s="7" t="s">
        <v>3128</v>
      </c>
      <c r="D654" s="14">
        <v>3</v>
      </c>
      <c r="E654" s="13">
        <f t="shared" si="116"/>
        <v>0</v>
      </c>
      <c r="F654" s="14">
        <f t="shared" si="117"/>
        <v>0</v>
      </c>
      <c r="G654" s="11">
        <v>51.68</v>
      </c>
      <c r="H654" s="13">
        <v>800000</v>
      </c>
      <c r="I654" s="11">
        <v>28.28</v>
      </c>
      <c r="J654" s="9">
        <v>54.721362229102198</v>
      </c>
      <c r="K654" s="13">
        <v>1.6574050181528799E-2</v>
      </c>
      <c r="L654" s="13">
        <f t="shared" si="111"/>
        <v>9.0695460358675446E-3</v>
      </c>
      <c r="M654" s="11">
        <v>17.226666666666699</v>
      </c>
      <c r="N654" s="8">
        <v>311812.74</v>
      </c>
      <c r="O654" s="9">
        <v>2.9820320239193499</v>
      </c>
      <c r="P654" s="13"/>
      <c r="Q654" s="13"/>
      <c r="R654" s="13">
        <f t="shared" si="112"/>
        <v>23856.256191354798</v>
      </c>
      <c r="S654" s="11">
        <f t="shared" si="113"/>
        <v>3.9539478725892154</v>
      </c>
      <c r="T654" s="13">
        <f t="shared" si="114"/>
        <v>0.22952483780510108</v>
      </c>
      <c r="U654" s="14"/>
      <c r="V654" s="13">
        <f t="shared" si="115"/>
        <v>0.23</v>
      </c>
      <c r="W654" s="13">
        <v>10.48</v>
      </c>
    </row>
    <row r="655" spans="1:23" hidden="1" x14ac:dyDescent="0.25">
      <c r="A655" s="7" t="s">
        <v>8158</v>
      </c>
      <c r="B655" s="7">
        <v>58058</v>
      </c>
      <c r="C655" s="7" t="s">
        <v>264</v>
      </c>
      <c r="D655" s="14">
        <v>1</v>
      </c>
      <c r="E655" s="13">
        <f t="shared" si="116"/>
        <v>0</v>
      </c>
      <c r="F655" s="14">
        <f t="shared" si="117"/>
        <v>0</v>
      </c>
      <c r="G655" s="11">
        <v>225</v>
      </c>
      <c r="H655" s="13">
        <v>800000</v>
      </c>
      <c r="I655" s="11">
        <v>136.02000000000001</v>
      </c>
      <c r="J655" s="9">
        <v>60.453333333333298</v>
      </c>
      <c r="K655" s="13">
        <v>7.2158693708281402E-2</v>
      </c>
      <c r="L655" s="13">
        <f t="shared" si="111"/>
        <v>4.3622335636446359E-2</v>
      </c>
      <c r="M655" s="11">
        <v>225</v>
      </c>
      <c r="N655" s="8">
        <v>311812.74</v>
      </c>
      <c r="O655" s="9">
        <v>2.9820320239193499</v>
      </c>
      <c r="P655" s="13"/>
      <c r="Q655" s="13"/>
      <c r="R655" s="13">
        <f t="shared" si="112"/>
        <v>23856.256191354798</v>
      </c>
      <c r="S655" s="11">
        <f t="shared" si="113"/>
        <v>17.214362835382627</v>
      </c>
      <c r="T655" s="13">
        <f t="shared" si="114"/>
        <v>7.650827926836723E-2</v>
      </c>
      <c r="U655" s="14"/>
      <c r="V655" s="13">
        <f t="shared" si="115"/>
        <v>0.08</v>
      </c>
      <c r="W655" s="13">
        <v>99.22</v>
      </c>
    </row>
    <row r="656" spans="1:23" x14ac:dyDescent="0.25">
      <c r="A656" s="15" t="s">
        <v>8158</v>
      </c>
      <c r="B656" s="15">
        <v>58102</v>
      </c>
      <c r="C656" s="7" t="s">
        <v>7594</v>
      </c>
      <c r="D656" s="14">
        <v>34</v>
      </c>
      <c r="E656" s="13">
        <f t="shared" si="116"/>
        <v>3</v>
      </c>
      <c r="F656" s="14">
        <f t="shared" si="117"/>
        <v>55.17</v>
      </c>
      <c r="G656" s="11">
        <v>942.59</v>
      </c>
      <c r="H656" s="13">
        <v>800000</v>
      </c>
      <c r="I656" s="11">
        <v>400.79</v>
      </c>
      <c r="J656" s="9">
        <v>42.520077658366802</v>
      </c>
      <c r="K656" s="13">
        <v>0.30229361378884001</v>
      </c>
      <c r="L656" s="13">
        <f t="shared" si="111"/>
        <v>0.12853547933929818</v>
      </c>
      <c r="M656" s="11">
        <v>27.7232352941176</v>
      </c>
      <c r="N656" s="8">
        <v>311812.74</v>
      </c>
      <c r="O656" s="9">
        <v>2.9820320239193499</v>
      </c>
      <c r="P656" s="13"/>
      <c r="Q656" s="13"/>
      <c r="R656" s="13">
        <f t="shared" si="112"/>
        <v>23856.256191354798</v>
      </c>
      <c r="S656" s="11">
        <f t="shared" si="113"/>
        <v>72.115938955570314</v>
      </c>
      <c r="T656" s="13">
        <f t="shared" si="114"/>
        <v>2.6012814951244918</v>
      </c>
      <c r="U656" s="14"/>
      <c r="V656" s="13">
        <f t="shared" si="115"/>
        <v>2.6</v>
      </c>
      <c r="W656" s="13">
        <v>18.39</v>
      </c>
    </row>
    <row r="657" spans="1:23" hidden="1" x14ac:dyDescent="0.25">
      <c r="A657" s="7" t="s">
        <v>8158</v>
      </c>
      <c r="B657" s="7">
        <v>58364</v>
      </c>
      <c r="C657" s="7" t="s">
        <v>1486</v>
      </c>
      <c r="D657" s="14">
        <v>0</v>
      </c>
      <c r="E657" s="13">
        <f t="shared" si="116"/>
        <v>0</v>
      </c>
      <c r="F657" s="14">
        <f t="shared" si="117"/>
        <v>0</v>
      </c>
      <c r="G657" s="11">
        <v>-0.08</v>
      </c>
      <c r="H657" s="13">
        <v>800000</v>
      </c>
      <c r="I657" s="11">
        <v>-0.08</v>
      </c>
      <c r="J657" s="9">
        <v>100</v>
      </c>
      <c r="K657" s="13">
        <v>-2.56564244296112E-5</v>
      </c>
      <c r="L657" s="13">
        <f t="shared" si="111"/>
        <v>-2.5656424429611204E-5</v>
      </c>
      <c r="M657" s="11">
        <v>0</v>
      </c>
      <c r="N657" s="8">
        <v>311812.74</v>
      </c>
      <c r="O657" s="9">
        <v>2.9820320239193499</v>
      </c>
      <c r="P657" s="13"/>
      <c r="Q657" s="13"/>
      <c r="R657" s="13">
        <f t="shared" si="112"/>
        <v>23856.256191354798</v>
      </c>
      <c r="S657" s="11">
        <f t="shared" si="113"/>
        <v>-6.1206623414693873E-3</v>
      </c>
      <c r="T657" s="13">
        <f t="shared" si="114"/>
        <v>0</v>
      </c>
      <c r="U657" s="14"/>
      <c r="V657" s="13">
        <f t="shared" si="115"/>
        <v>0</v>
      </c>
      <c r="W657" s="13">
        <v>19.91</v>
      </c>
    </row>
    <row r="658" spans="1:23" hidden="1" x14ac:dyDescent="0.25">
      <c r="A658" s="7" t="s">
        <v>8158</v>
      </c>
      <c r="B658" s="7">
        <v>58386</v>
      </c>
      <c r="C658" s="7" t="s">
        <v>3359</v>
      </c>
      <c r="D658" s="14">
        <v>1</v>
      </c>
      <c r="E658" s="13">
        <f t="shared" si="116"/>
        <v>0</v>
      </c>
      <c r="F658" s="14">
        <f t="shared" si="117"/>
        <v>0</v>
      </c>
      <c r="G658" s="11">
        <v>102</v>
      </c>
      <c r="H658" s="13">
        <v>800000</v>
      </c>
      <c r="I658" s="11">
        <v>34.590000000000003</v>
      </c>
      <c r="J658" s="9">
        <v>33.911764705882398</v>
      </c>
      <c r="K658" s="13">
        <v>3.2711941147754303E-2</v>
      </c>
      <c r="L658" s="13">
        <f t="shared" si="111"/>
        <v>1.1093196512753164E-2</v>
      </c>
      <c r="M658" s="11">
        <v>102</v>
      </c>
      <c r="N658" s="8">
        <v>311812.74</v>
      </c>
      <c r="O658" s="9">
        <v>2.9820320239193499</v>
      </c>
      <c r="P658" s="13"/>
      <c r="Q658" s="13"/>
      <c r="R658" s="13">
        <f t="shared" si="112"/>
        <v>23856.256191354798</v>
      </c>
      <c r="S658" s="11">
        <f t="shared" si="113"/>
        <v>7.8038444853734736</v>
      </c>
      <c r="T658" s="13">
        <f t="shared" si="114"/>
        <v>7.6508279268367382E-2</v>
      </c>
      <c r="U658" s="14"/>
      <c r="V658" s="13">
        <f t="shared" si="115"/>
        <v>0.08</v>
      </c>
      <c r="W658" s="13">
        <v>75.17</v>
      </c>
    </row>
    <row r="659" spans="1:23" hidden="1" x14ac:dyDescent="0.25">
      <c r="A659" s="7" t="s">
        <v>8158</v>
      </c>
      <c r="B659" s="7">
        <v>58431</v>
      </c>
      <c r="C659" s="7" t="s">
        <v>1517</v>
      </c>
      <c r="D659" s="14">
        <v>4</v>
      </c>
      <c r="E659" s="13">
        <f t="shared" si="116"/>
        <v>0</v>
      </c>
      <c r="F659" s="14">
        <f t="shared" si="117"/>
        <v>0</v>
      </c>
      <c r="G659" s="11">
        <v>143.96</v>
      </c>
      <c r="H659" s="13">
        <v>800000</v>
      </c>
      <c r="I659" s="11">
        <v>58.2</v>
      </c>
      <c r="J659" s="9">
        <v>40.427896637955001</v>
      </c>
      <c r="K659" s="13">
        <v>4.6168735761085301E-2</v>
      </c>
      <c r="L659" s="13">
        <f t="shared" si="111"/>
        <v>1.8665048772542131E-2</v>
      </c>
      <c r="M659" s="11">
        <v>35.99</v>
      </c>
      <c r="N659" s="8">
        <v>311812.74</v>
      </c>
      <c r="O659" s="9">
        <v>2.9820320239193499</v>
      </c>
      <c r="P659" s="13"/>
      <c r="Q659" s="13"/>
      <c r="R659" s="13">
        <f t="shared" si="112"/>
        <v>23856.256191354798</v>
      </c>
      <c r="S659" s="11">
        <f t="shared" si="113"/>
        <v>11.014131883474148</v>
      </c>
      <c r="T659" s="13">
        <f t="shared" si="114"/>
        <v>0.30603311707346892</v>
      </c>
      <c r="U659" s="14"/>
      <c r="V659" s="13">
        <f t="shared" si="115"/>
        <v>0.31</v>
      </c>
      <c r="W659" s="13">
        <v>23.91</v>
      </c>
    </row>
    <row r="660" spans="1:23" hidden="1" x14ac:dyDescent="0.25">
      <c r="A660" s="7" t="s">
        <v>8158</v>
      </c>
      <c r="B660" s="7">
        <v>58467</v>
      </c>
      <c r="C660" s="7" t="s">
        <v>4976</v>
      </c>
      <c r="D660" s="14">
        <v>1</v>
      </c>
      <c r="E660" s="13">
        <f t="shared" si="116"/>
        <v>0</v>
      </c>
      <c r="F660" s="14">
        <f t="shared" si="117"/>
        <v>0</v>
      </c>
      <c r="G660" s="11">
        <v>43.99</v>
      </c>
      <c r="H660" s="13">
        <v>800000</v>
      </c>
      <c r="I660" s="11">
        <v>3.64</v>
      </c>
      <c r="J660" s="9">
        <v>8.2746078654239597</v>
      </c>
      <c r="K660" s="13">
        <v>1.41078263832325E-2</v>
      </c>
      <c r="L660" s="13">
        <f t="shared" si="111"/>
        <v>1.167367311547313E-3</v>
      </c>
      <c r="M660" s="11">
        <v>43.99</v>
      </c>
      <c r="N660" s="8">
        <v>311812.74</v>
      </c>
      <c r="O660" s="9">
        <v>2.9820320239193499</v>
      </c>
      <c r="P660" s="13"/>
      <c r="Q660" s="13"/>
      <c r="R660" s="13">
        <f t="shared" si="112"/>
        <v>23856.256191354798</v>
      </c>
      <c r="S660" s="11">
        <f t="shared" si="113"/>
        <v>3.365599205015489</v>
      </c>
      <c r="T660" s="13">
        <f t="shared" si="114"/>
        <v>7.6508279268367563E-2</v>
      </c>
      <c r="U660" s="14"/>
      <c r="V660" s="13">
        <f t="shared" si="115"/>
        <v>0.08</v>
      </c>
      <c r="W660" s="13">
        <v>30.05</v>
      </c>
    </row>
    <row r="661" spans="1:23" hidden="1" x14ac:dyDescent="0.25">
      <c r="A661" s="7" t="s">
        <v>8158</v>
      </c>
      <c r="B661" s="7">
        <v>58492</v>
      </c>
      <c r="C661" s="7" t="s">
        <v>1107</v>
      </c>
      <c r="D661" s="14">
        <v>1</v>
      </c>
      <c r="E661" s="13">
        <f t="shared" si="116"/>
        <v>0</v>
      </c>
      <c r="F661" s="14">
        <f t="shared" si="117"/>
        <v>0</v>
      </c>
      <c r="G661" s="11">
        <v>0</v>
      </c>
      <c r="H661" s="13">
        <v>800000</v>
      </c>
      <c r="I661" s="11">
        <v>-2.69</v>
      </c>
      <c r="J661" s="9"/>
      <c r="K661" s="13">
        <v>0</v>
      </c>
      <c r="L661" s="13">
        <f t="shared" si="111"/>
        <v>0</v>
      </c>
      <c r="M661" s="11">
        <v>0</v>
      </c>
      <c r="N661" s="8">
        <v>311812.74</v>
      </c>
      <c r="O661" s="9">
        <v>2.9820320239193499</v>
      </c>
      <c r="P661" s="13"/>
      <c r="Q661" s="13"/>
      <c r="R661" s="13">
        <f t="shared" si="112"/>
        <v>23856.256191354798</v>
      </c>
      <c r="S661" s="11">
        <f t="shared" si="113"/>
        <v>0</v>
      </c>
      <c r="T661" s="13">
        <f t="shared" si="114"/>
        <v>0</v>
      </c>
      <c r="U661" s="14"/>
      <c r="V661" s="13">
        <f t="shared" si="115"/>
        <v>0</v>
      </c>
      <c r="W661" s="13">
        <v>3.02</v>
      </c>
    </row>
    <row r="662" spans="1:23" hidden="1" x14ac:dyDescent="0.25">
      <c r="A662" s="7" t="s">
        <v>8158</v>
      </c>
      <c r="B662" s="7">
        <v>60001</v>
      </c>
      <c r="C662" s="7" t="s">
        <v>5227</v>
      </c>
      <c r="D662" s="14">
        <v>1</v>
      </c>
      <c r="E662" s="13">
        <f t="shared" si="116"/>
        <v>0</v>
      </c>
      <c r="F662" s="14">
        <f t="shared" si="117"/>
        <v>0</v>
      </c>
      <c r="G662" s="11">
        <v>31.23</v>
      </c>
      <c r="H662" s="13">
        <v>800000</v>
      </c>
      <c r="I662" s="11">
        <v>13.9</v>
      </c>
      <c r="J662" s="9">
        <v>44.508485430675599</v>
      </c>
      <c r="K662" s="13">
        <v>1.00156266867095E-2</v>
      </c>
      <c r="L662" s="13">
        <f t="shared" si="111"/>
        <v>4.4578037446449548E-3</v>
      </c>
      <c r="M662" s="11">
        <v>31.23</v>
      </c>
      <c r="N662" s="8">
        <v>311812.74</v>
      </c>
      <c r="O662" s="9">
        <v>2.9820320239193499</v>
      </c>
      <c r="P662" s="13"/>
      <c r="Q662" s="13"/>
      <c r="R662" s="13">
        <f t="shared" si="112"/>
        <v>23856.256191354798</v>
      </c>
      <c r="S662" s="11">
        <f t="shared" si="113"/>
        <v>2.3893535615511183</v>
      </c>
      <c r="T662" s="13">
        <f t="shared" si="114"/>
        <v>7.6508279268367535E-2</v>
      </c>
      <c r="U662" s="14"/>
      <c r="V662" s="13">
        <f t="shared" si="115"/>
        <v>0.08</v>
      </c>
      <c r="W662" s="13">
        <v>17.329999999999998</v>
      </c>
    </row>
    <row r="663" spans="1:23" hidden="1" x14ac:dyDescent="0.25">
      <c r="A663" s="7" t="s">
        <v>8158</v>
      </c>
      <c r="B663" s="7">
        <v>6011</v>
      </c>
      <c r="C663" s="7" t="s">
        <v>1351</v>
      </c>
      <c r="D663" s="14">
        <v>1</v>
      </c>
      <c r="E663" s="13">
        <f t="shared" si="116"/>
        <v>0</v>
      </c>
      <c r="F663" s="14">
        <f t="shared" si="117"/>
        <v>0</v>
      </c>
      <c r="G663" s="11">
        <v>12.99</v>
      </c>
      <c r="H663" s="13">
        <v>800000</v>
      </c>
      <c r="I663" s="11">
        <v>7.89</v>
      </c>
      <c r="J663" s="9">
        <v>60.739030023094699</v>
      </c>
      <c r="K663" s="13">
        <v>4.1659619167581201E-3</v>
      </c>
      <c r="L663" s="13">
        <f t="shared" si="111"/>
        <v>2.5303648593704058E-3</v>
      </c>
      <c r="M663" s="11">
        <v>12.99</v>
      </c>
      <c r="N663" s="8">
        <v>311812.74</v>
      </c>
      <c r="O663" s="9">
        <v>2.9820320239193499</v>
      </c>
      <c r="P663" s="13"/>
      <c r="Q663" s="13"/>
      <c r="R663" s="13">
        <f t="shared" si="112"/>
        <v>23856.256191354798</v>
      </c>
      <c r="S663" s="11">
        <f t="shared" si="113"/>
        <v>0.99384254769609204</v>
      </c>
      <c r="T663" s="13">
        <f t="shared" si="114"/>
        <v>7.6508279268367355E-2</v>
      </c>
      <c r="U663" s="14"/>
      <c r="V663" s="13">
        <f t="shared" si="115"/>
        <v>0.08</v>
      </c>
      <c r="W663" s="13">
        <v>7</v>
      </c>
    </row>
    <row r="664" spans="1:23" hidden="1" x14ac:dyDescent="0.25">
      <c r="A664" s="7" t="s">
        <v>8158</v>
      </c>
      <c r="B664" s="7">
        <v>63011</v>
      </c>
      <c r="C664" s="7" t="s">
        <v>6972</v>
      </c>
      <c r="D664" s="14">
        <v>1</v>
      </c>
      <c r="E664" s="13">
        <f t="shared" si="116"/>
        <v>0</v>
      </c>
      <c r="F664" s="14">
        <f t="shared" si="117"/>
        <v>0</v>
      </c>
      <c r="G664" s="11">
        <v>105.99</v>
      </c>
      <c r="H664" s="13">
        <v>800000</v>
      </c>
      <c r="I664" s="11">
        <v>41.44</v>
      </c>
      <c r="J664" s="9">
        <v>39.098028115859996</v>
      </c>
      <c r="K664" s="13">
        <v>3.3991555316181102E-2</v>
      </c>
      <c r="L664" s="13">
        <f t="shared" si="111"/>
        <v>1.329002785453859E-2</v>
      </c>
      <c r="M664" s="11">
        <v>105.99</v>
      </c>
      <c r="N664" s="8">
        <v>311812.74</v>
      </c>
      <c r="O664" s="9">
        <v>2.9820320239193499</v>
      </c>
      <c r="P664" s="13"/>
      <c r="Q664" s="13"/>
      <c r="R664" s="13">
        <f t="shared" si="112"/>
        <v>23856.256191354798</v>
      </c>
      <c r="S664" s="11">
        <f t="shared" si="113"/>
        <v>8.1091125196542446</v>
      </c>
      <c r="T664" s="13">
        <f t="shared" si="114"/>
        <v>7.6508279268367257E-2</v>
      </c>
      <c r="U664" s="14"/>
      <c r="V664" s="13">
        <f t="shared" si="115"/>
        <v>0.08</v>
      </c>
      <c r="W664" s="13">
        <v>71.97</v>
      </c>
    </row>
    <row r="665" spans="1:23" hidden="1" x14ac:dyDescent="0.25">
      <c r="A665" s="7" t="s">
        <v>8158</v>
      </c>
      <c r="B665" s="7">
        <v>63012</v>
      </c>
      <c r="C665" s="7" t="s">
        <v>92</v>
      </c>
      <c r="D665" s="14">
        <v>1</v>
      </c>
      <c r="E665" s="13">
        <f t="shared" si="116"/>
        <v>0</v>
      </c>
      <c r="F665" s="14">
        <f t="shared" si="117"/>
        <v>0</v>
      </c>
      <c r="G665" s="11">
        <v>105.99</v>
      </c>
      <c r="H665" s="13">
        <v>800000</v>
      </c>
      <c r="I665" s="11">
        <v>40.909999999999997</v>
      </c>
      <c r="J665" s="9">
        <v>38.597980941598301</v>
      </c>
      <c r="K665" s="13">
        <v>3.3991555316181102E-2</v>
      </c>
      <c r="L665" s="13">
        <f t="shared" si="111"/>
        <v>1.3120054042692425E-2</v>
      </c>
      <c r="M665" s="11">
        <v>105.99</v>
      </c>
      <c r="N665" s="8">
        <v>311812.74</v>
      </c>
      <c r="O665" s="9">
        <v>2.9820320239193499</v>
      </c>
      <c r="P665" s="13"/>
      <c r="Q665" s="13"/>
      <c r="R665" s="13">
        <f t="shared" si="112"/>
        <v>23856.256191354798</v>
      </c>
      <c r="S665" s="11">
        <f t="shared" si="113"/>
        <v>8.1091125196542446</v>
      </c>
      <c r="T665" s="13">
        <f t="shared" si="114"/>
        <v>7.6508279268367257E-2</v>
      </c>
      <c r="U665" s="14"/>
      <c r="V665" s="13">
        <f t="shared" si="115"/>
        <v>0.08</v>
      </c>
      <c r="W665" s="13">
        <v>72.569999999999993</v>
      </c>
    </row>
    <row r="666" spans="1:23" hidden="1" x14ac:dyDescent="0.25">
      <c r="A666" s="7" t="s">
        <v>8158</v>
      </c>
      <c r="B666" s="7">
        <v>63014</v>
      </c>
      <c r="C666" s="7" t="s">
        <v>3543</v>
      </c>
      <c r="D666" s="14">
        <v>1</v>
      </c>
      <c r="E666" s="13">
        <f t="shared" si="116"/>
        <v>0</v>
      </c>
      <c r="F666" s="14">
        <f t="shared" si="117"/>
        <v>0</v>
      </c>
      <c r="G666" s="11">
        <v>73.989999999999995</v>
      </c>
      <c r="H666" s="13">
        <v>800000</v>
      </c>
      <c r="I666" s="11">
        <v>29.25</v>
      </c>
      <c r="J666" s="9">
        <v>39.5323692390864</v>
      </c>
      <c r="K666" s="13">
        <v>2.3728985544336601E-2</v>
      </c>
      <c r="L666" s="13">
        <f t="shared" si="111"/>
        <v>9.3806301820765804E-3</v>
      </c>
      <c r="M666" s="11">
        <v>73.989999999999995</v>
      </c>
      <c r="N666" s="8">
        <v>311812.74</v>
      </c>
      <c r="O666" s="9">
        <v>2.9820320239193499</v>
      </c>
      <c r="P666" s="13"/>
      <c r="Q666" s="13"/>
      <c r="R666" s="13">
        <f t="shared" si="112"/>
        <v>23856.256191354798</v>
      </c>
      <c r="S666" s="11">
        <f t="shared" si="113"/>
        <v>5.6608475830664853</v>
      </c>
      <c r="T666" s="13">
        <f t="shared" si="114"/>
        <v>7.6508279268367146E-2</v>
      </c>
      <c r="U666" s="14"/>
      <c r="V666" s="13">
        <f t="shared" si="115"/>
        <v>0.08</v>
      </c>
      <c r="W666" s="13">
        <v>49.9</v>
      </c>
    </row>
    <row r="667" spans="1:23" hidden="1" x14ac:dyDescent="0.25">
      <c r="A667" s="7" t="s">
        <v>8158</v>
      </c>
      <c r="B667" s="7">
        <v>63020</v>
      </c>
      <c r="C667" s="7" t="s">
        <v>485</v>
      </c>
      <c r="D667" s="14">
        <v>2</v>
      </c>
      <c r="E667" s="13">
        <f t="shared" si="116"/>
        <v>0</v>
      </c>
      <c r="F667" s="14">
        <f t="shared" si="117"/>
        <v>0</v>
      </c>
      <c r="G667" s="11">
        <v>9.98</v>
      </c>
      <c r="H667" s="13">
        <v>800000</v>
      </c>
      <c r="I667" s="11">
        <v>5.92</v>
      </c>
      <c r="J667" s="9">
        <v>59.318637274549097</v>
      </c>
      <c r="K667" s="13">
        <v>3.2006389475939998E-3</v>
      </c>
      <c r="L667" s="13">
        <f t="shared" si="111"/>
        <v>1.8985754077912303E-3</v>
      </c>
      <c r="M667" s="11">
        <v>4.99</v>
      </c>
      <c r="N667" s="8">
        <v>311812.74</v>
      </c>
      <c r="O667" s="9">
        <v>2.9820320239193499</v>
      </c>
      <c r="P667" s="13"/>
      <c r="Q667" s="13"/>
      <c r="R667" s="13">
        <f t="shared" si="112"/>
        <v>23856.256191354798</v>
      </c>
      <c r="S667" s="11">
        <f t="shared" si="113"/>
        <v>0.76355262709830651</v>
      </c>
      <c r="T667" s="13">
        <f t="shared" si="114"/>
        <v>0.15301655853673476</v>
      </c>
      <c r="U667" s="14"/>
      <c r="V667" s="13">
        <f t="shared" si="115"/>
        <v>0.15</v>
      </c>
      <c r="W667" s="13">
        <v>2.42</v>
      </c>
    </row>
    <row r="668" spans="1:23" hidden="1" x14ac:dyDescent="0.25">
      <c r="A668" s="7" t="s">
        <v>8158</v>
      </c>
      <c r="B668" s="7">
        <v>63022</v>
      </c>
      <c r="C668" s="7" t="s">
        <v>7433</v>
      </c>
      <c r="D668" s="14">
        <v>6</v>
      </c>
      <c r="E668" s="13">
        <f t="shared" si="116"/>
        <v>0</v>
      </c>
      <c r="F668" s="14">
        <f t="shared" si="117"/>
        <v>0</v>
      </c>
      <c r="G668" s="11">
        <v>354</v>
      </c>
      <c r="H668" s="13">
        <v>800000</v>
      </c>
      <c r="I668" s="11">
        <v>92.72</v>
      </c>
      <c r="J668" s="9">
        <v>26.1920903954802</v>
      </c>
      <c r="K668" s="13">
        <v>0.113529678101029</v>
      </c>
      <c r="L668" s="13">
        <f t="shared" si="111"/>
        <v>2.9735795913919203E-2</v>
      </c>
      <c r="M668" s="11">
        <v>59</v>
      </c>
      <c r="N668" s="8">
        <v>311812.74</v>
      </c>
      <c r="O668" s="9">
        <v>2.9820320239193499</v>
      </c>
      <c r="P668" s="13"/>
      <c r="Q668" s="13"/>
      <c r="R668" s="13">
        <f t="shared" si="112"/>
        <v>23856.256191354798</v>
      </c>
      <c r="S668" s="11">
        <f t="shared" si="113"/>
        <v>27.0839308610019</v>
      </c>
      <c r="T668" s="13">
        <f t="shared" si="114"/>
        <v>0.45904967561020171</v>
      </c>
      <c r="U668" s="14"/>
      <c r="V668" s="13">
        <f t="shared" si="115"/>
        <v>0.46</v>
      </c>
      <c r="W668" s="13">
        <v>47.19</v>
      </c>
    </row>
    <row r="669" spans="1:23" hidden="1" x14ac:dyDescent="0.25">
      <c r="A669" s="7" t="s">
        <v>8158</v>
      </c>
      <c r="B669" s="7">
        <v>63044</v>
      </c>
      <c r="C669" s="7" t="s">
        <v>530</v>
      </c>
      <c r="D669" s="14">
        <v>2</v>
      </c>
      <c r="E669" s="13">
        <f t="shared" si="116"/>
        <v>0</v>
      </c>
      <c r="F669" s="14">
        <f t="shared" si="117"/>
        <v>0</v>
      </c>
      <c r="G669" s="11">
        <v>61.98</v>
      </c>
      <c r="H669" s="13">
        <v>800000</v>
      </c>
      <c r="I669" s="11">
        <v>25.1</v>
      </c>
      <c r="J669" s="9">
        <v>40.496934494998399</v>
      </c>
      <c r="K669" s="13">
        <v>1.98773148268413E-2</v>
      </c>
      <c r="L669" s="13">
        <f t="shared" si="111"/>
        <v>8.049703164790525E-3</v>
      </c>
      <c r="M669" s="11">
        <v>30.99</v>
      </c>
      <c r="N669" s="8">
        <v>311812.74</v>
      </c>
      <c r="O669" s="9">
        <v>2.9820320239193499</v>
      </c>
      <c r="P669" s="13"/>
      <c r="Q669" s="13"/>
      <c r="R669" s="13">
        <f t="shared" si="112"/>
        <v>23856.256191354798</v>
      </c>
      <c r="S669" s="11">
        <f t="shared" si="113"/>
        <v>4.7419831490534126</v>
      </c>
      <c r="T669" s="13">
        <f t="shared" si="114"/>
        <v>0.15301655853673485</v>
      </c>
      <c r="U669" s="14"/>
      <c r="V669" s="13">
        <f t="shared" si="115"/>
        <v>0.15</v>
      </c>
      <c r="W669" s="13">
        <v>20.55</v>
      </c>
    </row>
    <row r="670" spans="1:23" hidden="1" x14ac:dyDescent="0.25">
      <c r="A670" s="7" t="s">
        <v>8158</v>
      </c>
      <c r="B670" s="7">
        <v>63046</v>
      </c>
      <c r="C670" s="7" t="s">
        <v>566</v>
      </c>
      <c r="D670" s="14">
        <v>2</v>
      </c>
      <c r="E670" s="13">
        <f t="shared" si="116"/>
        <v>0</v>
      </c>
      <c r="F670" s="14">
        <f t="shared" si="117"/>
        <v>0</v>
      </c>
      <c r="G670" s="11">
        <v>81.98</v>
      </c>
      <c r="H670" s="13">
        <v>800000</v>
      </c>
      <c r="I670" s="11">
        <v>33.85</v>
      </c>
      <c r="J670" s="9">
        <v>41.290558672846998</v>
      </c>
      <c r="K670" s="13">
        <v>2.6291420934244102E-2</v>
      </c>
      <c r="L670" s="13">
        <f t="shared" si="111"/>
        <v>1.085587458677924E-2</v>
      </c>
      <c r="M670" s="11">
        <v>40.99</v>
      </c>
      <c r="N670" s="8">
        <v>311812.74</v>
      </c>
      <c r="O670" s="9">
        <v>2.9820320239193499</v>
      </c>
      <c r="P670" s="13"/>
      <c r="Q670" s="13"/>
      <c r="R670" s="13">
        <f t="shared" si="112"/>
        <v>23856.256191354798</v>
      </c>
      <c r="S670" s="11">
        <f t="shared" si="113"/>
        <v>6.2721487344207594</v>
      </c>
      <c r="T670" s="13">
        <f t="shared" si="114"/>
        <v>0.15301655853673479</v>
      </c>
      <c r="U670" s="14"/>
      <c r="V670" s="13">
        <f t="shared" si="115"/>
        <v>0.15</v>
      </c>
      <c r="W670" s="13">
        <v>27.82</v>
      </c>
    </row>
    <row r="671" spans="1:23" hidden="1" x14ac:dyDescent="0.25">
      <c r="A671" s="7" t="s">
        <v>8158</v>
      </c>
      <c r="B671" s="7">
        <v>63052</v>
      </c>
      <c r="C671" s="7" t="s">
        <v>5233</v>
      </c>
      <c r="D671" s="14">
        <v>1</v>
      </c>
      <c r="E671" s="13">
        <f t="shared" si="116"/>
        <v>0</v>
      </c>
      <c r="F671" s="14">
        <f t="shared" si="117"/>
        <v>0</v>
      </c>
      <c r="G671" s="11">
        <v>22.61</v>
      </c>
      <c r="H671" s="13">
        <v>800000</v>
      </c>
      <c r="I671" s="11">
        <v>6.78</v>
      </c>
      <c r="J671" s="9">
        <v>29.986731534719102</v>
      </c>
      <c r="K671" s="13">
        <v>7.2511469544188599E-3</v>
      </c>
      <c r="L671" s="13">
        <f t="shared" si="111"/>
        <v>2.1743819704095439E-3</v>
      </c>
      <c r="M671" s="11">
        <v>22.61</v>
      </c>
      <c r="N671" s="8">
        <v>311812.74</v>
      </c>
      <c r="O671" s="9">
        <v>2.9820320239193499</v>
      </c>
      <c r="P671" s="13"/>
      <c r="Q671" s="13"/>
      <c r="R671" s="13">
        <f t="shared" si="112"/>
        <v>23856.256191354798</v>
      </c>
      <c r="S671" s="11">
        <f t="shared" si="113"/>
        <v>1.7298521942577842</v>
      </c>
      <c r="T671" s="13">
        <f t="shared" si="114"/>
        <v>7.6508279268367285E-2</v>
      </c>
      <c r="U671" s="14"/>
      <c r="V671" s="13">
        <f t="shared" si="115"/>
        <v>0.08</v>
      </c>
      <c r="W671" s="13">
        <v>17.649999999999999</v>
      </c>
    </row>
    <row r="672" spans="1:23" hidden="1" x14ac:dyDescent="0.25">
      <c r="A672" s="7" t="s">
        <v>8158</v>
      </c>
      <c r="B672" s="7">
        <v>63056</v>
      </c>
      <c r="C672" s="7" t="s">
        <v>2284</v>
      </c>
      <c r="D672" s="14">
        <v>2</v>
      </c>
      <c r="E672" s="13">
        <f t="shared" si="116"/>
        <v>0</v>
      </c>
      <c r="F672" s="14">
        <f t="shared" si="117"/>
        <v>0</v>
      </c>
      <c r="G672" s="11">
        <v>81.98</v>
      </c>
      <c r="H672" s="13">
        <v>800000</v>
      </c>
      <c r="I672" s="11">
        <v>36.74</v>
      </c>
      <c r="J672" s="9">
        <v>44.8158087338375</v>
      </c>
      <c r="K672" s="13">
        <v>2.6291420934244102E-2</v>
      </c>
      <c r="L672" s="13">
        <f t="shared" si="111"/>
        <v>1.1782712919298948E-2</v>
      </c>
      <c r="M672" s="11">
        <v>40.99</v>
      </c>
      <c r="N672" s="8">
        <v>311812.74</v>
      </c>
      <c r="O672" s="9">
        <v>2.9820320239193499</v>
      </c>
      <c r="P672" s="13"/>
      <c r="Q672" s="13"/>
      <c r="R672" s="13">
        <f t="shared" si="112"/>
        <v>23856.256191354798</v>
      </c>
      <c r="S672" s="11">
        <f t="shared" si="113"/>
        <v>6.2721487344207594</v>
      </c>
      <c r="T672" s="13">
        <f t="shared" si="114"/>
        <v>0.15301655853673479</v>
      </c>
      <c r="U672" s="14"/>
      <c r="V672" s="13">
        <f t="shared" si="115"/>
        <v>0.15</v>
      </c>
      <c r="W672" s="13">
        <v>27.46</v>
      </c>
    </row>
    <row r="673" spans="1:23" hidden="1" x14ac:dyDescent="0.25">
      <c r="A673" s="7" t="s">
        <v>8158</v>
      </c>
      <c r="B673" s="7">
        <v>63059</v>
      </c>
      <c r="C673" s="7" t="s">
        <v>4131</v>
      </c>
      <c r="D673" s="14">
        <v>1</v>
      </c>
      <c r="E673" s="13">
        <f t="shared" si="116"/>
        <v>0</v>
      </c>
      <c r="F673" s="14">
        <f t="shared" si="117"/>
        <v>0</v>
      </c>
      <c r="G673" s="11">
        <v>60</v>
      </c>
      <c r="H673" s="13">
        <v>800000</v>
      </c>
      <c r="I673" s="11">
        <v>12.01</v>
      </c>
      <c r="J673" s="9">
        <v>20.016666666666701</v>
      </c>
      <c r="K673" s="13">
        <v>1.92423183222084E-2</v>
      </c>
      <c r="L673" s="13">
        <f t="shared" si="111"/>
        <v>3.8516707174953884E-3</v>
      </c>
      <c r="M673" s="11">
        <v>60</v>
      </c>
      <c r="N673" s="8">
        <v>311812.74</v>
      </c>
      <c r="O673" s="9">
        <v>2.9820320239193499</v>
      </c>
      <c r="P673" s="13"/>
      <c r="Q673" s="13"/>
      <c r="R673" s="13">
        <f t="shared" si="112"/>
        <v>23856.256191354798</v>
      </c>
      <c r="S673" s="11">
        <f t="shared" si="113"/>
        <v>4.5904967561020404</v>
      </c>
      <c r="T673" s="13">
        <f t="shared" si="114"/>
        <v>7.6508279268367341E-2</v>
      </c>
      <c r="U673" s="14"/>
      <c r="V673" s="13">
        <f t="shared" si="115"/>
        <v>0.08</v>
      </c>
      <c r="W673" s="13">
        <v>59.33</v>
      </c>
    </row>
    <row r="674" spans="1:23" hidden="1" x14ac:dyDescent="0.25">
      <c r="A674" s="7" t="s">
        <v>8158</v>
      </c>
      <c r="B674" s="7">
        <v>63201</v>
      </c>
      <c r="C674" s="7" t="s">
        <v>6659</v>
      </c>
      <c r="D674" s="14">
        <v>0</v>
      </c>
      <c r="E674" s="13">
        <f t="shared" si="116"/>
        <v>0</v>
      </c>
      <c r="F674" s="14">
        <f t="shared" si="117"/>
        <v>0</v>
      </c>
      <c r="G674" s="11">
        <v>9.4600000000000009</v>
      </c>
      <c r="H674" s="13">
        <v>800000</v>
      </c>
      <c r="I674" s="11">
        <v>11.29</v>
      </c>
      <c r="J674" s="9">
        <v>119.34460887949299</v>
      </c>
      <c r="K674" s="13">
        <v>3.0338721888015199E-3</v>
      </c>
      <c r="L674" s="13">
        <f t="shared" si="111"/>
        <v>3.620762897628887E-3</v>
      </c>
      <c r="M674" s="11">
        <v>0</v>
      </c>
      <c r="N674" s="8">
        <v>311812.74</v>
      </c>
      <c r="O674" s="9">
        <v>2.9820320239193499</v>
      </c>
      <c r="P674" s="13"/>
      <c r="Q674" s="13"/>
      <c r="R674" s="13">
        <f t="shared" si="112"/>
        <v>23856.256191354798</v>
      </c>
      <c r="S674" s="11">
        <f t="shared" si="113"/>
        <v>0.72376832187875395</v>
      </c>
      <c r="T674" s="13">
        <f t="shared" si="114"/>
        <v>0</v>
      </c>
      <c r="U674" s="14"/>
      <c r="V674" s="13">
        <f t="shared" si="115"/>
        <v>0</v>
      </c>
      <c r="W674" s="13">
        <v>28.76</v>
      </c>
    </row>
    <row r="675" spans="1:23" x14ac:dyDescent="0.25">
      <c r="A675" s="15" t="s">
        <v>8158</v>
      </c>
      <c r="B675" s="15">
        <v>63223</v>
      </c>
      <c r="C675" s="7" t="s">
        <v>7127</v>
      </c>
      <c r="D675" s="14">
        <v>14</v>
      </c>
      <c r="E675" s="13">
        <v>6</v>
      </c>
      <c r="F675" s="14">
        <f t="shared" si="117"/>
        <v>56.34</v>
      </c>
      <c r="G675" s="11">
        <v>217.42</v>
      </c>
      <c r="H675" s="13">
        <v>800000</v>
      </c>
      <c r="I675" s="11">
        <v>106.63</v>
      </c>
      <c r="J675" s="9">
        <v>49.043326280930899</v>
      </c>
      <c r="K675" s="13">
        <v>6.9727747493575798E-2</v>
      </c>
      <c r="L675" s="13">
        <f t="shared" si="111"/>
        <v>3.4196806711617997E-2</v>
      </c>
      <c r="M675" s="11">
        <v>15.53</v>
      </c>
      <c r="N675" s="8">
        <v>311812.74</v>
      </c>
      <c r="O675" s="9">
        <v>2.9820320239193499</v>
      </c>
      <c r="P675" s="13"/>
      <c r="Q675" s="13"/>
      <c r="R675" s="13">
        <f t="shared" si="112"/>
        <v>23856.256191354798</v>
      </c>
      <c r="S675" s="11">
        <f t="shared" si="113"/>
        <v>16.634430078528418</v>
      </c>
      <c r="T675" s="13">
        <f t="shared" si="114"/>
        <v>1.0711159097571421</v>
      </c>
      <c r="U675" s="14"/>
      <c r="V675" s="13">
        <f t="shared" si="115"/>
        <v>1.07</v>
      </c>
      <c r="W675" s="13">
        <v>9.39</v>
      </c>
    </row>
    <row r="676" spans="1:23" hidden="1" x14ac:dyDescent="0.25">
      <c r="A676" s="7" t="s">
        <v>8158</v>
      </c>
      <c r="B676" s="7">
        <v>63224</v>
      </c>
      <c r="C676" s="7" t="s">
        <v>6543</v>
      </c>
      <c r="D676" s="14">
        <v>4</v>
      </c>
      <c r="E676" s="13">
        <f>IF((V676 &lt; 0), 0, ROUND((T676 - U676), 0))</f>
        <v>0</v>
      </c>
      <c r="F676" s="14">
        <f t="shared" si="117"/>
        <v>0</v>
      </c>
      <c r="G676" s="11">
        <v>55.96</v>
      </c>
      <c r="H676" s="13">
        <v>800000</v>
      </c>
      <c r="I676" s="11">
        <v>25.12</v>
      </c>
      <c r="J676" s="9">
        <v>44.889206576125801</v>
      </c>
      <c r="K676" s="13">
        <v>1.7946668888513002E-2</v>
      </c>
      <c r="L676" s="13">
        <f t="shared" si="111"/>
        <v>8.0561172708979011E-3</v>
      </c>
      <c r="M676" s="11">
        <v>13.99</v>
      </c>
      <c r="N676" s="8">
        <v>311812.74</v>
      </c>
      <c r="O676" s="9">
        <v>2.9820320239193499</v>
      </c>
      <c r="P676" s="13"/>
      <c r="Q676" s="13"/>
      <c r="R676" s="13">
        <f t="shared" si="112"/>
        <v>23856.256191354798</v>
      </c>
      <c r="S676" s="11">
        <f t="shared" si="113"/>
        <v>4.2814033078578282</v>
      </c>
      <c r="T676" s="13">
        <f t="shared" si="114"/>
        <v>0.30603311707346875</v>
      </c>
      <c r="U676" s="14"/>
      <c r="V676" s="13">
        <f t="shared" si="115"/>
        <v>0.31</v>
      </c>
      <c r="W676" s="13">
        <v>9.24</v>
      </c>
    </row>
    <row r="677" spans="1:23" hidden="1" x14ac:dyDescent="0.25">
      <c r="A677" s="7" t="s">
        <v>8158</v>
      </c>
      <c r="B677" s="7">
        <v>63226</v>
      </c>
      <c r="C677" s="7" t="s">
        <v>7265</v>
      </c>
      <c r="D677" s="14">
        <v>1</v>
      </c>
      <c r="E677" s="13">
        <f>IF((V677 &lt; 0), 0, ROUND((T677 - U677), 0))</f>
        <v>0</v>
      </c>
      <c r="F677" s="14">
        <f t="shared" si="117"/>
        <v>0</v>
      </c>
      <c r="G677" s="11">
        <v>16.989999999999998</v>
      </c>
      <c r="H677" s="13">
        <v>800000</v>
      </c>
      <c r="I677" s="11">
        <v>1.7</v>
      </c>
      <c r="J677" s="9">
        <v>10.005885815185399</v>
      </c>
      <c r="K677" s="13">
        <v>5.4487831382386796E-3</v>
      </c>
      <c r="L677" s="13">
        <f t="shared" si="111"/>
        <v>5.4519901912923792E-4</v>
      </c>
      <c r="M677" s="11">
        <v>16.989999999999998</v>
      </c>
      <c r="N677" s="8">
        <v>311812.74</v>
      </c>
      <c r="O677" s="9">
        <v>2.9820320239193499</v>
      </c>
      <c r="P677" s="13"/>
      <c r="Q677" s="13"/>
      <c r="R677" s="13">
        <f t="shared" si="112"/>
        <v>23856.256191354798</v>
      </c>
      <c r="S677" s="11">
        <f t="shared" si="113"/>
        <v>1.2998756647695613</v>
      </c>
      <c r="T677" s="13">
        <f t="shared" si="114"/>
        <v>7.6508279268367355E-2</v>
      </c>
      <c r="U677" s="14"/>
      <c r="V677" s="13">
        <f t="shared" si="115"/>
        <v>0.08</v>
      </c>
      <c r="W677" s="13">
        <v>16.52</v>
      </c>
    </row>
    <row r="678" spans="1:23" hidden="1" x14ac:dyDescent="0.25">
      <c r="A678" s="15" t="s">
        <v>8158</v>
      </c>
      <c r="B678" s="15">
        <v>63240</v>
      </c>
      <c r="C678" s="7" t="s">
        <v>1204</v>
      </c>
      <c r="D678" s="14">
        <v>42</v>
      </c>
      <c r="E678" s="13">
        <v>0</v>
      </c>
      <c r="F678" s="14">
        <f t="shared" si="117"/>
        <v>0</v>
      </c>
      <c r="G678" s="11">
        <v>293.69</v>
      </c>
      <c r="H678" s="13">
        <v>800000</v>
      </c>
      <c r="I678" s="11">
        <v>191.9</v>
      </c>
      <c r="J678" s="9">
        <v>65.341005822465902</v>
      </c>
      <c r="K678" s="13">
        <v>9.4187941134156405E-2</v>
      </c>
      <c r="L678" s="13">
        <f t="shared" si="111"/>
        <v>6.1543348100529895E-2</v>
      </c>
      <c r="M678" s="11">
        <v>6.9926190476190504</v>
      </c>
      <c r="N678" s="8">
        <v>311812.74</v>
      </c>
      <c r="O678" s="9">
        <v>2.9820320239193499</v>
      </c>
      <c r="P678" s="13"/>
      <c r="Q678" s="13"/>
      <c r="R678" s="13">
        <f t="shared" si="112"/>
        <v>23856.256191354798</v>
      </c>
      <c r="S678" s="11">
        <f t="shared" si="113"/>
        <v>22.4697165383268</v>
      </c>
      <c r="T678" s="13">
        <f t="shared" si="114"/>
        <v>3.2133477292714265</v>
      </c>
      <c r="U678" s="14"/>
      <c r="V678" s="13">
        <f t="shared" si="115"/>
        <v>3.21</v>
      </c>
      <c r="W678" s="13">
        <v>3.59</v>
      </c>
    </row>
    <row r="679" spans="1:23" hidden="1" x14ac:dyDescent="0.25">
      <c r="A679" s="7" t="s">
        <v>8158</v>
      </c>
      <c r="B679" s="7">
        <v>63241</v>
      </c>
      <c r="C679" s="7" t="s">
        <v>4690</v>
      </c>
      <c r="D679" s="14">
        <v>3</v>
      </c>
      <c r="E679" s="13">
        <f>IF((V679 &lt; 0), 0, ROUND((T679 - U679), 0))</f>
        <v>0</v>
      </c>
      <c r="F679" s="14">
        <f t="shared" si="117"/>
        <v>0</v>
      </c>
      <c r="G679" s="11">
        <v>18.97</v>
      </c>
      <c r="H679" s="13">
        <v>800000</v>
      </c>
      <c r="I679" s="11">
        <v>11.52</v>
      </c>
      <c r="J679" s="9">
        <v>60.727464417501302</v>
      </c>
      <c r="K679" s="13">
        <v>6.0837796428715504E-3</v>
      </c>
      <c r="L679" s="13">
        <f t="shared" si="111"/>
        <v>3.6945251178640086E-3</v>
      </c>
      <c r="M679" s="11">
        <v>6.3233333333333297</v>
      </c>
      <c r="N679" s="8">
        <v>311812.74</v>
      </c>
      <c r="O679" s="9">
        <v>2.9820320239193499</v>
      </c>
      <c r="P679" s="13"/>
      <c r="Q679" s="13"/>
      <c r="R679" s="13">
        <f t="shared" si="112"/>
        <v>23856.256191354798</v>
      </c>
      <c r="S679" s="11">
        <f t="shared" si="113"/>
        <v>1.4513620577209272</v>
      </c>
      <c r="T679" s="13">
        <f t="shared" si="114"/>
        <v>0.22952483780510197</v>
      </c>
      <c r="U679" s="14"/>
      <c r="V679" s="13">
        <f t="shared" si="115"/>
        <v>0.23</v>
      </c>
      <c r="W679" s="13">
        <v>3.09</v>
      </c>
    </row>
    <row r="680" spans="1:23" hidden="1" x14ac:dyDescent="0.25">
      <c r="A680" s="15" t="s">
        <v>8158</v>
      </c>
      <c r="B680" s="15">
        <v>63242</v>
      </c>
      <c r="C680" s="7" t="s">
        <v>670</v>
      </c>
      <c r="D680" s="14">
        <v>26</v>
      </c>
      <c r="E680" s="13">
        <v>0</v>
      </c>
      <c r="F680" s="14">
        <f t="shared" si="117"/>
        <v>0</v>
      </c>
      <c r="G680" s="11">
        <v>187.42</v>
      </c>
      <c r="H680" s="13">
        <v>800000</v>
      </c>
      <c r="I680" s="11">
        <v>112.83</v>
      </c>
      <c r="J680" s="9">
        <v>60.2016860527158</v>
      </c>
      <c r="K680" s="13">
        <v>6.0106588332471601E-2</v>
      </c>
      <c r="L680" s="13">
        <f t="shared" si="111"/>
        <v>3.6185179604912861E-2</v>
      </c>
      <c r="M680" s="11">
        <v>7.20846153846154</v>
      </c>
      <c r="N680" s="8">
        <v>311812.74</v>
      </c>
      <c r="O680" s="9">
        <v>2.9820320239193499</v>
      </c>
      <c r="P680" s="13"/>
      <c r="Q680" s="13"/>
      <c r="R680" s="13">
        <f t="shared" si="112"/>
        <v>23856.256191354798</v>
      </c>
      <c r="S680" s="11">
        <f t="shared" si="113"/>
        <v>14.339181700477397</v>
      </c>
      <c r="T680" s="13">
        <f t="shared" si="114"/>
        <v>1.9892152609775491</v>
      </c>
      <c r="U680" s="14"/>
      <c r="V680" s="13">
        <f t="shared" si="115"/>
        <v>1.99</v>
      </c>
      <c r="W680" s="13">
        <v>3.59</v>
      </c>
    </row>
    <row r="681" spans="1:23" x14ac:dyDescent="0.25">
      <c r="A681" s="15" t="s">
        <v>8158</v>
      </c>
      <c r="B681" s="15">
        <v>63243</v>
      </c>
      <c r="C681" s="7" t="s">
        <v>6884</v>
      </c>
      <c r="D681" s="14">
        <v>24</v>
      </c>
      <c r="E681" s="13">
        <v>12</v>
      </c>
      <c r="F681" s="14">
        <f t="shared" si="117"/>
        <v>46.92</v>
      </c>
      <c r="G681" s="11">
        <v>137.32</v>
      </c>
      <c r="H681" s="13">
        <v>800000</v>
      </c>
      <c r="I681" s="11">
        <v>59.75</v>
      </c>
      <c r="J681" s="9">
        <v>43.511505971453502</v>
      </c>
      <c r="K681" s="13">
        <v>4.4039252533427602E-2</v>
      </c>
      <c r="L681" s="13">
        <f t="shared" si="111"/>
        <v>1.9162141995865838E-2</v>
      </c>
      <c r="M681" s="11">
        <v>5.7216666666666702</v>
      </c>
      <c r="N681" s="8">
        <v>311812.74</v>
      </c>
      <c r="O681" s="9">
        <v>2.9820320239193499</v>
      </c>
      <c r="P681" s="13"/>
      <c r="Q681" s="13"/>
      <c r="R681" s="13">
        <f t="shared" si="112"/>
        <v>23856.256191354798</v>
      </c>
      <c r="S681" s="11">
        <f t="shared" si="113"/>
        <v>10.506116909132198</v>
      </c>
      <c r="T681" s="13">
        <f t="shared" si="114"/>
        <v>1.836198702440814</v>
      </c>
      <c r="U681" s="14"/>
      <c r="V681" s="13">
        <f t="shared" si="115"/>
        <v>1.84</v>
      </c>
      <c r="W681" s="13">
        <v>3.91</v>
      </c>
    </row>
    <row r="682" spans="1:23" hidden="1" x14ac:dyDescent="0.25">
      <c r="A682" s="7" t="s">
        <v>8158</v>
      </c>
      <c r="B682" s="7">
        <v>63450</v>
      </c>
      <c r="C682" s="7" t="s">
        <v>7159</v>
      </c>
      <c r="D682" s="14">
        <v>1</v>
      </c>
      <c r="E682" s="13">
        <f>IF((V682 &lt; 0), 0, ROUND((T682 - U682), 0))</f>
        <v>0</v>
      </c>
      <c r="F682" s="14">
        <f t="shared" ref="F682:F713" si="118">W682 * E682</f>
        <v>0</v>
      </c>
      <c r="G682" s="11">
        <v>24.95</v>
      </c>
      <c r="H682" s="13">
        <v>800000</v>
      </c>
      <c r="I682" s="11">
        <v>9.9</v>
      </c>
      <c r="J682" s="9">
        <v>39.679358717434901</v>
      </c>
      <c r="K682" s="13">
        <v>8.0015973689849893E-3</v>
      </c>
      <c r="L682" s="13">
        <f t="shared" si="111"/>
        <v>3.1749825231643871E-3</v>
      </c>
      <c r="M682" s="11">
        <v>24.95</v>
      </c>
      <c r="N682" s="8">
        <v>311812.74</v>
      </c>
      <c r="O682" s="9">
        <v>2.9820320239193499</v>
      </c>
      <c r="P682" s="13"/>
      <c r="Q682" s="13"/>
      <c r="R682" s="13">
        <f t="shared" si="112"/>
        <v>23856.256191354798</v>
      </c>
      <c r="S682" s="11">
        <f t="shared" si="113"/>
        <v>1.9088815677457642</v>
      </c>
      <c r="T682" s="13">
        <f t="shared" si="114"/>
        <v>7.6508279268367299E-2</v>
      </c>
      <c r="U682" s="14"/>
      <c r="V682" s="13">
        <f t="shared" si="115"/>
        <v>0.08</v>
      </c>
      <c r="W682" s="13">
        <v>16.190000000000001</v>
      </c>
    </row>
    <row r="683" spans="1:23" hidden="1" x14ac:dyDescent="0.25">
      <c r="A683" s="7" t="s">
        <v>8158</v>
      </c>
      <c r="B683" s="7">
        <v>63812</v>
      </c>
      <c r="C683" s="7" t="s">
        <v>4406</v>
      </c>
      <c r="D683" s="14">
        <v>4</v>
      </c>
      <c r="E683" s="13">
        <f>IF((V683 &lt; 0), 0, ROUND((T683 - U683), 0))</f>
        <v>0</v>
      </c>
      <c r="F683" s="14">
        <f t="shared" si="118"/>
        <v>0</v>
      </c>
      <c r="G683" s="11">
        <v>51.69</v>
      </c>
      <c r="H683" s="13">
        <v>800000</v>
      </c>
      <c r="I683" s="11">
        <v>29.43</v>
      </c>
      <c r="J683" s="9">
        <v>56.935577481137599</v>
      </c>
      <c r="K683" s="13">
        <v>1.6577257234582501E-2</v>
      </c>
      <c r="L683" s="13">
        <f t="shared" si="111"/>
        <v>9.438357137043208E-3</v>
      </c>
      <c r="M683" s="11">
        <v>12.922499999999999</v>
      </c>
      <c r="N683" s="8">
        <v>311812.74</v>
      </c>
      <c r="O683" s="9">
        <v>2.9820320239193499</v>
      </c>
      <c r="P683" s="13"/>
      <c r="Q683" s="13"/>
      <c r="R683" s="13">
        <f t="shared" si="112"/>
        <v>23856.256191354798</v>
      </c>
      <c r="S683" s="11">
        <f t="shared" si="113"/>
        <v>3.9547129553818992</v>
      </c>
      <c r="T683" s="13">
        <f t="shared" si="114"/>
        <v>0.3060331170734687</v>
      </c>
      <c r="U683" s="14"/>
      <c r="V683" s="13">
        <f t="shared" si="115"/>
        <v>0.31</v>
      </c>
      <c r="W683" s="13">
        <v>7.44</v>
      </c>
    </row>
    <row r="684" spans="1:23" hidden="1" x14ac:dyDescent="0.25">
      <c r="A684" s="7" t="s">
        <v>8158</v>
      </c>
      <c r="B684" s="7">
        <v>63816</v>
      </c>
      <c r="C684" s="7" t="s">
        <v>3050</v>
      </c>
      <c r="D684" s="14">
        <v>6</v>
      </c>
      <c r="E684" s="13">
        <f>IF((V684 &lt; 0), 0, ROUND((T684 - U684), 0))</f>
        <v>0</v>
      </c>
      <c r="F684" s="14">
        <f t="shared" si="118"/>
        <v>0</v>
      </c>
      <c r="G684" s="11">
        <v>67.22</v>
      </c>
      <c r="H684" s="13">
        <v>800000</v>
      </c>
      <c r="I684" s="11">
        <v>37.44</v>
      </c>
      <c r="J684" s="9">
        <v>55.697709015174098</v>
      </c>
      <c r="K684" s="13">
        <v>2.1557810626980801E-2</v>
      </c>
      <c r="L684" s="13">
        <f t="shared" si="111"/>
        <v>1.2007206633058046E-2</v>
      </c>
      <c r="M684" s="11">
        <v>11.203333333333299</v>
      </c>
      <c r="N684" s="8">
        <v>311812.74</v>
      </c>
      <c r="O684" s="9">
        <v>2.9820320239193499</v>
      </c>
      <c r="P684" s="13"/>
      <c r="Q684" s="13"/>
      <c r="R684" s="13">
        <f t="shared" si="112"/>
        <v>23856.256191354798</v>
      </c>
      <c r="S684" s="11">
        <f t="shared" si="113"/>
        <v>5.1428865324196504</v>
      </c>
      <c r="T684" s="13">
        <f t="shared" si="114"/>
        <v>0.45904967561020527</v>
      </c>
      <c r="U684" s="14"/>
      <c r="V684" s="13">
        <f t="shared" si="115"/>
        <v>0.46</v>
      </c>
      <c r="W684" s="13">
        <v>6.96</v>
      </c>
    </row>
    <row r="685" spans="1:23" x14ac:dyDescent="0.25">
      <c r="A685" s="15" t="s">
        <v>8158</v>
      </c>
      <c r="B685" s="15">
        <v>63820</v>
      </c>
      <c r="C685" s="7" t="s">
        <v>4158</v>
      </c>
      <c r="D685" s="14">
        <v>9</v>
      </c>
      <c r="E685" s="13">
        <v>12</v>
      </c>
      <c r="F685" s="14">
        <f t="shared" si="118"/>
        <v>71.88</v>
      </c>
      <c r="G685" s="11">
        <v>97.41</v>
      </c>
      <c r="H685" s="13">
        <v>800000</v>
      </c>
      <c r="I685" s="11">
        <v>56.35</v>
      </c>
      <c r="J685" s="9">
        <v>57.848270198131601</v>
      </c>
      <c r="K685" s="13">
        <v>3.1239903796105299E-2</v>
      </c>
      <c r="L685" s="13">
        <f t="shared" si="111"/>
        <v>1.8071743957607366E-2</v>
      </c>
      <c r="M685" s="11">
        <v>10.8233333333333</v>
      </c>
      <c r="N685" s="8">
        <v>311812.74</v>
      </c>
      <c r="O685" s="9">
        <v>2.9820320239193499</v>
      </c>
      <c r="P685" s="13"/>
      <c r="Q685" s="13"/>
      <c r="R685" s="13">
        <f t="shared" si="112"/>
        <v>23856.256191354798</v>
      </c>
      <c r="S685" s="11">
        <f t="shared" si="113"/>
        <v>7.4526714835316534</v>
      </c>
      <c r="T685" s="13">
        <f t="shared" si="114"/>
        <v>0.68857451341530729</v>
      </c>
      <c r="U685" s="14"/>
      <c r="V685" s="13">
        <f t="shared" si="115"/>
        <v>0.69</v>
      </c>
      <c r="W685" s="13">
        <v>5.99</v>
      </c>
    </row>
    <row r="686" spans="1:23" hidden="1" x14ac:dyDescent="0.25">
      <c r="A686" s="7" t="s">
        <v>8158</v>
      </c>
      <c r="B686" s="7">
        <v>63822</v>
      </c>
      <c r="C686" s="7" t="s">
        <v>2495</v>
      </c>
      <c r="D686" s="14">
        <v>1</v>
      </c>
      <c r="E686" s="13">
        <f>IF((V686 &lt; 0), 0, ROUND((T686 - U686), 0))</f>
        <v>0</v>
      </c>
      <c r="F686" s="14">
        <f t="shared" si="118"/>
        <v>0</v>
      </c>
      <c r="G686" s="11">
        <v>14.99</v>
      </c>
      <c r="H686" s="13">
        <v>800000</v>
      </c>
      <c r="I686" s="11">
        <v>9.0500000000000007</v>
      </c>
      <c r="J686" s="9">
        <v>60.373582388258797</v>
      </c>
      <c r="K686" s="13">
        <v>4.8073725274983999E-3</v>
      </c>
      <c r="L686" s="13">
        <f t="shared" si="111"/>
        <v>2.9023830135997655E-3</v>
      </c>
      <c r="M686" s="11">
        <v>14.99</v>
      </c>
      <c r="N686" s="8">
        <v>311812.74</v>
      </c>
      <c r="O686" s="9">
        <v>2.9820320239193499</v>
      </c>
      <c r="P686" s="13"/>
      <c r="Q686" s="13"/>
      <c r="R686" s="13">
        <f t="shared" si="112"/>
        <v>23856.256191354798</v>
      </c>
      <c r="S686" s="11">
        <f t="shared" si="113"/>
        <v>1.1468591062328266</v>
      </c>
      <c r="T686" s="13">
        <f t="shared" si="114"/>
        <v>7.6508279268367355E-2</v>
      </c>
      <c r="U686" s="14"/>
      <c r="V686" s="13">
        <f t="shared" si="115"/>
        <v>0.08</v>
      </c>
      <c r="W686" s="13">
        <v>7.44</v>
      </c>
    </row>
    <row r="687" spans="1:23" hidden="1" x14ac:dyDescent="0.25">
      <c r="A687" s="7" t="s">
        <v>8158</v>
      </c>
      <c r="B687" s="7">
        <v>63823</v>
      </c>
      <c r="C687" s="7" t="s">
        <v>1406</v>
      </c>
      <c r="D687" s="14">
        <v>1</v>
      </c>
      <c r="E687" s="13">
        <f>IF((V687 &lt; 0), 0, ROUND((T687 - U687), 0))</f>
        <v>0</v>
      </c>
      <c r="F687" s="14">
        <f t="shared" si="118"/>
        <v>0</v>
      </c>
      <c r="G687" s="11">
        <v>12.59</v>
      </c>
      <c r="H687" s="13">
        <v>800000</v>
      </c>
      <c r="I687" s="11">
        <v>6.93</v>
      </c>
      <c r="J687" s="9">
        <v>55.043685464654502</v>
      </c>
      <c r="K687" s="13">
        <v>4.0376797946100598E-3</v>
      </c>
      <c r="L687" s="13">
        <f t="shared" si="111"/>
        <v>2.2224877662150692E-3</v>
      </c>
      <c r="M687" s="11">
        <v>12.59</v>
      </c>
      <c r="N687" s="8">
        <v>311812.74</v>
      </c>
      <c r="O687" s="9">
        <v>2.9820320239193499</v>
      </c>
      <c r="P687" s="13"/>
      <c r="Q687" s="13"/>
      <c r="R687" s="13">
        <f t="shared" si="112"/>
        <v>23856.256191354798</v>
      </c>
      <c r="S687" s="11">
        <f t="shared" si="113"/>
        <v>0.96323923598874417</v>
      </c>
      <c r="T687" s="13">
        <f t="shared" si="114"/>
        <v>7.6508279268367285E-2</v>
      </c>
      <c r="U687" s="14"/>
      <c r="V687" s="13">
        <f t="shared" si="115"/>
        <v>0.08</v>
      </c>
      <c r="W687" s="13">
        <v>7.09</v>
      </c>
    </row>
    <row r="688" spans="1:23" x14ac:dyDescent="0.25">
      <c r="A688" s="15" t="s">
        <v>8158</v>
      </c>
      <c r="B688" s="15">
        <v>63826</v>
      </c>
      <c r="C688" s="7" t="s">
        <v>3770</v>
      </c>
      <c r="D688" s="14">
        <v>30</v>
      </c>
      <c r="E688" s="13">
        <v>12</v>
      </c>
      <c r="F688" s="14">
        <f t="shared" si="118"/>
        <v>70.92</v>
      </c>
      <c r="G688" s="11">
        <v>384.8</v>
      </c>
      <c r="H688" s="13">
        <v>800000</v>
      </c>
      <c r="I688" s="11">
        <v>239.94</v>
      </c>
      <c r="J688" s="9">
        <v>62.354469854469897</v>
      </c>
      <c r="K688" s="13">
        <v>0.12340740150643</v>
      </c>
      <c r="L688" s="13">
        <f t="shared" si="111"/>
        <v>7.6950030970511521E-2</v>
      </c>
      <c r="M688" s="11">
        <v>12.8266666666667</v>
      </c>
      <c r="N688" s="8">
        <v>311812.74</v>
      </c>
      <c r="O688" s="9">
        <v>2.9820320239193499</v>
      </c>
      <c r="P688" s="13"/>
      <c r="Q688" s="13"/>
      <c r="R688" s="13">
        <f t="shared" si="112"/>
        <v>23856.256191354798</v>
      </c>
      <c r="S688" s="11">
        <f t="shared" si="113"/>
        <v>29.440385862467782</v>
      </c>
      <c r="T688" s="13">
        <f t="shared" si="114"/>
        <v>2.2952483780510167</v>
      </c>
      <c r="U688" s="14"/>
      <c r="V688" s="13">
        <f t="shared" si="115"/>
        <v>2.2999999999999998</v>
      </c>
      <c r="W688" s="13">
        <v>5.91</v>
      </c>
    </row>
    <row r="689" spans="1:23" hidden="1" x14ac:dyDescent="0.25">
      <c r="A689" s="7" t="s">
        <v>8158</v>
      </c>
      <c r="B689" s="7">
        <v>63828</v>
      </c>
      <c r="C689" s="7" t="s">
        <v>1908</v>
      </c>
      <c r="D689" s="14">
        <v>3</v>
      </c>
      <c r="E689" s="13">
        <f>IF((V689 &lt; 0), 0, ROUND((T689 - U689), 0))</f>
        <v>0</v>
      </c>
      <c r="F689" s="14">
        <f t="shared" si="118"/>
        <v>0</v>
      </c>
      <c r="G689" s="11">
        <v>34.72</v>
      </c>
      <c r="H689" s="13">
        <v>800000</v>
      </c>
      <c r="I689" s="11">
        <v>16.899999999999999</v>
      </c>
      <c r="J689" s="9">
        <v>48.675115207373302</v>
      </c>
      <c r="K689" s="13">
        <v>1.11348882024513E-2</v>
      </c>
      <c r="L689" s="13">
        <f t="shared" si="111"/>
        <v>5.4199196607553884E-3</v>
      </c>
      <c r="M689" s="11">
        <v>11.5733333333333</v>
      </c>
      <c r="N689" s="8">
        <v>311812.74</v>
      </c>
      <c r="O689" s="9">
        <v>2.9820320239193499</v>
      </c>
      <c r="P689" s="13"/>
      <c r="Q689" s="13"/>
      <c r="R689" s="13">
        <f t="shared" si="112"/>
        <v>23856.256191354798</v>
      </c>
      <c r="S689" s="11">
        <f t="shared" si="113"/>
        <v>2.6563674561977231</v>
      </c>
      <c r="T689" s="13">
        <f t="shared" si="114"/>
        <v>0.22952483780510347</v>
      </c>
      <c r="U689" s="14"/>
      <c r="V689" s="13">
        <f t="shared" si="115"/>
        <v>0.23</v>
      </c>
      <c r="W689" s="13">
        <v>6.64</v>
      </c>
    </row>
    <row r="690" spans="1:23" x14ac:dyDescent="0.25">
      <c r="A690" s="15" t="s">
        <v>8158</v>
      </c>
      <c r="B690" s="15">
        <v>63830</v>
      </c>
      <c r="C690" s="7" t="s">
        <v>2432</v>
      </c>
      <c r="D690" s="14">
        <v>7</v>
      </c>
      <c r="E690" s="13">
        <v>12</v>
      </c>
      <c r="F690" s="14">
        <f t="shared" si="118"/>
        <v>146.16</v>
      </c>
      <c r="G690" s="11">
        <v>153.76</v>
      </c>
      <c r="H690" s="13">
        <v>800000</v>
      </c>
      <c r="I690" s="11">
        <v>86.29</v>
      </c>
      <c r="J690" s="9">
        <v>56.119927159209197</v>
      </c>
      <c r="K690" s="13">
        <v>4.9311647753712697E-2</v>
      </c>
      <c r="L690" s="13">
        <f t="shared" si="111"/>
        <v>2.7673660800389382E-2</v>
      </c>
      <c r="M690" s="11">
        <v>21.965714285714299</v>
      </c>
      <c r="N690" s="8">
        <v>311812.74</v>
      </c>
      <c r="O690" s="9">
        <v>2.9820320239193499</v>
      </c>
      <c r="P690" s="13"/>
      <c r="Q690" s="13"/>
      <c r="R690" s="13">
        <f t="shared" si="112"/>
        <v>23856.256191354798</v>
      </c>
      <c r="S690" s="11">
        <f t="shared" si="113"/>
        <v>11.763913020304154</v>
      </c>
      <c r="T690" s="13">
        <f t="shared" si="114"/>
        <v>0.53555795487857072</v>
      </c>
      <c r="U690" s="14"/>
      <c r="V690" s="13">
        <f t="shared" si="115"/>
        <v>0.54</v>
      </c>
      <c r="W690" s="13">
        <v>12.18</v>
      </c>
    </row>
    <row r="691" spans="1:23" x14ac:dyDescent="0.25">
      <c r="A691" s="15" t="s">
        <v>8158</v>
      </c>
      <c r="B691" s="15">
        <v>63832</v>
      </c>
      <c r="C691" s="7" t="s">
        <v>515</v>
      </c>
      <c r="D691" s="14">
        <v>13</v>
      </c>
      <c r="E691" s="13">
        <v>10</v>
      </c>
      <c r="F691" s="14">
        <f t="shared" si="118"/>
        <v>76.399999999999991</v>
      </c>
      <c r="G691" s="11">
        <v>201.89</v>
      </c>
      <c r="H691" s="13">
        <v>800000</v>
      </c>
      <c r="I691" s="11">
        <v>113.52</v>
      </c>
      <c r="J691" s="9">
        <v>56.228639358066303</v>
      </c>
      <c r="K691" s="13">
        <v>6.4747194101177505E-2</v>
      </c>
      <c r="L691" s="13">
        <f t="shared" si="111"/>
        <v>3.6406466265618276E-2</v>
      </c>
      <c r="M691" s="11">
        <v>15.53</v>
      </c>
      <c r="N691" s="8">
        <v>311812.74</v>
      </c>
      <c r="O691" s="9">
        <v>2.9820320239193499</v>
      </c>
      <c r="P691" s="13"/>
      <c r="Q691" s="13"/>
      <c r="R691" s="13">
        <f t="shared" si="112"/>
        <v>23856.256191354798</v>
      </c>
      <c r="S691" s="11">
        <f t="shared" si="113"/>
        <v>15.446256501490668</v>
      </c>
      <c r="T691" s="13">
        <f t="shared" si="114"/>
        <v>0.99460763048877454</v>
      </c>
      <c r="U691" s="14"/>
      <c r="V691" s="13">
        <f t="shared" si="115"/>
        <v>0.99</v>
      </c>
      <c r="W691" s="13">
        <v>7.64</v>
      </c>
    </row>
    <row r="692" spans="1:23" x14ac:dyDescent="0.25">
      <c r="A692" s="15" t="s">
        <v>8158</v>
      </c>
      <c r="B692" s="15">
        <v>63834</v>
      </c>
      <c r="C692" s="7" t="s">
        <v>6702</v>
      </c>
      <c r="D692" s="14">
        <v>7</v>
      </c>
      <c r="E692" s="13">
        <v>10</v>
      </c>
      <c r="F692" s="14">
        <f t="shared" si="118"/>
        <v>119.60000000000001</v>
      </c>
      <c r="G692" s="11">
        <v>158.13</v>
      </c>
      <c r="H692" s="13">
        <v>800000</v>
      </c>
      <c r="I692" s="11">
        <v>90.17</v>
      </c>
      <c r="J692" s="9">
        <v>57.022702839435901</v>
      </c>
      <c r="K692" s="13">
        <v>5.0713129938180203E-2</v>
      </c>
      <c r="L692" s="13">
        <f t="shared" si="111"/>
        <v>2.8917997385225498E-2</v>
      </c>
      <c r="M692" s="11">
        <v>22.59</v>
      </c>
      <c r="N692" s="8">
        <v>311812.74</v>
      </c>
      <c r="O692" s="9">
        <v>2.9820320239193499</v>
      </c>
      <c r="P692" s="13"/>
      <c r="Q692" s="13"/>
      <c r="R692" s="13">
        <f t="shared" si="112"/>
        <v>23856.256191354798</v>
      </c>
      <c r="S692" s="11">
        <f t="shared" si="113"/>
        <v>12.098254200706917</v>
      </c>
      <c r="T692" s="13">
        <f t="shared" si="114"/>
        <v>0.53555795487857094</v>
      </c>
      <c r="U692" s="14"/>
      <c r="V692" s="13">
        <f t="shared" si="115"/>
        <v>0.54</v>
      </c>
      <c r="W692" s="13">
        <v>11.96</v>
      </c>
    </row>
    <row r="693" spans="1:23" x14ac:dyDescent="0.25">
      <c r="A693" s="15" t="s">
        <v>8158</v>
      </c>
      <c r="B693" s="15">
        <v>63836</v>
      </c>
      <c r="C693" s="7" t="s">
        <v>4030</v>
      </c>
      <c r="D693" s="14">
        <v>7</v>
      </c>
      <c r="E693" s="13">
        <v>10</v>
      </c>
      <c r="F693" s="14">
        <f t="shared" si="118"/>
        <v>157.20000000000002</v>
      </c>
      <c r="G693" s="11">
        <v>185.83</v>
      </c>
      <c r="H693" s="13">
        <v>800000</v>
      </c>
      <c r="I693" s="11">
        <v>110.58</v>
      </c>
      <c r="J693" s="9">
        <v>59.506000107625198</v>
      </c>
      <c r="K693" s="13">
        <v>5.9596666896933097E-2</v>
      </c>
      <c r="L693" s="13">
        <f t="shared" si="111"/>
        <v>3.5463592667830036E-2</v>
      </c>
      <c r="M693" s="11">
        <v>26.547142857142902</v>
      </c>
      <c r="N693" s="8">
        <v>311812.74</v>
      </c>
      <c r="O693" s="9">
        <v>2.9820320239193499</v>
      </c>
      <c r="P693" s="13"/>
      <c r="Q693" s="13"/>
      <c r="R693" s="13">
        <f t="shared" si="112"/>
        <v>23856.256191354798</v>
      </c>
      <c r="S693" s="11">
        <f t="shared" si="113"/>
        <v>14.217533536440698</v>
      </c>
      <c r="T693" s="13">
        <f t="shared" si="114"/>
        <v>0.53555795487857027</v>
      </c>
      <c r="U693" s="14"/>
      <c r="V693" s="13">
        <f t="shared" si="115"/>
        <v>0.54</v>
      </c>
      <c r="W693" s="13">
        <v>15.72</v>
      </c>
    </row>
    <row r="694" spans="1:23" hidden="1" x14ac:dyDescent="0.25">
      <c r="A694" s="7" t="s">
        <v>8158</v>
      </c>
      <c r="B694" s="7">
        <v>63840</v>
      </c>
      <c r="C694" s="7" t="s">
        <v>5532</v>
      </c>
      <c r="D694" s="14">
        <v>5</v>
      </c>
      <c r="E694" s="13">
        <f>IF((V694 &lt; 0), 0, ROUND((T694 - U694), 0))</f>
        <v>0</v>
      </c>
      <c r="F694" s="14">
        <f t="shared" si="118"/>
        <v>0</v>
      </c>
      <c r="G694" s="11">
        <v>163.96</v>
      </c>
      <c r="H694" s="13">
        <v>800000</v>
      </c>
      <c r="I694" s="11">
        <v>92.95</v>
      </c>
      <c r="J694" s="9">
        <v>56.6906562576238</v>
      </c>
      <c r="K694" s="13">
        <v>5.2582841868488099E-2</v>
      </c>
      <c r="L694" s="13">
        <f t="shared" si="111"/>
        <v>2.9809558134154479E-2</v>
      </c>
      <c r="M694" s="11">
        <v>32.792000000000002</v>
      </c>
      <c r="N694" s="8">
        <v>311812.74</v>
      </c>
      <c r="O694" s="9">
        <v>2.9820320239193499</v>
      </c>
      <c r="P694" s="13"/>
      <c r="Q694" s="13"/>
      <c r="R694" s="13">
        <f t="shared" si="112"/>
        <v>23856.256191354798</v>
      </c>
      <c r="S694" s="11">
        <f t="shared" si="113"/>
        <v>12.544297468841496</v>
      </c>
      <c r="T694" s="13">
        <f t="shared" si="114"/>
        <v>0.38254139634183626</v>
      </c>
      <c r="U694" s="14"/>
      <c r="V694" s="13">
        <f t="shared" si="115"/>
        <v>0.38</v>
      </c>
      <c r="W694" s="13">
        <v>17.28</v>
      </c>
    </row>
    <row r="695" spans="1:23" hidden="1" x14ac:dyDescent="0.25">
      <c r="A695" s="15" t="s">
        <v>8158</v>
      </c>
      <c r="B695" s="15">
        <v>63845</v>
      </c>
      <c r="C695" s="7" t="s">
        <v>1126</v>
      </c>
      <c r="D695" s="14">
        <v>11</v>
      </c>
      <c r="E695" s="13">
        <v>0</v>
      </c>
      <c r="F695" s="14">
        <f t="shared" si="118"/>
        <v>0</v>
      </c>
      <c r="G695" s="11">
        <v>158.38999999999999</v>
      </c>
      <c r="H695" s="13">
        <v>800000</v>
      </c>
      <c r="I695" s="11">
        <v>89.54</v>
      </c>
      <c r="J695" s="9">
        <v>56.5313466759265</v>
      </c>
      <c r="K695" s="13">
        <v>5.0796513317576397E-2</v>
      </c>
      <c r="L695" s="13">
        <f t="shared" si="111"/>
        <v>2.8715953042842288E-2</v>
      </c>
      <c r="M695" s="11">
        <v>14.3990909090909</v>
      </c>
      <c r="N695" s="8">
        <v>311812.74</v>
      </c>
      <c r="O695" s="9">
        <v>2.9820320239193499</v>
      </c>
      <c r="P695" s="13"/>
      <c r="Q695" s="13"/>
      <c r="R695" s="13">
        <f t="shared" si="112"/>
        <v>23856.256191354798</v>
      </c>
      <c r="S695" s="11">
        <f t="shared" si="113"/>
        <v>12.118146353316686</v>
      </c>
      <c r="T695" s="13">
        <f t="shared" si="114"/>
        <v>0.84159107195204008</v>
      </c>
      <c r="U695" s="14"/>
      <c r="V695" s="13">
        <f t="shared" si="115"/>
        <v>0.84</v>
      </c>
      <c r="W695" s="13">
        <v>7.27</v>
      </c>
    </row>
    <row r="696" spans="1:23" hidden="1" x14ac:dyDescent="0.25">
      <c r="A696" s="7" t="s">
        <v>8158</v>
      </c>
      <c r="B696" s="7">
        <v>63847</v>
      </c>
      <c r="C696" s="7" t="s">
        <v>2915</v>
      </c>
      <c r="D696" s="14">
        <v>5</v>
      </c>
      <c r="E696" s="13">
        <f>IF((V696 &lt; 0), 0, ROUND((T696 - U696), 0))</f>
        <v>0</v>
      </c>
      <c r="F696" s="14">
        <f t="shared" si="118"/>
        <v>0</v>
      </c>
      <c r="G696" s="11">
        <v>93.05</v>
      </c>
      <c r="H696" s="13">
        <v>800000</v>
      </c>
      <c r="I696" s="11">
        <v>51.3</v>
      </c>
      <c r="J696" s="9">
        <v>55.1316496507254</v>
      </c>
      <c r="K696" s="13">
        <v>2.9841628664691498E-2</v>
      </c>
      <c r="L696" s="13">
        <f t="shared" si="111"/>
        <v>1.6452182165488161E-2</v>
      </c>
      <c r="M696" s="11">
        <v>18.61</v>
      </c>
      <c r="N696" s="8">
        <v>311812.74</v>
      </c>
      <c r="O696" s="9">
        <v>2.9820320239193499</v>
      </c>
      <c r="P696" s="13"/>
      <c r="Q696" s="13"/>
      <c r="R696" s="13">
        <f t="shared" si="112"/>
        <v>23856.256191354798</v>
      </c>
      <c r="S696" s="11">
        <f t="shared" si="113"/>
        <v>7.1190953859215735</v>
      </c>
      <c r="T696" s="13">
        <f t="shared" si="114"/>
        <v>0.38254139634183632</v>
      </c>
      <c r="U696" s="14"/>
      <c r="V696" s="13">
        <f t="shared" si="115"/>
        <v>0.38</v>
      </c>
      <c r="W696" s="13">
        <v>9.56</v>
      </c>
    </row>
    <row r="697" spans="1:23" hidden="1" x14ac:dyDescent="0.25">
      <c r="A697" s="7" t="s">
        <v>8158</v>
      </c>
      <c r="B697" s="7">
        <v>63880</v>
      </c>
      <c r="C697" s="7" t="s">
        <v>6029</v>
      </c>
      <c r="D697" s="14">
        <v>1</v>
      </c>
      <c r="E697" s="13">
        <f>IF((V697 &lt; 0), 0, ROUND((T697 - U697), 0))</f>
        <v>0</v>
      </c>
      <c r="F697" s="14">
        <f t="shared" si="118"/>
        <v>0</v>
      </c>
      <c r="G697" s="11">
        <v>12.99</v>
      </c>
      <c r="H697" s="13">
        <v>800000</v>
      </c>
      <c r="I697" s="11">
        <v>8.1</v>
      </c>
      <c r="J697" s="9">
        <v>62.3556581986143</v>
      </c>
      <c r="K697" s="13">
        <v>4.1659619167581201E-3</v>
      </c>
      <c r="L697" s="13">
        <f t="shared" si="111"/>
        <v>2.5977129734981344E-3</v>
      </c>
      <c r="M697" s="11">
        <v>12.99</v>
      </c>
      <c r="N697" s="8">
        <v>311812.74</v>
      </c>
      <c r="O697" s="9">
        <v>2.9820320239193499</v>
      </c>
      <c r="P697" s="13"/>
      <c r="Q697" s="13"/>
      <c r="R697" s="13">
        <f t="shared" si="112"/>
        <v>23856.256191354798</v>
      </c>
      <c r="S697" s="11">
        <f t="shared" si="113"/>
        <v>0.99384254769609204</v>
      </c>
      <c r="T697" s="13">
        <f t="shared" si="114"/>
        <v>7.6508279268367355E-2</v>
      </c>
      <c r="U697" s="14"/>
      <c r="V697" s="13">
        <f t="shared" si="115"/>
        <v>0.08</v>
      </c>
      <c r="W697" s="13">
        <v>7.09</v>
      </c>
    </row>
    <row r="698" spans="1:23" hidden="1" x14ac:dyDescent="0.25">
      <c r="A698" s="7" t="s">
        <v>8158</v>
      </c>
      <c r="B698" s="7">
        <v>63887</v>
      </c>
      <c r="C698" s="7" t="s">
        <v>1574</v>
      </c>
      <c r="D698" s="14">
        <v>2</v>
      </c>
      <c r="E698" s="13">
        <f>IF((V698 &lt; 0), 0, ROUND((T698 - U698), 0))</f>
        <v>0</v>
      </c>
      <c r="F698" s="14">
        <f t="shared" si="118"/>
        <v>0</v>
      </c>
      <c r="G698" s="11">
        <v>20.99</v>
      </c>
      <c r="H698" s="13">
        <v>800000</v>
      </c>
      <c r="I698" s="11">
        <v>9.07</v>
      </c>
      <c r="J698" s="9">
        <v>43.2110528823249</v>
      </c>
      <c r="K698" s="13">
        <v>6.7316043597192296E-3</v>
      </c>
      <c r="L698" s="13">
        <f t="shared" si="111"/>
        <v>2.9087971197071646E-3</v>
      </c>
      <c r="M698" s="11">
        <v>10.494999999999999</v>
      </c>
      <c r="N698" s="8">
        <v>311812.74</v>
      </c>
      <c r="O698" s="9">
        <v>2.9820320239193499</v>
      </c>
      <c r="P698" s="13"/>
      <c r="Q698" s="13"/>
      <c r="R698" s="13">
        <f t="shared" si="112"/>
        <v>23856.256191354798</v>
      </c>
      <c r="S698" s="11">
        <f t="shared" si="113"/>
        <v>1.6059087818430282</v>
      </c>
      <c r="T698" s="13">
        <f t="shared" si="114"/>
        <v>0.15301655853673449</v>
      </c>
      <c r="U698" s="14"/>
      <c r="V698" s="13">
        <f t="shared" si="115"/>
        <v>0.15</v>
      </c>
      <c r="W698" s="13">
        <v>7.09</v>
      </c>
    </row>
    <row r="699" spans="1:23" hidden="1" x14ac:dyDescent="0.25">
      <c r="A699" s="15" t="s">
        <v>8158</v>
      </c>
      <c r="B699" s="15">
        <v>63896</v>
      </c>
      <c r="C699" s="7" t="s">
        <v>3684</v>
      </c>
      <c r="D699" s="14">
        <v>8</v>
      </c>
      <c r="E699" s="13">
        <v>0</v>
      </c>
      <c r="F699" s="14">
        <f t="shared" si="118"/>
        <v>0</v>
      </c>
      <c r="G699" s="11">
        <v>172.94</v>
      </c>
      <c r="H699" s="13">
        <v>800000</v>
      </c>
      <c r="I699" s="11">
        <v>77.209999999999994</v>
      </c>
      <c r="J699" s="9">
        <v>44.645541806406797</v>
      </c>
      <c r="K699" s="13">
        <v>5.5462775510711999E-2</v>
      </c>
      <c r="L699" s="13">
        <f t="shared" si="111"/>
        <v>2.4761656627628477E-2</v>
      </c>
      <c r="M699" s="11">
        <v>21.6175</v>
      </c>
      <c r="N699" s="8">
        <v>311812.74</v>
      </c>
      <c r="O699" s="9">
        <v>2.9820320239193499</v>
      </c>
      <c r="P699" s="13"/>
      <c r="Q699" s="13"/>
      <c r="R699" s="13">
        <f t="shared" si="112"/>
        <v>23856.256191354798</v>
      </c>
      <c r="S699" s="11">
        <f t="shared" si="113"/>
        <v>13.231341816671444</v>
      </c>
      <c r="T699" s="13">
        <f t="shared" si="114"/>
        <v>0.6120662341469385</v>
      </c>
      <c r="U699" s="14"/>
      <c r="V699" s="13">
        <f t="shared" si="115"/>
        <v>0.61</v>
      </c>
      <c r="W699" s="13">
        <v>13.69</v>
      </c>
    </row>
    <row r="700" spans="1:23" hidden="1" x14ac:dyDescent="0.25">
      <c r="A700" s="7" t="s">
        <v>8158</v>
      </c>
      <c r="B700" s="7">
        <v>63908</v>
      </c>
      <c r="C700" s="7" t="s">
        <v>6513</v>
      </c>
      <c r="D700" s="14">
        <v>1</v>
      </c>
      <c r="E700" s="13">
        <f t="shared" ref="E700:E726" si="119">IF((V700 &lt; 0), 0, ROUND((T700 - U700), 0))</f>
        <v>0</v>
      </c>
      <c r="F700" s="14">
        <f t="shared" si="118"/>
        <v>0</v>
      </c>
      <c r="G700" s="11">
        <v>21.99</v>
      </c>
      <c r="H700" s="13">
        <v>800000</v>
      </c>
      <c r="I700" s="11">
        <v>11.7</v>
      </c>
      <c r="J700" s="9">
        <v>53.206002728512999</v>
      </c>
      <c r="K700" s="13">
        <v>7.0523096650893704E-3</v>
      </c>
      <c r="L700" s="13">
        <f t="shared" si="111"/>
        <v>3.7522520728306362E-3</v>
      </c>
      <c r="M700" s="11">
        <v>21.99</v>
      </c>
      <c r="N700" s="8">
        <v>311812.74</v>
      </c>
      <c r="O700" s="9">
        <v>2.9820320239193499</v>
      </c>
      <c r="P700" s="13"/>
      <c r="Q700" s="13"/>
      <c r="R700" s="13">
        <f t="shared" si="112"/>
        <v>23856.256191354798</v>
      </c>
      <c r="S700" s="11">
        <f t="shared" si="113"/>
        <v>1.6824170611113956</v>
      </c>
      <c r="T700" s="13">
        <f t="shared" si="114"/>
        <v>7.6508279268367244E-2</v>
      </c>
      <c r="U700" s="14"/>
      <c r="V700" s="13">
        <f t="shared" si="115"/>
        <v>0.08</v>
      </c>
      <c r="W700" s="13">
        <v>11.1</v>
      </c>
    </row>
    <row r="701" spans="1:23" x14ac:dyDescent="0.25">
      <c r="A701" s="15" t="s">
        <v>8158</v>
      </c>
      <c r="B701" s="15">
        <v>63909</v>
      </c>
      <c r="C701" s="7" t="s">
        <v>1608</v>
      </c>
      <c r="D701" s="14">
        <v>10</v>
      </c>
      <c r="E701" s="13">
        <f t="shared" si="119"/>
        <v>1</v>
      </c>
      <c r="F701" s="14">
        <f t="shared" si="118"/>
        <v>8.36</v>
      </c>
      <c r="G701" s="11">
        <v>134.47</v>
      </c>
      <c r="H701" s="13">
        <v>800000</v>
      </c>
      <c r="I701" s="11">
        <v>60.69</v>
      </c>
      <c r="J701" s="9">
        <v>45.132743362831903</v>
      </c>
      <c r="K701" s="13">
        <v>4.3125242413122697E-2</v>
      </c>
      <c r="L701" s="13">
        <f t="shared" si="111"/>
        <v>1.9463604982913801E-2</v>
      </c>
      <c r="M701" s="11">
        <v>13.446999999999999</v>
      </c>
      <c r="N701" s="8">
        <v>311812.74</v>
      </c>
      <c r="O701" s="9">
        <v>2.9820320239193499</v>
      </c>
      <c r="P701" s="13"/>
      <c r="Q701" s="13"/>
      <c r="R701" s="13">
        <f t="shared" si="112"/>
        <v>23856.256191354798</v>
      </c>
      <c r="S701" s="11">
        <f t="shared" si="113"/>
        <v>10.288068313217348</v>
      </c>
      <c r="T701" s="13">
        <f t="shared" si="114"/>
        <v>0.76508279268367285</v>
      </c>
      <c r="U701" s="14"/>
      <c r="V701" s="13">
        <f t="shared" si="115"/>
        <v>0.77</v>
      </c>
      <c r="W701" s="13">
        <v>8.36</v>
      </c>
    </row>
    <row r="702" spans="1:23" hidden="1" x14ac:dyDescent="0.25">
      <c r="A702" s="7" t="s">
        <v>8158</v>
      </c>
      <c r="B702" s="7">
        <v>63970</v>
      </c>
      <c r="C702" s="7" t="s">
        <v>6472</v>
      </c>
      <c r="D702" s="14">
        <v>0</v>
      </c>
      <c r="E702" s="13">
        <f t="shared" si="119"/>
        <v>0</v>
      </c>
      <c r="F702" s="14">
        <f t="shared" si="118"/>
        <v>0</v>
      </c>
      <c r="G702" s="11">
        <v>0</v>
      </c>
      <c r="H702" s="13">
        <v>800000</v>
      </c>
      <c r="I702" s="11">
        <v>0</v>
      </c>
      <c r="J702" s="9"/>
      <c r="K702" s="13">
        <v>0</v>
      </c>
      <c r="L702" s="13">
        <f t="shared" si="111"/>
        <v>0</v>
      </c>
      <c r="M702" s="11">
        <v>0</v>
      </c>
      <c r="N702" s="8">
        <v>311812.74</v>
      </c>
      <c r="O702" s="9">
        <v>2.9820320239193499</v>
      </c>
      <c r="P702" s="13"/>
      <c r="Q702" s="13"/>
      <c r="R702" s="13">
        <f t="shared" si="112"/>
        <v>23856.256191354798</v>
      </c>
      <c r="S702" s="11">
        <f t="shared" si="113"/>
        <v>0</v>
      </c>
      <c r="T702" s="13">
        <f t="shared" si="114"/>
        <v>0</v>
      </c>
      <c r="U702" s="14"/>
      <c r="V702" s="13">
        <f t="shared" si="115"/>
        <v>0</v>
      </c>
      <c r="W702" s="13">
        <v>85.53</v>
      </c>
    </row>
    <row r="703" spans="1:23" hidden="1" x14ac:dyDescent="0.25">
      <c r="A703" s="7" t="s">
        <v>8158</v>
      </c>
      <c r="B703" s="7">
        <v>65003</v>
      </c>
      <c r="C703" s="7" t="s">
        <v>1625</v>
      </c>
      <c r="D703" s="14">
        <v>2</v>
      </c>
      <c r="E703" s="13">
        <f t="shared" si="119"/>
        <v>0</v>
      </c>
      <c r="F703" s="14">
        <f t="shared" si="118"/>
        <v>0</v>
      </c>
      <c r="G703" s="11">
        <v>633.98</v>
      </c>
      <c r="H703" s="13">
        <v>800000</v>
      </c>
      <c r="I703" s="11">
        <v>291.42</v>
      </c>
      <c r="J703" s="9">
        <v>45.966749739739399</v>
      </c>
      <c r="K703" s="13">
        <v>0.20332074949856099</v>
      </c>
      <c r="L703" s="13">
        <f t="shared" si="111"/>
        <v>9.3459940090965976E-2</v>
      </c>
      <c r="M703" s="11">
        <v>316.99</v>
      </c>
      <c r="N703" s="8">
        <v>311812.74</v>
      </c>
      <c r="O703" s="9">
        <v>2.9820320239193499</v>
      </c>
      <c r="P703" s="13"/>
      <c r="Q703" s="13"/>
      <c r="R703" s="13">
        <f t="shared" si="112"/>
        <v>23856.256191354798</v>
      </c>
      <c r="S703" s="11">
        <f t="shared" si="113"/>
        <v>48.504718890559431</v>
      </c>
      <c r="T703" s="13">
        <f t="shared" si="114"/>
        <v>0.15301655853673438</v>
      </c>
      <c r="U703" s="14"/>
      <c r="V703" s="13">
        <f t="shared" si="115"/>
        <v>0.15</v>
      </c>
      <c r="W703" s="13">
        <v>215.17</v>
      </c>
    </row>
    <row r="704" spans="1:23" hidden="1" x14ac:dyDescent="0.25">
      <c r="A704" s="7" t="s">
        <v>8158</v>
      </c>
      <c r="B704" s="7">
        <v>65005</v>
      </c>
      <c r="C704" s="7" t="s">
        <v>432</v>
      </c>
      <c r="D704" s="14">
        <v>1</v>
      </c>
      <c r="E704" s="13">
        <f t="shared" si="119"/>
        <v>0</v>
      </c>
      <c r="F704" s="14">
        <f t="shared" si="118"/>
        <v>0</v>
      </c>
      <c r="G704" s="11">
        <v>252.99</v>
      </c>
      <c r="H704" s="13">
        <v>800000</v>
      </c>
      <c r="I704" s="11">
        <v>125.53</v>
      </c>
      <c r="J704" s="9">
        <v>49.618561998498002</v>
      </c>
      <c r="K704" s="13">
        <v>8.1135235205591696E-2</v>
      </c>
      <c r="L704" s="13">
        <f t="shared" ref="L704:L765" si="120">J704 * K704%</f>
        <v>4.0258136983113695E-2</v>
      </c>
      <c r="M704" s="11">
        <v>252.99</v>
      </c>
      <c r="N704" s="8">
        <v>311812.74</v>
      </c>
      <c r="O704" s="9">
        <v>2.9820320239193499</v>
      </c>
      <c r="P704" s="13"/>
      <c r="Q704" s="13"/>
      <c r="R704" s="13">
        <f t="shared" ref="R704:R765" si="121">H704 * O704%</f>
        <v>23856.256191354798</v>
      </c>
      <c r="S704" s="11">
        <f t="shared" ref="S704:S765" si="122">K704% * R704</f>
        <v>19.355829572104248</v>
      </c>
      <c r="T704" s="13">
        <f t="shared" ref="T704:T765" si="123">IFERROR((S704 / M704), 0)</f>
        <v>7.6508279268367313E-2</v>
      </c>
      <c r="U704" s="14"/>
      <c r="V704" s="13">
        <f t="shared" ref="V704:V765" si="124">ROUND((T704 - U704), 2)</f>
        <v>0.08</v>
      </c>
      <c r="W704" s="13">
        <v>171.73</v>
      </c>
    </row>
    <row r="705" spans="1:23" hidden="1" x14ac:dyDescent="0.25">
      <c r="A705" s="7" t="s">
        <v>8158</v>
      </c>
      <c r="B705" s="7">
        <v>65028</v>
      </c>
      <c r="C705" s="7" t="s">
        <v>4242</v>
      </c>
      <c r="D705" s="14">
        <v>2</v>
      </c>
      <c r="E705" s="13">
        <f t="shared" si="119"/>
        <v>0</v>
      </c>
      <c r="F705" s="14">
        <f t="shared" si="118"/>
        <v>0</v>
      </c>
      <c r="G705" s="11">
        <v>343.99</v>
      </c>
      <c r="H705" s="13">
        <v>800000</v>
      </c>
      <c r="I705" s="11">
        <v>132.47999999999999</v>
      </c>
      <c r="J705" s="9">
        <v>38.512747463589101</v>
      </c>
      <c r="K705" s="13">
        <v>0.110319417994274</v>
      </c>
      <c r="L705" s="13">
        <f t="shared" si="120"/>
        <v>4.2487038855436018E-2</v>
      </c>
      <c r="M705" s="11">
        <v>171.995</v>
      </c>
      <c r="N705" s="8">
        <v>311812.74</v>
      </c>
      <c r="O705" s="9">
        <v>2.9820320239193499</v>
      </c>
      <c r="P705" s="13"/>
      <c r="Q705" s="13"/>
      <c r="R705" s="13">
        <f t="shared" si="121"/>
        <v>23856.256191354798</v>
      </c>
      <c r="S705" s="11">
        <f t="shared" si="122"/>
        <v>26.318082985525571</v>
      </c>
      <c r="T705" s="13">
        <f t="shared" si="123"/>
        <v>0.15301655853673404</v>
      </c>
      <c r="U705" s="14"/>
      <c r="V705" s="13">
        <f t="shared" si="124"/>
        <v>0.15</v>
      </c>
      <c r="W705" s="13">
        <v>122.26</v>
      </c>
    </row>
    <row r="706" spans="1:23" hidden="1" x14ac:dyDescent="0.25">
      <c r="A706" s="7" t="s">
        <v>8158</v>
      </c>
      <c r="B706" s="7">
        <v>65033</v>
      </c>
      <c r="C706" s="7" t="s">
        <v>5155</v>
      </c>
      <c r="D706" s="14">
        <v>1</v>
      </c>
      <c r="E706" s="13">
        <f t="shared" si="119"/>
        <v>0</v>
      </c>
      <c r="F706" s="14">
        <f t="shared" si="118"/>
        <v>0</v>
      </c>
      <c r="G706" s="11">
        <v>285</v>
      </c>
      <c r="H706" s="13">
        <v>800000</v>
      </c>
      <c r="I706" s="11">
        <v>111.94</v>
      </c>
      <c r="J706" s="9">
        <v>39.2771929824561</v>
      </c>
      <c r="K706" s="13">
        <v>9.1401012030489906E-2</v>
      </c>
      <c r="L706" s="13">
        <f t="shared" si="120"/>
        <v>3.5899751883133442E-2</v>
      </c>
      <c r="M706" s="11">
        <v>285</v>
      </c>
      <c r="N706" s="8">
        <v>311812.74</v>
      </c>
      <c r="O706" s="9">
        <v>2.9820320239193499</v>
      </c>
      <c r="P706" s="13"/>
      <c r="Q706" s="13"/>
      <c r="R706" s="13">
        <f t="shared" si="121"/>
        <v>23856.256191354798</v>
      </c>
      <c r="S706" s="11">
        <f t="shared" si="122"/>
        <v>21.804859591484693</v>
      </c>
      <c r="T706" s="13">
        <f t="shared" si="123"/>
        <v>7.6508279268367341E-2</v>
      </c>
      <c r="U706" s="14"/>
      <c r="V706" s="13">
        <f t="shared" si="124"/>
        <v>0.08</v>
      </c>
      <c r="W706" s="13">
        <v>192.97</v>
      </c>
    </row>
    <row r="707" spans="1:23" hidden="1" x14ac:dyDescent="0.25">
      <c r="A707" s="7" t="s">
        <v>8158</v>
      </c>
      <c r="B707" s="7">
        <v>65046</v>
      </c>
      <c r="C707" s="7" t="s">
        <v>1803</v>
      </c>
      <c r="D707" s="14">
        <v>0</v>
      </c>
      <c r="E707" s="13">
        <f t="shared" si="119"/>
        <v>0</v>
      </c>
      <c r="F707" s="14">
        <f t="shared" si="118"/>
        <v>0</v>
      </c>
      <c r="G707" s="11">
        <v>14.2</v>
      </c>
      <c r="H707" s="13">
        <v>800000</v>
      </c>
      <c r="I707" s="11">
        <v>14.2</v>
      </c>
      <c r="J707" s="9">
        <v>100</v>
      </c>
      <c r="K707" s="13">
        <v>4.5540153362559803E-3</v>
      </c>
      <c r="L707" s="13">
        <f t="shared" si="120"/>
        <v>4.5540153362559803E-3</v>
      </c>
      <c r="M707" s="11">
        <v>0</v>
      </c>
      <c r="N707" s="8">
        <v>311812.74</v>
      </c>
      <c r="O707" s="9">
        <v>2.9820320239193499</v>
      </c>
      <c r="P707" s="13"/>
      <c r="Q707" s="13"/>
      <c r="R707" s="13">
        <f t="shared" si="121"/>
        <v>23856.256191354798</v>
      </c>
      <c r="S707" s="11">
        <f t="shared" si="122"/>
        <v>1.0864175656108144</v>
      </c>
      <c r="T707" s="13">
        <f t="shared" si="123"/>
        <v>0</v>
      </c>
      <c r="U707" s="14"/>
      <c r="V707" s="13">
        <f t="shared" si="124"/>
        <v>0</v>
      </c>
      <c r="W707" s="13">
        <v>192.97</v>
      </c>
    </row>
    <row r="708" spans="1:23" hidden="1" x14ac:dyDescent="0.25">
      <c r="A708" s="7" t="s">
        <v>8158</v>
      </c>
      <c r="B708" s="7">
        <v>65048</v>
      </c>
      <c r="C708" s="7" t="s">
        <v>7367</v>
      </c>
      <c r="D708" s="14">
        <v>1</v>
      </c>
      <c r="E708" s="13">
        <f t="shared" si="119"/>
        <v>0</v>
      </c>
      <c r="F708" s="14">
        <f t="shared" si="118"/>
        <v>0</v>
      </c>
      <c r="G708" s="11">
        <v>217.99</v>
      </c>
      <c r="H708" s="13">
        <v>800000</v>
      </c>
      <c r="I708" s="11">
        <v>60.73</v>
      </c>
      <c r="J708" s="9">
        <v>27.859076104408501</v>
      </c>
      <c r="K708" s="13">
        <v>6.9910549517636797E-2</v>
      </c>
      <c r="L708" s="13">
        <f t="shared" si="120"/>
        <v>1.9476433195128626E-2</v>
      </c>
      <c r="M708" s="11">
        <v>217.99</v>
      </c>
      <c r="N708" s="8">
        <v>311812.74</v>
      </c>
      <c r="O708" s="9">
        <v>2.9820320239193499</v>
      </c>
      <c r="P708" s="13"/>
      <c r="Q708" s="13"/>
      <c r="R708" s="13">
        <f t="shared" si="121"/>
        <v>23856.256191354798</v>
      </c>
      <c r="S708" s="11">
        <f t="shared" si="122"/>
        <v>16.678039797711392</v>
      </c>
      <c r="T708" s="13">
        <f t="shared" si="123"/>
        <v>7.6508279268367313E-2</v>
      </c>
      <c r="U708" s="14"/>
      <c r="V708" s="13">
        <f t="shared" si="124"/>
        <v>0.08</v>
      </c>
      <c r="W708" s="13">
        <v>147.68</v>
      </c>
    </row>
    <row r="709" spans="1:23" hidden="1" x14ac:dyDescent="0.25">
      <c r="A709" s="7" t="s">
        <v>8158</v>
      </c>
      <c r="B709" s="7">
        <v>65049</v>
      </c>
      <c r="C709" s="7" t="s">
        <v>4797</v>
      </c>
      <c r="D709" s="14">
        <v>2</v>
      </c>
      <c r="E709" s="13">
        <f t="shared" si="119"/>
        <v>0</v>
      </c>
      <c r="F709" s="14">
        <f t="shared" si="118"/>
        <v>0</v>
      </c>
      <c r="G709" s="11">
        <v>575</v>
      </c>
      <c r="H709" s="13">
        <v>800000</v>
      </c>
      <c r="I709" s="11">
        <v>228.11</v>
      </c>
      <c r="J709" s="9">
        <v>39.671304347826101</v>
      </c>
      <c r="K709" s="13">
        <v>0.18440555058783001</v>
      </c>
      <c r="L709" s="13">
        <f t="shared" si="120"/>
        <v>7.3156087207982459E-2</v>
      </c>
      <c r="M709" s="11">
        <v>287.5</v>
      </c>
      <c r="N709" s="8">
        <v>311812.74</v>
      </c>
      <c r="O709" s="9">
        <v>2.9820320239193499</v>
      </c>
      <c r="P709" s="13"/>
      <c r="Q709" s="13"/>
      <c r="R709" s="13">
        <f t="shared" si="121"/>
        <v>23856.256191354798</v>
      </c>
      <c r="S709" s="11">
        <f t="shared" si="122"/>
        <v>43.9922605793111</v>
      </c>
      <c r="T709" s="13">
        <f t="shared" si="123"/>
        <v>0.15301655853673427</v>
      </c>
      <c r="U709" s="14"/>
      <c r="V709" s="13">
        <f t="shared" si="124"/>
        <v>0.15</v>
      </c>
      <c r="W709" s="13">
        <v>192.97</v>
      </c>
    </row>
    <row r="710" spans="1:23" hidden="1" x14ac:dyDescent="0.25">
      <c r="A710" s="7" t="s">
        <v>8158</v>
      </c>
      <c r="B710" s="7">
        <v>65050</v>
      </c>
      <c r="C710" s="7" t="s">
        <v>6603</v>
      </c>
      <c r="D710" s="14">
        <v>2</v>
      </c>
      <c r="E710" s="13">
        <f t="shared" si="119"/>
        <v>0</v>
      </c>
      <c r="F710" s="14">
        <f t="shared" si="118"/>
        <v>0</v>
      </c>
      <c r="G710" s="11">
        <v>302.27</v>
      </c>
      <c r="H710" s="13">
        <v>800000</v>
      </c>
      <c r="I710" s="11">
        <v>90.27</v>
      </c>
      <c r="J710" s="9">
        <v>29.864028848380599</v>
      </c>
      <c r="K710" s="13">
        <v>9.6939592654232104E-2</v>
      </c>
      <c r="L710" s="13">
        <f t="shared" si="120"/>
        <v>2.8950067915762514E-2</v>
      </c>
      <c r="M710" s="11">
        <v>151.13499999999999</v>
      </c>
      <c r="N710" s="8">
        <v>311812.74</v>
      </c>
      <c r="O710" s="9">
        <v>2.9820320239193499</v>
      </c>
      <c r="P710" s="13"/>
      <c r="Q710" s="13"/>
      <c r="R710" s="13">
        <f t="shared" si="121"/>
        <v>23856.256191354798</v>
      </c>
      <c r="S710" s="11">
        <f t="shared" si="122"/>
        <v>23.126157574449365</v>
      </c>
      <c r="T710" s="13">
        <f t="shared" si="123"/>
        <v>0.15301655853673449</v>
      </c>
      <c r="U710" s="14"/>
      <c r="V710" s="13">
        <f t="shared" si="124"/>
        <v>0.15</v>
      </c>
      <c r="W710" s="13">
        <v>122.26</v>
      </c>
    </row>
    <row r="711" spans="1:23" hidden="1" x14ac:dyDescent="0.25">
      <c r="A711" s="7" t="s">
        <v>8158</v>
      </c>
      <c r="B711" s="7">
        <v>65051</v>
      </c>
      <c r="C711" s="7" t="s">
        <v>6726</v>
      </c>
      <c r="D711" s="14">
        <v>1</v>
      </c>
      <c r="E711" s="13">
        <f t="shared" si="119"/>
        <v>0</v>
      </c>
      <c r="F711" s="14">
        <f t="shared" si="118"/>
        <v>0</v>
      </c>
      <c r="G711" s="11">
        <v>161.82</v>
      </c>
      <c r="H711" s="13">
        <v>800000</v>
      </c>
      <c r="I711" s="11">
        <v>44.27</v>
      </c>
      <c r="J711" s="9">
        <v>27.357557780249699</v>
      </c>
      <c r="K711" s="13">
        <v>5.1896532514995999E-2</v>
      </c>
      <c r="L711" s="13">
        <f t="shared" si="120"/>
        <v>1.4197623868736105E-2</v>
      </c>
      <c r="M711" s="11">
        <v>161.82</v>
      </c>
      <c r="N711" s="8">
        <v>311812.74</v>
      </c>
      <c r="O711" s="9">
        <v>2.9820320239193499</v>
      </c>
      <c r="P711" s="13"/>
      <c r="Q711" s="13"/>
      <c r="R711" s="13">
        <f t="shared" si="121"/>
        <v>23856.256191354798</v>
      </c>
      <c r="S711" s="11">
        <f t="shared" si="122"/>
        <v>12.38056975120719</v>
      </c>
      <c r="T711" s="13">
        <f t="shared" si="123"/>
        <v>7.6508279268367257E-2</v>
      </c>
      <c r="U711" s="14"/>
      <c r="V711" s="13">
        <f t="shared" si="124"/>
        <v>0.08</v>
      </c>
      <c r="W711" s="13">
        <v>131.06</v>
      </c>
    </row>
    <row r="712" spans="1:23" hidden="1" x14ac:dyDescent="0.25">
      <c r="A712" s="7" t="s">
        <v>8158</v>
      </c>
      <c r="B712" s="7">
        <v>65062</v>
      </c>
      <c r="C712" s="7" t="s">
        <v>7367</v>
      </c>
      <c r="D712" s="14">
        <v>1</v>
      </c>
      <c r="E712" s="13">
        <f t="shared" si="119"/>
        <v>0</v>
      </c>
      <c r="F712" s="14">
        <f t="shared" si="118"/>
        <v>0</v>
      </c>
      <c r="G712" s="11">
        <v>198.36</v>
      </c>
      <c r="H712" s="13">
        <v>800000</v>
      </c>
      <c r="I712" s="11">
        <v>60.12</v>
      </c>
      <c r="J712" s="9">
        <v>30.308529945553499</v>
      </c>
      <c r="K712" s="13">
        <v>6.3615104373220904E-2</v>
      </c>
      <c r="L712" s="13">
        <f t="shared" si="120"/>
        <v>1.9280802958852771E-2</v>
      </c>
      <c r="M712" s="11">
        <v>198.36</v>
      </c>
      <c r="N712" s="8">
        <v>311812.74</v>
      </c>
      <c r="O712" s="9">
        <v>2.9820320239193499</v>
      </c>
      <c r="P712" s="13"/>
      <c r="Q712" s="13"/>
      <c r="R712" s="13">
        <f t="shared" si="121"/>
        <v>23856.256191354798</v>
      </c>
      <c r="S712" s="11">
        <f t="shared" si="122"/>
        <v>15.176182275673327</v>
      </c>
      <c r="T712" s="13">
        <f t="shared" si="123"/>
        <v>7.6508279268367244E-2</v>
      </c>
      <c r="U712" s="14"/>
      <c r="V712" s="13">
        <f t="shared" si="124"/>
        <v>0.08</v>
      </c>
      <c r="W712" s="13">
        <v>165.89</v>
      </c>
    </row>
    <row r="713" spans="1:23" hidden="1" x14ac:dyDescent="0.25">
      <c r="A713" s="7" t="s">
        <v>8158</v>
      </c>
      <c r="B713" s="7">
        <v>65063</v>
      </c>
      <c r="C713" s="7" t="s">
        <v>6164</v>
      </c>
      <c r="D713" s="14">
        <v>2</v>
      </c>
      <c r="E713" s="13">
        <f t="shared" si="119"/>
        <v>0</v>
      </c>
      <c r="F713" s="14">
        <f t="shared" si="118"/>
        <v>0</v>
      </c>
      <c r="G713" s="11">
        <v>490.98</v>
      </c>
      <c r="H713" s="13">
        <v>800000</v>
      </c>
      <c r="I713" s="11">
        <v>193.44</v>
      </c>
      <c r="J713" s="9">
        <v>39.398753513381401</v>
      </c>
      <c r="K713" s="13">
        <v>0.157459890830631</v>
      </c>
      <c r="L713" s="13">
        <f t="shared" si="120"/>
        <v>6.2037234270799747E-2</v>
      </c>
      <c r="M713" s="11">
        <v>245.49</v>
      </c>
      <c r="N713" s="8">
        <v>311812.74</v>
      </c>
      <c r="O713" s="9">
        <v>2.9820320239193499</v>
      </c>
      <c r="P713" s="13"/>
      <c r="Q713" s="13"/>
      <c r="R713" s="13">
        <f t="shared" si="121"/>
        <v>23856.256191354798</v>
      </c>
      <c r="S713" s="11">
        <f t="shared" si="122"/>
        <v>37.564034955182912</v>
      </c>
      <c r="T713" s="13">
        <f t="shared" si="123"/>
        <v>0.15301655853673432</v>
      </c>
      <c r="U713" s="14"/>
      <c r="V713" s="13">
        <f t="shared" si="124"/>
        <v>0.15</v>
      </c>
      <c r="W713" s="13">
        <v>165.89</v>
      </c>
    </row>
    <row r="714" spans="1:23" hidden="1" x14ac:dyDescent="0.25">
      <c r="A714" s="7" t="s">
        <v>8158</v>
      </c>
      <c r="B714" s="7">
        <v>65064</v>
      </c>
      <c r="C714" s="7" t="s">
        <v>1177</v>
      </c>
      <c r="D714" s="14">
        <v>1</v>
      </c>
      <c r="E714" s="13">
        <f t="shared" si="119"/>
        <v>0</v>
      </c>
      <c r="F714" s="14">
        <f t="shared" ref="F714:F745" si="125">W714 * E714</f>
        <v>0</v>
      </c>
      <c r="G714" s="11">
        <v>237.99</v>
      </c>
      <c r="H714" s="13">
        <v>800000</v>
      </c>
      <c r="I714" s="11">
        <v>105.19</v>
      </c>
      <c r="J714" s="9">
        <v>44.199336106559102</v>
      </c>
      <c r="K714" s="13">
        <v>7.6324655625039595E-2</v>
      </c>
      <c r="L714" s="13">
        <f t="shared" si="120"/>
        <v>3.3734991071885018E-2</v>
      </c>
      <c r="M714" s="11">
        <v>237.99</v>
      </c>
      <c r="N714" s="8">
        <v>311812.74</v>
      </c>
      <c r="O714" s="9">
        <v>2.9820320239193499</v>
      </c>
      <c r="P714" s="13"/>
      <c r="Q714" s="13"/>
      <c r="R714" s="13">
        <f t="shared" si="121"/>
        <v>23856.256191354798</v>
      </c>
      <c r="S714" s="11">
        <f t="shared" si="122"/>
        <v>18.208205383078738</v>
      </c>
      <c r="T714" s="13">
        <f t="shared" si="123"/>
        <v>7.6508279268367313E-2</v>
      </c>
      <c r="U714" s="14"/>
      <c r="V714" s="13">
        <f t="shared" si="124"/>
        <v>0.08</v>
      </c>
      <c r="W714" s="13">
        <v>161.37</v>
      </c>
    </row>
    <row r="715" spans="1:23" hidden="1" x14ac:dyDescent="0.25">
      <c r="A715" s="7" t="s">
        <v>8158</v>
      </c>
      <c r="B715" s="7">
        <v>6580</v>
      </c>
      <c r="C715" s="7" t="s">
        <v>3972</v>
      </c>
      <c r="D715" s="14">
        <v>1</v>
      </c>
      <c r="E715" s="13">
        <f t="shared" si="119"/>
        <v>0</v>
      </c>
      <c r="F715" s="14">
        <f t="shared" si="125"/>
        <v>0</v>
      </c>
      <c r="G715" s="11">
        <v>130</v>
      </c>
      <c r="H715" s="13">
        <v>800000</v>
      </c>
      <c r="I715" s="11">
        <v>59.45</v>
      </c>
      <c r="J715" s="9">
        <v>45.730769230769198</v>
      </c>
      <c r="K715" s="13">
        <v>4.1691689698118199E-2</v>
      </c>
      <c r="L715" s="13">
        <f t="shared" si="120"/>
        <v>1.9065930404254808E-2</v>
      </c>
      <c r="M715" s="11">
        <v>130</v>
      </c>
      <c r="N715" s="8">
        <v>311812.74</v>
      </c>
      <c r="O715" s="9">
        <v>2.9820320239193499</v>
      </c>
      <c r="P715" s="13"/>
      <c r="Q715" s="13"/>
      <c r="R715" s="13">
        <f t="shared" si="121"/>
        <v>23856.256191354798</v>
      </c>
      <c r="S715" s="11">
        <f t="shared" si="122"/>
        <v>9.9460763048877538</v>
      </c>
      <c r="T715" s="13">
        <f t="shared" si="123"/>
        <v>7.6508279268367341E-2</v>
      </c>
      <c r="U715" s="14"/>
      <c r="V715" s="13">
        <f t="shared" si="124"/>
        <v>0.08</v>
      </c>
      <c r="W715" s="13">
        <v>85.73</v>
      </c>
    </row>
    <row r="716" spans="1:23" hidden="1" x14ac:dyDescent="0.25">
      <c r="A716" s="7" t="s">
        <v>8158</v>
      </c>
      <c r="B716" s="7">
        <v>66157</v>
      </c>
      <c r="C716" s="7" t="s">
        <v>3423</v>
      </c>
      <c r="D716" s="14">
        <v>1</v>
      </c>
      <c r="E716" s="13">
        <f t="shared" si="119"/>
        <v>0</v>
      </c>
      <c r="F716" s="14">
        <f t="shared" si="125"/>
        <v>0</v>
      </c>
      <c r="G716" s="11">
        <v>899</v>
      </c>
      <c r="H716" s="13">
        <v>800000</v>
      </c>
      <c r="I716" s="11">
        <v>397.01</v>
      </c>
      <c r="J716" s="9">
        <v>44.161290322580598</v>
      </c>
      <c r="K716" s="13">
        <v>0.28831406952775601</v>
      </c>
      <c r="L716" s="13">
        <f t="shared" si="120"/>
        <v>0.12732321328499921</v>
      </c>
      <c r="M716" s="11">
        <v>899</v>
      </c>
      <c r="N716" s="8">
        <v>311812.74</v>
      </c>
      <c r="O716" s="9">
        <v>2.9820320239193499</v>
      </c>
      <c r="P716" s="13"/>
      <c r="Q716" s="13"/>
      <c r="R716" s="13">
        <f t="shared" si="121"/>
        <v>23856.256191354798</v>
      </c>
      <c r="S716" s="11">
        <f t="shared" si="122"/>
        <v>68.780943062262267</v>
      </c>
      <c r="T716" s="13">
        <f t="shared" si="123"/>
        <v>7.6508279268367368E-2</v>
      </c>
      <c r="U716" s="14"/>
      <c r="V716" s="13">
        <f t="shared" si="124"/>
        <v>0.08</v>
      </c>
      <c r="W716" s="13">
        <v>493.55</v>
      </c>
    </row>
    <row r="717" spans="1:23" hidden="1" x14ac:dyDescent="0.25">
      <c r="A717" s="7" t="s">
        <v>8158</v>
      </c>
      <c r="B717" s="7">
        <v>75038</v>
      </c>
      <c r="C717" s="7" t="s">
        <v>682</v>
      </c>
      <c r="D717" s="14">
        <v>-1</v>
      </c>
      <c r="E717" s="13">
        <f t="shared" si="119"/>
        <v>0</v>
      </c>
      <c r="F717" s="14">
        <f t="shared" si="125"/>
        <v>0</v>
      </c>
      <c r="G717" s="11">
        <v>-177.92</v>
      </c>
      <c r="H717" s="13">
        <v>800000</v>
      </c>
      <c r="I717" s="11">
        <v>-41.06</v>
      </c>
      <c r="J717" s="9">
        <v>23.077787769784202</v>
      </c>
      <c r="K717" s="13">
        <v>-5.7059887931455298E-2</v>
      </c>
      <c r="L717" s="13">
        <f t="shared" si="120"/>
        <v>-1.3168159838497962E-2</v>
      </c>
      <c r="M717" s="11">
        <v>177.92</v>
      </c>
      <c r="N717" s="8">
        <v>311812.74</v>
      </c>
      <c r="O717" s="9">
        <v>2.9820320239193499</v>
      </c>
      <c r="P717" s="13"/>
      <c r="Q717" s="13"/>
      <c r="R717" s="13">
        <f t="shared" si="121"/>
        <v>23856.256191354798</v>
      </c>
      <c r="S717" s="11">
        <f t="shared" si="122"/>
        <v>-13.612353047427915</v>
      </c>
      <c r="T717" s="13">
        <f t="shared" si="123"/>
        <v>-7.6508279268367327E-2</v>
      </c>
      <c r="U717" s="14"/>
      <c r="V717" s="13">
        <f t="shared" si="124"/>
        <v>-0.08</v>
      </c>
      <c r="W717" s="13">
        <v>152.6</v>
      </c>
    </row>
    <row r="718" spans="1:23" hidden="1" x14ac:dyDescent="0.25">
      <c r="A718" s="7" t="s">
        <v>8158</v>
      </c>
      <c r="B718" s="7">
        <v>75091</v>
      </c>
      <c r="C718" s="7" t="s">
        <v>2969</v>
      </c>
      <c r="D718" s="14">
        <v>1</v>
      </c>
      <c r="E718" s="13">
        <f t="shared" si="119"/>
        <v>0</v>
      </c>
      <c r="F718" s="14">
        <f t="shared" si="125"/>
        <v>0</v>
      </c>
      <c r="G718" s="11">
        <v>279.99</v>
      </c>
      <c r="H718" s="13">
        <v>800000</v>
      </c>
      <c r="I718" s="11">
        <v>109.09</v>
      </c>
      <c r="J718" s="9">
        <v>38.962105789492497</v>
      </c>
      <c r="K718" s="13">
        <v>8.9794278450585394E-2</v>
      </c>
      <c r="L718" s="13">
        <f t="shared" si="120"/>
        <v>3.4985741762828544E-2</v>
      </c>
      <c r="M718" s="11">
        <v>279.99</v>
      </c>
      <c r="N718" s="8">
        <v>311812.74</v>
      </c>
      <c r="O718" s="9">
        <v>2.9820320239193499</v>
      </c>
      <c r="P718" s="13"/>
      <c r="Q718" s="13"/>
      <c r="R718" s="13">
        <f t="shared" si="121"/>
        <v>23856.256191354798</v>
      </c>
      <c r="S718" s="11">
        <f t="shared" si="122"/>
        <v>21.421553112350146</v>
      </c>
      <c r="T718" s="13">
        <f t="shared" si="123"/>
        <v>7.6508279268367244E-2</v>
      </c>
      <c r="U718" s="14"/>
      <c r="V718" s="13">
        <f t="shared" si="124"/>
        <v>0.08</v>
      </c>
      <c r="W718" s="13">
        <v>190.56</v>
      </c>
    </row>
    <row r="719" spans="1:23" hidden="1" x14ac:dyDescent="0.25">
      <c r="A719" s="7" t="s">
        <v>8158</v>
      </c>
      <c r="B719" s="7">
        <v>75186</v>
      </c>
      <c r="C719" s="7" t="s">
        <v>2860</v>
      </c>
      <c r="D719" s="14">
        <v>0</v>
      </c>
      <c r="E719" s="13">
        <f t="shared" si="119"/>
        <v>0</v>
      </c>
      <c r="F719" s="14">
        <f t="shared" si="125"/>
        <v>0</v>
      </c>
      <c r="G719" s="11">
        <v>0</v>
      </c>
      <c r="H719" s="13">
        <v>800000</v>
      </c>
      <c r="I719" s="11">
        <v>14.77</v>
      </c>
      <c r="J719" s="9"/>
      <c r="K719" s="13">
        <v>0</v>
      </c>
      <c r="L719" s="13">
        <f t="shared" si="120"/>
        <v>0</v>
      </c>
      <c r="M719" s="11">
        <v>0</v>
      </c>
      <c r="N719" s="8">
        <v>311812.74</v>
      </c>
      <c r="O719" s="9">
        <v>2.9820320239193499</v>
      </c>
      <c r="P719" s="13"/>
      <c r="Q719" s="13"/>
      <c r="R719" s="13">
        <f t="shared" si="121"/>
        <v>23856.256191354798</v>
      </c>
      <c r="S719" s="11">
        <f t="shared" si="122"/>
        <v>0</v>
      </c>
      <c r="T719" s="13">
        <f t="shared" si="123"/>
        <v>0</v>
      </c>
      <c r="U719" s="14"/>
      <c r="V719" s="13">
        <f t="shared" si="124"/>
        <v>0</v>
      </c>
      <c r="W719" s="13">
        <v>190.56</v>
      </c>
    </row>
    <row r="720" spans="1:23" hidden="1" x14ac:dyDescent="0.25">
      <c r="A720" s="7" t="s">
        <v>8158</v>
      </c>
      <c r="B720" s="7">
        <v>75291</v>
      </c>
      <c r="C720" s="7" t="s">
        <v>1786</v>
      </c>
      <c r="D720" s="14">
        <v>1</v>
      </c>
      <c r="E720" s="13">
        <f t="shared" si="119"/>
        <v>0</v>
      </c>
      <c r="F720" s="14">
        <f t="shared" si="125"/>
        <v>0</v>
      </c>
      <c r="G720" s="11">
        <v>283.58999999999997</v>
      </c>
      <c r="H720" s="13">
        <v>800000</v>
      </c>
      <c r="I720" s="11">
        <v>136.43</v>
      </c>
      <c r="J720" s="9">
        <v>48.1081843506471</v>
      </c>
      <c r="K720" s="13">
        <v>9.0948817549917904E-2</v>
      </c>
      <c r="L720" s="13">
        <f t="shared" si="120"/>
        <v>4.375382481164819E-2</v>
      </c>
      <c r="M720" s="11">
        <v>283.58999999999997</v>
      </c>
      <c r="N720" s="8">
        <v>311812.74</v>
      </c>
      <c r="O720" s="9">
        <v>2.9820320239193499</v>
      </c>
      <c r="P720" s="13"/>
      <c r="Q720" s="13"/>
      <c r="R720" s="13">
        <f t="shared" si="121"/>
        <v>23856.256191354798</v>
      </c>
      <c r="S720" s="11">
        <f t="shared" si="122"/>
        <v>21.696982917716269</v>
      </c>
      <c r="T720" s="13">
        <f t="shared" si="123"/>
        <v>7.6508279268367257E-2</v>
      </c>
      <c r="U720" s="14"/>
      <c r="V720" s="13">
        <f t="shared" si="124"/>
        <v>0.08</v>
      </c>
      <c r="W720" s="13">
        <v>176.59</v>
      </c>
    </row>
    <row r="721" spans="1:23" hidden="1" x14ac:dyDescent="0.25">
      <c r="A721" s="7" t="s">
        <v>8158</v>
      </c>
      <c r="B721" s="7">
        <v>75371</v>
      </c>
      <c r="C721" s="7" t="s">
        <v>6155</v>
      </c>
      <c r="D721" s="14">
        <v>1</v>
      </c>
      <c r="E721" s="13">
        <f t="shared" si="119"/>
        <v>0</v>
      </c>
      <c r="F721" s="14">
        <f t="shared" si="125"/>
        <v>0</v>
      </c>
      <c r="G721" s="11">
        <v>196.99</v>
      </c>
      <c r="H721" s="13">
        <v>800000</v>
      </c>
      <c r="I721" s="11">
        <v>55.52</v>
      </c>
      <c r="J721" s="9">
        <v>28.184171785369799</v>
      </c>
      <c r="K721" s="13">
        <v>6.3175738104863793E-2</v>
      </c>
      <c r="L721" s="13">
        <f t="shared" si="120"/>
        <v>1.7805558554150138E-2</v>
      </c>
      <c r="M721" s="11">
        <v>196.99</v>
      </c>
      <c r="N721" s="8">
        <v>311812.74</v>
      </c>
      <c r="O721" s="9">
        <v>2.9820320239193499</v>
      </c>
      <c r="P721" s="13"/>
      <c r="Q721" s="13"/>
      <c r="R721" s="13">
        <f t="shared" si="121"/>
        <v>23856.256191354798</v>
      </c>
      <c r="S721" s="11">
        <f t="shared" si="122"/>
        <v>15.07136593307566</v>
      </c>
      <c r="T721" s="13">
        <f t="shared" si="123"/>
        <v>7.6508279268367216E-2</v>
      </c>
      <c r="U721" s="14"/>
      <c r="V721" s="13">
        <f t="shared" si="124"/>
        <v>0.08</v>
      </c>
      <c r="W721" s="13">
        <v>138.11000000000001</v>
      </c>
    </row>
    <row r="722" spans="1:23" hidden="1" x14ac:dyDescent="0.25">
      <c r="A722" s="7" t="s">
        <v>8158</v>
      </c>
      <c r="B722" s="7">
        <v>75532</v>
      </c>
      <c r="C722" s="7" t="s">
        <v>410</v>
      </c>
      <c r="D722" s="14">
        <v>1</v>
      </c>
      <c r="E722" s="13">
        <f t="shared" si="119"/>
        <v>0</v>
      </c>
      <c r="F722" s="14">
        <f t="shared" si="125"/>
        <v>0</v>
      </c>
      <c r="G722" s="11">
        <v>286.99</v>
      </c>
      <c r="H722" s="13">
        <v>800000</v>
      </c>
      <c r="I722" s="11">
        <v>122.29</v>
      </c>
      <c r="J722" s="9">
        <v>42.611240809784299</v>
      </c>
      <c r="K722" s="13">
        <v>9.2039215588176404E-2</v>
      </c>
      <c r="L722" s="13">
        <f t="shared" si="120"/>
        <v>3.9219051793714377E-2</v>
      </c>
      <c r="M722" s="11">
        <v>286.99</v>
      </c>
      <c r="N722" s="8">
        <v>311812.74</v>
      </c>
      <c r="O722" s="9">
        <v>2.9820320239193499</v>
      </c>
      <c r="P722" s="13"/>
      <c r="Q722" s="13"/>
      <c r="R722" s="13">
        <f t="shared" si="121"/>
        <v>23856.256191354798</v>
      </c>
      <c r="S722" s="11">
        <f t="shared" si="122"/>
        <v>21.957111067228723</v>
      </c>
      <c r="T722" s="13">
        <f t="shared" si="123"/>
        <v>7.6508279268367271E-2</v>
      </c>
      <c r="U722" s="14"/>
      <c r="V722" s="13">
        <f t="shared" si="124"/>
        <v>0.08</v>
      </c>
      <c r="W722" s="13">
        <v>201.03</v>
      </c>
    </row>
    <row r="723" spans="1:23" hidden="1" x14ac:dyDescent="0.25">
      <c r="A723" s="7" t="s">
        <v>8158</v>
      </c>
      <c r="B723" s="7">
        <v>75555</v>
      </c>
      <c r="C723" s="7" t="s">
        <v>3018</v>
      </c>
      <c r="D723" s="14">
        <v>1</v>
      </c>
      <c r="E723" s="13">
        <f t="shared" si="119"/>
        <v>0</v>
      </c>
      <c r="F723" s="14">
        <f t="shared" si="125"/>
        <v>0</v>
      </c>
      <c r="G723" s="11">
        <v>225.46</v>
      </c>
      <c r="H723" s="13">
        <v>800000</v>
      </c>
      <c r="I723" s="11">
        <v>67.02</v>
      </c>
      <c r="J723" s="9">
        <v>29.7258937283775</v>
      </c>
      <c r="K723" s="13">
        <v>7.2306218148751697E-2</v>
      </c>
      <c r="L723" s="13">
        <f t="shared" si="120"/>
        <v>2.1493669565906735E-2</v>
      </c>
      <c r="M723" s="11">
        <v>225.46</v>
      </c>
      <c r="N723" s="8">
        <v>311812.74</v>
      </c>
      <c r="O723" s="9">
        <v>2.9820320239193499</v>
      </c>
      <c r="P723" s="13"/>
      <c r="Q723" s="13"/>
      <c r="R723" s="13">
        <f t="shared" si="121"/>
        <v>23856.256191354798</v>
      </c>
      <c r="S723" s="11">
        <f t="shared" si="122"/>
        <v>17.249556643846084</v>
      </c>
      <c r="T723" s="13">
        <f t="shared" si="123"/>
        <v>7.6508279268367271E-2</v>
      </c>
      <c r="U723" s="14"/>
      <c r="V723" s="13">
        <f t="shared" si="124"/>
        <v>0.08</v>
      </c>
      <c r="W723" s="13">
        <v>193.38</v>
      </c>
    </row>
    <row r="724" spans="1:23" hidden="1" x14ac:dyDescent="0.25">
      <c r="A724" s="7" t="s">
        <v>8158</v>
      </c>
      <c r="B724" s="7">
        <v>75563</v>
      </c>
      <c r="C724" s="7" t="s">
        <v>6190</v>
      </c>
      <c r="D724" s="14">
        <v>1</v>
      </c>
      <c r="E724" s="13">
        <f t="shared" si="119"/>
        <v>0</v>
      </c>
      <c r="F724" s="14">
        <f t="shared" si="125"/>
        <v>0</v>
      </c>
      <c r="G724" s="11">
        <v>293.07</v>
      </c>
      <c r="H724" s="13">
        <v>800000</v>
      </c>
      <c r="I724" s="11">
        <v>140.99</v>
      </c>
      <c r="J724" s="9">
        <v>48.1079605554987</v>
      </c>
      <c r="K724" s="13">
        <v>9.3989103844826893E-2</v>
      </c>
      <c r="L724" s="13">
        <f t="shared" si="120"/>
        <v>4.5216241004136036E-2</v>
      </c>
      <c r="M724" s="11">
        <v>293.07</v>
      </c>
      <c r="N724" s="8">
        <v>311812.74</v>
      </c>
      <c r="O724" s="9">
        <v>2.9820320239193499</v>
      </c>
      <c r="P724" s="13"/>
      <c r="Q724" s="13"/>
      <c r="R724" s="13">
        <f t="shared" si="121"/>
        <v>23856.256191354798</v>
      </c>
      <c r="S724" s="11">
        <f t="shared" si="122"/>
        <v>22.422281405180406</v>
      </c>
      <c r="T724" s="13">
        <f t="shared" si="123"/>
        <v>7.6508279268367313E-2</v>
      </c>
      <c r="U724" s="14"/>
      <c r="V724" s="13">
        <f t="shared" si="124"/>
        <v>0.08</v>
      </c>
      <c r="W724" s="13">
        <v>169.58</v>
      </c>
    </row>
    <row r="725" spans="1:23" hidden="1" x14ac:dyDescent="0.25">
      <c r="A725" s="7" t="s">
        <v>8158</v>
      </c>
      <c r="B725" s="7">
        <v>75648</v>
      </c>
      <c r="C725" s="7" t="s">
        <v>7309</v>
      </c>
      <c r="D725" s="14">
        <v>5</v>
      </c>
      <c r="E725" s="13">
        <f t="shared" si="119"/>
        <v>0</v>
      </c>
      <c r="F725" s="14">
        <f t="shared" si="125"/>
        <v>0</v>
      </c>
      <c r="G725" s="11">
        <v>957.95</v>
      </c>
      <c r="H725" s="13">
        <v>800000</v>
      </c>
      <c r="I725" s="11">
        <v>267.43</v>
      </c>
      <c r="J725" s="9">
        <v>27.916905892791899</v>
      </c>
      <c r="K725" s="13">
        <v>0.30721964727932499</v>
      </c>
      <c r="L725" s="13">
        <f t="shared" si="120"/>
        <v>8.5766219815136366E-2</v>
      </c>
      <c r="M725" s="11">
        <v>191.59</v>
      </c>
      <c r="N725" s="8">
        <v>311812.74</v>
      </c>
      <c r="O725" s="9">
        <v>2.9820320239193499</v>
      </c>
      <c r="P725" s="13"/>
      <c r="Q725" s="13"/>
      <c r="R725" s="13">
        <f t="shared" si="121"/>
        <v>23856.256191354798</v>
      </c>
      <c r="S725" s="11">
        <f t="shared" si="122"/>
        <v>73.291106125132345</v>
      </c>
      <c r="T725" s="13">
        <f t="shared" si="123"/>
        <v>0.38254139634183593</v>
      </c>
      <c r="U725" s="14"/>
      <c r="V725" s="13">
        <f t="shared" si="124"/>
        <v>0.38</v>
      </c>
      <c r="W725" s="13">
        <v>148.72999999999999</v>
      </c>
    </row>
    <row r="726" spans="1:23" hidden="1" x14ac:dyDescent="0.25">
      <c r="A726" s="7" t="s">
        <v>8158</v>
      </c>
      <c r="B726" s="7">
        <v>75658</v>
      </c>
      <c r="C726" s="7" t="s">
        <v>6113</v>
      </c>
      <c r="D726" s="14">
        <v>1</v>
      </c>
      <c r="E726" s="13">
        <f t="shared" si="119"/>
        <v>0</v>
      </c>
      <c r="F726" s="14">
        <f t="shared" si="125"/>
        <v>0</v>
      </c>
      <c r="G726" s="11">
        <v>113.99</v>
      </c>
      <c r="H726" s="13">
        <v>800000</v>
      </c>
      <c r="I726" s="11">
        <v>42.45</v>
      </c>
      <c r="J726" s="9">
        <v>37.240108781472102</v>
      </c>
      <c r="K726" s="13">
        <v>3.65571977591422E-2</v>
      </c>
      <c r="L726" s="13">
        <f t="shared" si="120"/>
        <v>1.3613940212962437E-2</v>
      </c>
      <c r="M726" s="11">
        <v>113.99</v>
      </c>
      <c r="N726" s="8">
        <v>311812.74</v>
      </c>
      <c r="O726" s="9">
        <v>2.9820320239193499</v>
      </c>
      <c r="P726" s="13"/>
      <c r="Q726" s="13"/>
      <c r="R726" s="13">
        <f t="shared" si="121"/>
        <v>23856.256191354798</v>
      </c>
      <c r="S726" s="11">
        <f t="shared" si="122"/>
        <v>8.721178753801178</v>
      </c>
      <c r="T726" s="13">
        <f t="shared" si="123"/>
        <v>7.6508279268367216E-2</v>
      </c>
      <c r="U726" s="14"/>
      <c r="V726" s="13">
        <f t="shared" si="124"/>
        <v>0.08</v>
      </c>
      <c r="W726" s="13">
        <v>79.78</v>
      </c>
    </row>
    <row r="727" spans="1:23" x14ac:dyDescent="0.25">
      <c r="A727" s="15" t="s">
        <v>8158</v>
      </c>
      <c r="B727" s="15">
        <v>75662</v>
      </c>
      <c r="C727" s="7" t="s">
        <v>7370</v>
      </c>
      <c r="D727" s="14">
        <v>12</v>
      </c>
      <c r="E727" s="13">
        <v>1</v>
      </c>
      <c r="F727" s="14">
        <f t="shared" si="125"/>
        <v>97.71</v>
      </c>
      <c r="G727" s="11">
        <v>1603.78</v>
      </c>
      <c r="H727" s="13">
        <v>800000</v>
      </c>
      <c r="I727" s="11">
        <v>550.88</v>
      </c>
      <c r="J727" s="9">
        <v>34.348850839890801</v>
      </c>
      <c r="K727" s="13">
        <v>0.51434075464652296</v>
      </c>
      <c r="L727" s="13">
        <f t="shared" si="120"/>
        <v>0.17667013862230291</v>
      </c>
      <c r="M727" s="11">
        <v>133.648333333333</v>
      </c>
      <c r="N727" s="8">
        <v>311812.74</v>
      </c>
      <c r="O727" s="9">
        <v>2.9820320239193499</v>
      </c>
      <c r="P727" s="13"/>
      <c r="Q727" s="13"/>
      <c r="R727" s="13">
        <f t="shared" si="121"/>
        <v>23856.256191354798</v>
      </c>
      <c r="S727" s="11">
        <f t="shared" si="122"/>
        <v>122.70244812502213</v>
      </c>
      <c r="T727" s="13">
        <f t="shared" si="123"/>
        <v>0.91809935122041009</v>
      </c>
      <c r="U727" s="14"/>
      <c r="V727" s="13">
        <f t="shared" si="124"/>
        <v>0.92</v>
      </c>
      <c r="W727" s="13">
        <v>97.71</v>
      </c>
    </row>
    <row r="728" spans="1:23" hidden="1" x14ac:dyDescent="0.25">
      <c r="A728" s="7" t="s">
        <v>8158</v>
      </c>
      <c r="B728" s="7">
        <v>75663</v>
      </c>
      <c r="C728" s="7" t="s">
        <v>657</v>
      </c>
      <c r="D728" s="14">
        <v>2</v>
      </c>
      <c r="E728" s="13">
        <f t="shared" ref="E728:E759" si="126">IF((V728 &lt; 0), 0, ROUND((T728 - U728), 0))</f>
        <v>0</v>
      </c>
      <c r="F728" s="14">
        <f t="shared" si="125"/>
        <v>0</v>
      </c>
      <c r="G728" s="11">
        <v>395.4</v>
      </c>
      <c r="H728" s="13">
        <v>800000</v>
      </c>
      <c r="I728" s="11">
        <v>91.24</v>
      </c>
      <c r="J728" s="9">
        <v>23.0753667172484</v>
      </c>
      <c r="K728" s="13">
        <v>0.126806877743353</v>
      </c>
      <c r="L728" s="13">
        <f t="shared" si="120"/>
        <v>2.9261152061971551E-2</v>
      </c>
      <c r="M728" s="11">
        <v>197.7</v>
      </c>
      <c r="N728" s="8">
        <v>311812.74</v>
      </c>
      <c r="O728" s="9">
        <v>2.9820320239193499</v>
      </c>
      <c r="P728" s="13"/>
      <c r="Q728" s="13"/>
      <c r="R728" s="13">
        <f t="shared" si="121"/>
        <v>23856.256191354798</v>
      </c>
      <c r="S728" s="11">
        <f t="shared" si="122"/>
        <v>30.251373622712361</v>
      </c>
      <c r="T728" s="13">
        <f t="shared" si="123"/>
        <v>0.15301655853673427</v>
      </c>
      <c r="U728" s="14"/>
      <c r="V728" s="13">
        <f t="shared" si="124"/>
        <v>0.15</v>
      </c>
      <c r="W728" s="13">
        <v>169.58</v>
      </c>
    </row>
    <row r="729" spans="1:23" hidden="1" x14ac:dyDescent="0.25">
      <c r="A729" s="7" t="s">
        <v>8158</v>
      </c>
      <c r="B729" s="7">
        <v>75679</v>
      </c>
      <c r="C729" s="7" t="s">
        <v>7557</v>
      </c>
      <c r="D729" s="14">
        <v>1</v>
      </c>
      <c r="E729" s="13">
        <f t="shared" si="126"/>
        <v>0</v>
      </c>
      <c r="F729" s="14">
        <f t="shared" si="125"/>
        <v>0</v>
      </c>
      <c r="G729" s="11">
        <v>235.79</v>
      </c>
      <c r="H729" s="13">
        <v>800000</v>
      </c>
      <c r="I729" s="11">
        <v>70.95</v>
      </c>
      <c r="J729" s="9">
        <v>30.090334619788798</v>
      </c>
      <c r="K729" s="13">
        <v>7.5619103953225297E-2</v>
      </c>
      <c r="L729" s="13">
        <f t="shared" si="120"/>
        <v>2.2754041416011429E-2</v>
      </c>
      <c r="M729" s="11">
        <v>235.79</v>
      </c>
      <c r="N729" s="8">
        <v>311812.74</v>
      </c>
      <c r="O729" s="9">
        <v>2.9820320239193499</v>
      </c>
      <c r="P729" s="13"/>
      <c r="Q729" s="13"/>
      <c r="R729" s="13">
        <f t="shared" si="121"/>
        <v>23856.256191354798</v>
      </c>
      <c r="S729" s="11">
        <f t="shared" si="122"/>
        <v>18.039887168688331</v>
      </c>
      <c r="T729" s="13">
        <f t="shared" si="123"/>
        <v>7.6508279268367327E-2</v>
      </c>
      <c r="U729" s="14"/>
      <c r="V729" s="13">
        <f t="shared" si="124"/>
        <v>0.08</v>
      </c>
      <c r="W729" s="13">
        <v>183.81</v>
      </c>
    </row>
    <row r="730" spans="1:23" hidden="1" x14ac:dyDescent="0.25">
      <c r="A730" s="7" t="s">
        <v>8158</v>
      </c>
      <c r="B730" s="7">
        <v>75684</v>
      </c>
      <c r="C730" s="7" t="s">
        <v>3315</v>
      </c>
      <c r="D730" s="14">
        <v>1</v>
      </c>
      <c r="E730" s="13">
        <f t="shared" si="126"/>
        <v>0</v>
      </c>
      <c r="F730" s="14">
        <f t="shared" si="125"/>
        <v>0</v>
      </c>
      <c r="G730" s="11">
        <v>148.97999999999999</v>
      </c>
      <c r="H730" s="13">
        <v>800000</v>
      </c>
      <c r="I730" s="11">
        <v>19.34</v>
      </c>
      <c r="J730" s="9">
        <v>12.981608269566401</v>
      </c>
      <c r="K730" s="13">
        <v>4.7778676394043401E-2</v>
      </c>
      <c r="L730" s="13">
        <f t="shared" si="120"/>
        <v>6.2024406058585084E-3</v>
      </c>
      <c r="M730" s="11">
        <v>148.97999999999999</v>
      </c>
      <c r="N730" s="8">
        <v>311812.74</v>
      </c>
      <c r="O730" s="9">
        <v>2.9820320239193499</v>
      </c>
      <c r="P730" s="13"/>
      <c r="Q730" s="13"/>
      <c r="R730" s="13">
        <f t="shared" si="121"/>
        <v>23856.256191354798</v>
      </c>
      <c r="S730" s="11">
        <f t="shared" si="122"/>
        <v>11.398203445401352</v>
      </c>
      <c r="T730" s="13">
        <f t="shared" si="123"/>
        <v>7.6508279268367244E-2</v>
      </c>
      <c r="U730" s="14"/>
      <c r="V730" s="13">
        <f t="shared" si="124"/>
        <v>0.08</v>
      </c>
      <c r="W730" s="13">
        <v>144.56</v>
      </c>
    </row>
    <row r="731" spans="1:23" hidden="1" x14ac:dyDescent="0.25">
      <c r="A731" s="7" t="s">
        <v>8158</v>
      </c>
      <c r="B731" s="7">
        <v>75707</v>
      </c>
      <c r="C731" s="7" t="s">
        <v>6633</v>
      </c>
      <c r="D731" s="14">
        <v>1</v>
      </c>
      <c r="E731" s="13">
        <f t="shared" si="126"/>
        <v>0</v>
      </c>
      <c r="F731" s="14">
        <f t="shared" si="125"/>
        <v>0</v>
      </c>
      <c r="G731" s="11">
        <v>295</v>
      </c>
      <c r="H731" s="13">
        <v>800000</v>
      </c>
      <c r="I731" s="11">
        <v>104.44</v>
      </c>
      <c r="J731" s="9">
        <v>35.403389830508502</v>
      </c>
      <c r="K731" s="13">
        <v>9.4608065084191201E-2</v>
      </c>
      <c r="L731" s="13">
        <f t="shared" si="120"/>
        <v>3.3494462092857412E-2</v>
      </c>
      <c r="M731" s="11">
        <v>295</v>
      </c>
      <c r="N731" s="8">
        <v>311812.74</v>
      </c>
      <c r="O731" s="9">
        <v>2.9820320239193499</v>
      </c>
      <c r="P731" s="13"/>
      <c r="Q731" s="13"/>
      <c r="R731" s="13">
        <f t="shared" si="121"/>
        <v>23856.256191354798</v>
      </c>
      <c r="S731" s="11">
        <f t="shared" si="122"/>
        <v>22.569942384168339</v>
      </c>
      <c r="T731" s="13">
        <f t="shared" si="123"/>
        <v>7.6508279268367257E-2</v>
      </c>
      <c r="U731" s="14"/>
      <c r="V731" s="13">
        <f t="shared" si="124"/>
        <v>0.08</v>
      </c>
      <c r="W731" s="13">
        <v>212.48</v>
      </c>
    </row>
    <row r="732" spans="1:23" hidden="1" x14ac:dyDescent="0.25">
      <c r="A732" s="7" t="s">
        <v>8158</v>
      </c>
      <c r="B732" s="7">
        <v>75708</v>
      </c>
      <c r="C732" s="7" t="s">
        <v>4238</v>
      </c>
      <c r="D732" s="14">
        <v>1</v>
      </c>
      <c r="E732" s="13">
        <f t="shared" si="126"/>
        <v>0</v>
      </c>
      <c r="F732" s="14">
        <f t="shared" si="125"/>
        <v>0</v>
      </c>
      <c r="G732" s="11">
        <v>291.99</v>
      </c>
      <c r="H732" s="13">
        <v>800000</v>
      </c>
      <c r="I732" s="11">
        <v>108.51</v>
      </c>
      <c r="J732" s="9">
        <v>37.162231583273403</v>
      </c>
      <c r="K732" s="13">
        <v>9.36427421150271E-2</v>
      </c>
      <c r="L732" s="13">
        <f t="shared" si="120"/>
        <v>3.4799732685713868E-2</v>
      </c>
      <c r="M732" s="11">
        <v>291.99</v>
      </c>
      <c r="N732" s="8">
        <v>311812.74</v>
      </c>
      <c r="O732" s="9">
        <v>2.9820320239193499</v>
      </c>
      <c r="P732" s="13"/>
      <c r="Q732" s="13"/>
      <c r="R732" s="13">
        <f t="shared" si="121"/>
        <v>23856.256191354798</v>
      </c>
      <c r="S732" s="11">
        <f t="shared" si="122"/>
        <v>22.339652463570559</v>
      </c>
      <c r="T732" s="13">
        <f t="shared" si="123"/>
        <v>7.6508279268367271E-2</v>
      </c>
      <c r="U732" s="14"/>
      <c r="V732" s="13">
        <f t="shared" si="124"/>
        <v>0.08</v>
      </c>
      <c r="W732" s="13">
        <v>204.6</v>
      </c>
    </row>
    <row r="733" spans="1:23" hidden="1" x14ac:dyDescent="0.25">
      <c r="A733" s="7" t="s">
        <v>8158</v>
      </c>
      <c r="B733" s="7">
        <v>75713</v>
      </c>
      <c r="C733" s="7" t="s">
        <v>6728</v>
      </c>
      <c r="D733" s="14">
        <v>1</v>
      </c>
      <c r="E733" s="13">
        <f t="shared" si="126"/>
        <v>0</v>
      </c>
      <c r="F733" s="14">
        <f t="shared" si="125"/>
        <v>0</v>
      </c>
      <c r="G733" s="11">
        <v>205.88</v>
      </c>
      <c r="H733" s="13">
        <v>800000</v>
      </c>
      <c r="I733" s="11">
        <v>47.51</v>
      </c>
      <c r="J733" s="9">
        <v>23.076549446279401</v>
      </c>
      <c r="K733" s="13">
        <v>6.6026808269604401E-2</v>
      </c>
      <c r="L733" s="13">
        <f t="shared" si="120"/>
        <v>1.5236709058135357E-2</v>
      </c>
      <c r="M733" s="11">
        <v>205.88</v>
      </c>
      <c r="N733" s="8">
        <v>311812.74</v>
      </c>
      <c r="O733" s="9">
        <v>2.9820320239193499</v>
      </c>
      <c r="P733" s="13"/>
      <c r="Q733" s="13"/>
      <c r="R733" s="13">
        <f t="shared" si="121"/>
        <v>23856.256191354798</v>
      </c>
      <c r="S733" s="11">
        <f t="shared" si="122"/>
        <v>15.751524535771461</v>
      </c>
      <c r="T733" s="13">
        <f t="shared" si="123"/>
        <v>7.6508279268367313E-2</v>
      </c>
      <c r="U733" s="14"/>
      <c r="V733" s="13">
        <f t="shared" si="124"/>
        <v>0.08</v>
      </c>
      <c r="W733" s="13">
        <v>152.6</v>
      </c>
    </row>
    <row r="734" spans="1:23" hidden="1" x14ac:dyDescent="0.25">
      <c r="A734" s="7" t="s">
        <v>8158</v>
      </c>
      <c r="B734" s="7">
        <v>75748</v>
      </c>
      <c r="C734" s="7" t="s">
        <v>6390</v>
      </c>
      <c r="D734" s="14">
        <v>1</v>
      </c>
      <c r="E734" s="13">
        <f t="shared" si="126"/>
        <v>0</v>
      </c>
      <c r="F734" s="14">
        <f t="shared" si="125"/>
        <v>0</v>
      </c>
      <c r="G734" s="11">
        <v>254.99</v>
      </c>
      <c r="H734" s="13">
        <v>800000</v>
      </c>
      <c r="I734" s="11">
        <v>94.71</v>
      </c>
      <c r="J734" s="9">
        <v>37.142633044433097</v>
      </c>
      <c r="K734" s="13">
        <v>8.17766458163319E-2</v>
      </c>
      <c r="L734" s="13">
        <f t="shared" si="120"/>
        <v>3.0373999471605906E-2</v>
      </c>
      <c r="M734" s="11">
        <v>254.99</v>
      </c>
      <c r="N734" s="8">
        <v>311812.74</v>
      </c>
      <c r="O734" s="9">
        <v>2.9820320239193499</v>
      </c>
      <c r="P734" s="13"/>
      <c r="Q734" s="13"/>
      <c r="R734" s="13">
        <f t="shared" si="121"/>
        <v>23856.256191354798</v>
      </c>
      <c r="S734" s="11">
        <f t="shared" si="122"/>
        <v>19.508846130640961</v>
      </c>
      <c r="T734" s="13">
        <f t="shared" si="123"/>
        <v>7.650827926836723E-2</v>
      </c>
      <c r="U734" s="14"/>
      <c r="V734" s="13">
        <f t="shared" si="124"/>
        <v>0.08</v>
      </c>
      <c r="W734" s="13">
        <v>178.72</v>
      </c>
    </row>
    <row r="735" spans="1:23" hidden="1" x14ac:dyDescent="0.25">
      <c r="A735" s="7" t="s">
        <v>8158</v>
      </c>
      <c r="B735" s="7">
        <v>75751</v>
      </c>
      <c r="C735" s="7" t="s">
        <v>7432</v>
      </c>
      <c r="D735" s="14">
        <v>2</v>
      </c>
      <c r="E735" s="13">
        <f t="shared" si="126"/>
        <v>0</v>
      </c>
      <c r="F735" s="14">
        <f t="shared" si="125"/>
        <v>0</v>
      </c>
      <c r="G735" s="11">
        <v>419.1</v>
      </c>
      <c r="H735" s="13">
        <v>800000</v>
      </c>
      <c r="I735" s="11">
        <v>106.4</v>
      </c>
      <c r="J735" s="9">
        <v>25.3877356239561</v>
      </c>
      <c r="K735" s="13">
        <v>0.134407593480626</v>
      </c>
      <c r="L735" s="13">
        <f t="shared" si="120"/>
        <v>3.4123044491382988E-2</v>
      </c>
      <c r="M735" s="11">
        <v>209.55</v>
      </c>
      <c r="N735" s="8">
        <v>311812.74</v>
      </c>
      <c r="O735" s="9">
        <v>2.9820320239193499</v>
      </c>
      <c r="P735" s="13"/>
      <c r="Q735" s="13"/>
      <c r="R735" s="13">
        <f t="shared" si="121"/>
        <v>23856.256191354798</v>
      </c>
      <c r="S735" s="11">
        <f t="shared" si="122"/>
        <v>32.064619841372831</v>
      </c>
      <c r="T735" s="13">
        <f t="shared" si="123"/>
        <v>0.15301655853673504</v>
      </c>
      <c r="U735" s="14"/>
      <c r="V735" s="13">
        <f t="shared" si="124"/>
        <v>0.15</v>
      </c>
      <c r="W735" s="13">
        <v>174.34</v>
      </c>
    </row>
    <row r="736" spans="1:23" hidden="1" x14ac:dyDescent="0.25">
      <c r="A736" s="7" t="s">
        <v>8158</v>
      </c>
      <c r="B736" s="7">
        <v>75766</v>
      </c>
      <c r="C736" s="7" t="s">
        <v>7222</v>
      </c>
      <c r="D736" s="14">
        <v>1</v>
      </c>
      <c r="E736" s="13">
        <f t="shared" si="126"/>
        <v>0</v>
      </c>
      <c r="F736" s="14">
        <f t="shared" si="125"/>
        <v>0</v>
      </c>
      <c r="G736" s="11">
        <v>220</v>
      </c>
      <c r="H736" s="13">
        <v>800000</v>
      </c>
      <c r="I736" s="11">
        <v>65.8</v>
      </c>
      <c r="J736" s="9">
        <v>29.909090909090899</v>
      </c>
      <c r="K736" s="13">
        <v>7.0555167181430706E-2</v>
      </c>
      <c r="L736" s="13">
        <f t="shared" si="120"/>
        <v>2.1102409093355177E-2</v>
      </c>
      <c r="M736" s="11">
        <v>220</v>
      </c>
      <c r="N736" s="8">
        <v>311812.74</v>
      </c>
      <c r="O736" s="9">
        <v>2.9820320239193499</v>
      </c>
      <c r="P736" s="13"/>
      <c r="Q736" s="13"/>
      <c r="R736" s="13">
        <f t="shared" si="121"/>
        <v>23856.256191354798</v>
      </c>
      <c r="S736" s="11">
        <f t="shared" si="122"/>
        <v>16.831821439040791</v>
      </c>
      <c r="T736" s="13">
        <f t="shared" si="123"/>
        <v>7.650827926836723E-2</v>
      </c>
      <c r="U736" s="14"/>
      <c r="V736" s="13">
        <f t="shared" si="124"/>
        <v>0.08</v>
      </c>
      <c r="W736" s="13">
        <v>171.94</v>
      </c>
    </row>
    <row r="737" spans="1:23" hidden="1" x14ac:dyDescent="0.25">
      <c r="A737" s="7" t="s">
        <v>8158</v>
      </c>
      <c r="B737" s="7">
        <v>75796</v>
      </c>
      <c r="C737" s="7" t="s">
        <v>6853</v>
      </c>
      <c r="D737" s="14">
        <v>1</v>
      </c>
      <c r="E737" s="13">
        <f t="shared" si="126"/>
        <v>0</v>
      </c>
      <c r="F737" s="14">
        <f t="shared" si="125"/>
        <v>0</v>
      </c>
      <c r="G737" s="11">
        <v>180</v>
      </c>
      <c r="H737" s="13">
        <v>800000</v>
      </c>
      <c r="I737" s="11">
        <v>41.57</v>
      </c>
      <c r="J737" s="9">
        <v>23.094444444444399</v>
      </c>
      <c r="K737" s="13">
        <v>5.77269549666252E-2</v>
      </c>
      <c r="L737" s="13">
        <f t="shared" si="120"/>
        <v>1.3331719544236694E-2</v>
      </c>
      <c r="M737" s="11">
        <v>180</v>
      </c>
      <c r="N737" s="8">
        <v>311812.74</v>
      </c>
      <c r="O737" s="9">
        <v>2.9820320239193499</v>
      </c>
      <c r="P737" s="13"/>
      <c r="Q737" s="13"/>
      <c r="R737" s="13">
        <f t="shared" si="121"/>
        <v>23856.256191354798</v>
      </c>
      <c r="S737" s="11">
        <f t="shared" si="122"/>
        <v>13.77149026830612</v>
      </c>
      <c r="T737" s="13">
        <f t="shared" si="123"/>
        <v>7.6508279268367341E-2</v>
      </c>
      <c r="U737" s="14"/>
      <c r="V737" s="13">
        <f t="shared" si="124"/>
        <v>0.08</v>
      </c>
      <c r="W737" s="13">
        <v>154.35</v>
      </c>
    </row>
    <row r="738" spans="1:23" hidden="1" x14ac:dyDescent="0.25">
      <c r="A738" s="7" t="s">
        <v>8158</v>
      </c>
      <c r="B738" s="7">
        <v>75896</v>
      </c>
      <c r="C738" s="7" t="s">
        <v>7256</v>
      </c>
      <c r="D738" s="14">
        <v>1</v>
      </c>
      <c r="E738" s="13">
        <f t="shared" si="126"/>
        <v>0</v>
      </c>
      <c r="F738" s="14">
        <f t="shared" si="125"/>
        <v>0</v>
      </c>
      <c r="G738" s="11">
        <v>219.99</v>
      </c>
      <c r="H738" s="13">
        <v>800000</v>
      </c>
      <c r="I738" s="11">
        <v>61.66</v>
      </c>
      <c r="J738" s="9">
        <v>28.028546752125099</v>
      </c>
      <c r="K738" s="13">
        <v>7.0551960128377098E-2</v>
      </c>
      <c r="L738" s="13">
        <f t="shared" si="120"/>
        <v>1.9774689129122832E-2</v>
      </c>
      <c r="M738" s="11">
        <v>219.99</v>
      </c>
      <c r="N738" s="8">
        <v>311812.74</v>
      </c>
      <c r="O738" s="9">
        <v>2.9820320239193499</v>
      </c>
      <c r="P738" s="13"/>
      <c r="Q738" s="13"/>
      <c r="R738" s="13">
        <f t="shared" si="121"/>
        <v>23856.256191354798</v>
      </c>
      <c r="S738" s="11">
        <f t="shared" si="122"/>
        <v>16.83105635624813</v>
      </c>
      <c r="T738" s="13">
        <f t="shared" si="123"/>
        <v>7.6508279268367327E-2</v>
      </c>
      <c r="U738" s="14"/>
      <c r="V738" s="13">
        <f t="shared" si="124"/>
        <v>0.08</v>
      </c>
      <c r="W738" s="13">
        <v>174.34</v>
      </c>
    </row>
    <row r="739" spans="1:23" hidden="1" x14ac:dyDescent="0.25">
      <c r="A739" s="7" t="s">
        <v>8158</v>
      </c>
      <c r="B739" s="7">
        <v>78117</v>
      </c>
      <c r="C739" s="7" t="s">
        <v>3899</v>
      </c>
      <c r="D739" s="14">
        <v>1</v>
      </c>
      <c r="E739" s="13">
        <f t="shared" si="126"/>
        <v>0</v>
      </c>
      <c r="F739" s="14">
        <f t="shared" si="125"/>
        <v>0</v>
      </c>
      <c r="G739" s="11">
        <v>13.19</v>
      </c>
      <c r="H739" s="13">
        <v>800000</v>
      </c>
      <c r="I739" s="11">
        <v>1.32</v>
      </c>
      <c r="J739" s="9">
        <v>10.007581501137199</v>
      </c>
      <c r="K739" s="13">
        <v>4.2301029778321403E-3</v>
      </c>
      <c r="L739" s="13">
        <f t="shared" si="120"/>
        <v>4.2333100308858309E-4</v>
      </c>
      <c r="M739" s="11">
        <v>13.19</v>
      </c>
      <c r="N739" s="8">
        <v>311812.74</v>
      </c>
      <c r="O739" s="9">
        <v>2.9820320239193499</v>
      </c>
      <c r="P739" s="13"/>
      <c r="Q739" s="13"/>
      <c r="R739" s="13">
        <f t="shared" si="121"/>
        <v>23856.256191354798</v>
      </c>
      <c r="S739" s="11">
        <f t="shared" si="122"/>
        <v>1.0091442035497638</v>
      </c>
      <c r="T739" s="13">
        <f t="shared" si="123"/>
        <v>7.650827926836723E-2</v>
      </c>
      <c r="U739" s="14"/>
      <c r="V739" s="13">
        <f t="shared" si="124"/>
        <v>0.08</v>
      </c>
      <c r="W739" s="13">
        <v>14.25</v>
      </c>
    </row>
    <row r="740" spans="1:23" hidden="1" x14ac:dyDescent="0.25">
      <c r="A740" s="7" t="s">
        <v>8158</v>
      </c>
      <c r="B740" s="7">
        <v>78118</v>
      </c>
      <c r="C740" s="7" t="s">
        <v>7334</v>
      </c>
      <c r="D740" s="14">
        <v>1</v>
      </c>
      <c r="E740" s="13">
        <f t="shared" si="126"/>
        <v>0</v>
      </c>
      <c r="F740" s="14">
        <f t="shared" si="125"/>
        <v>0</v>
      </c>
      <c r="G740" s="11">
        <v>23.99</v>
      </c>
      <c r="H740" s="13">
        <v>800000</v>
      </c>
      <c r="I740" s="11">
        <v>10.85</v>
      </c>
      <c r="J740" s="9">
        <v>45.227177990829503</v>
      </c>
      <c r="K740" s="13">
        <v>7.6937202758296502E-3</v>
      </c>
      <c r="L740" s="13">
        <f t="shared" si="120"/>
        <v>3.4796525632660147E-3</v>
      </c>
      <c r="M740" s="11">
        <v>23.99</v>
      </c>
      <c r="N740" s="8">
        <v>311812.74</v>
      </c>
      <c r="O740" s="9">
        <v>2.9820320239193499</v>
      </c>
      <c r="P740" s="13"/>
      <c r="Q740" s="13"/>
      <c r="R740" s="13">
        <f t="shared" si="121"/>
        <v>23856.256191354798</v>
      </c>
      <c r="S740" s="11">
        <f t="shared" si="122"/>
        <v>1.8354336196481305</v>
      </c>
      <c r="T740" s="13">
        <f t="shared" si="123"/>
        <v>7.6508279268367257E-2</v>
      </c>
      <c r="U740" s="14"/>
      <c r="V740" s="13">
        <f t="shared" si="124"/>
        <v>0.08</v>
      </c>
      <c r="W740" s="13">
        <v>15.77</v>
      </c>
    </row>
    <row r="741" spans="1:23" hidden="1" x14ac:dyDescent="0.25">
      <c r="A741" s="7" t="s">
        <v>8158</v>
      </c>
      <c r="B741" s="7">
        <v>80300</v>
      </c>
      <c r="C741" s="7" t="s">
        <v>4715</v>
      </c>
      <c r="D741" s="14">
        <v>3</v>
      </c>
      <c r="E741" s="13">
        <f t="shared" si="126"/>
        <v>0</v>
      </c>
      <c r="F741" s="14">
        <f t="shared" si="125"/>
        <v>0</v>
      </c>
      <c r="G741" s="11">
        <v>174.97</v>
      </c>
      <c r="H741" s="13">
        <v>800000</v>
      </c>
      <c r="I741" s="11">
        <v>68.89</v>
      </c>
      <c r="J741" s="9">
        <v>39.372463850945898</v>
      </c>
      <c r="K741" s="13">
        <v>5.6113807280613402E-2</v>
      </c>
      <c r="L741" s="13">
        <f t="shared" si="120"/>
        <v>2.2093388486948959E-2</v>
      </c>
      <c r="M741" s="11">
        <v>58.323333333333302</v>
      </c>
      <c r="N741" s="8">
        <v>311812.74</v>
      </c>
      <c r="O741" s="9">
        <v>2.9820320239193499</v>
      </c>
      <c r="P741" s="13"/>
      <c r="Q741" s="13"/>
      <c r="R741" s="13">
        <f t="shared" si="121"/>
        <v>23856.256191354798</v>
      </c>
      <c r="S741" s="11">
        <f t="shared" si="122"/>
        <v>13.386653623586234</v>
      </c>
      <c r="T741" s="13">
        <f t="shared" si="123"/>
        <v>0.22952483780510216</v>
      </c>
      <c r="U741" s="14"/>
      <c r="V741" s="13">
        <f t="shared" si="124"/>
        <v>0.23</v>
      </c>
      <c r="W741" s="13">
        <v>39.43</v>
      </c>
    </row>
    <row r="742" spans="1:23" hidden="1" x14ac:dyDescent="0.25">
      <c r="A742" s="7" t="s">
        <v>8158</v>
      </c>
      <c r="B742" s="7">
        <v>80303</v>
      </c>
      <c r="C742" s="7" t="s">
        <v>7505</v>
      </c>
      <c r="D742" s="14">
        <v>2</v>
      </c>
      <c r="E742" s="13">
        <f t="shared" si="126"/>
        <v>0</v>
      </c>
      <c r="F742" s="14">
        <f t="shared" si="125"/>
        <v>0</v>
      </c>
      <c r="G742" s="11">
        <v>137.97999999999999</v>
      </c>
      <c r="H742" s="13">
        <v>800000</v>
      </c>
      <c r="I742" s="11">
        <v>49.51</v>
      </c>
      <c r="J742" s="9">
        <v>35.8820118857805</v>
      </c>
      <c r="K742" s="13">
        <v>4.4250918034971901E-2</v>
      </c>
      <c r="L742" s="13">
        <f t="shared" si="120"/>
        <v>1.5878119668875604E-2</v>
      </c>
      <c r="M742" s="11">
        <v>68.989999999999995</v>
      </c>
      <c r="N742" s="8">
        <v>311812.74</v>
      </c>
      <c r="O742" s="9">
        <v>2.9820320239193499</v>
      </c>
      <c r="P742" s="13"/>
      <c r="Q742" s="13"/>
      <c r="R742" s="13">
        <f t="shared" si="121"/>
        <v>23856.256191354798</v>
      </c>
      <c r="S742" s="11">
        <f t="shared" si="122"/>
        <v>10.556612373449321</v>
      </c>
      <c r="T742" s="13">
        <f t="shared" si="123"/>
        <v>0.15301655853673463</v>
      </c>
      <c r="U742" s="14"/>
      <c r="V742" s="13">
        <f t="shared" si="124"/>
        <v>0.15</v>
      </c>
      <c r="W742" s="13">
        <v>46.36</v>
      </c>
    </row>
    <row r="743" spans="1:23" hidden="1" x14ac:dyDescent="0.25">
      <c r="A743" s="7" t="s">
        <v>8158</v>
      </c>
      <c r="B743" s="7">
        <v>80305</v>
      </c>
      <c r="C743" s="7" t="s">
        <v>3160</v>
      </c>
      <c r="D743" s="14">
        <v>3</v>
      </c>
      <c r="E743" s="13">
        <f t="shared" si="126"/>
        <v>0</v>
      </c>
      <c r="F743" s="14">
        <f t="shared" si="125"/>
        <v>0</v>
      </c>
      <c r="G743" s="11">
        <v>182.67</v>
      </c>
      <c r="H743" s="13">
        <v>800000</v>
      </c>
      <c r="I743" s="11">
        <v>73.38</v>
      </c>
      <c r="J743" s="9">
        <v>40.170799802923298</v>
      </c>
      <c r="K743" s="13">
        <v>5.8583238131963401E-2</v>
      </c>
      <c r="L743" s="13">
        <f t="shared" si="120"/>
        <v>2.353335530806084E-2</v>
      </c>
      <c r="M743" s="11">
        <v>60.89</v>
      </c>
      <c r="N743" s="8">
        <v>311812.74</v>
      </c>
      <c r="O743" s="9">
        <v>2.9820320239193499</v>
      </c>
      <c r="P743" s="13"/>
      <c r="Q743" s="13"/>
      <c r="R743" s="13">
        <f t="shared" si="121"/>
        <v>23856.256191354798</v>
      </c>
      <c r="S743" s="11">
        <f t="shared" si="122"/>
        <v>13.975767373952642</v>
      </c>
      <c r="T743" s="13">
        <f t="shared" si="123"/>
        <v>0.22952483780510169</v>
      </c>
      <c r="U743" s="14"/>
      <c r="V743" s="13">
        <f t="shared" si="124"/>
        <v>0.23</v>
      </c>
      <c r="W743" s="13">
        <v>42.63</v>
      </c>
    </row>
    <row r="744" spans="1:23" hidden="1" x14ac:dyDescent="0.25">
      <c r="A744" s="7" t="s">
        <v>8158</v>
      </c>
      <c r="B744" s="7">
        <v>80306</v>
      </c>
      <c r="C744" s="7" t="s">
        <v>7053</v>
      </c>
      <c r="D744" s="14">
        <v>2</v>
      </c>
      <c r="E744" s="13">
        <f t="shared" si="126"/>
        <v>0</v>
      </c>
      <c r="F744" s="14">
        <f t="shared" si="125"/>
        <v>0</v>
      </c>
      <c r="G744" s="11">
        <v>145.97999999999999</v>
      </c>
      <c r="H744" s="13">
        <v>800000</v>
      </c>
      <c r="I744" s="11">
        <v>62.01</v>
      </c>
      <c r="J744" s="9">
        <v>42.478421701602997</v>
      </c>
      <c r="K744" s="13">
        <v>4.6816560477932999E-2</v>
      </c>
      <c r="L744" s="13">
        <f t="shared" si="120"/>
        <v>1.9886935986002385E-2</v>
      </c>
      <c r="M744" s="11">
        <v>72.989999999999995</v>
      </c>
      <c r="N744" s="8">
        <v>311812.74</v>
      </c>
      <c r="O744" s="9">
        <v>2.9820320239193499</v>
      </c>
      <c r="P744" s="13"/>
      <c r="Q744" s="13"/>
      <c r="R744" s="13">
        <f t="shared" si="121"/>
        <v>23856.256191354798</v>
      </c>
      <c r="S744" s="11">
        <f t="shared" si="122"/>
        <v>11.168678607596254</v>
      </c>
      <c r="T744" s="13">
        <f t="shared" si="123"/>
        <v>0.15301655853673454</v>
      </c>
      <c r="U744" s="14"/>
      <c r="V744" s="13">
        <f t="shared" si="124"/>
        <v>0.15</v>
      </c>
      <c r="W744" s="13">
        <v>49.22</v>
      </c>
    </row>
    <row r="745" spans="1:23" hidden="1" x14ac:dyDescent="0.25">
      <c r="A745" s="7" t="s">
        <v>8158</v>
      </c>
      <c r="B745" s="7">
        <v>80307</v>
      </c>
      <c r="C745" s="7" t="s">
        <v>5064</v>
      </c>
      <c r="D745" s="14">
        <v>6</v>
      </c>
      <c r="E745" s="13">
        <f t="shared" si="126"/>
        <v>0</v>
      </c>
      <c r="F745" s="14">
        <f t="shared" si="125"/>
        <v>0</v>
      </c>
      <c r="G745" s="11">
        <v>286.94</v>
      </c>
      <c r="H745" s="13">
        <v>800000</v>
      </c>
      <c r="I745" s="11">
        <v>119.3</v>
      </c>
      <c r="J745" s="9">
        <v>41.576636230570799</v>
      </c>
      <c r="K745" s="13">
        <v>9.2023180322907905E-2</v>
      </c>
      <c r="L745" s="13">
        <f t="shared" si="120"/>
        <v>3.8260142930657624E-2</v>
      </c>
      <c r="M745" s="11">
        <v>47.823333333333302</v>
      </c>
      <c r="N745" s="8">
        <v>311812.74</v>
      </c>
      <c r="O745" s="9">
        <v>2.9820320239193499</v>
      </c>
      <c r="P745" s="13"/>
      <c r="Q745" s="13"/>
      <c r="R745" s="13">
        <f t="shared" si="121"/>
        <v>23856.256191354798</v>
      </c>
      <c r="S745" s="11">
        <f t="shared" si="122"/>
        <v>21.953285653265308</v>
      </c>
      <c r="T745" s="13">
        <f t="shared" si="123"/>
        <v>0.45904967561020399</v>
      </c>
      <c r="U745" s="14"/>
      <c r="V745" s="13">
        <f t="shared" si="124"/>
        <v>0.46</v>
      </c>
      <c r="W745" s="13">
        <v>30.76</v>
      </c>
    </row>
    <row r="746" spans="1:23" hidden="1" x14ac:dyDescent="0.25">
      <c r="A746" s="7" t="s">
        <v>8158</v>
      </c>
      <c r="B746" s="7">
        <v>80791</v>
      </c>
      <c r="C746" s="7" t="s">
        <v>354</v>
      </c>
      <c r="D746" s="14">
        <v>1</v>
      </c>
      <c r="E746" s="13">
        <f t="shared" si="126"/>
        <v>0</v>
      </c>
      <c r="F746" s="14">
        <f t="shared" ref="F746:F765" si="127">W746 * E746</f>
        <v>0</v>
      </c>
      <c r="G746" s="11">
        <v>84.99</v>
      </c>
      <c r="H746" s="13">
        <v>800000</v>
      </c>
      <c r="I746" s="11">
        <v>33.42</v>
      </c>
      <c r="J746" s="9">
        <v>39.322273208612799</v>
      </c>
      <c r="K746" s="13">
        <v>2.7256743903408199E-2</v>
      </c>
      <c r="L746" s="13">
        <f t="shared" si="120"/>
        <v>1.0717971305470083E-2</v>
      </c>
      <c r="M746" s="11">
        <v>84.99</v>
      </c>
      <c r="N746" s="8">
        <v>311812.74</v>
      </c>
      <c r="O746" s="9">
        <v>2.9820320239193499</v>
      </c>
      <c r="P746" s="13"/>
      <c r="Q746" s="13"/>
      <c r="R746" s="13">
        <f t="shared" si="121"/>
        <v>23856.256191354798</v>
      </c>
      <c r="S746" s="11">
        <f t="shared" si="122"/>
        <v>6.5024386550185396</v>
      </c>
      <c r="T746" s="13">
        <f t="shared" si="123"/>
        <v>7.6508279268367341E-2</v>
      </c>
      <c r="U746" s="14"/>
      <c r="V746" s="13">
        <f t="shared" si="124"/>
        <v>0.08</v>
      </c>
      <c r="W746" s="13">
        <v>57.5</v>
      </c>
    </row>
    <row r="747" spans="1:23" hidden="1" x14ac:dyDescent="0.25">
      <c r="A747" s="7" t="s">
        <v>8158</v>
      </c>
      <c r="B747" s="7">
        <v>80799</v>
      </c>
      <c r="C747" s="7" t="s">
        <v>354</v>
      </c>
      <c r="D747" s="14">
        <v>1</v>
      </c>
      <c r="E747" s="13">
        <f t="shared" si="126"/>
        <v>0</v>
      </c>
      <c r="F747" s="14">
        <f t="shared" si="127"/>
        <v>0</v>
      </c>
      <c r="G747" s="11">
        <v>86.44</v>
      </c>
      <c r="H747" s="13">
        <v>800000</v>
      </c>
      <c r="I747" s="11">
        <v>32.6</v>
      </c>
      <c r="J747" s="9">
        <v>37.714021286441501</v>
      </c>
      <c r="K747" s="13">
        <v>2.7721766596194901E-2</v>
      </c>
      <c r="L747" s="13">
        <f t="shared" si="120"/>
        <v>1.0454992955066574E-2</v>
      </c>
      <c r="M747" s="11">
        <v>86.44</v>
      </c>
      <c r="N747" s="8">
        <v>311812.74</v>
      </c>
      <c r="O747" s="9">
        <v>2.9820320239193499</v>
      </c>
      <c r="P747" s="13"/>
      <c r="Q747" s="13"/>
      <c r="R747" s="13">
        <f t="shared" si="121"/>
        <v>23856.256191354798</v>
      </c>
      <c r="S747" s="11">
        <f t="shared" si="122"/>
        <v>6.6133756599576721</v>
      </c>
      <c r="T747" s="13">
        <f t="shared" si="123"/>
        <v>7.6508279268367327E-2</v>
      </c>
      <c r="U747" s="14"/>
      <c r="V747" s="13">
        <f t="shared" si="124"/>
        <v>0.08</v>
      </c>
      <c r="W747" s="13">
        <v>61.48</v>
      </c>
    </row>
    <row r="748" spans="1:23" hidden="1" x14ac:dyDescent="0.25">
      <c r="A748" s="7" t="s">
        <v>8158</v>
      </c>
      <c r="B748" s="7">
        <v>82200</v>
      </c>
      <c r="C748" s="7" t="s">
        <v>4037</v>
      </c>
      <c r="D748" s="14">
        <v>1</v>
      </c>
      <c r="E748" s="13">
        <f t="shared" si="126"/>
        <v>0</v>
      </c>
      <c r="F748" s="14">
        <f t="shared" si="127"/>
        <v>0</v>
      </c>
      <c r="G748" s="11">
        <v>290.99</v>
      </c>
      <c r="H748" s="13">
        <v>800000</v>
      </c>
      <c r="I748" s="11">
        <v>45.1</v>
      </c>
      <c r="J748" s="9">
        <v>15.498814392247199</v>
      </c>
      <c r="K748" s="13">
        <v>9.3322036809657005E-2</v>
      </c>
      <c r="L748" s="13">
        <f t="shared" si="120"/>
        <v>1.4463809272193349E-2</v>
      </c>
      <c r="M748" s="11">
        <v>290.99</v>
      </c>
      <c r="N748" s="8">
        <v>311812.74</v>
      </c>
      <c r="O748" s="9">
        <v>2.9820320239193499</v>
      </c>
      <c r="P748" s="13"/>
      <c r="Q748" s="13"/>
      <c r="R748" s="13">
        <f t="shared" si="121"/>
        <v>23856.256191354798</v>
      </c>
      <c r="S748" s="11">
        <f t="shared" si="122"/>
        <v>22.263144184302202</v>
      </c>
      <c r="T748" s="13">
        <f t="shared" si="123"/>
        <v>7.6508279268367299E-2</v>
      </c>
      <c r="U748" s="14"/>
      <c r="V748" s="13">
        <f t="shared" si="124"/>
        <v>0.08</v>
      </c>
      <c r="W748" s="13">
        <v>197.51</v>
      </c>
    </row>
    <row r="749" spans="1:23" hidden="1" x14ac:dyDescent="0.25">
      <c r="A749" s="7" t="s">
        <v>8158</v>
      </c>
      <c r="B749" s="7">
        <v>83001</v>
      </c>
      <c r="C749" s="7" t="s">
        <v>6148</v>
      </c>
      <c r="D749" s="14">
        <v>1</v>
      </c>
      <c r="E749" s="13">
        <f t="shared" si="126"/>
        <v>0</v>
      </c>
      <c r="F749" s="14">
        <f t="shared" si="127"/>
        <v>0</v>
      </c>
      <c r="G749" s="11">
        <v>11.99</v>
      </c>
      <c r="H749" s="13">
        <v>800000</v>
      </c>
      <c r="I749" s="11">
        <v>4.57</v>
      </c>
      <c r="J749" s="9">
        <v>38.115095913261101</v>
      </c>
      <c r="K749" s="13">
        <v>3.8452566113879802E-3</v>
      </c>
      <c r="L749" s="13">
        <f t="shared" si="120"/>
        <v>1.4656232455415425E-3</v>
      </c>
      <c r="M749" s="11">
        <v>11.99</v>
      </c>
      <c r="N749" s="8">
        <v>311812.74</v>
      </c>
      <c r="O749" s="9">
        <v>2.9820320239193499</v>
      </c>
      <c r="P749" s="13"/>
      <c r="Q749" s="13"/>
      <c r="R749" s="13">
        <f t="shared" si="121"/>
        <v>23856.256191354798</v>
      </c>
      <c r="S749" s="11">
        <f t="shared" si="122"/>
        <v>0.91733426842772481</v>
      </c>
      <c r="T749" s="13">
        <f t="shared" si="123"/>
        <v>7.6508279268367368E-2</v>
      </c>
      <c r="U749" s="14"/>
      <c r="V749" s="13">
        <f t="shared" si="124"/>
        <v>0.08</v>
      </c>
      <c r="W749" s="13">
        <v>8.58</v>
      </c>
    </row>
    <row r="750" spans="1:23" hidden="1" x14ac:dyDescent="0.25">
      <c r="A750" s="7" t="s">
        <v>8158</v>
      </c>
      <c r="B750" s="7">
        <v>83004</v>
      </c>
      <c r="C750" s="7" t="s">
        <v>5046</v>
      </c>
      <c r="D750" s="14">
        <v>1</v>
      </c>
      <c r="E750" s="13">
        <f t="shared" si="126"/>
        <v>0</v>
      </c>
      <c r="F750" s="14">
        <f t="shared" si="127"/>
        <v>0</v>
      </c>
      <c r="G750" s="11">
        <v>26.99</v>
      </c>
      <c r="H750" s="13">
        <v>800000</v>
      </c>
      <c r="I750" s="11">
        <v>10.050000000000001</v>
      </c>
      <c r="J750" s="9">
        <v>37.236013338273402</v>
      </c>
      <c r="K750" s="13">
        <v>8.6558361919400698E-3</v>
      </c>
      <c r="L750" s="13">
        <f t="shared" si="120"/>
        <v>3.2230883189699007E-3</v>
      </c>
      <c r="M750" s="11">
        <v>26.99</v>
      </c>
      <c r="N750" s="8">
        <v>311812.74</v>
      </c>
      <c r="O750" s="9">
        <v>2.9820320239193499</v>
      </c>
      <c r="P750" s="13"/>
      <c r="Q750" s="13"/>
      <c r="R750" s="13">
        <f t="shared" si="121"/>
        <v>23856.256191354798</v>
      </c>
      <c r="S750" s="11">
        <f t="shared" si="122"/>
        <v>2.064958457453232</v>
      </c>
      <c r="T750" s="13">
        <f t="shared" si="123"/>
        <v>7.6508279268367257E-2</v>
      </c>
      <c r="U750" s="14"/>
      <c r="V750" s="13">
        <f t="shared" si="124"/>
        <v>0.08</v>
      </c>
      <c r="W750" s="13">
        <v>18.89</v>
      </c>
    </row>
    <row r="751" spans="1:23" ht="24" hidden="1" x14ac:dyDescent="0.25">
      <c r="A751" s="7" t="s">
        <v>8158</v>
      </c>
      <c r="B751" s="7">
        <v>83501</v>
      </c>
      <c r="C751" s="7" t="s">
        <v>2025</v>
      </c>
      <c r="D751" s="14">
        <v>1</v>
      </c>
      <c r="E751" s="13">
        <f t="shared" si="126"/>
        <v>0</v>
      </c>
      <c r="F751" s="14">
        <f t="shared" si="127"/>
        <v>0</v>
      </c>
      <c r="G751" s="11">
        <v>58.99</v>
      </c>
      <c r="H751" s="13">
        <v>800000</v>
      </c>
      <c r="I751" s="11">
        <v>22.59</v>
      </c>
      <c r="J751" s="9">
        <v>38.294626207831797</v>
      </c>
      <c r="K751" s="13">
        <v>1.8918405963784499E-2</v>
      </c>
      <c r="L751" s="13">
        <f t="shared" si="120"/>
        <v>7.2447328483114326E-3</v>
      </c>
      <c r="M751" s="11">
        <v>58.99</v>
      </c>
      <c r="N751" s="8">
        <v>311812.74</v>
      </c>
      <c r="O751" s="9">
        <v>2.9820320239193499</v>
      </c>
      <c r="P751" s="13"/>
      <c r="Q751" s="13"/>
      <c r="R751" s="13">
        <f t="shared" si="121"/>
        <v>23856.256191354798</v>
      </c>
      <c r="S751" s="11">
        <f t="shared" si="122"/>
        <v>4.5132233940409749</v>
      </c>
      <c r="T751" s="13">
        <f t="shared" si="123"/>
        <v>7.6508279268367091E-2</v>
      </c>
      <c r="U751" s="14"/>
      <c r="V751" s="13">
        <f t="shared" si="124"/>
        <v>0.08</v>
      </c>
      <c r="W751" s="13">
        <v>42.6</v>
      </c>
    </row>
    <row r="752" spans="1:23" hidden="1" x14ac:dyDescent="0.25">
      <c r="A752" s="7" t="s">
        <v>8158</v>
      </c>
      <c r="B752" s="7">
        <v>83660</v>
      </c>
      <c r="C752" s="7" t="s">
        <v>2907</v>
      </c>
      <c r="D752" s="14">
        <v>2</v>
      </c>
      <c r="E752" s="13">
        <f t="shared" si="126"/>
        <v>0</v>
      </c>
      <c r="F752" s="14">
        <f t="shared" si="127"/>
        <v>0</v>
      </c>
      <c r="G752" s="11">
        <v>80.03</v>
      </c>
      <c r="H752" s="13">
        <v>800000</v>
      </c>
      <c r="I752" s="11">
        <v>16.97</v>
      </c>
      <c r="J752" s="9">
        <v>21.2045482943896</v>
      </c>
      <c r="K752" s="13">
        <v>2.56660455887723E-2</v>
      </c>
      <c r="L752" s="13">
        <f t="shared" si="120"/>
        <v>5.4423690321312741E-3</v>
      </c>
      <c r="M752" s="11">
        <v>40.015000000000001</v>
      </c>
      <c r="N752" s="8">
        <v>311812.74</v>
      </c>
      <c r="O752" s="9">
        <v>2.9820320239193499</v>
      </c>
      <c r="P752" s="13"/>
      <c r="Q752" s="13"/>
      <c r="R752" s="13">
        <f t="shared" si="121"/>
        <v>23856.256191354798</v>
      </c>
      <c r="S752" s="11">
        <f t="shared" si="122"/>
        <v>6.1229575898474371</v>
      </c>
      <c r="T752" s="13">
        <f t="shared" si="123"/>
        <v>0.15301655853673465</v>
      </c>
      <c r="U752" s="14"/>
      <c r="V752" s="13">
        <f t="shared" si="124"/>
        <v>0.15</v>
      </c>
      <c r="W752" s="13">
        <v>34.28</v>
      </c>
    </row>
    <row r="753" spans="1:23" hidden="1" x14ac:dyDescent="0.25">
      <c r="A753" s="7" t="s">
        <v>8158</v>
      </c>
      <c r="B753" s="7">
        <v>87410</v>
      </c>
      <c r="C753" s="7" t="s">
        <v>6121</v>
      </c>
      <c r="D753" s="14">
        <v>1</v>
      </c>
      <c r="E753" s="13">
        <f t="shared" si="126"/>
        <v>0</v>
      </c>
      <c r="F753" s="14">
        <f t="shared" si="127"/>
        <v>0</v>
      </c>
      <c r="G753" s="11">
        <v>259.99</v>
      </c>
      <c r="H753" s="13">
        <v>800000</v>
      </c>
      <c r="I753" s="11">
        <v>51.05</v>
      </c>
      <c r="J753" s="9">
        <v>19.635370591176599</v>
      </c>
      <c r="K753" s="13">
        <v>8.3380172343182707E-2</v>
      </c>
      <c r="L753" s="13">
        <f t="shared" si="120"/>
        <v>1.6372005839145661E-2</v>
      </c>
      <c r="M753" s="11">
        <v>259.99</v>
      </c>
      <c r="N753" s="8">
        <v>311812.74</v>
      </c>
      <c r="O753" s="9">
        <v>2.9820320239193499</v>
      </c>
      <c r="P753" s="13"/>
      <c r="Q753" s="13"/>
      <c r="R753" s="13">
        <f t="shared" si="121"/>
        <v>23856.256191354798</v>
      </c>
      <c r="S753" s="11">
        <f t="shared" si="122"/>
        <v>19.891387526982825</v>
      </c>
      <c r="T753" s="13">
        <f t="shared" si="123"/>
        <v>7.6508279268367341E-2</v>
      </c>
      <c r="U753" s="14"/>
      <c r="V753" s="13">
        <f t="shared" si="124"/>
        <v>0.08</v>
      </c>
      <c r="W753" s="13">
        <v>176.71</v>
      </c>
    </row>
    <row r="754" spans="1:23" hidden="1" x14ac:dyDescent="0.25">
      <c r="A754" s="7" t="s">
        <v>8158</v>
      </c>
      <c r="B754" s="7">
        <v>87530</v>
      </c>
      <c r="C754" s="7" t="s">
        <v>5753</v>
      </c>
      <c r="D754" s="14">
        <v>1</v>
      </c>
      <c r="E754" s="13">
        <f t="shared" si="126"/>
        <v>0</v>
      </c>
      <c r="F754" s="14">
        <f t="shared" si="127"/>
        <v>0</v>
      </c>
      <c r="G754" s="11">
        <v>120.84</v>
      </c>
      <c r="H754" s="13">
        <v>800000</v>
      </c>
      <c r="I754" s="11">
        <v>27.7</v>
      </c>
      <c r="J754" s="9">
        <v>22.9228732207878</v>
      </c>
      <c r="K754" s="13">
        <v>3.8754029100927699E-2</v>
      </c>
      <c r="L754" s="13">
        <f t="shared" si="120"/>
        <v>8.8835369587528662E-3</v>
      </c>
      <c r="M754" s="11">
        <v>120.84</v>
      </c>
      <c r="N754" s="8">
        <v>311812.74</v>
      </c>
      <c r="O754" s="9">
        <v>2.9820320239193499</v>
      </c>
      <c r="P754" s="13"/>
      <c r="Q754" s="13"/>
      <c r="R754" s="13">
        <f t="shared" si="121"/>
        <v>23856.256191354798</v>
      </c>
      <c r="S754" s="11">
        <f t="shared" si="122"/>
        <v>9.2452604667895031</v>
      </c>
      <c r="T754" s="13">
        <f t="shared" si="123"/>
        <v>7.6508279268367285E-2</v>
      </c>
      <c r="U754" s="14"/>
      <c r="V754" s="13">
        <f t="shared" si="124"/>
        <v>0.08</v>
      </c>
      <c r="W754" s="13">
        <v>103.63</v>
      </c>
    </row>
    <row r="755" spans="1:23" hidden="1" x14ac:dyDescent="0.25">
      <c r="A755" s="7" t="s">
        <v>8158</v>
      </c>
      <c r="B755" s="7">
        <v>89107</v>
      </c>
      <c r="C755" s="7" t="s">
        <v>7005</v>
      </c>
      <c r="D755" s="14">
        <v>1</v>
      </c>
      <c r="E755" s="13">
        <f t="shared" si="126"/>
        <v>0</v>
      </c>
      <c r="F755" s="14">
        <f t="shared" si="127"/>
        <v>0</v>
      </c>
      <c r="G755" s="11">
        <v>45.05</v>
      </c>
      <c r="H755" s="13">
        <v>800000</v>
      </c>
      <c r="I755" s="11">
        <v>20.05</v>
      </c>
      <c r="J755" s="9">
        <v>44.506104328523897</v>
      </c>
      <c r="K755" s="13">
        <v>1.26241553452279E-3</v>
      </c>
      <c r="L755" s="13">
        <f t="shared" si="120"/>
        <v>5.6185197485420554E-4</v>
      </c>
      <c r="M755" s="11">
        <v>45.05</v>
      </c>
      <c r="N755" s="8">
        <v>3568555.58</v>
      </c>
      <c r="O755" s="9">
        <v>34.128005862416302</v>
      </c>
      <c r="P755" s="13"/>
      <c r="Q755" s="13"/>
      <c r="R755" s="13">
        <f t="shared" si="121"/>
        <v>273024.04689933039</v>
      </c>
      <c r="S755" s="11">
        <f t="shared" si="122"/>
        <v>3.446697981039935</v>
      </c>
      <c r="T755" s="13">
        <f t="shared" si="123"/>
        <v>7.6508279268367035E-2</v>
      </c>
      <c r="U755" s="14"/>
      <c r="V755" s="13">
        <f t="shared" si="124"/>
        <v>0.08</v>
      </c>
      <c r="W755" s="13">
        <v>25</v>
      </c>
    </row>
    <row r="756" spans="1:23" hidden="1" x14ac:dyDescent="0.25">
      <c r="A756" s="7" t="s">
        <v>8158</v>
      </c>
      <c r="B756" s="7">
        <v>90073</v>
      </c>
      <c r="C756" s="7" t="s">
        <v>1595</v>
      </c>
      <c r="D756" s="14">
        <v>1</v>
      </c>
      <c r="E756" s="13">
        <f t="shared" si="126"/>
        <v>0</v>
      </c>
      <c r="F756" s="14">
        <f t="shared" si="127"/>
        <v>0</v>
      </c>
      <c r="G756" s="11">
        <v>277.37</v>
      </c>
      <c r="H756" s="13">
        <v>800000</v>
      </c>
      <c r="I756" s="11">
        <v>121.28</v>
      </c>
      <c r="J756" s="9">
        <v>43.724988282799103</v>
      </c>
      <c r="K756" s="13">
        <v>8.8954030550515706E-2</v>
      </c>
      <c r="L756" s="13">
        <f t="shared" si="120"/>
        <v>3.8895139435290528E-2</v>
      </c>
      <c r="M756" s="11">
        <v>277.37</v>
      </c>
      <c r="N756" s="8">
        <v>311812.74</v>
      </c>
      <c r="O756" s="9">
        <v>2.9820320239193499</v>
      </c>
      <c r="P756" s="13"/>
      <c r="Q756" s="13"/>
      <c r="R756" s="13">
        <f t="shared" si="121"/>
        <v>23856.256191354798</v>
      </c>
      <c r="S756" s="11">
        <f t="shared" si="122"/>
        <v>21.22110142066704</v>
      </c>
      <c r="T756" s="13">
        <f t="shared" si="123"/>
        <v>7.6508279268367299E-2</v>
      </c>
      <c r="U756" s="14"/>
      <c r="V756" s="13">
        <f t="shared" si="124"/>
        <v>0.08</v>
      </c>
      <c r="W756" s="13">
        <v>187.31</v>
      </c>
    </row>
    <row r="757" spans="1:23" hidden="1" x14ac:dyDescent="0.25">
      <c r="A757" s="7" t="s">
        <v>8158</v>
      </c>
      <c r="B757" s="7">
        <v>9008400</v>
      </c>
      <c r="C757" s="7" t="s">
        <v>5150</v>
      </c>
      <c r="D757" s="14">
        <v>1</v>
      </c>
      <c r="E757" s="13">
        <f t="shared" si="126"/>
        <v>0</v>
      </c>
      <c r="F757" s="14">
        <f t="shared" si="127"/>
        <v>0</v>
      </c>
      <c r="G757" s="11">
        <v>13.2</v>
      </c>
      <c r="H757" s="13">
        <v>800000</v>
      </c>
      <c r="I757" s="11">
        <v>1.3</v>
      </c>
      <c r="J757" s="9">
        <v>9.8484848484848495</v>
      </c>
      <c r="K757" s="13">
        <v>4.2333100308858396E-3</v>
      </c>
      <c r="L757" s="13">
        <f t="shared" si="120"/>
        <v>4.169168969811812E-4</v>
      </c>
      <c r="M757" s="11">
        <v>13.2</v>
      </c>
      <c r="N757" s="8">
        <v>311812.74</v>
      </c>
      <c r="O757" s="9">
        <v>2.9820320239193499</v>
      </c>
      <c r="P757" s="13"/>
      <c r="Q757" s="13"/>
      <c r="R757" s="13">
        <f t="shared" si="121"/>
        <v>23856.256191354798</v>
      </c>
      <c r="S757" s="11">
        <f t="shared" si="122"/>
        <v>1.0099092863424468</v>
      </c>
      <c r="T757" s="13">
        <f t="shared" si="123"/>
        <v>7.6508279268367188E-2</v>
      </c>
      <c r="U757" s="14"/>
      <c r="V757" s="13">
        <f t="shared" si="124"/>
        <v>0.08</v>
      </c>
      <c r="W757" s="13">
        <v>14.61</v>
      </c>
    </row>
    <row r="758" spans="1:23" hidden="1" x14ac:dyDescent="0.25">
      <c r="A758" s="7" t="s">
        <v>8158</v>
      </c>
      <c r="B758" s="7">
        <v>9009500</v>
      </c>
      <c r="C758" s="7" t="s">
        <v>4476</v>
      </c>
      <c r="D758" s="14">
        <v>5</v>
      </c>
      <c r="E758" s="13">
        <f t="shared" si="126"/>
        <v>0</v>
      </c>
      <c r="F758" s="14">
        <f t="shared" si="127"/>
        <v>0</v>
      </c>
      <c r="G758" s="11">
        <v>40.950000000000003</v>
      </c>
      <c r="H758" s="13">
        <v>800000</v>
      </c>
      <c r="I758" s="11">
        <v>13.85</v>
      </c>
      <c r="J758" s="9">
        <v>33.821733821733801</v>
      </c>
      <c r="K758" s="13">
        <v>1.31328822549072E-2</v>
      </c>
      <c r="L758" s="13">
        <f t="shared" si="120"/>
        <v>4.4417684793764244E-3</v>
      </c>
      <c r="M758" s="11">
        <v>8.19</v>
      </c>
      <c r="N758" s="8">
        <v>311812.74</v>
      </c>
      <c r="O758" s="9">
        <v>2.9820320239193499</v>
      </c>
      <c r="P758" s="13"/>
      <c r="Q758" s="13"/>
      <c r="R758" s="13">
        <f t="shared" si="121"/>
        <v>23856.256191354798</v>
      </c>
      <c r="S758" s="11">
        <f t="shared" si="122"/>
        <v>3.1330140360396341</v>
      </c>
      <c r="T758" s="13">
        <f t="shared" si="123"/>
        <v>0.3825413963418357</v>
      </c>
      <c r="U758" s="14"/>
      <c r="V758" s="13">
        <f t="shared" si="124"/>
        <v>0.38</v>
      </c>
      <c r="W758" s="13">
        <v>5.49</v>
      </c>
    </row>
    <row r="759" spans="1:23" hidden="1" x14ac:dyDescent="0.25">
      <c r="A759" s="7" t="s">
        <v>8158</v>
      </c>
      <c r="B759" s="7">
        <v>90191</v>
      </c>
      <c r="C759" s="7" t="s">
        <v>2816</v>
      </c>
      <c r="D759" s="14">
        <v>1</v>
      </c>
      <c r="E759" s="13">
        <f t="shared" si="126"/>
        <v>0</v>
      </c>
      <c r="F759" s="14">
        <f t="shared" si="127"/>
        <v>0</v>
      </c>
      <c r="G759" s="11">
        <v>86.62</v>
      </c>
      <c r="H759" s="13">
        <v>800000</v>
      </c>
      <c r="I759" s="11">
        <v>20.36</v>
      </c>
      <c r="J759" s="9">
        <v>23.5049642114985</v>
      </c>
      <c r="K759" s="13">
        <v>2.7779493551161501E-2</v>
      </c>
      <c r="L759" s="13">
        <f t="shared" si="120"/>
        <v>6.5295600173360443E-3</v>
      </c>
      <c r="M759" s="11">
        <v>86.62</v>
      </c>
      <c r="N759" s="8">
        <v>311812.74</v>
      </c>
      <c r="O759" s="9">
        <v>2.9820320239193499</v>
      </c>
      <c r="P759" s="13"/>
      <c r="Q759" s="13"/>
      <c r="R759" s="13">
        <f t="shared" si="121"/>
        <v>23856.256191354798</v>
      </c>
      <c r="S759" s="11">
        <f t="shared" si="122"/>
        <v>6.627147150225972</v>
      </c>
      <c r="T759" s="13">
        <f t="shared" si="123"/>
        <v>7.6508279268367257E-2</v>
      </c>
      <c r="U759" s="14"/>
      <c r="V759" s="13">
        <f t="shared" si="124"/>
        <v>0.08</v>
      </c>
      <c r="W759" s="13">
        <v>71.709999999999994</v>
      </c>
    </row>
    <row r="760" spans="1:23" x14ac:dyDescent="0.25">
      <c r="A760" s="15" t="s">
        <v>8158</v>
      </c>
      <c r="B760" s="15">
        <v>90195</v>
      </c>
      <c r="C760" s="7" t="s">
        <v>158</v>
      </c>
      <c r="D760" s="14">
        <v>9</v>
      </c>
      <c r="E760" s="13">
        <v>2</v>
      </c>
      <c r="F760" s="14">
        <f t="shared" si="127"/>
        <v>309.64</v>
      </c>
      <c r="G760" s="11">
        <v>1775.75</v>
      </c>
      <c r="H760" s="13">
        <v>800000</v>
      </c>
      <c r="I760" s="11">
        <v>569.05999999999995</v>
      </c>
      <c r="J760" s="9">
        <v>32.046177671406397</v>
      </c>
      <c r="K760" s="13">
        <v>0.569492446011026</v>
      </c>
      <c r="L760" s="13">
        <f t="shared" si="120"/>
        <v>0.18250056107393156</v>
      </c>
      <c r="M760" s="11">
        <v>197.305555555556</v>
      </c>
      <c r="N760" s="8">
        <v>311812.74</v>
      </c>
      <c r="O760" s="9">
        <v>2.9820320239193499</v>
      </c>
      <c r="P760" s="13"/>
      <c r="Q760" s="13"/>
      <c r="R760" s="13">
        <f t="shared" si="121"/>
        <v>23856.256191354798</v>
      </c>
      <c r="S760" s="11">
        <f t="shared" si="122"/>
        <v>135.85957691080327</v>
      </c>
      <c r="T760" s="13">
        <f t="shared" si="123"/>
        <v>0.68857451341530429</v>
      </c>
      <c r="U760" s="14"/>
      <c r="V760" s="13">
        <f t="shared" si="124"/>
        <v>0.69</v>
      </c>
      <c r="W760" s="13">
        <v>154.82</v>
      </c>
    </row>
    <row r="761" spans="1:23" hidden="1" x14ac:dyDescent="0.25">
      <c r="A761" s="7" t="s">
        <v>8158</v>
      </c>
      <c r="B761" s="7">
        <v>9030</v>
      </c>
      <c r="C761" s="7" t="s">
        <v>3759</v>
      </c>
      <c r="D761" s="14">
        <v>4</v>
      </c>
      <c r="E761" s="13">
        <f>IF((V761 &lt; 0), 0, ROUND((T761 - U761), 0))</f>
        <v>0</v>
      </c>
      <c r="F761" s="14">
        <f t="shared" si="127"/>
        <v>0</v>
      </c>
      <c r="G761" s="11">
        <v>395.96</v>
      </c>
      <c r="H761" s="13">
        <v>800000</v>
      </c>
      <c r="I761" s="11">
        <v>150.72999999999999</v>
      </c>
      <c r="J761" s="9">
        <v>38.066976462268897</v>
      </c>
      <c r="K761" s="13">
        <v>0.126986472714361</v>
      </c>
      <c r="L761" s="13">
        <f t="shared" si="120"/>
        <v>4.8339910678441317E-2</v>
      </c>
      <c r="M761" s="11">
        <v>98.99</v>
      </c>
      <c r="N761" s="8">
        <v>311812.74</v>
      </c>
      <c r="O761" s="9">
        <v>2.9820320239193499</v>
      </c>
      <c r="P761" s="13"/>
      <c r="Q761" s="13"/>
      <c r="R761" s="13">
        <f t="shared" si="121"/>
        <v>23856.256191354798</v>
      </c>
      <c r="S761" s="11">
        <f t="shared" si="122"/>
        <v>30.294218259102816</v>
      </c>
      <c r="T761" s="13">
        <f t="shared" si="123"/>
        <v>0.30603311707347025</v>
      </c>
      <c r="U761" s="14"/>
      <c r="V761" s="13">
        <f t="shared" si="124"/>
        <v>0.31</v>
      </c>
      <c r="W761" s="13">
        <v>71.25</v>
      </c>
    </row>
    <row r="762" spans="1:23" x14ac:dyDescent="0.25">
      <c r="A762" s="15" t="s">
        <v>8158</v>
      </c>
      <c r="B762" s="15">
        <v>90885</v>
      </c>
      <c r="C762" s="7" t="s">
        <v>1617</v>
      </c>
      <c r="D762" s="14">
        <v>23</v>
      </c>
      <c r="E762" s="13">
        <v>2</v>
      </c>
      <c r="F762" s="14">
        <f t="shared" si="127"/>
        <v>265.36</v>
      </c>
      <c r="G762" s="11">
        <v>4112.8999999999996</v>
      </c>
      <c r="H762" s="13">
        <v>800000</v>
      </c>
      <c r="I762" s="11">
        <v>1489.31</v>
      </c>
      <c r="J762" s="9">
        <v>36.210702910355202</v>
      </c>
      <c r="K762" s="13">
        <v>1.3190288504568499</v>
      </c>
      <c r="L762" s="13">
        <f t="shared" si="120"/>
        <v>0.47762961834080331</v>
      </c>
      <c r="M762" s="11">
        <v>178.82173913043499</v>
      </c>
      <c r="N762" s="8">
        <v>311812.74</v>
      </c>
      <c r="O762" s="9">
        <v>2.9820320239193499</v>
      </c>
      <c r="P762" s="13"/>
      <c r="Q762" s="13"/>
      <c r="R762" s="13">
        <f t="shared" si="121"/>
        <v>23856.256191354798</v>
      </c>
      <c r="S762" s="11">
        <f t="shared" si="122"/>
        <v>314.67090180286829</v>
      </c>
      <c r="T762" s="13">
        <f t="shared" si="123"/>
        <v>1.7596904231724482</v>
      </c>
      <c r="U762" s="14"/>
      <c r="V762" s="13">
        <f t="shared" si="124"/>
        <v>1.76</v>
      </c>
      <c r="W762" s="13">
        <v>132.68</v>
      </c>
    </row>
    <row r="763" spans="1:23" hidden="1" x14ac:dyDescent="0.25">
      <c r="A763" s="15" t="s">
        <v>8158</v>
      </c>
      <c r="B763" s="15">
        <v>9142000</v>
      </c>
      <c r="C763" s="7" t="s">
        <v>5058</v>
      </c>
      <c r="D763" s="14">
        <v>16</v>
      </c>
      <c r="E763" s="13">
        <v>0</v>
      </c>
      <c r="F763" s="14">
        <f t="shared" si="127"/>
        <v>0</v>
      </c>
      <c r="G763" s="11">
        <v>624.38</v>
      </c>
      <c r="H763" s="13">
        <v>800000</v>
      </c>
      <c r="I763" s="11">
        <v>252.65</v>
      </c>
      <c r="J763" s="9">
        <v>40.464140427303903</v>
      </c>
      <c r="K763" s="13">
        <v>0.20024197856700801</v>
      </c>
      <c r="L763" s="13">
        <f t="shared" si="120"/>
        <v>8.1026195401765908E-2</v>
      </c>
      <c r="M763" s="11">
        <v>39.02375</v>
      </c>
      <c r="N763" s="8">
        <v>311812.74</v>
      </c>
      <c r="O763" s="9">
        <v>2.9820320239193499</v>
      </c>
      <c r="P763" s="13"/>
      <c r="Q763" s="13"/>
      <c r="R763" s="13">
        <f t="shared" si="121"/>
        <v>23856.256191354798</v>
      </c>
      <c r="S763" s="11">
        <f t="shared" si="122"/>
        <v>47.770239409583198</v>
      </c>
      <c r="T763" s="13">
        <f t="shared" si="123"/>
        <v>1.2241324682938775</v>
      </c>
      <c r="U763" s="14"/>
      <c r="V763" s="13">
        <f t="shared" si="124"/>
        <v>1.22</v>
      </c>
      <c r="W763" s="13">
        <v>24.2</v>
      </c>
    </row>
    <row r="764" spans="1:23" hidden="1" x14ac:dyDescent="0.25">
      <c r="A764" s="7" t="s">
        <v>8158</v>
      </c>
      <c r="B764" s="7">
        <v>9250900</v>
      </c>
      <c r="C764" s="7" t="s">
        <v>1403</v>
      </c>
      <c r="D764" s="14">
        <v>2</v>
      </c>
      <c r="E764" s="13">
        <f>IF((V764 &lt; 0), 0, ROUND((T764 - U764), 0))</f>
        <v>0</v>
      </c>
      <c r="F764" s="14">
        <f t="shared" si="127"/>
        <v>0</v>
      </c>
      <c r="G764" s="11">
        <v>39.979999999999997</v>
      </c>
      <c r="H764" s="13">
        <v>800000</v>
      </c>
      <c r="I764" s="11">
        <v>15.8</v>
      </c>
      <c r="J764" s="9">
        <v>39.519759879939997</v>
      </c>
      <c r="K764" s="13">
        <v>1.28217981086982E-2</v>
      </c>
      <c r="L764" s="13">
        <f t="shared" si="120"/>
        <v>5.0671438248482163E-3</v>
      </c>
      <c r="M764" s="11">
        <v>19.989999999999998</v>
      </c>
      <c r="N764" s="8">
        <v>311812.74</v>
      </c>
      <c r="O764" s="9">
        <v>2.9820320239193499</v>
      </c>
      <c r="P764" s="13"/>
      <c r="Q764" s="13"/>
      <c r="R764" s="13">
        <f t="shared" si="121"/>
        <v>23856.256191354798</v>
      </c>
      <c r="S764" s="11">
        <f t="shared" si="122"/>
        <v>3.0588010051493266</v>
      </c>
      <c r="T764" s="13">
        <f t="shared" si="123"/>
        <v>0.15301655853673471</v>
      </c>
      <c r="U764" s="14"/>
      <c r="V764" s="13">
        <f t="shared" si="124"/>
        <v>0.15</v>
      </c>
      <c r="W764" s="13">
        <v>13.54</v>
      </c>
    </row>
    <row r="765" spans="1:23" x14ac:dyDescent="0.25">
      <c r="A765" s="15" t="s">
        <v>8158</v>
      </c>
      <c r="B765" s="15">
        <v>9500500</v>
      </c>
      <c r="C765" s="7" t="s">
        <v>1228</v>
      </c>
      <c r="D765" s="14">
        <v>14</v>
      </c>
      <c r="E765" s="13">
        <f>IF((V765 &lt; 0), 0, ROUND((T765 - U765), 0))</f>
        <v>1</v>
      </c>
      <c r="F765" s="14">
        <f t="shared" si="127"/>
        <v>19.27</v>
      </c>
      <c r="G765" s="11">
        <v>407.86</v>
      </c>
      <c r="H765" s="13">
        <v>800000</v>
      </c>
      <c r="I765" s="11">
        <v>165.9</v>
      </c>
      <c r="J765" s="9">
        <v>40.675722061491697</v>
      </c>
      <c r="K765" s="13">
        <v>0.130802865848265</v>
      </c>
      <c r="L765" s="13">
        <f t="shared" si="120"/>
        <v>5.3205010160906119E-2</v>
      </c>
      <c r="M765" s="11">
        <v>29.132857142857102</v>
      </c>
      <c r="N765" s="8">
        <v>311812.74</v>
      </c>
      <c r="O765" s="9">
        <v>2.9820320239193499</v>
      </c>
      <c r="P765" s="13"/>
      <c r="Q765" s="13"/>
      <c r="R765" s="13">
        <f t="shared" si="121"/>
        <v>23856.256191354798</v>
      </c>
      <c r="S765" s="11">
        <f t="shared" si="122"/>
        <v>31.204666782396231</v>
      </c>
      <c r="T765" s="13">
        <f t="shared" si="123"/>
        <v>1.0711159097571419</v>
      </c>
      <c r="U765" s="14"/>
      <c r="V765" s="13">
        <f t="shared" si="124"/>
        <v>1.07</v>
      </c>
      <c r="W765" s="13">
        <v>19.27</v>
      </c>
    </row>
    <row r="767" spans="1:23" x14ac:dyDescent="0.25">
      <c r="A767" s="15" t="s">
        <v>8299</v>
      </c>
      <c r="B767" s="15" t="s">
        <v>8300</v>
      </c>
      <c r="C767" s="7" t="s">
        <v>6230</v>
      </c>
      <c r="D767" s="14">
        <v>17</v>
      </c>
      <c r="E767" s="13">
        <f>IF((V767 &lt; 0), 0, ROUND((T767 - U767), 0))</f>
        <v>1</v>
      </c>
      <c r="F767" s="14">
        <f>W767 * E767</f>
        <v>126.53</v>
      </c>
      <c r="G767" s="11">
        <v>3104.46</v>
      </c>
      <c r="H767" s="13">
        <v>800000</v>
      </c>
      <c r="I767" s="11">
        <v>1249.74</v>
      </c>
      <c r="J767" s="9">
        <v>40.256276453875998</v>
      </c>
      <c r="K767" s="13">
        <v>1.9356514936943801</v>
      </c>
      <c r="L767" s="13">
        <f>J767 * K767%</f>
        <v>0.77922121648518983</v>
      </c>
      <c r="M767" s="11">
        <v>182.61529411764701</v>
      </c>
      <c r="N767" s="8">
        <v>160383.21</v>
      </c>
      <c r="O767" s="9">
        <v>1.5338304275796499</v>
      </c>
      <c r="P767" s="13"/>
      <c r="Q767" s="13"/>
      <c r="R767" s="13">
        <f>H767 * O767%</f>
        <v>12270.6434206372</v>
      </c>
      <c r="S767" s="11">
        <f>K767% * R767</f>
        <v>237.51689265747515</v>
      </c>
      <c r="T767" s="13">
        <f>IFERROR((S767 / M767), 0)</f>
        <v>1.3006407475622423</v>
      </c>
      <c r="U767" s="14"/>
      <c r="V767" s="13">
        <f>ROUND((T767 - U767), 2)</f>
        <v>1.3</v>
      </c>
      <c r="W767" s="13">
        <v>126.53</v>
      </c>
    </row>
    <row r="768" spans="1:23" hidden="1" x14ac:dyDescent="0.25">
      <c r="A768" s="7" t="s">
        <v>8299</v>
      </c>
      <c r="B768" s="7" t="s">
        <v>8301</v>
      </c>
      <c r="C768" s="7" t="s">
        <v>6072</v>
      </c>
      <c r="D768" s="14">
        <v>3</v>
      </c>
      <c r="E768" s="13">
        <f>IF((V768 &lt; 0), 0, ROUND((T768 - U768), 0))</f>
        <v>0</v>
      </c>
      <c r="F768" s="14">
        <f>W768 * E768</f>
        <v>0</v>
      </c>
      <c r="G768" s="11">
        <v>551.97</v>
      </c>
      <c r="H768" s="13">
        <v>800000</v>
      </c>
      <c r="I768" s="11">
        <v>199.51</v>
      </c>
      <c r="J768" s="9">
        <v>36.145080348569699</v>
      </c>
      <c r="K768" s="13">
        <v>0.34415697254095401</v>
      </c>
      <c r="L768" s="13">
        <f>J768 * K768%</f>
        <v>0.12439581425013278</v>
      </c>
      <c r="M768" s="11">
        <v>183.99</v>
      </c>
      <c r="N768" s="8">
        <v>160383.21</v>
      </c>
      <c r="O768" s="9">
        <v>1.5338304275796499</v>
      </c>
      <c r="P768" s="13"/>
      <c r="Q768" s="13"/>
      <c r="R768" s="13">
        <f>H768 * O768%</f>
        <v>12270.6434206372</v>
      </c>
      <c r="S768" s="11">
        <f>K768% * R768</f>
        <v>42.230274907760744</v>
      </c>
      <c r="T768" s="13">
        <f>IFERROR((S768 / M768), 0)</f>
        <v>0.22952483780510213</v>
      </c>
      <c r="U768" s="14"/>
      <c r="V768" s="13">
        <f>ROUND((T768 - U768), 2)</f>
        <v>0.23</v>
      </c>
      <c r="W768" s="13">
        <v>126.53</v>
      </c>
    </row>
    <row r="769" spans="1:23" hidden="1" x14ac:dyDescent="0.25">
      <c r="A769" s="7" t="s">
        <v>8299</v>
      </c>
      <c r="B769" s="7" t="s">
        <v>8302</v>
      </c>
      <c r="C769" s="7" t="s">
        <v>5291</v>
      </c>
      <c r="D769" s="14">
        <v>1</v>
      </c>
      <c r="E769" s="13">
        <f>IF((V769 &lt; 0), 0, ROUND((T769 - U769), 0))</f>
        <v>0</v>
      </c>
      <c r="F769" s="14">
        <f>W769 * E769</f>
        <v>0</v>
      </c>
      <c r="G769" s="11">
        <v>185</v>
      </c>
      <c r="H769" s="13">
        <v>800000</v>
      </c>
      <c r="I769" s="11">
        <v>71.53</v>
      </c>
      <c r="J769" s="9">
        <v>38.664864864864903</v>
      </c>
      <c r="K769" s="13">
        <v>0.115348732576184</v>
      </c>
      <c r="L769" s="13">
        <f>J769 * K769%</f>
        <v>4.4599431573915944E-2</v>
      </c>
      <c r="M769" s="11">
        <v>185</v>
      </c>
      <c r="N769" s="8">
        <v>160383.21</v>
      </c>
      <c r="O769" s="9">
        <v>1.5338304275796499</v>
      </c>
      <c r="P769" s="13"/>
      <c r="Q769" s="13"/>
      <c r="R769" s="13">
        <f>H769 * O769%</f>
        <v>12270.6434206372</v>
      </c>
      <c r="S769" s="11">
        <f>K769% * R769</f>
        <v>14.154031664647919</v>
      </c>
      <c r="T769" s="13">
        <f>IFERROR((S769 / M769), 0)</f>
        <v>7.6508279268367133E-2</v>
      </c>
      <c r="U769" s="14"/>
      <c r="V769" s="13">
        <f>ROUND((T769 - U769), 2)</f>
        <v>0.08</v>
      </c>
      <c r="W769" s="13">
        <v>126.53</v>
      </c>
    </row>
    <row r="770" spans="1:23" hidden="1" x14ac:dyDescent="0.25">
      <c r="A770" s="7" t="s">
        <v>8299</v>
      </c>
      <c r="B770" s="7" t="s">
        <v>8303</v>
      </c>
      <c r="C770" s="7" t="s">
        <v>4998</v>
      </c>
      <c r="D770" s="14">
        <v>2</v>
      </c>
      <c r="E770" s="13">
        <f>IF((V770 &lt; 0), 0, ROUND((T770 - U770), 0))</f>
        <v>0</v>
      </c>
      <c r="F770" s="14">
        <f>W770 * E770</f>
        <v>0</v>
      </c>
      <c r="G770" s="11">
        <v>325.83</v>
      </c>
      <c r="H770" s="13">
        <v>800000</v>
      </c>
      <c r="I770" s="11">
        <v>98.89</v>
      </c>
      <c r="J770" s="9">
        <v>30.350182610563799</v>
      </c>
      <c r="K770" s="13">
        <v>0.203157175866476</v>
      </c>
      <c r="L770" s="13">
        <f>J770 * K770%</f>
        <v>6.1658573861939715E-2</v>
      </c>
      <c r="M770" s="11">
        <v>162.91499999999999</v>
      </c>
      <c r="N770" s="8">
        <v>160383.21</v>
      </c>
      <c r="O770" s="9">
        <v>1.5338304275796499</v>
      </c>
      <c r="P770" s="13"/>
      <c r="Q770" s="13"/>
      <c r="R770" s="13">
        <f>H770 * O770%</f>
        <v>12270.6434206372</v>
      </c>
      <c r="S770" s="11">
        <f>K770% * R770</f>
        <v>24.928692634012084</v>
      </c>
      <c r="T770" s="13">
        <f>IFERROR((S770 / M770), 0)</f>
        <v>0.1530165585367344</v>
      </c>
      <c r="U770" s="14"/>
      <c r="V770" s="13">
        <f>ROUND((T770 - U770), 2)</f>
        <v>0.15</v>
      </c>
      <c r="W770" s="13">
        <v>126.53</v>
      </c>
    </row>
    <row r="771" spans="1:23" x14ac:dyDescent="0.25">
      <c r="A771" s="15" t="s">
        <v>8299</v>
      </c>
      <c r="B771" s="15" t="s">
        <v>8304</v>
      </c>
      <c r="C771" s="7" t="s">
        <v>87</v>
      </c>
      <c r="D771" s="14">
        <v>42</v>
      </c>
      <c r="E771" s="13">
        <f>IF((V771 &lt; 0), 0, ROUND((T771 - U771), 0))</f>
        <v>3</v>
      </c>
      <c r="F771" s="14">
        <f>W771 * E771</f>
        <v>379.59000000000003</v>
      </c>
      <c r="G771" s="11">
        <v>7454.27</v>
      </c>
      <c r="H771" s="13">
        <v>800000</v>
      </c>
      <c r="I771" s="11">
        <v>2767.36</v>
      </c>
      <c r="J771" s="9">
        <v>37.124493746537198</v>
      </c>
      <c r="K771" s="13">
        <v>4.6477870096252598</v>
      </c>
      <c r="L771" s="13">
        <f>J771 * K771%</f>
        <v>1.7254673977406978</v>
      </c>
      <c r="M771" s="11">
        <v>177.48261904761901</v>
      </c>
      <c r="N771" s="8">
        <v>160383.21</v>
      </c>
      <c r="O771" s="9">
        <v>1.5338304275796499</v>
      </c>
      <c r="P771" s="13"/>
      <c r="Q771" s="13"/>
      <c r="R771" s="13">
        <f>H771 * O771%</f>
        <v>12270.6434206372</v>
      </c>
      <c r="S771" s="11">
        <f>K771% * R771</f>
        <v>570.31337090181239</v>
      </c>
      <c r="T771" s="13">
        <f>IFERROR((S771 / M771), 0)</f>
        <v>3.2133477292714279</v>
      </c>
      <c r="U771" s="14"/>
      <c r="V771" s="13">
        <f>ROUND((T771 - U771), 2)</f>
        <v>3.21</v>
      </c>
      <c r="W771" s="13">
        <v>126.53</v>
      </c>
    </row>
    <row r="772" spans="1:23" x14ac:dyDescent="0.25">
      <c r="A772" s="15" t="s">
        <v>8299</v>
      </c>
      <c r="B772" s="15" t="s">
        <v>8324</v>
      </c>
      <c r="C772" s="7" t="s">
        <v>11852</v>
      </c>
      <c r="D772" s="14"/>
      <c r="E772" s="13">
        <v>2</v>
      </c>
      <c r="F772" s="14">
        <v>490</v>
      </c>
      <c r="G772" s="11"/>
      <c r="H772" s="13"/>
      <c r="I772" s="11"/>
      <c r="J772" s="9"/>
      <c r="K772" s="13"/>
      <c r="L772" s="13"/>
      <c r="M772" s="11"/>
      <c r="N772" s="8"/>
      <c r="O772" s="9"/>
      <c r="P772" s="13"/>
      <c r="Q772" s="13"/>
      <c r="R772" s="13"/>
      <c r="S772" s="11"/>
      <c r="T772" s="13"/>
      <c r="U772" s="14"/>
      <c r="V772" s="13"/>
      <c r="W772" s="13"/>
    </row>
    <row r="773" spans="1:23" x14ac:dyDescent="0.25">
      <c r="A773" s="15" t="s">
        <v>8299</v>
      </c>
      <c r="B773" s="15" t="s">
        <v>8323</v>
      </c>
      <c r="C773" s="7" t="s">
        <v>11851</v>
      </c>
      <c r="D773" s="14"/>
      <c r="E773" s="13">
        <v>2</v>
      </c>
      <c r="F773" s="14">
        <v>290</v>
      </c>
      <c r="G773" s="11"/>
      <c r="H773" s="13"/>
      <c r="I773" s="11"/>
      <c r="J773" s="9"/>
      <c r="K773" s="13"/>
      <c r="L773" s="13"/>
      <c r="M773" s="11"/>
      <c r="N773" s="8"/>
      <c r="O773" s="9"/>
      <c r="P773" s="13"/>
      <c r="Q773" s="13"/>
      <c r="R773" s="13"/>
      <c r="S773" s="11"/>
      <c r="T773" s="13"/>
      <c r="U773" s="14"/>
      <c r="V773" s="13"/>
      <c r="W773" s="13"/>
    </row>
    <row r="774" spans="1:23" x14ac:dyDescent="0.25">
      <c r="A774" s="15" t="s">
        <v>8299</v>
      </c>
      <c r="B774" s="15" t="s">
        <v>8313</v>
      </c>
      <c r="C774" s="7" t="s">
        <v>11853</v>
      </c>
      <c r="D774" s="14"/>
      <c r="E774" s="13">
        <v>2</v>
      </c>
      <c r="F774" s="14">
        <v>290</v>
      </c>
      <c r="G774" s="11"/>
      <c r="H774" s="13"/>
      <c r="I774" s="11"/>
      <c r="J774" s="9"/>
      <c r="K774" s="13"/>
      <c r="L774" s="13"/>
      <c r="M774" s="11"/>
      <c r="N774" s="8"/>
      <c r="O774" s="9"/>
      <c r="P774" s="13"/>
      <c r="Q774" s="13"/>
      <c r="R774" s="13"/>
      <c r="S774" s="11"/>
      <c r="T774" s="13"/>
      <c r="U774" s="14"/>
      <c r="V774" s="13"/>
      <c r="W774" s="13"/>
    </row>
    <row r="775" spans="1:23" x14ac:dyDescent="0.25">
      <c r="A775" s="15" t="s">
        <v>8299</v>
      </c>
      <c r="B775" s="15" t="s">
        <v>8305</v>
      </c>
      <c r="C775" s="7" t="s">
        <v>5777</v>
      </c>
      <c r="D775" s="14">
        <v>8</v>
      </c>
      <c r="E775" s="13">
        <v>4</v>
      </c>
      <c r="F775" s="14">
        <f t="shared" ref="F775:F806" si="128">W775 * E775</f>
        <v>622.96</v>
      </c>
      <c r="G775" s="11">
        <v>1823.8</v>
      </c>
      <c r="H775" s="13">
        <v>800000</v>
      </c>
      <c r="I775" s="11">
        <v>713.86</v>
      </c>
      <c r="J775" s="9">
        <v>39.141353218554698</v>
      </c>
      <c r="K775" s="13">
        <v>1.1371514512023999</v>
      </c>
      <c r="L775" s="13">
        <f t="shared" ref="L775:L806" si="129">J775 * K775%</f>
        <v>0.44509646614505199</v>
      </c>
      <c r="M775" s="11">
        <v>227.97499999999999</v>
      </c>
      <c r="N775" s="8">
        <v>160383.21</v>
      </c>
      <c r="O775" s="9">
        <v>1.5338304275796499</v>
      </c>
      <c r="P775" s="13"/>
      <c r="Q775" s="13"/>
      <c r="R775" s="13">
        <f t="shared" ref="R775:R806" si="130">H775 * O775%</f>
        <v>12270.6434206372</v>
      </c>
      <c r="S775" s="11">
        <f t="shared" ref="S775:S806" si="131">K775% * R775</f>
        <v>139.53579972964772</v>
      </c>
      <c r="T775" s="13">
        <f t="shared" ref="T775:T806" si="132">IFERROR((S775 / M775), 0)</f>
        <v>0.61206623414693595</v>
      </c>
      <c r="U775" s="14"/>
      <c r="V775" s="13">
        <f t="shared" ref="V775:V806" si="133">ROUND((T775 - U775), 2)</f>
        <v>0.61</v>
      </c>
      <c r="W775" s="13">
        <v>155.74</v>
      </c>
    </row>
    <row r="776" spans="1:23" hidden="1" x14ac:dyDescent="0.25">
      <c r="A776" s="7" t="s">
        <v>8299</v>
      </c>
      <c r="B776" s="7" t="s">
        <v>8306</v>
      </c>
      <c r="C776" s="7" t="s">
        <v>5999</v>
      </c>
      <c r="D776" s="14">
        <v>1</v>
      </c>
      <c r="E776" s="13">
        <f t="shared" ref="E776:E782" si="134">IF((V776 &lt; 0), 0, ROUND((T776 - U776), 0))</f>
        <v>0</v>
      </c>
      <c r="F776" s="14">
        <f t="shared" si="128"/>
        <v>0</v>
      </c>
      <c r="G776" s="11">
        <v>308.99</v>
      </c>
      <c r="H776" s="13">
        <v>800000</v>
      </c>
      <c r="I776" s="11">
        <v>64.040000000000006</v>
      </c>
      <c r="J776" s="9">
        <v>20.725589824913399</v>
      </c>
      <c r="K776" s="13">
        <v>0.19265732366873101</v>
      </c>
      <c r="L776" s="13">
        <f t="shared" si="129"/>
        <v>3.992936667123699E-2</v>
      </c>
      <c r="M776" s="11">
        <v>308.99</v>
      </c>
      <c r="N776" s="8">
        <v>160383.21</v>
      </c>
      <c r="O776" s="9">
        <v>1.5338304275796499</v>
      </c>
      <c r="P776" s="13"/>
      <c r="Q776" s="13"/>
      <c r="R776" s="13">
        <f t="shared" si="130"/>
        <v>12270.6434206372</v>
      </c>
      <c r="S776" s="11">
        <f t="shared" si="131"/>
        <v>23.640293211132857</v>
      </c>
      <c r="T776" s="13">
        <f t="shared" si="132"/>
        <v>7.6508279268367438E-2</v>
      </c>
      <c r="U776" s="14"/>
      <c r="V776" s="13">
        <f t="shared" si="133"/>
        <v>0.08</v>
      </c>
      <c r="W776" s="13">
        <v>213.18</v>
      </c>
    </row>
    <row r="777" spans="1:23" x14ac:dyDescent="0.25">
      <c r="A777" s="15" t="s">
        <v>8299</v>
      </c>
      <c r="B777" s="15" t="s">
        <v>8307</v>
      </c>
      <c r="C777" s="7" t="s">
        <v>2199</v>
      </c>
      <c r="D777" s="14">
        <v>8</v>
      </c>
      <c r="E777" s="13">
        <f t="shared" si="134"/>
        <v>1</v>
      </c>
      <c r="F777" s="14">
        <f t="shared" si="128"/>
        <v>155.78</v>
      </c>
      <c r="G777" s="11">
        <v>1686.97</v>
      </c>
      <c r="H777" s="13">
        <v>800000</v>
      </c>
      <c r="I777" s="11">
        <v>568.33000000000004</v>
      </c>
      <c r="J777" s="9">
        <v>33.689395780600698</v>
      </c>
      <c r="K777" s="13">
        <v>1.05183703456241</v>
      </c>
      <c r="L777" s="13">
        <f t="shared" si="129"/>
        <v>0.35435754154066407</v>
      </c>
      <c r="M777" s="11">
        <v>210.87125</v>
      </c>
      <c r="N777" s="8">
        <v>160383.21</v>
      </c>
      <c r="O777" s="9">
        <v>1.5338304275796499</v>
      </c>
      <c r="P777" s="13"/>
      <c r="Q777" s="13"/>
      <c r="R777" s="13">
        <f t="shared" si="130"/>
        <v>12270.6434206372</v>
      </c>
      <c r="S777" s="11">
        <f t="shared" si="131"/>
        <v>129.06717187735779</v>
      </c>
      <c r="T777" s="13">
        <f t="shared" si="132"/>
        <v>0.61206623414693939</v>
      </c>
      <c r="U777" s="14"/>
      <c r="V777" s="13">
        <f t="shared" si="133"/>
        <v>0.61</v>
      </c>
      <c r="W777" s="13">
        <v>155.78</v>
      </c>
    </row>
    <row r="778" spans="1:23" hidden="1" x14ac:dyDescent="0.25">
      <c r="A778" s="7" t="s">
        <v>8299</v>
      </c>
      <c r="B778" s="7" t="s">
        <v>8308</v>
      </c>
      <c r="C778" s="7" t="s">
        <v>4718</v>
      </c>
      <c r="D778" s="14">
        <v>1</v>
      </c>
      <c r="E778" s="13">
        <f t="shared" si="134"/>
        <v>0</v>
      </c>
      <c r="F778" s="14">
        <f t="shared" si="128"/>
        <v>0</v>
      </c>
      <c r="G778" s="11">
        <v>149.99</v>
      </c>
      <c r="H778" s="13">
        <v>800000</v>
      </c>
      <c r="I778" s="11">
        <v>63.55</v>
      </c>
      <c r="J778" s="9">
        <v>42.369491299419998</v>
      </c>
      <c r="K778" s="13">
        <v>9.3519764319469595E-2</v>
      </c>
      <c r="L778" s="13">
        <f t="shared" si="129"/>
        <v>3.9623848406575762E-2</v>
      </c>
      <c r="M778" s="11">
        <v>149.99</v>
      </c>
      <c r="N778" s="8">
        <v>160383.21</v>
      </c>
      <c r="O778" s="9">
        <v>1.5338304275796499</v>
      </c>
      <c r="P778" s="13"/>
      <c r="Q778" s="13"/>
      <c r="R778" s="13">
        <f t="shared" si="130"/>
        <v>12270.6434206372</v>
      </c>
      <c r="S778" s="11">
        <f t="shared" si="131"/>
        <v>11.475476807462412</v>
      </c>
      <c r="T778" s="13">
        <f t="shared" si="132"/>
        <v>7.6508279268367299E-2</v>
      </c>
      <c r="U778" s="14"/>
      <c r="V778" s="13">
        <f t="shared" si="133"/>
        <v>0.08</v>
      </c>
      <c r="W778" s="13">
        <v>96.38</v>
      </c>
    </row>
    <row r="779" spans="1:23" hidden="1" x14ac:dyDescent="0.25">
      <c r="A779" s="7" t="s">
        <v>8299</v>
      </c>
      <c r="B779" s="7" t="s">
        <v>8309</v>
      </c>
      <c r="C779" s="7" t="s">
        <v>3283</v>
      </c>
      <c r="D779" s="14">
        <v>2</v>
      </c>
      <c r="E779" s="13">
        <f t="shared" si="134"/>
        <v>0</v>
      </c>
      <c r="F779" s="14">
        <f t="shared" si="128"/>
        <v>0</v>
      </c>
      <c r="G779" s="11">
        <v>368.99</v>
      </c>
      <c r="H779" s="13">
        <v>800000</v>
      </c>
      <c r="I779" s="11">
        <v>148.07</v>
      </c>
      <c r="J779" s="9">
        <v>40.128458765820199</v>
      </c>
      <c r="K779" s="13">
        <v>0.230067723423169</v>
      </c>
      <c r="L779" s="13">
        <f t="shared" si="129"/>
        <v>9.2322631527327642E-2</v>
      </c>
      <c r="M779" s="11">
        <v>184.495</v>
      </c>
      <c r="N779" s="8">
        <v>160383.21</v>
      </c>
      <c r="O779" s="9">
        <v>1.5338304275796499</v>
      </c>
      <c r="P779" s="13"/>
      <c r="Q779" s="13"/>
      <c r="R779" s="13">
        <f t="shared" si="130"/>
        <v>12270.6434206372</v>
      </c>
      <c r="S779" s="11">
        <f t="shared" si="131"/>
        <v>28.230789967234877</v>
      </c>
      <c r="T779" s="13">
        <f t="shared" si="132"/>
        <v>0.15301655853673474</v>
      </c>
      <c r="U779" s="14"/>
      <c r="V779" s="13">
        <f t="shared" si="133"/>
        <v>0.15</v>
      </c>
      <c r="W779" s="13">
        <v>126.53</v>
      </c>
    </row>
    <row r="780" spans="1:23" hidden="1" x14ac:dyDescent="0.25">
      <c r="A780" s="7" t="s">
        <v>8299</v>
      </c>
      <c r="B780" s="7" t="s">
        <v>8310</v>
      </c>
      <c r="C780" s="7" t="s">
        <v>122</v>
      </c>
      <c r="D780" s="14">
        <v>5</v>
      </c>
      <c r="E780" s="13">
        <f t="shared" si="134"/>
        <v>0</v>
      </c>
      <c r="F780" s="14">
        <f t="shared" si="128"/>
        <v>0</v>
      </c>
      <c r="G780" s="11">
        <v>919.95</v>
      </c>
      <c r="H780" s="13">
        <v>800000</v>
      </c>
      <c r="I780" s="11">
        <v>358.62</v>
      </c>
      <c r="J780" s="9">
        <v>38.982553399641297</v>
      </c>
      <c r="K780" s="13">
        <v>0.57359495423492302</v>
      </c>
      <c r="L780" s="13">
        <f t="shared" si="129"/>
        <v>0.22360195933227694</v>
      </c>
      <c r="M780" s="11">
        <v>183.99</v>
      </c>
      <c r="N780" s="8">
        <v>160383.21</v>
      </c>
      <c r="O780" s="9">
        <v>1.5338304275796499</v>
      </c>
      <c r="P780" s="13"/>
      <c r="Q780" s="13"/>
      <c r="R780" s="13">
        <f t="shared" si="130"/>
        <v>12270.6434206372</v>
      </c>
      <c r="S780" s="11">
        <f t="shared" si="131"/>
        <v>70.383791512934536</v>
      </c>
      <c r="T780" s="13">
        <f t="shared" si="132"/>
        <v>0.3825413963418367</v>
      </c>
      <c r="U780" s="14"/>
      <c r="V780" s="13">
        <f t="shared" si="133"/>
        <v>0.38</v>
      </c>
      <c r="W780" s="13">
        <v>126.53</v>
      </c>
    </row>
    <row r="781" spans="1:23" hidden="1" x14ac:dyDescent="0.25">
      <c r="A781" s="7" t="s">
        <v>8299</v>
      </c>
      <c r="B781" s="7" t="s">
        <v>8311</v>
      </c>
      <c r="C781" s="7" t="s">
        <v>1392</v>
      </c>
      <c r="D781" s="14">
        <v>1</v>
      </c>
      <c r="E781" s="13">
        <f t="shared" si="134"/>
        <v>0</v>
      </c>
      <c r="F781" s="14">
        <f t="shared" si="128"/>
        <v>0</v>
      </c>
      <c r="G781" s="11">
        <v>56.99</v>
      </c>
      <c r="H781" s="13">
        <v>800000</v>
      </c>
      <c r="I781" s="11">
        <v>22.11</v>
      </c>
      <c r="J781" s="9">
        <v>38.796280049131397</v>
      </c>
      <c r="K781" s="13">
        <v>3.5533644700090503E-2</v>
      </c>
      <c r="L781" s="13">
        <f t="shared" si="129"/>
        <v>1.3785732309510447E-2</v>
      </c>
      <c r="M781" s="11">
        <v>56.99</v>
      </c>
      <c r="N781" s="8">
        <v>160383.21</v>
      </c>
      <c r="O781" s="9">
        <v>1.5338304275796499</v>
      </c>
      <c r="P781" s="13"/>
      <c r="Q781" s="13"/>
      <c r="R781" s="13">
        <f t="shared" si="130"/>
        <v>12270.6434206372</v>
      </c>
      <c r="S781" s="11">
        <f t="shared" si="131"/>
        <v>4.360206835504254</v>
      </c>
      <c r="T781" s="13">
        <f t="shared" si="132"/>
        <v>7.6508279268367327E-2</v>
      </c>
      <c r="U781" s="14"/>
      <c r="V781" s="13">
        <f t="shared" si="133"/>
        <v>0.08</v>
      </c>
      <c r="W781" s="13">
        <v>34.880000000000003</v>
      </c>
    </row>
    <row r="782" spans="1:23" x14ac:dyDescent="0.25">
      <c r="A782" s="15" t="s">
        <v>8299</v>
      </c>
      <c r="B782" s="15" t="s">
        <v>8312</v>
      </c>
      <c r="C782" s="7" t="s">
        <v>5863</v>
      </c>
      <c r="D782" s="14">
        <v>12</v>
      </c>
      <c r="E782" s="13">
        <f t="shared" si="134"/>
        <v>1</v>
      </c>
      <c r="F782" s="14">
        <f t="shared" si="128"/>
        <v>126.53</v>
      </c>
      <c r="G782" s="11">
        <v>2057.5100000000002</v>
      </c>
      <c r="H782" s="13">
        <v>800000</v>
      </c>
      <c r="I782" s="11">
        <v>752.07</v>
      </c>
      <c r="J782" s="9">
        <v>36.552434739077803</v>
      </c>
      <c r="K782" s="13">
        <v>1.28287119331257</v>
      </c>
      <c r="L782" s="13">
        <f t="shared" si="129"/>
        <v>0.46892065572200586</v>
      </c>
      <c r="M782" s="11">
        <v>171.45916666666699</v>
      </c>
      <c r="N782" s="8">
        <v>160383.21</v>
      </c>
      <c r="O782" s="9">
        <v>1.5338304275796499</v>
      </c>
      <c r="P782" s="13"/>
      <c r="Q782" s="13"/>
      <c r="R782" s="13">
        <f t="shared" si="130"/>
        <v>12270.6434206372</v>
      </c>
      <c r="S782" s="11">
        <f t="shared" si="131"/>
        <v>157.41654967745882</v>
      </c>
      <c r="T782" s="13">
        <f t="shared" si="132"/>
        <v>0.91809935122040831</v>
      </c>
      <c r="U782" s="14"/>
      <c r="V782" s="13">
        <f t="shared" si="133"/>
        <v>0.92</v>
      </c>
      <c r="W782" s="13">
        <v>126.53</v>
      </c>
    </row>
    <row r="783" spans="1:23" x14ac:dyDescent="0.25">
      <c r="A783" s="15" t="s">
        <v>8299</v>
      </c>
      <c r="B783" s="15" t="s">
        <v>8313</v>
      </c>
      <c r="C783" s="7" t="s">
        <v>2939</v>
      </c>
      <c r="D783" s="14">
        <v>36</v>
      </c>
      <c r="E783" s="13">
        <v>4</v>
      </c>
      <c r="F783" s="14">
        <f t="shared" si="128"/>
        <v>506.12</v>
      </c>
      <c r="G783" s="11">
        <v>6218.35</v>
      </c>
      <c r="H783" s="13">
        <v>800000</v>
      </c>
      <c r="I783" s="11">
        <v>2142.42</v>
      </c>
      <c r="J783" s="9">
        <v>34.453190959016503</v>
      </c>
      <c r="K783" s="13">
        <v>3.8771826552168398</v>
      </c>
      <c r="L783" s="13">
        <f t="shared" si="129"/>
        <v>1.3358131440317242</v>
      </c>
      <c r="M783" s="11">
        <v>172.731944444444</v>
      </c>
      <c r="N783" s="8">
        <v>160383.21</v>
      </c>
      <c r="O783" s="9">
        <v>1.5338304275796499</v>
      </c>
      <c r="P783" s="13"/>
      <c r="Q783" s="13"/>
      <c r="R783" s="13">
        <f t="shared" si="130"/>
        <v>12270.6434206372</v>
      </c>
      <c r="S783" s="11">
        <f t="shared" si="131"/>
        <v>475.75525838845181</v>
      </c>
      <c r="T783" s="13">
        <f t="shared" si="132"/>
        <v>2.75429805366123</v>
      </c>
      <c r="U783" s="14"/>
      <c r="V783" s="13">
        <f t="shared" si="133"/>
        <v>2.75</v>
      </c>
      <c r="W783" s="13">
        <v>126.53</v>
      </c>
    </row>
    <row r="784" spans="1:23" hidden="1" x14ac:dyDescent="0.25">
      <c r="A784" s="7" t="s">
        <v>8299</v>
      </c>
      <c r="B784" s="7" t="s">
        <v>8314</v>
      </c>
      <c r="C784" s="7" t="s">
        <v>4256</v>
      </c>
      <c r="D784" s="14">
        <v>3</v>
      </c>
      <c r="E784" s="13">
        <f>IF((V784 &lt; 0), 0, ROUND((T784 - U784), 0))</f>
        <v>0</v>
      </c>
      <c r="F784" s="14">
        <f t="shared" si="128"/>
        <v>0</v>
      </c>
      <c r="G784" s="11">
        <v>835.63</v>
      </c>
      <c r="H784" s="13">
        <v>800000</v>
      </c>
      <c r="I784" s="11">
        <v>262.08999999999997</v>
      </c>
      <c r="J784" s="9">
        <v>31.3643598243242</v>
      </c>
      <c r="K784" s="13">
        <v>0.52102087244668605</v>
      </c>
      <c r="L784" s="13">
        <f t="shared" si="129"/>
        <v>0.16341486119401183</v>
      </c>
      <c r="M784" s="11">
        <v>278.54333333333301</v>
      </c>
      <c r="N784" s="8">
        <v>160383.21</v>
      </c>
      <c r="O784" s="9">
        <v>1.5338304275796499</v>
      </c>
      <c r="P784" s="13"/>
      <c r="Q784" s="13"/>
      <c r="R784" s="13">
        <f t="shared" si="130"/>
        <v>12270.6434206372</v>
      </c>
      <c r="S784" s="11">
        <f t="shared" si="131"/>
        <v>63.932613405025819</v>
      </c>
      <c r="T784" s="13">
        <f t="shared" si="132"/>
        <v>0.22952483780510236</v>
      </c>
      <c r="U784" s="14"/>
      <c r="V784" s="13">
        <f t="shared" si="133"/>
        <v>0.23</v>
      </c>
      <c r="W784" s="13">
        <v>213.18</v>
      </c>
    </row>
    <row r="785" spans="1:23" hidden="1" x14ac:dyDescent="0.25">
      <c r="A785" s="7" t="s">
        <v>8299</v>
      </c>
      <c r="B785" s="7" t="s">
        <v>8315</v>
      </c>
      <c r="C785" s="7" t="s">
        <v>2577</v>
      </c>
      <c r="D785" s="14">
        <v>1</v>
      </c>
      <c r="E785" s="13">
        <f>IF((V785 &lt; 0), 0, ROUND((T785 - U785), 0))</f>
        <v>0</v>
      </c>
      <c r="F785" s="14">
        <f t="shared" si="128"/>
        <v>0</v>
      </c>
      <c r="G785" s="11">
        <v>183.99</v>
      </c>
      <c r="H785" s="13">
        <v>800000</v>
      </c>
      <c r="I785" s="11">
        <v>38.619999999999997</v>
      </c>
      <c r="J785" s="9">
        <v>20.990271210391899</v>
      </c>
      <c r="K785" s="13">
        <v>0.114718990846985</v>
      </c>
      <c r="L785" s="13">
        <f t="shared" si="129"/>
        <v>2.4079827308606812E-2</v>
      </c>
      <c r="M785" s="11">
        <v>183.99</v>
      </c>
      <c r="N785" s="8">
        <v>160383.21</v>
      </c>
      <c r="O785" s="9">
        <v>1.5338304275796499</v>
      </c>
      <c r="P785" s="13"/>
      <c r="Q785" s="13"/>
      <c r="R785" s="13">
        <f t="shared" si="130"/>
        <v>12270.6434206372</v>
      </c>
      <c r="S785" s="11">
        <f t="shared" si="131"/>
        <v>14.076758302586956</v>
      </c>
      <c r="T785" s="13">
        <f t="shared" si="132"/>
        <v>7.6508279268367604E-2</v>
      </c>
      <c r="U785" s="14"/>
      <c r="V785" s="13">
        <f t="shared" si="133"/>
        <v>0.08</v>
      </c>
      <c r="W785" s="13">
        <v>126.53</v>
      </c>
    </row>
    <row r="786" spans="1:23" x14ac:dyDescent="0.25">
      <c r="A786" s="15" t="s">
        <v>8299</v>
      </c>
      <c r="B786" s="15" t="s">
        <v>8316</v>
      </c>
      <c r="C786" s="7" t="s">
        <v>3905</v>
      </c>
      <c r="D786" s="14">
        <v>11</v>
      </c>
      <c r="E786" s="13">
        <v>4</v>
      </c>
      <c r="F786" s="14">
        <f t="shared" si="128"/>
        <v>506.12</v>
      </c>
      <c r="G786" s="11">
        <v>1939.27</v>
      </c>
      <c r="H786" s="13">
        <v>800000</v>
      </c>
      <c r="I786" s="11">
        <v>739.28</v>
      </c>
      <c r="J786" s="9">
        <v>38.1215612060208</v>
      </c>
      <c r="K786" s="13">
        <v>1.20914776552982</v>
      </c>
      <c r="L786" s="13">
        <f t="shared" si="129"/>
        <v>0.46094600550768317</v>
      </c>
      <c r="M786" s="11">
        <v>176.297272727273</v>
      </c>
      <c r="N786" s="8">
        <v>160383.21</v>
      </c>
      <c r="O786" s="9">
        <v>1.5338304275796499</v>
      </c>
      <c r="P786" s="13"/>
      <c r="Q786" s="13"/>
      <c r="R786" s="13">
        <f t="shared" si="130"/>
        <v>12270.6434206372</v>
      </c>
      <c r="S786" s="11">
        <f t="shared" si="131"/>
        <v>148.37021073676655</v>
      </c>
      <c r="T786" s="13">
        <f t="shared" si="132"/>
        <v>0.84159107195203842</v>
      </c>
      <c r="U786" s="14"/>
      <c r="V786" s="13">
        <f t="shared" si="133"/>
        <v>0.84</v>
      </c>
      <c r="W786" s="13">
        <v>126.53</v>
      </c>
    </row>
    <row r="787" spans="1:23" hidden="1" x14ac:dyDescent="0.25">
      <c r="A787" s="7" t="s">
        <v>8299</v>
      </c>
      <c r="B787" s="7" t="s">
        <v>8317</v>
      </c>
      <c r="C787" s="7" t="s">
        <v>3902</v>
      </c>
      <c r="D787" s="14">
        <v>4</v>
      </c>
      <c r="E787" s="13">
        <f>IF((V787 &lt; 0), 0, ROUND((T787 - U787), 0))</f>
        <v>0</v>
      </c>
      <c r="F787" s="14">
        <f t="shared" si="128"/>
        <v>0</v>
      </c>
      <c r="G787" s="11">
        <v>690.49</v>
      </c>
      <c r="H787" s="13">
        <v>800000</v>
      </c>
      <c r="I787" s="11">
        <v>246.65</v>
      </c>
      <c r="J787" s="9">
        <v>35.721009717736699</v>
      </c>
      <c r="K787" s="13">
        <v>0.43052511544069999</v>
      </c>
      <c r="L787" s="13">
        <f t="shared" si="129"/>
        <v>0.15378791832386957</v>
      </c>
      <c r="M787" s="11">
        <v>172.6225</v>
      </c>
      <c r="N787" s="8">
        <v>160383.21</v>
      </c>
      <c r="O787" s="9">
        <v>1.5338304275796499</v>
      </c>
      <c r="P787" s="13"/>
      <c r="Q787" s="13"/>
      <c r="R787" s="13">
        <f t="shared" si="130"/>
        <v>12270.6434206372</v>
      </c>
      <c r="S787" s="11">
        <f t="shared" si="131"/>
        <v>52.828201752014962</v>
      </c>
      <c r="T787" s="13">
        <f t="shared" si="132"/>
        <v>0.30603311707346936</v>
      </c>
      <c r="U787" s="14"/>
      <c r="V787" s="13">
        <f t="shared" si="133"/>
        <v>0.31</v>
      </c>
      <c r="W787" s="13">
        <v>126.53</v>
      </c>
    </row>
    <row r="788" spans="1:23" hidden="1" x14ac:dyDescent="0.25">
      <c r="A788" s="7" t="s">
        <v>8299</v>
      </c>
      <c r="B788" s="7" t="s">
        <v>8318</v>
      </c>
      <c r="C788" s="7" t="s">
        <v>602</v>
      </c>
      <c r="D788" s="14">
        <v>5</v>
      </c>
      <c r="E788" s="13">
        <f>IF((V788 &lt; 0), 0, ROUND((T788 - U788), 0))</f>
        <v>0</v>
      </c>
      <c r="F788" s="14">
        <f t="shared" si="128"/>
        <v>0</v>
      </c>
      <c r="G788" s="11">
        <v>879.8</v>
      </c>
      <c r="H788" s="13">
        <v>800000</v>
      </c>
      <c r="I788" s="11">
        <v>325.83</v>
      </c>
      <c r="J788" s="9">
        <v>37.034553307569901</v>
      </c>
      <c r="K788" s="13">
        <v>0.54856116173257796</v>
      </c>
      <c r="L788" s="13">
        <f t="shared" si="129"/>
        <v>0.20315717586647633</v>
      </c>
      <c r="M788" s="11">
        <v>175.96</v>
      </c>
      <c r="N788" s="8">
        <v>160383.21</v>
      </c>
      <c r="O788" s="9">
        <v>1.5338304275796499</v>
      </c>
      <c r="P788" s="13"/>
      <c r="Q788" s="13"/>
      <c r="R788" s="13">
        <f t="shared" si="130"/>
        <v>12270.6434206372</v>
      </c>
      <c r="S788" s="11">
        <f t="shared" si="131"/>
        <v>67.311984100309559</v>
      </c>
      <c r="T788" s="13">
        <f t="shared" si="132"/>
        <v>0.38254139634183654</v>
      </c>
      <c r="U788" s="14"/>
      <c r="V788" s="13">
        <f t="shared" si="133"/>
        <v>0.38</v>
      </c>
      <c r="W788" s="13">
        <v>126.53</v>
      </c>
    </row>
    <row r="789" spans="1:23" hidden="1" x14ac:dyDescent="0.25">
      <c r="A789" s="7" t="s">
        <v>8299</v>
      </c>
      <c r="B789" s="7" t="s">
        <v>8319</v>
      </c>
      <c r="C789" s="7" t="s">
        <v>2517</v>
      </c>
      <c r="D789" s="14">
        <v>1</v>
      </c>
      <c r="E789" s="13">
        <f>IF((V789 &lt; 0), 0, ROUND((T789 - U789), 0))</f>
        <v>0</v>
      </c>
      <c r="F789" s="14">
        <f t="shared" si="128"/>
        <v>0</v>
      </c>
      <c r="G789" s="11">
        <v>183.99</v>
      </c>
      <c r="H789" s="13">
        <v>800000</v>
      </c>
      <c r="I789" s="11">
        <v>70.52</v>
      </c>
      <c r="J789" s="9">
        <v>38.328170009239599</v>
      </c>
      <c r="K789" s="13">
        <v>0.114718990846985</v>
      </c>
      <c r="L789" s="13">
        <f t="shared" si="129"/>
        <v>4.3969689844716428E-2</v>
      </c>
      <c r="M789" s="11">
        <v>183.99</v>
      </c>
      <c r="N789" s="8">
        <v>160383.21</v>
      </c>
      <c r="O789" s="9">
        <v>1.5338304275796499</v>
      </c>
      <c r="P789" s="13"/>
      <c r="Q789" s="13"/>
      <c r="R789" s="13">
        <f t="shared" si="130"/>
        <v>12270.6434206372</v>
      </c>
      <c r="S789" s="11">
        <f t="shared" si="131"/>
        <v>14.076758302586956</v>
      </c>
      <c r="T789" s="13">
        <f t="shared" si="132"/>
        <v>7.6508279268367604E-2</v>
      </c>
      <c r="U789" s="14"/>
      <c r="V789" s="13">
        <f t="shared" si="133"/>
        <v>0.08</v>
      </c>
      <c r="W789" s="13">
        <v>126.53</v>
      </c>
    </row>
    <row r="790" spans="1:23" hidden="1" x14ac:dyDescent="0.25">
      <c r="A790" s="7" t="s">
        <v>8299</v>
      </c>
      <c r="B790" s="7" t="s">
        <v>8320</v>
      </c>
      <c r="C790" s="7" t="s">
        <v>56</v>
      </c>
      <c r="D790" s="14">
        <v>1</v>
      </c>
      <c r="E790" s="13">
        <f>IF((V790 &lt; 0), 0, ROUND((T790 - U790), 0))</f>
        <v>0</v>
      </c>
      <c r="F790" s="14">
        <f t="shared" si="128"/>
        <v>0</v>
      </c>
      <c r="G790" s="11">
        <v>308.99</v>
      </c>
      <c r="H790" s="13">
        <v>800000</v>
      </c>
      <c r="I790" s="11">
        <v>117.8</v>
      </c>
      <c r="J790" s="9">
        <v>38.124211139519097</v>
      </c>
      <c r="K790" s="13">
        <v>0.19265732366873101</v>
      </c>
      <c r="L790" s="13">
        <f t="shared" si="129"/>
        <v>7.3449084851213708E-2</v>
      </c>
      <c r="M790" s="11">
        <v>308.99</v>
      </c>
      <c r="N790" s="8">
        <v>160383.21</v>
      </c>
      <c r="O790" s="9">
        <v>1.5338304275796499</v>
      </c>
      <c r="P790" s="13"/>
      <c r="Q790" s="13"/>
      <c r="R790" s="13">
        <f t="shared" si="130"/>
        <v>12270.6434206372</v>
      </c>
      <c r="S790" s="11">
        <f t="shared" si="131"/>
        <v>23.640293211132857</v>
      </c>
      <c r="T790" s="13">
        <f t="shared" si="132"/>
        <v>7.6508279268367438E-2</v>
      </c>
      <c r="U790" s="14"/>
      <c r="V790" s="13">
        <f t="shared" si="133"/>
        <v>0.08</v>
      </c>
      <c r="W790" s="13">
        <v>213.18</v>
      </c>
    </row>
    <row r="791" spans="1:23" hidden="1" x14ac:dyDescent="0.25">
      <c r="A791" s="7" t="s">
        <v>8299</v>
      </c>
      <c r="B791" s="7" t="s">
        <v>8321</v>
      </c>
      <c r="C791" s="7" t="s">
        <v>1408</v>
      </c>
      <c r="D791" s="14">
        <v>2</v>
      </c>
      <c r="E791" s="13">
        <f>IF((V791 &lt; 0), 0, ROUND((T791 - U791), 0))</f>
        <v>0</v>
      </c>
      <c r="F791" s="14">
        <f t="shared" si="128"/>
        <v>0</v>
      </c>
      <c r="G791" s="11">
        <v>279.98</v>
      </c>
      <c r="H791" s="13">
        <v>800000</v>
      </c>
      <c r="I791" s="11">
        <v>107.1</v>
      </c>
      <c r="J791" s="9">
        <v>38.252732338024103</v>
      </c>
      <c r="K791" s="13">
        <v>0.17456939538746</v>
      </c>
      <c r="L791" s="13">
        <f t="shared" si="129"/>
        <v>6.6777563561672068E-2</v>
      </c>
      <c r="M791" s="11">
        <v>139.99</v>
      </c>
      <c r="N791" s="8">
        <v>160383.21</v>
      </c>
      <c r="O791" s="9">
        <v>1.5338304275796499</v>
      </c>
      <c r="P791" s="13"/>
      <c r="Q791" s="13"/>
      <c r="R791" s="13">
        <f t="shared" si="130"/>
        <v>12270.6434206372</v>
      </c>
      <c r="S791" s="11">
        <f t="shared" si="131"/>
        <v>21.420788029557499</v>
      </c>
      <c r="T791" s="13">
        <f t="shared" si="132"/>
        <v>0.15301655853673476</v>
      </c>
      <c r="U791" s="14"/>
      <c r="V791" s="13">
        <f t="shared" si="133"/>
        <v>0.15</v>
      </c>
      <c r="W791" s="13">
        <v>96.38</v>
      </c>
    </row>
    <row r="792" spans="1:23" x14ac:dyDescent="0.25">
      <c r="A792" s="15" t="s">
        <v>8299</v>
      </c>
      <c r="B792" s="15" t="s">
        <v>8322</v>
      </c>
      <c r="C792" s="7" t="s">
        <v>6160</v>
      </c>
      <c r="D792" s="14">
        <v>8</v>
      </c>
      <c r="E792" s="13">
        <v>2</v>
      </c>
      <c r="F792" s="14">
        <f t="shared" si="128"/>
        <v>253.06</v>
      </c>
      <c r="G792" s="11">
        <v>1409.33</v>
      </c>
      <c r="H792" s="13">
        <v>800000</v>
      </c>
      <c r="I792" s="11">
        <v>494.45</v>
      </c>
      <c r="J792" s="9">
        <v>35.084047029439503</v>
      </c>
      <c r="K792" s="13">
        <v>0.87872664476537199</v>
      </c>
      <c r="L792" s="13">
        <f t="shared" si="129"/>
        <v>0.3082928693096989</v>
      </c>
      <c r="M792" s="11">
        <v>176.16624999999999</v>
      </c>
      <c r="N792" s="8">
        <v>160383.21</v>
      </c>
      <c r="O792" s="9">
        <v>1.5338304275796499</v>
      </c>
      <c r="P792" s="13"/>
      <c r="Q792" s="13"/>
      <c r="R792" s="13">
        <f t="shared" si="130"/>
        <v>12270.6434206372</v>
      </c>
      <c r="S792" s="11">
        <f t="shared" si="131"/>
        <v>107.82541322128813</v>
      </c>
      <c r="T792" s="13">
        <f t="shared" si="132"/>
        <v>0.61206623414693873</v>
      </c>
      <c r="U792" s="14"/>
      <c r="V792" s="13">
        <f t="shared" si="133"/>
        <v>0.61</v>
      </c>
      <c r="W792" s="13">
        <v>126.53</v>
      </c>
    </row>
    <row r="793" spans="1:23" hidden="1" x14ac:dyDescent="0.25">
      <c r="A793" s="7" t="s">
        <v>8299</v>
      </c>
      <c r="B793" s="7" t="s">
        <v>8323</v>
      </c>
      <c r="C793" s="7" t="s">
        <v>6040</v>
      </c>
      <c r="D793" s="14">
        <v>6</v>
      </c>
      <c r="E793" s="13">
        <f t="shared" ref="E793:E812" si="135">IF((V793 &lt; 0), 0, ROUND((T793 - U793), 0))</f>
        <v>0</v>
      </c>
      <c r="F793" s="14">
        <f t="shared" si="128"/>
        <v>0</v>
      </c>
      <c r="G793" s="11">
        <v>1074.55</v>
      </c>
      <c r="H793" s="13">
        <v>800000</v>
      </c>
      <c r="I793" s="11">
        <v>401.56</v>
      </c>
      <c r="J793" s="9">
        <v>37.370061886370998</v>
      </c>
      <c r="K793" s="13">
        <v>0.66998908426885795</v>
      </c>
      <c r="L793" s="13">
        <f t="shared" si="129"/>
        <v>0.25037533542320256</v>
      </c>
      <c r="M793" s="11">
        <v>179.09166666666701</v>
      </c>
      <c r="N793" s="8">
        <v>160383.21</v>
      </c>
      <c r="O793" s="9">
        <v>1.5338304275796499</v>
      </c>
      <c r="P793" s="13"/>
      <c r="Q793" s="13"/>
      <c r="R793" s="13">
        <f t="shared" si="130"/>
        <v>12270.6434206372</v>
      </c>
      <c r="S793" s="11">
        <f t="shared" si="131"/>
        <v>82.211971487824044</v>
      </c>
      <c r="T793" s="13">
        <f t="shared" si="132"/>
        <v>0.45904967561020271</v>
      </c>
      <c r="U793" s="14"/>
      <c r="V793" s="13">
        <f t="shared" si="133"/>
        <v>0.46</v>
      </c>
      <c r="W793" s="13">
        <v>126.57</v>
      </c>
    </row>
    <row r="794" spans="1:23" hidden="1" x14ac:dyDescent="0.25">
      <c r="A794" s="7" t="s">
        <v>8299</v>
      </c>
      <c r="B794" s="7" t="s">
        <v>8324</v>
      </c>
      <c r="C794" s="7" t="s">
        <v>4986</v>
      </c>
      <c r="D794" s="14">
        <v>1</v>
      </c>
      <c r="E794" s="13">
        <f t="shared" si="135"/>
        <v>0</v>
      </c>
      <c r="F794" s="14">
        <f t="shared" si="128"/>
        <v>0</v>
      </c>
      <c r="G794" s="11">
        <v>287.99</v>
      </c>
      <c r="H794" s="13">
        <v>800000</v>
      </c>
      <c r="I794" s="11">
        <v>96.77</v>
      </c>
      <c r="J794" s="9">
        <v>33.601861175735301</v>
      </c>
      <c r="K794" s="13">
        <v>0.17956368375467699</v>
      </c>
      <c r="L794" s="13">
        <f t="shared" si="129"/>
        <v>6.0336739737282929E-2</v>
      </c>
      <c r="M794" s="11">
        <v>287.99</v>
      </c>
      <c r="N794" s="8">
        <v>160383.21</v>
      </c>
      <c r="O794" s="9">
        <v>1.5338304275796499</v>
      </c>
      <c r="P794" s="13"/>
      <c r="Q794" s="13"/>
      <c r="R794" s="13">
        <f t="shared" si="130"/>
        <v>12270.6434206372</v>
      </c>
      <c r="S794" s="11">
        <f t="shared" si="131"/>
        <v>22.033619346497062</v>
      </c>
      <c r="T794" s="13">
        <f t="shared" si="132"/>
        <v>7.6508279268367174E-2</v>
      </c>
      <c r="U794" s="14"/>
      <c r="V794" s="13">
        <f t="shared" si="133"/>
        <v>0.08</v>
      </c>
      <c r="W794" s="13">
        <v>213.22</v>
      </c>
    </row>
    <row r="795" spans="1:23" hidden="1" x14ac:dyDescent="0.25">
      <c r="A795" s="7" t="s">
        <v>8299</v>
      </c>
      <c r="B795" s="7" t="s">
        <v>8325</v>
      </c>
      <c r="C795" s="7" t="s">
        <v>1000</v>
      </c>
      <c r="D795" s="14">
        <v>2</v>
      </c>
      <c r="E795" s="13">
        <f t="shared" si="135"/>
        <v>0</v>
      </c>
      <c r="F795" s="14">
        <f t="shared" si="128"/>
        <v>0</v>
      </c>
      <c r="G795" s="11">
        <v>465.94</v>
      </c>
      <c r="H795" s="13">
        <v>800000</v>
      </c>
      <c r="I795" s="11">
        <v>186.6</v>
      </c>
      <c r="J795" s="9">
        <v>40.048074859423998</v>
      </c>
      <c r="K795" s="13">
        <v>0.290516694359715</v>
      </c>
      <c r="L795" s="13">
        <f t="shared" si="129"/>
        <v>0.11634634323630268</v>
      </c>
      <c r="M795" s="11">
        <v>232.97</v>
      </c>
      <c r="N795" s="8">
        <v>160383.21</v>
      </c>
      <c r="O795" s="9">
        <v>1.5338304275796499</v>
      </c>
      <c r="P795" s="13"/>
      <c r="Q795" s="13"/>
      <c r="R795" s="13">
        <f t="shared" si="130"/>
        <v>12270.6434206372</v>
      </c>
      <c r="S795" s="11">
        <f t="shared" si="131"/>
        <v>35.648267642303047</v>
      </c>
      <c r="T795" s="13">
        <f t="shared" si="132"/>
        <v>0.15301655853673454</v>
      </c>
      <c r="U795" s="14"/>
      <c r="V795" s="13">
        <f t="shared" si="133"/>
        <v>0.15</v>
      </c>
      <c r="W795" s="13">
        <v>155.74</v>
      </c>
    </row>
    <row r="796" spans="1:23" hidden="1" x14ac:dyDescent="0.25">
      <c r="A796" s="7" t="s">
        <v>8299</v>
      </c>
      <c r="B796" s="7" t="s">
        <v>8326</v>
      </c>
      <c r="C796" s="7" t="s">
        <v>7585</v>
      </c>
      <c r="D796" s="14">
        <v>3</v>
      </c>
      <c r="E796" s="13">
        <f t="shared" si="135"/>
        <v>0</v>
      </c>
      <c r="F796" s="14">
        <f t="shared" si="128"/>
        <v>0</v>
      </c>
      <c r="G796" s="11">
        <v>633.54999999999995</v>
      </c>
      <c r="H796" s="13">
        <v>800000</v>
      </c>
      <c r="I796" s="11">
        <v>214.54</v>
      </c>
      <c r="J796" s="9">
        <v>33.863152079551703</v>
      </c>
      <c r="K796" s="13">
        <v>0.39502264607373799</v>
      </c>
      <c r="L796" s="13">
        <f t="shared" si="129"/>
        <v>0.13376711938861918</v>
      </c>
      <c r="M796" s="11">
        <v>211.183333333333</v>
      </c>
      <c r="N796" s="8">
        <v>160383.21</v>
      </c>
      <c r="O796" s="9">
        <v>1.5338304275796499</v>
      </c>
      <c r="P796" s="13"/>
      <c r="Q796" s="13"/>
      <c r="R796" s="13">
        <f t="shared" si="130"/>
        <v>12270.6434206372</v>
      </c>
      <c r="S796" s="11">
        <f t="shared" si="131"/>
        <v>48.471820330474102</v>
      </c>
      <c r="T796" s="13">
        <f t="shared" si="132"/>
        <v>0.22952483780510227</v>
      </c>
      <c r="U796" s="14"/>
      <c r="V796" s="13">
        <f t="shared" si="133"/>
        <v>0.23</v>
      </c>
      <c r="W796" s="13">
        <v>155.74</v>
      </c>
    </row>
    <row r="797" spans="1:23" hidden="1" x14ac:dyDescent="0.25">
      <c r="A797" s="7" t="s">
        <v>8299</v>
      </c>
      <c r="B797" s="7" t="s">
        <v>8327</v>
      </c>
      <c r="C797" s="7" t="s">
        <v>5151</v>
      </c>
      <c r="D797" s="14">
        <v>6</v>
      </c>
      <c r="E797" s="13">
        <f t="shared" si="135"/>
        <v>0</v>
      </c>
      <c r="F797" s="14">
        <f t="shared" si="128"/>
        <v>0</v>
      </c>
      <c r="G797" s="11">
        <v>196.37</v>
      </c>
      <c r="H797" s="13">
        <v>800000</v>
      </c>
      <c r="I797" s="11">
        <v>62.07</v>
      </c>
      <c r="J797" s="9">
        <v>31.608697866272902</v>
      </c>
      <c r="K797" s="13">
        <v>0.12243800332965001</v>
      </c>
      <c r="L797" s="13">
        <f t="shared" si="129"/>
        <v>3.8701058545966227E-2</v>
      </c>
      <c r="M797" s="11">
        <v>32.728333333333303</v>
      </c>
      <c r="N797" s="8">
        <v>160383.21</v>
      </c>
      <c r="O797" s="9">
        <v>1.5338304275796499</v>
      </c>
      <c r="P797" s="13"/>
      <c r="Q797" s="13"/>
      <c r="R797" s="13">
        <f t="shared" si="130"/>
        <v>12270.6434206372</v>
      </c>
      <c r="S797" s="11">
        <f t="shared" si="131"/>
        <v>15.023930799929254</v>
      </c>
      <c r="T797" s="13">
        <f t="shared" si="132"/>
        <v>0.45904967561020321</v>
      </c>
      <c r="U797" s="14"/>
      <c r="V797" s="13">
        <f t="shared" si="133"/>
        <v>0.46</v>
      </c>
      <c r="W797" s="13">
        <v>24.29</v>
      </c>
    </row>
    <row r="798" spans="1:23" hidden="1" x14ac:dyDescent="0.25">
      <c r="A798" s="7" t="s">
        <v>8299</v>
      </c>
      <c r="B798" s="7" t="s">
        <v>8328</v>
      </c>
      <c r="C798" s="7" t="s">
        <v>6344</v>
      </c>
      <c r="D798" s="14">
        <v>0</v>
      </c>
      <c r="E798" s="13">
        <f t="shared" si="135"/>
        <v>0</v>
      </c>
      <c r="F798" s="14">
        <f t="shared" si="128"/>
        <v>0</v>
      </c>
      <c r="G798" s="11">
        <v>0</v>
      </c>
      <c r="H798" s="13">
        <v>800000</v>
      </c>
      <c r="I798" s="11">
        <v>0</v>
      </c>
      <c r="J798" s="9"/>
      <c r="K798" s="13">
        <v>0</v>
      </c>
      <c r="L798" s="13">
        <f t="shared" si="129"/>
        <v>0</v>
      </c>
      <c r="M798" s="11">
        <v>0</v>
      </c>
      <c r="N798" s="8">
        <v>160383.21</v>
      </c>
      <c r="O798" s="9">
        <v>1.5338304275796499</v>
      </c>
      <c r="P798" s="13"/>
      <c r="Q798" s="13"/>
      <c r="R798" s="13">
        <f t="shared" si="130"/>
        <v>12270.6434206372</v>
      </c>
      <c r="S798" s="11">
        <f t="shared" si="131"/>
        <v>0</v>
      </c>
      <c r="T798" s="13">
        <f t="shared" si="132"/>
        <v>0</v>
      </c>
      <c r="U798" s="14"/>
      <c r="V798" s="13">
        <f t="shared" si="133"/>
        <v>0</v>
      </c>
      <c r="W798" s="13">
        <v>126.53</v>
      </c>
    </row>
    <row r="799" spans="1:23" hidden="1" x14ac:dyDescent="0.25">
      <c r="A799" s="7" t="s">
        <v>8299</v>
      </c>
      <c r="B799" s="7" t="s">
        <v>8329</v>
      </c>
      <c r="C799" s="7" t="s">
        <v>7263</v>
      </c>
      <c r="D799" s="14">
        <v>1</v>
      </c>
      <c r="E799" s="13">
        <f t="shared" si="135"/>
        <v>0</v>
      </c>
      <c r="F799" s="14">
        <f t="shared" si="128"/>
        <v>0</v>
      </c>
      <c r="G799" s="11">
        <v>510</v>
      </c>
      <c r="H799" s="13">
        <v>800000</v>
      </c>
      <c r="I799" s="11">
        <v>160.76</v>
      </c>
      <c r="J799" s="9">
        <v>31.521568627451</v>
      </c>
      <c r="K799" s="13">
        <v>0.31798839791272399</v>
      </c>
      <c r="L799" s="13">
        <f t="shared" si="129"/>
        <v>0.10023493107539125</v>
      </c>
      <c r="M799" s="11">
        <v>510</v>
      </c>
      <c r="N799" s="8">
        <v>160383.21</v>
      </c>
      <c r="O799" s="9">
        <v>1.5338304275796499</v>
      </c>
      <c r="P799" s="13"/>
      <c r="Q799" s="13"/>
      <c r="R799" s="13">
        <f t="shared" si="130"/>
        <v>12270.6434206372</v>
      </c>
      <c r="S799" s="11">
        <f t="shared" si="131"/>
        <v>39.019222426867302</v>
      </c>
      <c r="T799" s="13">
        <f t="shared" si="132"/>
        <v>7.6508279268367257E-2</v>
      </c>
      <c r="U799" s="14"/>
      <c r="V799" s="13">
        <f t="shared" si="133"/>
        <v>0.08</v>
      </c>
      <c r="W799" s="13">
        <v>389.42</v>
      </c>
    </row>
    <row r="800" spans="1:23" hidden="1" x14ac:dyDescent="0.25">
      <c r="A800" s="7" t="s">
        <v>8299</v>
      </c>
      <c r="B800" s="7" t="s">
        <v>8330</v>
      </c>
      <c r="C800" s="7" t="s">
        <v>4280</v>
      </c>
      <c r="D800" s="14">
        <v>1</v>
      </c>
      <c r="E800" s="13">
        <f t="shared" si="135"/>
        <v>0</v>
      </c>
      <c r="F800" s="14">
        <f t="shared" si="128"/>
        <v>0</v>
      </c>
      <c r="G800" s="11">
        <v>35.99</v>
      </c>
      <c r="H800" s="13">
        <v>800000</v>
      </c>
      <c r="I800" s="11">
        <v>15.75</v>
      </c>
      <c r="J800" s="9">
        <v>43.7621561544874</v>
      </c>
      <c r="K800" s="13">
        <v>2.2440004786037099E-2</v>
      </c>
      <c r="L800" s="13">
        <f t="shared" si="129"/>
        <v>9.8202299355400011E-3</v>
      </c>
      <c r="M800" s="11">
        <v>35.99</v>
      </c>
      <c r="N800" s="8">
        <v>160383.21</v>
      </c>
      <c r="O800" s="9">
        <v>1.5338304275796499</v>
      </c>
      <c r="P800" s="13"/>
      <c r="Q800" s="13"/>
      <c r="R800" s="13">
        <f t="shared" si="130"/>
        <v>12270.6434206372</v>
      </c>
      <c r="S800" s="11">
        <f t="shared" si="131"/>
        <v>2.7535329708685343</v>
      </c>
      <c r="T800" s="13">
        <f t="shared" si="132"/>
        <v>7.650827926836716E-2</v>
      </c>
      <c r="U800" s="14"/>
      <c r="V800" s="13">
        <f t="shared" si="133"/>
        <v>0.08</v>
      </c>
      <c r="W800" s="13">
        <v>24.29</v>
      </c>
    </row>
    <row r="801" spans="1:23" hidden="1" x14ac:dyDescent="0.25">
      <c r="A801" s="7" t="s">
        <v>8299</v>
      </c>
      <c r="B801" s="7" t="s">
        <v>8331</v>
      </c>
      <c r="C801" s="7" t="s">
        <v>4209</v>
      </c>
      <c r="D801" s="14">
        <v>1</v>
      </c>
      <c r="E801" s="13">
        <f t="shared" si="135"/>
        <v>0</v>
      </c>
      <c r="F801" s="14">
        <f t="shared" si="128"/>
        <v>0</v>
      </c>
      <c r="G801" s="11">
        <v>30.19</v>
      </c>
      <c r="H801" s="13">
        <v>800000</v>
      </c>
      <c r="I801" s="11">
        <v>10.65</v>
      </c>
      <c r="J801" s="9">
        <v>35.276581649552803</v>
      </c>
      <c r="K801" s="13">
        <v>1.8823666143108101E-2</v>
      </c>
      <c r="L801" s="13">
        <f t="shared" si="129"/>
        <v>6.640345956412756E-3</v>
      </c>
      <c r="M801" s="11">
        <v>30.19</v>
      </c>
      <c r="N801" s="8">
        <v>160383.21</v>
      </c>
      <c r="O801" s="9">
        <v>1.5338304275796499</v>
      </c>
      <c r="P801" s="13"/>
      <c r="Q801" s="13"/>
      <c r="R801" s="13">
        <f t="shared" si="130"/>
        <v>12270.6434206372</v>
      </c>
      <c r="S801" s="11">
        <f t="shared" si="131"/>
        <v>2.3097849511120065</v>
      </c>
      <c r="T801" s="13">
        <f t="shared" si="132"/>
        <v>7.6508279268367216E-2</v>
      </c>
      <c r="U801" s="14"/>
      <c r="V801" s="13">
        <f t="shared" si="133"/>
        <v>0.08</v>
      </c>
      <c r="W801" s="13">
        <v>19.420000000000002</v>
      </c>
    </row>
    <row r="802" spans="1:23" hidden="1" x14ac:dyDescent="0.25">
      <c r="A802" s="7" t="s">
        <v>8299</v>
      </c>
      <c r="B802" s="7" t="s">
        <v>8332</v>
      </c>
      <c r="C802" s="7" t="s">
        <v>6948</v>
      </c>
      <c r="D802" s="14">
        <v>2</v>
      </c>
      <c r="E802" s="13">
        <f t="shared" si="135"/>
        <v>0</v>
      </c>
      <c r="F802" s="14">
        <f t="shared" si="128"/>
        <v>0</v>
      </c>
      <c r="G802" s="11">
        <v>50.99</v>
      </c>
      <c r="H802" s="13">
        <v>800000</v>
      </c>
      <c r="I802" s="11">
        <v>18.61</v>
      </c>
      <c r="J802" s="9">
        <v>36.497352422043498</v>
      </c>
      <c r="K802" s="13">
        <v>3.1792604724646699E-2</v>
      </c>
      <c r="L802" s="13">
        <f t="shared" si="129"/>
        <v>1.1603458990501558E-2</v>
      </c>
      <c r="M802" s="11">
        <v>25.495000000000001</v>
      </c>
      <c r="N802" s="8">
        <v>160383.21</v>
      </c>
      <c r="O802" s="9">
        <v>1.5338304275796499</v>
      </c>
      <c r="P802" s="13"/>
      <c r="Q802" s="13"/>
      <c r="R802" s="13">
        <f t="shared" si="130"/>
        <v>12270.6434206372</v>
      </c>
      <c r="S802" s="11">
        <f t="shared" si="131"/>
        <v>3.9011571598940518</v>
      </c>
      <c r="T802" s="13">
        <f t="shared" si="132"/>
        <v>0.15301655853673471</v>
      </c>
      <c r="U802" s="14"/>
      <c r="V802" s="13">
        <f t="shared" si="133"/>
        <v>0.15</v>
      </c>
      <c r="W802" s="13">
        <v>19.420000000000002</v>
      </c>
    </row>
    <row r="803" spans="1:23" hidden="1" x14ac:dyDescent="0.25">
      <c r="A803" s="7" t="s">
        <v>8299</v>
      </c>
      <c r="B803" s="7" t="s">
        <v>8333</v>
      </c>
      <c r="C803" s="7" t="s">
        <v>5966</v>
      </c>
      <c r="D803" s="14">
        <v>2</v>
      </c>
      <c r="E803" s="13">
        <f t="shared" si="135"/>
        <v>0</v>
      </c>
      <c r="F803" s="14">
        <f t="shared" si="128"/>
        <v>0</v>
      </c>
      <c r="G803" s="11">
        <v>57.98</v>
      </c>
      <c r="H803" s="13">
        <v>800000</v>
      </c>
      <c r="I803" s="11">
        <v>25.54</v>
      </c>
      <c r="J803" s="9">
        <v>44.049672300793397</v>
      </c>
      <c r="K803" s="13">
        <v>3.6150916296038699E-2</v>
      </c>
      <c r="L803" s="13">
        <f t="shared" si="129"/>
        <v>1.5924360162139165E-2</v>
      </c>
      <c r="M803" s="11">
        <v>28.99</v>
      </c>
      <c r="N803" s="8">
        <v>160383.21</v>
      </c>
      <c r="O803" s="9">
        <v>1.5338304275796499</v>
      </c>
      <c r="P803" s="13"/>
      <c r="Q803" s="13"/>
      <c r="R803" s="13">
        <f t="shared" si="130"/>
        <v>12270.6434206372</v>
      </c>
      <c r="S803" s="11">
        <f t="shared" si="131"/>
        <v>4.4359500319799334</v>
      </c>
      <c r="T803" s="13">
        <f t="shared" si="132"/>
        <v>0.15301655853673451</v>
      </c>
      <c r="U803" s="14"/>
      <c r="V803" s="13">
        <f t="shared" si="133"/>
        <v>0.15</v>
      </c>
      <c r="W803" s="13">
        <v>19.46</v>
      </c>
    </row>
    <row r="804" spans="1:23" hidden="1" x14ac:dyDescent="0.25">
      <c r="A804" s="7" t="s">
        <v>8299</v>
      </c>
      <c r="B804" s="7" t="s">
        <v>8334</v>
      </c>
      <c r="C804" s="7" t="s">
        <v>3820</v>
      </c>
      <c r="D804" s="14">
        <v>2</v>
      </c>
      <c r="E804" s="13">
        <f t="shared" si="135"/>
        <v>0</v>
      </c>
      <c r="F804" s="14">
        <f t="shared" si="128"/>
        <v>0</v>
      </c>
      <c r="G804" s="11">
        <v>195</v>
      </c>
      <c r="H804" s="13">
        <v>800000</v>
      </c>
      <c r="I804" s="11">
        <v>64.31</v>
      </c>
      <c r="J804" s="9">
        <v>32.979487179487201</v>
      </c>
      <c r="K804" s="13">
        <v>0.121583799201924</v>
      </c>
      <c r="L804" s="13">
        <f t="shared" si="129"/>
        <v>4.0097713470131989E-2</v>
      </c>
      <c r="M804" s="11">
        <v>97.5</v>
      </c>
      <c r="N804" s="8">
        <v>160383.21</v>
      </c>
      <c r="O804" s="9">
        <v>1.5338304275796499</v>
      </c>
      <c r="P804" s="13"/>
      <c r="Q804" s="13"/>
      <c r="R804" s="13">
        <f t="shared" si="130"/>
        <v>12270.6434206372</v>
      </c>
      <c r="S804" s="11">
        <f t="shared" si="131"/>
        <v>14.919114457331631</v>
      </c>
      <c r="T804" s="13">
        <f t="shared" si="132"/>
        <v>0.15301655853673468</v>
      </c>
      <c r="U804" s="14"/>
      <c r="V804" s="13">
        <f t="shared" si="133"/>
        <v>0.15</v>
      </c>
      <c r="W804" s="13">
        <v>68.150000000000006</v>
      </c>
    </row>
    <row r="805" spans="1:23" hidden="1" x14ac:dyDescent="0.25">
      <c r="A805" s="7" t="s">
        <v>8299</v>
      </c>
      <c r="B805" s="7" t="s">
        <v>8335</v>
      </c>
      <c r="C805" s="7" t="s">
        <v>3334</v>
      </c>
      <c r="D805" s="14">
        <v>1</v>
      </c>
      <c r="E805" s="13">
        <f t="shared" si="135"/>
        <v>0</v>
      </c>
      <c r="F805" s="14">
        <f t="shared" si="128"/>
        <v>0</v>
      </c>
      <c r="G805" s="11">
        <v>162.11000000000001</v>
      </c>
      <c r="H805" s="13">
        <v>800000</v>
      </c>
      <c r="I805" s="11">
        <v>48.64</v>
      </c>
      <c r="J805" s="9">
        <v>30.0043180556412</v>
      </c>
      <c r="K805" s="13">
        <v>0.101076665069866</v>
      </c>
      <c r="L805" s="13">
        <f t="shared" si="129"/>
        <v>3.0327364067597787E-2</v>
      </c>
      <c r="M805" s="11">
        <v>162.11000000000001</v>
      </c>
      <c r="N805" s="8">
        <v>160383.21</v>
      </c>
      <c r="O805" s="9">
        <v>1.5338304275796499</v>
      </c>
      <c r="P805" s="13"/>
      <c r="Q805" s="13"/>
      <c r="R805" s="13">
        <f t="shared" si="130"/>
        <v>12270.6434206372</v>
      </c>
      <c r="S805" s="11">
        <f t="shared" si="131"/>
        <v>12.402757152195012</v>
      </c>
      <c r="T805" s="13">
        <f t="shared" si="132"/>
        <v>7.6508279268367216E-2</v>
      </c>
      <c r="U805" s="14"/>
      <c r="V805" s="13">
        <f t="shared" si="133"/>
        <v>0.08</v>
      </c>
      <c r="W805" s="13">
        <v>126.53</v>
      </c>
    </row>
    <row r="806" spans="1:23" hidden="1" x14ac:dyDescent="0.25">
      <c r="A806" s="7" t="s">
        <v>8299</v>
      </c>
      <c r="B806" s="7" t="s">
        <v>8336</v>
      </c>
      <c r="C806" s="7" t="s">
        <v>870</v>
      </c>
      <c r="D806" s="14">
        <v>2</v>
      </c>
      <c r="E806" s="13">
        <f t="shared" si="135"/>
        <v>0</v>
      </c>
      <c r="F806" s="14">
        <f t="shared" si="128"/>
        <v>0</v>
      </c>
      <c r="G806" s="11">
        <v>451.98</v>
      </c>
      <c r="H806" s="13">
        <v>800000</v>
      </c>
      <c r="I806" s="11">
        <v>180.06</v>
      </c>
      <c r="J806" s="9">
        <v>39.838045931235897</v>
      </c>
      <c r="K806" s="13">
        <v>0.28181254135018202</v>
      </c>
      <c r="L806" s="13">
        <f t="shared" si="129"/>
        <v>0.11226860966306867</v>
      </c>
      <c r="M806" s="11">
        <v>225.99</v>
      </c>
      <c r="N806" s="8">
        <v>160383.21</v>
      </c>
      <c r="O806" s="9">
        <v>1.5338304275796499</v>
      </c>
      <c r="P806" s="13"/>
      <c r="Q806" s="13"/>
      <c r="R806" s="13">
        <f t="shared" si="130"/>
        <v>12270.6434206372</v>
      </c>
      <c r="S806" s="11">
        <f t="shared" si="131"/>
        <v>34.580212063716601</v>
      </c>
      <c r="T806" s="13">
        <f t="shared" si="132"/>
        <v>0.15301655853673438</v>
      </c>
      <c r="U806" s="14"/>
      <c r="V806" s="13">
        <f t="shared" si="133"/>
        <v>0.15</v>
      </c>
      <c r="W806" s="13">
        <v>155.74</v>
      </c>
    </row>
    <row r="807" spans="1:23" hidden="1" x14ac:dyDescent="0.25">
      <c r="A807" s="7" t="s">
        <v>8299</v>
      </c>
      <c r="B807" s="7" t="s">
        <v>8337</v>
      </c>
      <c r="C807" s="7" t="s">
        <v>4032</v>
      </c>
      <c r="D807" s="14">
        <v>2</v>
      </c>
      <c r="E807" s="13">
        <f t="shared" si="135"/>
        <v>0</v>
      </c>
      <c r="F807" s="14">
        <f t="shared" ref="F807:F829" si="136">W807 * E807</f>
        <v>0</v>
      </c>
      <c r="G807" s="11">
        <v>346.37</v>
      </c>
      <c r="H807" s="13">
        <v>800000</v>
      </c>
      <c r="I807" s="11">
        <v>133.47999999999999</v>
      </c>
      <c r="J807" s="9">
        <v>38.536824782746798</v>
      </c>
      <c r="K807" s="13">
        <v>0.21596400271574601</v>
      </c>
      <c r="L807" s="13">
        <f t="shared" ref="L807:L829" si="137">J807 * K807%</f>
        <v>8.3225669320373563E-2</v>
      </c>
      <c r="M807" s="11">
        <v>173.185</v>
      </c>
      <c r="N807" s="8">
        <v>160383.21</v>
      </c>
      <c r="O807" s="9">
        <v>1.5338304275796499</v>
      </c>
      <c r="P807" s="13"/>
      <c r="Q807" s="13"/>
      <c r="R807" s="13">
        <f t="shared" ref="R807:R829" si="138">H807 * O807%</f>
        <v>12270.6434206372</v>
      </c>
      <c r="S807" s="11">
        <f t="shared" ref="S807:S829" si="139">K807% * R807</f>
        <v>26.500172690184428</v>
      </c>
      <c r="T807" s="13">
        <f t="shared" ref="T807:T829" si="140">IFERROR((S807 / M807), 0)</f>
        <v>0.15301655853673488</v>
      </c>
      <c r="U807" s="14"/>
      <c r="V807" s="13">
        <f t="shared" ref="V807:V829" si="141">ROUND((T807 - U807), 2)</f>
        <v>0.15</v>
      </c>
      <c r="W807" s="13">
        <v>126.53</v>
      </c>
    </row>
    <row r="808" spans="1:23" hidden="1" x14ac:dyDescent="0.25">
      <c r="A808" s="7" t="s">
        <v>8299</v>
      </c>
      <c r="B808" s="7" t="s">
        <v>8338</v>
      </c>
      <c r="C808" s="7" t="s">
        <v>7514</v>
      </c>
      <c r="D808" s="14">
        <v>4</v>
      </c>
      <c r="E808" s="13">
        <f t="shared" si="135"/>
        <v>0</v>
      </c>
      <c r="F808" s="14">
        <f t="shared" si="136"/>
        <v>0</v>
      </c>
      <c r="G808" s="11">
        <v>754.97</v>
      </c>
      <c r="H808" s="13">
        <v>800000</v>
      </c>
      <c r="I808" s="11">
        <v>303.12</v>
      </c>
      <c r="J808" s="9">
        <v>40.149939732704603</v>
      </c>
      <c r="K808" s="13">
        <v>0.47072882504346902</v>
      </c>
      <c r="L808" s="13">
        <f t="shared" si="137"/>
        <v>0.1889973395594213</v>
      </c>
      <c r="M808" s="11">
        <v>188.74250000000001</v>
      </c>
      <c r="N808" s="8">
        <v>160383.21</v>
      </c>
      <c r="O808" s="9">
        <v>1.5338304275796499</v>
      </c>
      <c r="P808" s="13"/>
      <c r="Q808" s="13"/>
      <c r="R808" s="13">
        <f t="shared" si="138"/>
        <v>12270.6434206372</v>
      </c>
      <c r="S808" s="11">
        <f t="shared" si="139"/>
        <v>57.76145559923922</v>
      </c>
      <c r="T808" s="13">
        <f t="shared" si="140"/>
        <v>0.30603311707346897</v>
      </c>
      <c r="U808" s="14"/>
      <c r="V808" s="13">
        <f t="shared" si="141"/>
        <v>0.31</v>
      </c>
      <c r="W808" s="13">
        <v>126.53</v>
      </c>
    </row>
    <row r="809" spans="1:23" hidden="1" x14ac:dyDescent="0.25">
      <c r="A809" s="7" t="s">
        <v>8299</v>
      </c>
      <c r="B809" s="7" t="s">
        <v>8339</v>
      </c>
      <c r="C809" s="7" t="s">
        <v>114</v>
      </c>
      <c r="D809" s="14">
        <v>5</v>
      </c>
      <c r="E809" s="13">
        <f t="shared" si="135"/>
        <v>0</v>
      </c>
      <c r="F809" s="14">
        <f t="shared" si="136"/>
        <v>0</v>
      </c>
      <c r="G809" s="11">
        <v>1117.8599999999999</v>
      </c>
      <c r="H809" s="13">
        <v>800000</v>
      </c>
      <c r="I809" s="11">
        <v>439.29</v>
      </c>
      <c r="J809" s="9">
        <v>39.297407546562198</v>
      </c>
      <c r="K809" s="13">
        <v>0.69699315782493698</v>
      </c>
      <c r="L809" s="13">
        <f t="shared" si="137"/>
        <v>0.27390024180211897</v>
      </c>
      <c r="M809" s="11">
        <v>223.572</v>
      </c>
      <c r="N809" s="8">
        <v>160383.21</v>
      </c>
      <c r="O809" s="9">
        <v>1.5338304275796499</v>
      </c>
      <c r="P809" s="13"/>
      <c r="Q809" s="13"/>
      <c r="R809" s="13">
        <f t="shared" si="138"/>
        <v>12270.6434206372</v>
      </c>
      <c r="S809" s="11">
        <f t="shared" si="139"/>
        <v>85.525545062937084</v>
      </c>
      <c r="T809" s="13">
        <f t="shared" si="140"/>
        <v>0.38254139634183654</v>
      </c>
      <c r="U809" s="14"/>
      <c r="V809" s="13">
        <f t="shared" si="141"/>
        <v>0.38</v>
      </c>
      <c r="W809" s="13">
        <v>155.74</v>
      </c>
    </row>
    <row r="810" spans="1:23" hidden="1" x14ac:dyDescent="0.25">
      <c r="A810" s="7" t="s">
        <v>8299</v>
      </c>
      <c r="B810" s="7" t="s">
        <v>8340</v>
      </c>
      <c r="C810" s="7" t="s">
        <v>492</v>
      </c>
      <c r="D810" s="14">
        <v>1</v>
      </c>
      <c r="E810" s="13">
        <f t="shared" si="135"/>
        <v>0</v>
      </c>
      <c r="F810" s="14">
        <f t="shared" si="136"/>
        <v>0</v>
      </c>
      <c r="G810" s="11">
        <v>181.57</v>
      </c>
      <c r="H810" s="13">
        <v>800000</v>
      </c>
      <c r="I810" s="11">
        <v>41.9</v>
      </c>
      <c r="J810" s="9">
        <v>23.076499421710601</v>
      </c>
      <c r="K810" s="13">
        <v>0.113210104723556</v>
      </c>
      <c r="L810" s="13">
        <f t="shared" si="137"/>
        <v>2.6124929161849365E-2</v>
      </c>
      <c r="M810" s="11">
        <v>181.57</v>
      </c>
      <c r="N810" s="8">
        <v>160383.21</v>
      </c>
      <c r="O810" s="9">
        <v>1.5338304275796499</v>
      </c>
      <c r="P810" s="13"/>
      <c r="Q810" s="13"/>
      <c r="R810" s="13">
        <f t="shared" si="138"/>
        <v>12270.6434206372</v>
      </c>
      <c r="S810" s="11">
        <f t="shared" si="139"/>
        <v>13.891608266757508</v>
      </c>
      <c r="T810" s="13">
        <f t="shared" si="140"/>
        <v>7.6508279268367618E-2</v>
      </c>
      <c r="U810" s="14"/>
      <c r="V810" s="13">
        <f t="shared" si="141"/>
        <v>0.08</v>
      </c>
      <c r="W810" s="13">
        <v>155.74</v>
      </c>
    </row>
    <row r="811" spans="1:23" hidden="1" x14ac:dyDescent="0.25">
      <c r="A811" s="7" t="s">
        <v>8299</v>
      </c>
      <c r="B811" s="7" t="s">
        <v>8341</v>
      </c>
      <c r="C811" s="7" t="s">
        <v>3391</v>
      </c>
      <c r="D811" s="14">
        <v>4</v>
      </c>
      <c r="E811" s="13">
        <f t="shared" si="135"/>
        <v>0</v>
      </c>
      <c r="F811" s="14">
        <f t="shared" si="136"/>
        <v>0</v>
      </c>
      <c r="G811" s="11">
        <v>735.96</v>
      </c>
      <c r="H811" s="13">
        <v>800000</v>
      </c>
      <c r="I811" s="11">
        <v>296.54000000000002</v>
      </c>
      <c r="J811" s="9">
        <v>40.2929507038426</v>
      </c>
      <c r="K811" s="13">
        <v>0.45887596338793801</v>
      </c>
      <c r="L811" s="13">
        <f t="shared" si="137"/>
        <v>0.18489466571968466</v>
      </c>
      <c r="M811" s="11">
        <v>183.99</v>
      </c>
      <c r="N811" s="8">
        <v>160383.21</v>
      </c>
      <c r="O811" s="9">
        <v>1.5338304275796499</v>
      </c>
      <c r="P811" s="13"/>
      <c r="Q811" s="13"/>
      <c r="R811" s="13">
        <f t="shared" si="138"/>
        <v>12270.6434206372</v>
      </c>
      <c r="S811" s="11">
        <f t="shared" si="139"/>
        <v>56.307033210347576</v>
      </c>
      <c r="T811" s="13">
        <f t="shared" si="140"/>
        <v>0.30603311707346909</v>
      </c>
      <c r="U811" s="14"/>
      <c r="V811" s="13">
        <f t="shared" si="141"/>
        <v>0.31</v>
      </c>
      <c r="W811" s="13">
        <v>126.53</v>
      </c>
    </row>
    <row r="812" spans="1:23" hidden="1" x14ac:dyDescent="0.25">
      <c r="A812" s="7" t="s">
        <v>8299</v>
      </c>
      <c r="B812" s="7" t="s">
        <v>8342</v>
      </c>
      <c r="C812" s="7" t="s">
        <v>1926</v>
      </c>
      <c r="D812" s="14">
        <v>2</v>
      </c>
      <c r="E812" s="13">
        <f t="shared" si="135"/>
        <v>0</v>
      </c>
      <c r="F812" s="14">
        <f t="shared" si="136"/>
        <v>0</v>
      </c>
      <c r="G812" s="11">
        <v>617.98</v>
      </c>
      <c r="H812" s="13">
        <v>800000</v>
      </c>
      <c r="I812" s="11">
        <v>249.14</v>
      </c>
      <c r="J812" s="9">
        <v>40.315220557299597</v>
      </c>
      <c r="K812" s="13">
        <v>0.38531464733746101</v>
      </c>
      <c r="L812" s="13">
        <f t="shared" si="137"/>
        <v>0.15534044991367854</v>
      </c>
      <c r="M812" s="11">
        <v>308.99</v>
      </c>
      <c r="N812" s="8">
        <v>160383.21</v>
      </c>
      <c r="O812" s="9">
        <v>1.5338304275796499</v>
      </c>
      <c r="P812" s="13"/>
      <c r="Q812" s="13"/>
      <c r="R812" s="13">
        <f t="shared" si="138"/>
        <v>12270.6434206372</v>
      </c>
      <c r="S812" s="11">
        <f t="shared" si="139"/>
        <v>47.280586422265593</v>
      </c>
      <c r="T812" s="13">
        <f t="shared" si="140"/>
        <v>0.15301655853673449</v>
      </c>
      <c r="U812" s="14"/>
      <c r="V812" s="13">
        <f t="shared" si="141"/>
        <v>0.15</v>
      </c>
      <c r="W812" s="13">
        <v>213.18</v>
      </c>
    </row>
    <row r="813" spans="1:23" x14ac:dyDescent="0.25">
      <c r="A813" s="15" t="s">
        <v>8299</v>
      </c>
      <c r="B813" s="15" t="s">
        <v>8343</v>
      </c>
      <c r="C813" s="7" t="s">
        <v>6227</v>
      </c>
      <c r="D813" s="14">
        <v>18</v>
      </c>
      <c r="E813" s="13">
        <v>2</v>
      </c>
      <c r="F813" s="14">
        <f t="shared" si="136"/>
        <v>77.8</v>
      </c>
      <c r="G813" s="11">
        <v>981.8</v>
      </c>
      <c r="H813" s="13">
        <v>800000</v>
      </c>
      <c r="I813" s="11">
        <v>374.95</v>
      </c>
      <c r="J813" s="9">
        <v>38.190059075168101</v>
      </c>
      <c r="K813" s="13">
        <v>0.61215884131512299</v>
      </c>
      <c r="L813" s="13">
        <f t="shared" si="137"/>
        <v>0.23378382313211002</v>
      </c>
      <c r="M813" s="11">
        <v>54.544444444444402</v>
      </c>
      <c r="N813" s="8">
        <v>160383.21</v>
      </c>
      <c r="O813" s="9">
        <v>1.5338304275796499</v>
      </c>
      <c r="P813" s="13"/>
      <c r="Q813" s="13"/>
      <c r="R813" s="13">
        <f t="shared" si="138"/>
        <v>12270.6434206372</v>
      </c>
      <c r="S813" s="11">
        <f t="shared" si="139"/>
        <v>75.115828585683062</v>
      </c>
      <c r="T813" s="13">
        <f t="shared" si="140"/>
        <v>1.3771490268306132</v>
      </c>
      <c r="U813" s="14"/>
      <c r="V813" s="13">
        <f t="shared" si="141"/>
        <v>1.38</v>
      </c>
      <c r="W813" s="13">
        <v>38.9</v>
      </c>
    </row>
    <row r="814" spans="1:23" hidden="1" x14ac:dyDescent="0.25">
      <c r="A814" s="15" t="s">
        <v>8299</v>
      </c>
      <c r="B814" s="15" t="s">
        <v>8344</v>
      </c>
      <c r="C814" s="7" t="s">
        <v>4259</v>
      </c>
      <c r="D814" s="14">
        <v>10</v>
      </c>
      <c r="E814" s="13">
        <v>0</v>
      </c>
      <c r="F814" s="14">
        <f t="shared" si="136"/>
        <v>0</v>
      </c>
      <c r="G814" s="11">
        <v>563.91999999999996</v>
      </c>
      <c r="H814" s="13">
        <v>800000</v>
      </c>
      <c r="I814" s="11">
        <v>222.46</v>
      </c>
      <c r="J814" s="9">
        <v>39.448857994041703</v>
      </c>
      <c r="K814" s="13">
        <v>0.351607877158713</v>
      </c>
      <c r="L814" s="13">
        <f t="shared" si="137"/>
        <v>0.13870529215620528</v>
      </c>
      <c r="M814" s="11">
        <v>56.392000000000003</v>
      </c>
      <c r="N814" s="8">
        <v>160383.21</v>
      </c>
      <c r="O814" s="9">
        <v>1.5338304275796499</v>
      </c>
      <c r="P814" s="13"/>
      <c r="Q814" s="13"/>
      <c r="R814" s="13">
        <f t="shared" si="138"/>
        <v>12270.6434206372</v>
      </c>
      <c r="S814" s="11">
        <f t="shared" si="139"/>
        <v>43.144548845017745</v>
      </c>
      <c r="T814" s="13">
        <f t="shared" si="140"/>
        <v>0.76508279268367396</v>
      </c>
      <c r="U814" s="14"/>
      <c r="V814" s="13">
        <f t="shared" si="141"/>
        <v>0.77</v>
      </c>
      <c r="W814" s="13">
        <v>38.9</v>
      </c>
    </row>
    <row r="815" spans="1:23" hidden="1" x14ac:dyDescent="0.25">
      <c r="A815" s="7" t="s">
        <v>8299</v>
      </c>
      <c r="B815" s="7" t="s">
        <v>8345</v>
      </c>
      <c r="C815" s="7" t="s">
        <v>615</v>
      </c>
      <c r="D815" s="14">
        <v>2</v>
      </c>
      <c r="E815" s="13">
        <f>IF((V815 &lt; 0), 0, ROUND((T815 - U815), 0))</f>
        <v>0</v>
      </c>
      <c r="F815" s="14">
        <f t="shared" si="136"/>
        <v>0</v>
      </c>
      <c r="G815" s="11">
        <v>113.98</v>
      </c>
      <c r="H815" s="13">
        <v>800000</v>
      </c>
      <c r="I815" s="11">
        <v>49.16</v>
      </c>
      <c r="J815" s="9">
        <v>43.130373749780702</v>
      </c>
      <c r="K815" s="13">
        <v>7.1067289400181005E-2</v>
      </c>
      <c r="L815" s="13">
        <f t="shared" si="137"/>
        <v>3.0651587532136353E-2</v>
      </c>
      <c r="M815" s="11">
        <v>56.99</v>
      </c>
      <c r="N815" s="8">
        <v>160383.21</v>
      </c>
      <c r="O815" s="9">
        <v>1.5338304275796499</v>
      </c>
      <c r="P815" s="13"/>
      <c r="Q815" s="13"/>
      <c r="R815" s="13">
        <f t="shared" si="138"/>
        <v>12270.6434206372</v>
      </c>
      <c r="S815" s="11">
        <f t="shared" si="139"/>
        <v>8.7204136710085081</v>
      </c>
      <c r="T815" s="13">
        <f t="shared" si="140"/>
        <v>0.15301655853673465</v>
      </c>
      <c r="U815" s="14"/>
      <c r="V815" s="13">
        <f t="shared" si="141"/>
        <v>0.15</v>
      </c>
      <c r="W815" s="13">
        <v>38.9</v>
      </c>
    </row>
    <row r="816" spans="1:23" hidden="1" x14ac:dyDescent="0.25">
      <c r="A816" s="7" t="s">
        <v>8299</v>
      </c>
      <c r="B816" s="7" t="s">
        <v>8346</v>
      </c>
      <c r="C816" s="7" t="s">
        <v>3171</v>
      </c>
      <c r="D816" s="14">
        <v>2</v>
      </c>
      <c r="E816" s="13">
        <f>IF((V816 &lt; 0), 0, ROUND((T816 - U816), 0))</f>
        <v>0</v>
      </c>
      <c r="F816" s="14">
        <f t="shared" si="136"/>
        <v>0</v>
      </c>
      <c r="G816" s="11">
        <v>113.98</v>
      </c>
      <c r="H816" s="13">
        <v>800000</v>
      </c>
      <c r="I816" s="11">
        <v>49.16</v>
      </c>
      <c r="J816" s="9">
        <v>43.130373749780702</v>
      </c>
      <c r="K816" s="13">
        <v>7.1067289400181005E-2</v>
      </c>
      <c r="L816" s="13">
        <f t="shared" si="137"/>
        <v>3.0651587532136353E-2</v>
      </c>
      <c r="M816" s="11">
        <v>56.99</v>
      </c>
      <c r="N816" s="8">
        <v>160383.21</v>
      </c>
      <c r="O816" s="9">
        <v>1.5338304275796499</v>
      </c>
      <c r="P816" s="13"/>
      <c r="Q816" s="13"/>
      <c r="R816" s="13">
        <f t="shared" si="138"/>
        <v>12270.6434206372</v>
      </c>
      <c r="S816" s="11">
        <f t="shared" si="139"/>
        <v>8.7204136710085081</v>
      </c>
      <c r="T816" s="13">
        <f t="shared" si="140"/>
        <v>0.15301655853673465</v>
      </c>
      <c r="U816" s="14"/>
      <c r="V816" s="13">
        <f t="shared" si="141"/>
        <v>0.15</v>
      </c>
      <c r="W816" s="13">
        <v>38.9</v>
      </c>
    </row>
    <row r="817" spans="1:23" ht="24" hidden="1" x14ac:dyDescent="0.25">
      <c r="A817" s="15" t="s">
        <v>8299</v>
      </c>
      <c r="B817" s="15" t="s">
        <v>8347</v>
      </c>
      <c r="C817" s="7" t="s">
        <v>6321</v>
      </c>
      <c r="D817" s="14">
        <v>8</v>
      </c>
      <c r="E817" s="13">
        <v>0</v>
      </c>
      <c r="F817" s="14">
        <f t="shared" si="136"/>
        <v>0</v>
      </c>
      <c r="G817" s="11">
        <v>443.8</v>
      </c>
      <c r="H817" s="13">
        <v>800000</v>
      </c>
      <c r="I817" s="11">
        <v>172.16</v>
      </c>
      <c r="J817" s="9">
        <v>38.792248760703004</v>
      </c>
      <c r="K817" s="13">
        <v>0.27671225685032702</v>
      </c>
      <c r="L817" s="13">
        <f t="shared" si="137"/>
        <v>0.10734290702873431</v>
      </c>
      <c r="M817" s="11">
        <v>55.475000000000001</v>
      </c>
      <c r="N817" s="8">
        <v>160383.21</v>
      </c>
      <c r="O817" s="9">
        <v>1.5338304275796499</v>
      </c>
      <c r="P817" s="13"/>
      <c r="Q817" s="13"/>
      <c r="R817" s="13">
        <f t="shared" si="138"/>
        <v>12270.6434206372</v>
      </c>
      <c r="S817" s="11">
        <f t="shared" si="139"/>
        <v>33.954374339301367</v>
      </c>
      <c r="T817" s="13">
        <f t="shared" si="140"/>
        <v>0.61206623414693762</v>
      </c>
      <c r="U817" s="14"/>
      <c r="V817" s="13">
        <f t="shared" si="141"/>
        <v>0.61</v>
      </c>
      <c r="W817" s="13">
        <v>38.9</v>
      </c>
    </row>
    <row r="818" spans="1:23" x14ac:dyDescent="0.25">
      <c r="A818" s="15" t="s">
        <v>8299</v>
      </c>
      <c r="B818" s="15" t="s">
        <v>8348</v>
      </c>
      <c r="C818" s="7" t="s">
        <v>6955</v>
      </c>
      <c r="D818" s="14">
        <v>12</v>
      </c>
      <c r="E818" s="13">
        <f t="shared" ref="E818:E829" si="142">IF((V818 &lt; 0), 0, ROUND((T818 - U818), 0))</f>
        <v>1</v>
      </c>
      <c r="F818" s="14">
        <f t="shared" si="136"/>
        <v>38.9</v>
      </c>
      <c r="G818" s="11">
        <v>622.62</v>
      </c>
      <c r="H818" s="13">
        <v>800000</v>
      </c>
      <c r="I818" s="11">
        <v>204.06</v>
      </c>
      <c r="J818" s="9">
        <v>32.774404933988599</v>
      </c>
      <c r="K818" s="13">
        <v>0.388207718251805</v>
      </c>
      <c r="L818" s="13">
        <f t="shared" si="137"/>
        <v>0.12723276956484414</v>
      </c>
      <c r="M818" s="11">
        <v>51.884999999999998</v>
      </c>
      <c r="N818" s="8">
        <v>160383.21</v>
      </c>
      <c r="O818" s="9">
        <v>1.5338304275796499</v>
      </c>
      <c r="P818" s="13"/>
      <c r="Q818" s="13"/>
      <c r="R818" s="13">
        <f t="shared" si="138"/>
        <v>12270.6434206372</v>
      </c>
      <c r="S818" s="11">
        <f t="shared" si="139"/>
        <v>47.635584838070905</v>
      </c>
      <c r="T818" s="13">
        <f t="shared" si="140"/>
        <v>0.91809935122040875</v>
      </c>
      <c r="U818" s="14"/>
      <c r="V818" s="13">
        <f t="shared" si="141"/>
        <v>0.92</v>
      </c>
      <c r="W818" s="13">
        <v>38.9</v>
      </c>
    </row>
    <row r="819" spans="1:23" hidden="1" x14ac:dyDescent="0.25">
      <c r="A819" s="7" t="s">
        <v>8299</v>
      </c>
      <c r="B819" s="7" t="s">
        <v>8349</v>
      </c>
      <c r="C819" s="7" t="s">
        <v>180</v>
      </c>
      <c r="D819" s="14">
        <v>4</v>
      </c>
      <c r="E819" s="13">
        <f t="shared" si="142"/>
        <v>0</v>
      </c>
      <c r="F819" s="14">
        <f t="shared" si="136"/>
        <v>0</v>
      </c>
      <c r="G819" s="11">
        <v>438.76</v>
      </c>
      <c r="H819" s="13">
        <v>800000</v>
      </c>
      <c r="I819" s="11">
        <v>159.81</v>
      </c>
      <c r="J819" s="9">
        <v>36.423101467772803</v>
      </c>
      <c r="K819" s="13">
        <v>0.27356978327095499</v>
      </c>
      <c r="L819" s="13">
        <f t="shared" si="137"/>
        <v>9.9642599745946081E-2</v>
      </c>
      <c r="M819" s="11">
        <v>109.69</v>
      </c>
      <c r="N819" s="8">
        <v>160383.21</v>
      </c>
      <c r="O819" s="9">
        <v>1.5338304275796499</v>
      </c>
      <c r="P819" s="13"/>
      <c r="Q819" s="13"/>
      <c r="R819" s="13">
        <f t="shared" si="138"/>
        <v>12270.6434206372</v>
      </c>
      <c r="S819" s="11">
        <f t="shared" si="139"/>
        <v>33.56877261178888</v>
      </c>
      <c r="T819" s="13">
        <f t="shared" si="140"/>
        <v>0.30603311707346958</v>
      </c>
      <c r="U819" s="14"/>
      <c r="V819" s="13">
        <f t="shared" si="141"/>
        <v>0.31</v>
      </c>
      <c r="W819" s="13">
        <v>77.88</v>
      </c>
    </row>
    <row r="820" spans="1:23" hidden="1" x14ac:dyDescent="0.25">
      <c r="A820" s="7" t="s">
        <v>8299</v>
      </c>
      <c r="B820" s="7" t="s">
        <v>8350</v>
      </c>
      <c r="C820" s="7" t="s">
        <v>3617</v>
      </c>
      <c r="D820" s="14">
        <v>5</v>
      </c>
      <c r="E820" s="13">
        <f t="shared" si="142"/>
        <v>0</v>
      </c>
      <c r="F820" s="14">
        <f t="shared" si="136"/>
        <v>0</v>
      </c>
      <c r="G820" s="11">
        <v>38.96</v>
      </c>
      <c r="H820" s="13">
        <v>800000</v>
      </c>
      <c r="I820" s="11">
        <v>17.52</v>
      </c>
      <c r="J820" s="9">
        <v>44.9691991786448</v>
      </c>
      <c r="K820" s="13">
        <v>2.4291819573881799E-2</v>
      </c>
      <c r="L820" s="13">
        <f t="shared" si="137"/>
        <v>1.092383672829593E-2</v>
      </c>
      <c r="M820" s="11">
        <v>7.7919999999999998</v>
      </c>
      <c r="N820" s="8">
        <v>160383.21</v>
      </c>
      <c r="O820" s="9">
        <v>1.5338304275796499</v>
      </c>
      <c r="P820" s="13"/>
      <c r="Q820" s="13"/>
      <c r="R820" s="13">
        <f t="shared" si="138"/>
        <v>12270.6434206372</v>
      </c>
      <c r="S820" s="11">
        <f t="shared" si="139"/>
        <v>2.9807625602955863</v>
      </c>
      <c r="T820" s="13">
        <f t="shared" si="140"/>
        <v>0.38254139634183604</v>
      </c>
      <c r="U820" s="14"/>
      <c r="V820" s="13">
        <f t="shared" si="141"/>
        <v>0.38</v>
      </c>
      <c r="W820" s="13">
        <v>4.8499999999999996</v>
      </c>
    </row>
    <row r="821" spans="1:23" hidden="1" x14ac:dyDescent="0.25">
      <c r="A821" s="7" t="s">
        <v>8299</v>
      </c>
      <c r="B821" s="7" t="s">
        <v>8351</v>
      </c>
      <c r="C821" s="7" t="s">
        <v>4723</v>
      </c>
      <c r="D821" s="14">
        <v>5</v>
      </c>
      <c r="E821" s="13">
        <f t="shared" si="142"/>
        <v>0</v>
      </c>
      <c r="F821" s="14">
        <f t="shared" si="136"/>
        <v>0</v>
      </c>
      <c r="G821" s="11">
        <v>41.95</v>
      </c>
      <c r="H821" s="13">
        <v>800000</v>
      </c>
      <c r="I821" s="11">
        <v>20.38</v>
      </c>
      <c r="J821" s="9">
        <v>48.581644815256297</v>
      </c>
      <c r="K821" s="13">
        <v>2.6156104494977999E-2</v>
      </c>
      <c r="L821" s="13">
        <f t="shared" si="137"/>
        <v>1.2707065783257499E-2</v>
      </c>
      <c r="M821" s="11">
        <v>8.39</v>
      </c>
      <c r="N821" s="8">
        <v>160383.21</v>
      </c>
      <c r="O821" s="9">
        <v>1.5338304275796499</v>
      </c>
      <c r="P821" s="13"/>
      <c r="Q821" s="13"/>
      <c r="R821" s="13">
        <f t="shared" si="138"/>
        <v>12270.6434206372</v>
      </c>
      <c r="S821" s="11">
        <f t="shared" si="139"/>
        <v>3.2095223153080088</v>
      </c>
      <c r="T821" s="13">
        <f t="shared" si="140"/>
        <v>0.38254139634183654</v>
      </c>
      <c r="U821" s="14"/>
      <c r="V821" s="13">
        <f t="shared" si="141"/>
        <v>0.38</v>
      </c>
      <c r="W821" s="13">
        <v>4.8499999999999996</v>
      </c>
    </row>
    <row r="822" spans="1:23" hidden="1" x14ac:dyDescent="0.25">
      <c r="A822" s="7" t="s">
        <v>8299</v>
      </c>
      <c r="B822" s="7" t="s">
        <v>8352</v>
      </c>
      <c r="C822" s="7" t="s">
        <v>865</v>
      </c>
      <c r="D822" s="14">
        <v>2</v>
      </c>
      <c r="E822" s="13">
        <f t="shared" si="142"/>
        <v>0</v>
      </c>
      <c r="F822" s="14">
        <f t="shared" si="136"/>
        <v>0</v>
      </c>
      <c r="G822" s="11">
        <v>37.979999999999997</v>
      </c>
      <c r="H822" s="13">
        <v>800000</v>
      </c>
      <c r="I822" s="11">
        <v>16.5</v>
      </c>
      <c r="J822" s="9">
        <v>43.4439178515008</v>
      </c>
      <c r="K822" s="13">
        <v>2.3680783044559301E-2</v>
      </c>
      <c r="L822" s="13">
        <f t="shared" si="137"/>
        <v>1.0287859932470472E-2</v>
      </c>
      <c r="M822" s="11">
        <v>18.989999999999998</v>
      </c>
      <c r="N822" s="8">
        <v>160383.21</v>
      </c>
      <c r="O822" s="9">
        <v>1.5338304275796499</v>
      </c>
      <c r="P822" s="13"/>
      <c r="Q822" s="13"/>
      <c r="R822" s="13">
        <f t="shared" si="138"/>
        <v>12270.6434206372</v>
      </c>
      <c r="S822" s="11">
        <f t="shared" si="139"/>
        <v>2.9057844466125853</v>
      </c>
      <c r="T822" s="13">
        <f t="shared" si="140"/>
        <v>0.15301655853673435</v>
      </c>
      <c r="U822" s="14"/>
      <c r="V822" s="13">
        <f t="shared" si="141"/>
        <v>0.15</v>
      </c>
      <c r="W822" s="13">
        <v>12.61</v>
      </c>
    </row>
    <row r="823" spans="1:23" hidden="1" x14ac:dyDescent="0.25">
      <c r="A823" s="7" t="s">
        <v>8299</v>
      </c>
      <c r="B823" s="7" t="s">
        <v>8353</v>
      </c>
      <c r="C823" s="7" t="s">
        <v>5743</v>
      </c>
      <c r="D823" s="14">
        <v>0</v>
      </c>
      <c r="E823" s="13">
        <f t="shared" si="142"/>
        <v>0</v>
      </c>
      <c r="F823" s="14">
        <f t="shared" si="136"/>
        <v>0</v>
      </c>
      <c r="G823" s="11">
        <v>0</v>
      </c>
      <c r="H823" s="13">
        <v>800000</v>
      </c>
      <c r="I823" s="11">
        <v>0</v>
      </c>
      <c r="J823" s="9"/>
      <c r="K823" s="13">
        <v>0</v>
      </c>
      <c r="L823" s="13">
        <f t="shared" si="137"/>
        <v>0</v>
      </c>
      <c r="M823" s="11">
        <v>0</v>
      </c>
      <c r="N823" s="8">
        <v>160383.21</v>
      </c>
      <c r="O823" s="9">
        <v>1.5338304275796499</v>
      </c>
      <c r="P823" s="13"/>
      <c r="Q823" s="13"/>
      <c r="R823" s="13">
        <f t="shared" si="138"/>
        <v>12270.6434206372</v>
      </c>
      <c r="S823" s="11">
        <f t="shared" si="139"/>
        <v>0</v>
      </c>
      <c r="T823" s="13">
        <f t="shared" si="140"/>
        <v>0</v>
      </c>
      <c r="U823" s="14"/>
      <c r="V823" s="13">
        <f t="shared" si="141"/>
        <v>0</v>
      </c>
      <c r="W823" s="13">
        <v>29.16</v>
      </c>
    </row>
    <row r="824" spans="1:23" hidden="1" x14ac:dyDescent="0.25">
      <c r="A824" s="7" t="s">
        <v>8299</v>
      </c>
      <c r="B824" s="7" t="s">
        <v>8354</v>
      </c>
      <c r="C824" s="7" t="s">
        <v>4185</v>
      </c>
      <c r="D824" s="14">
        <v>1</v>
      </c>
      <c r="E824" s="13">
        <f t="shared" si="142"/>
        <v>0</v>
      </c>
      <c r="F824" s="14">
        <f t="shared" si="136"/>
        <v>0</v>
      </c>
      <c r="G824" s="11">
        <v>14.99</v>
      </c>
      <c r="H824" s="13">
        <v>800000</v>
      </c>
      <c r="I824" s="11">
        <v>6.92</v>
      </c>
      <c r="J824" s="9">
        <v>46.164109406270804</v>
      </c>
      <c r="K824" s="13">
        <v>9.3463648719838005E-3</v>
      </c>
      <c r="L824" s="13">
        <f t="shared" si="137"/>
        <v>4.3146661050118638E-3</v>
      </c>
      <c r="M824" s="11">
        <v>14.99</v>
      </c>
      <c r="N824" s="8">
        <v>160383.21</v>
      </c>
      <c r="O824" s="9">
        <v>1.5338304275796499</v>
      </c>
      <c r="P824" s="13"/>
      <c r="Q824" s="13"/>
      <c r="R824" s="13">
        <f t="shared" si="138"/>
        <v>12270.6434206372</v>
      </c>
      <c r="S824" s="11">
        <f t="shared" si="139"/>
        <v>1.1468591062328266</v>
      </c>
      <c r="T824" s="13">
        <f t="shared" si="140"/>
        <v>7.6508279268367355E-2</v>
      </c>
      <c r="U824" s="14"/>
      <c r="V824" s="13">
        <f t="shared" si="141"/>
        <v>0.08</v>
      </c>
      <c r="W824" s="13">
        <v>9.69</v>
      </c>
    </row>
    <row r="825" spans="1:23" hidden="1" x14ac:dyDescent="0.25">
      <c r="A825" s="7" t="s">
        <v>8299</v>
      </c>
      <c r="B825" s="7" t="s">
        <v>8355</v>
      </c>
      <c r="C825" s="7" t="s">
        <v>6293</v>
      </c>
      <c r="D825" s="14">
        <v>1</v>
      </c>
      <c r="E825" s="13">
        <f t="shared" si="142"/>
        <v>0</v>
      </c>
      <c r="F825" s="14">
        <f t="shared" si="136"/>
        <v>0</v>
      </c>
      <c r="G825" s="11">
        <v>21</v>
      </c>
      <c r="H825" s="13">
        <v>800000</v>
      </c>
      <c r="I825" s="11">
        <v>6.34</v>
      </c>
      <c r="J825" s="9">
        <v>30.1904761904762</v>
      </c>
      <c r="K825" s="13">
        <v>1.3093639914053301E-2</v>
      </c>
      <c r="L825" s="13">
        <f t="shared" si="137"/>
        <v>3.9530322407189495E-3</v>
      </c>
      <c r="M825" s="11">
        <v>21</v>
      </c>
      <c r="N825" s="8">
        <v>160383.21</v>
      </c>
      <c r="O825" s="9">
        <v>1.5338304275796499</v>
      </c>
      <c r="P825" s="13"/>
      <c r="Q825" s="13"/>
      <c r="R825" s="13">
        <f t="shared" si="138"/>
        <v>12270.6434206372</v>
      </c>
      <c r="S825" s="11">
        <f t="shared" si="139"/>
        <v>1.6066738646357075</v>
      </c>
      <c r="T825" s="13">
        <f t="shared" si="140"/>
        <v>7.6508279268367022E-2</v>
      </c>
      <c r="U825" s="14"/>
      <c r="V825" s="13">
        <f t="shared" si="141"/>
        <v>0.08</v>
      </c>
      <c r="W825" s="13">
        <v>15.53</v>
      </c>
    </row>
    <row r="826" spans="1:23" hidden="1" x14ac:dyDescent="0.25">
      <c r="A826" s="7" t="s">
        <v>8299</v>
      </c>
      <c r="B826" s="7" t="s">
        <v>8356</v>
      </c>
      <c r="C826" s="7" t="s">
        <v>5314</v>
      </c>
      <c r="D826" s="14">
        <v>2</v>
      </c>
      <c r="E826" s="13">
        <f t="shared" si="142"/>
        <v>0</v>
      </c>
      <c r="F826" s="14">
        <f t="shared" si="136"/>
        <v>0</v>
      </c>
      <c r="G826" s="11">
        <v>29.98</v>
      </c>
      <c r="H826" s="13">
        <v>800000</v>
      </c>
      <c r="I826" s="11">
        <v>12.98</v>
      </c>
      <c r="J826" s="9">
        <v>43.295530353568999</v>
      </c>
      <c r="K826" s="13">
        <v>1.8692729743967601E-2</v>
      </c>
      <c r="L826" s="13">
        <f t="shared" si="137"/>
        <v>8.0931164802101139E-3</v>
      </c>
      <c r="M826" s="11">
        <v>14.99</v>
      </c>
      <c r="N826" s="8">
        <v>160383.21</v>
      </c>
      <c r="O826" s="9">
        <v>1.5338304275796499</v>
      </c>
      <c r="P826" s="13"/>
      <c r="Q826" s="13"/>
      <c r="R826" s="13">
        <f t="shared" si="138"/>
        <v>12270.6434206372</v>
      </c>
      <c r="S826" s="11">
        <f t="shared" si="139"/>
        <v>2.2937182124656532</v>
      </c>
      <c r="T826" s="13">
        <f t="shared" si="140"/>
        <v>0.15301655853673471</v>
      </c>
      <c r="U826" s="14"/>
      <c r="V826" s="13">
        <f t="shared" si="141"/>
        <v>0.15</v>
      </c>
      <c r="W826" s="13">
        <v>10.19</v>
      </c>
    </row>
    <row r="827" spans="1:23" hidden="1" x14ac:dyDescent="0.25">
      <c r="A827" s="7" t="s">
        <v>8299</v>
      </c>
      <c r="B827" s="7" t="s">
        <v>8357</v>
      </c>
      <c r="C827" s="7" t="s">
        <v>662</v>
      </c>
      <c r="D827" s="14">
        <v>1</v>
      </c>
      <c r="E827" s="13">
        <f t="shared" si="142"/>
        <v>0</v>
      </c>
      <c r="F827" s="14">
        <f t="shared" si="136"/>
        <v>0</v>
      </c>
      <c r="G827" s="11">
        <v>14.99</v>
      </c>
      <c r="H827" s="13">
        <v>800000</v>
      </c>
      <c r="I827" s="11">
        <v>6.49</v>
      </c>
      <c r="J827" s="9">
        <v>43.295530353568999</v>
      </c>
      <c r="K827" s="13">
        <v>9.3463648719838005E-3</v>
      </c>
      <c r="L827" s="13">
        <f t="shared" si="137"/>
        <v>4.0465582401050569E-3</v>
      </c>
      <c r="M827" s="11">
        <v>14.99</v>
      </c>
      <c r="N827" s="8">
        <v>160383.21</v>
      </c>
      <c r="O827" s="9">
        <v>1.5338304275796499</v>
      </c>
      <c r="P827" s="13"/>
      <c r="Q827" s="13"/>
      <c r="R827" s="13">
        <f t="shared" si="138"/>
        <v>12270.6434206372</v>
      </c>
      <c r="S827" s="11">
        <f t="shared" si="139"/>
        <v>1.1468591062328266</v>
      </c>
      <c r="T827" s="13">
        <f t="shared" si="140"/>
        <v>7.6508279268367355E-2</v>
      </c>
      <c r="U827" s="14"/>
      <c r="V827" s="13">
        <f t="shared" si="141"/>
        <v>0.08</v>
      </c>
      <c r="W827" s="13">
        <v>10.19</v>
      </c>
    </row>
    <row r="828" spans="1:23" hidden="1" x14ac:dyDescent="0.25">
      <c r="A828" s="7" t="s">
        <v>8299</v>
      </c>
      <c r="B828" s="7" t="s">
        <v>8358</v>
      </c>
      <c r="C828" s="7" t="s">
        <v>853</v>
      </c>
      <c r="D828" s="14">
        <v>1</v>
      </c>
      <c r="E828" s="13">
        <f t="shared" si="142"/>
        <v>0</v>
      </c>
      <c r="F828" s="14">
        <f t="shared" si="136"/>
        <v>0</v>
      </c>
      <c r="G828" s="11">
        <v>84.99</v>
      </c>
      <c r="H828" s="13">
        <v>800000</v>
      </c>
      <c r="I828" s="11">
        <v>36.32</v>
      </c>
      <c r="J828" s="9">
        <v>42.734439345805399</v>
      </c>
      <c r="K828" s="13">
        <v>5.29918312521616E-2</v>
      </c>
      <c r="L828" s="13">
        <f t="shared" si="137"/>
        <v>2.2645761984686548E-2</v>
      </c>
      <c r="M828" s="11">
        <v>84.99</v>
      </c>
      <c r="N828" s="8">
        <v>160383.21</v>
      </c>
      <c r="O828" s="9">
        <v>1.5338304275796499</v>
      </c>
      <c r="P828" s="13"/>
      <c r="Q828" s="13"/>
      <c r="R828" s="13">
        <f t="shared" si="138"/>
        <v>12270.6434206372</v>
      </c>
      <c r="S828" s="11">
        <f t="shared" si="139"/>
        <v>6.5024386550185351</v>
      </c>
      <c r="T828" s="13">
        <f t="shared" si="140"/>
        <v>7.6508279268367285E-2</v>
      </c>
      <c r="U828" s="14"/>
      <c r="V828" s="13">
        <f t="shared" si="141"/>
        <v>0.08</v>
      </c>
      <c r="W828" s="13">
        <v>58.41</v>
      </c>
    </row>
    <row r="829" spans="1:23" hidden="1" x14ac:dyDescent="0.25">
      <c r="A829" s="7" t="s">
        <v>8299</v>
      </c>
      <c r="B829" s="7" t="s">
        <v>8359</v>
      </c>
      <c r="C829" s="7" t="s">
        <v>3490</v>
      </c>
      <c r="D829" s="14">
        <v>1</v>
      </c>
      <c r="E829" s="13">
        <f t="shared" si="142"/>
        <v>0</v>
      </c>
      <c r="F829" s="14">
        <f t="shared" si="136"/>
        <v>0</v>
      </c>
      <c r="G829" s="11">
        <v>70.989999999999995</v>
      </c>
      <c r="H829" s="13">
        <v>800000</v>
      </c>
      <c r="I829" s="11">
        <v>30.43</v>
      </c>
      <c r="J829" s="9">
        <v>42.865192280602898</v>
      </c>
      <c r="K829" s="13">
        <v>4.42627379761261E-2</v>
      </c>
      <c r="L829" s="13">
        <f t="shared" si="137"/>
        <v>1.897330774212589E-2</v>
      </c>
      <c r="M829" s="11">
        <v>70.989999999999995</v>
      </c>
      <c r="N829" s="8">
        <v>160383.21</v>
      </c>
      <c r="O829" s="9">
        <v>1.5338304275796499</v>
      </c>
      <c r="P829" s="13"/>
      <c r="Q829" s="13"/>
      <c r="R829" s="13">
        <f t="shared" si="138"/>
        <v>12270.6434206372</v>
      </c>
      <c r="S829" s="11">
        <f t="shared" si="139"/>
        <v>5.4313227452613999</v>
      </c>
      <c r="T829" s="13">
        <f t="shared" si="140"/>
        <v>7.6508279268367382E-2</v>
      </c>
      <c r="U829" s="14"/>
      <c r="V829" s="13">
        <f t="shared" si="141"/>
        <v>0.08</v>
      </c>
      <c r="W829" s="13">
        <v>48.67</v>
      </c>
    </row>
    <row r="830" spans="1:23" x14ac:dyDescent="0.25">
      <c r="A830" s="15" t="s">
        <v>8299</v>
      </c>
      <c r="B830" s="15" t="s">
        <v>11856</v>
      </c>
      <c r="C830" s="7" t="s">
        <v>11857</v>
      </c>
      <c r="D830" s="14"/>
      <c r="E830" s="13">
        <v>2</v>
      </c>
      <c r="F830" s="14">
        <v>20</v>
      </c>
      <c r="G830" s="11"/>
      <c r="H830" s="13"/>
      <c r="I830" s="11"/>
      <c r="J830" s="9"/>
      <c r="K830" s="13"/>
      <c r="L830" s="13"/>
      <c r="M830" s="11"/>
      <c r="N830" s="8"/>
      <c r="O830" s="9"/>
      <c r="P830" s="13"/>
      <c r="Q830" s="13"/>
      <c r="R830" s="13"/>
      <c r="S830" s="11"/>
      <c r="T830" s="13"/>
      <c r="U830" s="14"/>
      <c r="V830" s="13"/>
      <c r="W830" s="13"/>
    </row>
    <row r="831" spans="1:23" x14ac:dyDescent="0.25">
      <c r="A831" s="15" t="s">
        <v>8299</v>
      </c>
      <c r="B831" s="15" t="s">
        <v>8355</v>
      </c>
      <c r="C831" s="7" t="s">
        <v>11858</v>
      </c>
      <c r="D831" s="14"/>
      <c r="E831" s="13">
        <v>2</v>
      </c>
      <c r="F831" s="14">
        <v>32</v>
      </c>
      <c r="G831" s="11"/>
      <c r="H831" s="13"/>
      <c r="I831" s="11"/>
      <c r="J831" s="9"/>
      <c r="K831" s="13"/>
      <c r="L831" s="13"/>
      <c r="M831" s="11"/>
      <c r="N831" s="8"/>
      <c r="O831" s="9"/>
      <c r="P831" s="13"/>
      <c r="Q831" s="13"/>
      <c r="R831" s="13"/>
      <c r="S831" s="11"/>
      <c r="T831" s="13"/>
      <c r="U831" s="14"/>
      <c r="V831" s="13"/>
      <c r="W831" s="13"/>
    </row>
    <row r="832" spans="1:23" x14ac:dyDescent="0.25">
      <c r="A832" s="15" t="s">
        <v>8299</v>
      </c>
      <c r="B832" s="15" t="s">
        <v>11859</v>
      </c>
      <c r="C832" s="7" t="s">
        <v>11858</v>
      </c>
      <c r="D832" s="14"/>
      <c r="E832" s="13">
        <v>2</v>
      </c>
      <c r="F832" s="14">
        <v>32</v>
      </c>
      <c r="G832" s="11"/>
      <c r="H832" s="13"/>
      <c r="I832" s="11"/>
      <c r="J832" s="9"/>
      <c r="K832" s="13"/>
      <c r="L832" s="13"/>
      <c r="M832" s="11"/>
      <c r="N832" s="8"/>
      <c r="O832" s="9"/>
      <c r="P832" s="13"/>
      <c r="Q832" s="13"/>
      <c r="R832" s="13"/>
      <c r="S832" s="11"/>
      <c r="T832" s="13"/>
      <c r="U832" s="14"/>
      <c r="V832" s="13"/>
      <c r="W832" s="13"/>
    </row>
    <row r="833" spans="1:23" x14ac:dyDescent="0.25">
      <c r="A833" s="15" t="s">
        <v>8299</v>
      </c>
      <c r="B833" s="15" t="s">
        <v>8327</v>
      </c>
      <c r="C833" s="7" t="s">
        <v>11860</v>
      </c>
      <c r="D833" s="14"/>
      <c r="E833" s="13">
        <v>2</v>
      </c>
      <c r="F833" s="14">
        <v>48</v>
      </c>
      <c r="G833" s="11"/>
      <c r="H833" s="13"/>
      <c r="I833" s="11"/>
      <c r="J833" s="9"/>
      <c r="K833" s="13"/>
      <c r="L833" s="13"/>
      <c r="M833" s="11"/>
      <c r="N833" s="8"/>
      <c r="O833" s="9"/>
      <c r="P833" s="13"/>
      <c r="Q833" s="13"/>
      <c r="R833" s="13"/>
      <c r="S833" s="11"/>
      <c r="T833" s="13"/>
      <c r="U833" s="14"/>
      <c r="V833" s="13"/>
      <c r="W833" s="13"/>
    </row>
    <row r="834" spans="1:23" x14ac:dyDescent="0.25">
      <c r="A834" s="15" t="s">
        <v>8299</v>
      </c>
      <c r="B834" s="15" t="s">
        <v>8361</v>
      </c>
      <c r="C834" s="7" t="s">
        <v>11855</v>
      </c>
      <c r="D834" s="14">
        <v>2</v>
      </c>
      <c r="E834" s="13">
        <v>2</v>
      </c>
      <c r="F834" s="14">
        <v>21</v>
      </c>
      <c r="G834" s="11"/>
      <c r="H834" s="13"/>
      <c r="I834" s="11"/>
      <c r="J834" s="9"/>
      <c r="K834" s="13"/>
      <c r="L834" s="13"/>
      <c r="M834" s="11"/>
      <c r="N834" s="8"/>
      <c r="O834" s="9"/>
      <c r="P834" s="13"/>
      <c r="Q834" s="13"/>
      <c r="R834" s="13"/>
      <c r="S834" s="11"/>
      <c r="T834" s="13"/>
      <c r="U834" s="14"/>
      <c r="V834" s="13"/>
      <c r="W834" s="13"/>
    </row>
    <row r="835" spans="1:23" x14ac:dyDescent="0.25">
      <c r="A835" s="15" t="s">
        <v>8299</v>
      </c>
      <c r="B835" s="15" t="s">
        <v>8360</v>
      </c>
      <c r="C835" s="7" t="s">
        <v>3573</v>
      </c>
      <c r="D835" s="14">
        <v>11</v>
      </c>
      <c r="E835" s="13">
        <v>4</v>
      </c>
      <c r="F835" s="14">
        <f>W835 * E835</f>
        <v>42.64</v>
      </c>
      <c r="G835" s="11">
        <v>173.41</v>
      </c>
      <c r="H835" s="13">
        <v>800000</v>
      </c>
      <c r="I835" s="11">
        <v>67.02</v>
      </c>
      <c r="J835" s="9">
        <v>38.648290179343803</v>
      </c>
      <c r="K835" s="13">
        <v>0.10812229035695201</v>
      </c>
      <c r="L835" s="13">
        <f>J835 * K835%</f>
        <v>4.1787416525707478E-2</v>
      </c>
      <c r="M835" s="11">
        <v>15.7645454545455</v>
      </c>
      <c r="N835" s="8">
        <v>160383.21</v>
      </c>
      <c r="O835" s="9">
        <v>1.5338304275796499</v>
      </c>
      <c r="P835" s="13"/>
      <c r="Q835" s="13"/>
      <c r="R835" s="13">
        <f>H835 * O835%</f>
        <v>12270.6434206372</v>
      </c>
      <c r="S835" s="11">
        <f>K835% * R835</f>
        <v>13.267300707927582</v>
      </c>
      <c r="T835" s="13">
        <f>IFERROR((S835 / M835), 0)</f>
        <v>0.84159107195203842</v>
      </c>
      <c r="U835" s="14"/>
      <c r="V835" s="13">
        <f>ROUND((T835 - U835), 2)</f>
        <v>0.84</v>
      </c>
      <c r="W835" s="13">
        <v>10.66</v>
      </c>
    </row>
    <row r="836" spans="1:23" hidden="1" x14ac:dyDescent="0.25">
      <c r="A836" s="7" t="s">
        <v>8299</v>
      </c>
      <c r="B836" s="7" t="s">
        <v>8361</v>
      </c>
      <c r="C836" s="7" t="s">
        <v>3783</v>
      </c>
      <c r="D836" s="14">
        <v>6</v>
      </c>
      <c r="E836" s="13">
        <f>IF((V836 &lt; 0), 0, ROUND((T836 - U836), 0))</f>
        <v>0</v>
      </c>
      <c r="F836" s="14">
        <f>W836 * E836</f>
        <v>0</v>
      </c>
      <c r="G836" s="11">
        <v>78.349999999999994</v>
      </c>
      <c r="H836" s="13">
        <v>800000</v>
      </c>
      <c r="I836" s="11">
        <v>21.21</v>
      </c>
      <c r="J836" s="9">
        <v>27.070835992342101</v>
      </c>
      <c r="K836" s="13">
        <v>4.8851747012670498E-2</v>
      </c>
      <c r="L836" s="13">
        <f>J836 * K836%</f>
        <v>1.3224576313193912E-2</v>
      </c>
      <c r="M836" s="11">
        <v>13.0583333333333</v>
      </c>
      <c r="N836" s="8">
        <v>160383.21</v>
      </c>
      <c r="O836" s="9">
        <v>1.5338304275796499</v>
      </c>
      <c r="P836" s="13"/>
      <c r="Q836" s="13"/>
      <c r="R836" s="13">
        <f>H836 * O836%</f>
        <v>12270.6434206372</v>
      </c>
      <c r="S836" s="11">
        <f>K836% * R836</f>
        <v>5.994423680676582</v>
      </c>
      <c r="T836" s="13">
        <f>IFERROR((S836 / M836), 0)</f>
        <v>0.45904967561020527</v>
      </c>
      <c r="U836" s="14"/>
      <c r="V836" s="13">
        <f>ROUND((T836 - U836), 2)</f>
        <v>0.46</v>
      </c>
      <c r="W836" s="13">
        <v>10.66</v>
      </c>
    </row>
    <row r="837" spans="1:23" hidden="1" x14ac:dyDescent="0.25">
      <c r="A837" s="7" t="s">
        <v>8299</v>
      </c>
      <c r="B837" s="7" t="s">
        <v>8362</v>
      </c>
      <c r="C837" s="7" t="s">
        <v>6985</v>
      </c>
      <c r="D837" s="14">
        <v>1</v>
      </c>
      <c r="E837" s="13">
        <f>IF((V837 &lt; 0), 0, ROUND((T837 - U837), 0))</f>
        <v>0</v>
      </c>
      <c r="F837" s="14">
        <f>W837 * E837</f>
        <v>0</v>
      </c>
      <c r="G837" s="11">
        <v>15.99</v>
      </c>
      <c r="H837" s="13">
        <v>800000</v>
      </c>
      <c r="I837" s="11">
        <v>7.11</v>
      </c>
      <c r="J837" s="9">
        <v>44.465290806754197</v>
      </c>
      <c r="K837" s="13">
        <v>9.9698715345577608E-3</v>
      </c>
      <c r="L837" s="13">
        <f>J837 * K837%</f>
        <v>4.4331323709009152E-3</v>
      </c>
      <c r="M837" s="11">
        <v>15.99</v>
      </c>
      <c r="N837" s="8">
        <v>160383.21</v>
      </c>
      <c r="O837" s="9">
        <v>1.5338304275796499</v>
      </c>
      <c r="P837" s="13"/>
      <c r="Q837" s="13"/>
      <c r="R837" s="13">
        <f>H837 * O837%</f>
        <v>12270.6434206372</v>
      </c>
      <c r="S837" s="11">
        <f>K837% * R837</f>
        <v>1.2233673855011928</v>
      </c>
      <c r="T837" s="13">
        <f>IFERROR((S837 / M837), 0)</f>
        <v>7.6508279268367285E-2</v>
      </c>
      <c r="U837" s="14"/>
      <c r="V837" s="13">
        <f>ROUND((T837 - U837), 2)</f>
        <v>0.08</v>
      </c>
      <c r="W837" s="13">
        <v>10.66</v>
      </c>
    </row>
    <row r="838" spans="1:23" x14ac:dyDescent="0.25">
      <c r="A838" s="15" t="s">
        <v>8299</v>
      </c>
      <c r="B838" s="15" t="s">
        <v>8362</v>
      </c>
      <c r="C838" s="7" t="s">
        <v>11854</v>
      </c>
      <c r="D838" s="14"/>
      <c r="E838" s="13">
        <v>4</v>
      </c>
      <c r="F838" s="14">
        <v>43</v>
      </c>
      <c r="G838" s="11"/>
      <c r="H838" s="13"/>
      <c r="I838" s="11"/>
      <c r="J838" s="9"/>
      <c r="K838" s="13"/>
      <c r="L838" s="13"/>
      <c r="M838" s="11"/>
      <c r="N838" s="8"/>
      <c r="O838" s="9"/>
      <c r="P838" s="13"/>
      <c r="Q838" s="13"/>
      <c r="R838" s="13"/>
      <c r="S838" s="11"/>
      <c r="T838" s="13"/>
      <c r="U838" s="14"/>
      <c r="V838" s="13"/>
      <c r="W838" s="13"/>
    </row>
    <row r="839" spans="1:23" x14ac:dyDescent="0.25">
      <c r="A839" s="15" t="s">
        <v>8299</v>
      </c>
      <c r="B839" s="15" t="s">
        <v>8363</v>
      </c>
      <c r="C839" s="7" t="s">
        <v>1097</v>
      </c>
      <c r="D839" s="14">
        <v>9</v>
      </c>
      <c r="E839" s="13">
        <v>4</v>
      </c>
      <c r="F839" s="14">
        <f t="shared" ref="F839:F870" si="143">W839 * E839</f>
        <v>42.64</v>
      </c>
      <c r="G839" s="11">
        <v>141.32</v>
      </c>
      <c r="H839" s="13">
        <v>800000</v>
      </c>
      <c r="I839" s="11">
        <v>56.46</v>
      </c>
      <c r="J839" s="9">
        <v>39.951882253042697</v>
      </c>
      <c r="K839" s="13">
        <v>8.8113961554953296E-2</v>
      </c>
      <c r="L839" s="13">
        <f t="shared" ref="L839:L870" si="144">J839 * K839%</f>
        <v>3.5203186168926252E-2</v>
      </c>
      <c r="M839" s="11">
        <v>15.702222222222201</v>
      </c>
      <c r="N839" s="8">
        <v>160383.21</v>
      </c>
      <c r="O839" s="9">
        <v>1.5338304275796499</v>
      </c>
      <c r="P839" s="13"/>
      <c r="Q839" s="13"/>
      <c r="R839" s="13">
        <f t="shared" ref="R839:R870" si="145">H839 * O839%</f>
        <v>12270.6434206372</v>
      </c>
      <c r="S839" s="11">
        <f t="shared" ref="S839:S870" si="146">K839% * R839</f>
        <v>10.812150026205668</v>
      </c>
      <c r="T839" s="13">
        <f t="shared" ref="T839:T870" si="147">IFERROR((S839 / M839), 0)</f>
        <v>0.68857451341530673</v>
      </c>
      <c r="U839" s="14"/>
      <c r="V839" s="13">
        <f t="shared" ref="V839:V870" si="148">ROUND((T839 - U839), 2)</f>
        <v>0.69</v>
      </c>
      <c r="W839" s="13">
        <v>10.66</v>
      </c>
    </row>
    <row r="840" spans="1:23" hidden="1" x14ac:dyDescent="0.25">
      <c r="A840" s="7" t="s">
        <v>8364</v>
      </c>
      <c r="B840" s="7" t="s">
        <v>8365</v>
      </c>
      <c r="C840" s="7" t="s">
        <v>5873</v>
      </c>
      <c r="D840" s="14">
        <v>1</v>
      </c>
      <c r="E840" s="13">
        <f>IF((V840 &lt; 0), 0, ROUND((T840 - U840), 0))</f>
        <v>0</v>
      </c>
      <c r="F840" s="14">
        <f t="shared" si="143"/>
        <v>0</v>
      </c>
      <c r="G840" s="11">
        <v>700</v>
      </c>
      <c r="H840" s="13">
        <v>800000</v>
      </c>
      <c r="I840" s="11">
        <v>242.88</v>
      </c>
      <c r="J840" s="9">
        <v>34.6971428571429</v>
      </c>
      <c r="K840" s="13">
        <v>1.9615779670720399E-2</v>
      </c>
      <c r="L840" s="13">
        <f t="shared" si="144"/>
        <v>6.8061150948922518E-3</v>
      </c>
      <c r="M840" s="11">
        <v>700</v>
      </c>
      <c r="N840" s="8">
        <v>3568555.58</v>
      </c>
      <c r="O840" s="9">
        <v>34.128005862416302</v>
      </c>
      <c r="P840" s="13"/>
      <c r="Q840" s="13"/>
      <c r="R840" s="13">
        <f t="shared" si="145"/>
        <v>273024.04689933039</v>
      </c>
      <c r="S840" s="11">
        <f t="shared" si="146"/>
        <v>53.555795487856976</v>
      </c>
      <c r="T840" s="13">
        <f t="shared" si="147"/>
        <v>7.6508279268367105E-2</v>
      </c>
      <c r="U840" s="14"/>
      <c r="V840" s="13">
        <f t="shared" si="148"/>
        <v>0.08</v>
      </c>
      <c r="W840" s="13">
        <v>480.06</v>
      </c>
    </row>
    <row r="841" spans="1:23" x14ac:dyDescent="0.25">
      <c r="A841" s="15" t="s">
        <v>8364</v>
      </c>
      <c r="B841" s="15" t="s">
        <v>8366</v>
      </c>
      <c r="C841" s="7" t="s">
        <v>4049</v>
      </c>
      <c r="D841" s="14">
        <v>11</v>
      </c>
      <c r="E841" s="13">
        <v>3</v>
      </c>
      <c r="F841" s="14">
        <f t="shared" si="143"/>
        <v>1308.81</v>
      </c>
      <c r="G841" s="11">
        <v>6209.95</v>
      </c>
      <c r="H841" s="13">
        <v>800000</v>
      </c>
      <c r="I841" s="11">
        <v>2004.65</v>
      </c>
      <c r="J841" s="9">
        <v>32.281258303206897</v>
      </c>
      <c r="K841" s="13">
        <v>0.174018587094558</v>
      </c>
      <c r="L841" s="13">
        <f t="shared" si="144"/>
        <v>5.617538959558533E-2</v>
      </c>
      <c r="M841" s="11">
        <v>564.54090909090905</v>
      </c>
      <c r="N841" s="8">
        <v>3568555.58</v>
      </c>
      <c r="O841" s="9">
        <v>34.128005862416302</v>
      </c>
      <c r="P841" s="13"/>
      <c r="Q841" s="13"/>
      <c r="R841" s="13">
        <f t="shared" si="145"/>
        <v>273024.04689933039</v>
      </c>
      <c r="S841" s="11">
        <f t="shared" si="146"/>
        <v>475.11258884259814</v>
      </c>
      <c r="T841" s="13">
        <f t="shared" si="147"/>
        <v>0.84159107195204141</v>
      </c>
      <c r="U841" s="14"/>
      <c r="V841" s="13">
        <f t="shared" si="148"/>
        <v>0.84</v>
      </c>
      <c r="W841" s="13">
        <v>436.27</v>
      </c>
    </row>
    <row r="842" spans="1:23" hidden="1" x14ac:dyDescent="0.25">
      <c r="A842" s="7" t="s">
        <v>8364</v>
      </c>
      <c r="B842" s="7" t="s">
        <v>8367</v>
      </c>
      <c r="C842" s="7" t="s">
        <v>7413</v>
      </c>
      <c r="D842" s="14">
        <v>1</v>
      </c>
      <c r="E842" s="13">
        <f t="shared" ref="E842:E885" si="149">IF((V842 &lt; 0), 0, ROUND((T842 - U842), 0))</f>
        <v>0</v>
      </c>
      <c r="F842" s="14">
        <f t="shared" si="143"/>
        <v>0</v>
      </c>
      <c r="G842" s="11">
        <v>65.989999999999995</v>
      </c>
      <c r="H842" s="13">
        <v>800000</v>
      </c>
      <c r="I842" s="11">
        <v>18.86</v>
      </c>
      <c r="J842" s="9">
        <v>28.580087892104899</v>
      </c>
      <c r="K842" s="13">
        <v>1.8492075721012E-3</v>
      </c>
      <c r="L842" s="13">
        <f t="shared" si="144"/>
        <v>5.2850514941398202E-4</v>
      </c>
      <c r="M842" s="11">
        <v>65.989999999999995</v>
      </c>
      <c r="N842" s="8">
        <v>3568555.58</v>
      </c>
      <c r="O842" s="9">
        <v>34.128005862416302</v>
      </c>
      <c r="P842" s="13"/>
      <c r="Q842" s="13"/>
      <c r="R842" s="13">
        <f t="shared" si="145"/>
        <v>273024.04689933039</v>
      </c>
      <c r="S842" s="11">
        <f t="shared" si="146"/>
        <v>5.0487813489195492</v>
      </c>
      <c r="T842" s="13">
        <f t="shared" si="147"/>
        <v>7.6508279268367174E-2</v>
      </c>
      <c r="U842" s="14"/>
      <c r="V842" s="13">
        <f t="shared" si="148"/>
        <v>0.08</v>
      </c>
      <c r="W842" s="13">
        <v>51.12</v>
      </c>
    </row>
    <row r="843" spans="1:23" hidden="1" x14ac:dyDescent="0.25">
      <c r="A843" s="7" t="s">
        <v>8364</v>
      </c>
      <c r="B843" s="7">
        <v>11080801</v>
      </c>
      <c r="C843" s="7" t="s">
        <v>2037</v>
      </c>
      <c r="D843" s="14">
        <v>1</v>
      </c>
      <c r="E843" s="13">
        <f t="shared" si="149"/>
        <v>0</v>
      </c>
      <c r="F843" s="14">
        <f t="shared" si="143"/>
        <v>0</v>
      </c>
      <c r="G843" s="11">
        <v>30</v>
      </c>
      <c r="H843" s="13">
        <v>800000</v>
      </c>
      <c r="I843" s="11">
        <v>9.19</v>
      </c>
      <c r="J843" s="9">
        <v>30.633333333333301</v>
      </c>
      <c r="K843" s="13">
        <v>8.4067627160230504E-4</v>
      </c>
      <c r="L843" s="13">
        <f t="shared" si="144"/>
        <v>2.5752716453417249E-4</v>
      </c>
      <c r="M843" s="11">
        <v>30</v>
      </c>
      <c r="N843" s="8">
        <v>3568555.58</v>
      </c>
      <c r="O843" s="9">
        <v>34.128005862416302</v>
      </c>
      <c r="P843" s="13"/>
      <c r="Q843" s="13"/>
      <c r="R843" s="13">
        <f t="shared" si="145"/>
        <v>273024.04689933039</v>
      </c>
      <c r="S843" s="11">
        <f t="shared" si="146"/>
        <v>2.2952483780510198</v>
      </c>
      <c r="T843" s="13">
        <f t="shared" si="147"/>
        <v>7.6508279268367327E-2</v>
      </c>
      <c r="U843" s="14"/>
      <c r="V843" s="13">
        <f t="shared" si="148"/>
        <v>0.08</v>
      </c>
      <c r="W843" s="13">
        <v>23.24</v>
      </c>
    </row>
    <row r="844" spans="1:23" hidden="1" x14ac:dyDescent="0.25">
      <c r="A844" s="7" t="s">
        <v>8364</v>
      </c>
      <c r="B844" s="7" t="s">
        <v>8368</v>
      </c>
      <c r="C844" s="7" t="s">
        <v>2697</v>
      </c>
      <c r="D844" s="14">
        <v>1</v>
      </c>
      <c r="E844" s="13">
        <f t="shared" si="149"/>
        <v>0</v>
      </c>
      <c r="F844" s="14">
        <f t="shared" si="143"/>
        <v>0</v>
      </c>
      <c r="G844" s="11">
        <v>141.99</v>
      </c>
      <c r="H844" s="13">
        <v>800000</v>
      </c>
      <c r="I844" s="11">
        <v>55.43</v>
      </c>
      <c r="J844" s="9">
        <v>39.037960419747897</v>
      </c>
      <c r="K844" s="13">
        <v>3.9789207934937103E-3</v>
      </c>
      <c r="L844" s="13">
        <f t="shared" si="144"/>
        <v>1.5532895244971937E-3</v>
      </c>
      <c r="M844" s="11">
        <v>141.99</v>
      </c>
      <c r="N844" s="8">
        <v>3568555.58</v>
      </c>
      <c r="O844" s="9">
        <v>34.128005862416302</v>
      </c>
      <c r="P844" s="13"/>
      <c r="Q844" s="13"/>
      <c r="R844" s="13">
        <f t="shared" si="145"/>
        <v>273024.04689933039</v>
      </c>
      <c r="S844" s="11">
        <f t="shared" si="146"/>
        <v>10.863410573315477</v>
      </c>
      <c r="T844" s="13">
        <f t="shared" si="147"/>
        <v>7.6508279268367327E-2</v>
      </c>
      <c r="U844" s="14"/>
      <c r="V844" s="13">
        <f t="shared" si="148"/>
        <v>0.08</v>
      </c>
      <c r="W844" s="13">
        <v>101.32</v>
      </c>
    </row>
    <row r="845" spans="1:23" hidden="1" x14ac:dyDescent="0.25">
      <c r="A845" s="7" t="s">
        <v>8364</v>
      </c>
      <c r="B845" s="7">
        <v>11993</v>
      </c>
      <c r="C845" s="7" t="s">
        <v>3054</v>
      </c>
      <c r="D845" s="14">
        <v>-1</v>
      </c>
      <c r="E845" s="13">
        <f t="shared" si="149"/>
        <v>0</v>
      </c>
      <c r="F845" s="14">
        <f t="shared" si="143"/>
        <v>0</v>
      </c>
      <c r="G845" s="11">
        <v>-141.99</v>
      </c>
      <c r="H845" s="13">
        <v>800000</v>
      </c>
      <c r="I845" s="11">
        <v>-39.020000000000003</v>
      </c>
      <c r="J845" s="9">
        <v>27.480808507641399</v>
      </c>
      <c r="K845" s="13">
        <v>-3.9789207934937103E-3</v>
      </c>
      <c r="L845" s="13">
        <f t="shared" si="144"/>
        <v>-1.0934396039307323E-3</v>
      </c>
      <c r="M845" s="11">
        <v>141.99</v>
      </c>
      <c r="N845" s="8">
        <v>3568555.58</v>
      </c>
      <c r="O845" s="9">
        <v>34.128005862416302</v>
      </c>
      <c r="P845" s="13"/>
      <c r="Q845" s="13"/>
      <c r="R845" s="13">
        <f t="shared" si="145"/>
        <v>273024.04689933039</v>
      </c>
      <c r="S845" s="11">
        <f t="shared" si="146"/>
        <v>-10.863410573315477</v>
      </c>
      <c r="T845" s="13">
        <f t="shared" si="147"/>
        <v>-7.6508279268367327E-2</v>
      </c>
      <c r="U845" s="14"/>
      <c r="V845" s="13">
        <f t="shared" si="148"/>
        <v>-0.08</v>
      </c>
      <c r="W845" s="13">
        <v>101.32</v>
      </c>
    </row>
    <row r="846" spans="1:23" hidden="1" x14ac:dyDescent="0.25">
      <c r="A846" s="7" t="s">
        <v>8364</v>
      </c>
      <c r="B846" s="7" t="s">
        <v>8369</v>
      </c>
      <c r="C846" s="7" t="s">
        <v>5902</v>
      </c>
      <c r="D846" s="14">
        <v>1</v>
      </c>
      <c r="E846" s="13">
        <f t="shared" si="149"/>
        <v>0</v>
      </c>
      <c r="F846" s="14">
        <f t="shared" si="143"/>
        <v>0</v>
      </c>
      <c r="G846" s="11">
        <v>159</v>
      </c>
      <c r="H846" s="13">
        <v>800000</v>
      </c>
      <c r="I846" s="11">
        <v>71.81</v>
      </c>
      <c r="J846" s="9">
        <v>45.163522012578603</v>
      </c>
      <c r="K846" s="13">
        <v>4.4555842394922102E-3</v>
      </c>
      <c r="L846" s="13">
        <f t="shared" si="144"/>
        <v>2.0122987687920474E-3</v>
      </c>
      <c r="M846" s="11">
        <v>159</v>
      </c>
      <c r="N846" s="8">
        <v>3568555.58</v>
      </c>
      <c r="O846" s="9">
        <v>34.128005862416302</v>
      </c>
      <c r="P846" s="13"/>
      <c r="Q846" s="13"/>
      <c r="R846" s="13">
        <f t="shared" si="145"/>
        <v>273024.04689933039</v>
      </c>
      <c r="S846" s="11">
        <f t="shared" si="146"/>
        <v>12.164816403670386</v>
      </c>
      <c r="T846" s="13">
        <f t="shared" si="147"/>
        <v>7.6508279268367202E-2</v>
      </c>
      <c r="U846" s="14"/>
      <c r="V846" s="13">
        <f t="shared" si="148"/>
        <v>0.08</v>
      </c>
      <c r="W846" s="13">
        <v>101.32</v>
      </c>
    </row>
    <row r="847" spans="1:23" hidden="1" x14ac:dyDescent="0.25">
      <c r="A847" s="7" t="s">
        <v>8364</v>
      </c>
      <c r="B847" s="7" t="s">
        <v>8370</v>
      </c>
      <c r="C847" s="7" t="s">
        <v>3004</v>
      </c>
      <c r="D847" s="14">
        <v>5</v>
      </c>
      <c r="E847" s="13">
        <f t="shared" si="149"/>
        <v>0</v>
      </c>
      <c r="F847" s="14">
        <f t="shared" si="143"/>
        <v>0</v>
      </c>
      <c r="G847" s="11">
        <v>2222.7800000000002</v>
      </c>
      <c r="H847" s="13">
        <v>800000</v>
      </c>
      <c r="I847" s="11">
        <v>750.97</v>
      </c>
      <c r="J847" s="9">
        <v>33.785169922349503</v>
      </c>
      <c r="K847" s="13">
        <v>6.22879467664057E-2</v>
      </c>
      <c r="L847" s="13">
        <f t="shared" si="144"/>
        <v>2.1044088656172768E-2</v>
      </c>
      <c r="M847" s="11">
        <v>444.55599999999998</v>
      </c>
      <c r="N847" s="8">
        <v>3568555.58</v>
      </c>
      <c r="O847" s="9">
        <v>34.128005862416302</v>
      </c>
      <c r="P847" s="13"/>
      <c r="Q847" s="13"/>
      <c r="R847" s="13">
        <f t="shared" si="145"/>
        <v>273024.04689933039</v>
      </c>
      <c r="S847" s="11">
        <f t="shared" si="146"/>
        <v>170.06107299214145</v>
      </c>
      <c r="T847" s="13">
        <f t="shared" si="147"/>
        <v>0.38254139634183648</v>
      </c>
      <c r="U847" s="14"/>
      <c r="V847" s="13">
        <f t="shared" si="148"/>
        <v>0.38</v>
      </c>
      <c r="W847" s="13">
        <v>344.84</v>
      </c>
    </row>
    <row r="848" spans="1:23" hidden="1" x14ac:dyDescent="0.25">
      <c r="A848" s="7" t="s">
        <v>8364</v>
      </c>
      <c r="B848" s="7">
        <v>16111</v>
      </c>
      <c r="C848" s="7" t="s">
        <v>1323</v>
      </c>
      <c r="D848" s="14">
        <v>1</v>
      </c>
      <c r="E848" s="13">
        <f t="shared" si="149"/>
        <v>0</v>
      </c>
      <c r="F848" s="14">
        <f t="shared" si="143"/>
        <v>0</v>
      </c>
      <c r="G848" s="11">
        <v>200</v>
      </c>
      <c r="H848" s="13">
        <v>800000</v>
      </c>
      <c r="I848" s="11">
        <v>78.67</v>
      </c>
      <c r="J848" s="9">
        <v>39.335000000000001</v>
      </c>
      <c r="K848" s="13">
        <v>5.6045084773486999E-3</v>
      </c>
      <c r="L848" s="13">
        <f t="shared" si="144"/>
        <v>2.2045334095651113E-3</v>
      </c>
      <c r="M848" s="11">
        <v>200</v>
      </c>
      <c r="N848" s="8">
        <v>3568555.58</v>
      </c>
      <c r="O848" s="9">
        <v>34.128005862416302</v>
      </c>
      <c r="P848" s="13"/>
      <c r="Q848" s="13"/>
      <c r="R848" s="13">
        <f t="shared" si="145"/>
        <v>273024.04689933039</v>
      </c>
      <c r="S848" s="11">
        <f t="shared" si="146"/>
        <v>15.301655853673463</v>
      </c>
      <c r="T848" s="13">
        <f t="shared" si="147"/>
        <v>7.6508279268367313E-2</v>
      </c>
      <c r="U848" s="14"/>
      <c r="V848" s="13">
        <f t="shared" si="148"/>
        <v>0.08</v>
      </c>
      <c r="W848" s="13">
        <v>165.96</v>
      </c>
    </row>
    <row r="849" spans="1:23" hidden="1" x14ac:dyDescent="0.25">
      <c r="A849" s="7" t="s">
        <v>8364</v>
      </c>
      <c r="B849" s="7">
        <v>16121</v>
      </c>
      <c r="C849" s="7" t="s">
        <v>4449</v>
      </c>
      <c r="D849" s="14">
        <v>1</v>
      </c>
      <c r="E849" s="13">
        <f t="shared" si="149"/>
        <v>0</v>
      </c>
      <c r="F849" s="14">
        <f t="shared" si="143"/>
        <v>0</v>
      </c>
      <c r="G849" s="11">
        <v>238.99</v>
      </c>
      <c r="H849" s="13">
        <v>800000</v>
      </c>
      <c r="I849" s="11">
        <v>39.549999999999997</v>
      </c>
      <c r="J849" s="9">
        <v>16.5488095736223</v>
      </c>
      <c r="K849" s="13">
        <v>6.6971074050078301E-3</v>
      </c>
      <c r="L849" s="13">
        <f t="shared" si="144"/>
        <v>1.1082915513957038E-3</v>
      </c>
      <c r="M849" s="11">
        <v>238.99</v>
      </c>
      <c r="N849" s="8">
        <v>3568555.58</v>
      </c>
      <c r="O849" s="9">
        <v>34.128005862416302</v>
      </c>
      <c r="P849" s="13"/>
      <c r="Q849" s="13"/>
      <c r="R849" s="13">
        <f t="shared" si="145"/>
        <v>273024.04689933039</v>
      </c>
      <c r="S849" s="11">
        <f t="shared" si="146"/>
        <v>18.284713662347109</v>
      </c>
      <c r="T849" s="13">
        <f t="shared" si="147"/>
        <v>7.6508279268367327E-2</v>
      </c>
      <c r="U849" s="14"/>
      <c r="V849" s="13">
        <f t="shared" si="148"/>
        <v>0.08</v>
      </c>
      <c r="W849" s="13">
        <v>184.52</v>
      </c>
    </row>
    <row r="850" spans="1:23" hidden="1" x14ac:dyDescent="0.25">
      <c r="A850" s="7" t="s">
        <v>8364</v>
      </c>
      <c r="B850" s="7">
        <v>16302</v>
      </c>
      <c r="C850" s="7" t="s">
        <v>6590</v>
      </c>
      <c r="D850" s="14">
        <v>1</v>
      </c>
      <c r="E850" s="13">
        <f t="shared" si="149"/>
        <v>0</v>
      </c>
      <c r="F850" s="14">
        <f t="shared" si="143"/>
        <v>0</v>
      </c>
      <c r="G850" s="11">
        <v>393.99</v>
      </c>
      <c r="H850" s="13">
        <v>800000</v>
      </c>
      <c r="I850" s="11">
        <v>86.41</v>
      </c>
      <c r="J850" s="9">
        <v>21.932028731693698</v>
      </c>
      <c r="K850" s="13">
        <v>1.10406014749531E-2</v>
      </c>
      <c r="L850" s="13">
        <f t="shared" si="144"/>
        <v>2.421427887638512E-3</v>
      </c>
      <c r="M850" s="11">
        <v>393.99</v>
      </c>
      <c r="N850" s="8">
        <v>3568555.58</v>
      </c>
      <c r="O850" s="9">
        <v>34.128005862416302</v>
      </c>
      <c r="P850" s="13"/>
      <c r="Q850" s="13"/>
      <c r="R850" s="13">
        <f t="shared" si="145"/>
        <v>273024.04689933039</v>
      </c>
      <c r="S850" s="11">
        <f t="shared" si="146"/>
        <v>30.143496948944115</v>
      </c>
      <c r="T850" s="13">
        <f t="shared" si="147"/>
        <v>7.6508279268367507E-2</v>
      </c>
      <c r="U850" s="14"/>
      <c r="V850" s="13">
        <f t="shared" si="148"/>
        <v>0.08</v>
      </c>
      <c r="W850" s="13">
        <v>310.56</v>
      </c>
    </row>
    <row r="851" spans="1:23" hidden="1" x14ac:dyDescent="0.25">
      <c r="A851" s="7" t="s">
        <v>8364</v>
      </c>
      <c r="B851" s="7">
        <v>16325</v>
      </c>
      <c r="C851" s="7" t="s">
        <v>3918</v>
      </c>
      <c r="D851" s="14">
        <v>1</v>
      </c>
      <c r="E851" s="13">
        <f t="shared" si="149"/>
        <v>0</v>
      </c>
      <c r="F851" s="14">
        <f t="shared" si="143"/>
        <v>0</v>
      </c>
      <c r="G851" s="11">
        <v>159.99</v>
      </c>
      <c r="H851" s="13">
        <v>800000</v>
      </c>
      <c r="I851" s="11">
        <v>35.21</v>
      </c>
      <c r="J851" s="9">
        <v>22.007625476592299</v>
      </c>
      <c r="K851" s="13">
        <v>4.4833265564550896E-3</v>
      </c>
      <c r="L851" s="13">
        <f t="shared" si="144"/>
        <v>9.866737174372385E-4</v>
      </c>
      <c r="M851" s="11">
        <v>159.99</v>
      </c>
      <c r="N851" s="8">
        <v>3568555.58</v>
      </c>
      <c r="O851" s="9">
        <v>34.128005862416302</v>
      </c>
      <c r="P851" s="13"/>
      <c r="Q851" s="13"/>
      <c r="R851" s="13">
        <f t="shared" si="145"/>
        <v>273024.04689933039</v>
      </c>
      <c r="S851" s="11">
        <f t="shared" si="146"/>
        <v>12.240559600146078</v>
      </c>
      <c r="T851" s="13">
        <f t="shared" si="147"/>
        <v>7.6508279268367257E-2</v>
      </c>
      <c r="U851" s="14"/>
      <c r="V851" s="13">
        <f t="shared" si="148"/>
        <v>0.08</v>
      </c>
      <c r="W851" s="13">
        <v>114.3</v>
      </c>
    </row>
    <row r="852" spans="1:23" hidden="1" x14ac:dyDescent="0.25">
      <c r="A852" s="7" t="s">
        <v>8364</v>
      </c>
      <c r="B852" s="7">
        <v>16335</v>
      </c>
      <c r="C852" s="7" t="s">
        <v>3229</v>
      </c>
      <c r="D852" s="14">
        <v>1</v>
      </c>
      <c r="E852" s="13">
        <f t="shared" si="149"/>
        <v>0</v>
      </c>
      <c r="F852" s="14">
        <f t="shared" si="143"/>
        <v>0</v>
      </c>
      <c r="G852" s="11">
        <v>159.99</v>
      </c>
      <c r="H852" s="13">
        <v>800000</v>
      </c>
      <c r="I852" s="11">
        <v>73.13</v>
      </c>
      <c r="J852" s="9">
        <v>45.709106819176199</v>
      </c>
      <c r="K852" s="13">
        <v>4.4833265564550896E-3</v>
      </c>
      <c r="L852" s="13">
        <f t="shared" si="144"/>
        <v>2.0492885247425509E-3</v>
      </c>
      <c r="M852" s="11">
        <v>159.99</v>
      </c>
      <c r="N852" s="8">
        <v>3568555.58</v>
      </c>
      <c r="O852" s="9">
        <v>34.128005862416302</v>
      </c>
      <c r="P852" s="13"/>
      <c r="Q852" s="13"/>
      <c r="R852" s="13">
        <f t="shared" si="145"/>
        <v>273024.04689933039</v>
      </c>
      <c r="S852" s="11">
        <f t="shared" si="146"/>
        <v>12.240559600146078</v>
      </c>
      <c r="T852" s="13">
        <f t="shared" si="147"/>
        <v>7.6508279268367257E-2</v>
      </c>
      <c r="U852" s="14"/>
      <c r="V852" s="13">
        <f t="shared" si="148"/>
        <v>0.08</v>
      </c>
      <c r="W852" s="13">
        <v>116.71</v>
      </c>
    </row>
    <row r="853" spans="1:23" hidden="1" x14ac:dyDescent="0.25">
      <c r="A853" s="7" t="s">
        <v>8364</v>
      </c>
      <c r="B853" s="7">
        <v>16365</v>
      </c>
      <c r="C853" s="7" t="s">
        <v>7161</v>
      </c>
      <c r="D853" s="14">
        <v>1</v>
      </c>
      <c r="E853" s="13">
        <f t="shared" si="149"/>
        <v>0</v>
      </c>
      <c r="F853" s="14">
        <f t="shared" si="143"/>
        <v>0</v>
      </c>
      <c r="G853" s="11">
        <v>159.99</v>
      </c>
      <c r="H853" s="13">
        <v>800000</v>
      </c>
      <c r="I853" s="11">
        <v>29.74</v>
      </c>
      <c r="J853" s="9">
        <v>18.588661791362</v>
      </c>
      <c r="K853" s="13">
        <v>4.4833265564550896E-3</v>
      </c>
      <c r="L853" s="13">
        <f t="shared" si="144"/>
        <v>8.3339041058175288E-4</v>
      </c>
      <c r="M853" s="11">
        <v>159.99</v>
      </c>
      <c r="N853" s="8">
        <v>3568555.58</v>
      </c>
      <c r="O853" s="9">
        <v>34.128005862416302</v>
      </c>
      <c r="P853" s="13"/>
      <c r="Q853" s="13"/>
      <c r="R853" s="13">
        <f t="shared" si="145"/>
        <v>273024.04689933039</v>
      </c>
      <c r="S853" s="11">
        <f t="shared" si="146"/>
        <v>12.240559600146078</v>
      </c>
      <c r="T853" s="13">
        <f t="shared" si="147"/>
        <v>7.6508279268367257E-2</v>
      </c>
      <c r="U853" s="14"/>
      <c r="V853" s="13">
        <f t="shared" si="148"/>
        <v>0.08</v>
      </c>
      <c r="W853" s="13">
        <v>114.3</v>
      </c>
    </row>
    <row r="854" spans="1:23" hidden="1" x14ac:dyDescent="0.25">
      <c r="A854" s="7" t="s">
        <v>8364</v>
      </c>
      <c r="B854" s="7">
        <v>17939</v>
      </c>
      <c r="C854" s="7" t="s">
        <v>688</v>
      </c>
      <c r="D854" s="14">
        <v>1</v>
      </c>
      <c r="E854" s="13">
        <f t="shared" si="149"/>
        <v>0</v>
      </c>
      <c r="F854" s="14">
        <f t="shared" si="143"/>
        <v>0</v>
      </c>
      <c r="G854" s="11">
        <v>18.989999999999998</v>
      </c>
      <c r="H854" s="13">
        <v>800000</v>
      </c>
      <c r="I854" s="11">
        <v>6.81</v>
      </c>
      <c r="J854" s="9">
        <v>35.8609794628752</v>
      </c>
      <c r="K854" s="13">
        <v>5.3214807992425903E-4</v>
      </c>
      <c r="L854" s="13">
        <f t="shared" si="144"/>
        <v>1.9083351365372324E-4</v>
      </c>
      <c r="M854" s="11">
        <v>18.989999999999998</v>
      </c>
      <c r="N854" s="8">
        <v>3568555.58</v>
      </c>
      <c r="O854" s="9">
        <v>34.128005862416302</v>
      </c>
      <c r="P854" s="13"/>
      <c r="Q854" s="13"/>
      <c r="R854" s="13">
        <f t="shared" si="145"/>
        <v>273024.04689933039</v>
      </c>
      <c r="S854" s="11">
        <f t="shared" si="146"/>
        <v>1.4528922233062951</v>
      </c>
      <c r="T854" s="13">
        <f t="shared" si="147"/>
        <v>7.6508279268367313E-2</v>
      </c>
      <c r="U854" s="14"/>
      <c r="V854" s="13">
        <f t="shared" si="148"/>
        <v>0.08</v>
      </c>
      <c r="W854" s="13">
        <v>13.48</v>
      </c>
    </row>
    <row r="855" spans="1:23" hidden="1" x14ac:dyDescent="0.25">
      <c r="A855" s="7" t="s">
        <v>8364</v>
      </c>
      <c r="B855" s="7">
        <v>2111</v>
      </c>
      <c r="C855" s="7" t="s">
        <v>4082</v>
      </c>
      <c r="D855" s="14">
        <v>-1</v>
      </c>
      <c r="E855" s="13">
        <f t="shared" si="149"/>
        <v>0</v>
      </c>
      <c r="F855" s="14">
        <f t="shared" si="143"/>
        <v>0</v>
      </c>
      <c r="G855" s="11">
        <v>-47.99</v>
      </c>
      <c r="H855" s="13">
        <v>800000</v>
      </c>
      <c r="I855" s="11">
        <v>-12.43</v>
      </c>
      <c r="J855" s="9">
        <v>25.901229422796401</v>
      </c>
      <c r="K855" s="13">
        <v>-1.3448018091398201E-3</v>
      </c>
      <c r="L855" s="13">
        <f t="shared" si="144"/>
        <v>-3.483202018672214E-4</v>
      </c>
      <c r="M855" s="11">
        <v>47.99</v>
      </c>
      <c r="N855" s="8">
        <v>3568555.58</v>
      </c>
      <c r="O855" s="9">
        <v>34.128005862416302</v>
      </c>
      <c r="P855" s="13"/>
      <c r="Q855" s="13"/>
      <c r="R855" s="13">
        <f t="shared" si="145"/>
        <v>273024.04689933039</v>
      </c>
      <c r="S855" s="11">
        <f t="shared" si="146"/>
        <v>-3.671632322088946</v>
      </c>
      <c r="T855" s="13">
        <f t="shared" si="147"/>
        <v>-7.6508279268367285E-2</v>
      </c>
      <c r="U855" s="14"/>
      <c r="V855" s="13">
        <f t="shared" si="148"/>
        <v>-0.08</v>
      </c>
      <c r="W855" s="13">
        <v>34.340000000000003</v>
      </c>
    </row>
    <row r="856" spans="1:23" hidden="1" x14ac:dyDescent="0.25">
      <c r="A856" s="7" t="s">
        <v>8364</v>
      </c>
      <c r="B856" s="7">
        <v>2138</v>
      </c>
      <c r="C856" s="7" t="s">
        <v>1693</v>
      </c>
      <c r="D856" s="14">
        <v>0</v>
      </c>
      <c r="E856" s="13">
        <f t="shared" si="149"/>
        <v>0</v>
      </c>
      <c r="F856" s="14">
        <f t="shared" si="143"/>
        <v>0</v>
      </c>
      <c r="G856" s="11">
        <v>0</v>
      </c>
      <c r="H856" s="13">
        <v>800000</v>
      </c>
      <c r="I856" s="11">
        <v>0</v>
      </c>
      <c r="J856" s="9"/>
      <c r="K856" s="13">
        <v>0</v>
      </c>
      <c r="L856" s="13">
        <f t="shared" si="144"/>
        <v>0</v>
      </c>
      <c r="M856" s="11">
        <v>0</v>
      </c>
      <c r="N856" s="8">
        <v>3568555.58</v>
      </c>
      <c r="O856" s="9">
        <v>34.128005862416302</v>
      </c>
      <c r="P856" s="13"/>
      <c r="Q856" s="13"/>
      <c r="R856" s="13">
        <f t="shared" si="145"/>
        <v>273024.04689933039</v>
      </c>
      <c r="S856" s="11">
        <f t="shared" si="146"/>
        <v>0</v>
      </c>
      <c r="T856" s="13">
        <f t="shared" si="147"/>
        <v>0</v>
      </c>
      <c r="U856" s="14"/>
      <c r="V856" s="13">
        <f t="shared" si="148"/>
        <v>0</v>
      </c>
      <c r="W856" s="13">
        <v>34.340000000000003</v>
      </c>
    </row>
    <row r="857" spans="1:23" hidden="1" x14ac:dyDescent="0.25">
      <c r="A857" s="7" t="s">
        <v>8364</v>
      </c>
      <c r="B857" s="7">
        <v>2145</v>
      </c>
      <c r="C857" s="7" t="s">
        <v>7017</v>
      </c>
      <c r="D857" s="14">
        <v>1</v>
      </c>
      <c r="E857" s="13">
        <f t="shared" si="149"/>
        <v>0</v>
      </c>
      <c r="F857" s="14">
        <f t="shared" si="143"/>
        <v>0</v>
      </c>
      <c r="G857" s="11">
        <v>47.99</v>
      </c>
      <c r="H857" s="13">
        <v>800000</v>
      </c>
      <c r="I857" s="11">
        <v>18.63</v>
      </c>
      <c r="J857" s="9">
        <v>38.8205876224213</v>
      </c>
      <c r="K857" s="13">
        <v>1.3448018091398201E-3</v>
      </c>
      <c r="L857" s="13">
        <f t="shared" si="144"/>
        <v>5.2205996466503075E-4</v>
      </c>
      <c r="M857" s="11">
        <v>47.99</v>
      </c>
      <c r="N857" s="8">
        <v>3568555.58</v>
      </c>
      <c r="O857" s="9">
        <v>34.128005862416302</v>
      </c>
      <c r="P857" s="13"/>
      <c r="Q857" s="13"/>
      <c r="R857" s="13">
        <f t="shared" si="145"/>
        <v>273024.04689933039</v>
      </c>
      <c r="S857" s="11">
        <f t="shared" si="146"/>
        <v>3.671632322088946</v>
      </c>
      <c r="T857" s="13">
        <f t="shared" si="147"/>
        <v>7.6508279268367285E-2</v>
      </c>
      <c r="U857" s="14"/>
      <c r="V857" s="13">
        <f t="shared" si="148"/>
        <v>0.08</v>
      </c>
      <c r="W857" s="13">
        <v>34.340000000000003</v>
      </c>
    </row>
    <row r="858" spans="1:23" hidden="1" x14ac:dyDescent="0.25">
      <c r="A858" s="7" t="s">
        <v>8364</v>
      </c>
      <c r="B858" s="7">
        <v>2538</v>
      </c>
      <c r="C858" s="7" t="s">
        <v>2000</v>
      </c>
      <c r="D858" s="14">
        <v>1</v>
      </c>
      <c r="E858" s="13">
        <f t="shared" si="149"/>
        <v>0</v>
      </c>
      <c r="F858" s="14">
        <f t="shared" si="143"/>
        <v>0</v>
      </c>
      <c r="G858" s="11">
        <v>569.99</v>
      </c>
      <c r="H858" s="13">
        <v>800000</v>
      </c>
      <c r="I858" s="11">
        <v>270.18</v>
      </c>
      <c r="J858" s="9">
        <v>47.400831593536701</v>
      </c>
      <c r="K858" s="13">
        <v>1.5972568935019901E-2</v>
      </c>
      <c r="L858" s="13">
        <f t="shared" si="144"/>
        <v>7.571130502050342E-3</v>
      </c>
      <c r="M858" s="11">
        <v>569.99</v>
      </c>
      <c r="N858" s="8">
        <v>3568555.58</v>
      </c>
      <c r="O858" s="9">
        <v>34.128005862416302</v>
      </c>
      <c r="P858" s="13"/>
      <c r="Q858" s="13"/>
      <c r="R858" s="13">
        <f t="shared" si="145"/>
        <v>273024.04689933039</v>
      </c>
      <c r="S858" s="11">
        <f t="shared" si="146"/>
        <v>43.608954100176611</v>
      </c>
      <c r="T858" s="13">
        <f t="shared" si="147"/>
        <v>7.6508279268367188E-2</v>
      </c>
      <c r="U858" s="14"/>
      <c r="V858" s="13">
        <f t="shared" si="148"/>
        <v>0.08</v>
      </c>
      <c r="W858" s="13">
        <v>408.24</v>
      </c>
    </row>
    <row r="859" spans="1:23" hidden="1" x14ac:dyDescent="0.25">
      <c r="A859" s="7" t="s">
        <v>8364</v>
      </c>
      <c r="B859" s="7">
        <v>29438</v>
      </c>
      <c r="C859" s="7" t="s">
        <v>4237</v>
      </c>
      <c r="D859" s="14">
        <v>1</v>
      </c>
      <c r="E859" s="13">
        <f t="shared" si="149"/>
        <v>0</v>
      </c>
      <c r="F859" s="14">
        <f t="shared" si="143"/>
        <v>0</v>
      </c>
      <c r="G859" s="11">
        <v>74.989999999999995</v>
      </c>
      <c r="H859" s="13">
        <v>800000</v>
      </c>
      <c r="I859" s="11">
        <v>32.19</v>
      </c>
      <c r="J859" s="9">
        <v>42.925723429790601</v>
      </c>
      <c r="K859" s="13">
        <v>2.1014104535818901E-3</v>
      </c>
      <c r="L859" s="13">
        <f t="shared" si="144"/>
        <v>9.0204563942927036E-4</v>
      </c>
      <c r="M859" s="11">
        <v>74.989999999999995</v>
      </c>
      <c r="N859" s="8">
        <v>3568555.58</v>
      </c>
      <c r="O859" s="9">
        <v>34.128005862416302</v>
      </c>
      <c r="P859" s="13"/>
      <c r="Q859" s="13"/>
      <c r="R859" s="13">
        <f t="shared" si="145"/>
        <v>273024.04689933039</v>
      </c>
      <c r="S859" s="11">
        <f t="shared" si="146"/>
        <v>5.7373558623348515</v>
      </c>
      <c r="T859" s="13">
        <f t="shared" si="147"/>
        <v>7.6508279268367146E-2</v>
      </c>
      <c r="U859" s="14"/>
      <c r="V859" s="13">
        <f t="shared" si="148"/>
        <v>0.08</v>
      </c>
      <c r="W859" s="13">
        <v>53.51</v>
      </c>
    </row>
    <row r="860" spans="1:23" hidden="1" x14ac:dyDescent="0.25">
      <c r="A860" s="7" t="s">
        <v>8364</v>
      </c>
      <c r="B860" s="7">
        <v>31962</v>
      </c>
      <c r="C860" s="7" t="s">
        <v>3306</v>
      </c>
      <c r="D860" s="14">
        <v>1</v>
      </c>
      <c r="E860" s="13">
        <f t="shared" si="149"/>
        <v>0</v>
      </c>
      <c r="F860" s="14">
        <f t="shared" si="143"/>
        <v>0</v>
      </c>
      <c r="G860" s="11">
        <v>141.99</v>
      </c>
      <c r="H860" s="13">
        <v>800000</v>
      </c>
      <c r="I860" s="11">
        <v>55.43</v>
      </c>
      <c r="J860" s="9">
        <v>39.037960419747897</v>
      </c>
      <c r="K860" s="13">
        <v>3.9789207934937103E-3</v>
      </c>
      <c r="L860" s="13">
        <f t="shared" si="144"/>
        <v>1.5532895244971937E-3</v>
      </c>
      <c r="M860" s="11">
        <v>141.99</v>
      </c>
      <c r="N860" s="8">
        <v>3568555.58</v>
      </c>
      <c r="O860" s="9">
        <v>34.128005862416302</v>
      </c>
      <c r="P860" s="13"/>
      <c r="Q860" s="13"/>
      <c r="R860" s="13">
        <f t="shared" si="145"/>
        <v>273024.04689933039</v>
      </c>
      <c r="S860" s="11">
        <f t="shared" si="146"/>
        <v>10.863410573315477</v>
      </c>
      <c r="T860" s="13">
        <f t="shared" si="147"/>
        <v>7.6508279268367327E-2</v>
      </c>
      <c r="U860" s="14"/>
      <c r="V860" s="13">
        <f t="shared" si="148"/>
        <v>0.08</v>
      </c>
      <c r="W860" s="13">
        <v>101.32</v>
      </c>
    </row>
    <row r="861" spans="1:23" hidden="1" x14ac:dyDescent="0.25">
      <c r="A861" s="7" t="s">
        <v>8364</v>
      </c>
      <c r="B861" s="7">
        <v>3530</v>
      </c>
      <c r="C861" s="7" t="s">
        <v>6373</v>
      </c>
      <c r="D861" s="14">
        <v>1</v>
      </c>
      <c r="E861" s="13">
        <f t="shared" si="149"/>
        <v>0</v>
      </c>
      <c r="F861" s="14">
        <f t="shared" si="143"/>
        <v>0</v>
      </c>
      <c r="G861" s="11">
        <v>645</v>
      </c>
      <c r="H861" s="13">
        <v>800000</v>
      </c>
      <c r="I861" s="11">
        <v>188.36</v>
      </c>
      <c r="J861" s="9">
        <v>29.2031007751938</v>
      </c>
      <c r="K861" s="13">
        <v>1.8074539839449601E-2</v>
      </c>
      <c r="L861" s="13">
        <f t="shared" si="144"/>
        <v>5.2783260839670181E-3</v>
      </c>
      <c r="M861" s="11">
        <v>645</v>
      </c>
      <c r="N861" s="8">
        <v>3568555.58</v>
      </c>
      <c r="O861" s="9">
        <v>34.128005862416302</v>
      </c>
      <c r="P861" s="13"/>
      <c r="Q861" s="13"/>
      <c r="R861" s="13">
        <f t="shared" si="145"/>
        <v>273024.04689933039</v>
      </c>
      <c r="S861" s="11">
        <f t="shared" si="146"/>
        <v>49.347840128097033</v>
      </c>
      <c r="T861" s="13">
        <f t="shared" si="147"/>
        <v>7.6508279268367493E-2</v>
      </c>
      <c r="U861" s="14"/>
      <c r="V861" s="13">
        <f t="shared" si="148"/>
        <v>0.08</v>
      </c>
      <c r="W861" s="13">
        <v>425.14</v>
      </c>
    </row>
    <row r="862" spans="1:23" hidden="1" x14ac:dyDescent="0.25">
      <c r="A862" s="7" t="s">
        <v>8364</v>
      </c>
      <c r="B862" s="7">
        <v>370681</v>
      </c>
      <c r="C862" s="7" t="s">
        <v>5305</v>
      </c>
      <c r="D862" s="14">
        <v>1</v>
      </c>
      <c r="E862" s="13">
        <f t="shared" si="149"/>
        <v>0</v>
      </c>
      <c r="F862" s="14">
        <f t="shared" si="143"/>
        <v>0</v>
      </c>
      <c r="G862" s="11">
        <v>229</v>
      </c>
      <c r="H862" s="13">
        <v>800000</v>
      </c>
      <c r="I862" s="11">
        <v>84.48</v>
      </c>
      <c r="J862" s="9">
        <v>36.890829694323102</v>
      </c>
      <c r="K862" s="13">
        <v>6.4171622065642602E-3</v>
      </c>
      <c r="L862" s="13">
        <f t="shared" si="144"/>
        <v>2.3673443808320876E-3</v>
      </c>
      <c r="M862" s="11">
        <v>229</v>
      </c>
      <c r="N862" s="8">
        <v>3568555.58</v>
      </c>
      <c r="O862" s="9">
        <v>34.128005862416302</v>
      </c>
      <c r="P862" s="13"/>
      <c r="Q862" s="13"/>
      <c r="R862" s="13">
        <f t="shared" si="145"/>
        <v>273024.04689933039</v>
      </c>
      <c r="S862" s="11">
        <f t="shared" si="146"/>
        <v>17.520395952456109</v>
      </c>
      <c r="T862" s="13">
        <f t="shared" si="147"/>
        <v>7.6508279268367285E-2</v>
      </c>
      <c r="U862" s="14"/>
      <c r="V862" s="13">
        <f t="shared" si="148"/>
        <v>0.08</v>
      </c>
      <c r="W862" s="13">
        <v>148.09</v>
      </c>
    </row>
    <row r="863" spans="1:23" hidden="1" x14ac:dyDescent="0.25">
      <c r="A863" s="7" t="s">
        <v>8364</v>
      </c>
      <c r="B863" s="7">
        <v>371231</v>
      </c>
      <c r="C863" s="7" t="s">
        <v>3153</v>
      </c>
      <c r="D863" s="14">
        <v>2</v>
      </c>
      <c r="E863" s="13">
        <f t="shared" si="149"/>
        <v>0</v>
      </c>
      <c r="F863" s="14">
        <f t="shared" si="143"/>
        <v>0</v>
      </c>
      <c r="G863" s="11">
        <v>547.94000000000005</v>
      </c>
      <c r="H863" s="13">
        <v>800000</v>
      </c>
      <c r="I863" s="11">
        <v>258.89999999999998</v>
      </c>
      <c r="J863" s="9">
        <v>47.249698872139298</v>
      </c>
      <c r="K863" s="13">
        <v>1.53546718753922E-2</v>
      </c>
      <c r="L863" s="13">
        <f t="shared" si="144"/>
        <v>7.2550362239278783E-3</v>
      </c>
      <c r="M863" s="11">
        <v>273.97000000000003</v>
      </c>
      <c r="N863" s="8">
        <v>3568555.58</v>
      </c>
      <c r="O863" s="9">
        <v>34.128005862416302</v>
      </c>
      <c r="P863" s="13"/>
      <c r="Q863" s="13"/>
      <c r="R863" s="13">
        <f t="shared" si="145"/>
        <v>273024.04689933039</v>
      </c>
      <c r="S863" s="11">
        <f t="shared" si="146"/>
        <v>41.921946542309094</v>
      </c>
      <c r="T863" s="13">
        <f t="shared" si="147"/>
        <v>0.15301655853673427</v>
      </c>
      <c r="U863" s="14"/>
      <c r="V863" s="13">
        <f t="shared" si="148"/>
        <v>0.15</v>
      </c>
      <c r="W863" s="13">
        <v>148.09</v>
      </c>
    </row>
    <row r="864" spans="1:23" hidden="1" x14ac:dyDescent="0.25">
      <c r="A864" s="7" t="s">
        <v>8364</v>
      </c>
      <c r="B864" s="7">
        <v>371233</v>
      </c>
      <c r="C864" s="7" t="s">
        <v>6275</v>
      </c>
      <c r="D864" s="14">
        <v>2</v>
      </c>
      <c r="E864" s="13">
        <f t="shared" si="149"/>
        <v>0</v>
      </c>
      <c r="F864" s="14">
        <f t="shared" si="143"/>
        <v>0</v>
      </c>
      <c r="G864" s="11">
        <v>618.66999999999996</v>
      </c>
      <c r="H864" s="13">
        <v>800000</v>
      </c>
      <c r="I864" s="11">
        <v>251.33</v>
      </c>
      <c r="J864" s="9">
        <v>40.624242326280601</v>
      </c>
      <c r="K864" s="13">
        <v>1.7336706298406598E-2</v>
      </c>
      <c r="L864" s="13">
        <f t="shared" si="144"/>
        <v>7.0429055780602485E-3</v>
      </c>
      <c r="M864" s="11">
        <v>309.33499999999998</v>
      </c>
      <c r="N864" s="8">
        <v>3568555.58</v>
      </c>
      <c r="O864" s="9">
        <v>34.128005862416302</v>
      </c>
      <c r="P864" s="13"/>
      <c r="Q864" s="13"/>
      <c r="R864" s="13">
        <f t="shared" si="145"/>
        <v>273024.04689933039</v>
      </c>
      <c r="S864" s="11">
        <f t="shared" si="146"/>
        <v>47.333377134960799</v>
      </c>
      <c r="T864" s="13">
        <f t="shared" si="147"/>
        <v>0.15301655853673463</v>
      </c>
      <c r="U864" s="14"/>
      <c r="V864" s="13">
        <f t="shared" si="148"/>
        <v>0.15</v>
      </c>
      <c r="W864" s="13">
        <v>189.22</v>
      </c>
    </row>
    <row r="865" spans="1:23" hidden="1" x14ac:dyDescent="0.25">
      <c r="A865" s="7" t="s">
        <v>8364</v>
      </c>
      <c r="B865" s="7">
        <v>371299</v>
      </c>
      <c r="C865" s="7" t="s">
        <v>3822</v>
      </c>
      <c r="D865" s="14">
        <v>1</v>
      </c>
      <c r="E865" s="13">
        <f t="shared" si="149"/>
        <v>0</v>
      </c>
      <c r="F865" s="14">
        <f t="shared" si="143"/>
        <v>0</v>
      </c>
      <c r="G865" s="11">
        <v>327</v>
      </c>
      <c r="H865" s="13">
        <v>800000</v>
      </c>
      <c r="I865" s="11">
        <v>141.38</v>
      </c>
      <c r="J865" s="9">
        <v>43.235474006116199</v>
      </c>
      <c r="K865" s="13">
        <v>9.1633713604651196E-3</v>
      </c>
      <c r="L865" s="13">
        <f t="shared" si="144"/>
        <v>3.9618270426377928E-3</v>
      </c>
      <c r="M865" s="11">
        <v>327</v>
      </c>
      <c r="N865" s="8">
        <v>3568555.58</v>
      </c>
      <c r="O865" s="9">
        <v>34.128005862416302</v>
      </c>
      <c r="P865" s="13"/>
      <c r="Q865" s="13"/>
      <c r="R865" s="13">
        <f t="shared" si="145"/>
        <v>273024.04689933039</v>
      </c>
      <c r="S865" s="11">
        <f t="shared" si="146"/>
        <v>25.018207320756098</v>
      </c>
      <c r="T865" s="13">
        <f t="shared" si="147"/>
        <v>7.6508279268367271E-2</v>
      </c>
      <c r="U865" s="14"/>
      <c r="V865" s="13">
        <f t="shared" si="148"/>
        <v>0.08</v>
      </c>
      <c r="W865" s="13">
        <v>174.23</v>
      </c>
    </row>
    <row r="866" spans="1:23" hidden="1" x14ac:dyDescent="0.25">
      <c r="A866" s="7" t="s">
        <v>8364</v>
      </c>
      <c r="B866" s="7">
        <v>371523</v>
      </c>
      <c r="C866" s="7" t="s">
        <v>7530</v>
      </c>
      <c r="D866" s="14">
        <v>1</v>
      </c>
      <c r="E866" s="13">
        <f t="shared" si="149"/>
        <v>0</v>
      </c>
      <c r="F866" s="14">
        <f t="shared" si="143"/>
        <v>0</v>
      </c>
      <c r="G866" s="11">
        <v>399</v>
      </c>
      <c r="H866" s="13">
        <v>800000</v>
      </c>
      <c r="I866" s="11">
        <v>224.01</v>
      </c>
      <c r="J866" s="9">
        <v>56.142857142857103</v>
      </c>
      <c r="K866" s="13">
        <v>1.1180994412310701E-2</v>
      </c>
      <c r="L866" s="13">
        <f t="shared" si="144"/>
        <v>6.2773297200544318E-3</v>
      </c>
      <c r="M866" s="11">
        <v>399</v>
      </c>
      <c r="N866" s="8">
        <v>3568555.58</v>
      </c>
      <c r="O866" s="9">
        <v>34.128005862416302</v>
      </c>
      <c r="P866" s="13"/>
      <c r="Q866" s="13"/>
      <c r="R866" s="13">
        <f t="shared" si="145"/>
        <v>273024.04689933039</v>
      </c>
      <c r="S866" s="11">
        <f t="shared" si="146"/>
        <v>30.526803428078679</v>
      </c>
      <c r="T866" s="13">
        <f t="shared" si="147"/>
        <v>7.6508279268367618E-2</v>
      </c>
      <c r="U866" s="14"/>
      <c r="V866" s="13">
        <f t="shared" si="148"/>
        <v>0.08</v>
      </c>
      <c r="W866" s="13">
        <v>189.22</v>
      </c>
    </row>
    <row r="867" spans="1:23" hidden="1" x14ac:dyDescent="0.25">
      <c r="A867" s="7" t="s">
        <v>8364</v>
      </c>
      <c r="B867" s="7">
        <v>371533</v>
      </c>
      <c r="C867" s="7" t="s">
        <v>3726</v>
      </c>
      <c r="D867" s="14">
        <v>1</v>
      </c>
      <c r="E867" s="13">
        <f t="shared" si="149"/>
        <v>0</v>
      </c>
      <c r="F867" s="14">
        <f t="shared" si="143"/>
        <v>0</v>
      </c>
      <c r="G867" s="11">
        <v>245.69</v>
      </c>
      <c r="H867" s="13">
        <v>800000</v>
      </c>
      <c r="I867" s="11">
        <v>31.72</v>
      </c>
      <c r="J867" s="9">
        <v>12.910578371118101</v>
      </c>
      <c r="K867" s="13">
        <v>6.8848584389990097E-3</v>
      </c>
      <c r="L867" s="13">
        <f t="shared" si="144"/>
        <v>8.8887504450750545E-4</v>
      </c>
      <c r="M867" s="11">
        <v>245.69</v>
      </c>
      <c r="N867" s="8">
        <v>3568555.58</v>
      </c>
      <c r="O867" s="9">
        <v>34.128005862416302</v>
      </c>
      <c r="P867" s="13"/>
      <c r="Q867" s="13"/>
      <c r="R867" s="13">
        <f t="shared" si="145"/>
        <v>273024.04689933039</v>
      </c>
      <c r="S867" s="11">
        <f t="shared" si="146"/>
        <v>18.797319133445164</v>
      </c>
      <c r="T867" s="13">
        <f t="shared" si="147"/>
        <v>7.6508279268367313E-2</v>
      </c>
      <c r="U867" s="14"/>
      <c r="V867" s="13">
        <f t="shared" si="148"/>
        <v>0.08</v>
      </c>
      <c r="W867" s="13">
        <v>189.22</v>
      </c>
    </row>
    <row r="868" spans="1:23" ht="24" hidden="1" x14ac:dyDescent="0.25">
      <c r="A868" s="7" t="s">
        <v>8364</v>
      </c>
      <c r="B868" s="7">
        <v>371537</v>
      </c>
      <c r="C868" s="7" t="s">
        <v>2657</v>
      </c>
      <c r="D868" s="14">
        <v>1</v>
      </c>
      <c r="E868" s="13">
        <f t="shared" si="149"/>
        <v>0</v>
      </c>
      <c r="F868" s="14">
        <f t="shared" si="143"/>
        <v>0</v>
      </c>
      <c r="G868" s="11">
        <v>409.6</v>
      </c>
      <c r="H868" s="13">
        <v>800000</v>
      </c>
      <c r="I868" s="11">
        <v>149.72</v>
      </c>
      <c r="J868" s="9">
        <v>36.552734375</v>
      </c>
      <c r="K868" s="13">
        <v>1.14780333616101E-2</v>
      </c>
      <c r="L868" s="13">
        <f t="shared" si="144"/>
        <v>4.1955350461432232E-3</v>
      </c>
      <c r="M868" s="11">
        <v>409.6</v>
      </c>
      <c r="N868" s="8">
        <v>3568555.58</v>
      </c>
      <c r="O868" s="9">
        <v>34.128005862416302</v>
      </c>
      <c r="P868" s="13"/>
      <c r="Q868" s="13"/>
      <c r="R868" s="13">
        <f t="shared" si="145"/>
        <v>273024.04689933039</v>
      </c>
      <c r="S868" s="11">
        <f t="shared" si="146"/>
        <v>31.337791188323148</v>
      </c>
      <c r="T868" s="13">
        <f t="shared" si="147"/>
        <v>7.6508279268367063E-2</v>
      </c>
      <c r="U868" s="14"/>
      <c r="V868" s="13">
        <f t="shared" si="148"/>
        <v>0.08</v>
      </c>
      <c r="W868" s="13">
        <v>276.81</v>
      </c>
    </row>
    <row r="869" spans="1:23" hidden="1" x14ac:dyDescent="0.25">
      <c r="A869" s="7" t="s">
        <v>8364</v>
      </c>
      <c r="B869" s="7">
        <v>372231</v>
      </c>
      <c r="C869" s="7" t="s">
        <v>1087</v>
      </c>
      <c r="D869" s="14">
        <v>1</v>
      </c>
      <c r="E869" s="13">
        <f t="shared" si="149"/>
        <v>0</v>
      </c>
      <c r="F869" s="14">
        <f t="shared" si="143"/>
        <v>0</v>
      </c>
      <c r="G869" s="11">
        <v>223.96</v>
      </c>
      <c r="H869" s="13">
        <v>800000</v>
      </c>
      <c r="I869" s="11">
        <v>94.23</v>
      </c>
      <c r="J869" s="9">
        <v>42.074477585283098</v>
      </c>
      <c r="K869" s="13">
        <v>6.27592859293507E-3</v>
      </c>
      <c r="L869" s="13">
        <f t="shared" si="144"/>
        <v>2.6405641691028391E-3</v>
      </c>
      <c r="M869" s="11">
        <v>223.96</v>
      </c>
      <c r="N869" s="8">
        <v>3568555.58</v>
      </c>
      <c r="O869" s="9">
        <v>34.128005862416302</v>
      </c>
      <c r="P869" s="13"/>
      <c r="Q869" s="13"/>
      <c r="R869" s="13">
        <f t="shared" si="145"/>
        <v>273024.04689933039</v>
      </c>
      <c r="S869" s="11">
        <f t="shared" si="146"/>
        <v>17.13479422494353</v>
      </c>
      <c r="T869" s="13">
        <f t="shared" si="147"/>
        <v>7.6508279268367244E-2</v>
      </c>
      <c r="U869" s="14"/>
      <c r="V869" s="13">
        <f t="shared" si="148"/>
        <v>0.08</v>
      </c>
      <c r="W869" s="13">
        <v>148.09</v>
      </c>
    </row>
    <row r="870" spans="1:23" hidden="1" x14ac:dyDescent="0.25">
      <c r="A870" s="7" t="s">
        <v>8364</v>
      </c>
      <c r="B870" s="7">
        <v>372233</v>
      </c>
      <c r="C870" s="7" t="s">
        <v>980</v>
      </c>
      <c r="D870" s="14">
        <v>1</v>
      </c>
      <c r="E870" s="13">
        <f t="shared" si="149"/>
        <v>0</v>
      </c>
      <c r="F870" s="14">
        <f t="shared" si="143"/>
        <v>0</v>
      </c>
      <c r="G870" s="11">
        <v>359</v>
      </c>
      <c r="H870" s="13">
        <v>800000</v>
      </c>
      <c r="I870" s="11">
        <v>174.34</v>
      </c>
      <c r="J870" s="9">
        <v>48.562674094707504</v>
      </c>
      <c r="K870" s="13">
        <v>1.0060092716840901E-2</v>
      </c>
      <c r="L870" s="13">
        <f t="shared" si="144"/>
        <v>4.8854500397048518E-3</v>
      </c>
      <c r="M870" s="11">
        <v>359</v>
      </c>
      <c r="N870" s="8">
        <v>3568555.58</v>
      </c>
      <c r="O870" s="9">
        <v>34.128005862416302</v>
      </c>
      <c r="P870" s="13"/>
      <c r="Q870" s="13"/>
      <c r="R870" s="13">
        <f t="shared" si="145"/>
        <v>273024.04689933039</v>
      </c>
      <c r="S870" s="11">
        <f t="shared" si="146"/>
        <v>27.46647225734382</v>
      </c>
      <c r="T870" s="13">
        <f t="shared" si="147"/>
        <v>7.6508279268367188E-2</v>
      </c>
      <c r="U870" s="14"/>
      <c r="V870" s="13">
        <f t="shared" si="148"/>
        <v>0.08</v>
      </c>
      <c r="W870" s="13">
        <v>189.22</v>
      </c>
    </row>
    <row r="871" spans="1:23" hidden="1" x14ac:dyDescent="0.25">
      <c r="A871" s="7" t="s">
        <v>8364</v>
      </c>
      <c r="B871" s="7">
        <v>372251</v>
      </c>
      <c r="C871" s="7" t="s">
        <v>7253</v>
      </c>
      <c r="D871" s="14">
        <v>0</v>
      </c>
      <c r="E871" s="13">
        <f t="shared" si="149"/>
        <v>0</v>
      </c>
      <c r="F871" s="14">
        <f t="shared" ref="F871:F902" si="150">W871 * E871</f>
        <v>0</v>
      </c>
      <c r="G871" s="11">
        <v>0</v>
      </c>
      <c r="H871" s="13">
        <v>800000</v>
      </c>
      <c r="I871" s="11">
        <v>22.6</v>
      </c>
      <c r="J871" s="9"/>
      <c r="K871" s="13">
        <v>0</v>
      </c>
      <c r="L871" s="13">
        <f t="shared" ref="L871:L902" si="151">J871 * K871%</f>
        <v>0</v>
      </c>
      <c r="M871" s="11">
        <v>0</v>
      </c>
      <c r="N871" s="8">
        <v>3568555.58</v>
      </c>
      <c r="O871" s="9">
        <v>34.128005862416302</v>
      </c>
      <c r="P871" s="13"/>
      <c r="Q871" s="13"/>
      <c r="R871" s="13">
        <f t="shared" ref="R871:R902" si="152">H871 * O871%</f>
        <v>273024.04689933039</v>
      </c>
      <c r="S871" s="11">
        <f t="shared" ref="S871:S902" si="153">K871% * R871</f>
        <v>0</v>
      </c>
      <c r="T871" s="13">
        <f t="shared" ref="T871:T902" si="154">IFERROR((S871 / M871), 0)</f>
        <v>0</v>
      </c>
      <c r="U871" s="14"/>
      <c r="V871" s="13">
        <f t="shared" ref="V871:V902" si="155">ROUND((T871 - U871), 2)</f>
        <v>0</v>
      </c>
      <c r="W871" s="13">
        <v>148.09</v>
      </c>
    </row>
    <row r="872" spans="1:23" hidden="1" x14ac:dyDescent="0.25">
      <c r="A872" s="7" t="s">
        <v>8364</v>
      </c>
      <c r="B872" s="7">
        <v>372293</v>
      </c>
      <c r="C872" s="7" t="s">
        <v>627</v>
      </c>
      <c r="D872" s="14">
        <v>1</v>
      </c>
      <c r="E872" s="13">
        <f t="shared" si="149"/>
        <v>0</v>
      </c>
      <c r="F872" s="14">
        <f t="shared" si="150"/>
        <v>0</v>
      </c>
      <c r="G872" s="11">
        <v>272.99</v>
      </c>
      <c r="H872" s="13">
        <v>800000</v>
      </c>
      <c r="I872" s="11">
        <v>90.31</v>
      </c>
      <c r="J872" s="9">
        <v>33.081797868053798</v>
      </c>
      <c r="K872" s="13">
        <v>7.6498738461571103E-3</v>
      </c>
      <c r="L872" s="13">
        <f t="shared" si="151"/>
        <v>2.5307158029468082E-3</v>
      </c>
      <c r="M872" s="11">
        <v>272.99</v>
      </c>
      <c r="N872" s="8">
        <v>3568555.58</v>
      </c>
      <c r="O872" s="9">
        <v>34.128005862416302</v>
      </c>
      <c r="P872" s="13"/>
      <c r="Q872" s="13"/>
      <c r="R872" s="13">
        <f t="shared" si="152"/>
        <v>273024.04689933039</v>
      </c>
      <c r="S872" s="11">
        <f t="shared" si="153"/>
        <v>20.885995157471601</v>
      </c>
      <c r="T872" s="13">
        <f t="shared" si="154"/>
        <v>7.6508279268367341E-2</v>
      </c>
      <c r="U872" s="14"/>
      <c r="V872" s="13">
        <f t="shared" si="155"/>
        <v>0.08</v>
      </c>
      <c r="W872" s="13">
        <v>189.22</v>
      </c>
    </row>
    <row r="873" spans="1:23" hidden="1" x14ac:dyDescent="0.25">
      <c r="A873" s="7" t="s">
        <v>8364</v>
      </c>
      <c r="B873" s="7">
        <v>372521</v>
      </c>
      <c r="C873" s="7" t="s">
        <v>5333</v>
      </c>
      <c r="D873" s="14">
        <v>1</v>
      </c>
      <c r="E873" s="13">
        <f t="shared" si="149"/>
        <v>0</v>
      </c>
      <c r="F873" s="14">
        <f t="shared" si="150"/>
        <v>0</v>
      </c>
      <c r="G873" s="11">
        <v>267</v>
      </c>
      <c r="H873" s="13">
        <v>800000</v>
      </c>
      <c r="I873" s="11">
        <v>130.01</v>
      </c>
      <c r="J873" s="9">
        <v>48.692883895131096</v>
      </c>
      <c r="K873" s="13">
        <v>7.4820188172605101E-3</v>
      </c>
      <c r="L873" s="13">
        <f t="shared" si="151"/>
        <v>3.6432107357005214E-3</v>
      </c>
      <c r="M873" s="11">
        <v>267</v>
      </c>
      <c r="N873" s="8">
        <v>3568555.58</v>
      </c>
      <c r="O873" s="9">
        <v>34.128005862416302</v>
      </c>
      <c r="P873" s="13"/>
      <c r="Q873" s="13"/>
      <c r="R873" s="13">
        <f t="shared" si="152"/>
        <v>273024.04689933039</v>
      </c>
      <c r="S873" s="11">
        <f t="shared" si="153"/>
        <v>20.427710564654063</v>
      </c>
      <c r="T873" s="13">
        <f t="shared" si="154"/>
        <v>7.6508279268367285E-2</v>
      </c>
      <c r="U873" s="14"/>
      <c r="V873" s="13">
        <f t="shared" si="155"/>
        <v>0.08</v>
      </c>
      <c r="W873" s="13">
        <v>148.09</v>
      </c>
    </row>
    <row r="874" spans="1:23" hidden="1" x14ac:dyDescent="0.25">
      <c r="A874" s="7" t="s">
        <v>8364</v>
      </c>
      <c r="B874" s="7">
        <v>372527</v>
      </c>
      <c r="C874" s="7" t="s">
        <v>5798</v>
      </c>
      <c r="D874" s="14">
        <v>1</v>
      </c>
      <c r="E874" s="13">
        <f t="shared" si="149"/>
        <v>0</v>
      </c>
      <c r="F874" s="14">
        <f t="shared" si="150"/>
        <v>0</v>
      </c>
      <c r="G874" s="11">
        <v>583.99</v>
      </c>
      <c r="H874" s="13">
        <v>800000</v>
      </c>
      <c r="I874" s="11">
        <v>327.35000000000002</v>
      </c>
      <c r="J874" s="9">
        <v>56.054042021267499</v>
      </c>
      <c r="K874" s="13">
        <v>1.6364884528434299E-2</v>
      </c>
      <c r="L874" s="13">
        <f t="shared" si="151"/>
        <v>9.1731792503004662E-3</v>
      </c>
      <c r="M874" s="11">
        <v>583.99</v>
      </c>
      <c r="N874" s="8">
        <v>3568555.58</v>
      </c>
      <c r="O874" s="9">
        <v>34.128005862416302</v>
      </c>
      <c r="P874" s="13"/>
      <c r="Q874" s="13"/>
      <c r="R874" s="13">
        <f t="shared" si="152"/>
        <v>273024.04689933039</v>
      </c>
      <c r="S874" s="11">
        <f t="shared" si="153"/>
        <v>44.680070009933729</v>
      </c>
      <c r="T874" s="13">
        <f t="shared" si="154"/>
        <v>7.6508279268367146E-2</v>
      </c>
      <c r="U874" s="14"/>
      <c r="V874" s="13">
        <f t="shared" si="155"/>
        <v>0.08</v>
      </c>
      <c r="W874" s="13">
        <v>276.81</v>
      </c>
    </row>
    <row r="875" spans="1:23" hidden="1" x14ac:dyDescent="0.25">
      <c r="A875" s="7" t="s">
        <v>8364</v>
      </c>
      <c r="B875" s="7">
        <v>372527</v>
      </c>
      <c r="C875" s="7" t="s">
        <v>5798</v>
      </c>
      <c r="D875" s="14">
        <v>1</v>
      </c>
      <c r="E875" s="13">
        <f t="shared" si="149"/>
        <v>0</v>
      </c>
      <c r="F875" s="14">
        <f t="shared" si="150"/>
        <v>0</v>
      </c>
      <c r="G875" s="11">
        <v>303.11</v>
      </c>
      <c r="H875" s="13">
        <v>800000</v>
      </c>
      <c r="I875" s="11">
        <v>46.47</v>
      </c>
      <c r="J875" s="9">
        <v>15.331067929134599</v>
      </c>
      <c r="K875" s="13">
        <v>8.4939128228458203E-3</v>
      </c>
      <c r="L875" s="13">
        <f t="shared" si="151"/>
        <v>1.3022075447119668E-3</v>
      </c>
      <c r="M875" s="11">
        <v>303.11</v>
      </c>
      <c r="N875" s="8">
        <v>3568555.58</v>
      </c>
      <c r="O875" s="9">
        <v>34.128005862416302</v>
      </c>
      <c r="P875" s="13"/>
      <c r="Q875" s="13"/>
      <c r="R875" s="13">
        <f t="shared" si="152"/>
        <v>273024.04689933039</v>
      </c>
      <c r="S875" s="11">
        <f t="shared" si="153"/>
        <v>23.190424529034811</v>
      </c>
      <c r="T875" s="13">
        <f t="shared" si="154"/>
        <v>7.6508279268367285E-2</v>
      </c>
      <c r="U875" s="14"/>
      <c r="V875" s="13">
        <f t="shared" si="155"/>
        <v>0.08</v>
      </c>
      <c r="W875" s="13">
        <v>276.81</v>
      </c>
    </row>
    <row r="876" spans="1:23" hidden="1" x14ac:dyDescent="0.25">
      <c r="A876" s="7" t="s">
        <v>8364</v>
      </c>
      <c r="B876" s="7">
        <v>372693</v>
      </c>
      <c r="C876" s="7" t="s">
        <v>4737</v>
      </c>
      <c r="D876" s="14">
        <v>1</v>
      </c>
      <c r="E876" s="13">
        <f t="shared" si="149"/>
        <v>0</v>
      </c>
      <c r="F876" s="14">
        <f t="shared" si="150"/>
        <v>0</v>
      </c>
      <c r="G876" s="11">
        <v>245</v>
      </c>
      <c r="H876" s="13">
        <v>800000</v>
      </c>
      <c r="I876" s="11">
        <v>70.010000000000005</v>
      </c>
      <c r="J876" s="9">
        <v>28.575510204081599</v>
      </c>
      <c r="K876" s="13">
        <v>6.8655228847521602E-3</v>
      </c>
      <c r="L876" s="13">
        <f t="shared" si="151"/>
        <v>1.9618581924959111E-3</v>
      </c>
      <c r="M876" s="11">
        <v>245</v>
      </c>
      <c r="N876" s="8">
        <v>3568555.58</v>
      </c>
      <c r="O876" s="9">
        <v>34.128005862416302</v>
      </c>
      <c r="P876" s="13"/>
      <c r="Q876" s="13"/>
      <c r="R876" s="13">
        <f t="shared" si="152"/>
        <v>273024.04689933039</v>
      </c>
      <c r="S876" s="11">
        <f t="shared" si="153"/>
        <v>18.744528420750001</v>
      </c>
      <c r="T876" s="13">
        <f t="shared" si="154"/>
        <v>7.6508279268367355E-2</v>
      </c>
      <c r="U876" s="14"/>
      <c r="V876" s="13">
        <f t="shared" si="155"/>
        <v>0.08</v>
      </c>
      <c r="W876" s="13">
        <v>189.22</v>
      </c>
    </row>
    <row r="877" spans="1:23" hidden="1" x14ac:dyDescent="0.25">
      <c r="A877" s="7" t="s">
        <v>8364</v>
      </c>
      <c r="B877" s="7">
        <v>372699</v>
      </c>
      <c r="C877" s="7" t="s">
        <v>5170</v>
      </c>
      <c r="D877" s="14">
        <v>1</v>
      </c>
      <c r="E877" s="13">
        <f t="shared" si="149"/>
        <v>0</v>
      </c>
      <c r="F877" s="14">
        <f t="shared" si="150"/>
        <v>0</v>
      </c>
      <c r="G877" s="11">
        <v>350</v>
      </c>
      <c r="H877" s="13">
        <v>800000</v>
      </c>
      <c r="I877" s="11">
        <v>170.79</v>
      </c>
      <c r="J877" s="9">
        <v>48.797142857142902</v>
      </c>
      <c r="K877" s="13">
        <v>9.8078898353602204E-3</v>
      </c>
      <c r="L877" s="13">
        <f t="shared" si="151"/>
        <v>4.7859700142319243E-3</v>
      </c>
      <c r="M877" s="11">
        <v>350</v>
      </c>
      <c r="N877" s="8">
        <v>3568555.58</v>
      </c>
      <c r="O877" s="9">
        <v>34.128005862416302</v>
      </c>
      <c r="P877" s="13"/>
      <c r="Q877" s="13"/>
      <c r="R877" s="13">
        <f t="shared" si="152"/>
        <v>273024.04689933039</v>
      </c>
      <c r="S877" s="11">
        <f t="shared" si="153"/>
        <v>26.777897743928548</v>
      </c>
      <c r="T877" s="13">
        <f t="shared" si="154"/>
        <v>7.6508279268367285E-2</v>
      </c>
      <c r="U877" s="14"/>
      <c r="V877" s="13">
        <f t="shared" si="155"/>
        <v>0.08</v>
      </c>
      <c r="W877" s="13">
        <v>174.23</v>
      </c>
    </row>
    <row r="878" spans="1:23" hidden="1" x14ac:dyDescent="0.25">
      <c r="A878" s="7" t="s">
        <v>8364</v>
      </c>
      <c r="B878" s="7">
        <v>4121</v>
      </c>
      <c r="C878" s="7" t="s">
        <v>2341</v>
      </c>
      <c r="D878" s="14">
        <v>1</v>
      </c>
      <c r="E878" s="13">
        <f t="shared" si="149"/>
        <v>0</v>
      </c>
      <c r="F878" s="14">
        <f t="shared" si="150"/>
        <v>0</v>
      </c>
      <c r="G878" s="11">
        <v>183.89</v>
      </c>
      <c r="H878" s="13">
        <v>800000</v>
      </c>
      <c r="I878" s="11">
        <v>83.35</v>
      </c>
      <c r="J878" s="9">
        <v>45.326010114742502</v>
      </c>
      <c r="K878" s="13">
        <v>5.1530653194982604E-3</v>
      </c>
      <c r="L878" s="13">
        <f t="shared" si="151"/>
        <v>2.3356789079350695E-3</v>
      </c>
      <c r="M878" s="11">
        <v>183.89</v>
      </c>
      <c r="N878" s="8">
        <v>3568555.58</v>
      </c>
      <c r="O878" s="9">
        <v>34.128005862416302</v>
      </c>
      <c r="P878" s="13"/>
      <c r="Q878" s="13"/>
      <c r="R878" s="13">
        <f t="shared" si="152"/>
        <v>273024.04689933039</v>
      </c>
      <c r="S878" s="11">
        <f t="shared" si="153"/>
        <v>14.06910747466006</v>
      </c>
      <c r="T878" s="13">
        <f t="shared" si="154"/>
        <v>7.6508279268367285E-2</v>
      </c>
      <c r="U878" s="14"/>
      <c r="V878" s="13">
        <f t="shared" si="155"/>
        <v>0.08</v>
      </c>
      <c r="W878" s="13">
        <v>125.67</v>
      </c>
    </row>
    <row r="879" spans="1:23" x14ac:dyDescent="0.25">
      <c r="A879" s="15" t="s">
        <v>8364</v>
      </c>
      <c r="B879" s="15">
        <v>43100</v>
      </c>
      <c r="C879" s="7" t="s">
        <v>4240</v>
      </c>
      <c r="D879" s="14">
        <v>17</v>
      </c>
      <c r="E879" s="13">
        <f t="shared" si="149"/>
        <v>1</v>
      </c>
      <c r="F879" s="14">
        <f t="shared" si="150"/>
        <v>24.52</v>
      </c>
      <c r="G879" s="11">
        <v>587.32000000000005</v>
      </c>
      <c r="H879" s="13">
        <v>800000</v>
      </c>
      <c r="I879" s="11">
        <v>219.39</v>
      </c>
      <c r="J879" s="9">
        <v>37.354423482939502</v>
      </c>
      <c r="K879" s="13">
        <v>1.6458199594582199E-2</v>
      </c>
      <c r="L879" s="13">
        <f t="shared" si="151"/>
        <v>6.1478655742276678E-3</v>
      </c>
      <c r="M879" s="11">
        <v>34.548235294117603</v>
      </c>
      <c r="N879" s="8">
        <v>3568555.58</v>
      </c>
      <c r="O879" s="9">
        <v>34.128005862416302</v>
      </c>
      <c r="P879" s="13"/>
      <c r="Q879" s="13"/>
      <c r="R879" s="13">
        <f t="shared" si="152"/>
        <v>273024.04689933039</v>
      </c>
      <c r="S879" s="11">
        <f t="shared" si="153"/>
        <v>44.934842579897513</v>
      </c>
      <c r="T879" s="13">
        <f t="shared" si="154"/>
        <v>1.3006407475622466</v>
      </c>
      <c r="U879" s="14"/>
      <c r="V879" s="13">
        <f t="shared" si="155"/>
        <v>1.3</v>
      </c>
      <c r="W879" s="13">
        <v>24.52</v>
      </c>
    </row>
    <row r="880" spans="1:23" x14ac:dyDescent="0.25">
      <c r="A880" s="15" t="s">
        <v>8364</v>
      </c>
      <c r="B880" s="15">
        <v>43101</v>
      </c>
      <c r="C880" s="7" t="s">
        <v>7266</v>
      </c>
      <c r="D880" s="14">
        <v>71</v>
      </c>
      <c r="E880" s="13">
        <f t="shared" si="149"/>
        <v>5</v>
      </c>
      <c r="F880" s="14">
        <f t="shared" si="150"/>
        <v>122.6</v>
      </c>
      <c r="G880" s="11">
        <v>2534.4699999999998</v>
      </c>
      <c r="H880" s="13">
        <v>800000</v>
      </c>
      <c r="I880" s="11">
        <v>986.79</v>
      </c>
      <c r="J880" s="9">
        <v>38.934767426720398</v>
      </c>
      <c r="K880" s="13">
        <v>7.1022293002929796E-2</v>
      </c>
      <c r="L880" s="13">
        <f t="shared" si="151"/>
        <v>2.7652364601814632E-2</v>
      </c>
      <c r="M880" s="11">
        <v>35.696760563380302</v>
      </c>
      <c r="N880" s="8">
        <v>3568555.58</v>
      </c>
      <c r="O880" s="9">
        <v>34.128005862416302</v>
      </c>
      <c r="P880" s="13"/>
      <c r="Q880" s="13"/>
      <c r="R880" s="13">
        <f t="shared" si="152"/>
        <v>273024.04689933039</v>
      </c>
      <c r="S880" s="11">
        <f t="shared" si="153"/>
        <v>193.90793855729891</v>
      </c>
      <c r="T880" s="13">
        <f t="shared" si="154"/>
        <v>5.4320878280540761</v>
      </c>
      <c r="U880" s="14"/>
      <c r="V880" s="13">
        <f t="shared" si="155"/>
        <v>5.43</v>
      </c>
      <c r="W880" s="13">
        <v>24.52</v>
      </c>
    </row>
    <row r="881" spans="1:23" x14ac:dyDescent="0.25">
      <c r="A881" s="15" t="s">
        <v>8364</v>
      </c>
      <c r="B881" s="15">
        <v>43200</v>
      </c>
      <c r="C881" s="7" t="s">
        <v>2459</v>
      </c>
      <c r="D881" s="14">
        <v>106</v>
      </c>
      <c r="E881" s="13">
        <f t="shared" si="149"/>
        <v>8</v>
      </c>
      <c r="F881" s="14">
        <f t="shared" si="150"/>
        <v>196.16</v>
      </c>
      <c r="G881" s="11">
        <v>3788.83</v>
      </c>
      <c r="H881" s="13">
        <v>800000</v>
      </c>
      <c r="I881" s="11">
        <v>1482.23</v>
      </c>
      <c r="J881" s="9">
        <v>39.121047922445698</v>
      </c>
      <c r="K881" s="13">
        <v>0.106172649271165</v>
      </c>
      <c r="L881" s="13">
        <f t="shared" si="151"/>
        <v>4.1535853001902649E-2</v>
      </c>
      <c r="M881" s="11">
        <v>35.743679245282998</v>
      </c>
      <c r="N881" s="8">
        <v>3568555.58</v>
      </c>
      <c r="O881" s="9">
        <v>34.128005862416302</v>
      </c>
      <c r="P881" s="13"/>
      <c r="Q881" s="13"/>
      <c r="R881" s="13">
        <f t="shared" si="152"/>
        <v>273024.04689933039</v>
      </c>
      <c r="S881" s="11">
        <f t="shared" si="153"/>
        <v>289.87686374036707</v>
      </c>
      <c r="T881" s="13">
        <f t="shared" si="154"/>
        <v>8.109877602446911</v>
      </c>
      <c r="U881" s="14"/>
      <c r="V881" s="13">
        <f t="shared" si="155"/>
        <v>8.11</v>
      </c>
      <c r="W881" s="13">
        <v>24.52</v>
      </c>
    </row>
    <row r="882" spans="1:23" x14ac:dyDescent="0.25">
      <c r="A882" s="15" t="s">
        <v>8364</v>
      </c>
      <c r="B882" s="15">
        <v>43203</v>
      </c>
      <c r="C882" s="7" t="s">
        <v>5238</v>
      </c>
      <c r="D882" s="14">
        <v>34</v>
      </c>
      <c r="E882" s="13">
        <f t="shared" si="149"/>
        <v>3</v>
      </c>
      <c r="F882" s="14">
        <f t="shared" si="150"/>
        <v>73.56</v>
      </c>
      <c r="G882" s="11">
        <v>1200.94</v>
      </c>
      <c r="H882" s="13">
        <v>800000</v>
      </c>
      <c r="I882" s="11">
        <v>462.94</v>
      </c>
      <c r="J882" s="9">
        <v>38.5481372924542</v>
      </c>
      <c r="K882" s="13">
        <v>3.36533920539357E-2</v>
      </c>
      <c r="L882" s="13">
        <f t="shared" si="151"/>
        <v>1.2972755772519006E-2</v>
      </c>
      <c r="M882" s="11">
        <v>35.321764705882401</v>
      </c>
      <c r="N882" s="8">
        <v>3568555.58</v>
      </c>
      <c r="O882" s="9">
        <v>34.128005862416302</v>
      </c>
      <c r="P882" s="13"/>
      <c r="Q882" s="13"/>
      <c r="R882" s="13">
        <f t="shared" si="152"/>
        <v>273024.04689933039</v>
      </c>
      <c r="S882" s="11">
        <f t="shared" si="153"/>
        <v>91.881852904552929</v>
      </c>
      <c r="T882" s="13">
        <f t="shared" si="154"/>
        <v>2.601281495124482</v>
      </c>
      <c r="U882" s="14"/>
      <c r="V882" s="13">
        <f t="shared" si="155"/>
        <v>2.6</v>
      </c>
      <c r="W882" s="13">
        <v>24.52</v>
      </c>
    </row>
    <row r="883" spans="1:23" x14ac:dyDescent="0.25">
      <c r="A883" s="15" t="s">
        <v>8364</v>
      </c>
      <c r="B883" s="15">
        <v>43300</v>
      </c>
      <c r="C883" s="7" t="s">
        <v>3020</v>
      </c>
      <c r="D883" s="14">
        <v>27</v>
      </c>
      <c r="E883" s="13">
        <f t="shared" si="149"/>
        <v>2</v>
      </c>
      <c r="F883" s="14">
        <f t="shared" si="150"/>
        <v>49.04</v>
      </c>
      <c r="G883" s="11">
        <v>971.09</v>
      </c>
      <c r="H883" s="13">
        <v>800000</v>
      </c>
      <c r="I883" s="11">
        <v>383.31</v>
      </c>
      <c r="J883" s="9">
        <v>39.472139554521199</v>
      </c>
      <c r="K883" s="13">
        <v>2.7212410686342701E-2</v>
      </c>
      <c r="L883" s="13">
        <f t="shared" si="151"/>
        <v>1.074132072226263E-2</v>
      </c>
      <c r="M883" s="11">
        <v>35.966296296296299</v>
      </c>
      <c r="N883" s="8">
        <v>3568555.58</v>
      </c>
      <c r="O883" s="9">
        <v>34.128005862416302</v>
      </c>
      <c r="P883" s="13"/>
      <c r="Q883" s="13"/>
      <c r="R883" s="13">
        <f t="shared" si="152"/>
        <v>273024.04689933039</v>
      </c>
      <c r="S883" s="11">
        <f t="shared" si="153"/>
        <v>74.296424914718699</v>
      </c>
      <c r="T883" s="13">
        <f t="shared" si="154"/>
        <v>2.065723540245914</v>
      </c>
      <c r="U883" s="14"/>
      <c r="V883" s="13">
        <f t="shared" si="155"/>
        <v>2.0699999999999998</v>
      </c>
      <c r="W883" s="13">
        <v>24.52</v>
      </c>
    </row>
    <row r="884" spans="1:23" x14ac:dyDescent="0.25">
      <c r="A884" s="15" t="s">
        <v>8364</v>
      </c>
      <c r="B884" s="15">
        <v>43301</v>
      </c>
      <c r="C884" s="7" t="s">
        <v>1499</v>
      </c>
      <c r="D884" s="14">
        <v>22</v>
      </c>
      <c r="E884" s="13">
        <f t="shared" si="149"/>
        <v>2</v>
      </c>
      <c r="F884" s="14">
        <f t="shared" si="150"/>
        <v>49.04</v>
      </c>
      <c r="G884" s="11">
        <v>788.82</v>
      </c>
      <c r="H884" s="13">
        <v>800000</v>
      </c>
      <c r="I884" s="11">
        <v>312.95</v>
      </c>
      <c r="J884" s="9">
        <v>39.673182728632597</v>
      </c>
      <c r="K884" s="13">
        <v>2.2104741885510999E-2</v>
      </c>
      <c r="L884" s="13">
        <f t="shared" si="151"/>
        <v>8.7696546399313648E-3</v>
      </c>
      <c r="M884" s="11">
        <v>35.855454545454499</v>
      </c>
      <c r="N884" s="8">
        <v>3568555.58</v>
      </c>
      <c r="O884" s="9">
        <v>34.128005862416302</v>
      </c>
      <c r="P884" s="13"/>
      <c r="Q884" s="13"/>
      <c r="R884" s="13">
        <f t="shared" si="152"/>
        <v>273024.04689933039</v>
      </c>
      <c r="S884" s="11">
        <f t="shared" si="153"/>
        <v>60.35126085247348</v>
      </c>
      <c r="T884" s="13">
        <f t="shared" si="154"/>
        <v>1.6831821439040824</v>
      </c>
      <c r="U884" s="14"/>
      <c r="V884" s="13">
        <f t="shared" si="155"/>
        <v>1.68</v>
      </c>
      <c r="W884" s="13">
        <v>24.52</v>
      </c>
    </row>
    <row r="885" spans="1:23" x14ac:dyDescent="0.25">
      <c r="A885" s="15" t="s">
        <v>8364</v>
      </c>
      <c r="B885" s="15">
        <v>43301</v>
      </c>
      <c r="C885" s="7" t="s">
        <v>1499</v>
      </c>
      <c r="D885" s="14">
        <v>93</v>
      </c>
      <c r="E885" s="13">
        <f t="shared" si="149"/>
        <v>7</v>
      </c>
      <c r="F885" s="14">
        <f t="shared" si="150"/>
        <v>171.64</v>
      </c>
      <c r="G885" s="11">
        <v>3307.99</v>
      </c>
      <c r="H885" s="13">
        <v>800000</v>
      </c>
      <c r="I885" s="11">
        <v>1272.53</v>
      </c>
      <c r="J885" s="9">
        <v>38.468375055547298</v>
      </c>
      <c r="K885" s="13">
        <v>9.2698289989923605E-2</v>
      </c>
      <c r="L885" s="13">
        <f t="shared" si="151"/>
        <v>3.5659525863402673E-2</v>
      </c>
      <c r="M885" s="11">
        <v>35.569784946236602</v>
      </c>
      <c r="N885" s="8">
        <v>3568555.58</v>
      </c>
      <c r="O885" s="9">
        <v>34.128005862416302</v>
      </c>
      <c r="P885" s="13"/>
      <c r="Q885" s="13"/>
      <c r="R885" s="13">
        <f t="shared" si="152"/>
        <v>273024.04689933039</v>
      </c>
      <c r="S885" s="11">
        <f t="shared" si="153"/>
        <v>253.08862273696633</v>
      </c>
      <c r="T885" s="13">
        <f t="shared" si="154"/>
        <v>7.11526997195815</v>
      </c>
      <c r="U885" s="14"/>
      <c r="V885" s="13">
        <f t="shared" si="155"/>
        <v>7.12</v>
      </c>
      <c r="W885" s="13">
        <v>24.52</v>
      </c>
    </row>
    <row r="886" spans="1:23" x14ac:dyDescent="0.25">
      <c r="A886" s="15" t="s">
        <v>8364</v>
      </c>
      <c r="B886" s="15" t="s">
        <v>8371</v>
      </c>
      <c r="C886" s="7" t="s">
        <v>1706</v>
      </c>
      <c r="D886" s="14">
        <v>14</v>
      </c>
      <c r="E886" s="13">
        <v>2</v>
      </c>
      <c r="F886" s="14">
        <f t="shared" si="150"/>
        <v>187.4</v>
      </c>
      <c r="G886" s="11">
        <v>1639.1</v>
      </c>
      <c r="H886" s="13">
        <v>800000</v>
      </c>
      <c r="I886" s="11">
        <v>478.16</v>
      </c>
      <c r="J886" s="9">
        <v>29.172106643889901</v>
      </c>
      <c r="K886" s="13">
        <v>4.5931749226111297E-2</v>
      </c>
      <c r="L886" s="13">
        <f t="shared" si="151"/>
        <v>1.3399258867645262E-2</v>
      </c>
      <c r="M886" s="11">
        <v>117.078571428571</v>
      </c>
      <c r="N886" s="8">
        <v>3568555.58</v>
      </c>
      <c r="O886" s="9">
        <v>34.128005862416302</v>
      </c>
      <c r="P886" s="13"/>
      <c r="Q886" s="13"/>
      <c r="R886" s="13">
        <f t="shared" si="152"/>
        <v>273024.04689933039</v>
      </c>
      <c r="S886" s="11">
        <f t="shared" si="153"/>
        <v>125.40472054878094</v>
      </c>
      <c r="T886" s="13">
        <f t="shared" si="154"/>
        <v>1.071115909757147</v>
      </c>
      <c r="U886" s="14"/>
      <c r="V886" s="13">
        <f t="shared" si="155"/>
        <v>1.07</v>
      </c>
      <c r="W886" s="13">
        <v>93.7</v>
      </c>
    </row>
    <row r="887" spans="1:23" x14ac:dyDescent="0.25">
      <c r="A887" s="15" t="s">
        <v>8364</v>
      </c>
      <c r="B887" s="15" t="s">
        <v>8372</v>
      </c>
      <c r="C887" s="7" t="s">
        <v>5866</v>
      </c>
      <c r="D887" s="14">
        <v>14</v>
      </c>
      <c r="E887" s="13">
        <v>2</v>
      </c>
      <c r="F887" s="14">
        <f t="shared" si="150"/>
        <v>262.66000000000003</v>
      </c>
      <c r="G887" s="11">
        <v>2507.91</v>
      </c>
      <c r="H887" s="13">
        <v>800000</v>
      </c>
      <c r="I887" s="11">
        <v>939.6</v>
      </c>
      <c r="J887" s="9">
        <v>37.465459286816497</v>
      </c>
      <c r="K887" s="13">
        <v>7.0278014277137896E-2</v>
      </c>
      <c r="L887" s="13">
        <f t="shared" si="151"/>
        <v>2.6329980826584186E-2</v>
      </c>
      <c r="M887" s="11">
        <v>179.13642857142901</v>
      </c>
      <c r="N887" s="8">
        <v>3568555.58</v>
      </c>
      <c r="O887" s="9">
        <v>34.128005862416302</v>
      </c>
      <c r="P887" s="13"/>
      <c r="Q887" s="13"/>
      <c r="R887" s="13">
        <f t="shared" si="152"/>
        <v>273024.04689933039</v>
      </c>
      <c r="S887" s="11">
        <f t="shared" si="153"/>
        <v>191.87587865993109</v>
      </c>
      <c r="T887" s="13">
        <f t="shared" si="154"/>
        <v>1.0711159097571399</v>
      </c>
      <c r="U887" s="14"/>
      <c r="V887" s="13">
        <f t="shared" si="155"/>
        <v>1.07</v>
      </c>
      <c r="W887" s="13">
        <v>131.33000000000001</v>
      </c>
    </row>
    <row r="888" spans="1:23" hidden="1" x14ac:dyDescent="0.25">
      <c r="A888" s="7" t="s">
        <v>8364</v>
      </c>
      <c r="B888" s="7">
        <v>79</v>
      </c>
      <c r="C888" s="7" t="s">
        <v>1507</v>
      </c>
      <c r="D888" s="14">
        <v>1</v>
      </c>
      <c r="E888" s="13">
        <f t="shared" ref="E888:E919" si="156">IF((V888 &lt; 0), 0, ROUND((T888 - U888), 0))</f>
        <v>0</v>
      </c>
      <c r="F888" s="14">
        <f t="shared" si="150"/>
        <v>0</v>
      </c>
      <c r="G888" s="11">
        <v>545</v>
      </c>
      <c r="H888" s="13">
        <v>800000</v>
      </c>
      <c r="I888" s="11">
        <v>103.57</v>
      </c>
      <c r="J888" s="9">
        <v>19.003669724770599</v>
      </c>
      <c r="K888" s="13">
        <v>1.52722856007752E-2</v>
      </c>
      <c r="L888" s="13">
        <f t="shared" si="151"/>
        <v>2.9022947149950165E-3</v>
      </c>
      <c r="M888" s="11">
        <v>545</v>
      </c>
      <c r="N888" s="8">
        <v>3568555.58</v>
      </c>
      <c r="O888" s="9">
        <v>34.128005862416302</v>
      </c>
      <c r="P888" s="13"/>
      <c r="Q888" s="13"/>
      <c r="R888" s="13">
        <f t="shared" si="152"/>
        <v>273024.04689933039</v>
      </c>
      <c r="S888" s="11">
        <f t="shared" si="153"/>
        <v>41.697012201260165</v>
      </c>
      <c r="T888" s="13">
        <f t="shared" si="154"/>
        <v>7.6508279268367271E-2</v>
      </c>
      <c r="U888" s="14"/>
      <c r="V888" s="13">
        <f t="shared" si="155"/>
        <v>0.08</v>
      </c>
      <c r="W888" s="13">
        <v>468.96</v>
      </c>
    </row>
    <row r="889" spans="1:23" hidden="1" x14ac:dyDescent="0.25">
      <c r="A889" s="7" t="s">
        <v>8364</v>
      </c>
      <c r="B889" s="7" t="s">
        <v>8373</v>
      </c>
      <c r="C889" s="7" t="s">
        <v>3818</v>
      </c>
      <c r="D889" s="14">
        <v>1</v>
      </c>
      <c r="E889" s="13">
        <f t="shared" si="156"/>
        <v>0</v>
      </c>
      <c r="F889" s="14">
        <f t="shared" si="150"/>
        <v>0</v>
      </c>
      <c r="G889" s="11">
        <v>450</v>
      </c>
      <c r="H889" s="13">
        <v>800000</v>
      </c>
      <c r="I889" s="11">
        <v>148.15</v>
      </c>
      <c r="J889" s="9">
        <v>32.922222222222203</v>
      </c>
      <c r="K889" s="13">
        <v>1.26101440740346E-2</v>
      </c>
      <c r="L889" s="13">
        <f t="shared" si="151"/>
        <v>4.1515396545960554E-3</v>
      </c>
      <c r="M889" s="11">
        <v>450</v>
      </c>
      <c r="N889" s="8">
        <v>3568555.58</v>
      </c>
      <c r="O889" s="9">
        <v>34.128005862416302</v>
      </c>
      <c r="P889" s="13"/>
      <c r="Q889" s="13"/>
      <c r="R889" s="13">
        <f t="shared" si="152"/>
        <v>273024.04689933039</v>
      </c>
      <c r="S889" s="11">
        <f t="shared" si="153"/>
        <v>34.42872567076536</v>
      </c>
      <c r="T889" s="13">
        <f t="shared" si="154"/>
        <v>7.6508279268367466E-2</v>
      </c>
      <c r="U889" s="14"/>
      <c r="V889" s="13">
        <f t="shared" si="155"/>
        <v>0.08</v>
      </c>
      <c r="W889" s="13">
        <v>338</v>
      </c>
    </row>
    <row r="890" spans="1:23" hidden="1" x14ac:dyDescent="0.25">
      <c r="A890" s="7" t="s">
        <v>8364</v>
      </c>
      <c r="B890" s="7" t="s">
        <v>8374</v>
      </c>
      <c r="C890" s="7" t="s">
        <v>7280</v>
      </c>
      <c r="D890" s="14">
        <v>1</v>
      </c>
      <c r="E890" s="13">
        <f t="shared" si="156"/>
        <v>0</v>
      </c>
      <c r="F890" s="14">
        <f t="shared" si="150"/>
        <v>0</v>
      </c>
      <c r="G890" s="11">
        <v>389</v>
      </c>
      <c r="H890" s="13">
        <v>800000</v>
      </c>
      <c r="I890" s="11">
        <v>80.53</v>
      </c>
      <c r="J890" s="9">
        <v>20.701799485861201</v>
      </c>
      <c r="K890" s="13">
        <v>1.09007689884432E-2</v>
      </c>
      <c r="L890" s="13">
        <f t="shared" si="151"/>
        <v>2.2566553384044518E-3</v>
      </c>
      <c r="M890" s="11">
        <v>389</v>
      </c>
      <c r="N890" s="8">
        <v>3568555.58</v>
      </c>
      <c r="O890" s="9">
        <v>34.128005862416302</v>
      </c>
      <c r="P890" s="13"/>
      <c r="Q890" s="13"/>
      <c r="R890" s="13">
        <f t="shared" si="152"/>
        <v>273024.04689933039</v>
      </c>
      <c r="S890" s="11">
        <f t="shared" si="153"/>
        <v>29.761720635394827</v>
      </c>
      <c r="T890" s="13">
        <f t="shared" si="154"/>
        <v>7.650827926836716E-2</v>
      </c>
      <c r="U890" s="14"/>
      <c r="V890" s="13">
        <f t="shared" si="155"/>
        <v>0.08</v>
      </c>
      <c r="W890" s="13">
        <v>345.42</v>
      </c>
    </row>
    <row r="891" spans="1:23" hidden="1" x14ac:dyDescent="0.25">
      <c r="A891" s="7" t="s">
        <v>8364</v>
      </c>
      <c r="B891" s="7" t="s">
        <v>8375</v>
      </c>
      <c r="C891" s="7" t="s">
        <v>840</v>
      </c>
      <c r="D891" s="14">
        <v>1</v>
      </c>
      <c r="E891" s="13">
        <f t="shared" si="156"/>
        <v>0</v>
      </c>
      <c r="F891" s="14">
        <f t="shared" si="150"/>
        <v>0</v>
      </c>
      <c r="G891" s="11">
        <v>750</v>
      </c>
      <c r="H891" s="13">
        <v>800000</v>
      </c>
      <c r="I891" s="11">
        <v>341.65</v>
      </c>
      <c r="J891" s="9">
        <v>45.553333333333299</v>
      </c>
      <c r="K891" s="13">
        <v>2.1016906790057601E-2</v>
      </c>
      <c r="L891" s="13">
        <f t="shared" si="151"/>
        <v>9.5739016064308995E-3</v>
      </c>
      <c r="M891" s="11">
        <v>750</v>
      </c>
      <c r="N891" s="8">
        <v>3568555.58</v>
      </c>
      <c r="O891" s="9">
        <v>34.128005862416302</v>
      </c>
      <c r="P891" s="13"/>
      <c r="Q891" s="13"/>
      <c r="R891" s="13">
        <f t="shared" si="152"/>
        <v>273024.04689933039</v>
      </c>
      <c r="S891" s="11">
        <f t="shared" si="153"/>
        <v>57.381209451275424</v>
      </c>
      <c r="T891" s="13">
        <f t="shared" si="154"/>
        <v>7.650827926836723E-2</v>
      </c>
      <c r="U891" s="14"/>
      <c r="V891" s="13">
        <f t="shared" si="155"/>
        <v>0.08</v>
      </c>
      <c r="W891" s="13">
        <v>433.81</v>
      </c>
    </row>
    <row r="892" spans="1:23" hidden="1" x14ac:dyDescent="0.25">
      <c r="A892" s="7" t="s">
        <v>8364</v>
      </c>
      <c r="B892" s="7">
        <v>8370</v>
      </c>
      <c r="C892" s="7" t="s">
        <v>4358</v>
      </c>
      <c r="D892" s="14">
        <v>1</v>
      </c>
      <c r="E892" s="13">
        <f t="shared" si="156"/>
        <v>0</v>
      </c>
      <c r="F892" s="14">
        <f t="shared" si="150"/>
        <v>0</v>
      </c>
      <c r="G892" s="11">
        <v>478.79</v>
      </c>
      <c r="H892" s="13">
        <v>800000</v>
      </c>
      <c r="I892" s="11">
        <v>151.71</v>
      </c>
      <c r="J892" s="9">
        <v>31.686125441216401</v>
      </c>
      <c r="K892" s="13">
        <v>1.3416913069348901E-2</v>
      </c>
      <c r="L892" s="13">
        <f t="shared" si="151"/>
        <v>4.25129990549285E-3</v>
      </c>
      <c r="M892" s="11">
        <v>478.79</v>
      </c>
      <c r="N892" s="8">
        <v>3568555.58</v>
      </c>
      <c r="O892" s="9">
        <v>34.128005862416302</v>
      </c>
      <c r="P892" s="13"/>
      <c r="Q892" s="13"/>
      <c r="R892" s="13">
        <f t="shared" si="152"/>
        <v>273024.04689933039</v>
      </c>
      <c r="S892" s="11">
        <f t="shared" si="153"/>
        <v>36.631399030901527</v>
      </c>
      <c r="T892" s="13">
        <f t="shared" si="154"/>
        <v>7.6508279268367188E-2</v>
      </c>
      <c r="U892" s="14"/>
      <c r="V892" s="13">
        <f t="shared" si="155"/>
        <v>0.08</v>
      </c>
      <c r="W892" s="13">
        <v>366.24</v>
      </c>
    </row>
    <row r="893" spans="1:23" hidden="1" x14ac:dyDescent="0.25">
      <c r="A893" s="7" t="s">
        <v>8364</v>
      </c>
      <c r="B893" s="7" t="s">
        <v>8376</v>
      </c>
      <c r="C893" s="7" t="s">
        <v>1763</v>
      </c>
      <c r="D893" s="14">
        <v>1</v>
      </c>
      <c r="E893" s="13">
        <f t="shared" si="156"/>
        <v>0</v>
      </c>
      <c r="F893" s="14">
        <f t="shared" si="150"/>
        <v>0</v>
      </c>
      <c r="G893" s="11">
        <v>585.99</v>
      </c>
      <c r="H893" s="13">
        <v>800000</v>
      </c>
      <c r="I893" s="11">
        <v>194.49</v>
      </c>
      <c r="J893" s="9">
        <v>33.189986177238502</v>
      </c>
      <c r="K893" s="13">
        <v>1.6420929613207801E-2</v>
      </c>
      <c r="L893" s="13">
        <f t="shared" si="151"/>
        <v>5.4501042687977331E-3</v>
      </c>
      <c r="M893" s="11">
        <v>585.99</v>
      </c>
      <c r="N893" s="8">
        <v>3568555.58</v>
      </c>
      <c r="O893" s="9">
        <v>34.128005862416302</v>
      </c>
      <c r="P893" s="13"/>
      <c r="Q893" s="13"/>
      <c r="R893" s="13">
        <f t="shared" si="152"/>
        <v>273024.04689933039</v>
      </c>
      <c r="S893" s="11">
        <f t="shared" si="153"/>
        <v>44.833086568470499</v>
      </c>
      <c r="T893" s="13">
        <f t="shared" si="154"/>
        <v>7.6508279268367202E-2</v>
      </c>
      <c r="U893" s="14"/>
      <c r="V893" s="13">
        <f t="shared" si="155"/>
        <v>0.08</v>
      </c>
      <c r="W893" s="13">
        <v>403.91</v>
      </c>
    </row>
    <row r="894" spans="1:23" hidden="1" x14ac:dyDescent="0.25">
      <c r="A894" s="7" t="s">
        <v>8364</v>
      </c>
      <c r="B894" s="7">
        <v>8537</v>
      </c>
      <c r="C894" s="7" t="s">
        <v>1848</v>
      </c>
      <c r="D894" s="14">
        <v>1</v>
      </c>
      <c r="E894" s="13">
        <f t="shared" si="156"/>
        <v>0</v>
      </c>
      <c r="F894" s="14">
        <f t="shared" si="150"/>
        <v>0</v>
      </c>
      <c r="G894" s="11">
        <v>330</v>
      </c>
      <c r="H894" s="13">
        <v>800000</v>
      </c>
      <c r="I894" s="11">
        <v>78.599999999999994</v>
      </c>
      <c r="J894" s="9">
        <v>23.818181818181799</v>
      </c>
      <c r="K894" s="13">
        <v>9.2474389876253497E-3</v>
      </c>
      <c r="L894" s="13">
        <f t="shared" si="151"/>
        <v>2.202571831598036E-3</v>
      </c>
      <c r="M894" s="11">
        <v>330</v>
      </c>
      <c r="N894" s="8">
        <v>3568555.58</v>
      </c>
      <c r="O894" s="9">
        <v>34.128005862416302</v>
      </c>
      <c r="P894" s="13"/>
      <c r="Q894" s="13"/>
      <c r="R894" s="13">
        <f t="shared" si="152"/>
        <v>273024.04689933039</v>
      </c>
      <c r="S894" s="11">
        <f t="shared" si="153"/>
        <v>25.247732158561199</v>
      </c>
      <c r="T894" s="13">
        <f t="shared" si="154"/>
        <v>7.6508279268367271E-2</v>
      </c>
      <c r="U894" s="14"/>
      <c r="V894" s="13">
        <f t="shared" si="155"/>
        <v>0.08</v>
      </c>
      <c r="W894" s="13">
        <v>281.52</v>
      </c>
    </row>
    <row r="895" spans="1:23" hidden="1" x14ac:dyDescent="0.25">
      <c r="A895" s="7" t="s">
        <v>8364</v>
      </c>
      <c r="B895" s="7">
        <v>8546</v>
      </c>
      <c r="C895" s="7" t="s">
        <v>2780</v>
      </c>
      <c r="D895" s="14">
        <v>1</v>
      </c>
      <c r="E895" s="13">
        <f t="shared" si="156"/>
        <v>0</v>
      </c>
      <c r="F895" s="14">
        <f t="shared" si="150"/>
        <v>0</v>
      </c>
      <c r="G895" s="11">
        <v>319</v>
      </c>
      <c r="H895" s="13">
        <v>800000</v>
      </c>
      <c r="I895" s="11">
        <v>68.3</v>
      </c>
      <c r="J895" s="9">
        <v>21.410658307209999</v>
      </c>
      <c r="K895" s="13">
        <v>8.9391910213711696E-3</v>
      </c>
      <c r="L895" s="13">
        <f t="shared" si="151"/>
        <v>1.9139396450145766E-3</v>
      </c>
      <c r="M895" s="11">
        <v>319</v>
      </c>
      <c r="N895" s="8">
        <v>3568555.58</v>
      </c>
      <c r="O895" s="9">
        <v>34.128005862416302</v>
      </c>
      <c r="P895" s="13"/>
      <c r="Q895" s="13"/>
      <c r="R895" s="13">
        <f t="shared" si="152"/>
        <v>273024.04689933039</v>
      </c>
      <c r="S895" s="11">
        <f t="shared" si="153"/>
        <v>24.406141086609153</v>
      </c>
      <c r="T895" s="13">
        <f t="shared" si="154"/>
        <v>7.6508279268367257E-2</v>
      </c>
      <c r="U895" s="14"/>
      <c r="V895" s="13">
        <f t="shared" si="155"/>
        <v>0.08</v>
      </c>
      <c r="W895" s="13">
        <v>314.47000000000003</v>
      </c>
    </row>
    <row r="896" spans="1:23" hidden="1" x14ac:dyDescent="0.25">
      <c r="A896" s="7" t="s">
        <v>8364</v>
      </c>
      <c r="B896" s="7" t="s">
        <v>8377</v>
      </c>
      <c r="C896" s="7" t="s">
        <v>5334</v>
      </c>
      <c r="D896" s="14">
        <v>1</v>
      </c>
      <c r="E896" s="13">
        <f t="shared" si="156"/>
        <v>0</v>
      </c>
      <c r="F896" s="14">
        <f t="shared" si="150"/>
        <v>0</v>
      </c>
      <c r="G896" s="11">
        <v>375</v>
      </c>
      <c r="H896" s="13">
        <v>800000</v>
      </c>
      <c r="I896" s="11">
        <v>163.32</v>
      </c>
      <c r="J896" s="9">
        <v>43.552</v>
      </c>
      <c r="K896" s="13">
        <v>1.0508453395028801E-2</v>
      </c>
      <c r="L896" s="13">
        <f t="shared" si="151"/>
        <v>4.5766416226029434E-3</v>
      </c>
      <c r="M896" s="11">
        <v>375</v>
      </c>
      <c r="N896" s="8">
        <v>3568555.58</v>
      </c>
      <c r="O896" s="9">
        <v>34.128005862416302</v>
      </c>
      <c r="P896" s="13"/>
      <c r="Q896" s="13"/>
      <c r="R896" s="13">
        <f t="shared" si="152"/>
        <v>273024.04689933039</v>
      </c>
      <c r="S896" s="11">
        <f t="shared" si="153"/>
        <v>28.690604725637712</v>
      </c>
      <c r="T896" s="13">
        <f t="shared" si="154"/>
        <v>7.650827926836723E-2</v>
      </c>
      <c r="U896" s="14"/>
      <c r="V896" s="13">
        <f t="shared" si="155"/>
        <v>0.08</v>
      </c>
      <c r="W896" s="13">
        <v>273.67</v>
      </c>
    </row>
    <row r="897" spans="1:23" hidden="1" x14ac:dyDescent="0.25">
      <c r="A897" s="7" t="s">
        <v>8364</v>
      </c>
      <c r="B897" s="7">
        <v>86501</v>
      </c>
      <c r="C897" s="7" t="s">
        <v>6620</v>
      </c>
      <c r="D897" s="14">
        <v>1</v>
      </c>
      <c r="E897" s="13">
        <f t="shared" si="156"/>
        <v>0</v>
      </c>
      <c r="F897" s="14">
        <f t="shared" si="150"/>
        <v>0</v>
      </c>
      <c r="G897" s="11">
        <v>110</v>
      </c>
      <c r="H897" s="13">
        <v>800000</v>
      </c>
      <c r="I897" s="11">
        <v>42.21</v>
      </c>
      <c r="J897" s="9">
        <v>38.372727272727303</v>
      </c>
      <c r="K897" s="13">
        <v>3.0824796625417801E-3</v>
      </c>
      <c r="L897" s="13">
        <f t="shared" si="151"/>
        <v>1.1828315141444422E-3</v>
      </c>
      <c r="M897" s="11">
        <v>110</v>
      </c>
      <c r="N897" s="8">
        <v>3568555.58</v>
      </c>
      <c r="O897" s="9">
        <v>34.128005862416302</v>
      </c>
      <c r="P897" s="13"/>
      <c r="Q897" s="13"/>
      <c r="R897" s="13">
        <f t="shared" si="152"/>
        <v>273024.04689933039</v>
      </c>
      <c r="S897" s="11">
        <f t="shared" si="153"/>
        <v>8.4159107195203902</v>
      </c>
      <c r="T897" s="13">
        <f t="shared" si="154"/>
        <v>7.6508279268367188E-2</v>
      </c>
      <c r="U897" s="14"/>
      <c r="V897" s="13">
        <f t="shared" si="155"/>
        <v>0.08</v>
      </c>
      <c r="W897" s="13">
        <v>77.52</v>
      </c>
    </row>
    <row r="898" spans="1:23" x14ac:dyDescent="0.25">
      <c r="A898" s="15" t="s">
        <v>8364</v>
      </c>
      <c r="B898" s="15">
        <v>86700</v>
      </c>
      <c r="C898" s="7" t="s">
        <v>2104</v>
      </c>
      <c r="D898" s="14">
        <v>7</v>
      </c>
      <c r="E898" s="13">
        <f t="shared" si="156"/>
        <v>1</v>
      </c>
      <c r="F898" s="14">
        <f t="shared" si="150"/>
        <v>37.04</v>
      </c>
      <c r="G898" s="11">
        <v>347.93</v>
      </c>
      <c r="H898" s="13">
        <v>800000</v>
      </c>
      <c r="I898" s="11">
        <v>135.5</v>
      </c>
      <c r="J898" s="9">
        <v>38.944615296180302</v>
      </c>
      <c r="K898" s="13">
        <v>9.7498831726196607E-3</v>
      </c>
      <c r="L898" s="13">
        <f t="shared" si="151"/>
        <v>3.7970544934037456E-3</v>
      </c>
      <c r="M898" s="11">
        <v>49.704285714285703</v>
      </c>
      <c r="N898" s="8">
        <v>3568555.58</v>
      </c>
      <c r="O898" s="9">
        <v>34.128005862416302</v>
      </c>
      <c r="P898" s="13"/>
      <c r="Q898" s="13"/>
      <c r="R898" s="13">
        <f t="shared" si="152"/>
        <v>273024.04689933039</v>
      </c>
      <c r="S898" s="11">
        <f t="shared" si="153"/>
        <v>26.619525605843023</v>
      </c>
      <c r="T898" s="13">
        <f t="shared" si="154"/>
        <v>0.53555795487857094</v>
      </c>
      <c r="U898" s="14"/>
      <c r="V898" s="13">
        <f t="shared" si="155"/>
        <v>0.54</v>
      </c>
      <c r="W898" s="13">
        <v>37.04</v>
      </c>
    </row>
    <row r="899" spans="1:23" hidden="1" x14ac:dyDescent="0.25">
      <c r="A899" s="7" t="s">
        <v>8364</v>
      </c>
      <c r="B899" s="7">
        <v>86718</v>
      </c>
      <c r="C899" s="7" t="s">
        <v>4772</v>
      </c>
      <c r="D899" s="14">
        <v>3</v>
      </c>
      <c r="E899" s="13">
        <f t="shared" si="156"/>
        <v>0</v>
      </c>
      <c r="F899" s="14">
        <f t="shared" si="150"/>
        <v>0</v>
      </c>
      <c r="G899" s="11">
        <v>321.98</v>
      </c>
      <c r="H899" s="13">
        <v>800000</v>
      </c>
      <c r="I899" s="11">
        <v>143.43</v>
      </c>
      <c r="J899" s="9">
        <v>44.546245108391801</v>
      </c>
      <c r="K899" s="13">
        <v>9.0226981976836707E-3</v>
      </c>
      <c r="L899" s="13">
        <f t="shared" si="151"/>
        <v>4.0192732545306174E-3</v>
      </c>
      <c r="M899" s="11">
        <v>107.32666666666699</v>
      </c>
      <c r="N899" s="8">
        <v>3568555.58</v>
      </c>
      <c r="O899" s="9">
        <v>34.128005862416302</v>
      </c>
      <c r="P899" s="13"/>
      <c r="Q899" s="13"/>
      <c r="R899" s="13">
        <f t="shared" si="152"/>
        <v>273024.04689933039</v>
      </c>
      <c r="S899" s="11">
        <f t="shared" si="153"/>
        <v>24.634135758828904</v>
      </c>
      <c r="T899" s="13">
        <f t="shared" si="154"/>
        <v>0.22952483780510122</v>
      </c>
      <c r="U899" s="14"/>
      <c r="V899" s="13">
        <f t="shared" si="155"/>
        <v>0.23</v>
      </c>
      <c r="W899" s="13">
        <v>80.91</v>
      </c>
    </row>
    <row r="900" spans="1:23" hidden="1" x14ac:dyDescent="0.25">
      <c r="A900" s="7" t="s">
        <v>8364</v>
      </c>
      <c r="B900" s="7">
        <v>86793</v>
      </c>
      <c r="C900" s="7" t="s">
        <v>4355</v>
      </c>
      <c r="D900" s="14">
        <v>1</v>
      </c>
      <c r="E900" s="13">
        <f t="shared" si="156"/>
        <v>0</v>
      </c>
      <c r="F900" s="14">
        <f t="shared" si="150"/>
        <v>0</v>
      </c>
      <c r="G900" s="11">
        <v>122.99</v>
      </c>
      <c r="H900" s="13">
        <v>800000</v>
      </c>
      <c r="I900" s="11">
        <v>74.17</v>
      </c>
      <c r="J900" s="9">
        <v>60.305715911862698</v>
      </c>
      <c r="K900" s="13">
        <v>3.4464924881455802E-3</v>
      </c>
      <c r="L900" s="13">
        <f t="shared" si="151"/>
        <v>2.0784319688247617E-3</v>
      </c>
      <c r="M900" s="11">
        <v>122.99</v>
      </c>
      <c r="N900" s="8">
        <v>3568555.58</v>
      </c>
      <c r="O900" s="9">
        <v>34.128005862416302</v>
      </c>
      <c r="P900" s="13"/>
      <c r="Q900" s="13"/>
      <c r="R900" s="13">
        <f t="shared" si="152"/>
        <v>273024.04689933039</v>
      </c>
      <c r="S900" s="11">
        <f t="shared" si="153"/>
        <v>9.4097532672164874</v>
      </c>
      <c r="T900" s="13">
        <f t="shared" si="154"/>
        <v>7.6508279268367244E-2</v>
      </c>
      <c r="U900" s="14"/>
      <c r="V900" s="13">
        <f t="shared" si="155"/>
        <v>0.08</v>
      </c>
      <c r="W900" s="13">
        <v>94.54</v>
      </c>
    </row>
    <row r="901" spans="1:23" x14ac:dyDescent="0.25">
      <c r="A901" s="15" t="s">
        <v>8364</v>
      </c>
      <c r="B901" s="15">
        <v>86881</v>
      </c>
      <c r="C901" s="7" t="s">
        <v>6154</v>
      </c>
      <c r="D901" s="14">
        <v>14</v>
      </c>
      <c r="E901" s="13">
        <f t="shared" si="156"/>
        <v>1</v>
      </c>
      <c r="F901" s="14">
        <f t="shared" si="150"/>
        <v>94.54</v>
      </c>
      <c r="G901" s="11">
        <v>1702.36</v>
      </c>
      <c r="H901" s="13">
        <v>800000</v>
      </c>
      <c r="I901" s="11">
        <v>564.01</v>
      </c>
      <c r="J901" s="9">
        <v>33.1310651096125</v>
      </c>
      <c r="K901" s="13">
        <v>4.77044552574966E-2</v>
      </c>
      <c r="L901" s="13">
        <f t="shared" si="151"/>
        <v>1.5804994131547161E-2</v>
      </c>
      <c r="M901" s="11">
        <v>121.597142857143</v>
      </c>
      <c r="N901" s="8">
        <v>3568555.58</v>
      </c>
      <c r="O901" s="9">
        <v>34.128005862416302</v>
      </c>
      <c r="P901" s="13"/>
      <c r="Q901" s="13"/>
      <c r="R901" s="13">
        <f t="shared" si="152"/>
        <v>273024.04689933039</v>
      </c>
      <c r="S901" s="11">
        <f t="shared" si="153"/>
        <v>130.2446342952976</v>
      </c>
      <c r="T901" s="13">
        <f t="shared" si="154"/>
        <v>1.0711159097571397</v>
      </c>
      <c r="U901" s="14"/>
      <c r="V901" s="13">
        <f t="shared" si="155"/>
        <v>1.07</v>
      </c>
      <c r="W901" s="13">
        <v>94.54</v>
      </c>
    </row>
    <row r="902" spans="1:23" hidden="1" x14ac:dyDescent="0.25">
      <c r="A902" s="7" t="s">
        <v>8364</v>
      </c>
      <c r="B902" s="7">
        <v>86882</v>
      </c>
      <c r="C902" s="7" t="s">
        <v>6352</v>
      </c>
      <c r="D902" s="14">
        <v>2</v>
      </c>
      <c r="E902" s="13">
        <f t="shared" si="156"/>
        <v>0</v>
      </c>
      <c r="F902" s="14">
        <f t="shared" si="150"/>
        <v>0</v>
      </c>
      <c r="G902" s="11">
        <v>211.98</v>
      </c>
      <c r="H902" s="13">
        <v>800000</v>
      </c>
      <c r="I902" s="11">
        <v>88.05</v>
      </c>
      <c r="J902" s="9">
        <v>41.536937446929002</v>
      </c>
      <c r="K902" s="13">
        <v>5.9402185351418897E-3</v>
      </c>
      <c r="L902" s="13">
        <f t="shared" si="151"/>
        <v>2.4673848571527689E-3</v>
      </c>
      <c r="M902" s="11">
        <v>105.99</v>
      </c>
      <c r="N902" s="8">
        <v>3568555.58</v>
      </c>
      <c r="O902" s="9">
        <v>34.128005862416302</v>
      </c>
      <c r="P902" s="13"/>
      <c r="Q902" s="13"/>
      <c r="R902" s="13">
        <f t="shared" si="152"/>
        <v>273024.04689933039</v>
      </c>
      <c r="S902" s="11">
        <f t="shared" si="153"/>
        <v>16.218225039308511</v>
      </c>
      <c r="T902" s="13">
        <f t="shared" si="154"/>
        <v>0.15301655853673471</v>
      </c>
      <c r="U902" s="14"/>
      <c r="V902" s="13">
        <f t="shared" si="155"/>
        <v>0.15</v>
      </c>
      <c r="W902" s="13">
        <v>80.91</v>
      </c>
    </row>
    <row r="903" spans="1:23" hidden="1" x14ac:dyDescent="0.25">
      <c r="A903" s="7" t="s">
        <v>8364</v>
      </c>
      <c r="B903" s="7">
        <v>86886</v>
      </c>
      <c r="C903" s="7" t="s">
        <v>4570</v>
      </c>
      <c r="D903" s="14">
        <v>1</v>
      </c>
      <c r="E903" s="13">
        <f t="shared" si="156"/>
        <v>0</v>
      </c>
      <c r="F903" s="14">
        <f t="shared" ref="F903:F934" si="157">W903 * E903</f>
        <v>0</v>
      </c>
      <c r="G903" s="11">
        <v>122.99</v>
      </c>
      <c r="H903" s="13">
        <v>800000</v>
      </c>
      <c r="I903" s="11">
        <v>48.04</v>
      </c>
      <c r="J903" s="9">
        <v>39.060086185868798</v>
      </c>
      <c r="K903" s="13">
        <v>3.4464924881455802E-3</v>
      </c>
      <c r="L903" s="13">
        <f t="shared" ref="L903:L934" si="158">J903 * K903%</f>
        <v>1.3462029362591576E-3</v>
      </c>
      <c r="M903" s="11">
        <v>122.99</v>
      </c>
      <c r="N903" s="8">
        <v>3568555.58</v>
      </c>
      <c r="O903" s="9">
        <v>34.128005862416302</v>
      </c>
      <c r="P903" s="13"/>
      <c r="Q903" s="13"/>
      <c r="R903" s="13">
        <f t="shared" ref="R903:R934" si="159">H903 * O903%</f>
        <v>273024.04689933039</v>
      </c>
      <c r="S903" s="11">
        <f t="shared" ref="S903:S934" si="160">K903% * R903</f>
        <v>9.4097532672164874</v>
      </c>
      <c r="T903" s="13">
        <f t="shared" ref="T903:T934" si="161">IFERROR((S903 / M903), 0)</f>
        <v>7.6508279268367244E-2</v>
      </c>
      <c r="U903" s="14"/>
      <c r="V903" s="13">
        <f t="shared" ref="V903:V934" si="162">ROUND((T903 - U903), 2)</f>
        <v>0.08</v>
      </c>
      <c r="W903" s="13">
        <v>94.54</v>
      </c>
    </row>
    <row r="904" spans="1:23" hidden="1" x14ac:dyDescent="0.25">
      <c r="A904" s="7" t="s">
        <v>8364</v>
      </c>
      <c r="B904" s="7">
        <v>86887</v>
      </c>
      <c r="C904" s="7" t="s">
        <v>7074</v>
      </c>
      <c r="D904" s="14">
        <v>1</v>
      </c>
      <c r="E904" s="13">
        <f t="shared" si="156"/>
        <v>0</v>
      </c>
      <c r="F904" s="14">
        <f t="shared" si="157"/>
        <v>0</v>
      </c>
      <c r="G904" s="11">
        <v>100</v>
      </c>
      <c r="H904" s="13">
        <v>800000</v>
      </c>
      <c r="I904" s="11">
        <v>40.93</v>
      </c>
      <c r="J904" s="9">
        <v>40.93</v>
      </c>
      <c r="K904" s="13">
        <v>2.8022542386743499E-3</v>
      </c>
      <c r="L904" s="13">
        <f t="shared" si="158"/>
        <v>1.1469626598894114E-3</v>
      </c>
      <c r="M904" s="11">
        <v>100</v>
      </c>
      <c r="N904" s="8">
        <v>3568555.58</v>
      </c>
      <c r="O904" s="9">
        <v>34.128005862416302</v>
      </c>
      <c r="P904" s="13"/>
      <c r="Q904" s="13"/>
      <c r="R904" s="13">
        <f t="shared" si="159"/>
        <v>273024.04689933039</v>
      </c>
      <c r="S904" s="11">
        <f t="shared" si="160"/>
        <v>7.6508279268367314</v>
      </c>
      <c r="T904" s="13">
        <f t="shared" si="161"/>
        <v>7.6508279268367313E-2</v>
      </c>
      <c r="U904" s="14"/>
      <c r="V904" s="13">
        <f t="shared" si="162"/>
        <v>0.08</v>
      </c>
      <c r="W904" s="13">
        <v>80.91</v>
      </c>
    </row>
    <row r="905" spans="1:23" hidden="1" x14ac:dyDescent="0.25">
      <c r="A905" s="7" t="s">
        <v>8364</v>
      </c>
      <c r="B905" s="7">
        <v>86888</v>
      </c>
      <c r="C905" s="7" t="s">
        <v>3057</v>
      </c>
      <c r="D905" s="14">
        <v>1</v>
      </c>
      <c r="E905" s="13">
        <f t="shared" si="156"/>
        <v>0</v>
      </c>
      <c r="F905" s="14">
        <f t="shared" si="157"/>
        <v>0</v>
      </c>
      <c r="G905" s="11">
        <v>96.99</v>
      </c>
      <c r="H905" s="13">
        <v>800000</v>
      </c>
      <c r="I905" s="11">
        <v>48.16</v>
      </c>
      <c r="J905" s="9">
        <v>49.654603567378103</v>
      </c>
      <c r="K905" s="13">
        <v>2.71790638609025E-3</v>
      </c>
      <c r="L905" s="13">
        <f t="shared" si="158"/>
        <v>1.3495656413455666E-3</v>
      </c>
      <c r="M905" s="11">
        <v>96.99</v>
      </c>
      <c r="N905" s="8">
        <v>3568555.58</v>
      </c>
      <c r="O905" s="9">
        <v>34.128005862416302</v>
      </c>
      <c r="P905" s="13"/>
      <c r="Q905" s="13"/>
      <c r="R905" s="13">
        <f t="shared" si="159"/>
        <v>273024.04689933039</v>
      </c>
      <c r="S905" s="11">
        <f t="shared" si="160"/>
        <v>7.4205380062389397</v>
      </c>
      <c r="T905" s="13">
        <f t="shared" si="161"/>
        <v>7.6508279268367257E-2</v>
      </c>
      <c r="U905" s="14"/>
      <c r="V905" s="13">
        <f t="shared" si="162"/>
        <v>0.08</v>
      </c>
      <c r="W905" s="13">
        <v>59.81</v>
      </c>
    </row>
    <row r="906" spans="1:23" hidden="1" x14ac:dyDescent="0.25">
      <c r="A906" s="7" t="s">
        <v>8364</v>
      </c>
      <c r="B906" s="7">
        <v>86904</v>
      </c>
      <c r="C906" s="7" t="s">
        <v>2900</v>
      </c>
      <c r="D906" s="14">
        <v>1</v>
      </c>
      <c r="E906" s="13">
        <f t="shared" si="156"/>
        <v>0</v>
      </c>
      <c r="F906" s="14">
        <f t="shared" si="157"/>
        <v>0</v>
      </c>
      <c r="G906" s="11">
        <v>149.9</v>
      </c>
      <c r="H906" s="13">
        <v>800000</v>
      </c>
      <c r="I906" s="11">
        <v>36.979999999999997</v>
      </c>
      <c r="J906" s="9">
        <v>24.6697798532355</v>
      </c>
      <c r="K906" s="13">
        <v>4.20057910377285E-3</v>
      </c>
      <c r="L906" s="13">
        <f t="shared" si="158"/>
        <v>1.036273617461775E-3</v>
      </c>
      <c r="M906" s="11">
        <v>149.9</v>
      </c>
      <c r="N906" s="8">
        <v>3568555.58</v>
      </c>
      <c r="O906" s="9">
        <v>34.128005862416302</v>
      </c>
      <c r="P906" s="13"/>
      <c r="Q906" s="13"/>
      <c r="R906" s="13">
        <f t="shared" si="159"/>
        <v>273024.04689933039</v>
      </c>
      <c r="S906" s="11">
        <f t="shared" si="160"/>
        <v>11.468591062328258</v>
      </c>
      <c r="T906" s="13">
        <f t="shared" si="161"/>
        <v>7.6508279268367299E-2</v>
      </c>
      <c r="U906" s="14"/>
      <c r="V906" s="13">
        <f t="shared" si="162"/>
        <v>0.08</v>
      </c>
      <c r="W906" s="13">
        <v>59.81</v>
      </c>
    </row>
    <row r="907" spans="1:23" x14ac:dyDescent="0.25">
      <c r="A907" s="15" t="s">
        <v>8364</v>
      </c>
      <c r="B907" s="15">
        <v>86917</v>
      </c>
      <c r="C907" s="7" t="s">
        <v>6587</v>
      </c>
      <c r="D907" s="14">
        <v>14</v>
      </c>
      <c r="E907" s="13">
        <f t="shared" si="156"/>
        <v>1</v>
      </c>
      <c r="F907" s="14">
        <f t="shared" si="157"/>
        <v>80.91</v>
      </c>
      <c r="G907" s="11">
        <v>1466.56</v>
      </c>
      <c r="H907" s="13">
        <v>800000</v>
      </c>
      <c r="I907" s="11">
        <v>570.1</v>
      </c>
      <c r="J907" s="9">
        <v>38.873281693214103</v>
      </c>
      <c r="K907" s="13">
        <v>4.1096739762702499E-2</v>
      </c>
      <c r="L907" s="13">
        <f t="shared" si="158"/>
        <v>1.5975651414682473E-2</v>
      </c>
      <c r="M907" s="11">
        <v>104.754285714286</v>
      </c>
      <c r="N907" s="8">
        <v>3568555.58</v>
      </c>
      <c r="O907" s="9">
        <v>34.128005862416302</v>
      </c>
      <c r="P907" s="13"/>
      <c r="Q907" s="13"/>
      <c r="R907" s="13">
        <f t="shared" si="159"/>
        <v>273024.04689933039</v>
      </c>
      <c r="S907" s="11">
        <f t="shared" si="160"/>
        <v>112.20398204381664</v>
      </c>
      <c r="T907" s="13">
        <f t="shared" si="161"/>
        <v>1.0711159097571383</v>
      </c>
      <c r="U907" s="14"/>
      <c r="V907" s="13">
        <f t="shared" si="162"/>
        <v>1.07</v>
      </c>
      <c r="W907" s="13">
        <v>80.91</v>
      </c>
    </row>
    <row r="908" spans="1:23" x14ac:dyDescent="0.25">
      <c r="A908" s="15" t="s">
        <v>8364</v>
      </c>
      <c r="B908" s="15">
        <v>86928</v>
      </c>
      <c r="C908" s="7" t="s">
        <v>1967</v>
      </c>
      <c r="D908" s="14">
        <v>13</v>
      </c>
      <c r="E908" s="13">
        <f t="shared" si="156"/>
        <v>1</v>
      </c>
      <c r="F908" s="14">
        <f t="shared" si="157"/>
        <v>80.91</v>
      </c>
      <c r="G908" s="11">
        <v>1345.94</v>
      </c>
      <c r="H908" s="13">
        <v>800000</v>
      </c>
      <c r="I908" s="11">
        <v>512.28</v>
      </c>
      <c r="J908" s="9">
        <v>38.061131996968697</v>
      </c>
      <c r="K908" s="13">
        <v>3.7716660700013498E-2</v>
      </c>
      <c r="L908" s="13">
        <f t="shared" si="158"/>
        <v>1.4355388013880954E-2</v>
      </c>
      <c r="M908" s="11">
        <v>103.533846153846</v>
      </c>
      <c r="N908" s="8">
        <v>3568555.58</v>
      </c>
      <c r="O908" s="9">
        <v>34.128005862416302</v>
      </c>
      <c r="P908" s="13"/>
      <c r="Q908" s="13"/>
      <c r="R908" s="13">
        <f t="shared" si="159"/>
        <v>273024.04689933039</v>
      </c>
      <c r="S908" s="11">
        <f t="shared" si="160"/>
        <v>102.97555339846616</v>
      </c>
      <c r="T908" s="13">
        <f t="shared" si="161"/>
        <v>0.99460763048877521</v>
      </c>
      <c r="U908" s="14"/>
      <c r="V908" s="13">
        <f t="shared" si="162"/>
        <v>0.99</v>
      </c>
      <c r="W908" s="13">
        <v>80.91</v>
      </c>
    </row>
    <row r="909" spans="1:23" x14ac:dyDescent="0.25">
      <c r="A909" s="15" t="s">
        <v>8364</v>
      </c>
      <c r="B909" s="15">
        <v>86929</v>
      </c>
      <c r="C909" s="7" t="s">
        <v>3177</v>
      </c>
      <c r="D909" s="14">
        <v>11</v>
      </c>
      <c r="E909" s="13">
        <f t="shared" si="156"/>
        <v>1</v>
      </c>
      <c r="F909" s="14">
        <f t="shared" si="157"/>
        <v>80.91</v>
      </c>
      <c r="G909" s="11">
        <v>1122.7</v>
      </c>
      <c r="H909" s="13">
        <v>800000</v>
      </c>
      <c r="I909" s="11">
        <v>406.31</v>
      </c>
      <c r="J909" s="9">
        <v>36.1904337757192</v>
      </c>
      <c r="K909" s="13">
        <v>3.1460908337596898E-2</v>
      </c>
      <c r="L909" s="13">
        <f t="shared" si="158"/>
        <v>1.1385839197157726E-2</v>
      </c>
      <c r="M909" s="11">
        <v>102.06363636363599</v>
      </c>
      <c r="N909" s="8">
        <v>3568555.58</v>
      </c>
      <c r="O909" s="9">
        <v>34.128005862416302</v>
      </c>
      <c r="P909" s="13"/>
      <c r="Q909" s="13"/>
      <c r="R909" s="13">
        <f t="shared" si="159"/>
        <v>273024.04689933039</v>
      </c>
      <c r="S909" s="11">
        <f t="shared" si="160"/>
        <v>85.895845134595902</v>
      </c>
      <c r="T909" s="13">
        <f t="shared" si="161"/>
        <v>0.84159107195204275</v>
      </c>
      <c r="U909" s="14"/>
      <c r="V909" s="13">
        <f t="shared" si="162"/>
        <v>0.84</v>
      </c>
      <c r="W909" s="13">
        <v>80.91</v>
      </c>
    </row>
    <row r="910" spans="1:23" hidden="1" x14ac:dyDescent="0.25">
      <c r="A910" s="7" t="s">
        <v>8364</v>
      </c>
      <c r="B910" s="7">
        <v>86930</v>
      </c>
      <c r="C910" s="7" t="s">
        <v>3323</v>
      </c>
      <c r="D910" s="14">
        <v>3</v>
      </c>
      <c r="E910" s="13">
        <f t="shared" si="156"/>
        <v>0</v>
      </c>
      <c r="F910" s="14">
        <f t="shared" si="157"/>
        <v>0</v>
      </c>
      <c r="G910" s="11">
        <v>332.07</v>
      </c>
      <c r="H910" s="13">
        <v>800000</v>
      </c>
      <c r="I910" s="11">
        <v>117.27</v>
      </c>
      <c r="J910" s="9">
        <v>35.314843255939998</v>
      </c>
      <c r="K910" s="13">
        <v>9.3054456503659094E-3</v>
      </c>
      <c r="L910" s="13">
        <f t="shared" si="158"/>
        <v>3.2862035456934073E-3</v>
      </c>
      <c r="M910" s="11">
        <v>110.69</v>
      </c>
      <c r="N910" s="8">
        <v>3568555.58</v>
      </c>
      <c r="O910" s="9">
        <v>34.128005862416302</v>
      </c>
      <c r="P910" s="13"/>
      <c r="Q910" s="13"/>
      <c r="R910" s="13">
        <f t="shared" si="159"/>
        <v>273024.04689933039</v>
      </c>
      <c r="S910" s="11">
        <f t="shared" si="160"/>
        <v>25.406104296646724</v>
      </c>
      <c r="T910" s="13">
        <f t="shared" si="161"/>
        <v>0.22952483780510186</v>
      </c>
      <c r="U910" s="14"/>
      <c r="V910" s="13">
        <f t="shared" si="162"/>
        <v>0.23</v>
      </c>
      <c r="W910" s="13">
        <v>94.54</v>
      </c>
    </row>
    <row r="911" spans="1:23" ht="24" hidden="1" x14ac:dyDescent="0.25">
      <c r="A911" s="7" t="s">
        <v>8364</v>
      </c>
      <c r="B911" s="7">
        <v>86938</v>
      </c>
      <c r="C911" s="7" t="s">
        <v>1427</v>
      </c>
      <c r="D911" s="14">
        <v>2</v>
      </c>
      <c r="E911" s="13">
        <f t="shared" si="156"/>
        <v>0</v>
      </c>
      <c r="F911" s="14">
        <f t="shared" si="157"/>
        <v>0</v>
      </c>
      <c r="G911" s="11">
        <v>211.98</v>
      </c>
      <c r="H911" s="13">
        <v>800000</v>
      </c>
      <c r="I911" s="11">
        <v>90.97</v>
      </c>
      <c r="J911" s="9">
        <v>42.914425889234799</v>
      </c>
      <c r="K911" s="13">
        <v>5.9402185351418897E-3</v>
      </c>
      <c r="L911" s="13">
        <f t="shared" si="158"/>
        <v>2.5492106809220554E-3</v>
      </c>
      <c r="M911" s="11">
        <v>105.99</v>
      </c>
      <c r="N911" s="8">
        <v>3568555.58</v>
      </c>
      <c r="O911" s="9">
        <v>34.128005862416302</v>
      </c>
      <c r="P911" s="13"/>
      <c r="Q911" s="13"/>
      <c r="R911" s="13">
        <f t="shared" si="159"/>
        <v>273024.04689933039</v>
      </c>
      <c r="S911" s="11">
        <f t="shared" si="160"/>
        <v>16.218225039308511</v>
      </c>
      <c r="T911" s="13">
        <f t="shared" si="161"/>
        <v>0.15301655853673471</v>
      </c>
      <c r="U911" s="14"/>
      <c r="V911" s="13">
        <f t="shared" si="162"/>
        <v>0.15</v>
      </c>
      <c r="W911" s="13">
        <v>80.91</v>
      </c>
    </row>
    <row r="912" spans="1:23" ht="24" hidden="1" x14ac:dyDescent="0.25">
      <c r="A912" s="7" t="s">
        <v>8364</v>
      </c>
      <c r="B912" s="7">
        <v>86939</v>
      </c>
      <c r="C912" s="7" t="s">
        <v>2742</v>
      </c>
      <c r="D912" s="14">
        <v>1</v>
      </c>
      <c r="E912" s="13">
        <f t="shared" si="156"/>
        <v>0</v>
      </c>
      <c r="F912" s="14">
        <f t="shared" si="157"/>
        <v>0</v>
      </c>
      <c r="G912" s="11">
        <v>100</v>
      </c>
      <c r="H912" s="13">
        <v>800000</v>
      </c>
      <c r="I912" s="11">
        <v>35.14</v>
      </c>
      <c r="J912" s="9">
        <v>35.14</v>
      </c>
      <c r="K912" s="13">
        <v>2.8022542386743499E-3</v>
      </c>
      <c r="L912" s="13">
        <f t="shared" si="158"/>
        <v>9.8471213947016654E-4</v>
      </c>
      <c r="M912" s="11">
        <v>100</v>
      </c>
      <c r="N912" s="8">
        <v>3568555.58</v>
      </c>
      <c r="O912" s="9">
        <v>34.128005862416302</v>
      </c>
      <c r="P912" s="13"/>
      <c r="Q912" s="13"/>
      <c r="R912" s="13">
        <f t="shared" si="159"/>
        <v>273024.04689933039</v>
      </c>
      <c r="S912" s="11">
        <f t="shared" si="160"/>
        <v>7.6508279268367314</v>
      </c>
      <c r="T912" s="13">
        <f t="shared" si="161"/>
        <v>7.6508279268367313E-2</v>
      </c>
      <c r="U912" s="14"/>
      <c r="V912" s="13">
        <f t="shared" si="162"/>
        <v>0.08</v>
      </c>
      <c r="W912" s="13">
        <v>80.91</v>
      </c>
    </row>
    <row r="913" spans="1:23" x14ac:dyDescent="0.25">
      <c r="A913" s="15" t="s">
        <v>8364</v>
      </c>
      <c r="B913" s="15">
        <v>86964</v>
      </c>
      <c r="C913" s="7" t="s">
        <v>6983</v>
      </c>
      <c r="D913" s="14">
        <v>10</v>
      </c>
      <c r="E913" s="13">
        <f t="shared" si="156"/>
        <v>1</v>
      </c>
      <c r="F913" s="14">
        <f t="shared" si="157"/>
        <v>80.91</v>
      </c>
      <c r="G913" s="11">
        <v>1014.95</v>
      </c>
      <c r="H913" s="13">
        <v>800000</v>
      </c>
      <c r="I913" s="11">
        <v>376.89</v>
      </c>
      <c r="J913" s="9">
        <v>37.133848958076797</v>
      </c>
      <c r="K913" s="13">
        <v>2.8441479395425299E-2</v>
      </c>
      <c r="L913" s="13">
        <f t="shared" si="158"/>
        <v>1.0561416000139765E-2</v>
      </c>
      <c r="M913" s="11">
        <v>101.495</v>
      </c>
      <c r="N913" s="8">
        <v>3568555.58</v>
      </c>
      <c r="O913" s="9">
        <v>34.128005862416302</v>
      </c>
      <c r="P913" s="13"/>
      <c r="Q913" s="13"/>
      <c r="R913" s="13">
        <f t="shared" si="159"/>
        <v>273024.04689933039</v>
      </c>
      <c r="S913" s="11">
        <f t="shared" si="160"/>
        <v>77.65207804342937</v>
      </c>
      <c r="T913" s="13">
        <f t="shared" si="161"/>
        <v>0.76508279268367274</v>
      </c>
      <c r="U913" s="14"/>
      <c r="V913" s="13">
        <f t="shared" si="162"/>
        <v>0.77</v>
      </c>
      <c r="W913" s="13">
        <v>80.91</v>
      </c>
    </row>
    <row r="914" spans="1:23" hidden="1" x14ac:dyDescent="0.25">
      <c r="A914" s="7" t="s">
        <v>8364</v>
      </c>
      <c r="B914" s="7">
        <v>86965</v>
      </c>
      <c r="C914" s="7" t="s">
        <v>6422</v>
      </c>
      <c r="D914" s="14">
        <v>3</v>
      </c>
      <c r="E914" s="13">
        <f t="shared" si="156"/>
        <v>0</v>
      </c>
      <c r="F914" s="14">
        <f t="shared" si="157"/>
        <v>0</v>
      </c>
      <c r="G914" s="11">
        <v>321.98</v>
      </c>
      <c r="H914" s="13">
        <v>800000</v>
      </c>
      <c r="I914" s="11">
        <v>127.4</v>
      </c>
      <c r="J914" s="9">
        <v>39.567675010870197</v>
      </c>
      <c r="K914" s="13">
        <v>9.0226981976836707E-3</v>
      </c>
      <c r="L914" s="13">
        <f t="shared" si="158"/>
        <v>3.5700719000711172E-3</v>
      </c>
      <c r="M914" s="11">
        <v>107.32666666666699</v>
      </c>
      <c r="N914" s="8">
        <v>3568555.58</v>
      </c>
      <c r="O914" s="9">
        <v>34.128005862416302</v>
      </c>
      <c r="P914" s="13"/>
      <c r="Q914" s="13"/>
      <c r="R914" s="13">
        <f t="shared" si="159"/>
        <v>273024.04689933039</v>
      </c>
      <c r="S914" s="11">
        <f t="shared" si="160"/>
        <v>24.634135758828904</v>
      </c>
      <c r="T914" s="13">
        <f t="shared" si="161"/>
        <v>0.22952483780510122</v>
      </c>
      <c r="U914" s="14"/>
      <c r="V914" s="13">
        <f t="shared" si="162"/>
        <v>0.23</v>
      </c>
      <c r="W914" s="13">
        <v>80.91</v>
      </c>
    </row>
    <row r="915" spans="1:23" x14ac:dyDescent="0.25">
      <c r="A915" s="15" t="s">
        <v>8364</v>
      </c>
      <c r="B915" s="15">
        <v>86972</v>
      </c>
      <c r="C915" s="7" t="s">
        <v>4448</v>
      </c>
      <c r="D915" s="14">
        <v>10</v>
      </c>
      <c r="E915" s="13">
        <f t="shared" si="156"/>
        <v>1</v>
      </c>
      <c r="F915" s="14">
        <f t="shared" si="157"/>
        <v>80.91</v>
      </c>
      <c r="G915" s="11">
        <v>1023.54</v>
      </c>
      <c r="H915" s="13">
        <v>800000</v>
      </c>
      <c r="I915" s="11">
        <v>380.73</v>
      </c>
      <c r="J915" s="9">
        <v>37.197373820270798</v>
      </c>
      <c r="K915" s="13">
        <v>2.86821930345274E-2</v>
      </c>
      <c r="L915" s="13">
        <f t="shared" si="158"/>
        <v>1.0669022562904829E-2</v>
      </c>
      <c r="M915" s="11">
        <v>102.354</v>
      </c>
      <c r="N915" s="8">
        <v>3568555.58</v>
      </c>
      <c r="O915" s="9">
        <v>34.128005862416302</v>
      </c>
      <c r="P915" s="13"/>
      <c r="Q915" s="13"/>
      <c r="R915" s="13">
        <f t="shared" si="159"/>
        <v>273024.04689933039</v>
      </c>
      <c r="S915" s="11">
        <f t="shared" si="160"/>
        <v>78.309284162344568</v>
      </c>
      <c r="T915" s="13">
        <f t="shared" si="161"/>
        <v>0.76508279268367207</v>
      </c>
      <c r="U915" s="14"/>
      <c r="V915" s="13">
        <f t="shared" si="162"/>
        <v>0.77</v>
      </c>
      <c r="W915" s="13">
        <v>80.91</v>
      </c>
    </row>
    <row r="916" spans="1:23" hidden="1" x14ac:dyDescent="0.25">
      <c r="A916" s="7" t="s">
        <v>8364</v>
      </c>
      <c r="B916" s="7">
        <v>86973</v>
      </c>
      <c r="C916" s="7" t="s">
        <v>7457</v>
      </c>
      <c r="D916" s="14">
        <v>6</v>
      </c>
      <c r="E916" s="13">
        <f t="shared" si="156"/>
        <v>0</v>
      </c>
      <c r="F916" s="14">
        <f t="shared" si="157"/>
        <v>0</v>
      </c>
      <c r="G916" s="11">
        <v>641.98</v>
      </c>
      <c r="H916" s="13">
        <v>800000</v>
      </c>
      <c r="I916" s="11">
        <v>252.82</v>
      </c>
      <c r="J916" s="9">
        <v>39.381289136733201</v>
      </c>
      <c r="K916" s="13">
        <v>1.7989911761441602E-2</v>
      </c>
      <c r="L916" s="13">
        <f t="shared" si="158"/>
        <v>7.0846591662164895E-3</v>
      </c>
      <c r="M916" s="11">
        <v>106.996666666667</v>
      </c>
      <c r="N916" s="8">
        <v>3568555.58</v>
      </c>
      <c r="O916" s="9">
        <v>34.128005862416302</v>
      </c>
      <c r="P916" s="13"/>
      <c r="Q916" s="13"/>
      <c r="R916" s="13">
        <f t="shared" si="159"/>
        <v>273024.04689933039</v>
      </c>
      <c r="S916" s="11">
        <f t="shared" si="160"/>
        <v>49.116785124706468</v>
      </c>
      <c r="T916" s="13">
        <f t="shared" si="161"/>
        <v>0.45904967561020266</v>
      </c>
      <c r="U916" s="14"/>
      <c r="V916" s="13">
        <f t="shared" si="162"/>
        <v>0.46</v>
      </c>
      <c r="W916" s="13">
        <v>80.91</v>
      </c>
    </row>
    <row r="917" spans="1:23" hidden="1" x14ac:dyDescent="0.25">
      <c r="A917" s="7" t="s">
        <v>8364</v>
      </c>
      <c r="B917" s="7">
        <v>86974</v>
      </c>
      <c r="C917" s="7" t="s">
        <v>1920</v>
      </c>
      <c r="D917" s="14">
        <v>1</v>
      </c>
      <c r="E917" s="13">
        <f t="shared" si="156"/>
        <v>0</v>
      </c>
      <c r="F917" s="14">
        <f t="shared" si="157"/>
        <v>0</v>
      </c>
      <c r="G917" s="11">
        <v>110.69</v>
      </c>
      <c r="H917" s="13">
        <v>800000</v>
      </c>
      <c r="I917" s="11">
        <v>31.96</v>
      </c>
      <c r="J917" s="9">
        <v>28.873430300840202</v>
      </c>
      <c r="K917" s="13">
        <v>3.1018152167886399E-3</v>
      </c>
      <c r="L917" s="13">
        <f t="shared" si="158"/>
        <v>8.9560045468032332E-4</v>
      </c>
      <c r="M917" s="11">
        <v>110.69</v>
      </c>
      <c r="N917" s="8">
        <v>3568555.58</v>
      </c>
      <c r="O917" s="9">
        <v>34.128005862416302</v>
      </c>
      <c r="P917" s="13"/>
      <c r="Q917" s="13"/>
      <c r="R917" s="13">
        <f t="shared" si="159"/>
        <v>273024.04689933039</v>
      </c>
      <c r="S917" s="11">
        <f t="shared" si="160"/>
        <v>8.4687014322155836</v>
      </c>
      <c r="T917" s="13">
        <f t="shared" si="161"/>
        <v>7.6508279268367368E-2</v>
      </c>
      <c r="U917" s="14"/>
      <c r="V917" s="13">
        <f t="shared" si="162"/>
        <v>0.08</v>
      </c>
      <c r="W917" s="13">
        <v>94.54</v>
      </c>
    </row>
    <row r="918" spans="1:23" hidden="1" x14ac:dyDescent="0.25">
      <c r="A918" s="7" t="s">
        <v>8364</v>
      </c>
      <c r="B918" s="7">
        <v>86985</v>
      </c>
      <c r="C918" s="7" t="s">
        <v>4678</v>
      </c>
      <c r="D918" s="14">
        <v>2</v>
      </c>
      <c r="E918" s="13">
        <f t="shared" si="156"/>
        <v>0</v>
      </c>
      <c r="F918" s="14">
        <f t="shared" si="157"/>
        <v>0</v>
      </c>
      <c r="G918" s="11">
        <v>205.99</v>
      </c>
      <c r="H918" s="13">
        <v>800000</v>
      </c>
      <c r="I918" s="11">
        <v>76.27</v>
      </c>
      <c r="J918" s="9">
        <v>37.026069226661498</v>
      </c>
      <c r="K918" s="13">
        <v>5.7723635062452896E-3</v>
      </c>
      <c r="L918" s="13">
        <f t="shared" si="158"/>
        <v>2.1372793078369258E-3</v>
      </c>
      <c r="M918" s="11">
        <v>102.995</v>
      </c>
      <c r="N918" s="8">
        <v>3568555.58</v>
      </c>
      <c r="O918" s="9">
        <v>34.128005862416302</v>
      </c>
      <c r="P918" s="13"/>
      <c r="Q918" s="13"/>
      <c r="R918" s="13">
        <f t="shared" si="159"/>
        <v>273024.04689933039</v>
      </c>
      <c r="S918" s="11">
        <f t="shared" si="160"/>
        <v>15.759940446490972</v>
      </c>
      <c r="T918" s="13">
        <f t="shared" si="161"/>
        <v>0.15301655853673451</v>
      </c>
      <c r="U918" s="14"/>
      <c r="V918" s="13">
        <f t="shared" si="162"/>
        <v>0.15</v>
      </c>
      <c r="W918" s="13">
        <v>80.91</v>
      </c>
    </row>
    <row r="919" spans="1:23" hidden="1" x14ac:dyDescent="0.25">
      <c r="A919" s="7" t="s">
        <v>8364</v>
      </c>
      <c r="B919" s="7">
        <v>86986</v>
      </c>
      <c r="C919" s="7" t="s">
        <v>2594</v>
      </c>
      <c r="D919" s="14">
        <v>5</v>
      </c>
      <c r="E919" s="13">
        <f t="shared" si="156"/>
        <v>0</v>
      </c>
      <c r="F919" s="14">
        <f t="shared" si="157"/>
        <v>0</v>
      </c>
      <c r="G919" s="11">
        <v>533.96</v>
      </c>
      <c r="H919" s="13">
        <v>800000</v>
      </c>
      <c r="I919" s="11">
        <v>257.77999999999997</v>
      </c>
      <c r="J919" s="9">
        <v>48.277024496216903</v>
      </c>
      <c r="K919" s="13">
        <v>1.49629167328256E-2</v>
      </c>
      <c r="L919" s="13">
        <f t="shared" si="158"/>
        <v>7.2236509764547537E-3</v>
      </c>
      <c r="M919" s="11">
        <v>106.792</v>
      </c>
      <c r="N919" s="8">
        <v>3568555.58</v>
      </c>
      <c r="O919" s="9">
        <v>34.128005862416302</v>
      </c>
      <c r="P919" s="13"/>
      <c r="Q919" s="13"/>
      <c r="R919" s="13">
        <f t="shared" si="159"/>
        <v>273024.04689933039</v>
      </c>
      <c r="S919" s="11">
        <f t="shared" si="160"/>
        <v>40.852360798137525</v>
      </c>
      <c r="T919" s="13">
        <f t="shared" si="161"/>
        <v>0.38254139634183765</v>
      </c>
      <c r="U919" s="14"/>
      <c r="V919" s="13">
        <f t="shared" si="162"/>
        <v>0.38</v>
      </c>
      <c r="W919" s="13">
        <v>80.91</v>
      </c>
    </row>
    <row r="920" spans="1:23" hidden="1" x14ac:dyDescent="0.25">
      <c r="A920" s="7" t="s">
        <v>8364</v>
      </c>
      <c r="B920" s="7">
        <v>86996</v>
      </c>
      <c r="C920" s="7" t="s">
        <v>6987</v>
      </c>
      <c r="D920" s="14">
        <v>6</v>
      </c>
      <c r="E920" s="13">
        <f t="shared" ref="E920:E950" si="163">IF((V920 &lt; 0), 0, ROUND((T920 - U920), 0))</f>
        <v>0</v>
      </c>
      <c r="F920" s="14">
        <f t="shared" si="157"/>
        <v>0</v>
      </c>
      <c r="G920" s="11">
        <v>633.36</v>
      </c>
      <c r="H920" s="13">
        <v>800000</v>
      </c>
      <c r="I920" s="11">
        <v>244.2</v>
      </c>
      <c r="J920" s="9">
        <v>38.556271314892001</v>
      </c>
      <c r="K920" s="13">
        <v>1.7748357446067901E-2</v>
      </c>
      <c r="L920" s="13">
        <f t="shared" si="158"/>
        <v>6.8431048508427765E-3</v>
      </c>
      <c r="M920" s="11">
        <v>105.56</v>
      </c>
      <c r="N920" s="8">
        <v>3568555.58</v>
      </c>
      <c r="O920" s="9">
        <v>34.128005862416302</v>
      </c>
      <c r="P920" s="13"/>
      <c r="Q920" s="13"/>
      <c r="R920" s="13">
        <f t="shared" si="159"/>
        <v>273024.04689933039</v>
      </c>
      <c r="S920" s="11">
        <f t="shared" si="160"/>
        <v>48.457283757413222</v>
      </c>
      <c r="T920" s="13">
        <f t="shared" si="161"/>
        <v>0.45904967561020482</v>
      </c>
      <c r="U920" s="14"/>
      <c r="V920" s="13">
        <f t="shared" si="162"/>
        <v>0.46</v>
      </c>
      <c r="W920" s="13">
        <v>80.91</v>
      </c>
    </row>
    <row r="921" spans="1:23" hidden="1" x14ac:dyDescent="0.25">
      <c r="A921" s="7" t="s">
        <v>8364</v>
      </c>
      <c r="B921" s="7">
        <v>8748</v>
      </c>
      <c r="C921" s="7" t="s">
        <v>284</v>
      </c>
      <c r="D921" s="14">
        <v>2</v>
      </c>
      <c r="E921" s="13">
        <f t="shared" si="163"/>
        <v>0</v>
      </c>
      <c r="F921" s="14">
        <f t="shared" si="157"/>
        <v>0</v>
      </c>
      <c r="G921" s="11">
        <v>780</v>
      </c>
      <c r="H921" s="13">
        <v>800000</v>
      </c>
      <c r="I921" s="11">
        <v>331.14</v>
      </c>
      <c r="J921" s="9">
        <v>42.4538461538462</v>
      </c>
      <c r="K921" s="13">
        <v>2.1857583061659899E-2</v>
      </c>
      <c r="L921" s="13">
        <f t="shared" si="158"/>
        <v>9.2793846859462389E-3</v>
      </c>
      <c r="M921" s="11">
        <v>390</v>
      </c>
      <c r="N921" s="8">
        <v>3568555.58</v>
      </c>
      <c r="O921" s="9">
        <v>34.128005862416302</v>
      </c>
      <c r="P921" s="13"/>
      <c r="Q921" s="13"/>
      <c r="R921" s="13">
        <f t="shared" si="159"/>
        <v>273024.04689933039</v>
      </c>
      <c r="S921" s="11">
        <f t="shared" si="160"/>
        <v>59.676457829326417</v>
      </c>
      <c r="T921" s="13">
        <f t="shared" si="161"/>
        <v>0.1530165585367344</v>
      </c>
      <c r="U921" s="14"/>
      <c r="V921" s="13">
        <f t="shared" si="162"/>
        <v>0.15</v>
      </c>
      <c r="W921" s="13">
        <v>281.52</v>
      </c>
    </row>
    <row r="922" spans="1:23" hidden="1" x14ac:dyDescent="0.25">
      <c r="A922" s="7" t="s">
        <v>8364</v>
      </c>
      <c r="B922" s="7">
        <v>90710</v>
      </c>
      <c r="C922" s="7" t="s">
        <v>6106</v>
      </c>
      <c r="D922" s="14">
        <v>6</v>
      </c>
      <c r="E922" s="13">
        <f t="shared" si="163"/>
        <v>0</v>
      </c>
      <c r="F922" s="14">
        <f t="shared" si="157"/>
        <v>0</v>
      </c>
      <c r="G922" s="11">
        <v>242.95</v>
      </c>
      <c r="H922" s="13">
        <v>800000</v>
      </c>
      <c r="I922" s="11">
        <v>94.29</v>
      </c>
      <c r="J922" s="9">
        <v>38.810454826095899</v>
      </c>
      <c r="K922" s="13">
        <v>6.8080766728593296E-3</v>
      </c>
      <c r="L922" s="13">
        <f t="shared" si="158"/>
        <v>2.6422455216460429E-3</v>
      </c>
      <c r="M922" s="11">
        <v>40.491666666666703</v>
      </c>
      <c r="N922" s="8">
        <v>3568555.58</v>
      </c>
      <c r="O922" s="9">
        <v>34.128005862416302</v>
      </c>
      <c r="P922" s="13"/>
      <c r="Q922" s="13"/>
      <c r="R922" s="13">
        <f t="shared" si="159"/>
        <v>273024.04689933039</v>
      </c>
      <c r="S922" s="11">
        <f t="shared" si="160"/>
        <v>18.587686448249826</v>
      </c>
      <c r="T922" s="13">
        <f t="shared" si="161"/>
        <v>0.45904967561020316</v>
      </c>
      <c r="U922" s="14"/>
      <c r="V922" s="13">
        <f t="shared" si="162"/>
        <v>0.46</v>
      </c>
      <c r="W922" s="13">
        <v>30.66</v>
      </c>
    </row>
    <row r="923" spans="1:23" hidden="1" x14ac:dyDescent="0.25">
      <c r="A923" s="7" t="s">
        <v>8364</v>
      </c>
      <c r="B923" s="7">
        <v>90711</v>
      </c>
      <c r="C923" s="7" t="s">
        <v>6512</v>
      </c>
      <c r="D923" s="14">
        <v>1</v>
      </c>
      <c r="E923" s="13">
        <f t="shared" si="163"/>
        <v>0</v>
      </c>
      <c r="F923" s="14">
        <f t="shared" si="157"/>
        <v>0</v>
      </c>
      <c r="G923" s="11">
        <v>55.99</v>
      </c>
      <c r="H923" s="13">
        <v>800000</v>
      </c>
      <c r="I923" s="11">
        <v>27.66</v>
      </c>
      <c r="J923" s="9">
        <v>49.401678871226999</v>
      </c>
      <c r="K923" s="13">
        <v>1.5689821482337699E-3</v>
      </c>
      <c r="L923" s="13">
        <f t="shared" si="158"/>
        <v>7.7510352241732573E-4</v>
      </c>
      <c r="M923" s="11">
        <v>55.99</v>
      </c>
      <c r="N923" s="8">
        <v>3568555.58</v>
      </c>
      <c r="O923" s="9">
        <v>34.128005862416302</v>
      </c>
      <c r="P923" s="13"/>
      <c r="Q923" s="13"/>
      <c r="R923" s="13">
        <f t="shared" si="159"/>
        <v>273024.04689933039</v>
      </c>
      <c r="S923" s="11">
        <f t="shared" si="160"/>
        <v>4.2836985562358896</v>
      </c>
      <c r="T923" s="13">
        <f t="shared" si="161"/>
        <v>7.6508279268367382E-2</v>
      </c>
      <c r="U923" s="14"/>
      <c r="V923" s="13">
        <f t="shared" si="162"/>
        <v>0.08</v>
      </c>
      <c r="W923" s="13">
        <v>36.82</v>
      </c>
    </row>
    <row r="924" spans="1:23" hidden="1" x14ac:dyDescent="0.25">
      <c r="A924" s="7" t="s">
        <v>8364</v>
      </c>
      <c r="B924" s="7">
        <v>90713</v>
      </c>
      <c r="C924" s="7" t="s">
        <v>6830</v>
      </c>
      <c r="D924" s="14">
        <v>2</v>
      </c>
      <c r="E924" s="13">
        <f t="shared" si="163"/>
        <v>0</v>
      </c>
      <c r="F924" s="14">
        <f t="shared" si="157"/>
        <v>0</v>
      </c>
      <c r="G924" s="11">
        <v>70.98</v>
      </c>
      <c r="H924" s="13">
        <v>800000</v>
      </c>
      <c r="I924" s="11">
        <v>25.41</v>
      </c>
      <c r="J924" s="9">
        <v>35.7988165680473</v>
      </c>
      <c r="K924" s="13">
        <v>1.9890400586110501E-3</v>
      </c>
      <c r="L924" s="13">
        <f t="shared" si="158"/>
        <v>7.1205280204715028E-4</v>
      </c>
      <c r="M924" s="11">
        <v>35.49</v>
      </c>
      <c r="N924" s="8">
        <v>3568555.58</v>
      </c>
      <c r="O924" s="9">
        <v>34.128005862416302</v>
      </c>
      <c r="P924" s="13"/>
      <c r="Q924" s="13"/>
      <c r="R924" s="13">
        <f t="shared" si="159"/>
        <v>273024.04689933039</v>
      </c>
      <c r="S924" s="11">
        <f t="shared" si="160"/>
        <v>5.4305576624687024</v>
      </c>
      <c r="T924" s="13">
        <f t="shared" si="161"/>
        <v>0.15301655853673435</v>
      </c>
      <c r="U924" s="14"/>
      <c r="V924" s="13">
        <f t="shared" si="162"/>
        <v>0.15</v>
      </c>
      <c r="W924" s="13">
        <v>24.11</v>
      </c>
    </row>
    <row r="925" spans="1:23" x14ac:dyDescent="0.25">
      <c r="A925" s="15" t="s">
        <v>8364</v>
      </c>
      <c r="B925" s="15" t="s">
        <v>8378</v>
      </c>
      <c r="C925" s="7" t="s">
        <v>5820</v>
      </c>
      <c r="D925" s="14">
        <v>8</v>
      </c>
      <c r="E925" s="13">
        <f t="shared" si="163"/>
        <v>1</v>
      </c>
      <c r="F925" s="14">
        <f t="shared" si="157"/>
        <v>119.24</v>
      </c>
      <c r="G925" s="11">
        <v>1242.17</v>
      </c>
      <c r="H925" s="13">
        <v>800000</v>
      </c>
      <c r="I925" s="11">
        <v>404.59</v>
      </c>
      <c r="J925" s="9">
        <v>32.571226160670399</v>
      </c>
      <c r="K925" s="13">
        <v>3.4808761476541203E-2</v>
      </c>
      <c r="L925" s="13">
        <f t="shared" si="158"/>
        <v>1.1337640424252549E-2</v>
      </c>
      <c r="M925" s="11">
        <v>155.27125000000001</v>
      </c>
      <c r="N925" s="8">
        <v>3568555.58</v>
      </c>
      <c r="O925" s="9">
        <v>34.128005862416302</v>
      </c>
      <c r="P925" s="13"/>
      <c r="Q925" s="13"/>
      <c r="R925" s="13">
        <f t="shared" si="159"/>
        <v>273024.04689933039</v>
      </c>
      <c r="S925" s="11">
        <f t="shared" si="160"/>
        <v>95.036289258787903</v>
      </c>
      <c r="T925" s="13">
        <f t="shared" si="161"/>
        <v>0.61206623414693895</v>
      </c>
      <c r="U925" s="14"/>
      <c r="V925" s="13">
        <f t="shared" si="162"/>
        <v>0.61</v>
      </c>
      <c r="W925" s="13">
        <v>119.24</v>
      </c>
    </row>
    <row r="926" spans="1:23" hidden="1" x14ac:dyDescent="0.25">
      <c r="A926" s="7" t="s">
        <v>8364</v>
      </c>
      <c r="B926" s="7">
        <v>91740</v>
      </c>
      <c r="C926" s="7" t="s">
        <v>2949</v>
      </c>
      <c r="D926" s="14">
        <v>2</v>
      </c>
      <c r="E926" s="13">
        <f t="shared" si="163"/>
        <v>0</v>
      </c>
      <c r="F926" s="14">
        <f t="shared" si="157"/>
        <v>0</v>
      </c>
      <c r="G926" s="11">
        <v>2464.2800000000002</v>
      </c>
      <c r="H926" s="13">
        <v>800000</v>
      </c>
      <c r="I926" s="11">
        <v>1136.46</v>
      </c>
      <c r="J926" s="9">
        <v>46.117324330027401</v>
      </c>
      <c r="K926" s="13">
        <v>6.9055390752804202E-2</v>
      </c>
      <c r="L926" s="13">
        <f t="shared" si="158"/>
        <v>3.1846498520838463E-2</v>
      </c>
      <c r="M926" s="11">
        <v>1232.1400000000001</v>
      </c>
      <c r="N926" s="8">
        <v>3568555.58</v>
      </c>
      <c r="O926" s="9">
        <v>34.128005862416302</v>
      </c>
      <c r="P926" s="13"/>
      <c r="Q926" s="13"/>
      <c r="R926" s="13">
        <f t="shared" si="159"/>
        <v>273024.04689933039</v>
      </c>
      <c r="S926" s="11">
        <f t="shared" si="160"/>
        <v>188.537822435452</v>
      </c>
      <c r="T926" s="13">
        <f t="shared" si="161"/>
        <v>0.15301655853673446</v>
      </c>
      <c r="U926" s="14"/>
      <c r="V926" s="13">
        <f t="shared" si="162"/>
        <v>0.15</v>
      </c>
      <c r="W926" s="13">
        <v>893.84</v>
      </c>
    </row>
    <row r="927" spans="1:23" x14ac:dyDescent="0.25">
      <c r="A927" s="15" t="s">
        <v>8364</v>
      </c>
      <c r="B927" s="15" t="s">
        <v>8379</v>
      </c>
      <c r="C927" s="7" t="s">
        <v>239</v>
      </c>
      <c r="D927" s="14">
        <v>7</v>
      </c>
      <c r="E927" s="13">
        <f t="shared" si="163"/>
        <v>1</v>
      </c>
      <c r="F927" s="14">
        <f t="shared" si="157"/>
        <v>970.86</v>
      </c>
      <c r="G927" s="11">
        <v>9253.98</v>
      </c>
      <c r="H927" s="13">
        <v>800000</v>
      </c>
      <c r="I927" s="11">
        <v>3585.07</v>
      </c>
      <c r="J927" s="9">
        <v>38.7408444798887</v>
      </c>
      <c r="K927" s="13">
        <v>0.25932004679607701</v>
      </c>
      <c r="L927" s="13">
        <f t="shared" si="158"/>
        <v>0.10046277603444279</v>
      </c>
      <c r="M927" s="11">
        <v>1321.99714285714</v>
      </c>
      <c r="N927" s="8">
        <v>3568555.58</v>
      </c>
      <c r="O927" s="9">
        <v>34.128005862416302</v>
      </c>
      <c r="P927" s="13"/>
      <c r="Q927" s="13"/>
      <c r="R927" s="13">
        <f t="shared" si="159"/>
        <v>273024.04689933039</v>
      </c>
      <c r="S927" s="11">
        <f t="shared" si="160"/>
        <v>708.00608618388674</v>
      </c>
      <c r="T927" s="13">
        <f t="shared" si="161"/>
        <v>0.53555795487857305</v>
      </c>
      <c r="U927" s="14"/>
      <c r="V927" s="13">
        <f t="shared" si="162"/>
        <v>0.54</v>
      </c>
      <c r="W927" s="13">
        <v>970.86</v>
      </c>
    </row>
    <row r="928" spans="1:23" x14ac:dyDescent="0.25">
      <c r="A928" s="15" t="s">
        <v>8364</v>
      </c>
      <c r="B928" s="15">
        <v>91741</v>
      </c>
      <c r="C928" s="7" t="s">
        <v>1609</v>
      </c>
      <c r="D928" s="14">
        <v>14</v>
      </c>
      <c r="E928" s="13">
        <f t="shared" si="163"/>
        <v>1</v>
      </c>
      <c r="F928" s="14">
        <f t="shared" si="157"/>
        <v>882.37</v>
      </c>
      <c r="G928" s="11">
        <v>17034.11</v>
      </c>
      <c r="H928" s="13">
        <v>800000</v>
      </c>
      <c r="I928" s="11">
        <v>6404.77</v>
      </c>
      <c r="J928" s="9">
        <v>37.599675005034001</v>
      </c>
      <c r="K928" s="13">
        <v>0.47733906949545102</v>
      </c>
      <c r="L928" s="13">
        <f t="shared" si="158"/>
        <v>0.17947793880234297</v>
      </c>
      <c r="M928" s="11">
        <v>1216.7221428571399</v>
      </c>
      <c r="N928" s="8">
        <v>3568555.58</v>
      </c>
      <c r="O928" s="9">
        <v>34.128005862416302</v>
      </c>
      <c r="P928" s="13"/>
      <c r="Q928" s="13"/>
      <c r="R928" s="13">
        <f t="shared" si="159"/>
        <v>273024.04689933039</v>
      </c>
      <c r="S928" s="11">
        <f t="shared" si="160"/>
        <v>1303.2504449680875</v>
      </c>
      <c r="T928" s="13">
        <f t="shared" si="161"/>
        <v>1.0711159097571443</v>
      </c>
      <c r="U928" s="14"/>
      <c r="V928" s="13">
        <f t="shared" si="162"/>
        <v>1.07</v>
      </c>
      <c r="W928" s="13">
        <v>882.37</v>
      </c>
    </row>
    <row r="929" spans="1:23" x14ac:dyDescent="0.25">
      <c r="A929" s="15" t="s">
        <v>8364</v>
      </c>
      <c r="B929" s="15" t="s">
        <v>8380</v>
      </c>
      <c r="C929" s="7" t="s">
        <v>3372</v>
      </c>
      <c r="D929" s="14">
        <v>8</v>
      </c>
      <c r="E929" s="13">
        <f t="shared" si="163"/>
        <v>1</v>
      </c>
      <c r="F929" s="14">
        <f t="shared" si="157"/>
        <v>961.11</v>
      </c>
      <c r="G929" s="11">
        <v>10142.07</v>
      </c>
      <c r="H929" s="13">
        <v>800000</v>
      </c>
      <c r="I929" s="11">
        <v>3484.53</v>
      </c>
      <c r="J929" s="9">
        <v>34.357187438067399</v>
      </c>
      <c r="K929" s="13">
        <v>0.28420658646432001</v>
      </c>
      <c r="L929" s="13">
        <f t="shared" si="158"/>
        <v>9.7645389622879525E-2</v>
      </c>
      <c r="M929" s="11">
        <v>1267.75875</v>
      </c>
      <c r="N929" s="8">
        <v>3568555.58</v>
      </c>
      <c r="O929" s="9">
        <v>34.128005862416302</v>
      </c>
      <c r="P929" s="13"/>
      <c r="Q929" s="13"/>
      <c r="R929" s="13">
        <f t="shared" si="159"/>
        <v>273024.04689933039</v>
      </c>
      <c r="S929" s="11">
        <f t="shared" si="160"/>
        <v>775.95232391933109</v>
      </c>
      <c r="T929" s="13">
        <f t="shared" si="161"/>
        <v>0.61206623414693928</v>
      </c>
      <c r="U929" s="14"/>
      <c r="V929" s="13">
        <f t="shared" si="162"/>
        <v>0.61</v>
      </c>
      <c r="W929" s="13">
        <v>961.11</v>
      </c>
    </row>
    <row r="930" spans="1:23" ht="24" hidden="1" x14ac:dyDescent="0.25">
      <c r="A930" s="7" t="s">
        <v>8364</v>
      </c>
      <c r="B930" s="7">
        <v>91742</v>
      </c>
      <c r="C930" s="7" t="s">
        <v>5126</v>
      </c>
      <c r="D930" s="14">
        <v>2</v>
      </c>
      <c r="E930" s="13">
        <f t="shared" si="163"/>
        <v>0</v>
      </c>
      <c r="F930" s="14">
        <f t="shared" si="157"/>
        <v>0</v>
      </c>
      <c r="G930" s="11">
        <v>2738.89</v>
      </c>
      <c r="H930" s="13">
        <v>800000</v>
      </c>
      <c r="I930" s="11">
        <v>949.31</v>
      </c>
      <c r="J930" s="9">
        <v>34.660391618502402</v>
      </c>
      <c r="K930" s="13">
        <v>7.6750661117627905E-2</v>
      </c>
      <c r="L930" s="13">
        <f t="shared" si="158"/>
        <v>2.6602079713159484E-2</v>
      </c>
      <c r="M930" s="11">
        <v>1369.4449999999999</v>
      </c>
      <c r="N930" s="8">
        <v>3568555.58</v>
      </c>
      <c r="O930" s="9">
        <v>34.128005862416302</v>
      </c>
      <c r="P930" s="13"/>
      <c r="Q930" s="13"/>
      <c r="R930" s="13">
        <f t="shared" si="159"/>
        <v>273024.04689933039</v>
      </c>
      <c r="S930" s="11">
        <f t="shared" si="160"/>
        <v>209.54776100533854</v>
      </c>
      <c r="T930" s="13">
        <f t="shared" si="161"/>
        <v>0.15301655853673463</v>
      </c>
      <c r="U930" s="14"/>
      <c r="V930" s="13">
        <f t="shared" si="162"/>
        <v>0.15</v>
      </c>
      <c r="W930" s="13">
        <v>1007.7</v>
      </c>
    </row>
    <row r="931" spans="1:23" hidden="1" x14ac:dyDescent="0.25">
      <c r="A931" s="7" t="s">
        <v>8364</v>
      </c>
      <c r="B931" s="7" t="s">
        <v>8381</v>
      </c>
      <c r="C931" s="7" t="s">
        <v>1986</v>
      </c>
      <c r="D931" s="14">
        <v>1</v>
      </c>
      <c r="E931" s="13">
        <f t="shared" si="163"/>
        <v>0</v>
      </c>
      <c r="F931" s="14">
        <f t="shared" si="157"/>
        <v>0</v>
      </c>
      <c r="G931" s="11">
        <v>1170</v>
      </c>
      <c r="H931" s="13">
        <v>800000</v>
      </c>
      <c r="I931" s="11">
        <v>387</v>
      </c>
      <c r="J931" s="9">
        <v>33.076923076923102</v>
      </c>
      <c r="K931" s="13">
        <v>3.2786374592489897E-2</v>
      </c>
      <c r="L931" s="13">
        <f t="shared" si="158"/>
        <v>1.0844723903669742E-2</v>
      </c>
      <c r="M931" s="11">
        <v>1170</v>
      </c>
      <c r="N931" s="8">
        <v>3568555.58</v>
      </c>
      <c r="O931" s="9">
        <v>34.128005862416302</v>
      </c>
      <c r="P931" s="13"/>
      <c r="Q931" s="13"/>
      <c r="R931" s="13">
        <f t="shared" si="159"/>
        <v>273024.04689933039</v>
      </c>
      <c r="S931" s="11">
        <f t="shared" si="160"/>
        <v>89.514686743989756</v>
      </c>
      <c r="T931" s="13">
        <f t="shared" si="161"/>
        <v>7.6508279268367313E-2</v>
      </c>
      <c r="U931" s="14"/>
      <c r="V931" s="13">
        <f t="shared" si="162"/>
        <v>0.08</v>
      </c>
      <c r="W931" s="13">
        <v>881.81</v>
      </c>
    </row>
    <row r="932" spans="1:23" hidden="1" x14ac:dyDescent="0.25">
      <c r="A932" s="7" t="s">
        <v>8364</v>
      </c>
      <c r="B932" s="7" t="s">
        <v>8382</v>
      </c>
      <c r="C932" s="7" t="s">
        <v>1885</v>
      </c>
      <c r="D932" s="14">
        <v>1</v>
      </c>
      <c r="E932" s="13">
        <f t="shared" si="163"/>
        <v>0</v>
      </c>
      <c r="F932" s="14">
        <f t="shared" si="157"/>
        <v>0</v>
      </c>
      <c r="G932" s="11">
        <v>650</v>
      </c>
      <c r="H932" s="13">
        <v>800000</v>
      </c>
      <c r="I932" s="11">
        <v>259.01</v>
      </c>
      <c r="J932" s="9">
        <v>39.847692307692299</v>
      </c>
      <c r="K932" s="13">
        <v>1.8214652551383301E-2</v>
      </c>
      <c r="L932" s="13">
        <f t="shared" si="158"/>
        <v>7.2581187035904429E-3</v>
      </c>
      <c r="M932" s="11">
        <v>650</v>
      </c>
      <c r="N932" s="8">
        <v>3568555.58</v>
      </c>
      <c r="O932" s="9">
        <v>34.128005862416302</v>
      </c>
      <c r="P932" s="13"/>
      <c r="Q932" s="13"/>
      <c r="R932" s="13">
        <f t="shared" si="159"/>
        <v>273024.04689933039</v>
      </c>
      <c r="S932" s="11">
        <f t="shared" si="160"/>
        <v>49.730381524438826</v>
      </c>
      <c r="T932" s="13">
        <f t="shared" si="161"/>
        <v>7.6508279268367424E-2</v>
      </c>
      <c r="U932" s="14"/>
      <c r="V932" s="13">
        <f t="shared" si="162"/>
        <v>0.08</v>
      </c>
      <c r="W932" s="13">
        <v>561.22</v>
      </c>
    </row>
    <row r="933" spans="1:23" hidden="1" x14ac:dyDescent="0.25">
      <c r="A933" s="7" t="s">
        <v>8364</v>
      </c>
      <c r="B933" s="7" t="s">
        <v>8383</v>
      </c>
      <c r="C933" s="7" t="s">
        <v>4276</v>
      </c>
      <c r="D933" s="14">
        <v>2</v>
      </c>
      <c r="E933" s="13">
        <f t="shared" si="163"/>
        <v>0</v>
      </c>
      <c r="F933" s="14">
        <f t="shared" si="157"/>
        <v>0</v>
      </c>
      <c r="G933" s="11">
        <v>1765</v>
      </c>
      <c r="H933" s="13">
        <v>800000</v>
      </c>
      <c r="I933" s="11">
        <v>582.12</v>
      </c>
      <c r="J933" s="9">
        <v>32.981303116147302</v>
      </c>
      <c r="K933" s="13">
        <v>4.9459787312602303E-2</v>
      </c>
      <c r="L933" s="13">
        <f t="shared" si="158"/>
        <v>1.6312482374171131E-2</v>
      </c>
      <c r="M933" s="11">
        <v>882.5</v>
      </c>
      <c r="N933" s="8">
        <v>3568555.58</v>
      </c>
      <c r="O933" s="9">
        <v>34.128005862416302</v>
      </c>
      <c r="P933" s="13"/>
      <c r="Q933" s="13"/>
      <c r="R933" s="13">
        <f t="shared" si="159"/>
        <v>273024.04689933039</v>
      </c>
      <c r="S933" s="11">
        <f t="shared" si="160"/>
        <v>135.03711290866838</v>
      </c>
      <c r="T933" s="13">
        <f t="shared" si="161"/>
        <v>0.15301655853673471</v>
      </c>
      <c r="U933" s="14"/>
      <c r="V933" s="13">
        <f t="shared" si="162"/>
        <v>0.15</v>
      </c>
      <c r="W933" s="13">
        <v>613.79999999999995</v>
      </c>
    </row>
    <row r="934" spans="1:23" hidden="1" x14ac:dyDescent="0.25">
      <c r="A934" s="7" t="s">
        <v>8364</v>
      </c>
      <c r="B934" s="7" t="s">
        <v>8384</v>
      </c>
      <c r="C934" s="7" t="s">
        <v>6430</v>
      </c>
      <c r="D934" s="14">
        <v>1</v>
      </c>
      <c r="E934" s="13">
        <f t="shared" si="163"/>
        <v>0</v>
      </c>
      <c r="F934" s="14">
        <f t="shared" si="157"/>
        <v>0</v>
      </c>
      <c r="G934" s="11">
        <v>888</v>
      </c>
      <c r="H934" s="13">
        <v>800000</v>
      </c>
      <c r="I934" s="11">
        <v>251.96</v>
      </c>
      <c r="J934" s="9">
        <v>28.373873873873901</v>
      </c>
      <c r="K934" s="13">
        <v>2.4884017639428199E-2</v>
      </c>
      <c r="L934" s="13">
        <f t="shared" si="158"/>
        <v>7.0605597797638907E-3</v>
      </c>
      <c r="M934" s="11">
        <v>888</v>
      </c>
      <c r="N934" s="8">
        <v>3568555.58</v>
      </c>
      <c r="O934" s="9">
        <v>34.128005862416302</v>
      </c>
      <c r="P934" s="13"/>
      <c r="Q934" s="13"/>
      <c r="R934" s="13">
        <f t="shared" si="159"/>
        <v>273024.04689933039</v>
      </c>
      <c r="S934" s="11">
        <f t="shared" si="160"/>
        <v>67.939351990310101</v>
      </c>
      <c r="T934" s="13">
        <f t="shared" si="161"/>
        <v>7.650827926836723E-2</v>
      </c>
      <c r="U934" s="14"/>
      <c r="V934" s="13">
        <f t="shared" si="162"/>
        <v>0.08</v>
      </c>
      <c r="W934" s="13">
        <v>776.77</v>
      </c>
    </row>
    <row r="935" spans="1:23" hidden="1" x14ac:dyDescent="0.25">
      <c r="A935" s="7" t="s">
        <v>8364</v>
      </c>
      <c r="B935" s="7" t="s">
        <v>8385</v>
      </c>
      <c r="C935" s="7" t="s">
        <v>6259</v>
      </c>
      <c r="D935" s="14">
        <v>2</v>
      </c>
      <c r="E935" s="13">
        <f t="shared" si="163"/>
        <v>0</v>
      </c>
      <c r="F935" s="14">
        <f t="shared" ref="F935:F953" si="164">W935 * E935</f>
        <v>0</v>
      </c>
      <c r="G935" s="11">
        <v>2050.9899999999998</v>
      </c>
      <c r="H935" s="13">
        <v>800000</v>
      </c>
      <c r="I935" s="11">
        <v>649.41</v>
      </c>
      <c r="J935" s="9">
        <v>31.663245554585799</v>
      </c>
      <c r="K935" s="13">
        <v>5.7473954209787001E-2</v>
      </c>
      <c r="L935" s="13">
        <f t="shared" ref="L935:L953" si="165">J935 * K935%</f>
        <v>1.8198119251375058E-2</v>
      </c>
      <c r="M935" s="11">
        <v>1025.4949999999999</v>
      </c>
      <c r="N935" s="8">
        <v>3568555.58</v>
      </c>
      <c r="O935" s="9">
        <v>34.128005862416302</v>
      </c>
      <c r="P935" s="13"/>
      <c r="Q935" s="13"/>
      <c r="R935" s="13">
        <f t="shared" ref="R935:R953" si="166">H935 * O935%</f>
        <v>273024.04689933039</v>
      </c>
      <c r="S935" s="11">
        <f t="shared" ref="S935:S953" si="167">K935% * R935</f>
        <v>156.91771569662853</v>
      </c>
      <c r="T935" s="13">
        <f t="shared" ref="T935:T953" si="168">IFERROR((S935 / M935), 0)</f>
        <v>0.15301655853673451</v>
      </c>
      <c r="U935" s="14"/>
      <c r="V935" s="13">
        <f t="shared" ref="V935:V953" si="169">ROUND((T935 - U935), 2)</f>
        <v>0.15</v>
      </c>
      <c r="W935" s="13">
        <v>854.3</v>
      </c>
    </row>
    <row r="936" spans="1:23" ht="24" x14ac:dyDescent="0.25">
      <c r="A936" s="15" t="s">
        <v>8364</v>
      </c>
      <c r="B936" s="15" t="s">
        <v>8386</v>
      </c>
      <c r="C936" s="7" t="s">
        <v>6033</v>
      </c>
      <c r="D936" s="14">
        <v>8</v>
      </c>
      <c r="E936" s="13">
        <f t="shared" si="163"/>
        <v>1</v>
      </c>
      <c r="F936" s="14">
        <f t="shared" si="164"/>
        <v>826.76</v>
      </c>
      <c r="G936" s="11">
        <v>8249.51</v>
      </c>
      <c r="H936" s="13">
        <v>800000</v>
      </c>
      <c r="I936" s="11">
        <v>2968.92</v>
      </c>
      <c r="J936" s="9">
        <v>35.989046622163002</v>
      </c>
      <c r="K936" s="13">
        <v>0.231172243644864</v>
      </c>
      <c r="L936" s="13">
        <f t="shared" si="165"/>
        <v>8.319668654285034E-2</v>
      </c>
      <c r="M936" s="11">
        <v>1031.18875</v>
      </c>
      <c r="N936" s="8">
        <v>3568555.58</v>
      </c>
      <c r="O936" s="9">
        <v>34.128005862416302</v>
      </c>
      <c r="P936" s="13"/>
      <c r="Q936" s="13"/>
      <c r="R936" s="13">
        <f t="shared" si="166"/>
        <v>273024.04689933039</v>
      </c>
      <c r="S936" s="11">
        <f t="shared" si="167"/>
        <v>631.15581490718773</v>
      </c>
      <c r="T936" s="13">
        <f t="shared" si="168"/>
        <v>0.61206623414693739</v>
      </c>
      <c r="U936" s="14"/>
      <c r="V936" s="13">
        <f t="shared" si="169"/>
        <v>0.61</v>
      </c>
      <c r="W936" s="13">
        <v>826.76</v>
      </c>
    </row>
    <row r="937" spans="1:23" hidden="1" x14ac:dyDescent="0.25">
      <c r="A937" s="7" t="s">
        <v>8364</v>
      </c>
      <c r="B937" s="7">
        <v>91792</v>
      </c>
      <c r="C937" s="7" t="s">
        <v>5813</v>
      </c>
      <c r="D937" s="14">
        <v>0</v>
      </c>
      <c r="E937" s="13">
        <f t="shared" si="163"/>
        <v>0</v>
      </c>
      <c r="F937" s="14">
        <f t="shared" si="164"/>
        <v>0</v>
      </c>
      <c r="G937" s="11">
        <v>-150.01</v>
      </c>
      <c r="H937" s="13">
        <v>800000</v>
      </c>
      <c r="I937" s="11">
        <v>-150.01</v>
      </c>
      <c r="J937" s="9">
        <v>100</v>
      </c>
      <c r="K937" s="13">
        <v>-4.2036615834353903E-3</v>
      </c>
      <c r="L937" s="13">
        <f t="shared" si="165"/>
        <v>-4.2036615834353903E-3</v>
      </c>
      <c r="M937" s="11">
        <v>0</v>
      </c>
      <c r="N937" s="8">
        <v>3568555.58</v>
      </c>
      <c r="O937" s="9">
        <v>34.128005862416302</v>
      </c>
      <c r="P937" s="13"/>
      <c r="Q937" s="13"/>
      <c r="R937" s="13">
        <f t="shared" si="166"/>
        <v>273024.04689933039</v>
      </c>
      <c r="S937" s="11">
        <f t="shared" si="167"/>
        <v>-11.477006973047775</v>
      </c>
      <c r="T937" s="13">
        <f t="shared" si="168"/>
        <v>0</v>
      </c>
      <c r="U937" s="14"/>
      <c r="V937" s="13">
        <f t="shared" si="169"/>
        <v>0</v>
      </c>
      <c r="W937" s="13">
        <v>526.16</v>
      </c>
    </row>
    <row r="938" spans="1:23" x14ac:dyDescent="0.25">
      <c r="A938" s="15" t="s">
        <v>8364</v>
      </c>
      <c r="B938" s="15" t="s">
        <v>8387</v>
      </c>
      <c r="C938" s="7" t="s">
        <v>2437</v>
      </c>
      <c r="D938" s="14">
        <v>11</v>
      </c>
      <c r="E938" s="13">
        <f t="shared" si="163"/>
        <v>1</v>
      </c>
      <c r="F938" s="14">
        <f t="shared" si="164"/>
        <v>872.41</v>
      </c>
      <c r="G938" s="11">
        <v>13143.97</v>
      </c>
      <c r="H938" s="13">
        <v>800000</v>
      </c>
      <c r="I938" s="11">
        <v>4837.96</v>
      </c>
      <c r="J938" s="9">
        <v>36.807448586690299</v>
      </c>
      <c r="K938" s="13">
        <v>0.36832745645508502</v>
      </c>
      <c r="L938" s="13">
        <f t="shared" si="165"/>
        <v>0.13557193916536953</v>
      </c>
      <c r="M938" s="11">
        <v>1194.9063636363601</v>
      </c>
      <c r="N938" s="8">
        <v>3568555.58</v>
      </c>
      <c r="O938" s="9">
        <v>34.128005862416302</v>
      </c>
      <c r="P938" s="13"/>
      <c r="Q938" s="13"/>
      <c r="R938" s="13">
        <f t="shared" si="166"/>
        <v>273024.04689933039</v>
      </c>
      <c r="S938" s="11">
        <f t="shared" si="167"/>
        <v>1005.6225274550421</v>
      </c>
      <c r="T938" s="13">
        <f t="shared" si="168"/>
        <v>0.84159107195204308</v>
      </c>
      <c r="U938" s="14"/>
      <c r="V938" s="13">
        <f t="shared" si="169"/>
        <v>0.84</v>
      </c>
      <c r="W938" s="13">
        <v>872.41</v>
      </c>
    </row>
    <row r="939" spans="1:23" hidden="1" x14ac:dyDescent="0.25">
      <c r="A939" s="7" t="s">
        <v>8364</v>
      </c>
      <c r="B939" s="7">
        <v>93110</v>
      </c>
      <c r="C939" s="7" t="s">
        <v>4369</v>
      </c>
      <c r="D939" s="14">
        <v>1</v>
      </c>
      <c r="E939" s="13">
        <f t="shared" si="163"/>
        <v>0</v>
      </c>
      <c r="F939" s="14">
        <f t="shared" si="164"/>
        <v>0</v>
      </c>
      <c r="G939" s="11">
        <v>58.99</v>
      </c>
      <c r="H939" s="13">
        <v>800000</v>
      </c>
      <c r="I939" s="11">
        <v>22.64</v>
      </c>
      <c r="J939" s="9">
        <v>38.379386336667203</v>
      </c>
      <c r="K939" s="13">
        <v>1.6530497753940001E-3</v>
      </c>
      <c r="L939" s="13">
        <f t="shared" si="165"/>
        <v>6.3443035963587269E-4</v>
      </c>
      <c r="M939" s="11">
        <v>58.99</v>
      </c>
      <c r="N939" s="8">
        <v>3568555.58</v>
      </c>
      <c r="O939" s="9">
        <v>34.128005862416302</v>
      </c>
      <c r="P939" s="13"/>
      <c r="Q939" s="13"/>
      <c r="R939" s="13">
        <f t="shared" si="166"/>
        <v>273024.04689933039</v>
      </c>
      <c r="S939" s="11">
        <f t="shared" si="167"/>
        <v>4.51322339404099</v>
      </c>
      <c r="T939" s="13">
        <f t="shared" si="168"/>
        <v>7.6508279268367355E-2</v>
      </c>
      <c r="U939" s="14"/>
      <c r="V939" s="13">
        <f t="shared" si="169"/>
        <v>0.08</v>
      </c>
      <c r="W939" s="13">
        <v>42.24</v>
      </c>
    </row>
    <row r="940" spans="1:23" hidden="1" x14ac:dyDescent="0.25">
      <c r="A940" s="7" t="s">
        <v>8364</v>
      </c>
      <c r="B940" s="7">
        <v>94</v>
      </c>
      <c r="C940" s="7" t="s">
        <v>6319</v>
      </c>
      <c r="D940" s="14">
        <v>1</v>
      </c>
      <c r="E940" s="13">
        <f t="shared" si="163"/>
        <v>0</v>
      </c>
      <c r="F940" s="14">
        <f t="shared" si="164"/>
        <v>0</v>
      </c>
      <c r="G940" s="11">
        <v>293.39</v>
      </c>
      <c r="H940" s="13">
        <v>800000</v>
      </c>
      <c r="I940" s="11">
        <v>111.24</v>
      </c>
      <c r="J940" s="9">
        <v>37.915402706295403</v>
      </c>
      <c r="K940" s="13">
        <v>8.2215337108466693E-3</v>
      </c>
      <c r="L940" s="13">
        <f t="shared" si="165"/>
        <v>3.1172276151013472E-3</v>
      </c>
      <c r="M940" s="11">
        <v>293.39</v>
      </c>
      <c r="N940" s="8">
        <v>3568555.58</v>
      </c>
      <c r="O940" s="9">
        <v>34.128005862416302</v>
      </c>
      <c r="P940" s="13"/>
      <c r="Q940" s="13"/>
      <c r="R940" s="13">
        <f t="shared" si="166"/>
        <v>273024.04689933039</v>
      </c>
      <c r="S940" s="11">
        <f t="shared" si="167"/>
        <v>22.446764054546271</v>
      </c>
      <c r="T940" s="13">
        <f t="shared" si="168"/>
        <v>7.6508279268367271E-2</v>
      </c>
      <c r="U940" s="14"/>
      <c r="V940" s="13">
        <f t="shared" si="169"/>
        <v>0.08</v>
      </c>
      <c r="W940" s="13">
        <v>224.48</v>
      </c>
    </row>
    <row r="941" spans="1:23" hidden="1" x14ac:dyDescent="0.25">
      <c r="A941" s="7" t="s">
        <v>8364</v>
      </c>
      <c r="B941" s="7">
        <v>95</v>
      </c>
      <c r="C941" s="7" t="s">
        <v>6235</v>
      </c>
      <c r="D941" s="14">
        <v>1</v>
      </c>
      <c r="E941" s="13">
        <f t="shared" si="163"/>
        <v>0</v>
      </c>
      <c r="F941" s="14">
        <f t="shared" si="164"/>
        <v>0</v>
      </c>
      <c r="G941" s="11">
        <v>293.39</v>
      </c>
      <c r="H941" s="13">
        <v>800000</v>
      </c>
      <c r="I941" s="11">
        <v>92.92</v>
      </c>
      <c r="J941" s="9">
        <v>31.671154436074801</v>
      </c>
      <c r="K941" s="13">
        <v>8.2215337108466693E-3</v>
      </c>
      <c r="L941" s="13">
        <f t="shared" si="165"/>
        <v>2.6038546385762002E-3</v>
      </c>
      <c r="M941" s="11">
        <v>293.39</v>
      </c>
      <c r="N941" s="8">
        <v>3568555.58</v>
      </c>
      <c r="O941" s="9">
        <v>34.128005862416302</v>
      </c>
      <c r="P941" s="13"/>
      <c r="Q941" s="13"/>
      <c r="R941" s="13">
        <f t="shared" si="166"/>
        <v>273024.04689933039</v>
      </c>
      <c r="S941" s="11">
        <f t="shared" si="167"/>
        <v>22.446764054546271</v>
      </c>
      <c r="T941" s="13">
        <f t="shared" si="168"/>
        <v>7.6508279268367271E-2</v>
      </c>
      <c r="U941" s="14"/>
      <c r="V941" s="13">
        <f t="shared" si="169"/>
        <v>0.08</v>
      </c>
      <c r="W941" s="13">
        <v>224.48</v>
      </c>
    </row>
    <row r="942" spans="1:23" hidden="1" x14ac:dyDescent="0.25">
      <c r="A942" s="7" t="s">
        <v>8364</v>
      </c>
      <c r="B942" s="7">
        <v>95002</v>
      </c>
      <c r="C942" s="7" t="s">
        <v>3108</v>
      </c>
      <c r="D942" s="14">
        <v>1</v>
      </c>
      <c r="E942" s="13">
        <f t="shared" si="163"/>
        <v>0</v>
      </c>
      <c r="F942" s="14">
        <f t="shared" si="164"/>
        <v>0</v>
      </c>
      <c r="G942" s="11">
        <v>56.99</v>
      </c>
      <c r="H942" s="13">
        <v>800000</v>
      </c>
      <c r="I942" s="11">
        <v>24.54</v>
      </c>
      <c r="J942" s="9">
        <v>43.0601859975434</v>
      </c>
      <c r="K942" s="13">
        <v>1.59700469062051E-3</v>
      </c>
      <c r="L942" s="13">
        <f t="shared" si="165"/>
        <v>6.8767319017068419E-4</v>
      </c>
      <c r="M942" s="11">
        <v>56.99</v>
      </c>
      <c r="N942" s="8">
        <v>3568555.58</v>
      </c>
      <c r="O942" s="9">
        <v>34.128005862416302</v>
      </c>
      <c r="P942" s="13"/>
      <c r="Q942" s="13"/>
      <c r="R942" s="13">
        <f t="shared" si="166"/>
        <v>273024.04689933039</v>
      </c>
      <c r="S942" s="11">
        <f t="shared" si="167"/>
        <v>4.3602068355042478</v>
      </c>
      <c r="T942" s="13">
        <f t="shared" si="168"/>
        <v>7.6508279268367216E-2</v>
      </c>
      <c r="U942" s="14"/>
      <c r="V942" s="13">
        <f t="shared" si="169"/>
        <v>0.08</v>
      </c>
      <c r="W942" s="13">
        <v>40.75</v>
      </c>
    </row>
    <row r="943" spans="1:23" hidden="1" x14ac:dyDescent="0.25">
      <c r="A943" s="7" t="s">
        <v>8364</v>
      </c>
      <c r="B943" s="7">
        <v>95050</v>
      </c>
      <c r="C943" s="7" t="s">
        <v>1594</v>
      </c>
      <c r="D943" s="14">
        <v>3</v>
      </c>
      <c r="E943" s="13">
        <f t="shared" si="163"/>
        <v>0</v>
      </c>
      <c r="F943" s="14">
        <f t="shared" si="164"/>
        <v>0</v>
      </c>
      <c r="G943" s="11">
        <v>1516.07</v>
      </c>
      <c r="H943" s="13">
        <v>800000</v>
      </c>
      <c r="I943" s="11">
        <v>428.98</v>
      </c>
      <c r="J943" s="9">
        <v>28.2955272513802</v>
      </c>
      <c r="K943" s="13">
        <v>4.2484135836270198E-2</v>
      </c>
      <c r="L943" s="13">
        <f t="shared" si="165"/>
        <v>1.2021110233065216E-2</v>
      </c>
      <c r="M943" s="11">
        <v>505.35666666666702</v>
      </c>
      <c r="N943" s="8">
        <v>3568555.58</v>
      </c>
      <c r="O943" s="9">
        <v>34.128005862416302</v>
      </c>
      <c r="P943" s="13"/>
      <c r="Q943" s="13"/>
      <c r="R943" s="13">
        <f t="shared" si="166"/>
        <v>273024.04689933039</v>
      </c>
      <c r="S943" s="11">
        <f t="shared" si="167"/>
        <v>115.99190695039358</v>
      </c>
      <c r="T943" s="13">
        <f t="shared" si="168"/>
        <v>0.22952483780510169</v>
      </c>
      <c r="U943" s="14"/>
      <c r="V943" s="13">
        <f t="shared" si="169"/>
        <v>0.23</v>
      </c>
      <c r="W943" s="13">
        <v>424.66</v>
      </c>
    </row>
    <row r="944" spans="1:23" hidden="1" x14ac:dyDescent="0.25">
      <c r="A944" s="7" t="s">
        <v>8364</v>
      </c>
      <c r="B944" s="7" t="s">
        <v>8388</v>
      </c>
      <c r="C944" s="7" t="s">
        <v>4175</v>
      </c>
      <c r="D944" s="14">
        <v>5</v>
      </c>
      <c r="E944" s="13">
        <f t="shared" si="163"/>
        <v>0</v>
      </c>
      <c r="F944" s="14">
        <f t="shared" si="164"/>
        <v>0</v>
      </c>
      <c r="G944" s="11">
        <v>2987.17</v>
      </c>
      <c r="H944" s="13">
        <v>800000</v>
      </c>
      <c r="I944" s="11">
        <v>1127.6600000000001</v>
      </c>
      <c r="J944" s="9">
        <v>37.750111309366403</v>
      </c>
      <c r="K944" s="13">
        <v>8.3708097941408599E-2</v>
      </c>
      <c r="L944" s="13">
        <f t="shared" si="165"/>
        <v>3.1599900147835196E-2</v>
      </c>
      <c r="M944" s="11">
        <v>597.43399999999997</v>
      </c>
      <c r="N944" s="8">
        <v>3568555.58</v>
      </c>
      <c r="O944" s="9">
        <v>34.128005862416302</v>
      </c>
      <c r="P944" s="13"/>
      <c r="Q944" s="13"/>
      <c r="R944" s="13">
        <f t="shared" si="166"/>
        <v>273024.04689933039</v>
      </c>
      <c r="S944" s="11">
        <f t="shared" si="167"/>
        <v>228.54323658208884</v>
      </c>
      <c r="T944" s="13">
        <f t="shared" si="168"/>
        <v>0.38254139634183665</v>
      </c>
      <c r="U944" s="14"/>
      <c r="V944" s="13">
        <f t="shared" si="169"/>
        <v>0.38</v>
      </c>
      <c r="W944" s="13">
        <v>424.66</v>
      </c>
    </row>
    <row r="945" spans="1:23" hidden="1" x14ac:dyDescent="0.25">
      <c r="A945" s="7" t="s">
        <v>8364</v>
      </c>
      <c r="B945" s="7" t="s">
        <v>8389</v>
      </c>
      <c r="C945" s="7" t="s">
        <v>3685</v>
      </c>
      <c r="D945" s="14">
        <v>0</v>
      </c>
      <c r="E945" s="13">
        <f t="shared" si="163"/>
        <v>0</v>
      </c>
      <c r="F945" s="14">
        <f t="shared" si="164"/>
        <v>0</v>
      </c>
      <c r="G945" s="11">
        <v>0</v>
      </c>
      <c r="H945" s="13">
        <v>800000</v>
      </c>
      <c r="I945" s="11">
        <v>19.64</v>
      </c>
      <c r="J945" s="9"/>
      <c r="K945" s="13">
        <v>0</v>
      </c>
      <c r="L945" s="13">
        <f t="shared" si="165"/>
        <v>0</v>
      </c>
      <c r="M945" s="11">
        <v>0</v>
      </c>
      <c r="N945" s="8">
        <v>3568555.58</v>
      </c>
      <c r="O945" s="9">
        <v>34.128005862416302</v>
      </c>
      <c r="P945" s="13"/>
      <c r="Q945" s="13"/>
      <c r="R945" s="13">
        <f t="shared" si="166"/>
        <v>273024.04689933039</v>
      </c>
      <c r="S945" s="11">
        <f t="shared" si="167"/>
        <v>0</v>
      </c>
      <c r="T945" s="13">
        <f t="shared" si="168"/>
        <v>0</v>
      </c>
      <c r="U945" s="14"/>
      <c r="V945" s="13">
        <f t="shared" si="169"/>
        <v>0</v>
      </c>
      <c r="W945" s="13">
        <v>424.66</v>
      </c>
    </row>
    <row r="946" spans="1:23" hidden="1" x14ac:dyDescent="0.25">
      <c r="A946" s="7" t="s">
        <v>8364</v>
      </c>
      <c r="B946" s="7" t="s">
        <v>8390</v>
      </c>
      <c r="C946" s="7" t="s">
        <v>473</v>
      </c>
      <c r="D946" s="14">
        <v>4</v>
      </c>
      <c r="E946" s="13">
        <f t="shared" si="163"/>
        <v>0</v>
      </c>
      <c r="F946" s="14">
        <f t="shared" si="164"/>
        <v>0</v>
      </c>
      <c r="G946" s="11">
        <v>2281.0500000000002</v>
      </c>
      <c r="H946" s="13">
        <v>800000</v>
      </c>
      <c r="I946" s="11">
        <v>721.33</v>
      </c>
      <c r="J946" s="9">
        <v>31.6227176081191</v>
      </c>
      <c r="K946" s="13">
        <v>6.3920820311281198E-2</v>
      </c>
      <c r="L946" s="13">
        <f t="shared" si="165"/>
        <v>2.021350049982969E-2</v>
      </c>
      <c r="M946" s="11">
        <v>570.26250000000005</v>
      </c>
      <c r="N946" s="8">
        <v>3568555.58</v>
      </c>
      <c r="O946" s="9">
        <v>34.128005862416302</v>
      </c>
      <c r="P946" s="13"/>
      <c r="Q946" s="13"/>
      <c r="R946" s="13">
        <f t="shared" si="166"/>
        <v>273024.04689933039</v>
      </c>
      <c r="S946" s="11">
        <f t="shared" si="167"/>
        <v>174.51921042510909</v>
      </c>
      <c r="T946" s="13">
        <f t="shared" si="168"/>
        <v>0.30603311707346892</v>
      </c>
      <c r="U946" s="14"/>
      <c r="V946" s="13">
        <f t="shared" si="169"/>
        <v>0.31</v>
      </c>
      <c r="W946" s="13">
        <v>424.66</v>
      </c>
    </row>
    <row r="947" spans="1:23" hidden="1" x14ac:dyDescent="0.25">
      <c r="A947" s="7" t="s">
        <v>8364</v>
      </c>
      <c r="B947" s="7" t="s">
        <v>8391</v>
      </c>
      <c r="C947" s="7" t="s">
        <v>542</v>
      </c>
      <c r="D947" s="14">
        <v>1</v>
      </c>
      <c r="E947" s="13">
        <f t="shared" si="163"/>
        <v>0</v>
      </c>
      <c r="F947" s="14">
        <f t="shared" si="164"/>
        <v>0</v>
      </c>
      <c r="G947" s="11">
        <v>649.5</v>
      </c>
      <c r="H947" s="13">
        <v>800000</v>
      </c>
      <c r="I947" s="11">
        <v>189.21</v>
      </c>
      <c r="J947" s="9">
        <v>29.131639722863699</v>
      </c>
      <c r="K947" s="13">
        <v>1.8200641280189899E-2</v>
      </c>
      <c r="L947" s="13">
        <f t="shared" si="165"/>
        <v>5.3021452449957289E-3</v>
      </c>
      <c r="M947" s="11">
        <v>649.5</v>
      </c>
      <c r="N947" s="8">
        <v>3568555.58</v>
      </c>
      <c r="O947" s="9">
        <v>34.128005862416302</v>
      </c>
      <c r="P947" s="13"/>
      <c r="Q947" s="13"/>
      <c r="R947" s="13">
        <f t="shared" si="166"/>
        <v>273024.04689933039</v>
      </c>
      <c r="S947" s="11">
        <f t="shared" si="167"/>
        <v>49.692127384804557</v>
      </c>
      <c r="T947" s="13">
        <f t="shared" si="168"/>
        <v>7.6508279268367299E-2</v>
      </c>
      <c r="U947" s="14"/>
      <c r="V947" s="13">
        <f t="shared" si="169"/>
        <v>0.08</v>
      </c>
      <c r="W947" s="13">
        <v>424.66</v>
      </c>
    </row>
    <row r="948" spans="1:23" hidden="1" x14ac:dyDescent="0.25">
      <c r="A948" s="7" t="s">
        <v>8364</v>
      </c>
      <c r="B948" s="7" t="s">
        <v>8392</v>
      </c>
      <c r="C948" s="7" t="s">
        <v>2525</v>
      </c>
      <c r="D948" s="14">
        <v>1</v>
      </c>
      <c r="E948" s="13">
        <f t="shared" si="163"/>
        <v>0</v>
      </c>
      <c r="F948" s="14">
        <f t="shared" si="164"/>
        <v>0</v>
      </c>
      <c r="G948" s="11">
        <v>415</v>
      </c>
      <c r="H948" s="13">
        <v>800000</v>
      </c>
      <c r="I948" s="11">
        <v>146.08000000000001</v>
      </c>
      <c r="J948" s="9">
        <v>35.200000000000003</v>
      </c>
      <c r="K948" s="13">
        <v>1.16293550904985E-2</v>
      </c>
      <c r="L948" s="13">
        <f t="shared" si="165"/>
        <v>4.0935329918554723E-3</v>
      </c>
      <c r="M948" s="11">
        <v>415</v>
      </c>
      <c r="N948" s="8">
        <v>3568555.58</v>
      </c>
      <c r="O948" s="9">
        <v>34.128005862416302</v>
      </c>
      <c r="P948" s="13"/>
      <c r="Q948" s="13"/>
      <c r="R948" s="13">
        <f t="shared" si="166"/>
        <v>273024.04689933039</v>
      </c>
      <c r="S948" s="11">
        <f t="shared" si="167"/>
        <v>31.750935896372294</v>
      </c>
      <c r="T948" s="13">
        <f t="shared" si="168"/>
        <v>7.650827926836698E-2</v>
      </c>
      <c r="U948" s="14"/>
      <c r="V948" s="13">
        <f t="shared" si="169"/>
        <v>0.08</v>
      </c>
      <c r="W948" s="13">
        <v>288.33</v>
      </c>
    </row>
    <row r="949" spans="1:23" hidden="1" x14ac:dyDescent="0.25">
      <c r="A949" s="7" t="s">
        <v>8364</v>
      </c>
      <c r="B949" s="7" t="s">
        <v>8393</v>
      </c>
      <c r="C949" s="7" t="s">
        <v>3765</v>
      </c>
      <c r="D949" s="14">
        <v>1</v>
      </c>
      <c r="E949" s="13">
        <f t="shared" si="163"/>
        <v>0</v>
      </c>
      <c r="F949" s="14">
        <f t="shared" si="164"/>
        <v>0</v>
      </c>
      <c r="G949" s="11">
        <v>566.99</v>
      </c>
      <c r="H949" s="13">
        <v>800000</v>
      </c>
      <c r="I949" s="11">
        <v>190.44</v>
      </c>
      <c r="J949" s="9">
        <v>33.587893966383902</v>
      </c>
      <c r="K949" s="13">
        <v>1.5888501307859699E-2</v>
      </c>
      <c r="L949" s="13">
        <f t="shared" si="165"/>
        <v>5.3366129721314354E-3</v>
      </c>
      <c r="M949" s="11">
        <v>566.99</v>
      </c>
      <c r="N949" s="8">
        <v>3568555.58</v>
      </c>
      <c r="O949" s="9">
        <v>34.128005862416302</v>
      </c>
      <c r="P949" s="13"/>
      <c r="Q949" s="13"/>
      <c r="R949" s="13">
        <f t="shared" si="166"/>
        <v>273024.04689933039</v>
      </c>
      <c r="S949" s="11">
        <f t="shared" si="167"/>
        <v>43.379429262371588</v>
      </c>
      <c r="T949" s="13">
        <f t="shared" si="168"/>
        <v>7.6508279268367327E-2</v>
      </c>
      <c r="U949" s="14"/>
      <c r="V949" s="13">
        <f t="shared" si="169"/>
        <v>0.08</v>
      </c>
      <c r="W949" s="13">
        <v>424.66</v>
      </c>
    </row>
    <row r="950" spans="1:23" hidden="1" x14ac:dyDescent="0.25">
      <c r="A950" s="7" t="s">
        <v>8364</v>
      </c>
      <c r="B950" s="7" t="s">
        <v>8394</v>
      </c>
      <c r="C950" s="7" t="s">
        <v>7518</v>
      </c>
      <c r="D950" s="14">
        <v>6</v>
      </c>
      <c r="E950" s="13">
        <f t="shared" si="163"/>
        <v>0</v>
      </c>
      <c r="F950" s="14">
        <f t="shared" si="164"/>
        <v>0</v>
      </c>
      <c r="G950" s="11">
        <v>953.96</v>
      </c>
      <c r="H950" s="13">
        <v>800000</v>
      </c>
      <c r="I950" s="11">
        <v>279.70999999999998</v>
      </c>
      <c r="J950" s="9">
        <v>29.3209358882972</v>
      </c>
      <c r="K950" s="13">
        <v>2.6732384535257801E-2</v>
      </c>
      <c r="L950" s="13">
        <f t="shared" si="165"/>
        <v>7.8381853309960146E-3</v>
      </c>
      <c r="M950" s="11">
        <v>158.993333333333</v>
      </c>
      <c r="N950" s="8">
        <v>3568555.58</v>
      </c>
      <c r="O950" s="9">
        <v>34.128005862416302</v>
      </c>
      <c r="P950" s="13"/>
      <c r="Q950" s="13"/>
      <c r="R950" s="13">
        <f t="shared" si="166"/>
        <v>273024.04689933039</v>
      </c>
      <c r="S950" s="11">
        <f t="shared" si="167"/>
        <v>72.985838090851601</v>
      </c>
      <c r="T950" s="13">
        <f t="shared" si="168"/>
        <v>0.45904967561020432</v>
      </c>
      <c r="U950" s="14"/>
      <c r="V950" s="13">
        <f t="shared" si="169"/>
        <v>0.46</v>
      </c>
      <c r="W950" s="13">
        <v>132.47999999999999</v>
      </c>
    </row>
    <row r="951" spans="1:23" x14ac:dyDescent="0.25">
      <c r="A951" s="15" t="s">
        <v>8364</v>
      </c>
      <c r="B951" s="15">
        <v>97903</v>
      </c>
      <c r="C951" s="7" t="s">
        <v>5702</v>
      </c>
      <c r="D951" s="14">
        <v>13</v>
      </c>
      <c r="E951" s="13">
        <v>4</v>
      </c>
      <c r="F951" s="14">
        <f t="shared" si="164"/>
        <v>58.44</v>
      </c>
      <c r="G951" s="11">
        <v>263.45999999999998</v>
      </c>
      <c r="H951" s="13">
        <v>800000</v>
      </c>
      <c r="I951" s="11">
        <v>106.38</v>
      </c>
      <c r="J951" s="9">
        <v>40.378046003188302</v>
      </c>
      <c r="K951" s="13">
        <v>7.3828190172114403E-3</v>
      </c>
      <c r="L951" s="13">
        <f t="shared" si="165"/>
        <v>2.9810380591017696E-3</v>
      </c>
      <c r="M951" s="11">
        <v>20.266153846153799</v>
      </c>
      <c r="N951" s="8">
        <v>3568555.58</v>
      </c>
      <c r="O951" s="9">
        <v>34.128005862416302</v>
      </c>
      <c r="P951" s="13"/>
      <c r="Q951" s="13"/>
      <c r="R951" s="13">
        <f t="shared" si="166"/>
        <v>273024.04689933039</v>
      </c>
      <c r="S951" s="11">
        <f t="shared" si="167"/>
        <v>20.156871256044045</v>
      </c>
      <c r="T951" s="13">
        <f t="shared" si="168"/>
        <v>0.99460763048877709</v>
      </c>
      <c r="U951" s="14"/>
      <c r="V951" s="13">
        <f t="shared" si="169"/>
        <v>0.99</v>
      </c>
      <c r="W951" s="13">
        <v>14.61</v>
      </c>
    </row>
    <row r="952" spans="1:23" hidden="1" x14ac:dyDescent="0.25">
      <c r="A952" s="7" t="s">
        <v>8364</v>
      </c>
      <c r="B952" s="7">
        <v>97904</v>
      </c>
      <c r="C952" s="7" t="s">
        <v>7036</v>
      </c>
      <c r="D952" s="14">
        <v>2</v>
      </c>
      <c r="E952" s="13">
        <f>IF((V952 &lt; 0), 0, ROUND((T952 - U952), 0))</f>
        <v>0</v>
      </c>
      <c r="F952" s="14">
        <f t="shared" si="164"/>
        <v>0</v>
      </c>
      <c r="G952" s="11">
        <v>29.98</v>
      </c>
      <c r="H952" s="13">
        <v>800000</v>
      </c>
      <c r="I952" s="11">
        <v>12.24</v>
      </c>
      <c r="J952" s="9">
        <v>40.827218145430301</v>
      </c>
      <c r="K952" s="13">
        <v>8.4011582075457E-4</v>
      </c>
      <c r="L952" s="13">
        <f t="shared" si="165"/>
        <v>3.429959188137405E-4</v>
      </c>
      <c r="M952" s="11">
        <v>14.99</v>
      </c>
      <c r="N952" s="8">
        <v>3568555.58</v>
      </c>
      <c r="O952" s="9">
        <v>34.128005862416302</v>
      </c>
      <c r="P952" s="13"/>
      <c r="Q952" s="13"/>
      <c r="R952" s="13">
        <f t="shared" si="166"/>
        <v>273024.04689933039</v>
      </c>
      <c r="S952" s="11">
        <f t="shared" si="167"/>
        <v>2.2937182124656514</v>
      </c>
      <c r="T952" s="13">
        <f t="shared" si="168"/>
        <v>0.15301655853673457</v>
      </c>
      <c r="U952" s="14"/>
      <c r="V952" s="13">
        <f t="shared" si="169"/>
        <v>0.15</v>
      </c>
      <c r="W952" s="13">
        <v>9.94</v>
      </c>
    </row>
    <row r="953" spans="1:23" x14ac:dyDescent="0.25">
      <c r="A953" s="15" t="s">
        <v>8364</v>
      </c>
      <c r="B953" s="15">
        <v>97960</v>
      </c>
      <c r="C953" s="7" t="s">
        <v>1251</v>
      </c>
      <c r="D953" s="14">
        <v>17</v>
      </c>
      <c r="E953" s="13">
        <f>IF((V953 &lt; 0), 0, ROUND((T953 - U953), 0))</f>
        <v>1</v>
      </c>
      <c r="F953" s="14">
        <f t="shared" si="164"/>
        <v>59.47</v>
      </c>
      <c r="G953" s="11">
        <v>1294.43</v>
      </c>
      <c r="H953" s="13">
        <v>800000</v>
      </c>
      <c r="I953" s="11">
        <v>470.57</v>
      </c>
      <c r="J953" s="9">
        <v>36.353452871147901</v>
      </c>
      <c r="K953" s="13">
        <v>3.6273219541672397E-2</v>
      </c>
      <c r="L953" s="13">
        <f t="shared" si="165"/>
        <v>1.3186567770929886E-2</v>
      </c>
      <c r="M953" s="11">
        <v>76.1429411764706</v>
      </c>
      <c r="N953" s="8">
        <v>3568555.58</v>
      </c>
      <c r="O953" s="9">
        <v>34.128005862416302</v>
      </c>
      <c r="P953" s="13"/>
      <c r="Q953" s="13"/>
      <c r="R953" s="13">
        <f t="shared" si="166"/>
        <v>273024.04689933039</v>
      </c>
      <c r="S953" s="11">
        <f t="shared" si="167"/>
        <v>99.034611933352721</v>
      </c>
      <c r="T953" s="13">
        <f t="shared" si="168"/>
        <v>1.3006407475622443</v>
      </c>
      <c r="U953" s="14"/>
      <c r="V953" s="13">
        <f t="shared" si="169"/>
        <v>1.3</v>
      </c>
      <c r="W953" s="13">
        <v>59.47</v>
      </c>
    </row>
    <row r="955" spans="1:23" x14ac:dyDescent="0.25">
      <c r="A955" s="15" t="s">
        <v>8440</v>
      </c>
      <c r="B955" s="15">
        <v>44405</v>
      </c>
      <c r="C955" s="7" t="s">
        <v>672</v>
      </c>
      <c r="D955" s="14">
        <v>10</v>
      </c>
      <c r="E955" s="13">
        <v>2</v>
      </c>
      <c r="F955" s="14">
        <f t="shared" ref="F955:F960" si="170">W955 * E955</f>
        <v>715.66</v>
      </c>
      <c r="G955" s="11">
        <v>4686.55</v>
      </c>
      <c r="H955" s="13">
        <v>800000</v>
      </c>
      <c r="I955" s="11">
        <v>1584.15</v>
      </c>
      <c r="J955" s="9">
        <v>33.802050548911197</v>
      </c>
      <c r="K955" s="13">
        <v>0.28897889538084698</v>
      </c>
      <c r="L955" s="13">
        <f t="shared" ref="L955:L960" si="171">J955 * K955%</f>
        <v>9.7680792292319088E-2</v>
      </c>
      <c r="M955" s="11">
        <v>468.65499999999997</v>
      </c>
      <c r="N955" s="8">
        <v>1621762.03</v>
      </c>
      <c r="O955" s="9">
        <v>15.509777787259299</v>
      </c>
      <c r="P955" s="13"/>
      <c r="Q955" s="13"/>
      <c r="R955" s="13">
        <f t="shared" ref="R955:R960" si="172">H955 * O955%</f>
        <v>124078.2222980744</v>
      </c>
      <c r="S955" s="11">
        <f t="shared" ref="S955:S960" si="173">K955% * R955</f>
        <v>358.55987620516714</v>
      </c>
      <c r="T955" s="13">
        <f t="shared" ref="T955:T960" si="174">IFERROR((S955 / M955), 0)</f>
        <v>0.76508279268367385</v>
      </c>
      <c r="U955" s="14"/>
      <c r="V955" s="13">
        <f t="shared" ref="V955:V960" si="175">ROUND((T955 - U955), 2)</f>
        <v>0.77</v>
      </c>
      <c r="W955" s="13">
        <v>357.83</v>
      </c>
    </row>
    <row r="956" spans="1:23" hidden="1" x14ac:dyDescent="0.25">
      <c r="A956" s="7" t="s">
        <v>8440</v>
      </c>
      <c r="B956" s="7">
        <v>44410</v>
      </c>
      <c r="C956" s="7" t="s">
        <v>1007</v>
      </c>
      <c r="D956" s="14">
        <v>6</v>
      </c>
      <c r="E956" s="13">
        <f>IF((V956 &lt; 0), 0, ROUND((T956 - U956), 0))</f>
        <v>0</v>
      </c>
      <c r="F956" s="14">
        <f t="shared" si="170"/>
        <v>0</v>
      </c>
      <c r="G956" s="11">
        <v>2839.95</v>
      </c>
      <c r="H956" s="13">
        <v>800000</v>
      </c>
      <c r="I956" s="11">
        <v>994.01</v>
      </c>
      <c r="J956" s="9">
        <v>35.000968326907199</v>
      </c>
      <c r="K956" s="13">
        <v>0.17511508763095199</v>
      </c>
      <c r="L956" s="13">
        <f t="shared" si="171"/>
        <v>6.129197635734529E-2</v>
      </c>
      <c r="M956" s="11">
        <v>473.32499999999999</v>
      </c>
      <c r="N956" s="8">
        <v>1621762.03</v>
      </c>
      <c r="O956" s="9">
        <v>15.509777787259299</v>
      </c>
      <c r="P956" s="13"/>
      <c r="Q956" s="13"/>
      <c r="R956" s="13">
        <f t="shared" si="172"/>
        <v>124078.2222980744</v>
      </c>
      <c r="S956" s="11">
        <f t="shared" si="173"/>
        <v>217.27968770820038</v>
      </c>
      <c r="T956" s="13">
        <f t="shared" si="174"/>
        <v>0.45904967561020521</v>
      </c>
      <c r="U956" s="14"/>
      <c r="V956" s="13">
        <f t="shared" si="175"/>
        <v>0.46</v>
      </c>
      <c r="W956" s="13">
        <v>357.83</v>
      </c>
    </row>
    <row r="957" spans="1:23" x14ac:dyDescent="0.25">
      <c r="A957" s="15" t="s">
        <v>8440</v>
      </c>
      <c r="B957" s="15">
        <v>44425</v>
      </c>
      <c r="C957" s="7" t="s">
        <v>1369</v>
      </c>
      <c r="D957" s="14">
        <v>15</v>
      </c>
      <c r="E957" s="13">
        <v>2</v>
      </c>
      <c r="F957" s="14">
        <f t="shared" si="170"/>
        <v>715.66</v>
      </c>
      <c r="G957" s="11">
        <v>7245.4</v>
      </c>
      <c r="H957" s="13">
        <v>800000</v>
      </c>
      <c r="I957" s="11">
        <v>2622.82</v>
      </c>
      <c r="J957" s="9">
        <v>36.1997957324647</v>
      </c>
      <c r="K957" s="13">
        <v>0.44676098379242501</v>
      </c>
      <c r="L957" s="13">
        <f t="shared" si="171"/>
        <v>0.16172656354520756</v>
      </c>
      <c r="M957" s="11">
        <v>483.02666666666698</v>
      </c>
      <c r="N957" s="8">
        <v>1621762.03</v>
      </c>
      <c r="O957" s="9">
        <v>15.509777787259299</v>
      </c>
      <c r="P957" s="13"/>
      <c r="Q957" s="13"/>
      <c r="R957" s="13">
        <f t="shared" si="172"/>
        <v>124078.2222980744</v>
      </c>
      <c r="S957" s="11">
        <f t="shared" si="173"/>
        <v>554.33308661102922</v>
      </c>
      <c r="T957" s="13">
        <f t="shared" si="174"/>
        <v>1.1476241890255103</v>
      </c>
      <c r="U957" s="14"/>
      <c r="V957" s="13">
        <f t="shared" si="175"/>
        <v>1.1499999999999999</v>
      </c>
      <c r="W957" s="13">
        <v>357.83</v>
      </c>
    </row>
    <row r="958" spans="1:23" x14ac:dyDescent="0.25">
      <c r="A958" s="15" t="s">
        <v>8440</v>
      </c>
      <c r="B958" s="15">
        <v>44430</v>
      </c>
      <c r="C958" s="7" t="s">
        <v>5378</v>
      </c>
      <c r="D958" s="14">
        <v>21</v>
      </c>
      <c r="E958" s="13">
        <f>IF((V958 &lt; 0), 0, ROUND((T958 - U958), 0))</f>
        <v>2</v>
      </c>
      <c r="F958" s="14">
        <f t="shared" si="170"/>
        <v>715.66</v>
      </c>
      <c r="G958" s="11">
        <v>10007.35</v>
      </c>
      <c r="H958" s="13">
        <v>800000</v>
      </c>
      <c r="I958" s="11">
        <v>3531</v>
      </c>
      <c r="J958" s="9">
        <v>35.284066211334697</v>
      </c>
      <c r="K958" s="13">
        <v>0.61706648786197105</v>
      </c>
      <c r="L958" s="13">
        <f t="shared" si="171"/>
        <v>0.21772614814517544</v>
      </c>
      <c r="M958" s="11">
        <v>476.540476190476</v>
      </c>
      <c r="N958" s="8">
        <v>1621762.03</v>
      </c>
      <c r="O958" s="9">
        <v>15.509777787259299</v>
      </c>
      <c r="P958" s="13"/>
      <c r="Q958" s="13"/>
      <c r="R958" s="13">
        <f t="shared" si="172"/>
        <v>124078.2222980744</v>
      </c>
      <c r="S958" s="11">
        <f t="shared" si="173"/>
        <v>765.64512853629662</v>
      </c>
      <c r="T958" s="13">
        <f t="shared" si="174"/>
        <v>1.6066738646357164</v>
      </c>
      <c r="U958" s="14"/>
      <c r="V958" s="13">
        <f t="shared" si="175"/>
        <v>1.61</v>
      </c>
      <c r="W958" s="13">
        <v>357.83</v>
      </c>
    </row>
    <row r="959" spans="1:23" hidden="1" x14ac:dyDescent="0.25">
      <c r="A959" s="7" t="s">
        <v>8440</v>
      </c>
      <c r="B959" s="7">
        <v>44435</v>
      </c>
      <c r="C959" s="7" t="s">
        <v>6943</v>
      </c>
      <c r="D959" s="14">
        <v>2</v>
      </c>
      <c r="E959" s="13">
        <f>IF((V959 &lt; 0), 0, ROUND((T959 - U959), 0))</f>
        <v>0</v>
      </c>
      <c r="F959" s="14">
        <f t="shared" si="170"/>
        <v>0</v>
      </c>
      <c r="G959" s="11">
        <v>1041.99</v>
      </c>
      <c r="H959" s="13">
        <v>800000</v>
      </c>
      <c r="I959" s="11">
        <v>355.24</v>
      </c>
      <c r="J959" s="9">
        <v>34.092457701129597</v>
      </c>
      <c r="K959" s="13">
        <v>6.4250486860886705E-2</v>
      </c>
      <c r="L959" s="13">
        <f t="shared" si="171"/>
        <v>2.190457005581763E-2</v>
      </c>
      <c r="M959" s="11">
        <v>520.995</v>
      </c>
      <c r="N959" s="8">
        <v>1621762.03</v>
      </c>
      <c r="O959" s="9">
        <v>15.509777787259299</v>
      </c>
      <c r="P959" s="13"/>
      <c r="Q959" s="13"/>
      <c r="R959" s="13">
        <f t="shared" si="172"/>
        <v>124078.2222980744</v>
      </c>
      <c r="S959" s="11">
        <f t="shared" si="173"/>
        <v>79.720861914846083</v>
      </c>
      <c r="T959" s="13">
        <f t="shared" si="174"/>
        <v>0.15301655853673468</v>
      </c>
      <c r="U959" s="14"/>
      <c r="V959" s="13">
        <f t="shared" si="175"/>
        <v>0.15</v>
      </c>
      <c r="W959" s="13">
        <v>415.45</v>
      </c>
    </row>
    <row r="960" spans="1:23" hidden="1" x14ac:dyDescent="0.25">
      <c r="A960" s="7" t="s">
        <v>8440</v>
      </c>
      <c r="B960" s="7">
        <v>44445</v>
      </c>
      <c r="C960" s="7" t="s">
        <v>7540</v>
      </c>
      <c r="D960" s="14">
        <v>4</v>
      </c>
      <c r="E960" s="13">
        <f>IF((V960 &lt; 0), 0, ROUND((T960 - U960), 0))</f>
        <v>0</v>
      </c>
      <c r="F960" s="14">
        <f t="shared" si="170"/>
        <v>0</v>
      </c>
      <c r="G960" s="11">
        <v>1959.96</v>
      </c>
      <c r="H960" s="13">
        <v>800000</v>
      </c>
      <c r="I960" s="11">
        <v>738.22</v>
      </c>
      <c r="J960" s="9">
        <v>37.665054388865101</v>
      </c>
      <c r="K960" s="13">
        <v>0.120853735859138</v>
      </c>
      <c r="L960" s="13">
        <f t="shared" si="171"/>
        <v>4.5519625342319694E-2</v>
      </c>
      <c r="M960" s="11">
        <v>489.99</v>
      </c>
      <c r="N960" s="8">
        <v>1621762.03</v>
      </c>
      <c r="O960" s="9">
        <v>15.509777787259299</v>
      </c>
      <c r="P960" s="13"/>
      <c r="Q960" s="13"/>
      <c r="R960" s="13">
        <f t="shared" si="172"/>
        <v>124078.2222980744</v>
      </c>
      <c r="S960" s="11">
        <f t="shared" si="173"/>
        <v>149.95316703482891</v>
      </c>
      <c r="T960" s="13">
        <f t="shared" si="174"/>
        <v>0.30603311707346864</v>
      </c>
      <c r="U960" s="14"/>
      <c r="V960" s="13">
        <f t="shared" si="175"/>
        <v>0.31</v>
      </c>
      <c r="W960" s="13">
        <v>357.83</v>
      </c>
    </row>
    <row r="961" spans="1:23" x14ac:dyDescent="0.25">
      <c r="A961" s="15" t="s">
        <v>8440</v>
      </c>
      <c r="B961" s="15">
        <v>44480</v>
      </c>
      <c r="C961" s="7" t="s">
        <v>11862</v>
      </c>
      <c r="D961" s="14"/>
      <c r="E961" s="13">
        <v>2</v>
      </c>
      <c r="F961" s="14">
        <v>716</v>
      </c>
      <c r="G961" s="11"/>
      <c r="H961" s="13"/>
      <c r="I961" s="11"/>
      <c r="J961" s="9"/>
      <c r="K961" s="13"/>
      <c r="L961" s="13"/>
      <c r="M961" s="11"/>
      <c r="N961" s="8"/>
      <c r="O961" s="9"/>
      <c r="P961" s="13"/>
      <c r="Q961" s="13"/>
      <c r="R961" s="13"/>
      <c r="S961" s="11"/>
      <c r="T961" s="13"/>
      <c r="U961" s="14"/>
      <c r="V961" s="13"/>
      <c r="W961" s="13"/>
    </row>
    <row r="962" spans="1:23" x14ac:dyDescent="0.25">
      <c r="A962" s="15" t="s">
        <v>8440</v>
      </c>
      <c r="B962" s="15">
        <v>44475</v>
      </c>
      <c r="C962" s="7" t="s">
        <v>11863</v>
      </c>
      <c r="D962" s="14"/>
      <c r="E962" s="13">
        <v>2</v>
      </c>
      <c r="F962" s="14">
        <v>716</v>
      </c>
      <c r="G962" s="11"/>
      <c r="H962" s="13"/>
      <c r="I962" s="11"/>
      <c r="J962" s="9"/>
      <c r="K962" s="13"/>
      <c r="L962" s="13"/>
      <c r="M962" s="11"/>
      <c r="N962" s="8"/>
      <c r="O962" s="9"/>
      <c r="P962" s="13"/>
      <c r="Q962" s="13"/>
      <c r="R962" s="13"/>
      <c r="S962" s="11"/>
      <c r="T962" s="13"/>
      <c r="U962" s="14"/>
      <c r="V962" s="13"/>
      <c r="W962" s="13"/>
    </row>
    <row r="963" spans="1:23" x14ac:dyDescent="0.25">
      <c r="A963" s="15" t="s">
        <v>8440</v>
      </c>
      <c r="B963" s="15">
        <v>44450</v>
      </c>
      <c r="C963" s="7" t="s">
        <v>5422</v>
      </c>
      <c r="D963" s="14">
        <v>9</v>
      </c>
      <c r="E963" s="13">
        <v>2</v>
      </c>
      <c r="F963" s="14">
        <f t="shared" ref="F963:F994" si="176">W963 * E963</f>
        <v>715.66</v>
      </c>
      <c r="G963" s="11">
        <v>4278.9399999999996</v>
      </c>
      <c r="H963" s="13">
        <v>800000</v>
      </c>
      <c r="I963" s="11">
        <v>1506</v>
      </c>
      <c r="J963" s="9">
        <v>35.195632563204903</v>
      </c>
      <c r="K963" s="13">
        <v>0.26384512159283902</v>
      </c>
      <c r="L963" s="13">
        <f t="shared" ref="L963:L994" si="177">J963 * K963%</f>
        <v>9.2861959531756827E-2</v>
      </c>
      <c r="M963" s="11">
        <v>475.43777777777802</v>
      </c>
      <c r="N963" s="8">
        <v>1621762.03</v>
      </c>
      <c r="O963" s="9">
        <v>15.509777787259299</v>
      </c>
      <c r="P963" s="13"/>
      <c r="Q963" s="13"/>
      <c r="R963" s="13">
        <f t="shared" ref="R963:R994" si="178">H963 * O963%</f>
        <v>124078.2222980744</v>
      </c>
      <c r="S963" s="11">
        <f t="shared" ref="S963:S994" si="179">K963% * R963</f>
        <v>327.37433649258747</v>
      </c>
      <c r="T963" s="13">
        <f t="shared" ref="T963:T994" si="180">IFERROR((S963 / M963), 0)</f>
        <v>0.68857451341530518</v>
      </c>
      <c r="U963" s="14"/>
      <c r="V963" s="13">
        <f t="shared" ref="V963:V994" si="181">ROUND((T963 - U963), 2)</f>
        <v>0.69</v>
      </c>
      <c r="W963" s="13">
        <v>357.83</v>
      </c>
    </row>
    <row r="964" spans="1:23" hidden="1" x14ac:dyDescent="0.25">
      <c r="A964" s="7" t="s">
        <v>8440</v>
      </c>
      <c r="B964" s="7">
        <v>44461</v>
      </c>
      <c r="C964" s="7" t="s">
        <v>1001</v>
      </c>
      <c r="D964" s="14">
        <v>1</v>
      </c>
      <c r="E964" s="13">
        <f t="shared" ref="E964:E970" si="182">IF((V964 &lt; 0), 0, ROUND((T964 - U964), 0))</f>
        <v>0</v>
      </c>
      <c r="F964" s="14">
        <f t="shared" si="176"/>
        <v>0</v>
      </c>
      <c r="G964" s="11">
        <v>480</v>
      </c>
      <c r="H964" s="13">
        <v>800000</v>
      </c>
      <c r="I964" s="11">
        <v>140</v>
      </c>
      <c r="J964" s="9">
        <v>29.1666666666667</v>
      </c>
      <c r="K964" s="13">
        <v>2.9597437300958401E-2</v>
      </c>
      <c r="L964" s="13">
        <f t="shared" si="177"/>
        <v>8.6325858794462102E-3</v>
      </c>
      <c r="M964" s="11">
        <v>480</v>
      </c>
      <c r="N964" s="8">
        <v>1621762.03</v>
      </c>
      <c r="O964" s="9">
        <v>15.509777787259299</v>
      </c>
      <c r="P964" s="13"/>
      <c r="Q964" s="13"/>
      <c r="R964" s="13">
        <f t="shared" si="178"/>
        <v>124078.2222980744</v>
      </c>
      <c r="S964" s="11">
        <f t="shared" si="179"/>
        <v>36.723974048816352</v>
      </c>
      <c r="T964" s="13">
        <f t="shared" si="180"/>
        <v>7.6508279268367396E-2</v>
      </c>
      <c r="U964" s="14"/>
      <c r="V964" s="13">
        <f t="shared" si="181"/>
        <v>0.08</v>
      </c>
      <c r="W964" s="13">
        <v>360</v>
      </c>
    </row>
    <row r="965" spans="1:23" hidden="1" x14ac:dyDescent="0.25">
      <c r="A965" s="7" t="s">
        <v>8440</v>
      </c>
      <c r="B965" s="7">
        <v>44465</v>
      </c>
      <c r="C965" s="7" t="s">
        <v>5343</v>
      </c>
      <c r="D965" s="14">
        <v>1</v>
      </c>
      <c r="E965" s="13">
        <f t="shared" si="182"/>
        <v>0</v>
      </c>
      <c r="F965" s="14">
        <f t="shared" si="176"/>
        <v>0</v>
      </c>
      <c r="G965" s="11">
        <v>489.99</v>
      </c>
      <c r="H965" s="13">
        <v>800000</v>
      </c>
      <c r="I965" s="11">
        <v>179.75</v>
      </c>
      <c r="J965" s="9">
        <v>36.684422131063897</v>
      </c>
      <c r="K965" s="13">
        <v>3.0213433964784601E-2</v>
      </c>
      <c r="L965" s="13">
        <f t="shared" si="177"/>
        <v>1.1083623655931818E-2</v>
      </c>
      <c r="M965" s="11">
        <v>489.99</v>
      </c>
      <c r="N965" s="8">
        <v>1621762.03</v>
      </c>
      <c r="O965" s="9">
        <v>15.509777787259299</v>
      </c>
      <c r="P965" s="13"/>
      <c r="Q965" s="13"/>
      <c r="R965" s="13">
        <f t="shared" si="178"/>
        <v>124078.2222980744</v>
      </c>
      <c r="S965" s="11">
        <f t="shared" si="179"/>
        <v>37.488291758707348</v>
      </c>
      <c r="T965" s="13">
        <f t="shared" si="180"/>
        <v>7.650827926836741E-2</v>
      </c>
      <c r="U965" s="14"/>
      <c r="V965" s="13">
        <f t="shared" si="181"/>
        <v>0.08</v>
      </c>
      <c r="W965" s="13">
        <v>360</v>
      </c>
    </row>
    <row r="966" spans="1:23" hidden="1" x14ac:dyDescent="0.25">
      <c r="A966" s="7" t="s">
        <v>8440</v>
      </c>
      <c r="B966" s="7">
        <v>44515</v>
      </c>
      <c r="C966" s="7" t="s">
        <v>7206</v>
      </c>
      <c r="D966" s="14">
        <v>1</v>
      </c>
      <c r="E966" s="13">
        <f t="shared" si="182"/>
        <v>0</v>
      </c>
      <c r="F966" s="14">
        <f t="shared" si="176"/>
        <v>0</v>
      </c>
      <c r="G966" s="11">
        <v>554</v>
      </c>
      <c r="H966" s="13">
        <v>800000</v>
      </c>
      <c r="I966" s="11">
        <v>189.89</v>
      </c>
      <c r="J966" s="9">
        <v>34.276173285198603</v>
      </c>
      <c r="K966" s="13">
        <v>3.4160375551522799E-2</v>
      </c>
      <c r="L966" s="13">
        <f t="shared" si="177"/>
        <v>1.1708869518914573E-2</v>
      </c>
      <c r="M966" s="11">
        <v>554</v>
      </c>
      <c r="N966" s="8">
        <v>1621762.03</v>
      </c>
      <c r="O966" s="9">
        <v>15.509777787259299</v>
      </c>
      <c r="P966" s="13"/>
      <c r="Q966" s="13"/>
      <c r="R966" s="13">
        <f t="shared" si="178"/>
        <v>124078.2222980744</v>
      </c>
      <c r="S966" s="11">
        <f t="shared" si="179"/>
        <v>42.385586714675519</v>
      </c>
      <c r="T966" s="13">
        <f t="shared" si="180"/>
        <v>7.6508279268367368E-2</v>
      </c>
      <c r="U966" s="14"/>
      <c r="V966" s="13">
        <f t="shared" si="181"/>
        <v>0.08</v>
      </c>
      <c r="W966" s="13">
        <v>423.15</v>
      </c>
    </row>
    <row r="967" spans="1:23" hidden="1" x14ac:dyDescent="0.25">
      <c r="A967" s="7" t="s">
        <v>8440</v>
      </c>
      <c r="B967" s="7">
        <v>44535</v>
      </c>
      <c r="C967" s="7" t="s">
        <v>205</v>
      </c>
      <c r="D967" s="14">
        <v>1</v>
      </c>
      <c r="E967" s="13">
        <f t="shared" si="182"/>
        <v>0</v>
      </c>
      <c r="F967" s="14">
        <f t="shared" si="176"/>
        <v>0</v>
      </c>
      <c r="G967" s="11">
        <v>489.99</v>
      </c>
      <c r="H967" s="13">
        <v>800000</v>
      </c>
      <c r="I967" s="11">
        <v>159.97999999999999</v>
      </c>
      <c r="J967" s="9">
        <v>32.649645911141</v>
      </c>
      <c r="K967" s="13">
        <v>3.0213433964784601E-2</v>
      </c>
      <c r="L967" s="13">
        <f t="shared" si="177"/>
        <v>9.8645792070985814E-3</v>
      </c>
      <c r="M967" s="11">
        <v>489.99</v>
      </c>
      <c r="N967" s="8">
        <v>1621762.03</v>
      </c>
      <c r="O967" s="9">
        <v>15.509777787259299</v>
      </c>
      <c r="P967" s="13"/>
      <c r="Q967" s="13"/>
      <c r="R967" s="13">
        <f t="shared" si="178"/>
        <v>124078.2222980744</v>
      </c>
      <c r="S967" s="11">
        <f t="shared" si="179"/>
        <v>37.488291758707348</v>
      </c>
      <c r="T967" s="13">
        <f t="shared" si="180"/>
        <v>7.650827926836741E-2</v>
      </c>
      <c r="U967" s="14"/>
      <c r="V967" s="13">
        <f t="shared" si="181"/>
        <v>0.08</v>
      </c>
      <c r="W967" s="13">
        <v>423.15</v>
      </c>
    </row>
    <row r="968" spans="1:23" hidden="1" x14ac:dyDescent="0.25">
      <c r="A968" s="7" t="s">
        <v>8440</v>
      </c>
      <c r="B968" s="7">
        <v>44540</v>
      </c>
      <c r="C968" s="7" t="s">
        <v>5608</v>
      </c>
      <c r="D968" s="14">
        <v>3</v>
      </c>
      <c r="E968" s="13">
        <f t="shared" si="182"/>
        <v>0</v>
      </c>
      <c r="F968" s="14">
        <f t="shared" si="176"/>
        <v>0</v>
      </c>
      <c r="G968" s="11">
        <v>1349.99</v>
      </c>
      <c r="H968" s="13">
        <v>800000</v>
      </c>
      <c r="I968" s="11">
        <v>422.17</v>
      </c>
      <c r="J968" s="9">
        <v>31.272083496914799</v>
      </c>
      <c r="K968" s="13">
        <v>8.3242175795668394E-2</v>
      </c>
      <c r="L968" s="13">
        <f t="shared" si="177"/>
        <v>2.6031562719470019E-2</v>
      </c>
      <c r="M968" s="11">
        <v>449.99666666666701</v>
      </c>
      <c r="N968" s="8">
        <v>1621762.03</v>
      </c>
      <c r="O968" s="9">
        <v>15.509777787259299</v>
      </c>
      <c r="P968" s="13"/>
      <c r="Q968" s="13"/>
      <c r="R968" s="13">
        <f t="shared" si="178"/>
        <v>124078.2222980744</v>
      </c>
      <c r="S968" s="11">
        <f t="shared" si="179"/>
        <v>103.28541192950331</v>
      </c>
      <c r="T968" s="13">
        <f t="shared" si="180"/>
        <v>0.22952483780510202</v>
      </c>
      <c r="U968" s="14"/>
      <c r="V968" s="13">
        <f t="shared" si="181"/>
        <v>0.23</v>
      </c>
      <c r="W968" s="13">
        <v>366.67</v>
      </c>
    </row>
    <row r="969" spans="1:23" hidden="1" x14ac:dyDescent="0.25">
      <c r="A969" s="7" t="s">
        <v>8440</v>
      </c>
      <c r="B969" s="7">
        <v>44625</v>
      </c>
      <c r="C969" s="7" t="s">
        <v>5700</v>
      </c>
      <c r="D969" s="14">
        <v>1</v>
      </c>
      <c r="E969" s="13">
        <f t="shared" si="182"/>
        <v>0</v>
      </c>
      <c r="F969" s="14">
        <f t="shared" si="176"/>
        <v>0</v>
      </c>
      <c r="G969" s="11">
        <v>489.99</v>
      </c>
      <c r="H969" s="13">
        <v>800000</v>
      </c>
      <c r="I969" s="11">
        <v>179.75</v>
      </c>
      <c r="J969" s="9">
        <v>36.684422131063897</v>
      </c>
      <c r="K969" s="13">
        <v>3.0213433964784601E-2</v>
      </c>
      <c r="L969" s="13">
        <f t="shared" si="177"/>
        <v>1.1083623655931818E-2</v>
      </c>
      <c r="M969" s="11">
        <v>489.99</v>
      </c>
      <c r="N969" s="8">
        <v>1621762.03</v>
      </c>
      <c r="O969" s="9">
        <v>15.509777787259299</v>
      </c>
      <c r="P969" s="13"/>
      <c r="Q969" s="13"/>
      <c r="R969" s="13">
        <f t="shared" si="178"/>
        <v>124078.2222980744</v>
      </c>
      <c r="S969" s="11">
        <f t="shared" si="179"/>
        <v>37.488291758707348</v>
      </c>
      <c r="T969" s="13">
        <f t="shared" si="180"/>
        <v>7.650827926836741E-2</v>
      </c>
      <c r="U969" s="14"/>
      <c r="V969" s="13">
        <f t="shared" si="181"/>
        <v>0.08</v>
      </c>
      <c r="W969" s="13">
        <v>366.67</v>
      </c>
    </row>
    <row r="970" spans="1:23" hidden="1" x14ac:dyDescent="0.25">
      <c r="A970" s="7" t="s">
        <v>8440</v>
      </c>
      <c r="B970" s="7">
        <v>44630</v>
      </c>
      <c r="C970" s="7" t="s">
        <v>1303</v>
      </c>
      <c r="D970" s="14">
        <v>5</v>
      </c>
      <c r="E970" s="13">
        <f t="shared" si="182"/>
        <v>0</v>
      </c>
      <c r="F970" s="14">
        <f t="shared" si="176"/>
        <v>0</v>
      </c>
      <c r="G970" s="11">
        <v>2394.9699999999998</v>
      </c>
      <c r="H970" s="13">
        <v>800000</v>
      </c>
      <c r="I970" s="11">
        <v>843.77</v>
      </c>
      <c r="J970" s="9">
        <v>35.230921472920301</v>
      </c>
      <c r="K970" s="13">
        <v>0.147677030026409</v>
      </c>
      <c r="L970" s="13">
        <f t="shared" si="177"/>
        <v>5.2027978482145083E-2</v>
      </c>
      <c r="M970" s="11">
        <v>478.99400000000003</v>
      </c>
      <c r="N970" s="8">
        <v>1621762.03</v>
      </c>
      <c r="O970" s="9">
        <v>15.509777787259299</v>
      </c>
      <c r="P970" s="13"/>
      <c r="Q970" s="13"/>
      <c r="R970" s="13">
        <f t="shared" si="178"/>
        <v>124078.2222980744</v>
      </c>
      <c r="S970" s="11">
        <f t="shared" si="179"/>
        <v>183.23503359936183</v>
      </c>
      <c r="T970" s="13">
        <f t="shared" si="180"/>
        <v>0.38254139634183687</v>
      </c>
      <c r="U970" s="14"/>
      <c r="V970" s="13">
        <f t="shared" si="181"/>
        <v>0.38</v>
      </c>
      <c r="W970" s="13">
        <v>366.67</v>
      </c>
    </row>
    <row r="971" spans="1:23" x14ac:dyDescent="0.25">
      <c r="A971" s="15" t="s">
        <v>8440</v>
      </c>
      <c r="B971" s="15">
        <v>44645</v>
      </c>
      <c r="C971" s="7" t="s">
        <v>6382</v>
      </c>
      <c r="D971" s="14">
        <v>7</v>
      </c>
      <c r="E971" s="13">
        <v>2</v>
      </c>
      <c r="F971" s="14">
        <f t="shared" si="176"/>
        <v>715.66</v>
      </c>
      <c r="G971" s="11">
        <v>3378.94</v>
      </c>
      <c r="H971" s="13">
        <v>800000</v>
      </c>
      <c r="I971" s="11">
        <v>1226.48</v>
      </c>
      <c r="J971" s="9">
        <v>36.297773858073803</v>
      </c>
      <c r="K971" s="13">
        <v>0.20834992665354199</v>
      </c>
      <c r="L971" s="13">
        <f t="shared" si="177"/>
        <v>7.5626385210165306E-2</v>
      </c>
      <c r="M971" s="11">
        <v>482.70571428571401</v>
      </c>
      <c r="N971" s="8">
        <v>1621762.03</v>
      </c>
      <c r="O971" s="9">
        <v>15.509777787259299</v>
      </c>
      <c r="P971" s="13"/>
      <c r="Q971" s="13"/>
      <c r="R971" s="13">
        <f t="shared" si="178"/>
        <v>124078.2222980744</v>
      </c>
      <c r="S971" s="11">
        <f t="shared" si="179"/>
        <v>258.51688515105678</v>
      </c>
      <c r="T971" s="13">
        <f t="shared" si="180"/>
        <v>0.53555795487857094</v>
      </c>
      <c r="U971" s="14"/>
      <c r="V971" s="13">
        <f t="shared" si="181"/>
        <v>0.54</v>
      </c>
      <c r="W971" s="13">
        <v>357.83</v>
      </c>
    </row>
    <row r="972" spans="1:23" x14ac:dyDescent="0.25">
      <c r="A972" s="15" t="s">
        <v>8440</v>
      </c>
      <c r="B972" s="15">
        <v>44650</v>
      </c>
      <c r="C972" s="7" t="s">
        <v>2604</v>
      </c>
      <c r="D972" s="14">
        <v>9</v>
      </c>
      <c r="E972" s="13">
        <v>2</v>
      </c>
      <c r="F972" s="14">
        <f t="shared" si="176"/>
        <v>715.66</v>
      </c>
      <c r="G972" s="11">
        <v>4313.24</v>
      </c>
      <c r="H972" s="13">
        <v>800000</v>
      </c>
      <c r="I972" s="11">
        <v>1463.21</v>
      </c>
      <c r="J972" s="9">
        <v>33.923686138494503</v>
      </c>
      <c r="K972" s="13">
        <v>0.26596010513330398</v>
      </c>
      <c r="L972" s="13">
        <f t="shared" si="177"/>
        <v>9.022347131903205E-2</v>
      </c>
      <c r="M972" s="11">
        <v>479.24888888888898</v>
      </c>
      <c r="N972" s="8">
        <v>1621762.03</v>
      </c>
      <c r="O972" s="9">
        <v>15.509777787259299</v>
      </c>
      <c r="P972" s="13"/>
      <c r="Q972" s="13"/>
      <c r="R972" s="13">
        <f t="shared" si="178"/>
        <v>124078.2222980744</v>
      </c>
      <c r="S972" s="11">
        <f t="shared" si="179"/>
        <v>329.99857047149334</v>
      </c>
      <c r="T972" s="13">
        <f t="shared" si="180"/>
        <v>0.68857451341530718</v>
      </c>
      <c r="U972" s="14"/>
      <c r="V972" s="13">
        <f t="shared" si="181"/>
        <v>0.69</v>
      </c>
      <c r="W972" s="13">
        <v>357.83</v>
      </c>
    </row>
    <row r="973" spans="1:23" hidden="1" x14ac:dyDescent="0.25">
      <c r="A973" s="7" t="s">
        <v>8440</v>
      </c>
      <c r="B973" s="7">
        <v>44655</v>
      </c>
      <c r="C973" s="7" t="s">
        <v>6831</v>
      </c>
      <c r="D973" s="14">
        <v>1</v>
      </c>
      <c r="E973" s="13">
        <f>IF((V973 &lt; 0), 0, ROUND((T973 - U973), 0))</f>
        <v>0</v>
      </c>
      <c r="F973" s="14">
        <f t="shared" si="176"/>
        <v>0</v>
      </c>
      <c r="G973" s="11">
        <v>489.99</v>
      </c>
      <c r="H973" s="13">
        <v>800000</v>
      </c>
      <c r="I973" s="11">
        <v>179.75</v>
      </c>
      <c r="J973" s="9">
        <v>36.684422131063897</v>
      </c>
      <c r="K973" s="13">
        <v>3.0213433964784601E-2</v>
      </c>
      <c r="L973" s="13">
        <f t="shared" si="177"/>
        <v>1.1083623655931818E-2</v>
      </c>
      <c r="M973" s="11">
        <v>489.99</v>
      </c>
      <c r="N973" s="8">
        <v>1621762.03</v>
      </c>
      <c r="O973" s="9">
        <v>15.509777787259299</v>
      </c>
      <c r="P973" s="13"/>
      <c r="Q973" s="13"/>
      <c r="R973" s="13">
        <f t="shared" si="178"/>
        <v>124078.2222980744</v>
      </c>
      <c r="S973" s="11">
        <f t="shared" si="179"/>
        <v>37.488291758707348</v>
      </c>
      <c r="T973" s="13">
        <f t="shared" si="180"/>
        <v>7.650827926836741E-2</v>
      </c>
      <c r="U973" s="14"/>
      <c r="V973" s="13">
        <f t="shared" si="181"/>
        <v>0.08</v>
      </c>
      <c r="W973" s="13">
        <v>423.15</v>
      </c>
    </row>
    <row r="974" spans="1:23" hidden="1" x14ac:dyDescent="0.25">
      <c r="A974" s="7" t="s">
        <v>8440</v>
      </c>
      <c r="B974" s="7">
        <v>44670</v>
      </c>
      <c r="C974" s="7" t="s">
        <v>7328</v>
      </c>
      <c r="D974" s="14">
        <v>2</v>
      </c>
      <c r="E974" s="13">
        <f>IF((V974 &lt; 0), 0, ROUND((T974 - U974), 0))</f>
        <v>0</v>
      </c>
      <c r="F974" s="14">
        <f t="shared" si="176"/>
        <v>0</v>
      </c>
      <c r="G974" s="11">
        <v>979.98</v>
      </c>
      <c r="H974" s="13">
        <v>800000</v>
      </c>
      <c r="I974" s="11">
        <v>310.63</v>
      </c>
      <c r="J974" s="9">
        <v>31.697585665013602</v>
      </c>
      <c r="K974" s="13">
        <v>6.0426867929569202E-2</v>
      </c>
      <c r="L974" s="13">
        <f t="shared" si="177"/>
        <v>1.9153858226659829E-2</v>
      </c>
      <c r="M974" s="11">
        <v>489.99</v>
      </c>
      <c r="N974" s="8">
        <v>1621762.03</v>
      </c>
      <c r="O974" s="9">
        <v>15.509777787259299</v>
      </c>
      <c r="P974" s="13"/>
      <c r="Q974" s="13"/>
      <c r="R974" s="13">
        <f t="shared" si="178"/>
        <v>124078.2222980744</v>
      </c>
      <c r="S974" s="11">
        <f t="shared" si="179"/>
        <v>74.976583517414696</v>
      </c>
      <c r="T974" s="13">
        <f t="shared" si="180"/>
        <v>0.15301655853673482</v>
      </c>
      <c r="U974" s="14"/>
      <c r="V974" s="13">
        <f t="shared" si="181"/>
        <v>0.15</v>
      </c>
      <c r="W974" s="13">
        <v>366.67</v>
      </c>
    </row>
    <row r="975" spans="1:23" hidden="1" x14ac:dyDescent="0.25">
      <c r="A975" s="7" t="s">
        <v>8440</v>
      </c>
      <c r="B975" s="7">
        <v>44705</v>
      </c>
      <c r="C975" s="7" t="s">
        <v>2602</v>
      </c>
      <c r="D975" s="14">
        <v>1</v>
      </c>
      <c r="E975" s="13">
        <f>IF((V975 &lt; 0), 0, ROUND((T975 - U975), 0))</f>
        <v>0</v>
      </c>
      <c r="F975" s="14">
        <f t="shared" si="176"/>
        <v>0</v>
      </c>
      <c r="G975" s="11">
        <v>489.99</v>
      </c>
      <c r="H975" s="13">
        <v>800000</v>
      </c>
      <c r="I975" s="11">
        <v>179.75</v>
      </c>
      <c r="J975" s="9">
        <v>36.684422131063897</v>
      </c>
      <c r="K975" s="13">
        <v>3.0213433964784601E-2</v>
      </c>
      <c r="L975" s="13">
        <f t="shared" si="177"/>
        <v>1.1083623655931818E-2</v>
      </c>
      <c r="M975" s="11">
        <v>489.99</v>
      </c>
      <c r="N975" s="8">
        <v>1621762.03</v>
      </c>
      <c r="O975" s="9">
        <v>15.509777787259299</v>
      </c>
      <c r="P975" s="13"/>
      <c r="Q975" s="13"/>
      <c r="R975" s="13">
        <f t="shared" si="178"/>
        <v>124078.2222980744</v>
      </c>
      <c r="S975" s="11">
        <f t="shared" si="179"/>
        <v>37.488291758707348</v>
      </c>
      <c r="T975" s="13">
        <f t="shared" si="180"/>
        <v>7.650827926836741E-2</v>
      </c>
      <c r="U975" s="14"/>
      <c r="V975" s="13">
        <f t="shared" si="181"/>
        <v>0.08</v>
      </c>
      <c r="W975" s="13">
        <v>360</v>
      </c>
    </row>
    <row r="976" spans="1:23" hidden="1" x14ac:dyDescent="0.25">
      <c r="A976" s="7" t="s">
        <v>8440</v>
      </c>
      <c r="B976" s="7">
        <v>44710</v>
      </c>
      <c r="C976" s="7" t="s">
        <v>2673</v>
      </c>
      <c r="D976" s="14">
        <v>2</v>
      </c>
      <c r="E976" s="13">
        <f>IF((V976 &lt; 0), 0, ROUND((T976 - U976), 0))</f>
        <v>0</v>
      </c>
      <c r="F976" s="14">
        <f t="shared" si="176"/>
        <v>0</v>
      </c>
      <c r="G976" s="11">
        <v>968.99</v>
      </c>
      <c r="H976" s="13">
        <v>800000</v>
      </c>
      <c r="I976" s="11">
        <v>348.51</v>
      </c>
      <c r="J976" s="9">
        <v>35.966315441851798</v>
      </c>
      <c r="K976" s="13">
        <v>5.9749209938032601E-2</v>
      </c>
      <c r="L976" s="13">
        <f t="shared" si="177"/>
        <v>2.148958932032707E-2</v>
      </c>
      <c r="M976" s="11">
        <v>484.495</v>
      </c>
      <c r="N976" s="8">
        <v>1621762.03</v>
      </c>
      <c r="O976" s="9">
        <v>15.509777787259299</v>
      </c>
      <c r="P976" s="13"/>
      <c r="Q976" s="13"/>
      <c r="R976" s="13">
        <f t="shared" si="178"/>
        <v>124078.2222980744</v>
      </c>
      <c r="S976" s="11">
        <f t="shared" si="179"/>
        <v>74.135757528255255</v>
      </c>
      <c r="T976" s="13">
        <f t="shared" si="180"/>
        <v>0.15301655853673465</v>
      </c>
      <c r="U976" s="14"/>
      <c r="V976" s="13">
        <f t="shared" si="181"/>
        <v>0.15</v>
      </c>
      <c r="W976" s="13">
        <v>366.67</v>
      </c>
    </row>
    <row r="977" spans="1:23" hidden="1" x14ac:dyDescent="0.25">
      <c r="A977" s="7" t="s">
        <v>8440</v>
      </c>
      <c r="B977" s="7">
        <v>44715</v>
      </c>
      <c r="C977" s="7" t="s">
        <v>815</v>
      </c>
      <c r="D977" s="14">
        <v>0</v>
      </c>
      <c r="E977" s="13">
        <f>IF((V977 &lt; 0), 0, ROUND((T977 - U977), 0))</f>
        <v>0</v>
      </c>
      <c r="F977" s="14">
        <f t="shared" si="176"/>
        <v>0</v>
      </c>
      <c r="G977" s="11">
        <v>0</v>
      </c>
      <c r="H977" s="13">
        <v>800000</v>
      </c>
      <c r="I977" s="11">
        <v>0</v>
      </c>
      <c r="J977" s="9"/>
      <c r="K977" s="13">
        <v>0</v>
      </c>
      <c r="L977" s="13">
        <f t="shared" si="177"/>
        <v>0</v>
      </c>
      <c r="M977" s="11">
        <v>0</v>
      </c>
      <c r="N977" s="8">
        <v>1621762.03</v>
      </c>
      <c r="O977" s="9">
        <v>15.509777787259299</v>
      </c>
      <c r="P977" s="13"/>
      <c r="Q977" s="13"/>
      <c r="R977" s="13">
        <f t="shared" si="178"/>
        <v>124078.2222980744</v>
      </c>
      <c r="S977" s="11">
        <f t="shared" si="179"/>
        <v>0</v>
      </c>
      <c r="T977" s="13">
        <f t="shared" si="180"/>
        <v>0</v>
      </c>
      <c r="U977" s="14"/>
      <c r="V977" s="13">
        <f t="shared" si="181"/>
        <v>0</v>
      </c>
      <c r="W977" s="13">
        <v>423.15</v>
      </c>
    </row>
    <row r="978" spans="1:23" hidden="1" x14ac:dyDescent="0.25">
      <c r="A978" s="15" t="s">
        <v>8440</v>
      </c>
      <c r="B978" s="15">
        <v>44720</v>
      </c>
      <c r="C978" s="7" t="s">
        <v>5861</v>
      </c>
      <c r="D978" s="14">
        <v>8</v>
      </c>
      <c r="E978" s="13">
        <v>0</v>
      </c>
      <c r="F978" s="14">
        <f t="shared" si="176"/>
        <v>0</v>
      </c>
      <c r="G978" s="11">
        <v>4043.96</v>
      </c>
      <c r="H978" s="13">
        <v>800000</v>
      </c>
      <c r="I978" s="11">
        <v>1464.3</v>
      </c>
      <c r="J978" s="9">
        <v>36.209556968911699</v>
      </c>
      <c r="K978" s="13">
        <v>0.24935594280746601</v>
      </c>
      <c r="L978" s="13">
        <f t="shared" si="177"/>
        <v>9.0290682166236286E-2</v>
      </c>
      <c r="M978" s="11">
        <v>505.495</v>
      </c>
      <c r="N978" s="8">
        <v>1621762.03</v>
      </c>
      <c r="O978" s="9">
        <v>15.509777787259299</v>
      </c>
      <c r="P978" s="13"/>
      <c r="Q978" s="13"/>
      <c r="R978" s="13">
        <f t="shared" si="178"/>
        <v>124078.2222980744</v>
      </c>
      <c r="S978" s="11">
        <f t="shared" si="179"/>
        <v>309.39642103010692</v>
      </c>
      <c r="T978" s="13">
        <f t="shared" si="180"/>
        <v>0.61206623414693895</v>
      </c>
      <c r="U978" s="14"/>
      <c r="V978" s="13">
        <f t="shared" si="181"/>
        <v>0.61</v>
      </c>
      <c r="W978" s="13">
        <v>357.83</v>
      </c>
    </row>
    <row r="979" spans="1:23" hidden="1" x14ac:dyDescent="0.25">
      <c r="A979" s="7" t="s">
        <v>8440</v>
      </c>
      <c r="B979" s="7">
        <v>44725</v>
      </c>
      <c r="C979" s="7" t="s">
        <v>1332</v>
      </c>
      <c r="D979" s="14">
        <v>4</v>
      </c>
      <c r="E979" s="13">
        <f t="shared" ref="E979:E987" si="183">IF((V979 &lt; 0), 0, ROUND((T979 - U979), 0))</f>
        <v>0</v>
      </c>
      <c r="F979" s="14">
        <f t="shared" si="176"/>
        <v>0</v>
      </c>
      <c r="G979" s="11">
        <v>2024.98</v>
      </c>
      <c r="H979" s="13">
        <v>800000</v>
      </c>
      <c r="I979" s="11">
        <v>748.25</v>
      </c>
      <c r="J979" s="9">
        <v>36.950982231923298</v>
      </c>
      <c r="K979" s="13">
        <v>0.124862955386864</v>
      </c>
      <c r="L979" s="13">
        <f t="shared" si="177"/>
        <v>4.6138088459254434E-2</v>
      </c>
      <c r="M979" s="11">
        <v>506.245</v>
      </c>
      <c r="N979" s="8">
        <v>1621762.03</v>
      </c>
      <c r="O979" s="9">
        <v>15.509777787259299</v>
      </c>
      <c r="P979" s="13"/>
      <c r="Q979" s="13"/>
      <c r="R979" s="13">
        <f t="shared" si="178"/>
        <v>124078.2222980744</v>
      </c>
      <c r="S979" s="11">
        <f t="shared" si="179"/>
        <v>154.92773535285858</v>
      </c>
      <c r="T979" s="13">
        <f t="shared" si="180"/>
        <v>0.30603311707346953</v>
      </c>
      <c r="U979" s="14"/>
      <c r="V979" s="13">
        <f t="shared" si="181"/>
        <v>0.31</v>
      </c>
      <c r="W979" s="13">
        <v>415.45</v>
      </c>
    </row>
    <row r="980" spans="1:23" hidden="1" x14ac:dyDescent="0.25">
      <c r="A980" s="7" t="s">
        <v>8440</v>
      </c>
      <c r="B980" s="7">
        <v>44730</v>
      </c>
      <c r="C980" s="7" t="s">
        <v>4799</v>
      </c>
      <c r="D980" s="14">
        <v>1</v>
      </c>
      <c r="E980" s="13">
        <f t="shared" si="183"/>
        <v>0</v>
      </c>
      <c r="F980" s="14">
        <f t="shared" si="176"/>
        <v>0</v>
      </c>
      <c r="G980" s="11">
        <v>489.99</v>
      </c>
      <c r="H980" s="13">
        <v>800000</v>
      </c>
      <c r="I980" s="11">
        <v>179.75</v>
      </c>
      <c r="J980" s="9">
        <v>36.684422131063897</v>
      </c>
      <c r="K980" s="13">
        <v>3.0213433964784601E-2</v>
      </c>
      <c r="L980" s="13">
        <f t="shared" si="177"/>
        <v>1.1083623655931818E-2</v>
      </c>
      <c r="M980" s="11">
        <v>489.99</v>
      </c>
      <c r="N980" s="8">
        <v>1621762.03</v>
      </c>
      <c r="O980" s="9">
        <v>15.509777787259299</v>
      </c>
      <c r="P980" s="13"/>
      <c r="Q980" s="13"/>
      <c r="R980" s="13">
        <f t="shared" si="178"/>
        <v>124078.2222980744</v>
      </c>
      <c r="S980" s="11">
        <f t="shared" si="179"/>
        <v>37.488291758707348</v>
      </c>
      <c r="T980" s="13">
        <f t="shared" si="180"/>
        <v>7.650827926836741E-2</v>
      </c>
      <c r="U980" s="14"/>
      <c r="V980" s="13">
        <f t="shared" si="181"/>
        <v>0.08</v>
      </c>
      <c r="W980" s="13">
        <v>366.67</v>
      </c>
    </row>
    <row r="981" spans="1:23" hidden="1" x14ac:dyDescent="0.25">
      <c r="A981" s="7" t="s">
        <v>8440</v>
      </c>
      <c r="B981" s="7">
        <v>44765</v>
      </c>
      <c r="C981" s="7" t="s">
        <v>1064</v>
      </c>
      <c r="D981" s="14">
        <v>1</v>
      </c>
      <c r="E981" s="13">
        <f t="shared" si="183"/>
        <v>0</v>
      </c>
      <c r="F981" s="14">
        <f t="shared" si="176"/>
        <v>0</v>
      </c>
      <c r="G981" s="11">
        <v>513.99</v>
      </c>
      <c r="H981" s="13">
        <v>800000</v>
      </c>
      <c r="I981" s="11">
        <v>233.99</v>
      </c>
      <c r="J981" s="9">
        <v>45.524231988949197</v>
      </c>
      <c r="K981" s="13">
        <v>3.1693305829832499E-2</v>
      </c>
      <c r="L981" s="13">
        <f t="shared" si="177"/>
        <v>1.4428134070940107E-2</v>
      </c>
      <c r="M981" s="11">
        <v>513.99</v>
      </c>
      <c r="N981" s="8">
        <v>1621762.03</v>
      </c>
      <c r="O981" s="9">
        <v>15.509777787259299</v>
      </c>
      <c r="P981" s="13"/>
      <c r="Q981" s="13"/>
      <c r="R981" s="13">
        <f t="shared" si="178"/>
        <v>124078.2222980744</v>
      </c>
      <c r="S981" s="11">
        <f t="shared" si="179"/>
        <v>39.324490461148137</v>
      </c>
      <c r="T981" s="13">
        <f t="shared" si="180"/>
        <v>7.6508279268367355E-2</v>
      </c>
      <c r="U981" s="14"/>
      <c r="V981" s="13">
        <f t="shared" si="181"/>
        <v>0.08</v>
      </c>
      <c r="W981" s="13">
        <v>366.67</v>
      </c>
    </row>
    <row r="982" spans="1:23" hidden="1" x14ac:dyDescent="0.25">
      <c r="A982" s="7" t="s">
        <v>8440</v>
      </c>
      <c r="B982" s="7">
        <v>44770</v>
      </c>
      <c r="C982" s="7" t="s">
        <v>7326</v>
      </c>
      <c r="D982" s="14">
        <v>6</v>
      </c>
      <c r="E982" s="13">
        <f t="shared" si="183"/>
        <v>0</v>
      </c>
      <c r="F982" s="14">
        <f t="shared" si="176"/>
        <v>0</v>
      </c>
      <c r="G982" s="11">
        <v>2899.95</v>
      </c>
      <c r="H982" s="13">
        <v>800000</v>
      </c>
      <c r="I982" s="11">
        <v>1038.51</v>
      </c>
      <c r="J982" s="9">
        <v>35.811307091501597</v>
      </c>
      <c r="K982" s="13">
        <v>0.17881476729357099</v>
      </c>
      <c r="L982" s="13">
        <f t="shared" si="177"/>
        <v>6.4035905440454663E-2</v>
      </c>
      <c r="M982" s="11">
        <v>483.32499999999999</v>
      </c>
      <c r="N982" s="8">
        <v>1621762.03</v>
      </c>
      <c r="O982" s="9">
        <v>15.509777787259299</v>
      </c>
      <c r="P982" s="13"/>
      <c r="Q982" s="13"/>
      <c r="R982" s="13">
        <f t="shared" si="178"/>
        <v>124078.2222980744</v>
      </c>
      <c r="S982" s="11">
        <f t="shared" si="179"/>
        <v>221.87018446430145</v>
      </c>
      <c r="T982" s="13">
        <f t="shared" si="180"/>
        <v>0.45904967561020316</v>
      </c>
      <c r="U982" s="14"/>
      <c r="V982" s="13">
        <f t="shared" si="181"/>
        <v>0.46</v>
      </c>
      <c r="W982" s="13">
        <v>366.67</v>
      </c>
    </row>
    <row r="983" spans="1:23" hidden="1" x14ac:dyDescent="0.25">
      <c r="A983" s="7" t="s">
        <v>8440</v>
      </c>
      <c r="B983" s="7">
        <v>44775</v>
      </c>
      <c r="C983" s="7" t="s">
        <v>4346</v>
      </c>
      <c r="D983" s="14">
        <v>1</v>
      </c>
      <c r="E983" s="13">
        <f t="shared" si="183"/>
        <v>0</v>
      </c>
      <c r="F983" s="14">
        <f t="shared" si="176"/>
        <v>0</v>
      </c>
      <c r="G983" s="11">
        <v>489.99</v>
      </c>
      <c r="H983" s="13">
        <v>800000</v>
      </c>
      <c r="I983" s="11">
        <v>171.75</v>
      </c>
      <c r="J983" s="9">
        <v>35.051735749709202</v>
      </c>
      <c r="K983" s="13">
        <v>3.0213433964784601E-2</v>
      </c>
      <c r="L983" s="13">
        <f t="shared" si="177"/>
        <v>1.0590333034249185E-2</v>
      </c>
      <c r="M983" s="11">
        <v>489.99</v>
      </c>
      <c r="N983" s="8">
        <v>1621762.03</v>
      </c>
      <c r="O983" s="9">
        <v>15.509777787259299</v>
      </c>
      <c r="P983" s="13"/>
      <c r="Q983" s="13"/>
      <c r="R983" s="13">
        <f t="shared" si="178"/>
        <v>124078.2222980744</v>
      </c>
      <c r="S983" s="11">
        <f t="shared" si="179"/>
        <v>37.488291758707348</v>
      </c>
      <c r="T983" s="13">
        <f t="shared" si="180"/>
        <v>7.650827926836741E-2</v>
      </c>
      <c r="U983" s="14"/>
      <c r="V983" s="13">
        <f t="shared" si="181"/>
        <v>0.08</v>
      </c>
      <c r="W983" s="13">
        <v>423.15</v>
      </c>
    </row>
    <row r="984" spans="1:23" hidden="1" x14ac:dyDescent="0.25">
      <c r="A984" s="7" t="s">
        <v>8440</v>
      </c>
      <c r="B984" s="7">
        <v>44780</v>
      </c>
      <c r="C984" s="7" t="s">
        <v>2599</v>
      </c>
      <c r="D984" s="14">
        <v>4</v>
      </c>
      <c r="E984" s="13">
        <f t="shared" si="183"/>
        <v>0</v>
      </c>
      <c r="F984" s="14">
        <f t="shared" si="176"/>
        <v>0</v>
      </c>
      <c r="G984" s="11">
        <v>1873.28</v>
      </c>
      <c r="H984" s="13">
        <v>800000</v>
      </c>
      <c r="I984" s="11">
        <v>632.32000000000005</v>
      </c>
      <c r="J984" s="9">
        <v>33.754697642637502</v>
      </c>
      <c r="K984" s="13">
        <v>0.115508931973207</v>
      </c>
      <c r="L984" s="13">
        <f t="shared" si="177"/>
        <v>3.898969073779586E-2</v>
      </c>
      <c r="M984" s="11">
        <v>468.32</v>
      </c>
      <c r="N984" s="8">
        <v>1621762.03</v>
      </c>
      <c r="O984" s="9">
        <v>15.509777787259299</v>
      </c>
      <c r="P984" s="13"/>
      <c r="Q984" s="13"/>
      <c r="R984" s="13">
        <f t="shared" si="178"/>
        <v>124078.2222980744</v>
      </c>
      <c r="S984" s="11">
        <f t="shared" si="179"/>
        <v>143.3214293878473</v>
      </c>
      <c r="T984" s="13">
        <f t="shared" si="180"/>
        <v>0.30603311707346964</v>
      </c>
      <c r="U984" s="14"/>
      <c r="V984" s="13">
        <f t="shared" si="181"/>
        <v>0.31</v>
      </c>
      <c r="W984" s="13">
        <v>366.67</v>
      </c>
    </row>
    <row r="985" spans="1:23" hidden="1" x14ac:dyDescent="0.25">
      <c r="A985" s="7" t="s">
        <v>8440</v>
      </c>
      <c r="B985" s="7">
        <v>44790</v>
      </c>
      <c r="C985" s="7" t="s">
        <v>6017</v>
      </c>
      <c r="D985" s="14">
        <v>3</v>
      </c>
      <c r="E985" s="13">
        <f t="shared" si="183"/>
        <v>0</v>
      </c>
      <c r="F985" s="14">
        <f t="shared" si="176"/>
        <v>0</v>
      </c>
      <c r="G985" s="11">
        <v>1429.98</v>
      </c>
      <c r="H985" s="13">
        <v>800000</v>
      </c>
      <c r="I985" s="11">
        <v>491.26</v>
      </c>
      <c r="J985" s="9">
        <v>34.354326633938904</v>
      </c>
      <c r="K985" s="13">
        <v>8.8174465399217694E-2</v>
      </c>
      <c r="L985" s="13">
        <f t="shared" si="177"/>
        <v>3.0291743850976688E-2</v>
      </c>
      <c r="M985" s="11">
        <v>476.66</v>
      </c>
      <c r="N985" s="8">
        <v>1621762.03</v>
      </c>
      <c r="O985" s="9">
        <v>15.509777787259299</v>
      </c>
      <c r="P985" s="13"/>
      <c r="Q985" s="13"/>
      <c r="R985" s="13">
        <f t="shared" si="178"/>
        <v>124078.2222980744</v>
      </c>
      <c r="S985" s="11">
        <f t="shared" si="179"/>
        <v>109.40530918818003</v>
      </c>
      <c r="T985" s="13">
        <f t="shared" si="180"/>
        <v>0.22952483780510222</v>
      </c>
      <c r="U985" s="14"/>
      <c r="V985" s="13">
        <f t="shared" si="181"/>
        <v>0.23</v>
      </c>
      <c r="W985" s="13">
        <v>366.67</v>
      </c>
    </row>
    <row r="986" spans="1:23" hidden="1" x14ac:dyDescent="0.25">
      <c r="A986" s="7" t="s">
        <v>8440</v>
      </c>
      <c r="B986" s="7">
        <v>44801</v>
      </c>
      <c r="C986" s="7" t="s">
        <v>1213</v>
      </c>
      <c r="D986" s="14">
        <v>1</v>
      </c>
      <c r="E986" s="13">
        <f t="shared" si="183"/>
        <v>0</v>
      </c>
      <c r="F986" s="14">
        <f t="shared" si="176"/>
        <v>0</v>
      </c>
      <c r="G986" s="11">
        <v>489.99</v>
      </c>
      <c r="H986" s="13">
        <v>800000</v>
      </c>
      <c r="I986" s="11">
        <v>179.75</v>
      </c>
      <c r="J986" s="9">
        <v>36.684422131063897</v>
      </c>
      <c r="K986" s="13">
        <v>3.0213433964784601E-2</v>
      </c>
      <c r="L986" s="13">
        <f t="shared" si="177"/>
        <v>1.1083623655931818E-2</v>
      </c>
      <c r="M986" s="11">
        <v>489.99</v>
      </c>
      <c r="N986" s="8">
        <v>1621762.03</v>
      </c>
      <c r="O986" s="9">
        <v>15.509777787259299</v>
      </c>
      <c r="P986" s="13"/>
      <c r="Q986" s="13"/>
      <c r="R986" s="13">
        <f t="shared" si="178"/>
        <v>124078.2222980744</v>
      </c>
      <c r="S986" s="11">
        <f t="shared" si="179"/>
        <v>37.488291758707348</v>
      </c>
      <c r="T986" s="13">
        <f t="shared" si="180"/>
        <v>7.650827926836741E-2</v>
      </c>
      <c r="U986" s="14"/>
      <c r="V986" s="13">
        <f t="shared" si="181"/>
        <v>0.08</v>
      </c>
      <c r="W986" s="13">
        <v>366.67</v>
      </c>
    </row>
    <row r="987" spans="1:23" hidden="1" x14ac:dyDescent="0.25">
      <c r="A987" s="7" t="s">
        <v>8440</v>
      </c>
      <c r="B987" s="7">
        <v>44825</v>
      </c>
      <c r="C987" s="7" t="s">
        <v>3288</v>
      </c>
      <c r="D987" s="14">
        <v>1</v>
      </c>
      <c r="E987" s="13">
        <f t="shared" si="183"/>
        <v>0</v>
      </c>
      <c r="F987" s="14">
        <f t="shared" si="176"/>
        <v>0</v>
      </c>
      <c r="G987" s="11">
        <v>499</v>
      </c>
      <c r="H987" s="13">
        <v>800000</v>
      </c>
      <c r="I987" s="11">
        <v>154.44999999999999</v>
      </c>
      <c r="J987" s="9">
        <v>30.951903807615199</v>
      </c>
      <c r="K987" s="13">
        <v>3.0769002527454702E-2</v>
      </c>
      <c r="L987" s="13">
        <f t="shared" si="177"/>
        <v>9.5235920648604686E-3</v>
      </c>
      <c r="M987" s="11">
        <v>499</v>
      </c>
      <c r="N987" s="8">
        <v>1621762.03</v>
      </c>
      <c r="O987" s="9">
        <v>15.509777787259299</v>
      </c>
      <c r="P987" s="13"/>
      <c r="Q987" s="13"/>
      <c r="R987" s="13">
        <f t="shared" si="178"/>
        <v>124078.2222980744</v>
      </c>
      <c r="S987" s="11">
        <f t="shared" si="179"/>
        <v>38.17763135491537</v>
      </c>
      <c r="T987" s="13">
        <f t="shared" si="180"/>
        <v>7.6508279268367479E-2</v>
      </c>
      <c r="U987" s="14"/>
      <c r="V987" s="13">
        <f t="shared" si="181"/>
        <v>0.08</v>
      </c>
      <c r="W987" s="13">
        <v>400.16</v>
      </c>
    </row>
    <row r="988" spans="1:23" x14ac:dyDescent="0.25">
      <c r="A988" s="15" t="s">
        <v>8440</v>
      </c>
      <c r="B988" s="15">
        <v>44915</v>
      </c>
      <c r="C988" s="7" t="s">
        <v>3428</v>
      </c>
      <c r="D988" s="14">
        <v>8</v>
      </c>
      <c r="E988" s="13">
        <v>1</v>
      </c>
      <c r="F988" s="14">
        <f t="shared" si="176"/>
        <v>357.83</v>
      </c>
      <c r="G988" s="11">
        <v>3848.25</v>
      </c>
      <c r="H988" s="13">
        <v>800000</v>
      </c>
      <c r="I988" s="11">
        <v>1263.01</v>
      </c>
      <c r="J988" s="9">
        <v>32.820372896771303</v>
      </c>
      <c r="K988" s="13">
        <v>0.23728820436127701</v>
      </c>
      <c r="L988" s="13">
        <f t="shared" si="177"/>
        <v>7.7878873511423863E-2</v>
      </c>
      <c r="M988" s="11">
        <v>481.03125</v>
      </c>
      <c r="N988" s="8">
        <v>1621762.03</v>
      </c>
      <c r="O988" s="9">
        <v>15.509777787259299</v>
      </c>
      <c r="P988" s="13"/>
      <c r="Q988" s="13"/>
      <c r="R988" s="13">
        <f t="shared" si="178"/>
        <v>124078.2222980744</v>
      </c>
      <c r="S988" s="11">
        <f t="shared" si="179"/>
        <v>294.4229856944944</v>
      </c>
      <c r="T988" s="13">
        <f t="shared" si="180"/>
        <v>0.61206623414693828</v>
      </c>
      <c r="U988" s="14"/>
      <c r="V988" s="13">
        <f t="shared" si="181"/>
        <v>0.61</v>
      </c>
      <c r="W988" s="13">
        <v>357.83</v>
      </c>
    </row>
    <row r="989" spans="1:23" hidden="1" x14ac:dyDescent="0.25">
      <c r="A989" s="7" t="s">
        <v>8440</v>
      </c>
      <c r="B989" s="7">
        <v>44940</v>
      </c>
      <c r="C989" s="7" t="s">
        <v>4912</v>
      </c>
      <c r="D989" s="14">
        <v>4</v>
      </c>
      <c r="E989" s="13">
        <f>IF((V989 &lt; 0), 0, ROUND((T989 - U989), 0))</f>
        <v>0</v>
      </c>
      <c r="F989" s="14">
        <f t="shared" si="176"/>
        <v>0</v>
      </c>
      <c r="G989" s="11">
        <v>1910.96</v>
      </c>
      <c r="H989" s="13">
        <v>800000</v>
      </c>
      <c r="I989" s="11">
        <v>679.4</v>
      </c>
      <c r="J989" s="9">
        <v>35.552811152509697</v>
      </c>
      <c r="K989" s="13">
        <v>0.117832330801332</v>
      </c>
      <c r="L989" s="13">
        <f t="shared" si="177"/>
        <v>4.1892706046398082E-2</v>
      </c>
      <c r="M989" s="11">
        <v>477.74</v>
      </c>
      <c r="N989" s="8">
        <v>1621762.03</v>
      </c>
      <c r="O989" s="9">
        <v>15.509777787259299</v>
      </c>
      <c r="P989" s="13"/>
      <c r="Q989" s="13"/>
      <c r="R989" s="13">
        <f t="shared" si="178"/>
        <v>124078.2222980744</v>
      </c>
      <c r="S989" s="11">
        <f t="shared" si="179"/>
        <v>146.2042613506791</v>
      </c>
      <c r="T989" s="13">
        <f t="shared" si="180"/>
        <v>0.30603311707346903</v>
      </c>
      <c r="U989" s="14"/>
      <c r="V989" s="13">
        <f t="shared" si="181"/>
        <v>0.31</v>
      </c>
      <c r="W989" s="13">
        <v>366.67</v>
      </c>
    </row>
    <row r="990" spans="1:23" hidden="1" x14ac:dyDescent="0.25">
      <c r="A990" s="7" t="s">
        <v>8440</v>
      </c>
      <c r="B990" s="7">
        <v>44945</v>
      </c>
      <c r="C990" s="7" t="s">
        <v>2159</v>
      </c>
      <c r="D990" s="14">
        <v>1</v>
      </c>
      <c r="E990" s="13">
        <f>IF((V990 &lt; 0), 0, ROUND((T990 - U990), 0))</f>
        <v>0</v>
      </c>
      <c r="F990" s="14">
        <f t="shared" si="176"/>
        <v>0</v>
      </c>
      <c r="G990" s="11">
        <v>479</v>
      </c>
      <c r="H990" s="13">
        <v>800000</v>
      </c>
      <c r="I990" s="11">
        <v>168.76</v>
      </c>
      <c r="J990" s="9">
        <v>35.231732776618003</v>
      </c>
      <c r="K990" s="13">
        <v>2.95357759732481E-2</v>
      </c>
      <c r="L990" s="13">
        <f t="shared" si="177"/>
        <v>1.0405965664395316E-2</v>
      </c>
      <c r="M990" s="11">
        <v>479</v>
      </c>
      <c r="N990" s="8">
        <v>1621762.03</v>
      </c>
      <c r="O990" s="9">
        <v>15.509777787259299</v>
      </c>
      <c r="P990" s="13"/>
      <c r="Q990" s="13"/>
      <c r="R990" s="13">
        <f t="shared" si="178"/>
        <v>124078.2222980744</v>
      </c>
      <c r="S990" s="11">
        <f t="shared" si="179"/>
        <v>36.647465769548027</v>
      </c>
      <c r="T990" s="13">
        <f t="shared" si="180"/>
        <v>7.6508279268367493E-2</v>
      </c>
      <c r="U990" s="14"/>
      <c r="V990" s="13">
        <f t="shared" si="181"/>
        <v>0.08</v>
      </c>
      <c r="W990" s="13">
        <v>423.15</v>
      </c>
    </row>
    <row r="991" spans="1:23" hidden="1" x14ac:dyDescent="0.25">
      <c r="A991" s="7" t="s">
        <v>8440</v>
      </c>
      <c r="B991" s="7">
        <v>44995</v>
      </c>
      <c r="C991" s="7" t="s">
        <v>5017</v>
      </c>
      <c r="D991" s="14">
        <v>1</v>
      </c>
      <c r="E991" s="13">
        <f>IF((V991 &lt; 0), 0, ROUND((T991 - U991), 0))</f>
        <v>0</v>
      </c>
      <c r="F991" s="14">
        <f t="shared" si="176"/>
        <v>0</v>
      </c>
      <c r="G991" s="11">
        <v>489.99</v>
      </c>
      <c r="H991" s="13">
        <v>800000</v>
      </c>
      <c r="I991" s="11">
        <v>198.97</v>
      </c>
      <c r="J991" s="9">
        <v>40.606951162268601</v>
      </c>
      <c r="K991" s="13">
        <v>3.0213433964784601E-2</v>
      </c>
      <c r="L991" s="13">
        <f t="shared" si="177"/>
        <v>1.2268754374524356E-2</v>
      </c>
      <c r="M991" s="11">
        <v>489.99</v>
      </c>
      <c r="N991" s="8">
        <v>1621762.03</v>
      </c>
      <c r="O991" s="9">
        <v>15.509777787259299</v>
      </c>
      <c r="P991" s="13"/>
      <c r="Q991" s="13"/>
      <c r="R991" s="13">
        <f t="shared" si="178"/>
        <v>124078.2222980744</v>
      </c>
      <c r="S991" s="11">
        <f t="shared" si="179"/>
        <v>37.488291758707348</v>
      </c>
      <c r="T991" s="13">
        <f t="shared" si="180"/>
        <v>7.650827926836741E-2</v>
      </c>
      <c r="U991" s="14"/>
      <c r="V991" s="13">
        <f t="shared" si="181"/>
        <v>0.08</v>
      </c>
      <c r="W991" s="13">
        <v>357.83</v>
      </c>
    </row>
    <row r="992" spans="1:23" hidden="1" x14ac:dyDescent="0.25">
      <c r="A992" s="7" t="s">
        <v>8440</v>
      </c>
      <c r="B992" s="7">
        <v>5630</v>
      </c>
      <c r="C992" s="7" t="s">
        <v>1074</v>
      </c>
      <c r="D992" s="14">
        <v>1</v>
      </c>
      <c r="E992" s="13">
        <f>IF((V992 &lt; 0), 0, ROUND((T992 - U992), 0))</f>
        <v>0</v>
      </c>
      <c r="F992" s="14">
        <f t="shared" si="176"/>
        <v>0</v>
      </c>
      <c r="G992" s="11">
        <v>94.06</v>
      </c>
      <c r="H992" s="13">
        <v>800000</v>
      </c>
      <c r="I992" s="11">
        <v>37.619999999999997</v>
      </c>
      <c r="J992" s="9">
        <v>39.995747395279601</v>
      </c>
      <c r="K992" s="13">
        <v>2.6358003368970899E-3</v>
      </c>
      <c r="L992" s="13">
        <f t="shared" si="177"/>
        <v>1.0542080445892887E-3</v>
      </c>
      <c r="M992" s="11">
        <v>94.06</v>
      </c>
      <c r="N992" s="8">
        <v>3568555.58</v>
      </c>
      <c r="O992" s="9">
        <v>34.128005862416302</v>
      </c>
      <c r="P992" s="13"/>
      <c r="Q992" s="13"/>
      <c r="R992" s="13">
        <f t="shared" si="178"/>
        <v>273024.04689933039</v>
      </c>
      <c r="S992" s="11">
        <f t="shared" si="179"/>
        <v>7.1963687479826195</v>
      </c>
      <c r="T992" s="13">
        <f t="shared" si="180"/>
        <v>7.6508279268367202E-2</v>
      </c>
      <c r="U992" s="14"/>
      <c r="V992" s="13">
        <f t="shared" si="181"/>
        <v>0.08</v>
      </c>
      <c r="W992" s="13">
        <v>66.349999999999994</v>
      </c>
    </row>
    <row r="993" spans="1:23" x14ac:dyDescent="0.25">
      <c r="A993" s="15" t="s">
        <v>8440</v>
      </c>
      <c r="B993" s="15">
        <v>56405</v>
      </c>
      <c r="C993" s="17" t="s">
        <v>11861</v>
      </c>
      <c r="D993" s="14">
        <v>19</v>
      </c>
      <c r="E993" s="13">
        <v>2</v>
      </c>
      <c r="F993" s="14">
        <f t="shared" si="176"/>
        <v>1200</v>
      </c>
      <c r="G993" s="11">
        <v>18116.84</v>
      </c>
      <c r="H993" s="13">
        <v>800000</v>
      </c>
      <c r="I993" s="11">
        <v>6106.48</v>
      </c>
      <c r="J993" s="9">
        <v>33.706098856091899</v>
      </c>
      <c r="K993" s="13">
        <v>1.11710840831561</v>
      </c>
      <c r="L993" s="13">
        <f t="shared" si="177"/>
        <v>0.37653366443657421</v>
      </c>
      <c r="M993" s="11">
        <v>953.51789473684198</v>
      </c>
      <c r="N993" s="8">
        <v>1621762.03</v>
      </c>
      <c r="O993" s="9">
        <v>15.509777787259299</v>
      </c>
      <c r="P993" s="13"/>
      <c r="Q993" s="13"/>
      <c r="R993" s="13">
        <f t="shared" si="178"/>
        <v>124078.2222980744</v>
      </c>
      <c r="S993" s="11">
        <f t="shared" si="179"/>
        <v>1386.0882541803232</v>
      </c>
      <c r="T993" s="13">
        <f t="shared" si="180"/>
        <v>1.4536573060989746</v>
      </c>
      <c r="U993" s="14"/>
      <c r="V993" s="13">
        <f t="shared" si="181"/>
        <v>1.45</v>
      </c>
      <c r="W993" s="13">
        <v>600</v>
      </c>
    </row>
    <row r="994" spans="1:23" x14ac:dyDescent="0.25">
      <c r="A994" s="15" t="s">
        <v>8440</v>
      </c>
      <c r="B994" s="15">
        <v>56410</v>
      </c>
      <c r="C994" s="17" t="s">
        <v>1435</v>
      </c>
      <c r="D994" s="14">
        <v>14</v>
      </c>
      <c r="E994" s="13">
        <v>2</v>
      </c>
      <c r="F994" s="14">
        <f t="shared" si="176"/>
        <v>1200</v>
      </c>
      <c r="G994" s="11">
        <v>12989.93</v>
      </c>
      <c r="H994" s="13">
        <v>800000</v>
      </c>
      <c r="I994" s="11">
        <v>4059.83</v>
      </c>
      <c r="J994" s="9">
        <v>31.253671112931301</v>
      </c>
      <c r="K994" s="13">
        <v>0.800976330664247</v>
      </c>
      <c r="L994" s="13">
        <f t="shared" si="177"/>
        <v>0.25033450807822882</v>
      </c>
      <c r="M994" s="11">
        <v>927.85214285714301</v>
      </c>
      <c r="N994" s="8">
        <v>1621762.03</v>
      </c>
      <c r="O994" s="9">
        <v>15.509777787259299</v>
      </c>
      <c r="P994" s="13"/>
      <c r="Q994" s="13"/>
      <c r="R994" s="13">
        <f t="shared" si="178"/>
        <v>124078.2222980744</v>
      </c>
      <c r="S994" s="11">
        <f t="shared" si="179"/>
        <v>993.83719211654375</v>
      </c>
      <c r="T994" s="13">
        <f t="shared" si="180"/>
        <v>1.0711159097571434</v>
      </c>
      <c r="U994" s="14"/>
      <c r="V994" s="13">
        <f t="shared" si="181"/>
        <v>1.07</v>
      </c>
      <c r="W994" s="13">
        <v>600</v>
      </c>
    </row>
    <row r="995" spans="1:23" hidden="1" x14ac:dyDescent="0.25">
      <c r="A995" s="7" t="s">
        <v>8440</v>
      </c>
      <c r="B995" s="7">
        <v>56415</v>
      </c>
      <c r="C995" s="7" t="s">
        <v>5284</v>
      </c>
      <c r="D995" s="14">
        <v>2</v>
      </c>
      <c r="E995" s="13">
        <f>IF((V995 &lt; 0), 0, ROUND((T995 - U995), 0))</f>
        <v>0</v>
      </c>
      <c r="F995" s="14">
        <f t="shared" ref="F995:F1017" si="184">W995 * E995</f>
        <v>0</v>
      </c>
      <c r="G995" s="11">
        <v>1648.98</v>
      </c>
      <c r="H995" s="13">
        <v>800000</v>
      </c>
      <c r="I995" s="11">
        <v>375.9</v>
      </c>
      <c r="J995" s="9">
        <v>22.7959101990321</v>
      </c>
      <c r="K995" s="13">
        <v>0.10167829616778</v>
      </c>
      <c r="L995" s="13">
        <f t="shared" ref="L995:L1017" si="185">J995 * K995%</f>
        <v>2.3178493086313028E-2</v>
      </c>
      <c r="M995" s="11">
        <v>824.49</v>
      </c>
      <c r="N995" s="8">
        <v>1621762.03</v>
      </c>
      <c r="O995" s="9">
        <v>15.509777787259299</v>
      </c>
      <c r="P995" s="13"/>
      <c r="Q995" s="13"/>
      <c r="R995" s="13">
        <f t="shared" ref="R995:R1017" si="186">H995 * O995%</f>
        <v>124078.2222980744</v>
      </c>
      <c r="S995" s="11">
        <f t="shared" ref="S995:S1017" si="187">K995% * R995</f>
        <v>126.16062234795254</v>
      </c>
      <c r="T995" s="13">
        <f t="shared" ref="T995:T1017" si="188">IFERROR((S995 / M995), 0)</f>
        <v>0.15301655853673488</v>
      </c>
      <c r="U995" s="14"/>
      <c r="V995" s="13">
        <f t="shared" ref="V995:V1017" si="189">ROUND((T995 - U995), 2)</f>
        <v>0.15</v>
      </c>
      <c r="W995" s="13">
        <v>600</v>
      </c>
    </row>
    <row r="996" spans="1:23" hidden="1" x14ac:dyDescent="0.25">
      <c r="A996" s="7" t="s">
        <v>8440</v>
      </c>
      <c r="B996" s="7">
        <v>56420</v>
      </c>
      <c r="C996" s="7" t="s">
        <v>4896</v>
      </c>
      <c r="D996" s="14">
        <v>2</v>
      </c>
      <c r="E996" s="13">
        <f>IF((V996 &lt; 0), 0, ROUND((T996 - U996), 0))</f>
        <v>0</v>
      </c>
      <c r="F996" s="14">
        <f t="shared" si="184"/>
        <v>0</v>
      </c>
      <c r="G996" s="11">
        <v>1968.99</v>
      </c>
      <c r="H996" s="13">
        <v>800000</v>
      </c>
      <c r="I996" s="11">
        <v>567.49</v>
      </c>
      <c r="J996" s="9">
        <v>28.821375425979799</v>
      </c>
      <c r="K996" s="13">
        <v>0.121410537648363</v>
      </c>
      <c r="L996" s="13">
        <f t="shared" si="185"/>
        <v>3.4992186862335239E-2</v>
      </c>
      <c r="M996" s="11">
        <v>984.495</v>
      </c>
      <c r="N996" s="8">
        <v>1621762.03</v>
      </c>
      <c r="O996" s="9">
        <v>15.509777787259299</v>
      </c>
      <c r="P996" s="13"/>
      <c r="Q996" s="13"/>
      <c r="R996" s="13">
        <f t="shared" si="186"/>
        <v>124078.2222980744</v>
      </c>
      <c r="S996" s="11">
        <f t="shared" si="187"/>
        <v>150.64403679662314</v>
      </c>
      <c r="T996" s="13">
        <f t="shared" si="188"/>
        <v>0.15301655853673521</v>
      </c>
      <c r="U996" s="14"/>
      <c r="V996" s="13">
        <f t="shared" si="189"/>
        <v>0.15</v>
      </c>
      <c r="W996" s="13">
        <v>600</v>
      </c>
    </row>
    <row r="997" spans="1:23" x14ac:dyDescent="0.25">
      <c r="A997" s="15" t="s">
        <v>8440</v>
      </c>
      <c r="B997" s="15">
        <v>56425</v>
      </c>
      <c r="C997" s="17" t="s">
        <v>324</v>
      </c>
      <c r="D997" s="14">
        <v>9</v>
      </c>
      <c r="E997" s="13">
        <v>2</v>
      </c>
      <c r="F997" s="14">
        <f t="shared" si="184"/>
        <v>1200</v>
      </c>
      <c r="G997" s="11">
        <v>8286.2000000000007</v>
      </c>
      <c r="H997" s="13">
        <v>800000</v>
      </c>
      <c r="I997" s="11">
        <v>2589.16</v>
      </c>
      <c r="J997" s="9">
        <v>31.246651058386199</v>
      </c>
      <c r="K997" s="13">
        <v>0.51093809367333598</v>
      </c>
      <c r="L997" s="13">
        <f t="shared" si="185"/>
        <v>0.15965104325447768</v>
      </c>
      <c r="M997" s="11">
        <v>920.68888888888898</v>
      </c>
      <c r="N997" s="8">
        <v>1621762.03</v>
      </c>
      <c r="O997" s="9">
        <v>15.509777787259299</v>
      </c>
      <c r="P997" s="13"/>
      <c r="Q997" s="13"/>
      <c r="R997" s="13">
        <f t="shared" si="186"/>
        <v>124078.2222980744</v>
      </c>
      <c r="S997" s="11">
        <f t="shared" si="187"/>
        <v>633.96290367354538</v>
      </c>
      <c r="T997" s="13">
        <f t="shared" si="188"/>
        <v>0.68857451341530596</v>
      </c>
      <c r="U997" s="14"/>
      <c r="V997" s="13">
        <f t="shared" si="189"/>
        <v>0.69</v>
      </c>
      <c r="W997" s="13">
        <v>600</v>
      </c>
    </row>
    <row r="998" spans="1:23" x14ac:dyDescent="0.25">
      <c r="A998" s="15" t="s">
        <v>8440</v>
      </c>
      <c r="B998" s="15">
        <v>56430</v>
      </c>
      <c r="C998" s="17" t="s">
        <v>3826</v>
      </c>
      <c r="D998" s="14">
        <v>10</v>
      </c>
      <c r="E998" s="13">
        <v>2</v>
      </c>
      <c r="F998" s="14">
        <f t="shared" si="184"/>
        <v>1200</v>
      </c>
      <c r="G998" s="11">
        <v>9464.4599999999991</v>
      </c>
      <c r="H998" s="13">
        <v>800000</v>
      </c>
      <c r="I998" s="11">
        <v>3177.34</v>
      </c>
      <c r="J998" s="9">
        <v>33.571276121405802</v>
      </c>
      <c r="K998" s="13">
        <v>0.58359116966130997</v>
      </c>
      <c r="L998" s="13">
        <f t="shared" si="185"/>
        <v>0.19591900298714018</v>
      </c>
      <c r="M998" s="11">
        <v>946.44600000000003</v>
      </c>
      <c r="N998" s="8">
        <v>1621762.03</v>
      </c>
      <c r="O998" s="9">
        <v>15.509777787259299</v>
      </c>
      <c r="P998" s="13"/>
      <c r="Q998" s="13"/>
      <c r="R998" s="13">
        <f t="shared" si="186"/>
        <v>124078.2222980744</v>
      </c>
      <c r="S998" s="11">
        <f t="shared" si="187"/>
        <v>724.10954880429267</v>
      </c>
      <c r="T998" s="13">
        <f t="shared" si="188"/>
        <v>0.76508279268367418</v>
      </c>
      <c r="U998" s="14"/>
      <c r="V998" s="13">
        <f t="shared" si="189"/>
        <v>0.77</v>
      </c>
      <c r="W998" s="13">
        <v>600</v>
      </c>
    </row>
    <row r="999" spans="1:23" x14ac:dyDescent="0.25">
      <c r="A999" s="15" t="s">
        <v>8440</v>
      </c>
      <c r="B999" s="15">
        <v>56445</v>
      </c>
      <c r="C999" s="17" t="s">
        <v>5602</v>
      </c>
      <c r="D999" s="14">
        <v>7</v>
      </c>
      <c r="E999" s="13">
        <v>2</v>
      </c>
      <c r="F999" s="14">
        <f t="shared" si="184"/>
        <v>1200</v>
      </c>
      <c r="G999" s="11">
        <v>6438.74</v>
      </c>
      <c r="H999" s="13">
        <v>800000</v>
      </c>
      <c r="I999" s="11">
        <v>1982.96</v>
      </c>
      <c r="J999" s="9">
        <v>30.797329912374199</v>
      </c>
      <c r="K999" s="13">
        <v>0.39702125718161002</v>
      </c>
      <c r="L999" s="13">
        <f t="shared" si="185"/>
        <v>0.12227194639647608</v>
      </c>
      <c r="M999" s="11">
        <v>919.82</v>
      </c>
      <c r="N999" s="8">
        <v>1621762.03</v>
      </c>
      <c r="O999" s="9">
        <v>15.509777787259299</v>
      </c>
      <c r="P999" s="13"/>
      <c r="Q999" s="13"/>
      <c r="R999" s="13">
        <f t="shared" si="186"/>
        <v>124078.2222980744</v>
      </c>
      <c r="S999" s="11">
        <f t="shared" si="187"/>
        <v>492.61691805640777</v>
      </c>
      <c r="T999" s="13">
        <f t="shared" si="188"/>
        <v>0.53555795487857161</v>
      </c>
      <c r="U999" s="14"/>
      <c r="V999" s="13">
        <f t="shared" si="189"/>
        <v>0.54</v>
      </c>
      <c r="W999" s="13">
        <v>600</v>
      </c>
    </row>
    <row r="1000" spans="1:23" x14ac:dyDescent="0.25">
      <c r="A1000" s="15" t="s">
        <v>8440</v>
      </c>
      <c r="B1000" s="15">
        <v>56450</v>
      </c>
      <c r="C1000" s="17" t="s">
        <v>7337</v>
      </c>
      <c r="D1000" s="14">
        <v>7</v>
      </c>
      <c r="E1000" s="13">
        <v>2</v>
      </c>
      <c r="F1000" s="14">
        <f t="shared" si="184"/>
        <v>1200</v>
      </c>
      <c r="G1000" s="11">
        <v>6453.86</v>
      </c>
      <c r="H1000" s="13">
        <v>800000</v>
      </c>
      <c r="I1000" s="11">
        <v>1998.08</v>
      </c>
      <c r="J1000" s="9">
        <v>30.9594568211892</v>
      </c>
      <c r="K1000" s="13">
        <v>0.39795357645659002</v>
      </c>
      <c r="L1000" s="13">
        <f t="shared" si="185"/>
        <v>0.12320426567145613</v>
      </c>
      <c r="M1000" s="11">
        <v>921.98</v>
      </c>
      <c r="N1000" s="8">
        <v>1621762.03</v>
      </c>
      <c r="O1000" s="9">
        <v>15.509777787259299</v>
      </c>
      <c r="P1000" s="13"/>
      <c r="Q1000" s="13"/>
      <c r="R1000" s="13">
        <f t="shared" si="186"/>
        <v>124078.2222980744</v>
      </c>
      <c r="S1000" s="11">
        <f t="shared" si="187"/>
        <v>493.77372323894525</v>
      </c>
      <c r="T1000" s="13">
        <f t="shared" si="188"/>
        <v>0.53555795487857139</v>
      </c>
      <c r="U1000" s="14"/>
      <c r="V1000" s="13">
        <f t="shared" si="189"/>
        <v>0.54</v>
      </c>
      <c r="W1000" s="13">
        <v>600</v>
      </c>
    </row>
    <row r="1001" spans="1:23" hidden="1" x14ac:dyDescent="0.25">
      <c r="A1001" s="7" t="s">
        <v>8440</v>
      </c>
      <c r="B1001" s="7">
        <v>56461</v>
      </c>
      <c r="C1001" s="7" t="s">
        <v>4812</v>
      </c>
      <c r="D1001" s="14">
        <v>1</v>
      </c>
      <c r="E1001" s="13">
        <f t="shared" ref="E1001:E1016" si="190">IF((V1001 &lt; 0), 0, ROUND((T1001 - U1001), 0))</f>
        <v>0</v>
      </c>
      <c r="F1001" s="14">
        <f t="shared" si="184"/>
        <v>0</v>
      </c>
      <c r="G1001" s="11">
        <v>999.99</v>
      </c>
      <c r="H1001" s="13">
        <v>800000</v>
      </c>
      <c r="I1001" s="11">
        <v>363.45</v>
      </c>
      <c r="J1001" s="9">
        <v>36.345363453634498</v>
      </c>
      <c r="K1001" s="13">
        <v>6.16607110970529E-2</v>
      </c>
      <c r="L1001" s="13">
        <f t="shared" si="185"/>
        <v>2.2410809556319418E-2</v>
      </c>
      <c r="M1001" s="11">
        <v>999.99</v>
      </c>
      <c r="N1001" s="8">
        <v>1621762.03</v>
      </c>
      <c r="O1001" s="9">
        <v>15.509777787259299</v>
      </c>
      <c r="P1001" s="13"/>
      <c r="Q1001" s="13"/>
      <c r="R1001" s="13">
        <f t="shared" si="186"/>
        <v>124078.2222980744</v>
      </c>
      <c r="S1001" s="11">
        <f t="shared" si="187"/>
        <v>76.507514185574735</v>
      </c>
      <c r="T1001" s="13">
        <f t="shared" si="188"/>
        <v>7.6508279268367424E-2</v>
      </c>
      <c r="U1001" s="14"/>
      <c r="V1001" s="13">
        <f t="shared" si="189"/>
        <v>0.08</v>
      </c>
      <c r="W1001" s="13">
        <v>600</v>
      </c>
    </row>
    <row r="1002" spans="1:23" hidden="1" x14ac:dyDescent="0.25">
      <c r="A1002" s="7" t="s">
        <v>8440</v>
      </c>
      <c r="B1002" s="7">
        <v>56465</v>
      </c>
      <c r="C1002" s="7" t="s">
        <v>7137</v>
      </c>
      <c r="D1002" s="14">
        <v>1</v>
      </c>
      <c r="E1002" s="13">
        <f t="shared" si="190"/>
        <v>0</v>
      </c>
      <c r="F1002" s="14">
        <f t="shared" si="184"/>
        <v>0</v>
      </c>
      <c r="G1002" s="11">
        <v>827.5</v>
      </c>
      <c r="H1002" s="13">
        <v>800000</v>
      </c>
      <c r="I1002" s="11">
        <v>190.96</v>
      </c>
      <c r="J1002" s="9">
        <v>23.0767371601208</v>
      </c>
      <c r="K1002" s="13">
        <v>5.1024748680298097E-2</v>
      </c>
      <c r="L1002" s="13">
        <f t="shared" si="185"/>
        <v>1.1774847139564599E-2</v>
      </c>
      <c r="M1002" s="11">
        <v>827.5</v>
      </c>
      <c r="N1002" s="8">
        <v>1621762.03</v>
      </c>
      <c r="O1002" s="9">
        <v>15.509777787259299</v>
      </c>
      <c r="P1002" s="13"/>
      <c r="Q1002" s="13"/>
      <c r="R1002" s="13">
        <f t="shared" si="186"/>
        <v>124078.2222980744</v>
      </c>
      <c r="S1002" s="11">
        <f t="shared" si="187"/>
        <v>63.310601094574054</v>
      </c>
      <c r="T1002" s="13">
        <f t="shared" si="188"/>
        <v>7.6508279268367438E-2</v>
      </c>
      <c r="U1002" s="14"/>
      <c r="V1002" s="13">
        <f t="shared" si="189"/>
        <v>0.08</v>
      </c>
      <c r="W1002" s="13">
        <v>600</v>
      </c>
    </row>
    <row r="1003" spans="1:23" hidden="1" x14ac:dyDescent="0.25">
      <c r="A1003" s="7" t="s">
        <v>8440</v>
      </c>
      <c r="B1003" s="7">
        <v>56466</v>
      </c>
      <c r="C1003" s="7" t="s">
        <v>725</v>
      </c>
      <c r="D1003" s="14">
        <v>2</v>
      </c>
      <c r="E1003" s="13">
        <f t="shared" si="190"/>
        <v>0</v>
      </c>
      <c r="F1003" s="14">
        <f t="shared" si="184"/>
        <v>0</v>
      </c>
      <c r="G1003" s="11">
        <v>1914.99</v>
      </c>
      <c r="H1003" s="13">
        <v>800000</v>
      </c>
      <c r="I1003" s="11">
        <v>641.91</v>
      </c>
      <c r="J1003" s="9">
        <v>33.5202794792662</v>
      </c>
      <c r="K1003" s="13">
        <v>0.118080825952005</v>
      </c>
      <c r="L1003" s="13">
        <f t="shared" si="185"/>
        <v>3.9581022870537969E-2</v>
      </c>
      <c r="M1003" s="11">
        <v>957.495</v>
      </c>
      <c r="N1003" s="8">
        <v>1621762.03</v>
      </c>
      <c r="O1003" s="9">
        <v>15.509777787259299</v>
      </c>
      <c r="P1003" s="13"/>
      <c r="Q1003" s="13"/>
      <c r="R1003" s="13">
        <f t="shared" si="186"/>
        <v>124078.2222980744</v>
      </c>
      <c r="S1003" s="11">
        <f t="shared" si="187"/>
        <v>146.51258971613109</v>
      </c>
      <c r="T1003" s="13">
        <f t="shared" si="188"/>
        <v>0.15301655853673501</v>
      </c>
      <c r="U1003" s="14"/>
      <c r="V1003" s="13">
        <f t="shared" si="189"/>
        <v>0.15</v>
      </c>
      <c r="W1003" s="13">
        <v>600</v>
      </c>
    </row>
    <row r="1004" spans="1:23" hidden="1" x14ac:dyDescent="0.25">
      <c r="A1004" s="7" t="s">
        <v>8440</v>
      </c>
      <c r="B1004" s="7">
        <v>56630</v>
      </c>
      <c r="C1004" s="7" t="s">
        <v>3979</v>
      </c>
      <c r="D1004" s="14">
        <v>2</v>
      </c>
      <c r="E1004" s="13">
        <f t="shared" si="190"/>
        <v>0</v>
      </c>
      <c r="F1004" s="14">
        <f t="shared" si="184"/>
        <v>0</v>
      </c>
      <c r="G1004" s="11">
        <v>1911.88</v>
      </c>
      <c r="H1004" s="13">
        <v>800000</v>
      </c>
      <c r="I1004" s="11">
        <v>572.32000000000005</v>
      </c>
      <c r="J1004" s="9">
        <v>29.9349331548005</v>
      </c>
      <c r="K1004" s="13">
        <v>0.117889059222826</v>
      </c>
      <c r="L1004" s="13">
        <f t="shared" si="185"/>
        <v>3.5290011075176139E-2</v>
      </c>
      <c r="M1004" s="11">
        <v>955.94</v>
      </c>
      <c r="N1004" s="8">
        <v>1621762.03</v>
      </c>
      <c r="O1004" s="9">
        <v>15.509777787259299</v>
      </c>
      <c r="P1004" s="13"/>
      <c r="Q1004" s="13"/>
      <c r="R1004" s="13">
        <f t="shared" si="186"/>
        <v>124078.2222980744</v>
      </c>
      <c r="S1004" s="11">
        <f t="shared" si="187"/>
        <v>146.27464896760662</v>
      </c>
      <c r="T1004" s="13">
        <f t="shared" si="188"/>
        <v>0.15301655853673515</v>
      </c>
      <c r="U1004" s="14"/>
      <c r="V1004" s="13">
        <f t="shared" si="189"/>
        <v>0.15</v>
      </c>
      <c r="W1004" s="13">
        <v>600</v>
      </c>
    </row>
    <row r="1005" spans="1:23" hidden="1" x14ac:dyDescent="0.25">
      <c r="A1005" s="7" t="s">
        <v>8440</v>
      </c>
      <c r="B1005" s="7">
        <v>56645</v>
      </c>
      <c r="C1005" s="7" t="s">
        <v>2573</v>
      </c>
      <c r="D1005" s="14">
        <v>5</v>
      </c>
      <c r="E1005" s="13">
        <f t="shared" si="190"/>
        <v>0</v>
      </c>
      <c r="F1005" s="14">
        <f t="shared" si="184"/>
        <v>0</v>
      </c>
      <c r="G1005" s="11">
        <v>4617.46</v>
      </c>
      <c r="H1005" s="13">
        <v>800000</v>
      </c>
      <c r="I1005" s="11">
        <v>1597.22</v>
      </c>
      <c r="J1005" s="9">
        <v>34.590878968090699</v>
      </c>
      <c r="K1005" s="13">
        <v>0.28471871424933998</v>
      </c>
      <c r="L1005" s="13">
        <f t="shared" si="185"/>
        <v>9.8486705845493197E-2</v>
      </c>
      <c r="M1005" s="11">
        <v>923.49199999999996</v>
      </c>
      <c r="N1005" s="8">
        <v>1621762.03</v>
      </c>
      <c r="O1005" s="9">
        <v>15.509777787259299</v>
      </c>
      <c r="P1005" s="13"/>
      <c r="Q1005" s="13"/>
      <c r="R1005" s="13">
        <f t="shared" si="186"/>
        <v>124078.2222980744</v>
      </c>
      <c r="S1005" s="11">
        <f t="shared" si="187"/>
        <v>353.27391919051524</v>
      </c>
      <c r="T1005" s="13">
        <f t="shared" si="188"/>
        <v>0.38254139634183648</v>
      </c>
      <c r="U1005" s="14"/>
      <c r="V1005" s="13">
        <f t="shared" si="189"/>
        <v>0.38</v>
      </c>
      <c r="W1005" s="13">
        <v>600</v>
      </c>
    </row>
    <row r="1006" spans="1:23" hidden="1" x14ac:dyDescent="0.25">
      <c r="A1006" s="7" t="s">
        <v>8440</v>
      </c>
      <c r="B1006" s="7" t="s">
        <v>8441</v>
      </c>
      <c r="C1006" s="7" t="s">
        <v>6209</v>
      </c>
      <c r="D1006" s="14">
        <v>1</v>
      </c>
      <c r="E1006" s="13">
        <f t="shared" si="190"/>
        <v>0</v>
      </c>
      <c r="F1006" s="14">
        <f t="shared" si="184"/>
        <v>0</v>
      </c>
      <c r="G1006" s="11">
        <v>0</v>
      </c>
      <c r="H1006" s="13">
        <v>800000</v>
      </c>
      <c r="I1006" s="11">
        <v>-344.5</v>
      </c>
      <c r="J1006" s="9"/>
      <c r="K1006" s="13">
        <v>0</v>
      </c>
      <c r="L1006" s="13">
        <f t="shared" si="185"/>
        <v>0</v>
      </c>
      <c r="M1006" s="11">
        <v>0</v>
      </c>
      <c r="N1006" s="8">
        <v>1621762.03</v>
      </c>
      <c r="O1006" s="9">
        <v>15.509777787259299</v>
      </c>
      <c r="P1006" s="13"/>
      <c r="Q1006" s="13"/>
      <c r="R1006" s="13">
        <f t="shared" si="186"/>
        <v>124078.2222980744</v>
      </c>
      <c r="S1006" s="11">
        <f t="shared" si="187"/>
        <v>0</v>
      </c>
      <c r="T1006" s="13">
        <f t="shared" si="188"/>
        <v>0</v>
      </c>
      <c r="U1006" s="14"/>
      <c r="V1006" s="13">
        <f t="shared" si="189"/>
        <v>0</v>
      </c>
      <c r="W1006" s="13">
        <v>256.18</v>
      </c>
    </row>
    <row r="1007" spans="1:23" hidden="1" x14ac:dyDescent="0.25">
      <c r="A1007" s="7" t="s">
        <v>8440</v>
      </c>
      <c r="B1007" s="7">
        <v>56650</v>
      </c>
      <c r="C1007" s="7" t="s">
        <v>1597</v>
      </c>
      <c r="D1007" s="14">
        <v>3</v>
      </c>
      <c r="E1007" s="13">
        <f t="shared" si="190"/>
        <v>0</v>
      </c>
      <c r="F1007" s="14">
        <f t="shared" si="184"/>
        <v>0</v>
      </c>
      <c r="G1007" s="11">
        <v>2797.48</v>
      </c>
      <c r="H1007" s="13">
        <v>800000</v>
      </c>
      <c r="I1007" s="11">
        <v>919.68</v>
      </c>
      <c r="J1007" s="9">
        <v>32.875302057566103</v>
      </c>
      <c r="K1007" s="13">
        <v>0.172496331043094</v>
      </c>
      <c r="L1007" s="13">
        <f t="shared" si="185"/>
        <v>5.6708689868636315E-2</v>
      </c>
      <c r="M1007" s="11">
        <v>932.493333333333</v>
      </c>
      <c r="N1007" s="8">
        <v>1621762.03</v>
      </c>
      <c r="O1007" s="9">
        <v>15.509777787259299</v>
      </c>
      <c r="P1007" s="13"/>
      <c r="Q1007" s="13"/>
      <c r="R1007" s="13">
        <f t="shared" si="186"/>
        <v>124078.2222980744</v>
      </c>
      <c r="S1007" s="11">
        <f t="shared" si="187"/>
        <v>214.03038108767248</v>
      </c>
      <c r="T1007" s="13">
        <f t="shared" si="188"/>
        <v>0.22952483780510233</v>
      </c>
      <c r="U1007" s="14"/>
      <c r="V1007" s="13">
        <f t="shared" si="189"/>
        <v>0.23</v>
      </c>
      <c r="W1007" s="13">
        <v>600</v>
      </c>
    </row>
    <row r="1008" spans="1:23" hidden="1" x14ac:dyDescent="0.25">
      <c r="A1008" s="7" t="s">
        <v>8440</v>
      </c>
      <c r="B1008" s="7">
        <v>56655</v>
      </c>
      <c r="C1008" s="7" t="s">
        <v>6594</v>
      </c>
      <c r="D1008" s="14">
        <v>1</v>
      </c>
      <c r="E1008" s="13">
        <f t="shared" si="190"/>
        <v>0</v>
      </c>
      <c r="F1008" s="14">
        <f t="shared" si="184"/>
        <v>0</v>
      </c>
      <c r="G1008" s="11">
        <v>969</v>
      </c>
      <c r="H1008" s="13">
        <v>800000</v>
      </c>
      <c r="I1008" s="11">
        <v>332.46</v>
      </c>
      <c r="J1008" s="9">
        <v>34.3095975232198</v>
      </c>
      <c r="K1008" s="13">
        <v>5.9749826551309698E-2</v>
      </c>
      <c r="L1008" s="13">
        <f t="shared" si="185"/>
        <v>2.0499925010576278E-2</v>
      </c>
      <c r="M1008" s="11">
        <v>969</v>
      </c>
      <c r="N1008" s="8">
        <v>1621762.03</v>
      </c>
      <c r="O1008" s="9">
        <v>15.509777787259299</v>
      </c>
      <c r="P1008" s="13"/>
      <c r="Q1008" s="13"/>
      <c r="R1008" s="13">
        <f t="shared" si="186"/>
        <v>124078.2222980744</v>
      </c>
      <c r="S1008" s="11">
        <f t="shared" si="187"/>
        <v>74.136522611047923</v>
      </c>
      <c r="T1008" s="13">
        <f t="shared" si="188"/>
        <v>7.6508279268367313E-2</v>
      </c>
      <c r="U1008" s="14"/>
      <c r="V1008" s="13">
        <f t="shared" si="189"/>
        <v>0.08</v>
      </c>
      <c r="W1008" s="13">
        <v>600</v>
      </c>
    </row>
    <row r="1009" spans="1:23" hidden="1" x14ac:dyDescent="0.25">
      <c r="A1009" s="7" t="s">
        <v>8440</v>
      </c>
      <c r="B1009" s="7">
        <v>56705</v>
      </c>
      <c r="C1009" s="7" t="s">
        <v>6699</v>
      </c>
      <c r="D1009" s="14">
        <v>3</v>
      </c>
      <c r="E1009" s="13">
        <f t="shared" si="190"/>
        <v>0</v>
      </c>
      <c r="F1009" s="14">
        <f t="shared" si="184"/>
        <v>0</v>
      </c>
      <c r="G1009" s="11">
        <v>2840.47</v>
      </c>
      <c r="H1009" s="13">
        <v>800000</v>
      </c>
      <c r="I1009" s="11">
        <v>1000.39</v>
      </c>
      <c r="J1009" s="9">
        <v>35.219171475143199</v>
      </c>
      <c r="K1009" s="13">
        <v>0.17514715152136101</v>
      </c>
      <c r="L1009" s="13">
        <f t="shared" si="185"/>
        <v>6.1685375628137015E-2</v>
      </c>
      <c r="M1009" s="11">
        <v>946.82333333333304</v>
      </c>
      <c r="N1009" s="8">
        <v>1621762.03</v>
      </c>
      <c r="O1009" s="9">
        <v>15.509777787259299</v>
      </c>
      <c r="P1009" s="13"/>
      <c r="Q1009" s="13"/>
      <c r="R1009" s="13">
        <f t="shared" si="186"/>
        <v>124078.2222980744</v>
      </c>
      <c r="S1009" s="11">
        <f t="shared" si="187"/>
        <v>217.31947201341953</v>
      </c>
      <c r="T1009" s="13">
        <f t="shared" si="188"/>
        <v>0.22952483780510224</v>
      </c>
      <c r="U1009" s="14"/>
      <c r="V1009" s="13">
        <f t="shared" si="189"/>
        <v>0.23</v>
      </c>
      <c r="W1009" s="13">
        <v>600</v>
      </c>
    </row>
    <row r="1010" spans="1:23" hidden="1" x14ac:dyDescent="0.25">
      <c r="A1010" s="7" t="s">
        <v>8440</v>
      </c>
      <c r="B1010" s="7">
        <v>56720</v>
      </c>
      <c r="C1010" s="7" t="s">
        <v>454</v>
      </c>
      <c r="D1010" s="14">
        <v>3</v>
      </c>
      <c r="E1010" s="13">
        <f t="shared" si="190"/>
        <v>0</v>
      </c>
      <c r="F1010" s="14">
        <f t="shared" si="184"/>
        <v>0</v>
      </c>
      <c r="G1010" s="11">
        <v>2838.98</v>
      </c>
      <c r="H1010" s="13">
        <v>800000</v>
      </c>
      <c r="I1010" s="11">
        <v>996.66</v>
      </c>
      <c r="J1010" s="9">
        <v>35.106270561962397</v>
      </c>
      <c r="K1010" s="13">
        <v>0.17505527614307301</v>
      </c>
      <c r="L1010" s="13">
        <f t="shared" si="185"/>
        <v>6.1455378875777622E-2</v>
      </c>
      <c r="M1010" s="11">
        <v>946.32666666666705</v>
      </c>
      <c r="N1010" s="8">
        <v>1621762.03</v>
      </c>
      <c r="O1010" s="9">
        <v>15.509777787259299</v>
      </c>
      <c r="P1010" s="13"/>
      <c r="Q1010" s="13"/>
      <c r="R1010" s="13">
        <f t="shared" si="186"/>
        <v>124078.2222980744</v>
      </c>
      <c r="S1010" s="11">
        <f t="shared" si="187"/>
        <v>217.20547467731012</v>
      </c>
      <c r="T1010" s="13">
        <f t="shared" si="188"/>
        <v>0.22952483780510258</v>
      </c>
      <c r="U1010" s="14"/>
      <c r="V1010" s="13">
        <f t="shared" si="189"/>
        <v>0.23</v>
      </c>
      <c r="W1010" s="13">
        <v>600</v>
      </c>
    </row>
    <row r="1011" spans="1:23" hidden="1" x14ac:dyDescent="0.25">
      <c r="A1011" s="7" t="s">
        <v>8440</v>
      </c>
      <c r="B1011" s="7">
        <v>56725</v>
      </c>
      <c r="C1011" s="7" t="s">
        <v>5930</v>
      </c>
      <c r="D1011" s="14">
        <v>4</v>
      </c>
      <c r="E1011" s="13">
        <f t="shared" si="190"/>
        <v>0</v>
      </c>
      <c r="F1011" s="14">
        <f t="shared" si="184"/>
        <v>0</v>
      </c>
      <c r="G1011" s="11">
        <v>3589.09</v>
      </c>
      <c r="H1011" s="13">
        <v>800000</v>
      </c>
      <c r="I1011" s="11">
        <v>1042.93</v>
      </c>
      <c r="J1011" s="9">
        <v>29.058340693601998</v>
      </c>
      <c r="K1011" s="13">
        <v>0.22130805467186801</v>
      </c>
      <c r="L1011" s="13">
        <f t="shared" si="185"/>
        <v>6.4308448508934371E-2</v>
      </c>
      <c r="M1011" s="11">
        <v>897.27250000000004</v>
      </c>
      <c r="N1011" s="8">
        <v>1621762.03</v>
      </c>
      <c r="O1011" s="9">
        <v>15.509777787259299</v>
      </c>
      <c r="P1011" s="13"/>
      <c r="Q1011" s="13"/>
      <c r="R1011" s="13">
        <f t="shared" si="186"/>
        <v>124078.2222980744</v>
      </c>
      <c r="S1011" s="11">
        <f t="shared" si="187"/>
        <v>274.59510003930438</v>
      </c>
      <c r="T1011" s="13">
        <f t="shared" si="188"/>
        <v>0.3060331170734692</v>
      </c>
      <c r="U1011" s="14"/>
      <c r="V1011" s="13">
        <f t="shared" si="189"/>
        <v>0.31</v>
      </c>
      <c r="W1011" s="13">
        <v>600</v>
      </c>
    </row>
    <row r="1012" spans="1:23" hidden="1" x14ac:dyDescent="0.25">
      <c r="A1012" s="7" t="s">
        <v>8440</v>
      </c>
      <c r="B1012" s="7">
        <v>56750</v>
      </c>
      <c r="C1012" s="7" t="s">
        <v>3841</v>
      </c>
      <c r="D1012" s="14">
        <v>1</v>
      </c>
      <c r="E1012" s="13">
        <f t="shared" si="190"/>
        <v>0</v>
      </c>
      <c r="F1012" s="14">
        <f t="shared" si="184"/>
        <v>0</v>
      </c>
      <c r="G1012" s="11">
        <v>969.99</v>
      </c>
      <c r="H1012" s="13">
        <v>800000</v>
      </c>
      <c r="I1012" s="11">
        <v>266.97000000000003</v>
      </c>
      <c r="J1012" s="9">
        <v>27.522964154269602</v>
      </c>
      <c r="K1012" s="13">
        <v>5.9810871265742999E-2</v>
      </c>
      <c r="L1012" s="13">
        <f t="shared" si="185"/>
        <v>1.6461724658826782E-2</v>
      </c>
      <c r="M1012" s="11">
        <v>969.99</v>
      </c>
      <c r="N1012" s="8">
        <v>1621762.03</v>
      </c>
      <c r="O1012" s="9">
        <v>15.509777787259299</v>
      </c>
      <c r="P1012" s="13"/>
      <c r="Q1012" s="13"/>
      <c r="R1012" s="13">
        <f t="shared" si="186"/>
        <v>124078.2222980744</v>
      </c>
      <c r="S1012" s="11">
        <f t="shared" si="187"/>
        <v>74.212265807523707</v>
      </c>
      <c r="T1012" s="13">
        <f t="shared" si="188"/>
        <v>7.650827926836741E-2</v>
      </c>
      <c r="U1012" s="14"/>
      <c r="V1012" s="13">
        <f t="shared" si="189"/>
        <v>0.08</v>
      </c>
      <c r="W1012" s="13">
        <v>600</v>
      </c>
    </row>
    <row r="1013" spans="1:23" hidden="1" x14ac:dyDescent="0.25">
      <c r="A1013" s="7" t="s">
        <v>8440</v>
      </c>
      <c r="B1013" s="7">
        <v>56780</v>
      </c>
      <c r="C1013" s="7" t="s">
        <v>5166</v>
      </c>
      <c r="D1013" s="14">
        <v>4</v>
      </c>
      <c r="E1013" s="13">
        <f t="shared" si="190"/>
        <v>0</v>
      </c>
      <c r="F1013" s="14">
        <f t="shared" si="184"/>
        <v>0</v>
      </c>
      <c r="G1013" s="11">
        <v>3775.5</v>
      </c>
      <c r="H1013" s="13">
        <v>800000</v>
      </c>
      <c r="I1013" s="11">
        <v>1345.34</v>
      </c>
      <c r="J1013" s="9">
        <v>35.6334260362866</v>
      </c>
      <c r="K1013" s="13">
        <v>0.232802342770351</v>
      </c>
      <c r="L1013" s="13">
        <f t="shared" si="185"/>
        <v>8.2955450621815432E-2</v>
      </c>
      <c r="M1013" s="11">
        <v>943.875</v>
      </c>
      <c r="N1013" s="8">
        <v>1621762.03</v>
      </c>
      <c r="O1013" s="9">
        <v>15.509777787259299</v>
      </c>
      <c r="P1013" s="13"/>
      <c r="Q1013" s="13"/>
      <c r="R1013" s="13">
        <f t="shared" si="186"/>
        <v>124078.2222980744</v>
      </c>
      <c r="S1013" s="11">
        <f t="shared" si="187"/>
        <v>288.85700837772123</v>
      </c>
      <c r="T1013" s="13">
        <f t="shared" si="188"/>
        <v>0.3060331170734697</v>
      </c>
      <c r="U1013" s="14"/>
      <c r="V1013" s="13">
        <f t="shared" si="189"/>
        <v>0.31</v>
      </c>
      <c r="W1013" s="13">
        <v>600</v>
      </c>
    </row>
    <row r="1014" spans="1:23" hidden="1" x14ac:dyDescent="0.25">
      <c r="A1014" s="7" t="s">
        <v>8440</v>
      </c>
      <c r="B1014" s="7">
        <v>56790</v>
      </c>
      <c r="C1014" s="7" t="s">
        <v>4764</v>
      </c>
      <c r="D1014" s="14">
        <v>1</v>
      </c>
      <c r="E1014" s="13">
        <f t="shared" si="190"/>
        <v>0</v>
      </c>
      <c r="F1014" s="14">
        <f t="shared" si="184"/>
        <v>0</v>
      </c>
      <c r="G1014" s="11">
        <v>900</v>
      </c>
      <c r="H1014" s="13">
        <v>800000</v>
      </c>
      <c r="I1014" s="11">
        <v>284.3</v>
      </c>
      <c r="J1014" s="9">
        <v>31.588888888888899</v>
      </c>
      <c r="K1014" s="13">
        <v>5.5495194939296999E-2</v>
      </c>
      <c r="L1014" s="13">
        <f t="shared" si="185"/>
        <v>1.7530315468046825E-2</v>
      </c>
      <c r="M1014" s="11">
        <v>900</v>
      </c>
      <c r="N1014" s="8">
        <v>1621762.03</v>
      </c>
      <c r="O1014" s="9">
        <v>15.509777787259299</v>
      </c>
      <c r="P1014" s="13"/>
      <c r="Q1014" s="13"/>
      <c r="R1014" s="13">
        <f t="shared" si="186"/>
        <v>124078.2222980744</v>
      </c>
      <c r="S1014" s="11">
        <f t="shared" si="187"/>
        <v>68.857451341530663</v>
      </c>
      <c r="T1014" s="13">
        <f t="shared" si="188"/>
        <v>7.6508279268367396E-2</v>
      </c>
      <c r="U1014" s="14"/>
      <c r="V1014" s="13">
        <f t="shared" si="189"/>
        <v>0.08</v>
      </c>
      <c r="W1014" s="13">
        <v>600</v>
      </c>
    </row>
    <row r="1015" spans="1:23" hidden="1" x14ac:dyDescent="0.25">
      <c r="A1015" s="7" t="s">
        <v>8440</v>
      </c>
      <c r="B1015" s="7">
        <v>56801</v>
      </c>
      <c r="C1015" s="7" t="s">
        <v>3886</v>
      </c>
      <c r="D1015" s="14">
        <v>1</v>
      </c>
      <c r="E1015" s="13">
        <f t="shared" si="190"/>
        <v>0</v>
      </c>
      <c r="F1015" s="14">
        <f t="shared" si="184"/>
        <v>0</v>
      </c>
      <c r="G1015" s="11">
        <v>969.99</v>
      </c>
      <c r="H1015" s="13">
        <v>800000</v>
      </c>
      <c r="I1015" s="11">
        <v>333.45</v>
      </c>
      <c r="J1015" s="9">
        <v>34.376643058175901</v>
      </c>
      <c r="K1015" s="13">
        <v>5.9810871265742999E-2</v>
      </c>
      <c r="L1015" s="13">
        <f t="shared" si="185"/>
        <v>2.0560969725009565E-2</v>
      </c>
      <c r="M1015" s="11">
        <v>969.99</v>
      </c>
      <c r="N1015" s="8">
        <v>1621762.03</v>
      </c>
      <c r="O1015" s="9">
        <v>15.509777787259299</v>
      </c>
      <c r="P1015" s="13"/>
      <c r="Q1015" s="13"/>
      <c r="R1015" s="13">
        <f t="shared" si="186"/>
        <v>124078.2222980744</v>
      </c>
      <c r="S1015" s="11">
        <f t="shared" si="187"/>
        <v>74.212265807523707</v>
      </c>
      <c r="T1015" s="13">
        <f t="shared" si="188"/>
        <v>7.650827926836741E-2</v>
      </c>
      <c r="U1015" s="14"/>
      <c r="V1015" s="13">
        <f t="shared" si="189"/>
        <v>0.08</v>
      </c>
      <c r="W1015" s="13">
        <v>600</v>
      </c>
    </row>
    <row r="1016" spans="1:23" hidden="1" x14ac:dyDescent="0.25">
      <c r="A1016" s="7" t="s">
        <v>8440</v>
      </c>
      <c r="B1016" s="7">
        <v>56905</v>
      </c>
      <c r="C1016" s="7" t="s">
        <v>3662</v>
      </c>
      <c r="D1016" s="14">
        <v>1</v>
      </c>
      <c r="E1016" s="13">
        <f t="shared" si="190"/>
        <v>0</v>
      </c>
      <c r="F1016" s="14">
        <f t="shared" si="184"/>
        <v>0</v>
      </c>
      <c r="G1016" s="11">
        <v>925</v>
      </c>
      <c r="H1016" s="13">
        <v>800000</v>
      </c>
      <c r="I1016" s="11">
        <v>334.92</v>
      </c>
      <c r="J1016" s="9">
        <v>36.207567567567601</v>
      </c>
      <c r="K1016" s="13">
        <v>5.7036728132055202E-2</v>
      </c>
      <c r="L1016" s="13">
        <f t="shared" si="185"/>
        <v>2.0651611876743727E-2</v>
      </c>
      <c r="M1016" s="11">
        <v>925</v>
      </c>
      <c r="N1016" s="8">
        <v>1621762.03</v>
      </c>
      <c r="O1016" s="9">
        <v>15.509777787259299</v>
      </c>
      <c r="P1016" s="13"/>
      <c r="Q1016" s="13"/>
      <c r="R1016" s="13">
        <f t="shared" si="186"/>
        <v>124078.2222980744</v>
      </c>
      <c r="S1016" s="11">
        <f t="shared" si="187"/>
        <v>70.770158323239798</v>
      </c>
      <c r="T1016" s="13">
        <f t="shared" si="188"/>
        <v>7.6508279268367355E-2</v>
      </c>
      <c r="U1016" s="14"/>
      <c r="V1016" s="13">
        <f t="shared" si="189"/>
        <v>0.08</v>
      </c>
      <c r="W1016" s="13">
        <v>600</v>
      </c>
    </row>
    <row r="1017" spans="1:23" x14ac:dyDescent="0.25">
      <c r="A1017" s="15" t="s">
        <v>8440</v>
      </c>
      <c r="B1017" s="15">
        <v>56915</v>
      </c>
      <c r="C1017" s="17" t="s">
        <v>127</v>
      </c>
      <c r="D1017" s="14">
        <v>9</v>
      </c>
      <c r="E1017" s="13">
        <v>2</v>
      </c>
      <c r="F1017" s="14">
        <f t="shared" si="184"/>
        <v>1200</v>
      </c>
      <c r="G1017" s="11">
        <v>8503.93</v>
      </c>
      <c r="H1017" s="13">
        <v>800000</v>
      </c>
      <c r="I1017" s="11">
        <v>2867.99</v>
      </c>
      <c r="J1017" s="9">
        <v>33.725465755244898</v>
      </c>
      <c r="K1017" s="13">
        <v>0.52436361455570601</v>
      </c>
      <c r="L1017" s="13">
        <f t="shared" si="185"/>
        <v>0.17684407125994897</v>
      </c>
      <c r="M1017" s="11">
        <v>944.88111111111095</v>
      </c>
      <c r="N1017" s="8">
        <v>1621762.03</v>
      </c>
      <c r="O1017" s="9">
        <v>15.509777787259299</v>
      </c>
      <c r="P1017" s="13"/>
      <c r="Q1017" s="13"/>
      <c r="R1017" s="13">
        <f t="shared" si="186"/>
        <v>124078.2222980744</v>
      </c>
      <c r="S1017" s="11">
        <f t="shared" si="187"/>
        <v>650.62105131864689</v>
      </c>
      <c r="T1017" s="13">
        <f t="shared" si="188"/>
        <v>0.68857451341530596</v>
      </c>
      <c r="U1017" s="14"/>
      <c r="V1017" s="13">
        <f t="shared" si="189"/>
        <v>0.69</v>
      </c>
      <c r="W1017" s="13">
        <v>600</v>
      </c>
    </row>
    <row r="1019" spans="1:23" x14ac:dyDescent="0.25">
      <c r="A1019" s="15" t="s">
        <v>8828</v>
      </c>
      <c r="B1019" s="15">
        <v>9031</v>
      </c>
      <c r="C1019" s="7" t="s">
        <v>6214</v>
      </c>
      <c r="D1019" s="14">
        <v>43</v>
      </c>
      <c r="E1019" s="13">
        <v>1</v>
      </c>
      <c r="F1019" s="14">
        <f t="shared" ref="F1019:F1082" si="191">W1019 * E1019</f>
        <v>135.24</v>
      </c>
      <c r="G1019" s="11">
        <v>7704.31</v>
      </c>
      <c r="H1019" s="13">
        <v>800000</v>
      </c>
      <c r="I1019" s="11">
        <v>2111.86</v>
      </c>
      <c r="J1019" s="9">
        <v>27.411409977012902</v>
      </c>
      <c r="K1019" s="13">
        <v>0.21589435353561201</v>
      </c>
      <c r="L1019" s="13">
        <f t="shared" ref="L1019:L1082" si="192">J1019 * K1019%</f>
        <v>5.9179686364868256E-2</v>
      </c>
      <c r="M1019" s="11">
        <v>179.17</v>
      </c>
      <c r="N1019" s="8">
        <v>3568555.58</v>
      </c>
      <c r="O1019" s="9">
        <v>34.128005862416302</v>
      </c>
      <c r="P1019" s="13"/>
      <c r="Q1019" s="13"/>
      <c r="R1019" s="13">
        <f t="shared" ref="R1019:R1082" si="193">H1019 * O1019%</f>
        <v>273024.04689933039</v>
      </c>
      <c r="S1019" s="11">
        <f t="shared" ref="S1019:S1082" si="194">K1019% * R1019</f>
        <v>589.4435010500755</v>
      </c>
      <c r="T1019" s="13">
        <f t="shared" ref="T1019:T1082" si="195">IFERROR((S1019 / M1019), 0)</f>
        <v>3.2898560085397976</v>
      </c>
      <c r="U1019" s="14"/>
      <c r="V1019" s="13">
        <f t="shared" ref="V1019:V1082" si="196">ROUND((T1019 - U1019), 2)</f>
        <v>3.29</v>
      </c>
      <c r="W1019" s="13">
        <v>135.24</v>
      </c>
    </row>
    <row r="1020" spans="1:23" hidden="1" x14ac:dyDescent="0.25">
      <c r="A1020" s="7" t="s">
        <v>8828</v>
      </c>
      <c r="B1020" s="7">
        <v>9241</v>
      </c>
      <c r="C1020" s="7" t="s">
        <v>3470</v>
      </c>
      <c r="D1020" s="14">
        <v>2</v>
      </c>
      <c r="E1020" s="13">
        <f t="shared" ref="E1020:E1051" si="197">IF((V1020 &lt; 0), 0, ROUND((T1020 - U1020), 0))</f>
        <v>0</v>
      </c>
      <c r="F1020" s="14">
        <f t="shared" si="191"/>
        <v>0</v>
      </c>
      <c r="G1020" s="11">
        <v>386.99</v>
      </c>
      <c r="H1020" s="13">
        <v>800000</v>
      </c>
      <c r="I1020" s="11">
        <v>151.93</v>
      </c>
      <c r="J1020" s="9">
        <v>39.259412387917003</v>
      </c>
      <c r="K1020" s="13">
        <v>1.0844443678245899E-2</v>
      </c>
      <c r="L1020" s="13">
        <f t="shared" si="192"/>
        <v>4.2574648648179524E-3</v>
      </c>
      <c r="M1020" s="11">
        <v>193.495</v>
      </c>
      <c r="N1020" s="8">
        <v>3568555.58</v>
      </c>
      <c r="O1020" s="9">
        <v>34.128005862416302</v>
      </c>
      <c r="P1020" s="13"/>
      <c r="Q1020" s="13"/>
      <c r="R1020" s="13">
        <f t="shared" si="193"/>
        <v>273024.04689933039</v>
      </c>
      <c r="S1020" s="11">
        <f t="shared" si="194"/>
        <v>29.607938994065552</v>
      </c>
      <c r="T1020" s="13">
        <f t="shared" si="195"/>
        <v>0.15301655853673507</v>
      </c>
      <c r="U1020" s="14"/>
      <c r="V1020" s="13">
        <f t="shared" si="196"/>
        <v>0.15</v>
      </c>
      <c r="W1020" s="13">
        <v>135.24</v>
      </c>
    </row>
    <row r="1021" spans="1:23" hidden="1" x14ac:dyDescent="0.25">
      <c r="A1021" s="7" t="s">
        <v>8828</v>
      </c>
      <c r="B1021" s="7">
        <v>9251</v>
      </c>
      <c r="C1021" s="7" t="s">
        <v>1802</v>
      </c>
      <c r="D1021" s="14">
        <v>3</v>
      </c>
      <c r="E1021" s="13">
        <f t="shared" si="197"/>
        <v>0</v>
      </c>
      <c r="F1021" s="14">
        <f t="shared" si="191"/>
        <v>0</v>
      </c>
      <c r="G1021" s="11">
        <v>514.97</v>
      </c>
      <c r="H1021" s="13">
        <v>800000</v>
      </c>
      <c r="I1021" s="11">
        <v>188.88</v>
      </c>
      <c r="J1021" s="9">
        <v>36.6778647299843</v>
      </c>
      <c r="K1021" s="13">
        <v>1.4430768652901301E-2</v>
      </c>
      <c r="L1021" s="13">
        <f t="shared" si="192"/>
        <v>5.2928978060081166E-3</v>
      </c>
      <c r="M1021" s="11">
        <v>171.65666666666701</v>
      </c>
      <c r="N1021" s="8">
        <v>3568555.58</v>
      </c>
      <c r="O1021" s="9">
        <v>34.128005862416302</v>
      </c>
      <c r="P1021" s="13"/>
      <c r="Q1021" s="13"/>
      <c r="R1021" s="13">
        <f t="shared" si="193"/>
        <v>273024.04689933039</v>
      </c>
      <c r="S1021" s="11">
        <f t="shared" si="194"/>
        <v>39.399468574831118</v>
      </c>
      <c r="T1021" s="13">
        <f t="shared" si="195"/>
        <v>0.22952483780510149</v>
      </c>
      <c r="U1021" s="14"/>
      <c r="V1021" s="13">
        <f t="shared" si="196"/>
        <v>0.23</v>
      </c>
      <c r="W1021" s="13">
        <v>118.39</v>
      </c>
    </row>
    <row r="1022" spans="1:23" hidden="1" x14ac:dyDescent="0.25">
      <c r="A1022" s="7" t="s">
        <v>8828</v>
      </c>
      <c r="B1022" s="7">
        <v>15130</v>
      </c>
      <c r="C1022" s="7" t="s">
        <v>111</v>
      </c>
      <c r="D1022" s="14">
        <v>2</v>
      </c>
      <c r="E1022" s="13">
        <f t="shared" si="197"/>
        <v>0</v>
      </c>
      <c r="F1022" s="14">
        <f t="shared" si="191"/>
        <v>0</v>
      </c>
      <c r="G1022" s="11">
        <v>1318.75</v>
      </c>
      <c r="H1022" s="13">
        <v>800000</v>
      </c>
      <c r="I1022" s="11">
        <v>394.74</v>
      </c>
      <c r="J1022" s="9">
        <v>29.932890995260699</v>
      </c>
      <c r="K1022" s="13">
        <v>0.42293012145687198</v>
      </c>
      <c r="L1022" s="13">
        <f t="shared" si="192"/>
        <v>0.12659521224180917</v>
      </c>
      <c r="M1022" s="11">
        <v>659.375</v>
      </c>
      <c r="N1022" s="8">
        <v>311812.74</v>
      </c>
      <c r="O1022" s="9">
        <v>2.9820320239193499</v>
      </c>
      <c r="P1022" s="13"/>
      <c r="Q1022" s="13"/>
      <c r="R1022" s="13">
        <f t="shared" si="193"/>
        <v>23856.256191354798</v>
      </c>
      <c r="S1022" s="11">
        <f t="shared" si="194"/>
        <v>100.8952932851594</v>
      </c>
      <c r="T1022" s="13">
        <f t="shared" si="195"/>
        <v>0.15301655853673463</v>
      </c>
      <c r="U1022" s="14"/>
      <c r="V1022" s="13">
        <f t="shared" si="196"/>
        <v>0.15</v>
      </c>
      <c r="W1022" s="13">
        <v>526.58000000000004</v>
      </c>
    </row>
    <row r="1023" spans="1:23" hidden="1" x14ac:dyDescent="0.25">
      <c r="A1023" s="7" t="s">
        <v>8828</v>
      </c>
      <c r="B1023" s="7">
        <v>18001</v>
      </c>
      <c r="C1023" s="7" t="s">
        <v>5599</v>
      </c>
      <c r="D1023" s="14">
        <v>2</v>
      </c>
      <c r="E1023" s="13">
        <f t="shared" si="197"/>
        <v>0</v>
      </c>
      <c r="F1023" s="14">
        <f t="shared" si="191"/>
        <v>0</v>
      </c>
      <c r="G1023" s="11">
        <v>240.56</v>
      </c>
      <c r="H1023" s="13">
        <v>800000</v>
      </c>
      <c r="I1023" s="11">
        <v>32.42</v>
      </c>
      <c r="J1023" s="9">
        <v>13.4768872630529</v>
      </c>
      <c r="K1023" s="13">
        <v>6.74110279655501E-3</v>
      </c>
      <c r="L1023" s="13">
        <f t="shared" si="192"/>
        <v>9.084908241782251E-4</v>
      </c>
      <c r="M1023" s="11">
        <v>120.28</v>
      </c>
      <c r="N1023" s="8">
        <v>3568555.58</v>
      </c>
      <c r="O1023" s="9">
        <v>34.128005862416302</v>
      </c>
      <c r="P1023" s="13"/>
      <c r="Q1023" s="13"/>
      <c r="R1023" s="13">
        <f t="shared" si="193"/>
        <v>273024.04689933039</v>
      </c>
      <c r="S1023" s="11">
        <f t="shared" si="194"/>
        <v>18.404831660798425</v>
      </c>
      <c r="T1023" s="13">
        <f t="shared" si="195"/>
        <v>0.15301655853673449</v>
      </c>
      <c r="U1023" s="14"/>
      <c r="V1023" s="13">
        <f t="shared" si="196"/>
        <v>0.15</v>
      </c>
      <c r="W1023" s="13">
        <v>81.739999999999995</v>
      </c>
    </row>
    <row r="1024" spans="1:23" hidden="1" x14ac:dyDescent="0.25">
      <c r="A1024" s="7" t="s">
        <v>8828</v>
      </c>
      <c r="B1024" s="7">
        <v>18021</v>
      </c>
      <c r="C1024" s="7" t="s">
        <v>2823</v>
      </c>
      <c r="D1024" s="14">
        <v>4</v>
      </c>
      <c r="E1024" s="13">
        <f t="shared" si="197"/>
        <v>0</v>
      </c>
      <c r="F1024" s="14">
        <f t="shared" si="191"/>
        <v>0</v>
      </c>
      <c r="G1024" s="11">
        <v>424.17</v>
      </c>
      <c r="H1024" s="13">
        <v>800000</v>
      </c>
      <c r="I1024" s="11">
        <v>134.94999999999999</v>
      </c>
      <c r="J1024" s="9">
        <v>31.815074144800398</v>
      </c>
      <c r="K1024" s="13">
        <v>1.1886321804185E-2</v>
      </c>
      <c r="L1024" s="13">
        <f t="shared" si="192"/>
        <v>3.781642095091034E-3</v>
      </c>
      <c r="M1024" s="11">
        <v>106.0425</v>
      </c>
      <c r="N1024" s="8">
        <v>3568555.58</v>
      </c>
      <c r="O1024" s="9">
        <v>34.128005862416302</v>
      </c>
      <c r="P1024" s="13"/>
      <c r="Q1024" s="13"/>
      <c r="R1024" s="13">
        <f t="shared" si="193"/>
        <v>273024.04689933039</v>
      </c>
      <c r="S1024" s="11">
        <f t="shared" si="194"/>
        <v>32.452516817263387</v>
      </c>
      <c r="T1024" s="13">
        <f t="shared" si="195"/>
        <v>0.30603311707346947</v>
      </c>
      <c r="U1024" s="14"/>
      <c r="V1024" s="13">
        <f t="shared" si="196"/>
        <v>0.31</v>
      </c>
      <c r="W1024" s="13">
        <v>81.739999999999995</v>
      </c>
    </row>
    <row r="1025" spans="1:23" hidden="1" x14ac:dyDescent="0.25">
      <c r="A1025" s="7" t="s">
        <v>8828</v>
      </c>
      <c r="B1025" s="7">
        <v>18031</v>
      </c>
      <c r="C1025" s="7" t="s">
        <v>4670</v>
      </c>
      <c r="D1025" s="14">
        <v>5</v>
      </c>
      <c r="E1025" s="13">
        <f t="shared" si="197"/>
        <v>0</v>
      </c>
      <c r="F1025" s="14">
        <f t="shared" si="191"/>
        <v>0</v>
      </c>
      <c r="G1025" s="11">
        <v>542.25</v>
      </c>
      <c r="H1025" s="13">
        <v>800000</v>
      </c>
      <c r="I1025" s="11">
        <v>172.1</v>
      </c>
      <c r="J1025" s="9">
        <v>31.738128169663401</v>
      </c>
      <c r="K1025" s="13">
        <v>1.5195223609211699E-2</v>
      </c>
      <c r="L1025" s="13">
        <f t="shared" si="192"/>
        <v>4.8226795447585628E-3</v>
      </c>
      <c r="M1025" s="11">
        <v>108.45</v>
      </c>
      <c r="N1025" s="8">
        <v>3568555.58</v>
      </c>
      <c r="O1025" s="9">
        <v>34.128005862416302</v>
      </c>
      <c r="P1025" s="13"/>
      <c r="Q1025" s="13"/>
      <c r="R1025" s="13">
        <f t="shared" si="193"/>
        <v>273024.04689933039</v>
      </c>
      <c r="S1025" s="11">
        <f t="shared" si="194"/>
        <v>41.48661443327228</v>
      </c>
      <c r="T1025" s="13">
        <f t="shared" si="195"/>
        <v>0.38254139634183754</v>
      </c>
      <c r="U1025" s="14"/>
      <c r="V1025" s="13">
        <f t="shared" si="196"/>
        <v>0.38</v>
      </c>
      <c r="W1025" s="13">
        <v>81.739999999999995</v>
      </c>
    </row>
    <row r="1026" spans="1:23" hidden="1" x14ac:dyDescent="0.25">
      <c r="A1026" s="7" t="s">
        <v>8828</v>
      </c>
      <c r="B1026" s="7">
        <v>18041</v>
      </c>
      <c r="C1026" s="7" t="s">
        <v>3290</v>
      </c>
      <c r="D1026" s="14">
        <v>4</v>
      </c>
      <c r="E1026" s="13">
        <f t="shared" si="197"/>
        <v>0</v>
      </c>
      <c r="F1026" s="14">
        <f t="shared" si="191"/>
        <v>0</v>
      </c>
      <c r="G1026" s="11">
        <v>451.96</v>
      </c>
      <c r="H1026" s="13">
        <v>800000</v>
      </c>
      <c r="I1026" s="11">
        <v>164.75</v>
      </c>
      <c r="J1026" s="9">
        <v>36.452340915125198</v>
      </c>
      <c r="K1026" s="13">
        <v>1.26650682571126E-2</v>
      </c>
      <c r="L1026" s="13">
        <f t="shared" si="192"/>
        <v>4.6167138582159902E-3</v>
      </c>
      <c r="M1026" s="11">
        <v>112.99</v>
      </c>
      <c r="N1026" s="8">
        <v>3568555.58</v>
      </c>
      <c r="O1026" s="9">
        <v>34.128005862416302</v>
      </c>
      <c r="P1026" s="13"/>
      <c r="Q1026" s="13"/>
      <c r="R1026" s="13">
        <f t="shared" si="193"/>
        <v>273024.04689933039</v>
      </c>
      <c r="S1026" s="11">
        <f t="shared" si="194"/>
        <v>34.578681898131308</v>
      </c>
      <c r="T1026" s="13">
        <f t="shared" si="195"/>
        <v>0.30603311707346942</v>
      </c>
      <c r="U1026" s="14"/>
      <c r="V1026" s="13">
        <f t="shared" si="196"/>
        <v>0.31</v>
      </c>
      <c r="W1026" s="13">
        <v>81.739999999999995</v>
      </c>
    </row>
    <row r="1027" spans="1:23" hidden="1" x14ac:dyDescent="0.25">
      <c r="A1027" s="7" t="s">
        <v>8828</v>
      </c>
      <c r="B1027" s="7">
        <v>18091</v>
      </c>
      <c r="C1027" s="7" t="s">
        <v>2221</v>
      </c>
      <c r="D1027" s="14">
        <v>6</v>
      </c>
      <c r="E1027" s="13">
        <f t="shared" si="197"/>
        <v>0</v>
      </c>
      <c r="F1027" s="14">
        <f t="shared" si="191"/>
        <v>0</v>
      </c>
      <c r="G1027" s="11">
        <v>674.8</v>
      </c>
      <c r="H1027" s="13">
        <v>800000</v>
      </c>
      <c r="I1027" s="11">
        <v>185.77</v>
      </c>
      <c r="J1027" s="9">
        <v>27.5296384113812</v>
      </c>
      <c r="K1027" s="13">
        <v>1.89096116025745E-2</v>
      </c>
      <c r="L1027" s="13">
        <f t="shared" si="192"/>
        <v>5.2057476991853461E-3</v>
      </c>
      <c r="M1027" s="11">
        <v>112.466666666667</v>
      </c>
      <c r="N1027" s="8">
        <v>3568555.58</v>
      </c>
      <c r="O1027" s="9">
        <v>34.128005862416302</v>
      </c>
      <c r="P1027" s="13"/>
      <c r="Q1027" s="13"/>
      <c r="R1027" s="13">
        <f t="shared" si="193"/>
        <v>273024.04689933039</v>
      </c>
      <c r="S1027" s="11">
        <f t="shared" si="194"/>
        <v>51.627786850294228</v>
      </c>
      <c r="T1027" s="13">
        <f t="shared" si="195"/>
        <v>0.45904967561020221</v>
      </c>
      <c r="U1027" s="14"/>
      <c r="V1027" s="13">
        <f t="shared" si="196"/>
        <v>0.46</v>
      </c>
      <c r="W1027" s="13">
        <v>81.739999999999995</v>
      </c>
    </row>
    <row r="1028" spans="1:23" hidden="1" x14ac:dyDescent="0.25">
      <c r="A1028" s="7" t="s">
        <v>8828</v>
      </c>
      <c r="B1028" s="7">
        <v>18201</v>
      </c>
      <c r="C1028" s="7" t="s">
        <v>5937</v>
      </c>
      <c r="D1028" s="14">
        <v>1</v>
      </c>
      <c r="E1028" s="13">
        <f t="shared" si="197"/>
        <v>0</v>
      </c>
      <c r="F1028" s="14">
        <f t="shared" si="191"/>
        <v>0</v>
      </c>
      <c r="G1028" s="11">
        <v>78.819999999999993</v>
      </c>
      <c r="H1028" s="13">
        <v>800000</v>
      </c>
      <c r="I1028" s="11">
        <v>11.65</v>
      </c>
      <c r="J1028" s="9">
        <v>14.780512560263899</v>
      </c>
      <c r="K1028" s="13">
        <v>2.2087367909231202E-3</v>
      </c>
      <c r="L1028" s="13">
        <f t="shared" si="192"/>
        <v>3.2646261880556155E-4</v>
      </c>
      <c r="M1028" s="11">
        <v>78.819999999999993</v>
      </c>
      <c r="N1028" s="8">
        <v>3568555.58</v>
      </c>
      <c r="O1028" s="9">
        <v>34.128005862416302</v>
      </c>
      <c r="P1028" s="13"/>
      <c r="Q1028" s="13"/>
      <c r="R1028" s="13">
        <f t="shared" si="193"/>
        <v>273024.04689933039</v>
      </c>
      <c r="S1028" s="11">
        <f t="shared" si="194"/>
        <v>6.0303825719327042</v>
      </c>
      <c r="T1028" s="13">
        <f t="shared" si="195"/>
        <v>7.650827926836723E-2</v>
      </c>
      <c r="U1028" s="14"/>
      <c r="V1028" s="13">
        <f t="shared" si="196"/>
        <v>0.08</v>
      </c>
      <c r="W1028" s="13">
        <v>81.739999999999995</v>
      </c>
    </row>
    <row r="1029" spans="1:23" hidden="1" x14ac:dyDescent="0.25">
      <c r="A1029" s="7" t="s">
        <v>8828</v>
      </c>
      <c r="B1029" s="7">
        <v>18213</v>
      </c>
      <c r="C1029" s="7" t="s">
        <v>5248</v>
      </c>
      <c r="D1029" s="14">
        <v>1</v>
      </c>
      <c r="E1029" s="13">
        <f t="shared" si="197"/>
        <v>0</v>
      </c>
      <c r="F1029" s="14">
        <f t="shared" si="191"/>
        <v>0</v>
      </c>
      <c r="G1029" s="11">
        <v>123</v>
      </c>
      <c r="H1029" s="13">
        <v>800000</v>
      </c>
      <c r="I1029" s="11">
        <v>42.6</v>
      </c>
      <c r="J1029" s="9">
        <v>34.634146341463399</v>
      </c>
      <c r="K1029" s="13">
        <v>3.4467727135694499E-3</v>
      </c>
      <c r="L1029" s="13">
        <f t="shared" si="192"/>
        <v>1.1937603056752723E-3</v>
      </c>
      <c r="M1029" s="11">
        <v>123</v>
      </c>
      <c r="N1029" s="8">
        <v>3568555.58</v>
      </c>
      <c r="O1029" s="9">
        <v>34.128005862416302</v>
      </c>
      <c r="P1029" s="13"/>
      <c r="Q1029" s="13"/>
      <c r="R1029" s="13">
        <f t="shared" si="193"/>
        <v>273024.04689933039</v>
      </c>
      <c r="S1029" s="11">
        <f t="shared" si="194"/>
        <v>9.4105183500091769</v>
      </c>
      <c r="T1029" s="13">
        <f t="shared" si="195"/>
        <v>7.6508279268367285E-2</v>
      </c>
      <c r="U1029" s="14"/>
      <c r="V1029" s="13">
        <f t="shared" si="196"/>
        <v>0.08</v>
      </c>
      <c r="W1029" s="13">
        <v>81.739999999999995</v>
      </c>
    </row>
    <row r="1030" spans="1:23" hidden="1" x14ac:dyDescent="0.25">
      <c r="A1030" s="7" t="s">
        <v>8828</v>
      </c>
      <c r="B1030" s="7">
        <v>18221</v>
      </c>
      <c r="C1030" s="7" t="s">
        <v>5474</v>
      </c>
      <c r="D1030" s="14">
        <v>3</v>
      </c>
      <c r="E1030" s="13">
        <f t="shared" si="197"/>
        <v>0</v>
      </c>
      <c r="F1030" s="14">
        <f t="shared" si="191"/>
        <v>0</v>
      </c>
      <c r="G1030" s="11">
        <v>342.48</v>
      </c>
      <c r="H1030" s="13">
        <v>800000</v>
      </c>
      <c r="I1030" s="11">
        <v>140.01</v>
      </c>
      <c r="J1030" s="9">
        <v>40.881219341275397</v>
      </c>
      <c r="K1030" s="13">
        <v>9.5971603166119107E-3</v>
      </c>
      <c r="L1030" s="13">
        <f t="shared" si="192"/>
        <v>3.9234361595679558E-3</v>
      </c>
      <c r="M1030" s="11">
        <v>114.16</v>
      </c>
      <c r="N1030" s="8">
        <v>3568555.58</v>
      </c>
      <c r="O1030" s="9">
        <v>34.128005862416302</v>
      </c>
      <c r="P1030" s="13"/>
      <c r="Q1030" s="13"/>
      <c r="R1030" s="13">
        <f t="shared" si="193"/>
        <v>273024.04689933039</v>
      </c>
      <c r="S1030" s="11">
        <f t="shared" si="194"/>
        <v>26.20255548383043</v>
      </c>
      <c r="T1030" s="13">
        <f t="shared" si="195"/>
        <v>0.22952483780510188</v>
      </c>
      <c r="U1030" s="14"/>
      <c r="V1030" s="13">
        <f t="shared" si="196"/>
        <v>0.23</v>
      </c>
      <c r="W1030" s="13">
        <v>81.739999999999995</v>
      </c>
    </row>
    <row r="1031" spans="1:23" hidden="1" x14ac:dyDescent="0.25">
      <c r="A1031" s="7" t="s">
        <v>8828</v>
      </c>
      <c r="B1031" s="7">
        <v>18231</v>
      </c>
      <c r="C1031" s="7" t="s">
        <v>919</v>
      </c>
      <c r="D1031" s="14">
        <v>3</v>
      </c>
      <c r="E1031" s="13">
        <f t="shared" si="197"/>
        <v>0</v>
      </c>
      <c r="F1031" s="14">
        <f t="shared" si="191"/>
        <v>0</v>
      </c>
      <c r="G1031" s="11">
        <v>314.48</v>
      </c>
      <c r="H1031" s="13">
        <v>800000</v>
      </c>
      <c r="I1031" s="11">
        <v>125.89</v>
      </c>
      <c r="J1031" s="9">
        <v>40.031162554057502</v>
      </c>
      <c r="K1031" s="13">
        <v>8.81252912978309E-3</v>
      </c>
      <c r="L1031" s="13">
        <f t="shared" si="192"/>
        <v>3.5277578610671376E-3</v>
      </c>
      <c r="M1031" s="11">
        <v>104.82666666666699</v>
      </c>
      <c r="N1031" s="8">
        <v>3568555.58</v>
      </c>
      <c r="O1031" s="9">
        <v>34.128005862416302</v>
      </c>
      <c r="P1031" s="13"/>
      <c r="Q1031" s="13"/>
      <c r="R1031" s="13">
        <f t="shared" si="193"/>
        <v>273024.04689933039</v>
      </c>
      <c r="S1031" s="11">
        <f t="shared" si="194"/>
        <v>24.060323664316137</v>
      </c>
      <c r="T1031" s="13">
        <f t="shared" si="195"/>
        <v>0.22952483780510108</v>
      </c>
      <c r="U1031" s="14"/>
      <c r="V1031" s="13">
        <f t="shared" si="196"/>
        <v>0.23</v>
      </c>
      <c r="W1031" s="13">
        <v>81.739999999999995</v>
      </c>
    </row>
    <row r="1032" spans="1:23" hidden="1" x14ac:dyDescent="0.25">
      <c r="A1032" s="7" t="s">
        <v>8828</v>
      </c>
      <c r="B1032" s="7">
        <v>18241</v>
      </c>
      <c r="C1032" s="7" t="s">
        <v>3217</v>
      </c>
      <c r="D1032" s="14">
        <v>1</v>
      </c>
      <c r="E1032" s="13">
        <f t="shared" si="197"/>
        <v>0</v>
      </c>
      <c r="F1032" s="14">
        <f t="shared" si="191"/>
        <v>0</v>
      </c>
      <c r="G1032" s="11">
        <v>112.99</v>
      </c>
      <c r="H1032" s="13">
        <v>800000</v>
      </c>
      <c r="I1032" s="11">
        <v>26.99</v>
      </c>
      <c r="J1032" s="9">
        <v>23.887069652181601</v>
      </c>
      <c r="K1032" s="13">
        <v>3.16626706427815E-3</v>
      </c>
      <c r="L1032" s="13">
        <f t="shared" si="192"/>
        <v>7.563284190182073E-4</v>
      </c>
      <c r="M1032" s="11">
        <v>112.99</v>
      </c>
      <c r="N1032" s="8">
        <v>3568555.58</v>
      </c>
      <c r="O1032" s="9">
        <v>34.128005862416302</v>
      </c>
      <c r="P1032" s="13"/>
      <c r="Q1032" s="13"/>
      <c r="R1032" s="13">
        <f t="shared" si="193"/>
        <v>273024.04689933039</v>
      </c>
      <c r="S1032" s="11">
        <f t="shared" si="194"/>
        <v>8.6446704745328269</v>
      </c>
      <c r="T1032" s="13">
        <f t="shared" si="195"/>
        <v>7.6508279268367355E-2</v>
      </c>
      <c r="U1032" s="14"/>
      <c r="V1032" s="13">
        <f t="shared" si="196"/>
        <v>0.08</v>
      </c>
      <c r="W1032" s="13">
        <v>81.739999999999995</v>
      </c>
    </row>
    <row r="1033" spans="1:23" x14ac:dyDescent="0.25">
      <c r="A1033" s="15" t="s">
        <v>8828</v>
      </c>
      <c r="B1033" s="15">
        <v>18331</v>
      </c>
      <c r="C1033" s="7" t="s">
        <v>4285</v>
      </c>
      <c r="D1033" s="14">
        <v>8</v>
      </c>
      <c r="E1033" s="13">
        <f t="shared" si="197"/>
        <v>1</v>
      </c>
      <c r="F1033" s="14">
        <f t="shared" si="191"/>
        <v>81.739999999999995</v>
      </c>
      <c r="G1033" s="11">
        <v>888.28</v>
      </c>
      <c r="H1033" s="13">
        <v>800000</v>
      </c>
      <c r="I1033" s="11">
        <v>327.55</v>
      </c>
      <c r="J1033" s="9">
        <v>36.874634124375198</v>
      </c>
      <c r="K1033" s="13">
        <v>2.48918639512965E-2</v>
      </c>
      <c r="L1033" s="13">
        <f t="shared" si="192"/>
        <v>9.1787837587778264E-3</v>
      </c>
      <c r="M1033" s="11">
        <v>111.035</v>
      </c>
      <c r="N1033" s="8">
        <v>3568555.58</v>
      </c>
      <c r="O1033" s="9">
        <v>34.128005862416302</v>
      </c>
      <c r="P1033" s="13"/>
      <c r="Q1033" s="13"/>
      <c r="R1033" s="13">
        <f t="shared" si="193"/>
        <v>273024.04689933039</v>
      </c>
      <c r="S1033" s="11">
        <f t="shared" si="194"/>
        <v>67.960774308505265</v>
      </c>
      <c r="T1033" s="13">
        <f t="shared" si="195"/>
        <v>0.61206623414693806</v>
      </c>
      <c r="U1033" s="14"/>
      <c r="V1033" s="13">
        <f t="shared" si="196"/>
        <v>0.61</v>
      </c>
      <c r="W1033" s="13">
        <v>81.739999999999995</v>
      </c>
    </row>
    <row r="1034" spans="1:23" hidden="1" x14ac:dyDescent="0.25">
      <c r="A1034" s="7" t="s">
        <v>8828</v>
      </c>
      <c r="B1034" s="7">
        <v>18661</v>
      </c>
      <c r="C1034" s="7" t="s">
        <v>3411</v>
      </c>
      <c r="D1034" s="14">
        <v>1</v>
      </c>
      <c r="E1034" s="13">
        <f t="shared" si="197"/>
        <v>0</v>
      </c>
      <c r="F1034" s="14">
        <f t="shared" si="191"/>
        <v>0</v>
      </c>
      <c r="G1034" s="11">
        <v>99.99</v>
      </c>
      <c r="H1034" s="13">
        <v>800000</v>
      </c>
      <c r="I1034" s="11">
        <v>29.05</v>
      </c>
      <c r="J1034" s="9">
        <v>29.0529052905291</v>
      </c>
      <c r="K1034" s="13">
        <v>2.8019740132504802E-3</v>
      </c>
      <c r="L1034" s="13">
        <f t="shared" si="192"/>
        <v>8.1405485633489929E-4</v>
      </c>
      <c r="M1034" s="11">
        <v>99.99</v>
      </c>
      <c r="N1034" s="8">
        <v>3568555.58</v>
      </c>
      <c r="O1034" s="9">
        <v>34.128005862416302</v>
      </c>
      <c r="P1034" s="13"/>
      <c r="Q1034" s="13"/>
      <c r="R1034" s="13">
        <f t="shared" si="193"/>
        <v>273024.04689933039</v>
      </c>
      <c r="S1034" s="11">
        <f t="shared" si="194"/>
        <v>7.650062844044041</v>
      </c>
      <c r="T1034" s="13">
        <f t="shared" si="195"/>
        <v>7.6508279268367257E-2</v>
      </c>
      <c r="U1034" s="14"/>
      <c r="V1034" s="13">
        <f t="shared" si="196"/>
        <v>0.08</v>
      </c>
      <c r="W1034" s="13">
        <v>81.739999999999995</v>
      </c>
    </row>
    <row r="1035" spans="1:23" hidden="1" x14ac:dyDescent="0.25">
      <c r="A1035" s="7" t="s">
        <v>8828</v>
      </c>
      <c r="B1035" s="7">
        <v>18711</v>
      </c>
      <c r="C1035" s="7" t="s">
        <v>5981</v>
      </c>
      <c r="D1035" s="14">
        <v>1</v>
      </c>
      <c r="E1035" s="13">
        <f t="shared" si="197"/>
        <v>0</v>
      </c>
      <c r="F1035" s="14">
        <f t="shared" si="191"/>
        <v>0</v>
      </c>
      <c r="G1035" s="11">
        <v>92.22</v>
      </c>
      <c r="H1035" s="13">
        <v>800000</v>
      </c>
      <c r="I1035" s="11">
        <v>21.15</v>
      </c>
      <c r="J1035" s="9">
        <v>22.934287573194499</v>
      </c>
      <c r="K1035" s="13">
        <v>2.5842388589054801E-3</v>
      </c>
      <c r="L1035" s="13">
        <f t="shared" si="192"/>
        <v>5.926767714796229E-4</v>
      </c>
      <c r="M1035" s="11">
        <v>92.22</v>
      </c>
      <c r="N1035" s="8">
        <v>3568555.58</v>
      </c>
      <c r="O1035" s="9">
        <v>34.128005862416302</v>
      </c>
      <c r="P1035" s="13"/>
      <c r="Q1035" s="13"/>
      <c r="R1035" s="13">
        <f t="shared" si="193"/>
        <v>273024.04689933039</v>
      </c>
      <c r="S1035" s="11">
        <f t="shared" si="194"/>
        <v>7.0555935141288186</v>
      </c>
      <c r="T1035" s="13">
        <f t="shared" si="195"/>
        <v>7.6508279268367146E-2</v>
      </c>
      <c r="U1035" s="14"/>
      <c r="V1035" s="13">
        <f t="shared" si="196"/>
        <v>0.08</v>
      </c>
      <c r="W1035" s="13">
        <v>81.739999999999995</v>
      </c>
    </row>
    <row r="1036" spans="1:23" hidden="1" x14ac:dyDescent="0.25">
      <c r="A1036" s="7" t="s">
        <v>8828</v>
      </c>
      <c r="B1036" s="7">
        <v>19021</v>
      </c>
      <c r="C1036" s="7" t="s">
        <v>2522</v>
      </c>
      <c r="D1036" s="14">
        <v>2</v>
      </c>
      <c r="E1036" s="13">
        <f t="shared" si="197"/>
        <v>0</v>
      </c>
      <c r="F1036" s="14">
        <f t="shared" si="191"/>
        <v>0</v>
      </c>
      <c r="G1036" s="11">
        <v>225.98</v>
      </c>
      <c r="H1036" s="13">
        <v>800000</v>
      </c>
      <c r="I1036" s="11">
        <v>84.1</v>
      </c>
      <c r="J1036" s="9">
        <v>37.2156828037879</v>
      </c>
      <c r="K1036" s="13">
        <v>6.3325341285562897E-3</v>
      </c>
      <c r="L1036" s="13">
        <f t="shared" si="192"/>
        <v>2.3566958147251231E-3</v>
      </c>
      <c r="M1036" s="11">
        <v>112.99</v>
      </c>
      <c r="N1036" s="8">
        <v>3568555.58</v>
      </c>
      <c r="O1036" s="9">
        <v>34.128005862416302</v>
      </c>
      <c r="P1036" s="13"/>
      <c r="Q1036" s="13"/>
      <c r="R1036" s="13">
        <f t="shared" si="193"/>
        <v>273024.04689933039</v>
      </c>
      <c r="S1036" s="11">
        <f t="shared" si="194"/>
        <v>17.289340949065629</v>
      </c>
      <c r="T1036" s="13">
        <f t="shared" si="195"/>
        <v>0.15301655853673449</v>
      </c>
      <c r="U1036" s="14"/>
      <c r="V1036" s="13">
        <f t="shared" si="196"/>
        <v>0.15</v>
      </c>
      <c r="W1036" s="13">
        <v>79.260000000000005</v>
      </c>
    </row>
    <row r="1037" spans="1:23" hidden="1" x14ac:dyDescent="0.25">
      <c r="A1037" s="7" t="s">
        <v>8828</v>
      </c>
      <c r="B1037" s="7">
        <v>19041</v>
      </c>
      <c r="C1037" s="7" t="s">
        <v>2522</v>
      </c>
      <c r="D1037" s="14">
        <v>4</v>
      </c>
      <c r="E1037" s="13">
        <f t="shared" si="197"/>
        <v>0</v>
      </c>
      <c r="F1037" s="14">
        <f t="shared" si="191"/>
        <v>0</v>
      </c>
      <c r="G1037" s="11">
        <v>434.2</v>
      </c>
      <c r="H1037" s="13">
        <v>800000</v>
      </c>
      <c r="I1037" s="11">
        <v>149.30000000000001</v>
      </c>
      <c r="J1037" s="9">
        <v>34.385076001842499</v>
      </c>
      <c r="K1037" s="13">
        <v>1.2167387904323999E-2</v>
      </c>
      <c r="L1037" s="13">
        <f t="shared" si="192"/>
        <v>4.1837655783407987E-3</v>
      </c>
      <c r="M1037" s="11">
        <v>108.55</v>
      </c>
      <c r="N1037" s="8">
        <v>3568555.58</v>
      </c>
      <c r="O1037" s="9">
        <v>34.128005862416302</v>
      </c>
      <c r="P1037" s="13"/>
      <c r="Q1037" s="13"/>
      <c r="R1037" s="13">
        <f t="shared" si="193"/>
        <v>273024.04689933039</v>
      </c>
      <c r="S1037" s="11">
        <f t="shared" si="194"/>
        <v>33.219894858325013</v>
      </c>
      <c r="T1037" s="13">
        <f t="shared" si="195"/>
        <v>0.30603311707346859</v>
      </c>
      <c r="U1037" s="14"/>
      <c r="V1037" s="13">
        <f t="shared" si="196"/>
        <v>0.31</v>
      </c>
      <c r="W1037" s="13">
        <v>79.260000000000005</v>
      </c>
    </row>
    <row r="1038" spans="1:23" hidden="1" x14ac:dyDescent="0.25">
      <c r="A1038" s="7" t="s">
        <v>8828</v>
      </c>
      <c r="B1038" s="7">
        <v>19051</v>
      </c>
      <c r="C1038" s="7" t="s">
        <v>1118</v>
      </c>
      <c r="D1038" s="14">
        <v>1</v>
      </c>
      <c r="E1038" s="13">
        <f t="shared" si="197"/>
        <v>0</v>
      </c>
      <c r="F1038" s="14">
        <f t="shared" si="191"/>
        <v>0</v>
      </c>
      <c r="G1038" s="11">
        <v>112.99</v>
      </c>
      <c r="H1038" s="13">
        <v>800000</v>
      </c>
      <c r="I1038" s="11">
        <v>42.05</v>
      </c>
      <c r="J1038" s="9">
        <v>37.2156828037879</v>
      </c>
      <c r="K1038" s="13">
        <v>3.16626706427815E-3</v>
      </c>
      <c r="L1038" s="13">
        <f t="shared" si="192"/>
        <v>1.1783479073625633E-3</v>
      </c>
      <c r="M1038" s="11">
        <v>112.99</v>
      </c>
      <c r="N1038" s="8">
        <v>3568555.58</v>
      </c>
      <c r="O1038" s="9">
        <v>34.128005862416302</v>
      </c>
      <c r="P1038" s="13"/>
      <c r="Q1038" s="13"/>
      <c r="R1038" s="13">
        <f t="shared" si="193"/>
        <v>273024.04689933039</v>
      </c>
      <c r="S1038" s="11">
        <f t="shared" si="194"/>
        <v>8.6446704745328269</v>
      </c>
      <c r="T1038" s="13">
        <f t="shared" si="195"/>
        <v>7.6508279268367355E-2</v>
      </c>
      <c r="U1038" s="14"/>
      <c r="V1038" s="13">
        <f t="shared" si="196"/>
        <v>0.08</v>
      </c>
      <c r="W1038" s="13">
        <v>79.260000000000005</v>
      </c>
    </row>
    <row r="1039" spans="1:23" hidden="1" x14ac:dyDescent="0.25">
      <c r="A1039" s="7" t="s">
        <v>8828</v>
      </c>
      <c r="B1039" s="7">
        <v>19081</v>
      </c>
      <c r="C1039" s="7" t="s">
        <v>3901</v>
      </c>
      <c r="D1039" s="14">
        <v>2</v>
      </c>
      <c r="E1039" s="13">
        <f t="shared" si="197"/>
        <v>0</v>
      </c>
      <c r="F1039" s="14">
        <f t="shared" si="191"/>
        <v>0</v>
      </c>
      <c r="G1039" s="11">
        <v>214.33</v>
      </c>
      <c r="H1039" s="13">
        <v>800000</v>
      </c>
      <c r="I1039" s="11">
        <v>72.45</v>
      </c>
      <c r="J1039" s="9">
        <v>33.8030140437643</v>
      </c>
      <c r="K1039" s="13">
        <v>6.0060715097507303E-3</v>
      </c>
      <c r="L1039" s="13">
        <f t="shared" si="192"/>
        <v>2.0302331959195659E-3</v>
      </c>
      <c r="M1039" s="11">
        <v>107.16500000000001</v>
      </c>
      <c r="N1039" s="8">
        <v>3568555.58</v>
      </c>
      <c r="O1039" s="9">
        <v>34.128005862416302</v>
      </c>
      <c r="P1039" s="13"/>
      <c r="Q1039" s="13"/>
      <c r="R1039" s="13">
        <f t="shared" si="193"/>
        <v>273024.04689933039</v>
      </c>
      <c r="S1039" s="11">
        <f t="shared" si="194"/>
        <v>16.398019495589153</v>
      </c>
      <c r="T1039" s="13">
        <f t="shared" si="195"/>
        <v>0.15301655853673449</v>
      </c>
      <c r="U1039" s="14"/>
      <c r="V1039" s="13">
        <f t="shared" si="196"/>
        <v>0.15</v>
      </c>
      <c r="W1039" s="13">
        <v>79.260000000000005</v>
      </c>
    </row>
    <row r="1040" spans="1:23" hidden="1" x14ac:dyDescent="0.25">
      <c r="A1040" s="7" t="s">
        <v>8828</v>
      </c>
      <c r="B1040" s="7">
        <v>19091</v>
      </c>
      <c r="C1040" s="7" t="s">
        <v>7006</v>
      </c>
      <c r="D1040" s="14">
        <v>1</v>
      </c>
      <c r="E1040" s="13">
        <f t="shared" si="197"/>
        <v>0</v>
      </c>
      <c r="F1040" s="14">
        <f t="shared" si="191"/>
        <v>0</v>
      </c>
      <c r="G1040" s="11">
        <v>112.99</v>
      </c>
      <c r="H1040" s="13">
        <v>800000</v>
      </c>
      <c r="I1040" s="11">
        <v>42.05</v>
      </c>
      <c r="J1040" s="9">
        <v>37.2156828037879</v>
      </c>
      <c r="K1040" s="13">
        <v>3.16626706427815E-3</v>
      </c>
      <c r="L1040" s="13">
        <f t="shared" si="192"/>
        <v>1.1783479073625633E-3</v>
      </c>
      <c r="M1040" s="11">
        <v>112.99</v>
      </c>
      <c r="N1040" s="8">
        <v>3568555.58</v>
      </c>
      <c r="O1040" s="9">
        <v>34.128005862416302</v>
      </c>
      <c r="P1040" s="13"/>
      <c r="Q1040" s="13"/>
      <c r="R1040" s="13">
        <f t="shared" si="193"/>
        <v>273024.04689933039</v>
      </c>
      <c r="S1040" s="11">
        <f t="shared" si="194"/>
        <v>8.6446704745328269</v>
      </c>
      <c r="T1040" s="13">
        <f t="shared" si="195"/>
        <v>7.6508279268367355E-2</v>
      </c>
      <c r="U1040" s="14"/>
      <c r="V1040" s="13">
        <f t="shared" si="196"/>
        <v>0.08</v>
      </c>
      <c r="W1040" s="13">
        <v>79.260000000000005</v>
      </c>
    </row>
    <row r="1041" spans="1:23" hidden="1" x14ac:dyDescent="0.25">
      <c r="A1041" s="7" t="s">
        <v>8828</v>
      </c>
      <c r="B1041" s="7">
        <v>19213</v>
      </c>
      <c r="C1041" s="7" t="s">
        <v>382</v>
      </c>
      <c r="D1041" s="14">
        <v>1</v>
      </c>
      <c r="E1041" s="13">
        <f t="shared" si="197"/>
        <v>0</v>
      </c>
      <c r="F1041" s="14">
        <f t="shared" si="191"/>
        <v>0</v>
      </c>
      <c r="G1041" s="11">
        <v>119</v>
      </c>
      <c r="H1041" s="13">
        <v>800000</v>
      </c>
      <c r="I1041" s="11">
        <v>41.04</v>
      </c>
      <c r="J1041" s="9">
        <v>34.487394957983199</v>
      </c>
      <c r="K1041" s="13">
        <v>3.3346825440224801E-3</v>
      </c>
      <c r="L1041" s="13">
        <f t="shared" si="192"/>
        <v>1.1500451395519546E-3</v>
      </c>
      <c r="M1041" s="11">
        <v>119</v>
      </c>
      <c r="N1041" s="8">
        <v>3568555.58</v>
      </c>
      <c r="O1041" s="9">
        <v>34.128005862416302</v>
      </c>
      <c r="P1041" s="13"/>
      <c r="Q1041" s="13"/>
      <c r="R1041" s="13">
        <f t="shared" si="193"/>
        <v>273024.04689933039</v>
      </c>
      <c r="S1041" s="11">
        <f t="shared" si="194"/>
        <v>9.1044852329357191</v>
      </c>
      <c r="T1041" s="13">
        <f t="shared" si="195"/>
        <v>7.6508279268367382E-2</v>
      </c>
      <c r="U1041" s="14"/>
      <c r="V1041" s="13">
        <f t="shared" si="196"/>
        <v>0.08</v>
      </c>
      <c r="W1041" s="13">
        <v>79.260000000000005</v>
      </c>
    </row>
    <row r="1042" spans="1:23" hidden="1" x14ac:dyDescent="0.25">
      <c r="A1042" s="7" t="s">
        <v>8828</v>
      </c>
      <c r="B1042" s="7">
        <v>19223</v>
      </c>
      <c r="C1042" s="7" t="s">
        <v>5190</v>
      </c>
      <c r="D1042" s="14">
        <v>1</v>
      </c>
      <c r="E1042" s="13">
        <f t="shared" si="197"/>
        <v>0</v>
      </c>
      <c r="F1042" s="14">
        <f t="shared" si="191"/>
        <v>0</v>
      </c>
      <c r="G1042" s="11">
        <v>119</v>
      </c>
      <c r="H1042" s="13">
        <v>800000</v>
      </c>
      <c r="I1042" s="11">
        <v>41.04</v>
      </c>
      <c r="J1042" s="9">
        <v>34.487394957983199</v>
      </c>
      <c r="K1042" s="13">
        <v>3.3346825440224801E-3</v>
      </c>
      <c r="L1042" s="13">
        <f t="shared" si="192"/>
        <v>1.1500451395519546E-3</v>
      </c>
      <c r="M1042" s="11">
        <v>119</v>
      </c>
      <c r="N1042" s="8">
        <v>3568555.58</v>
      </c>
      <c r="O1042" s="9">
        <v>34.128005862416302</v>
      </c>
      <c r="P1042" s="13"/>
      <c r="Q1042" s="13"/>
      <c r="R1042" s="13">
        <f t="shared" si="193"/>
        <v>273024.04689933039</v>
      </c>
      <c r="S1042" s="11">
        <f t="shared" si="194"/>
        <v>9.1044852329357191</v>
      </c>
      <c r="T1042" s="13">
        <f t="shared" si="195"/>
        <v>7.6508279268367382E-2</v>
      </c>
      <c r="U1042" s="14"/>
      <c r="V1042" s="13">
        <f t="shared" si="196"/>
        <v>0.08</v>
      </c>
      <c r="W1042" s="13">
        <v>79.260000000000005</v>
      </c>
    </row>
    <row r="1043" spans="1:23" hidden="1" x14ac:dyDescent="0.25">
      <c r="A1043" s="7" t="s">
        <v>8828</v>
      </c>
      <c r="B1043" s="7">
        <v>19231</v>
      </c>
      <c r="C1043" s="7" t="s">
        <v>1832</v>
      </c>
      <c r="D1043" s="14">
        <v>4</v>
      </c>
      <c r="E1043" s="13">
        <f t="shared" si="197"/>
        <v>0</v>
      </c>
      <c r="F1043" s="14">
        <f t="shared" si="191"/>
        <v>0</v>
      </c>
      <c r="G1043" s="11">
        <v>435.82</v>
      </c>
      <c r="H1043" s="13">
        <v>800000</v>
      </c>
      <c r="I1043" s="11">
        <v>118.28</v>
      </c>
      <c r="J1043" s="9">
        <v>27.139644807489301</v>
      </c>
      <c r="K1043" s="13">
        <v>1.2212784422990499E-2</v>
      </c>
      <c r="L1043" s="13">
        <f t="shared" si="192"/>
        <v>3.3145063135040028E-3</v>
      </c>
      <c r="M1043" s="11">
        <v>108.955</v>
      </c>
      <c r="N1043" s="8">
        <v>3568555.58</v>
      </c>
      <c r="O1043" s="9">
        <v>34.128005862416302</v>
      </c>
      <c r="P1043" s="13"/>
      <c r="Q1043" s="13"/>
      <c r="R1043" s="13">
        <f t="shared" si="193"/>
        <v>273024.04689933039</v>
      </c>
      <c r="S1043" s="11">
        <f t="shared" si="194"/>
        <v>33.343838270739695</v>
      </c>
      <c r="T1043" s="13">
        <f t="shared" si="195"/>
        <v>0.30603311707346792</v>
      </c>
      <c r="U1043" s="14"/>
      <c r="V1043" s="13">
        <f t="shared" si="196"/>
        <v>0.31</v>
      </c>
      <c r="W1043" s="13">
        <v>90.16</v>
      </c>
    </row>
    <row r="1044" spans="1:23" hidden="1" x14ac:dyDescent="0.25">
      <c r="A1044" s="7" t="s">
        <v>8828</v>
      </c>
      <c r="B1044" s="7">
        <v>19271</v>
      </c>
      <c r="C1044" s="7" t="s">
        <v>7031</v>
      </c>
      <c r="D1044" s="14">
        <v>1</v>
      </c>
      <c r="E1044" s="13">
        <f t="shared" si="197"/>
        <v>0</v>
      </c>
      <c r="F1044" s="14">
        <f t="shared" si="191"/>
        <v>0</v>
      </c>
      <c r="G1044" s="11">
        <v>112.99</v>
      </c>
      <c r="H1044" s="13">
        <v>800000</v>
      </c>
      <c r="I1044" s="11">
        <v>39.54</v>
      </c>
      <c r="J1044" s="9">
        <v>34.994247278520199</v>
      </c>
      <c r="K1044" s="13">
        <v>3.16626706427815E-3</v>
      </c>
      <c r="L1044" s="13">
        <f t="shared" si="192"/>
        <v>1.1080113259718377E-3</v>
      </c>
      <c r="M1044" s="11">
        <v>112.99</v>
      </c>
      <c r="N1044" s="8">
        <v>3568555.58</v>
      </c>
      <c r="O1044" s="9">
        <v>34.128005862416302</v>
      </c>
      <c r="P1044" s="13"/>
      <c r="Q1044" s="13"/>
      <c r="R1044" s="13">
        <f t="shared" si="193"/>
        <v>273024.04689933039</v>
      </c>
      <c r="S1044" s="11">
        <f t="shared" si="194"/>
        <v>8.6446704745328269</v>
      </c>
      <c r="T1044" s="13">
        <f t="shared" si="195"/>
        <v>7.6508279268367355E-2</v>
      </c>
      <c r="U1044" s="14"/>
      <c r="V1044" s="13">
        <f t="shared" si="196"/>
        <v>0.08</v>
      </c>
      <c r="W1044" s="13">
        <v>79.260000000000005</v>
      </c>
    </row>
    <row r="1045" spans="1:23" hidden="1" x14ac:dyDescent="0.25">
      <c r="A1045" s="7" t="s">
        <v>8828</v>
      </c>
      <c r="B1045" s="7">
        <v>19291</v>
      </c>
      <c r="C1045" s="7" t="s">
        <v>5309</v>
      </c>
      <c r="D1045" s="14">
        <v>1</v>
      </c>
      <c r="E1045" s="13">
        <f t="shared" si="197"/>
        <v>0</v>
      </c>
      <c r="F1045" s="14">
        <f t="shared" si="191"/>
        <v>0</v>
      </c>
      <c r="G1045" s="11">
        <v>129.99</v>
      </c>
      <c r="H1045" s="13">
        <v>800000</v>
      </c>
      <c r="I1045" s="11">
        <v>59.05</v>
      </c>
      <c r="J1045" s="9">
        <v>45.426571274713403</v>
      </c>
      <c r="K1045" s="13">
        <v>3.6426502848527901E-3</v>
      </c>
      <c r="L1045" s="13">
        <f t="shared" si="192"/>
        <v>1.6547311279372034E-3</v>
      </c>
      <c r="M1045" s="11">
        <v>129.99</v>
      </c>
      <c r="N1045" s="8">
        <v>3568555.58</v>
      </c>
      <c r="O1045" s="9">
        <v>34.128005862416302</v>
      </c>
      <c r="P1045" s="13"/>
      <c r="Q1045" s="13"/>
      <c r="R1045" s="13">
        <f t="shared" si="193"/>
        <v>273024.04689933039</v>
      </c>
      <c r="S1045" s="11">
        <f t="shared" si="194"/>
        <v>9.9453112220950732</v>
      </c>
      <c r="T1045" s="13">
        <f t="shared" si="195"/>
        <v>7.6508279268367355E-2</v>
      </c>
      <c r="U1045" s="14"/>
      <c r="V1045" s="13">
        <f t="shared" si="196"/>
        <v>0.08</v>
      </c>
      <c r="W1045" s="13">
        <v>79.260000000000005</v>
      </c>
    </row>
    <row r="1046" spans="1:23" hidden="1" x14ac:dyDescent="0.25">
      <c r="A1046" s="7" t="s">
        <v>8828</v>
      </c>
      <c r="B1046" s="7">
        <v>19291</v>
      </c>
      <c r="C1046" s="7" t="s">
        <v>5309</v>
      </c>
      <c r="D1046" s="14">
        <v>1</v>
      </c>
      <c r="E1046" s="13">
        <f t="shared" si="197"/>
        <v>0</v>
      </c>
      <c r="F1046" s="14">
        <f t="shared" si="191"/>
        <v>0</v>
      </c>
      <c r="G1046" s="11">
        <v>130</v>
      </c>
      <c r="H1046" s="13">
        <v>800000</v>
      </c>
      <c r="I1046" s="11">
        <v>59.23</v>
      </c>
      <c r="J1046" s="9">
        <v>45.561538461538497</v>
      </c>
      <c r="K1046" s="13">
        <v>3.6429305102766499E-3</v>
      </c>
      <c r="L1046" s="13">
        <f t="shared" si="192"/>
        <v>1.6597751855668163E-3</v>
      </c>
      <c r="M1046" s="11">
        <v>130</v>
      </c>
      <c r="N1046" s="8">
        <v>3568555.58</v>
      </c>
      <c r="O1046" s="9">
        <v>34.128005862416302</v>
      </c>
      <c r="P1046" s="13"/>
      <c r="Q1046" s="13"/>
      <c r="R1046" s="13">
        <f t="shared" si="193"/>
        <v>273024.04689933039</v>
      </c>
      <c r="S1046" s="11">
        <f t="shared" si="194"/>
        <v>9.9460763048877361</v>
      </c>
      <c r="T1046" s="13">
        <f t="shared" si="195"/>
        <v>7.6508279268367202E-2</v>
      </c>
      <c r="U1046" s="14"/>
      <c r="V1046" s="13">
        <f t="shared" si="196"/>
        <v>0.08</v>
      </c>
      <c r="W1046" s="13">
        <v>79.260000000000005</v>
      </c>
    </row>
    <row r="1047" spans="1:23" hidden="1" x14ac:dyDescent="0.25">
      <c r="A1047" s="7" t="s">
        <v>8828</v>
      </c>
      <c r="B1047" s="7">
        <v>19301</v>
      </c>
      <c r="C1047" s="7" t="s">
        <v>3371</v>
      </c>
      <c r="D1047" s="14">
        <v>1</v>
      </c>
      <c r="E1047" s="13">
        <f t="shared" si="197"/>
        <v>0</v>
      </c>
      <c r="F1047" s="14">
        <f t="shared" si="191"/>
        <v>0</v>
      </c>
      <c r="G1047" s="11">
        <v>127.33</v>
      </c>
      <c r="H1047" s="13">
        <v>800000</v>
      </c>
      <c r="I1047" s="11">
        <v>50.93</v>
      </c>
      <c r="J1047" s="9">
        <v>39.998429278253397</v>
      </c>
      <c r="K1047" s="13">
        <v>3.5681103221040498E-3</v>
      </c>
      <c r="L1047" s="13">
        <f t="shared" si="192"/>
        <v>1.4271880837568478E-3</v>
      </c>
      <c r="M1047" s="11">
        <v>127.33</v>
      </c>
      <c r="N1047" s="8">
        <v>3568555.58</v>
      </c>
      <c r="O1047" s="9">
        <v>34.128005862416302</v>
      </c>
      <c r="P1047" s="13"/>
      <c r="Q1047" s="13"/>
      <c r="R1047" s="13">
        <f t="shared" si="193"/>
        <v>273024.04689933039</v>
      </c>
      <c r="S1047" s="11">
        <f t="shared" si="194"/>
        <v>9.7417991992412105</v>
      </c>
      <c r="T1047" s="13">
        <f t="shared" si="195"/>
        <v>7.6508279268367313E-2</v>
      </c>
      <c r="U1047" s="14"/>
      <c r="V1047" s="13">
        <f t="shared" si="196"/>
        <v>0.08</v>
      </c>
      <c r="W1047" s="13">
        <v>79.260000000000005</v>
      </c>
    </row>
    <row r="1048" spans="1:23" hidden="1" x14ac:dyDescent="0.25">
      <c r="A1048" s="7" t="s">
        <v>8828</v>
      </c>
      <c r="B1048" s="7">
        <v>19331</v>
      </c>
      <c r="C1048" s="7" t="s">
        <v>5552</v>
      </c>
      <c r="D1048" s="14">
        <v>3</v>
      </c>
      <c r="E1048" s="13">
        <f t="shared" si="197"/>
        <v>0</v>
      </c>
      <c r="F1048" s="14">
        <f t="shared" si="191"/>
        <v>0</v>
      </c>
      <c r="G1048" s="11">
        <v>358.78</v>
      </c>
      <c r="H1048" s="13">
        <v>800000</v>
      </c>
      <c r="I1048" s="11">
        <v>116.07</v>
      </c>
      <c r="J1048" s="9">
        <v>32.3513016333129</v>
      </c>
      <c r="K1048" s="13">
        <v>1.0053927757515801E-2</v>
      </c>
      <c r="L1048" s="13">
        <f t="shared" si="192"/>
        <v>3.2525764948293082E-3</v>
      </c>
      <c r="M1048" s="11">
        <v>119.59333333333301</v>
      </c>
      <c r="N1048" s="8">
        <v>3568555.58</v>
      </c>
      <c r="O1048" s="9">
        <v>34.128005862416302</v>
      </c>
      <c r="P1048" s="13"/>
      <c r="Q1048" s="13"/>
      <c r="R1048" s="13">
        <f t="shared" si="193"/>
        <v>273024.04689933039</v>
      </c>
      <c r="S1048" s="11">
        <f t="shared" si="194"/>
        <v>27.449640435904737</v>
      </c>
      <c r="T1048" s="13">
        <f t="shared" si="195"/>
        <v>0.22952483780510183</v>
      </c>
      <c r="U1048" s="14"/>
      <c r="V1048" s="13">
        <f t="shared" si="196"/>
        <v>0.23</v>
      </c>
      <c r="W1048" s="13">
        <v>90.16</v>
      </c>
    </row>
    <row r="1049" spans="1:23" hidden="1" x14ac:dyDescent="0.25">
      <c r="A1049" s="7" t="s">
        <v>8828</v>
      </c>
      <c r="B1049" s="7">
        <v>19333</v>
      </c>
      <c r="C1049" s="7" t="s">
        <v>5552</v>
      </c>
      <c r="D1049" s="14">
        <v>1</v>
      </c>
      <c r="E1049" s="13">
        <f t="shared" si="197"/>
        <v>0</v>
      </c>
      <c r="F1049" s="14">
        <f t="shared" si="191"/>
        <v>0</v>
      </c>
      <c r="G1049" s="11">
        <v>195.99</v>
      </c>
      <c r="H1049" s="13">
        <v>800000</v>
      </c>
      <c r="I1049" s="11">
        <v>93.11</v>
      </c>
      <c r="J1049" s="9">
        <v>47.507525894178301</v>
      </c>
      <c r="K1049" s="13">
        <v>5.4921380823778603E-3</v>
      </c>
      <c r="L1049" s="13">
        <f t="shared" si="192"/>
        <v>2.6091789216296894E-3</v>
      </c>
      <c r="M1049" s="11">
        <v>195.99</v>
      </c>
      <c r="N1049" s="8">
        <v>3568555.58</v>
      </c>
      <c r="O1049" s="9">
        <v>34.128005862416302</v>
      </c>
      <c r="P1049" s="13"/>
      <c r="Q1049" s="13"/>
      <c r="R1049" s="13">
        <f t="shared" si="193"/>
        <v>273024.04689933039</v>
      </c>
      <c r="S1049" s="11">
        <f t="shared" si="194"/>
        <v>14.994857653807314</v>
      </c>
      <c r="T1049" s="13">
        <f t="shared" si="195"/>
        <v>7.6508279268367327E-2</v>
      </c>
      <c r="U1049" s="14"/>
      <c r="V1049" s="13">
        <f t="shared" si="196"/>
        <v>0.08</v>
      </c>
      <c r="W1049" s="13">
        <v>90.16</v>
      </c>
    </row>
    <row r="1050" spans="1:23" hidden="1" x14ac:dyDescent="0.25">
      <c r="A1050" s="7" t="s">
        <v>8828</v>
      </c>
      <c r="B1050" s="7">
        <v>19341</v>
      </c>
      <c r="C1050" s="7" t="s">
        <v>1243</v>
      </c>
      <c r="D1050" s="14">
        <v>2</v>
      </c>
      <c r="E1050" s="13">
        <f t="shared" si="197"/>
        <v>0</v>
      </c>
      <c r="F1050" s="14">
        <f t="shared" si="191"/>
        <v>0</v>
      </c>
      <c r="G1050" s="11">
        <v>220</v>
      </c>
      <c r="H1050" s="13">
        <v>800000</v>
      </c>
      <c r="I1050" s="11">
        <v>68.56</v>
      </c>
      <c r="J1050" s="9">
        <v>31.1636363636364</v>
      </c>
      <c r="K1050" s="13">
        <v>6.1649593250835697E-3</v>
      </c>
      <c r="L1050" s="13">
        <f t="shared" si="192"/>
        <v>1.9212255060351365E-3</v>
      </c>
      <c r="M1050" s="11">
        <v>110</v>
      </c>
      <c r="N1050" s="8">
        <v>3568555.58</v>
      </c>
      <c r="O1050" s="9">
        <v>34.128005862416302</v>
      </c>
      <c r="P1050" s="13"/>
      <c r="Q1050" s="13"/>
      <c r="R1050" s="13">
        <f t="shared" si="193"/>
        <v>273024.04689933039</v>
      </c>
      <c r="S1050" s="11">
        <f t="shared" si="194"/>
        <v>16.831821439040809</v>
      </c>
      <c r="T1050" s="13">
        <f t="shared" si="195"/>
        <v>0.15301655853673463</v>
      </c>
      <c r="U1050" s="14"/>
      <c r="V1050" s="13">
        <f t="shared" si="196"/>
        <v>0.15</v>
      </c>
      <c r="W1050" s="13">
        <v>79.260000000000005</v>
      </c>
    </row>
    <row r="1051" spans="1:23" hidden="1" x14ac:dyDescent="0.25">
      <c r="A1051" s="7" t="s">
        <v>8828</v>
      </c>
      <c r="B1051" s="7">
        <v>19651</v>
      </c>
      <c r="C1051" s="7" t="s">
        <v>5869</v>
      </c>
      <c r="D1051" s="14">
        <v>1</v>
      </c>
      <c r="E1051" s="13">
        <f t="shared" si="197"/>
        <v>0</v>
      </c>
      <c r="F1051" s="14">
        <f t="shared" si="191"/>
        <v>0</v>
      </c>
      <c r="G1051" s="11">
        <v>99.99</v>
      </c>
      <c r="H1051" s="13">
        <v>800000</v>
      </c>
      <c r="I1051" s="11">
        <v>29.05</v>
      </c>
      <c r="J1051" s="9">
        <v>29.0529052905291</v>
      </c>
      <c r="K1051" s="13">
        <v>2.8019740132504802E-3</v>
      </c>
      <c r="L1051" s="13">
        <f t="shared" si="192"/>
        <v>8.1405485633489929E-4</v>
      </c>
      <c r="M1051" s="11">
        <v>99.99</v>
      </c>
      <c r="N1051" s="8">
        <v>3568555.58</v>
      </c>
      <c r="O1051" s="9">
        <v>34.128005862416302</v>
      </c>
      <c r="P1051" s="13"/>
      <c r="Q1051" s="13"/>
      <c r="R1051" s="13">
        <f t="shared" si="193"/>
        <v>273024.04689933039</v>
      </c>
      <c r="S1051" s="11">
        <f t="shared" si="194"/>
        <v>7.650062844044041</v>
      </c>
      <c r="T1051" s="13">
        <f t="shared" si="195"/>
        <v>7.6508279268367257E-2</v>
      </c>
      <c r="U1051" s="14"/>
      <c r="V1051" s="13">
        <f t="shared" si="196"/>
        <v>0.08</v>
      </c>
      <c r="W1051" s="13">
        <v>79.260000000000005</v>
      </c>
    </row>
    <row r="1052" spans="1:23" hidden="1" x14ac:dyDescent="0.25">
      <c r="A1052" s="7" t="s">
        <v>8828</v>
      </c>
      <c r="B1052" s="7">
        <v>19761</v>
      </c>
      <c r="C1052" s="7" t="s">
        <v>5446</v>
      </c>
      <c r="D1052" s="14">
        <v>1</v>
      </c>
      <c r="E1052" s="13">
        <f t="shared" ref="E1052:E1083" si="198">IF((V1052 &lt; 0), 0, ROUND((T1052 - U1052), 0))</f>
        <v>0</v>
      </c>
      <c r="F1052" s="14">
        <f t="shared" si="191"/>
        <v>0</v>
      </c>
      <c r="G1052" s="11">
        <v>101</v>
      </c>
      <c r="H1052" s="13">
        <v>800000</v>
      </c>
      <c r="I1052" s="11">
        <v>30.06</v>
      </c>
      <c r="J1052" s="9">
        <v>29.762376237623801</v>
      </c>
      <c r="K1052" s="13">
        <v>2.83027678106109E-3</v>
      </c>
      <c r="L1052" s="13">
        <f t="shared" si="192"/>
        <v>8.4235762414550965E-4</v>
      </c>
      <c r="M1052" s="11">
        <v>101</v>
      </c>
      <c r="N1052" s="8">
        <v>3568555.58</v>
      </c>
      <c r="O1052" s="9">
        <v>34.128005862416302</v>
      </c>
      <c r="P1052" s="13"/>
      <c r="Q1052" s="13"/>
      <c r="R1052" s="13">
        <f t="shared" si="193"/>
        <v>273024.04689933039</v>
      </c>
      <c r="S1052" s="11">
        <f t="shared" si="194"/>
        <v>7.7273362061050888</v>
      </c>
      <c r="T1052" s="13">
        <f t="shared" si="195"/>
        <v>7.6508279268367216E-2</v>
      </c>
      <c r="U1052" s="14"/>
      <c r="V1052" s="13">
        <f t="shared" si="196"/>
        <v>0.08</v>
      </c>
      <c r="W1052" s="13">
        <v>79.260000000000005</v>
      </c>
    </row>
    <row r="1053" spans="1:23" hidden="1" x14ac:dyDescent="0.25">
      <c r="A1053" s="7" t="s">
        <v>8828</v>
      </c>
      <c r="B1053" s="7">
        <v>19841</v>
      </c>
      <c r="C1053" s="7" t="s">
        <v>7542</v>
      </c>
      <c r="D1053" s="14">
        <v>1</v>
      </c>
      <c r="E1053" s="13">
        <f t="shared" si="198"/>
        <v>0</v>
      </c>
      <c r="F1053" s="14">
        <f t="shared" si="191"/>
        <v>0</v>
      </c>
      <c r="G1053" s="11">
        <v>120</v>
      </c>
      <c r="H1053" s="13">
        <v>800000</v>
      </c>
      <c r="I1053" s="11">
        <v>47.36</v>
      </c>
      <c r="J1053" s="9">
        <v>39.466666666666697</v>
      </c>
      <c r="K1053" s="13">
        <v>3.3627050864092202E-3</v>
      </c>
      <c r="L1053" s="13">
        <f t="shared" si="192"/>
        <v>1.3271476074361733E-3</v>
      </c>
      <c r="M1053" s="11">
        <v>120</v>
      </c>
      <c r="N1053" s="8">
        <v>3568555.58</v>
      </c>
      <c r="O1053" s="9">
        <v>34.128005862416302</v>
      </c>
      <c r="P1053" s="13"/>
      <c r="Q1053" s="13"/>
      <c r="R1053" s="13">
        <f t="shared" si="193"/>
        <v>273024.04689933039</v>
      </c>
      <c r="S1053" s="11">
        <f t="shared" si="194"/>
        <v>9.1809935122040791</v>
      </c>
      <c r="T1053" s="13">
        <f t="shared" si="195"/>
        <v>7.6508279268367327E-2</v>
      </c>
      <c r="U1053" s="14"/>
      <c r="V1053" s="13">
        <f t="shared" si="196"/>
        <v>0.08</v>
      </c>
      <c r="W1053" s="13">
        <v>79.260000000000005</v>
      </c>
    </row>
    <row r="1054" spans="1:23" hidden="1" x14ac:dyDescent="0.25">
      <c r="A1054" s="7" t="s">
        <v>8828</v>
      </c>
      <c r="B1054" s="7">
        <v>19851</v>
      </c>
      <c r="C1054" s="7" t="s">
        <v>589</v>
      </c>
      <c r="D1054" s="14">
        <v>1</v>
      </c>
      <c r="E1054" s="13">
        <f t="shared" si="198"/>
        <v>0</v>
      </c>
      <c r="F1054" s="14">
        <f t="shared" si="191"/>
        <v>0</v>
      </c>
      <c r="G1054" s="11">
        <v>120</v>
      </c>
      <c r="H1054" s="13">
        <v>800000</v>
      </c>
      <c r="I1054" s="11">
        <v>49.06</v>
      </c>
      <c r="J1054" s="9">
        <v>40.883333333333297</v>
      </c>
      <c r="K1054" s="13">
        <v>3.3627050864092202E-3</v>
      </c>
      <c r="L1054" s="13">
        <f t="shared" si="192"/>
        <v>1.374785929493635E-3</v>
      </c>
      <c r="M1054" s="11">
        <v>120</v>
      </c>
      <c r="N1054" s="8">
        <v>3568555.58</v>
      </c>
      <c r="O1054" s="9">
        <v>34.128005862416302</v>
      </c>
      <c r="P1054" s="13"/>
      <c r="Q1054" s="13"/>
      <c r="R1054" s="13">
        <f t="shared" si="193"/>
        <v>273024.04689933039</v>
      </c>
      <c r="S1054" s="11">
        <f t="shared" si="194"/>
        <v>9.1809935122040791</v>
      </c>
      <c r="T1054" s="13">
        <f t="shared" si="195"/>
        <v>7.6508279268367327E-2</v>
      </c>
      <c r="U1054" s="14"/>
      <c r="V1054" s="13">
        <f t="shared" si="196"/>
        <v>0.08</v>
      </c>
      <c r="W1054" s="13">
        <v>79.260000000000005</v>
      </c>
    </row>
    <row r="1055" spans="1:23" hidden="1" x14ac:dyDescent="0.25">
      <c r="A1055" s="7" t="s">
        <v>8828</v>
      </c>
      <c r="B1055" s="7">
        <v>20001</v>
      </c>
      <c r="C1055" s="7" t="s">
        <v>5398</v>
      </c>
      <c r="D1055" s="14">
        <v>1</v>
      </c>
      <c r="E1055" s="13">
        <f t="shared" si="198"/>
        <v>0</v>
      </c>
      <c r="F1055" s="14">
        <f t="shared" si="191"/>
        <v>0</v>
      </c>
      <c r="G1055" s="11">
        <v>110</v>
      </c>
      <c r="H1055" s="13">
        <v>800000</v>
      </c>
      <c r="I1055" s="11">
        <v>33.6</v>
      </c>
      <c r="J1055" s="9">
        <v>30.545454545454501</v>
      </c>
      <c r="K1055" s="13">
        <v>3.0824796625417801E-3</v>
      </c>
      <c r="L1055" s="13">
        <f t="shared" si="192"/>
        <v>9.4155742419457875E-4</v>
      </c>
      <c r="M1055" s="11">
        <v>110</v>
      </c>
      <c r="N1055" s="8">
        <v>3568555.58</v>
      </c>
      <c r="O1055" s="9">
        <v>34.128005862416302</v>
      </c>
      <c r="P1055" s="13"/>
      <c r="Q1055" s="13"/>
      <c r="R1055" s="13">
        <f t="shared" si="193"/>
        <v>273024.04689933039</v>
      </c>
      <c r="S1055" s="11">
        <f t="shared" si="194"/>
        <v>8.4159107195203902</v>
      </c>
      <c r="T1055" s="13">
        <f t="shared" si="195"/>
        <v>7.6508279268367188E-2</v>
      </c>
      <c r="U1055" s="14"/>
      <c r="V1055" s="13">
        <f t="shared" si="196"/>
        <v>0.08</v>
      </c>
      <c r="W1055" s="13">
        <v>83.23</v>
      </c>
    </row>
    <row r="1056" spans="1:23" hidden="1" x14ac:dyDescent="0.25">
      <c r="A1056" s="7" t="s">
        <v>8828</v>
      </c>
      <c r="B1056" s="7">
        <v>20078</v>
      </c>
      <c r="C1056" s="7" t="s">
        <v>665</v>
      </c>
      <c r="D1056" s="14">
        <v>0</v>
      </c>
      <c r="E1056" s="13">
        <f t="shared" si="198"/>
        <v>0</v>
      </c>
      <c r="F1056" s="14">
        <f t="shared" si="191"/>
        <v>0</v>
      </c>
      <c r="G1056" s="11">
        <v>0</v>
      </c>
      <c r="H1056" s="13">
        <v>800000</v>
      </c>
      <c r="I1056" s="11">
        <v>0</v>
      </c>
      <c r="J1056" s="9"/>
      <c r="K1056" s="13">
        <v>0</v>
      </c>
      <c r="L1056" s="13">
        <f t="shared" si="192"/>
        <v>0</v>
      </c>
      <c r="M1056" s="11">
        <v>0</v>
      </c>
      <c r="N1056" s="8">
        <v>3568555.58</v>
      </c>
      <c r="O1056" s="9">
        <v>34.128005862416302</v>
      </c>
      <c r="P1056" s="13"/>
      <c r="Q1056" s="13"/>
      <c r="R1056" s="13">
        <f t="shared" si="193"/>
        <v>273024.04689933039</v>
      </c>
      <c r="S1056" s="11">
        <f t="shared" si="194"/>
        <v>0</v>
      </c>
      <c r="T1056" s="13">
        <f t="shared" si="195"/>
        <v>0</v>
      </c>
      <c r="U1056" s="14"/>
      <c r="V1056" s="13">
        <f t="shared" si="196"/>
        <v>0</v>
      </c>
      <c r="W1056" s="13">
        <v>0</v>
      </c>
    </row>
    <row r="1057" spans="1:23" hidden="1" x14ac:dyDescent="0.25">
      <c r="A1057" s="7" t="s">
        <v>8828</v>
      </c>
      <c r="B1057" s="7">
        <v>20161</v>
      </c>
      <c r="C1057" s="7" t="s">
        <v>2188</v>
      </c>
      <c r="D1057" s="14">
        <v>1</v>
      </c>
      <c r="E1057" s="13">
        <f t="shared" si="198"/>
        <v>0</v>
      </c>
      <c r="F1057" s="14">
        <f t="shared" si="191"/>
        <v>0</v>
      </c>
      <c r="G1057" s="11">
        <v>129.99</v>
      </c>
      <c r="H1057" s="13">
        <v>800000</v>
      </c>
      <c r="I1057" s="11">
        <v>53.59</v>
      </c>
      <c r="J1057" s="9">
        <v>41.226248172936401</v>
      </c>
      <c r="K1057" s="13">
        <v>3.6426502848527901E-3</v>
      </c>
      <c r="L1057" s="13">
        <f t="shared" si="192"/>
        <v>1.501728046505586E-3</v>
      </c>
      <c r="M1057" s="11">
        <v>129.99</v>
      </c>
      <c r="N1057" s="8">
        <v>3568555.58</v>
      </c>
      <c r="O1057" s="9">
        <v>34.128005862416302</v>
      </c>
      <c r="P1057" s="13"/>
      <c r="Q1057" s="13"/>
      <c r="R1057" s="13">
        <f t="shared" si="193"/>
        <v>273024.04689933039</v>
      </c>
      <c r="S1057" s="11">
        <f t="shared" si="194"/>
        <v>9.9453112220950732</v>
      </c>
      <c r="T1057" s="13">
        <f t="shared" si="195"/>
        <v>7.6508279268367355E-2</v>
      </c>
      <c r="U1057" s="14"/>
      <c r="V1057" s="13">
        <f t="shared" si="196"/>
        <v>0.08</v>
      </c>
      <c r="W1057" s="13">
        <v>83.23</v>
      </c>
    </row>
    <row r="1058" spans="1:23" ht="24" hidden="1" x14ac:dyDescent="0.25">
      <c r="A1058" s="7" t="s">
        <v>8828</v>
      </c>
      <c r="B1058" s="7">
        <v>20421</v>
      </c>
      <c r="C1058" s="7" t="s">
        <v>3594</v>
      </c>
      <c r="D1058" s="14">
        <v>1</v>
      </c>
      <c r="E1058" s="13">
        <f t="shared" si="198"/>
        <v>0</v>
      </c>
      <c r="F1058" s="14">
        <f t="shared" si="191"/>
        <v>0</v>
      </c>
      <c r="G1058" s="11">
        <v>159.99</v>
      </c>
      <c r="H1058" s="13">
        <v>800000</v>
      </c>
      <c r="I1058" s="11">
        <v>59.48</v>
      </c>
      <c r="J1058" s="9">
        <v>37.177323582723901</v>
      </c>
      <c r="K1058" s="13">
        <v>4.4833265564550896E-3</v>
      </c>
      <c r="L1058" s="13">
        <f t="shared" si="192"/>
        <v>1.6667808211635014E-3</v>
      </c>
      <c r="M1058" s="11">
        <v>159.99</v>
      </c>
      <c r="N1058" s="8">
        <v>3568555.58</v>
      </c>
      <c r="O1058" s="9">
        <v>34.128005862416302</v>
      </c>
      <c r="P1058" s="13"/>
      <c r="Q1058" s="13"/>
      <c r="R1058" s="13">
        <f t="shared" si="193"/>
        <v>273024.04689933039</v>
      </c>
      <c r="S1058" s="11">
        <f t="shared" si="194"/>
        <v>12.240559600146078</v>
      </c>
      <c r="T1058" s="13">
        <f t="shared" si="195"/>
        <v>7.6508279268367257E-2</v>
      </c>
      <c r="U1058" s="14"/>
      <c r="V1058" s="13">
        <f t="shared" si="196"/>
        <v>0.08</v>
      </c>
      <c r="W1058" s="13">
        <v>111.95</v>
      </c>
    </row>
    <row r="1059" spans="1:23" hidden="1" x14ac:dyDescent="0.25">
      <c r="A1059" s="7" t="s">
        <v>8828</v>
      </c>
      <c r="B1059" s="7">
        <v>20541</v>
      </c>
      <c r="C1059" s="7" t="s">
        <v>4831</v>
      </c>
      <c r="D1059" s="14">
        <v>2</v>
      </c>
      <c r="E1059" s="13">
        <f t="shared" si="198"/>
        <v>0</v>
      </c>
      <c r="F1059" s="14">
        <f t="shared" si="191"/>
        <v>0</v>
      </c>
      <c r="G1059" s="11">
        <v>241.98</v>
      </c>
      <c r="H1059" s="13">
        <v>800000</v>
      </c>
      <c r="I1059" s="11">
        <v>88.79</v>
      </c>
      <c r="J1059" s="9">
        <v>36.693115133482102</v>
      </c>
      <c r="K1059" s="13">
        <v>6.7808948067441897E-3</v>
      </c>
      <c r="L1059" s="13">
        <f t="shared" si="192"/>
        <v>2.4881215385189541E-3</v>
      </c>
      <c r="M1059" s="11">
        <v>120.99</v>
      </c>
      <c r="N1059" s="8">
        <v>3568555.58</v>
      </c>
      <c r="O1059" s="9">
        <v>34.128005862416302</v>
      </c>
      <c r="P1059" s="13"/>
      <c r="Q1059" s="13"/>
      <c r="R1059" s="13">
        <f t="shared" si="193"/>
        <v>273024.04689933039</v>
      </c>
      <c r="S1059" s="11">
        <f t="shared" si="194"/>
        <v>18.513473417359513</v>
      </c>
      <c r="T1059" s="13">
        <f t="shared" si="195"/>
        <v>0.15301655853673457</v>
      </c>
      <c r="U1059" s="14"/>
      <c r="V1059" s="13">
        <f t="shared" si="196"/>
        <v>0.15</v>
      </c>
      <c r="W1059" s="13">
        <v>83.23</v>
      </c>
    </row>
    <row r="1060" spans="1:23" hidden="1" x14ac:dyDescent="0.25">
      <c r="A1060" s="7" t="s">
        <v>8828</v>
      </c>
      <c r="B1060" s="7">
        <v>20551</v>
      </c>
      <c r="C1060" s="7" t="s">
        <v>2460</v>
      </c>
      <c r="D1060" s="14">
        <v>3</v>
      </c>
      <c r="E1060" s="13">
        <f t="shared" si="198"/>
        <v>0</v>
      </c>
      <c r="F1060" s="14">
        <f t="shared" si="191"/>
        <v>0</v>
      </c>
      <c r="G1060" s="11">
        <v>365.97</v>
      </c>
      <c r="H1060" s="13">
        <v>800000</v>
      </c>
      <c r="I1060" s="11">
        <v>137.88999999999999</v>
      </c>
      <c r="J1060" s="9">
        <v>37.677951744678502</v>
      </c>
      <c r="K1060" s="13">
        <v>1.02554098372765E-2</v>
      </c>
      <c r="L1060" s="13">
        <f t="shared" si="192"/>
        <v>3.8640283697080513E-3</v>
      </c>
      <c r="M1060" s="11">
        <v>121.99</v>
      </c>
      <c r="N1060" s="8">
        <v>3568555.58</v>
      </c>
      <c r="O1060" s="9">
        <v>34.128005862416302</v>
      </c>
      <c r="P1060" s="13"/>
      <c r="Q1060" s="13"/>
      <c r="R1060" s="13">
        <f t="shared" si="193"/>
        <v>273024.04689933039</v>
      </c>
      <c r="S1060" s="11">
        <f t="shared" si="194"/>
        <v>27.999734963844332</v>
      </c>
      <c r="T1060" s="13">
        <f t="shared" si="195"/>
        <v>0.22952483780510152</v>
      </c>
      <c r="U1060" s="14"/>
      <c r="V1060" s="13">
        <f t="shared" si="196"/>
        <v>0.23</v>
      </c>
      <c r="W1060" s="13">
        <v>83.23</v>
      </c>
    </row>
    <row r="1061" spans="1:23" hidden="1" x14ac:dyDescent="0.25">
      <c r="A1061" s="7" t="s">
        <v>8828</v>
      </c>
      <c r="B1061" s="7">
        <v>20621</v>
      </c>
      <c r="C1061" s="7" t="s">
        <v>2200</v>
      </c>
      <c r="D1061" s="14">
        <v>2</v>
      </c>
      <c r="E1061" s="13">
        <f t="shared" si="198"/>
        <v>0</v>
      </c>
      <c r="F1061" s="14">
        <f t="shared" si="191"/>
        <v>0</v>
      </c>
      <c r="G1061" s="11">
        <v>267.08</v>
      </c>
      <c r="H1061" s="13">
        <v>800000</v>
      </c>
      <c r="I1061" s="11">
        <v>100.81</v>
      </c>
      <c r="J1061" s="9">
        <v>37.745244870450797</v>
      </c>
      <c r="K1061" s="13">
        <v>7.4842606206514499E-3</v>
      </c>
      <c r="L1061" s="13">
        <f t="shared" si="192"/>
        <v>2.8249524980076103E-3</v>
      </c>
      <c r="M1061" s="11">
        <v>133.54</v>
      </c>
      <c r="N1061" s="8">
        <v>3568555.58</v>
      </c>
      <c r="O1061" s="9">
        <v>34.128005862416302</v>
      </c>
      <c r="P1061" s="13"/>
      <c r="Q1061" s="13"/>
      <c r="R1061" s="13">
        <f t="shared" si="193"/>
        <v>273024.04689933039</v>
      </c>
      <c r="S1061" s="11">
        <f t="shared" si="194"/>
        <v>20.43383122699553</v>
      </c>
      <c r="T1061" s="13">
        <f t="shared" si="195"/>
        <v>0.15301655853673454</v>
      </c>
      <c r="U1061" s="14"/>
      <c r="V1061" s="13">
        <f t="shared" si="196"/>
        <v>0.15</v>
      </c>
      <c r="W1061" s="13">
        <v>90.16</v>
      </c>
    </row>
    <row r="1062" spans="1:23" hidden="1" x14ac:dyDescent="0.25">
      <c r="A1062" s="7" t="s">
        <v>8828</v>
      </c>
      <c r="B1062" s="7">
        <v>21033</v>
      </c>
      <c r="C1062" s="7" t="s">
        <v>5051</v>
      </c>
      <c r="D1062" s="14">
        <v>1</v>
      </c>
      <c r="E1062" s="13">
        <f t="shared" si="198"/>
        <v>0</v>
      </c>
      <c r="F1062" s="14">
        <f t="shared" si="191"/>
        <v>0</v>
      </c>
      <c r="G1062" s="11">
        <v>111</v>
      </c>
      <c r="H1062" s="13">
        <v>800000</v>
      </c>
      <c r="I1062" s="11">
        <v>38.33</v>
      </c>
      <c r="J1062" s="9">
        <v>34.531531531531499</v>
      </c>
      <c r="K1062" s="13">
        <v>3.1105022049285301E-3</v>
      </c>
      <c r="L1062" s="13">
        <f t="shared" si="192"/>
        <v>1.0741040496838779E-3</v>
      </c>
      <c r="M1062" s="11">
        <v>111</v>
      </c>
      <c r="N1062" s="8">
        <v>3568555.58</v>
      </c>
      <c r="O1062" s="9">
        <v>34.128005862416302</v>
      </c>
      <c r="P1062" s="13"/>
      <c r="Q1062" s="13"/>
      <c r="R1062" s="13">
        <f t="shared" si="193"/>
        <v>273024.04689933039</v>
      </c>
      <c r="S1062" s="11">
        <f t="shared" si="194"/>
        <v>8.492418998788775</v>
      </c>
      <c r="T1062" s="13">
        <f t="shared" si="195"/>
        <v>7.6508279268367341E-2</v>
      </c>
      <c r="U1062" s="14"/>
      <c r="V1062" s="13">
        <f t="shared" si="196"/>
        <v>0.08</v>
      </c>
      <c r="W1062" s="13">
        <v>72.83</v>
      </c>
    </row>
    <row r="1063" spans="1:23" hidden="1" x14ac:dyDescent="0.25">
      <c r="A1063" s="7" t="s">
        <v>8828</v>
      </c>
      <c r="B1063" s="7">
        <v>21131</v>
      </c>
      <c r="C1063" s="7" t="s">
        <v>4340</v>
      </c>
      <c r="D1063" s="14">
        <v>3</v>
      </c>
      <c r="E1063" s="13">
        <f t="shared" si="198"/>
        <v>0</v>
      </c>
      <c r="F1063" s="14">
        <f t="shared" si="191"/>
        <v>0</v>
      </c>
      <c r="G1063" s="11">
        <v>366.13</v>
      </c>
      <c r="H1063" s="13">
        <v>800000</v>
      </c>
      <c r="I1063" s="11">
        <v>123.16</v>
      </c>
      <c r="J1063" s="9">
        <v>33.638325185043598</v>
      </c>
      <c r="K1063" s="13">
        <v>1.02598934440584E-2</v>
      </c>
      <c r="L1063" s="13">
        <f t="shared" si="192"/>
        <v>3.4512563203513338E-3</v>
      </c>
      <c r="M1063" s="11">
        <v>122.043333333333</v>
      </c>
      <c r="N1063" s="8">
        <v>3568555.58</v>
      </c>
      <c r="O1063" s="9">
        <v>34.128005862416302</v>
      </c>
      <c r="P1063" s="13"/>
      <c r="Q1063" s="13"/>
      <c r="R1063" s="13">
        <f t="shared" si="193"/>
        <v>273024.04689933039</v>
      </c>
      <c r="S1063" s="11">
        <f t="shared" si="194"/>
        <v>28.011976288527332</v>
      </c>
      <c r="T1063" s="13">
        <f t="shared" si="195"/>
        <v>0.22952483780510263</v>
      </c>
      <c r="U1063" s="14"/>
      <c r="V1063" s="13">
        <f t="shared" si="196"/>
        <v>0.23</v>
      </c>
      <c r="W1063" s="13">
        <v>90.16</v>
      </c>
    </row>
    <row r="1064" spans="1:23" hidden="1" x14ac:dyDescent="0.25">
      <c r="A1064" s="7" t="s">
        <v>8828</v>
      </c>
      <c r="B1064" s="7">
        <v>21403</v>
      </c>
      <c r="C1064" s="7" t="s">
        <v>4789</v>
      </c>
      <c r="D1064" s="14">
        <v>1</v>
      </c>
      <c r="E1064" s="13">
        <f t="shared" si="198"/>
        <v>0</v>
      </c>
      <c r="F1064" s="14">
        <f t="shared" si="191"/>
        <v>0</v>
      </c>
      <c r="G1064" s="11">
        <v>150.99</v>
      </c>
      <c r="H1064" s="13">
        <v>800000</v>
      </c>
      <c r="I1064" s="11">
        <v>56.17</v>
      </c>
      <c r="J1064" s="9">
        <v>37.201139148288</v>
      </c>
      <c r="K1064" s="13">
        <v>4.2311236749744E-3</v>
      </c>
      <c r="L1064" s="13">
        <f t="shared" si="192"/>
        <v>1.5740262058633833E-3</v>
      </c>
      <c r="M1064" s="11">
        <v>150.99</v>
      </c>
      <c r="N1064" s="8">
        <v>3568555.58</v>
      </c>
      <c r="O1064" s="9">
        <v>34.128005862416302</v>
      </c>
      <c r="P1064" s="13"/>
      <c r="Q1064" s="13"/>
      <c r="R1064" s="13">
        <f t="shared" si="193"/>
        <v>273024.04689933039</v>
      </c>
      <c r="S1064" s="11">
        <f t="shared" si="194"/>
        <v>11.551985086730777</v>
      </c>
      <c r="T1064" s="13">
        <f t="shared" si="195"/>
        <v>7.6508279268367285E-2</v>
      </c>
      <c r="U1064" s="14"/>
      <c r="V1064" s="13">
        <f t="shared" si="196"/>
        <v>0.08</v>
      </c>
      <c r="W1064" s="13">
        <v>103.04</v>
      </c>
    </row>
    <row r="1065" spans="1:23" hidden="1" x14ac:dyDescent="0.25">
      <c r="A1065" s="7" t="s">
        <v>8828</v>
      </c>
      <c r="B1065" s="7">
        <v>21421</v>
      </c>
      <c r="C1065" s="7" t="s">
        <v>1197</v>
      </c>
      <c r="D1065" s="14">
        <v>0</v>
      </c>
      <c r="E1065" s="13">
        <f t="shared" si="198"/>
        <v>0</v>
      </c>
      <c r="F1065" s="14">
        <f t="shared" si="191"/>
        <v>0</v>
      </c>
      <c r="G1065" s="11">
        <v>0</v>
      </c>
      <c r="H1065" s="13">
        <v>800000</v>
      </c>
      <c r="I1065" s="11">
        <v>0</v>
      </c>
      <c r="J1065" s="9"/>
      <c r="K1065" s="13">
        <v>0</v>
      </c>
      <c r="L1065" s="13">
        <f t="shared" si="192"/>
        <v>0</v>
      </c>
      <c r="M1065" s="11">
        <v>0</v>
      </c>
      <c r="N1065" s="8">
        <v>3568555.58</v>
      </c>
      <c r="O1065" s="9">
        <v>34.128005862416302</v>
      </c>
      <c r="P1065" s="13"/>
      <c r="Q1065" s="13"/>
      <c r="R1065" s="13">
        <f t="shared" si="193"/>
        <v>273024.04689933039</v>
      </c>
      <c r="S1065" s="11">
        <f t="shared" si="194"/>
        <v>0</v>
      </c>
      <c r="T1065" s="13">
        <f t="shared" si="195"/>
        <v>0</v>
      </c>
      <c r="U1065" s="14"/>
      <c r="V1065" s="13">
        <f t="shared" si="196"/>
        <v>0</v>
      </c>
      <c r="W1065" s="13">
        <v>94.82</v>
      </c>
    </row>
    <row r="1066" spans="1:23" hidden="1" x14ac:dyDescent="0.25">
      <c r="A1066" s="7" t="s">
        <v>8828</v>
      </c>
      <c r="B1066" s="7">
        <v>21701</v>
      </c>
      <c r="C1066" s="7" t="s">
        <v>3845</v>
      </c>
      <c r="D1066" s="14">
        <v>1</v>
      </c>
      <c r="E1066" s="13">
        <f t="shared" si="198"/>
        <v>0</v>
      </c>
      <c r="F1066" s="14">
        <f t="shared" si="191"/>
        <v>0</v>
      </c>
      <c r="G1066" s="11">
        <v>121.99</v>
      </c>
      <c r="H1066" s="13">
        <v>800000</v>
      </c>
      <c r="I1066" s="11">
        <v>45.59</v>
      </c>
      <c r="J1066" s="9">
        <v>37.371915730797603</v>
      </c>
      <c r="K1066" s="13">
        <v>3.4184699457588401E-3</v>
      </c>
      <c r="L1066" s="13">
        <f t="shared" si="192"/>
        <v>1.2775477074116364E-3</v>
      </c>
      <c r="M1066" s="11">
        <v>121.99</v>
      </c>
      <c r="N1066" s="8">
        <v>3568555.58</v>
      </c>
      <c r="O1066" s="9">
        <v>34.128005862416302</v>
      </c>
      <c r="P1066" s="13"/>
      <c r="Q1066" s="13"/>
      <c r="R1066" s="13">
        <f t="shared" si="193"/>
        <v>273024.04689933039</v>
      </c>
      <c r="S1066" s="11">
        <f t="shared" si="194"/>
        <v>9.333244987948131</v>
      </c>
      <c r="T1066" s="13">
        <f t="shared" si="195"/>
        <v>7.6508279268367341E-2</v>
      </c>
      <c r="U1066" s="14"/>
      <c r="V1066" s="13">
        <f t="shared" si="196"/>
        <v>0.08</v>
      </c>
      <c r="W1066" s="13">
        <v>83.23</v>
      </c>
    </row>
    <row r="1067" spans="1:23" hidden="1" x14ac:dyDescent="0.25">
      <c r="A1067" s="7" t="s">
        <v>8828</v>
      </c>
      <c r="B1067" s="7">
        <v>23121</v>
      </c>
      <c r="C1067" s="7" t="s">
        <v>1293</v>
      </c>
      <c r="D1067" s="14">
        <v>1</v>
      </c>
      <c r="E1067" s="13">
        <f t="shared" si="198"/>
        <v>0</v>
      </c>
      <c r="F1067" s="14">
        <f t="shared" si="191"/>
        <v>0</v>
      </c>
      <c r="G1067" s="11">
        <v>109.79</v>
      </c>
      <c r="H1067" s="13">
        <v>800000</v>
      </c>
      <c r="I1067" s="11">
        <v>32.11</v>
      </c>
      <c r="J1067" s="9">
        <v>29.246743783586801</v>
      </c>
      <c r="K1067" s="13">
        <v>3.07659492864057E-3</v>
      </c>
      <c r="L1067" s="13">
        <f t="shared" si="192"/>
        <v>8.9980383603833277E-4</v>
      </c>
      <c r="M1067" s="11">
        <v>109.79</v>
      </c>
      <c r="N1067" s="8">
        <v>3568555.58</v>
      </c>
      <c r="O1067" s="9">
        <v>34.128005862416302</v>
      </c>
      <c r="P1067" s="13"/>
      <c r="Q1067" s="13"/>
      <c r="R1067" s="13">
        <f t="shared" si="193"/>
        <v>273024.04689933039</v>
      </c>
      <c r="S1067" s="11">
        <f t="shared" si="194"/>
        <v>8.399843980874051</v>
      </c>
      <c r="T1067" s="13">
        <f t="shared" si="195"/>
        <v>7.6508279268367341E-2</v>
      </c>
      <c r="U1067" s="14"/>
      <c r="V1067" s="13">
        <f t="shared" si="196"/>
        <v>0.08</v>
      </c>
      <c r="W1067" s="13">
        <v>83.23</v>
      </c>
    </row>
    <row r="1068" spans="1:23" hidden="1" x14ac:dyDescent="0.25">
      <c r="A1068" s="7" t="s">
        <v>8828</v>
      </c>
      <c r="B1068" s="7">
        <v>23221</v>
      </c>
      <c r="C1068" s="7" t="s">
        <v>5586</v>
      </c>
      <c r="D1068" s="14">
        <v>2</v>
      </c>
      <c r="E1068" s="13">
        <f t="shared" si="198"/>
        <v>0</v>
      </c>
      <c r="F1068" s="14">
        <f t="shared" si="191"/>
        <v>0</v>
      </c>
      <c r="G1068" s="11">
        <v>220.99</v>
      </c>
      <c r="H1068" s="13">
        <v>800000</v>
      </c>
      <c r="I1068" s="11">
        <v>59.01</v>
      </c>
      <c r="J1068" s="9">
        <v>26.702565726955999</v>
      </c>
      <c r="K1068" s="13">
        <v>6.1927016420464404E-3</v>
      </c>
      <c r="L1068" s="13">
        <f t="shared" si="192"/>
        <v>1.6536102262417341E-3</v>
      </c>
      <c r="M1068" s="11">
        <v>110.495</v>
      </c>
      <c r="N1068" s="8">
        <v>3568555.58</v>
      </c>
      <c r="O1068" s="9">
        <v>34.128005862416302</v>
      </c>
      <c r="P1068" s="13"/>
      <c r="Q1068" s="13"/>
      <c r="R1068" s="13">
        <f t="shared" si="193"/>
        <v>273024.04689933039</v>
      </c>
      <c r="S1068" s="11">
        <f t="shared" si="194"/>
        <v>16.907564635516476</v>
      </c>
      <c r="T1068" s="13">
        <f t="shared" si="195"/>
        <v>0.15301655853673446</v>
      </c>
      <c r="U1068" s="14"/>
      <c r="V1068" s="13">
        <f t="shared" si="196"/>
        <v>0.15</v>
      </c>
      <c r="W1068" s="13">
        <v>90.16</v>
      </c>
    </row>
    <row r="1069" spans="1:23" hidden="1" x14ac:dyDescent="0.25">
      <c r="A1069" s="7" t="s">
        <v>8828</v>
      </c>
      <c r="B1069" s="7">
        <v>23541</v>
      </c>
      <c r="C1069" s="7" t="s">
        <v>6079</v>
      </c>
      <c r="D1069" s="14">
        <v>1</v>
      </c>
      <c r="E1069" s="13">
        <f t="shared" si="198"/>
        <v>0</v>
      </c>
      <c r="F1069" s="14">
        <f t="shared" si="191"/>
        <v>0</v>
      </c>
      <c r="G1069" s="11">
        <v>150.99</v>
      </c>
      <c r="H1069" s="13">
        <v>800000</v>
      </c>
      <c r="I1069" s="11">
        <v>56.17</v>
      </c>
      <c r="J1069" s="9">
        <v>37.201139148288</v>
      </c>
      <c r="K1069" s="13">
        <v>4.2311236749744E-3</v>
      </c>
      <c r="L1069" s="13">
        <f t="shared" si="192"/>
        <v>1.5740262058633833E-3</v>
      </c>
      <c r="M1069" s="11">
        <v>150.99</v>
      </c>
      <c r="N1069" s="8">
        <v>3568555.58</v>
      </c>
      <c r="O1069" s="9">
        <v>34.128005862416302</v>
      </c>
      <c r="P1069" s="13"/>
      <c r="Q1069" s="13"/>
      <c r="R1069" s="13">
        <f t="shared" si="193"/>
        <v>273024.04689933039</v>
      </c>
      <c r="S1069" s="11">
        <f t="shared" si="194"/>
        <v>11.551985086730777</v>
      </c>
      <c r="T1069" s="13">
        <f t="shared" si="195"/>
        <v>7.6508279268367285E-2</v>
      </c>
      <c r="U1069" s="14"/>
      <c r="V1069" s="13">
        <f t="shared" si="196"/>
        <v>0.08</v>
      </c>
      <c r="W1069" s="13">
        <v>103.04</v>
      </c>
    </row>
    <row r="1070" spans="1:23" hidden="1" x14ac:dyDescent="0.25">
      <c r="A1070" s="7" t="s">
        <v>8828</v>
      </c>
      <c r="B1070" s="7">
        <v>23571</v>
      </c>
      <c r="C1070" s="7" t="s">
        <v>4215</v>
      </c>
      <c r="D1070" s="14">
        <v>2</v>
      </c>
      <c r="E1070" s="13">
        <f t="shared" si="198"/>
        <v>0</v>
      </c>
      <c r="F1070" s="14">
        <f t="shared" si="191"/>
        <v>0</v>
      </c>
      <c r="G1070" s="11">
        <v>284</v>
      </c>
      <c r="H1070" s="13">
        <v>800000</v>
      </c>
      <c r="I1070" s="11">
        <v>68.2</v>
      </c>
      <c r="J1070" s="9">
        <v>24.014084507042298</v>
      </c>
      <c r="K1070" s="13">
        <v>7.9584020378351498E-3</v>
      </c>
      <c r="L1070" s="13">
        <f t="shared" si="192"/>
        <v>1.9111373907759093E-3</v>
      </c>
      <c r="M1070" s="11">
        <v>142</v>
      </c>
      <c r="N1070" s="8">
        <v>3568555.58</v>
      </c>
      <c r="O1070" s="9">
        <v>34.128005862416302</v>
      </c>
      <c r="P1070" s="13"/>
      <c r="Q1070" s="13"/>
      <c r="R1070" s="13">
        <f t="shared" si="193"/>
        <v>273024.04689933039</v>
      </c>
      <c r="S1070" s="11">
        <f t="shared" si="194"/>
        <v>21.728351312216308</v>
      </c>
      <c r="T1070" s="13">
        <f t="shared" si="195"/>
        <v>0.15301655853673457</v>
      </c>
      <c r="U1070" s="14"/>
      <c r="V1070" s="13">
        <f t="shared" si="196"/>
        <v>0.15</v>
      </c>
      <c r="W1070" s="13">
        <v>103.04</v>
      </c>
    </row>
    <row r="1071" spans="1:23" hidden="1" x14ac:dyDescent="0.25">
      <c r="A1071" s="7" t="s">
        <v>8828</v>
      </c>
      <c r="B1071" s="7">
        <v>23721</v>
      </c>
      <c r="C1071" s="7" t="s">
        <v>7065</v>
      </c>
      <c r="D1071" s="14">
        <v>1</v>
      </c>
      <c r="E1071" s="13">
        <f t="shared" si="198"/>
        <v>0</v>
      </c>
      <c r="F1071" s="14">
        <f t="shared" si="191"/>
        <v>0</v>
      </c>
      <c r="G1071" s="11">
        <v>128.99</v>
      </c>
      <c r="H1071" s="13">
        <v>800000</v>
      </c>
      <c r="I1071" s="11">
        <v>48</v>
      </c>
      <c r="J1071" s="9">
        <v>37.212186991239598</v>
      </c>
      <c r="K1071" s="13">
        <v>3.6146277424660401E-3</v>
      </c>
      <c r="L1071" s="13">
        <f t="shared" si="192"/>
        <v>1.3450820345636853E-3</v>
      </c>
      <c r="M1071" s="11">
        <v>128.99</v>
      </c>
      <c r="N1071" s="8">
        <v>3568555.58</v>
      </c>
      <c r="O1071" s="9">
        <v>34.128005862416302</v>
      </c>
      <c r="P1071" s="13"/>
      <c r="Q1071" s="13"/>
      <c r="R1071" s="13">
        <f t="shared" si="193"/>
        <v>273024.04689933039</v>
      </c>
      <c r="S1071" s="11">
        <f t="shared" si="194"/>
        <v>9.8688029428266884</v>
      </c>
      <c r="T1071" s="13">
        <f t="shared" si="195"/>
        <v>7.6508279268367216E-2</v>
      </c>
      <c r="U1071" s="14"/>
      <c r="V1071" s="13">
        <f t="shared" si="196"/>
        <v>0.08</v>
      </c>
      <c r="W1071" s="13">
        <v>90.16</v>
      </c>
    </row>
    <row r="1072" spans="1:23" hidden="1" x14ac:dyDescent="0.25">
      <c r="A1072" s="7" t="s">
        <v>8828</v>
      </c>
      <c r="B1072" s="7">
        <v>23741</v>
      </c>
      <c r="C1072" s="7" t="s">
        <v>3226</v>
      </c>
      <c r="D1072" s="14">
        <v>2</v>
      </c>
      <c r="E1072" s="13">
        <f t="shared" si="198"/>
        <v>0</v>
      </c>
      <c r="F1072" s="14">
        <f t="shared" si="191"/>
        <v>0</v>
      </c>
      <c r="G1072" s="11">
        <v>253.99</v>
      </c>
      <c r="H1072" s="13">
        <v>800000</v>
      </c>
      <c r="I1072" s="11">
        <v>92.01</v>
      </c>
      <c r="J1072" s="9">
        <v>36.225835662821403</v>
      </c>
      <c r="K1072" s="13">
        <v>7.1174455408089801E-3</v>
      </c>
      <c r="L1072" s="13">
        <f t="shared" si="192"/>
        <v>2.578354125004271E-3</v>
      </c>
      <c r="M1072" s="11">
        <v>126.995</v>
      </c>
      <c r="N1072" s="8">
        <v>3568555.58</v>
      </c>
      <c r="O1072" s="9">
        <v>34.128005862416302</v>
      </c>
      <c r="P1072" s="13"/>
      <c r="Q1072" s="13"/>
      <c r="R1072" s="13">
        <f t="shared" si="193"/>
        <v>273024.04689933039</v>
      </c>
      <c r="S1072" s="11">
        <f t="shared" si="194"/>
        <v>19.432337851372608</v>
      </c>
      <c r="T1072" s="13">
        <f t="shared" si="195"/>
        <v>0.15301655853673457</v>
      </c>
      <c r="U1072" s="14"/>
      <c r="V1072" s="13">
        <f t="shared" si="196"/>
        <v>0.15</v>
      </c>
      <c r="W1072" s="13">
        <v>90.16</v>
      </c>
    </row>
    <row r="1073" spans="1:23" hidden="1" x14ac:dyDescent="0.25">
      <c r="A1073" s="7" t="s">
        <v>8828</v>
      </c>
      <c r="B1073" s="7">
        <v>23781</v>
      </c>
      <c r="C1073" s="7" t="s">
        <v>1732</v>
      </c>
      <c r="D1073" s="14">
        <v>2</v>
      </c>
      <c r="E1073" s="13">
        <f t="shared" si="198"/>
        <v>0</v>
      </c>
      <c r="F1073" s="14">
        <f t="shared" si="191"/>
        <v>0</v>
      </c>
      <c r="G1073" s="11">
        <v>303.72000000000003</v>
      </c>
      <c r="H1073" s="13">
        <v>800000</v>
      </c>
      <c r="I1073" s="11">
        <v>70.17</v>
      </c>
      <c r="J1073" s="9">
        <v>23.103516396681201</v>
      </c>
      <c r="K1073" s="13">
        <v>8.51100657370173E-3</v>
      </c>
      <c r="L1073" s="13">
        <f t="shared" si="192"/>
        <v>1.966341799277794E-3</v>
      </c>
      <c r="M1073" s="11">
        <v>151.86000000000001</v>
      </c>
      <c r="N1073" s="8">
        <v>3568555.58</v>
      </c>
      <c r="O1073" s="9">
        <v>34.128005862416302</v>
      </c>
      <c r="P1073" s="13"/>
      <c r="Q1073" s="13"/>
      <c r="R1073" s="13">
        <f t="shared" si="193"/>
        <v>273024.04689933039</v>
      </c>
      <c r="S1073" s="11">
        <f t="shared" si="194"/>
        <v>23.237094579388504</v>
      </c>
      <c r="T1073" s="13">
        <f t="shared" si="195"/>
        <v>0.15301655853673451</v>
      </c>
      <c r="U1073" s="14"/>
      <c r="V1073" s="13">
        <f t="shared" si="196"/>
        <v>0.15</v>
      </c>
      <c r="W1073" s="13">
        <v>111.95</v>
      </c>
    </row>
    <row r="1074" spans="1:23" hidden="1" x14ac:dyDescent="0.25">
      <c r="A1074" s="7" t="s">
        <v>8828</v>
      </c>
      <c r="B1074" s="7">
        <v>23901</v>
      </c>
      <c r="C1074" s="7" t="s">
        <v>5683</v>
      </c>
      <c r="D1074" s="14">
        <v>1</v>
      </c>
      <c r="E1074" s="13">
        <f t="shared" si="198"/>
        <v>0</v>
      </c>
      <c r="F1074" s="14">
        <f t="shared" si="191"/>
        <v>0</v>
      </c>
      <c r="G1074" s="11">
        <v>121.99</v>
      </c>
      <c r="H1074" s="13">
        <v>800000</v>
      </c>
      <c r="I1074" s="11">
        <v>45.59</v>
      </c>
      <c r="J1074" s="9">
        <v>37.371915730797603</v>
      </c>
      <c r="K1074" s="13">
        <v>3.4184699457588401E-3</v>
      </c>
      <c r="L1074" s="13">
        <f t="shared" si="192"/>
        <v>1.2775477074116364E-3</v>
      </c>
      <c r="M1074" s="11">
        <v>121.99</v>
      </c>
      <c r="N1074" s="8">
        <v>3568555.58</v>
      </c>
      <c r="O1074" s="9">
        <v>34.128005862416302</v>
      </c>
      <c r="P1074" s="13"/>
      <c r="Q1074" s="13"/>
      <c r="R1074" s="13">
        <f t="shared" si="193"/>
        <v>273024.04689933039</v>
      </c>
      <c r="S1074" s="11">
        <f t="shared" si="194"/>
        <v>9.333244987948131</v>
      </c>
      <c r="T1074" s="13">
        <f t="shared" si="195"/>
        <v>7.6508279268367341E-2</v>
      </c>
      <c r="U1074" s="14"/>
      <c r="V1074" s="13">
        <f t="shared" si="196"/>
        <v>0.08</v>
      </c>
      <c r="W1074" s="13">
        <v>83.23</v>
      </c>
    </row>
    <row r="1075" spans="1:23" hidden="1" x14ac:dyDescent="0.25">
      <c r="A1075" s="7" t="s">
        <v>8828</v>
      </c>
      <c r="B1075" s="7">
        <v>25115</v>
      </c>
      <c r="C1075" s="7" t="s">
        <v>1558</v>
      </c>
      <c r="D1075" s="14">
        <v>1</v>
      </c>
      <c r="E1075" s="13">
        <f t="shared" si="198"/>
        <v>0</v>
      </c>
      <c r="F1075" s="14">
        <f t="shared" si="191"/>
        <v>0</v>
      </c>
      <c r="G1075" s="11">
        <v>80.989999999999995</v>
      </c>
      <c r="H1075" s="13">
        <v>800000</v>
      </c>
      <c r="I1075" s="11">
        <v>34.72</v>
      </c>
      <c r="J1075" s="9">
        <v>42.869490060501299</v>
      </c>
      <c r="K1075" s="13">
        <v>2.26954570790236E-3</v>
      </c>
      <c r="L1075" s="13">
        <f t="shared" si="192"/>
        <v>9.7294267166773605E-4</v>
      </c>
      <c r="M1075" s="11">
        <v>80.989999999999995</v>
      </c>
      <c r="N1075" s="8">
        <v>3568555.58</v>
      </c>
      <c r="O1075" s="9">
        <v>34.128005862416302</v>
      </c>
      <c r="P1075" s="13"/>
      <c r="Q1075" s="13"/>
      <c r="R1075" s="13">
        <f t="shared" si="193"/>
        <v>273024.04689933039</v>
      </c>
      <c r="S1075" s="11">
        <f t="shared" si="194"/>
        <v>6.1964055379450791</v>
      </c>
      <c r="T1075" s="13">
        <f t="shared" si="195"/>
        <v>7.6508279268367452E-2</v>
      </c>
      <c r="U1075" s="14"/>
      <c r="V1075" s="13">
        <f t="shared" si="196"/>
        <v>0.08</v>
      </c>
      <c r="W1075" s="13">
        <v>46.27</v>
      </c>
    </row>
    <row r="1076" spans="1:23" hidden="1" x14ac:dyDescent="0.25">
      <c r="A1076" s="7" t="s">
        <v>8828</v>
      </c>
      <c r="B1076" s="7">
        <v>25721</v>
      </c>
      <c r="C1076" s="7" t="s">
        <v>1994</v>
      </c>
      <c r="D1076" s="14">
        <v>1</v>
      </c>
      <c r="E1076" s="13">
        <f t="shared" si="198"/>
        <v>0</v>
      </c>
      <c r="F1076" s="14">
        <f t="shared" si="191"/>
        <v>0</v>
      </c>
      <c r="G1076" s="11">
        <v>128.99</v>
      </c>
      <c r="H1076" s="13">
        <v>800000</v>
      </c>
      <c r="I1076" s="11">
        <v>57.18</v>
      </c>
      <c r="J1076" s="9">
        <v>44.329017753314197</v>
      </c>
      <c r="K1076" s="13">
        <v>3.6146277424660401E-3</v>
      </c>
      <c r="L1076" s="13">
        <f t="shared" si="192"/>
        <v>1.6023289736739911E-3</v>
      </c>
      <c r="M1076" s="11">
        <v>128.99</v>
      </c>
      <c r="N1076" s="8">
        <v>3568555.58</v>
      </c>
      <c r="O1076" s="9">
        <v>34.128005862416302</v>
      </c>
      <c r="P1076" s="13"/>
      <c r="Q1076" s="13"/>
      <c r="R1076" s="13">
        <f t="shared" si="193"/>
        <v>273024.04689933039</v>
      </c>
      <c r="S1076" s="11">
        <f t="shared" si="194"/>
        <v>9.8688029428266884</v>
      </c>
      <c r="T1076" s="13">
        <f t="shared" si="195"/>
        <v>7.6508279268367216E-2</v>
      </c>
      <c r="U1076" s="14"/>
      <c r="V1076" s="13">
        <f t="shared" si="196"/>
        <v>0.08</v>
      </c>
      <c r="W1076" s="13">
        <v>90.16</v>
      </c>
    </row>
    <row r="1077" spans="1:23" hidden="1" x14ac:dyDescent="0.25">
      <c r="A1077" s="7" t="s">
        <v>8828</v>
      </c>
      <c r="B1077" s="7">
        <v>25731</v>
      </c>
      <c r="C1077" s="7" t="s">
        <v>2617</v>
      </c>
      <c r="D1077" s="14">
        <v>1</v>
      </c>
      <c r="E1077" s="13">
        <f t="shared" si="198"/>
        <v>0</v>
      </c>
      <c r="F1077" s="14">
        <f t="shared" si="191"/>
        <v>0</v>
      </c>
      <c r="G1077" s="11">
        <v>128.99</v>
      </c>
      <c r="H1077" s="13">
        <v>800000</v>
      </c>
      <c r="I1077" s="11">
        <v>57.01</v>
      </c>
      <c r="J1077" s="9">
        <v>44.197224591053597</v>
      </c>
      <c r="K1077" s="13">
        <v>3.6146277424660401E-3</v>
      </c>
      <c r="L1077" s="13">
        <f t="shared" si="192"/>
        <v>1.5975651414682462E-3</v>
      </c>
      <c r="M1077" s="11">
        <v>128.99</v>
      </c>
      <c r="N1077" s="8">
        <v>3568555.58</v>
      </c>
      <c r="O1077" s="9">
        <v>34.128005862416302</v>
      </c>
      <c r="P1077" s="13"/>
      <c r="Q1077" s="13"/>
      <c r="R1077" s="13">
        <f t="shared" si="193"/>
        <v>273024.04689933039</v>
      </c>
      <c r="S1077" s="11">
        <f t="shared" si="194"/>
        <v>9.8688029428266884</v>
      </c>
      <c r="T1077" s="13">
        <f t="shared" si="195"/>
        <v>7.6508279268367216E-2</v>
      </c>
      <c r="U1077" s="14"/>
      <c r="V1077" s="13">
        <f t="shared" si="196"/>
        <v>0.08</v>
      </c>
      <c r="W1077" s="13">
        <v>90.16</v>
      </c>
    </row>
    <row r="1078" spans="1:23" hidden="1" x14ac:dyDescent="0.25">
      <c r="A1078" s="7" t="s">
        <v>8828</v>
      </c>
      <c r="B1078" s="7">
        <v>25741</v>
      </c>
      <c r="C1078" s="7" t="s">
        <v>3971</v>
      </c>
      <c r="D1078" s="14">
        <v>4</v>
      </c>
      <c r="E1078" s="13">
        <f t="shared" si="198"/>
        <v>0</v>
      </c>
      <c r="F1078" s="14">
        <f t="shared" si="191"/>
        <v>0</v>
      </c>
      <c r="G1078" s="11">
        <v>498.07</v>
      </c>
      <c r="H1078" s="13">
        <v>800000</v>
      </c>
      <c r="I1078" s="11">
        <v>182.73</v>
      </c>
      <c r="J1078" s="9">
        <v>36.687614190776401</v>
      </c>
      <c r="K1078" s="13">
        <v>1.3957187686565301E-2</v>
      </c>
      <c r="L1078" s="13">
        <f t="shared" si="192"/>
        <v>5.1205591703296282E-3</v>
      </c>
      <c r="M1078" s="11">
        <v>124.5175</v>
      </c>
      <c r="N1078" s="8">
        <v>3568555.58</v>
      </c>
      <c r="O1078" s="9">
        <v>34.128005862416302</v>
      </c>
      <c r="P1078" s="13"/>
      <c r="Q1078" s="13"/>
      <c r="R1078" s="13">
        <f t="shared" si="193"/>
        <v>273024.04689933039</v>
      </c>
      <c r="S1078" s="11">
        <f t="shared" si="194"/>
        <v>38.106478655195616</v>
      </c>
      <c r="T1078" s="13">
        <f t="shared" si="195"/>
        <v>0.30603311707346853</v>
      </c>
      <c r="U1078" s="14"/>
      <c r="V1078" s="13">
        <f t="shared" si="196"/>
        <v>0.31</v>
      </c>
      <c r="W1078" s="13">
        <v>90.16</v>
      </c>
    </row>
    <row r="1079" spans="1:23" hidden="1" x14ac:dyDescent="0.25">
      <c r="A1079" s="7" t="s">
        <v>8828</v>
      </c>
      <c r="B1079" s="7">
        <v>25781</v>
      </c>
      <c r="C1079" s="7" t="s">
        <v>5739</v>
      </c>
      <c r="D1079" s="14">
        <v>1</v>
      </c>
      <c r="E1079" s="13">
        <f t="shared" si="198"/>
        <v>0</v>
      </c>
      <c r="F1079" s="14">
        <f t="shared" si="191"/>
        <v>0</v>
      </c>
      <c r="G1079" s="11">
        <v>128.99</v>
      </c>
      <c r="H1079" s="13">
        <v>800000</v>
      </c>
      <c r="I1079" s="11">
        <v>48</v>
      </c>
      <c r="J1079" s="9">
        <v>37.212186991239598</v>
      </c>
      <c r="K1079" s="13">
        <v>3.6146277424660401E-3</v>
      </c>
      <c r="L1079" s="13">
        <f t="shared" si="192"/>
        <v>1.3450820345636853E-3</v>
      </c>
      <c r="M1079" s="11">
        <v>128.99</v>
      </c>
      <c r="N1079" s="8">
        <v>3568555.58</v>
      </c>
      <c r="O1079" s="9">
        <v>34.128005862416302</v>
      </c>
      <c r="P1079" s="13"/>
      <c r="Q1079" s="13"/>
      <c r="R1079" s="13">
        <f t="shared" si="193"/>
        <v>273024.04689933039</v>
      </c>
      <c r="S1079" s="11">
        <f t="shared" si="194"/>
        <v>9.8688029428266884</v>
      </c>
      <c r="T1079" s="13">
        <f t="shared" si="195"/>
        <v>7.6508279268367216E-2</v>
      </c>
      <c r="U1079" s="14"/>
      <c r="V1079" s="13">
        <f t="shared" si="196"/>
        <v>0.08</v>
      </c>
      <c r="W1079" s="13">
        <v>90.16</v>
      </c>
    </row>
    <row r="1080" spans="1:23" hidden="1" x14ac:dyDescent="0.25">
      <c r="A1080" s="7" t="s">
        <v>8828</v>
      </c>
      <c r="B1080" s="7">
        <v>25831</v>
      </c>
      <c r="C1080" s="7" t="s">
        <v>1645</v>
      </c>
      <c r="D1080" s="14">
        <v>1</v>
      </c>
      <c r="E1080" s="13">
        <f t="shared" si="198"/>
        <v>0</v>
      </c>
      <c r="F1080" s="14">
        <f t="shared" si="191"/>
        <v>0</v>
      </c>
      <c r="G1080" s="11">
        <v>121.99</v>
      </c>
      <c r="H1080" s="13">
        <v>800000</v>
      </c>
      <c r="I1080" s="11">
        <v>45.59</v>
      </c>
      <c r="J1080" s="9">
        <v>37.371915730797603</v>
      </c>
      <c r="K1080" s="13">
        <v>3.4184699457588401E-3</v>
      </c>
      <c r="L1080" s="13">
        <f t="shared" si="192"/>
        <v>1.2775477074116364E-3</v>
      </c>
      <c r="M1080" s="11">
        <v>121.99</v>
      </c>
      <c r="N1080" s="8">
        <v>3568555.58</v>
      </c>
      <c r="O1080" s="9">
        <v>34.128005862416302</v>
      </c>
      <c r="P1080" s="13"/>
      <c r="Q1080" s="13"/>
      <c r="R1080" s="13">
        <f t="shared" si="193"/>
        <v>273024.04689933039</v>
      </c>
      <c r="S1080" s="11">
        <f t="shared" si="194"/>
        <v>9.333244987948131</v>
      </c>
      <c r="T1080" s="13">
        <f t="shared" si="195"/>
        <v>7.6508279268367341E-2</v>
      </c>
      <c r="U1080" s="14"/>
      <c r="V1080" s="13">
        <f t="shared" si="196"/>
        <v>0.08</v>
      </c>
      <c r="W1080" s="13">
        <v>83.23</v>
      </c>
    </row>
    <row r="1081" spans="1:23" hidden="1" x14ac:dyDescent="0.25">
      <c r="A1081" s="7" t="s">
        <v>8828</v>
      </c>
      <c r="B1081" s="7">
        <v>25881</v>
      </c>
      <c r="C1081" s="7" t="s">
        <v>652</v>
      </c>
      <c r="D1081" s="14">
        <v>1</v>
      </c>
      <c r="E1081" s="13">
        <f t="shared" si="198"/>
        <v>0</v>
      </c>
      <c r="F1081" s="14">
        <f t="shared" si="191"/>
        <v>0</v>
      </c>
      <c r="G1081" s="11">
        <v>121.99</v>
      </c>
      <c r="H1081" s="13">
        <v>800000</v>
      </c>
      <c r="I1081" s="11">
        <v>45.59</v>
      </c>
      <c r="J1081" s="9">
        <v>37.371915730797603</v>
      </c>
      <c r="K1081" s="13">
        <v>3.4184699457588401E-3</v>
      </c>
      <c r="L1081" s="13">
        <f t="shared" si="192"/>
        <v>1.2775477074116364E-3</v>
      </c>
      <c r="M1081" s="11">
        <v>121.99</v>
      </c>
      <c r="N1081" s="8">
        <v>3568555.58</v>
      </c>
      <c r="O1081" s="9">
        <v>34.128005862416302</v>
      </c>
      <c r="P1081" s="13"/>
      <c r="Q1081" s="13"/>
      <c r="R1081" s="13">
        <f t="shared" si="193"/>
        <v>273024.04689933039</v>
      </c>
      <c r="S1081" s="11">
        <f t="shared" si="194"/>
        <v>9.333244987948131</v>
      </c>
      <c r="T1081" s="13">
        <f t="shared" si="195"/>
        <v>7.6508279268367341E-2</v>
      </c>
      <c r="U1081" s="14"/>
      <c r="V1081" s="13">
        <f t="shared" si="196"/>
        <v>0.08</v>
      </c>
      <c r="W1081" s="13">
        <v>83.23</v>
      </c>
    </row>
    <row r="1082" spans="1:23" hidden="1" x14ac:dyDescent="0.25">
      <c r="A1082" s="7" t="s">
        <v>8828</v>
      </c>
      <c r="B1082" s="7">
        <v>25971</v>
      </c>
      <c r="C1082" s="7" t="s">
        <v>230</v>
      </c>
      <c r="D1082" s="14">
        <v>0</v>
      </c>
      <c r="E1082" s="13">
        <f t="shared" si="198"/>
        <v>0</v>
      </c>
      <c r="F1082" s="14">
        <f t="shared" si="191"/>
        <v>0</v>
      </c>
      <c r="G1082" s="11">
        <v>0.63</v>
      </c>
      <c r="H1082" s="13">
        <v>800000</v>
      </c>
      <c r="I1082" s="11">
        <v>0.63</v>
      </c>
      <c r="J1082" s="9">
        <v>100</v>
      </c>
      <c r="K1082" s="13">
        <v>1.76542017036484E-5</v>
      </c>
      <c r="L1082" s="13">
        <f t="shared" si="192"/>
        <v>1.76542017036484E-5</v>
      </c>
      <c r="M1082" s="11">
        <v>0</v>
      </c>
      <c r="N1082" s="8">
        <v>3568555.58</v>
      </c>
      <c r="O1082" s="9">
        <v>34.128005862416302</v>
      </c>
      <c r="P1082" s="13"/>
      <c r="Q1082" s="13"/>
      <c r="R1082" s="13">
        <f t="shared" si="193"/>
        <v>273024.04689933039</v>
      </c>
      <c r="S1082" s="11">
        <f t="shared" si="194"/>
        <v>4.8200215939071388E-2</v>
      </c>
      <c r="T1082" s="13">
        <f t="shared" si="195"/>
        <v>0</v>
      </c>
      <c r="U1082" s="14"/>
      <c r="V1082" s="13">
        <f t="shared" si="196"/>
        <v>0</v>
      </c>
      <c r="W1082" s="13">
        <v>83.23</v>
      </c>
    </row>
    <row r="1083" spans="1:23" hidden="1" x14ac:dyDescent="0.25">
      <c r="A1083" s="7" t="s">
        <v>8828</v>
      </c>
      <c r="B1083" s="7">
        <v>25972</v>
      </c>
      <c r="C1083" s="7" t="s">
        <v>230</v>
      </c>
      <c r="D1083" s="14">
        <v>1</v>
      </c>
      <c r="E1083" s="13">
        <f t="shared" si="198"/>
        <v>0</v>
      </c>
      <c r="F1083" s="14">
        <f t="shared" ref="F1083:F1146" si="199">W1083 * E1083</f>
        <v>0</v>
      </c>
      <c r="G1083" s="11">
        <v>145.88</v>
      </c>
      <c r="H1083" s="13">
        <v>800000</v>
      </c>
      <c r="I1083" s="11">
        <v>63.41</v>
      </c>
      <c r="J1083" s="9">
        <v>43.4672333424733</v>
      </c>
      <c r="K1083" s="13">
        <v>4.0879284833781398E-3</v>
      </c>
      <c r="L1083" s="13">
        <f t="shared" ref="L1083:L1146" si="200">J1083 * K1083%</f>
        <v>1.7769094127434058E-3</v>
      </c>
      <c r="M1083" s="11">
        <v>145.88</v>
      </c>
      <c r="N1083" s="8">
        <v>3568555.58</v>
      </c>
      <c r="O1083" s="9">
        <v>34.128005862416302</v>
      </c>
      <c r="P1083" s="13"/>
      <c r="Q1083" s="13"/>
      <c r="R1083" s="13">
        <f t="shared" ref="R1083:R1146" si="201">H1083 * O1083%</f>
        <v>273024.04689933039</v>
      </c>
      <c r="S1083" s="11">
        <f t="shared" ref="S1083:S1146" si="202">K1083% * R1083</f>
        <v>11.161027779669418</v>
      </c>
      <c r="T1083" s="13">
        <f t="shared" ref="T1083:T1146" si="203">IFERROR((S1083 / M1083), 0)</f>
        <v>7.6508279268367271E-2</v>
      </c>
      <c r="U1083" s="14"/>
      <c r="V1083" s="13">
        <f t="shared" ref="V1083:V1146" si="204">ROUND((T1083 - U1083), 2)</f>
        <v>0.08</v>
      </c>
      <c r="W1083" s="13">
        <v>83.23</v>
      </c>
    </row>
    <row r="1084" spans="1:23" hidden="1" x14ac:dyDescent="0.25">
      <c r="A1084" s="7" t="s">
        <v>8828</v>
      </c>
      <c r="B1084" s="7">
        <v>25973</v>
      </c>
      <c r="C1084" s="7" t="s">
        <v>230</v>
      </c>
      <c r="D1084" s="14">
        <v>1</v>
      </c>
      <c r="E1084" s="13">
        <f t="shared" ref="E1084:E1115" si="205">IF((V1084 &lt; 0), 0, ROUND((T1084 - U1084), 0))</f>
        <v>0</v>
      </c>
      <c r="F1084" s="14">
        <f t="shared" si="199"/>
        <v>0</v>
      </c>
      <c r="G1084" s="11">
        <v>115.89</v>
      </c>
      <c r="H1084" s="13">
        <v>800000</v>
      </c>
      <c r="I1084" s="11">
        <v>39.49</v>
      </c>
      <c r="J1084" s="9">
        <v>34.075416343084001</v>
      </c>
      <c r="K1084" s="13">
        <v>3.2475324371997001E-3</v>
      </c>
      <c r="L1084" s="13">
        <f t="shared" si="200"/>
        <v>1.1066101988525007E-3</v>
      </c>
      <c r="M1084" s="11">
        <v>115.89</v>
      </c>
      <c r="N1084" s="8">
        <v>3568555.58</v>
      </c>
      <c r="O1084" s="9">
        <v>34.128005862416302</v>
      </c>
      <c r="P1084" s="13"/>
      <c r="Q1084" s="13"/>
      <c r="R1084" s="13">
        <f t="shared" si="201"/>
        <v>273024.04689933039</v>
      </c>
      <c r="S1084" s="11">
        <f t="shared" si="202"/>
        <v>8.8665444844110759</v>
      </c>
      <c r="T1084" s="13">
        <f t="shared" si="203"/>
        <v>7.6508279268367216E-2</v>
      </c>
      <c r="U1084" s="14"/>
      <c r="V1084" s="13">
        <f t="shared" si="204"/>
        <v>0.08</v>
      </c>
      <c r="W1084" s="13">
        <v>83.23</v>
      </c>
    </row>
    <row r="1085" spans="1:23" hidden="1" x14ac:dyDescent="0.25">
      <c r="A1085" s="7" t="s">
        <v>8828</v>
      </c>
      <c r="B1085" s="7">
        <v>26701</v>
      </c>
      <c r="C1085" s="7" t="s">
        <v>5913</v>
      </c>
      <c r="D1085" s="14">
        <v>1</v>
      </c>
      <c r="E1085" s="13">
        <f t="shared" si="205"/>
        <v>0</v>
      </c>
      <c r="F1085" s="14">
        <f t="shared" si="199"/>
        <v>0</v>
      </c>
      <c r="G1085" s="11">
        <v>121.99</v>
      </c>
      <c r="H1085" s="13">
        <v>800000</v>
      </c>
      <c r="I1085" s="11">
        <v>35.07</v>
      </c>
      <c r="J1085" s="9">
        <v>28.748258053938802</v>
      </c>
      <c r="K1085" s="13">
        <v>3.4184699457588401E-3</v>
      </c>
      <c r="L1085" s="13">
        <f t="shared" si="200"/>
        <v>9.8275056150309327E-4</v>
      </c>
      <c r="M1085" s="11">
        <v>121.99</v>
      </c>
      <c r="N1085" s="8">
        <v>3568555.58</v>
      </c>
      <c r="O1085" s="9">
        <v>34.128005862416302</v>
      </c>
      <c r="P1085" s="13"/>
      <c r="Q1085" s="13"/>
      <c r="R1085" s="13">
        <f t="shared" si="201"/>
        <v>273024.04689933039</v>
      </c>
      <c r="S1085" s="11">
        <f t="shared" si="202"/>
        <v>9.333244987948131</v>
      </c>
      <c r="T1085" s="13">
        <f t="shared" si="203"/>
        <v>7.6508279268367341E-2</v>
      </c>
      <c r="U1085" s="14"/>
      <c r="V1085" s="13">
        <f t="shared" si="204"/>
        <v>0.08</v>
      </c>
      <c r="W1085" s="13">
        <v>83.23</v>
      </c>
    </row>
    <row r="1086" spans="1:23" hidden="1" x14ac:dyDescent="0.25">
      <c r="A1086" s="7" t="s">
        <v>8828</v>
      </c>
      <c r="B1086" s="7">
        <v>28221</v>
      </c>
      <c r="C1086" s="7" t="s">
        <v>7170</v>
      </c>
      <c r="D1086" s="14">
        <v>1</v>
      </c>
      <c r="E1086" s="13">
        <f t="shared" si="205"/>
        <v>0</v>
      </c>
      <c r="F1086" s="14">
        <f t="shared" si="199"/>
        <v>0</v>
      </c>
      <c r="G1086" s="11">
        <v>128.99</v>
      </c>
      <c r="H1086" s="13">
        <v>800000</v>
      </c>
      <c r="I1086" s="11">
        <v>48.01</v>
      </c>
      <c r="J1086" s="9">
        <v>37.2199395301961</v>
      </c>
      <c r="K1086" s="13">
        <v>3.6146277424660401E-3</v>
      </c>
      <c r="L1086" s="13">
        <f t="shared" si="200"/>
        <v>1.3453622599875527E-3</v>
      </c>
      <c r="M1086" s="11">
        <v>128.99</v>
      </c>
      <c r="N1086" s="8">
        <v>3568555.58</v>
      </c>
      <c r="O1086" s="9">
        <v>34.128005862416302</v>
      </c>
      <c r="P1086" s="13"/>
      <c r="Q1086" s="13"/>
      <c r="R1086" s="13">
        <f t="shared" si="201"/>
        <v>273024.04689933039</v>
      </c>
      <c r="S1086" s="11">
        <f t="shared" si="202"/>
        <v>9.8688029428266884</v>
      </c>
      <c r="T1086" s="13">
        <f t="shared" si="203"/>
        <v>7.6508279268367216E-2</v>
      </c>
      <c r="U1086" s="14"/>
      <c r="V1086" s="13">
        <f t="shared" si="204"/>
        <v>0.08</v>
      </c>
      <c r="W1086" s="13">
        <v>90.16</v>
      </c>
    </row>
    <row r="1087" spans="1:23" hidden="1" x14ac:dyDescent="0.25">
      <c r="A1087" s="7" t="s">
        <v>8828</v>
      </c>
      <c r="B1087" s="7">
        <v>28251</v>
      </c>
      <c r="C1087" s="7" t="s">
        <v>3305</v>
      </c>
      <c r="D1087" s="14">
        <v>4</v>
      </c>
      <c r="E1087" s="13">
        <f t="shared" si="205"/>
        <v>0</v>
      </c>
      <c r="F1087" s="14">
        <f t="shared" si="199"/>
        <v>0</v>
      </c>
      <c r="G1087" s="11">
        <v>640.57000000000005</v>
      </c>
      <c r="H1087" s="13">
        <v>800000</v>
      </c>
      <c r="I1087" s="11">
        <v>224.02</v>
      </c>
      <c r="J1087" s="9">
        <v>34.971978082020698</v>
      </c>
      <c r="K1087" s="13">
        <v>1.7950399976676301E-2</v>
      </c>
      <c r="L1087" s="13">
        <f t="shared" si="200"/>
        <v>6.277609945478285E-3</v>
      </c>
      <c r="M1087" s="11">
        <v>160.14250000000001</v>
      </c>
      <c r="N1087" s="8">
        <v>3568555.58</v>
      </c>
      <c r="O1087" s="9">
        <v>34.128005862416302</v>
      </c>
      <c r="P1087" s="13"/>
      <c r="Q1087" s="13"/>
      <c r="R1087" s="13">
        <f t="shared" si="201"/>
        <v>273024.04689933039</v>
      </c>
      <c r="S1087" s="11">
        <f t="shared" si="202"/>
        <v>49.008908450938101</v>
      </c>
      <c r="T1087" s="13">
        <f t="shared" si="203"/>
        <v>0.30603311707346953</v>
      </c>
      <c r="U1087" s="14"/>
      <c r="V1087" s="13">
        <f t="shared" si="204"/>
        <v>0.31</v>
      </c>
      <c r="W1087" s="13">
        <v>111.95</v>
      </c>
    </row>
    <row r="1088" spans="1:23" hidden="1" x14ac:dyDescent="0.25">
      <c r="A1088" s="7" t="s">
        <v>8828</v>
      </c>
      <c r="B1088" s="7">
        <v>28252</v>
      </c>
      <c r="C1088" s="7" t="s">
        <v>3305</v>
      </c>
      <c r="D1088" s="14">
        <v>1</v>
      </c>
      <c r="E1088" s="13">
        <f t="shared" si="205"/>
        <v>0</v>
      </c>
      <c r="F1088" s="14">
        <f t="shared" si="199"/>
        <v>0</v>
      </c>
      <c r="G1088" s="11">
        <v>159.99</v>
      </c>
      <c r="H1088" s="13">
        <v>800000</v>
      </c>
      <c r="I1088" s="11">
        <v>59.48</v>
      </c>
      <c r="J1088" s="9">
        <v>37.177323582723901</v>
      </c>
      <c r="K1088" s="13">
        <v>4.4833265564550896E-3</v>
      </c>
      <c r="L1088" s="13">
        <f t="shared" si="200"/>
        <v>1.6667808211635014E-3</v>
      </c>
      <c r="M1088" s="11">
        <v>159.99</v>
      </c>
      <c r="N1088" s="8">
        <v>3568555.58</v>
      </c>
      <c r="O1088" s="9">
        <v>34.128005862416302</v>
      </c>
      <c r="P1088" s="13"/>
      <c r="Q1088" s="13"/>
      <c r="R1088" s="13">
        <f t="shared" si="201"/>
        <v>273024.04689933039</v>
      </c>
      <c r="S1088" s="11">
        <f t="shared" si="202"/>
        <v>12.240559600146078</v>
      </c>
      <c r="T1088" s="13">
        <f t="shared" si="203"/>
        <v>7.6508279268367257E-2</v>
      </c>
      <c r="U1088" s="14"/>
      <c r="V1088" s="13">
        <f t="shared" si="204"/>
        <v>0.08</v>
      </c>
      <c r="W1088" s="13">
        <v>111.95</v>
      </c>
    </row>
    <row r="1089" spans="1:23" hidden="1" x14ac:dyDescent="0.25">
      <c r="A1089" s="7" t="s">
        <v>8828</v>
      </c>
      <c r="B1089" s="7">
        <v>28261</v>
      </c>
      <c r="C1089" s="7" t="s">
        <v>7226</v>
      </c>
      <c r="D1089" s="14">
        <v>2</v>
      </c>
      <c r="E1089" s="13">
        <f t="shared" si="205"/>
        <v>0</v>
      </c>
      <c r="F1089" s="14">
        <f t="shared" si="199"/>
        <v>0</v>
      </c>
      <c r="G1089" s="11">
        <v>257.98</v>
      </c>
      <c r="H1089" s="13">
        <v>800000</v>
      </c>
      <c r="I1089" s="11">
        <v>91.5</v>
      </c>
      <c r="J1089" s="9">
        <v>35.467865726025302</v>
      </c>
      <c r="K1089" s="13">
        <v>7.2292554849320897E-3</v>
      </c>
      <c r="L1089" s="13">
        <f t="shared" si="200"/>
        <v>2.5640626283870331E-3</v>
      </c>
      <c r="M1089" s="11">
        <v>128.99</v>
      </c>
      <c r="N1089" s="8">
        <v>3568555.58</v>
      </c>
      <c r="O1089" s="9">
        <v>34.128005862416302</v>
      </c>
      <c r="P1089" s="13"/>
      <c r="Q1089" s="13"/>
      <c r="R1089" s="13">
        <f t="shared" si="201"/>
        <v>273024.04689933039</v>
      </c>
      <c r="S1089" s="11">
        <f t="shared" si="202"/>
        <v>19.737605885653405</v>
      </c>
      <c r="T1089" s="13">
        <f t="shared" si="203"/>
        <v>0.15301655853673465</v>
      </c>
      <c r="U1089" s="14"/>
      <c r="V1089" s="13">
        <f t="shared" si="204"/>
        <v>0.15</v>
      </c>
      <c r="W1089" s="13">
        <v>90.16</v>
      </c>
    </row>
    <row r="1090" spans="1:23" hidden="1" x14ac:dyDescent="0.25">
      <c r="A1090" s="7" t="s">
        <v>8828</v>
      </c>
      <c r="B1090" s="7">
        <v>28271</v>
      </c>
      <c r="C1090" s="7" t="s">
        <v>3151</v>
      </c>
      <c r="D1090" s="14">
        <v>2</v>
      </c>
      <c r="E1090" s="13">
        <f t="shared" si="205"/>
        <v>0</v>
      </c>
      <c r="F1090" s="14">
        <f t="shared" si="199"/>
        <v>0</v>
      </c>
      <c r="G1090" s="11">
        <v>277.99</v>
      </c>
      <c r="H1090" s="13">
        <v>800000</v>
      </c>
      <c r="I1090" s="11">
        <v>94.91</v>
      </c>
      <c r="J1090" s="9">
        <v>34.141515881866297</v>
      </c>
      <c r="K1090" s="13">
        <v>7.7899865580908197E-3</v>
      </c>
      <c r="L1090" s="13">
        <f t="shared" si="200"/>
        <v>2.6596194979258271E-3</v>
      </c>
      <c r="M1090" s="11">
        <v>138.995</v>
      </c>
      <c r="N1090" s="8">
        <v>3568555.58</v>
      </c>
      <c r="O1090" s="9">
        <v>34.128005862416302</v>
      </c>
      <c r="P1090" s="13"/>
      <c r="Q1090" s="13"/>
      <c r="R1090" s="13">
        <f t="shared" si="201"/>
        <v>273024.04689933039</v>
      </c>
      <c r="S1090" s="11">
        <f t="shared" si="202"/>
        <v>21.268536553813412</v>
      </c>
      <c r="T1090" s="13">
        <f t="shared" si="203"/>
        <v>0.15301655853673449</v>
      </c>
      <c r="U1090" s="14"/>
      <c r="V1090" s="13">
        <f t="shared" si="204"/>
        <v>0.15</v>
      </c>
      <c r="W1090" s="13">
        <v>111.95</v>
      </c>
    </row>
    <row r="1091" spans="1:23" hidden="1" x14ac:dyDescent="0.25">
      <c r="A1091" s="7" t="s">
        <v>8828</v>
      </c>
      <c r="B1091" s="7">
        <v>28651</v>
      </c>
      <c r="C1091" s="7" t="s">
        <v>1501</v>
      </c>
      <c r="D1091" s="14">
        <v>3</v>
      </c>
      <c r="E1091" s="13">
        <f t="shared" si="205"/>
        <v>0</v>
      </c>
      <c r="F1091" s="14">
        <f t="shared" si="199"/>
        <v>0</v>
      </c>
      <c r="G1091" s="11">
        <v>327.57</v>
      </c>
      <c r="H1091" s="13">
        <v>800000</v>
      </c>
      <c r="I1091" s="11">
        <v>84.6</v>
      </c>
      <c r="J1091" s="9">
        <v>25.8265408920231</v>
      </c>
      <c r="K1091" s="13">
        <v>9.1793442096255694E-3</v>
      </c>
      <c r="L1091" s="13">
        <f t="shared" si="200"/>
        <v>2.370707085918502E-3</v>
      </c>
      <c r="M1091" s="11">
        <v>109.19</v>
      </c>
      <c r="N1091" s="8">
        <v>3568555.58</v>
      </c>
      <c r="O1091" s="9">
        <v>34.128005862416302</v>
      </c>
      <c r="P1091" s="13"/>
      <c r="Q1091" s="13"/>
      <c r="R1091" s="13">
        <f t="shared" si="201"/>
        <v>273024.04689933039</v>
      </c>
      <c r="S1091" s="11">
        <f t="shared" si="202"/>
        <v>25.061817039939083</v>
      </c>
      <c r="T1091" s="13">
        <f t="shared" si="203"/>
        <v>0.22952483780510197</v>
      </c>
      <c r="U1091" s="14"/>
      <c r="V1091" s="13">
        <f t="shared" si="204"/>
        <v>0.23</v>
      </c>
      <c r="W1091" s="13">
        <v>90.16</v>
      </c>
    </row>
    <row r="1092" spans="1:23" hidden="1" x14ac:dyDescent="0.25">
      <c r="A1092" s="7" t="s">
        <v>8828</v>
      </c>
      <c r="B1092" s="7">
        <v>28671</v>
      </c>
      <c r="C1092" s="7" t="s">
        <v>3488</v>
      </c>
      <c r="D1092" s="14">
        <v>1</v>
      </c>
      <c r="E1092" s="13">
        <f t="shared" si="205"/>
        <v>0</v>
      </c>
      <c r="F1092" s="14">
        <f t="shared" si="199"/>
        <v>0</v>
      </c>
      <c r="G1092" s="11">
        <v>190</v>
      </c>
      <c r="H1092" s="13">
        <v>800000</v>
      </c>
      <c r="I1092" s="11">
        <v>72.25</v>
      </c>
      <c r="J1092" s="9">
        <v>38.026315789473699</v>
      </c>
      <c r="K1092" s="13">
        <v>5.3242830534812602E-3</v>
      </c>
      <c r="L1092" s="13">
        <f t="shared" si="200"/>
        <v>2.024628687442217E-3</v>
      </c>
      <c r="M1092" s="11">
        <v>190</v>
      </c>
      <c r="N1092" s="8">
        <v>3568555.58</v>
      </c>
      <c r="O1092" s="9">
        <v>34.128005862416302</v>
      </c>
      <c r="P1092" s="13"/>
      <c r="Q1092" s="13"/>
      <c r="R1092" s="13">
        <f t="shared" si="201"/>
        <v>273024.04689933039</v>
      </c>
      <c r="S1092" s="11">
        <f t="shared" si="202"/>
        <v>14.536573060989777</v>
      </c>
      <c r="T1092" s="13">
        <f t="shared" si="203"/>
        <v>7.6508279268367244E-2</v>
      </c>
      <c r="U1092" s="14"/>
      <c r="V1092" s="13">
        <f t="shared" si="204"/>
        <v>0.08</v>
      </c>
      <c r="W1092" s="13">
        <v>90.16</v>
      </c>
    </row>
    <row r="1093" spans="1:23" hidden="1" x14ac:dyDescent="0.25">
      <c r="A1093" s="7" t="s">
        <v>8828</v>
      </c>
      <c r="B1093" s="7">
        <v>28671</v>
      </c>
      <c r="C1093" s="7" t="s">
        <v>3488</v>
      </c>
      <c r="D1093" s="14">
        <v>1</v>
      </c>
      <c r="E1093" s="13">
        <f t="shared" si="205"/>
        <v>0</v>
      </c>
      <c r="F1093" s="14">
        <f t="shared" si="199"/>
        <v>0</v>
      </c>
      <c r="G1093" s="11">
        <v>130</v>
      </c>
      <c r="H1093" s="13">
        <v>800000</v>
      </c>
      <c r="I1093" s="11">
        <v>45.5</v>
      </c>
      <c r="J1093" s="9">
        <v>35</v>
      </c>
      <c r="K1093" s="13">
        <v>3.6429305102766499E-3</v>
      </c>
      <c r="L1093" s="13">
        <f t="shared" si="200"/>
        <v>1.2750256785968273E-3</v>
      </c>
      <c r="M1093" s="11">
        <v>130</v>
      </c>
      <c r="N1093" s="8">
        <v>3568555.58</v>
      </c>
      <c r="O1093" s="9">
        <v>34.128005862416302</v>
      </c>
      <c r="P1093" s="13"/>
      <c r="Q1093" s="13"/>
      <c r="R1093" s="13">
        <f t="shared" si="201"/>
        <v>273024.04689933039</v>
      </c>
      <c r="S1093" s="11">
        <f t="shared" si="202"/>
        <v>9.9460763048877361</v>
      </c>
      <c r="T1093" s="13">
        <f t="shared" si="203"/>
        <v>7.6508279268367202E-2</v>
      </c>
      <c r="U1093" s="14"/>
      <c r="V1093" s="13">
        <f t="shared" si="204"/>
        <v>0.08</v>
      </c>
      <c r="W1093" s="13">
        <v>90.16</v>
      </c>
    </row>
    <row r="1094" spans="1:23" hidden="1" x14ac:dyDescent="0.25">
      <c r="A1094" s="7" t="s">
        <v>8828</v>
      </c>
      <c r="B1094" s="7">
        <v>28971</v>
      </c>
      <c r="C1094" s="7" t="s">
        <v>7278</v>
      </c>
      <c r="D1094" s="14">
        <v>3</v>
      </c>
      <c r="E1094" s="13">
        <f t="shared" si="205"/>
        <v>0</v>
      </c>
      <c r="F1094" s="14">
        <f t="shared" si="199"/>
        <v>0</v>
      </c>
      <c r="G1094" s="11">
        <v>340.99</v>
      </c>
      <c r="H1094" s="13">
        <v>800000</v>
      </c>
      <c r="I1094" s="11">
        <v>106.64</v>
      </c>
      <c r="J1094" s="9">
        <v>31.273644388398498</v>
      </c>
      <c r="K1094" s="13">
        <v>9.5554067284556593E-3</v>
      </c>
      <c r="L1094" s="13">
        <f t="shared" si="200"/>
        <v>2.9883239201223257E-3</v>
      </c>
      <c r="M1094" s="11">
        <v>113.663333333333</v>
      </c>
      <c r="N1094" s="8">
        <v>3568555.58</v>
      </c>
      <c r="O1094" s="9">
        <v>34.128005862416302</v>
      </c>
      <c r="P1094" s="13"/>
      <c r="Q1094" s="13"/>
      <c r="R1094" s="13">
        <f t="shared" si="201"/>
        <v>273024.04689933039</v>
      </c>
      <c r="S1094" s="11">
        <f t="shared" si="202"/>
        <v>26.088558147720551</v>
      </c>
      <c r="T1094" s="13">
        <f t="shared" si="203"/>
        <v>0.22952483780510244</v>
      </c>
      <c r="U1094" s="14"/>
      <c r="V1094" s="13">
        <f t="shared" si="204"/>
        <v>0.23</v>
      </c>
      <c r="W1094" s="13">
        <v>90.16</v>
      </c>
    </row>
    <row r="1095" spans="1:23" x14ac:dyDescent="0.25">
      <c r="A1095" s="15" t="s">
        <v>8828</v>
      </c>
      <c r="B1095" s="15">
        <v>29031</v>
      </c>
      <c r="C1095" s="7" t="s">
        <v>400</v>
      </c>
      <c r="D1095" s="14">
        <v>7</v>
      </c>
      <c r="E1095" s="13">
        <f t="shared" si="205"/>
        <v>1</v>
      </c>
      <c r="F1095" s="14">
        <f t="shared" si="199"/>
        <v>90.16</v>
      </c>
      <c r="G1095" s="11">
        <v>939.78</v>
      </c>
      <c r="H1095" s="13">
        <v>800000</v>
      </c>
      <c r="I1095" s="11">
        <v>299.18</v>
      </c>
      <c r="J1095" s="9">
        <v>31.8351103449744</v>
      </c>
      <c r="K1095" s="13">
        <v>2.6335024884213801E-2</v>
      </c>
      <c r="L1095" s="13">
        <f t="shared" si="200"/>
        <v>8.38378423126593E-3</v>
      </c>
      <c r="M1095" s="11">
        <v>134.254285714286</v>
      </c>
      <c r="N1095" s="8">
        <v>3568555.58</v>
      </c>
      <c r="O1095" s="9">
        <v>34.128005862416302</v>
      </c>
      <c r="P1095" s="13"/>
      <c r="Q1095" s="13"/>
      <c r="R1095" s="13">
        <f t="shared" si="201"/>
        <v>273024.04689933039</v>
      </c>
      <c r="S1095" s="11">
        <f t="shared" si="202"/>
        <v>71.900950690826221</v>
      </c>
      <c r="T1095" s="13">
        <f t="shared" si="203"/>
        <v>0.53555795487856994</v>
      </c>
      <c r="U1095" s="14"/>
      <c r="V1095" s="13">
        <f t="shared" si="204"/>
        <v>0.54</v>
      </c>
      <c r="W1095" s="13">
        <v>90.16</v>
      </c>
    </row>
    <row r="1096" spans="1:23" hidden="1" x14ac:dyDescent="0.25">
      <c r="A1096" s="7" t="s">
        <v>8828</v>
      </c>
      <c r="B1096" s="7">
        <v>30031</v>
      </c>
      <c r="C1096" s="7" t="s">
        <v>6350</v>
      </c>
      <c r="D1096" s="14">
        <v>4</v>
      </c>
      <c r="E1096" s="13">
        <f t="shared" si="205"/>
        <v>0</v>
      </c>
      <c r="F1096" s="14">
        <f t="shared" si="199"/>
        <v>0</v>
      </c>
      <c r="G1096" s="11">
        <v>416.68</v>
      </c>
      <c r="H1096" s="13">
        <v>800000</v>
      </c>
      <c r="I1096" s="11">
        <v>162.41999999999999</v>
      </c>
      <c r="J1096" s="9">
        <v>38.9795526543151</v>
      </c>
      <c r="K1096" s="13">
        <v>1.16764329617083E-2</v>
      </c>
      <c r="L1096" s="13">
        <f t="shared" si="200"/>
        <v>4.5514213344548908E-3</v>
      </c>
      <c r="M1096" s="11">
        <v>104.17</v>
      </c>
      <c r="N1096" s="8">
        <v>3568555.58</v>
      </c>
      <c r="O1096" s="9">
        <v>34.128005862416302</v>
      </c>
      <c r="P1096" s="13"/>
      <c r="Q1096" s="13"/>
      <c r="R1096" s="13">
        <f t="shared" si="201"/>
        <v>273024.04689933039</v>
      </c>
      <c r="S1096" s="11">
        <f t="shared" si="202"/>
        <v>31.879469805543341</v>
      </c>
      <c r="T1096" s="13">
        <f t="shared" si="203"/>
        <v>0.3060331170734697</v>
      </c>
      <c r="U1096" s="14"/>
      <c r="V1096" s="13">
        <f t="shared" si="204"/>
        <v>0.31</v>
      </c>
      <c r="W1096" s="13">
        <v>72.83</v>
      </c>
    </row>
    <row r="1097" spans="1:23" hidden="1" x14ac:dyDescent="0.25">
      <c r="A1097" s="7" t="s">
        <v>8828</v>
      </c>
      <c r="B1097" s="7">
        <v>30051</v>
      </c>
      <c r="C1097" s="7" t="s">
        <v>2970</v>
      </c>
      <c r="D1097" s="14">
        <v>1</v>
      </c>
      <c r="E1097" s="13">
        <f t="shared" si="205"/>
        <v>0</v>
      </c>
      <c r="F1097" s="14">
        <f t="shared" si="199"/>
        <v>0</v>
      </c>
      <c r="G1097" s="11">
        <v>106.99</v>
      </c>
      <c r="H1097" s="13">
        <v>800000</v>
      </c>
      <c r="I1097" s="11">
        <v>40.06</v>
      </c>
      <c r="J1097" s="9">
        <v>37.442751659033597</v>
      </c>
      <c r="K1097" s="13">
        <v>2.9981318099576901E-3</v>
      </c>
      <c r="L1097" s="13">
        <f t="shared" si="200"/>
        <v>1.122583048012947E-3</v>
      </c>
      <c r="M1097" s="11">
        <v>106.99</v>
      </c>
      <c r="N1097" s="8">
        <v>3568555.58</v>
      </c>
      <c r="O1097" s="9">
        <v>34.128005862416302</v>
      </c>
      <c r="P1097" s="13"/>
      <c r="Q1097" s="13"/>
      <c r="R1097" s="13">
        <f t="shared" si="201"/>
        <v>273024.04689933039</v>
      </c>
      <c r="S1097" s="11">
        <f t="shared" si="202"/>
        <v>8.1856207989226277</v>
      </c>
      <c r="T1097" s="13">
        <f t="shared" si="203"/>
        <v>7.6508279268367396E-2</v>
      </c>
      <c r="U1097" s="14"/>
      <c r="V1097" s="13">
        <f t="shared" si="204"/>
        <v>0.08</v>
      </c>
      <c r="W1097" s="13">
        <v>72.83</v>
      </c>
    </row>
    <row r="1098" spans="1:23" hidden="1" x14ac:dyDescent="0.25">
      <c r="A1098" s="7" t="s">
        <v>8828</v>
      </c>
      <c r="B1098" s="7">
        <v>30521</v>
      </c>
      <c r="C1098" s="7" t="s">
        <v>5110</v>
      </c>
      <c r="D1098" s="14">
        <v>1</v>
      </c>
      <c r="E1098" s="13">
        <f t="shared" si="205"/>
        <v>0</v>
      </c>
      <c r="F1098" s="14">
        <f t="shared" si="199"/>
        <v>0</v>
      </c>
      <c r="G1098" s="11">
        <v>106.99</v>
      </c>
      <c r="H1098" s="13">
        <v>800000</v>
      </c>
      <c r="I1098" s="11">
        <v>47.18</v>
      </c>
      <c r="J1098" s="9">
        <v>44.097579213010597</v>
      </c>
      <c r="K1098" s="13">
        <v>2.9981318099576901E-3</v>
      </c>
      <c r="L1098" s="13">
        <f t="shared" si="200"/>
        <v>1.3221035498065608E-3</v>
      </c>
      <c r="M1098" s="11">
        <v>106.99</v>
      </c>
      <c r="N1098" s="8">
        <v>3568555.58</v>
      </c>
      <c r="O1098" s="9">
        <v>34.128005862416302</v>
      </c>
      <c r="P1098" s="13"/>
      <c r="Q1098" s="13"/>
      <c r="R1098" s="13">
        <f t="shared" si="201"/>
        <v>273024.04689933039</v>
      </c>
      <c r="S1098" s="11">
        <f t="shared" si="202"/>
        <v>8.1856207989226277</v>
      </c>
      <c r="T1098" s="13">
        <f t="shared" si="203"/>
        <v>7.6508279268367396E-2</v>
      </c>
      <c r="U1098" s="14"/>
      <c r="V1098" s="13">
        <f t="shared" si="204"/>
        <v>0.08</v>
      </c>
      <c r="W1098" s="13">
        <v>72.83</v>
      </c>
    </row>
    <row r="1099" spans="1:23" hidden="1" x14ac:dyDescent="0.25">
      <c r="A1099" s="7" t="s">
        <v>8828</v>
      </c>
      <c r="B1099" s="7">
        <v>30611</v>
      </c>
      <c r="C1099" s="7" t="s">
        <v>7345</v>
      </c>
      <c r="D1099" s="14">
        <v>1</v>
      </c>
      <c r="E1099" s="13">
        <f t="shared" si="205"/>
        <v>0</v>
      </c>
      <c r="F1099" s="14">
        <f t="shared" si="199"/>
        <v>0</v>
      </c>
      <c r="G1099" s="11">
        <v>106.99</v>
      </c>
      <c r="H1099" s="13">
        <v>800000</v>
      </c>
      <c r="I1099" s="11">
        <v>21.49</v>
      </c>
      <c r="J1099" s="9">
        <v>20.085989344798602</v>
      </c>
      <c r="K1099" s="13">
        <v>2.9981318099576901E-3</v>
      </c>
      <c r="L1099" s="13">
        <f t="shared" si="200"/>
        <v>6.0220443589111916E-4</v>
      </c>
      <c r="M1099" s="11">
        <v>106.99</v>
      </c>
      <c r="N1099" s="8">
        <v>3568555.58</v>
      </c>
      <c r="O1099" s="9">
        <v>34.128005862416302</v>
      </c>
      <c r="P1099" s="13"/>
      <c r="Q1099" s="13"/>
      <c r="R1099" s="13">
        <f t="shared" si="201"/>
        <v>273024.04689933039</v>
      </c>
      <c r="S1099" s="11">
        <f t="shared" si="202"/>
        <v>8.1856207989226277</v>
      </c>
      <c r="T1099" s="13">
        <f t="shared" si="203"/>
        <v>7.6508279268367396E-2</v>
      </c>
      <c r="U1099" s="14"/>
      <c r="V1099" s="13">
        <f t="shared" si="204"/>
        <v>0.08</v>
      </c>
      <c r="W1099" s="13">
        <v>72.83</v>
      </c>
    </row>
    <row r="1100" spans="1:23" hidden="1" x14ac:dyDescent="0.25">
      <c r="A1100" s="7" t="s">
        <v>8828</v>
      </c>
      <c r="B1100" s="7">
        <v>30711</v>
      </c>
      <c r="C1100" s="7" t="s">
        <v>4626</v>
      </c>
      <c r="D1100" s="14">
        <v>3</v>
      </c>
      <c r="E1100" s="13">
        <f t="shared" si="205"/>
        <v>0</v>
      </c>
      <c r="F1100" s="14">
        <f t="shared" si="199"/>
        <v>0</v>
      </c>
      <c r="G1100" s="11">
        <v>318.98</v>
      </c>
      <c r="H1100" s="13">
        <v>800000</v>
      </c>
      <c r="I1100" s="11">
        <v>118.19</v>
      </c>
      <c r="J1100" s="9">
        <v>37.052479779296497</v>
      </c>
      <c r="K1100" s="13">
        <v>8.9386305705234405E-3</v>
      </c>
      <c r="L1100" s="13">
        <f t="shared" si="200"/>
        <v>3.3119842846892128E-3</v>
      </c>
      <c r="M1100" s="11">
        <v>106.32666666666699</v>
      </c>
      <c r="N1100" s="8">
        <v>3568555.58</v>
      </c>
      <c r="O1100" s="9">
        <v>34.128005862416302</v>
      </c>
      <c r="P1100" s="13"/>
      <c r="Q1100" s="13"/>
      <c r="R1100" s="13">
        <f t="shared" si="201"/>
        <v>273024.04689933039</v>
      </c>
      <c r="S1100" s="11">
        <f t="shared" si="202"/>
        <v>24.404610921023803</v>
      </c>
      <c r="T1100" s="13">
        <f t="shared" si="203"/>
        <v>0.22952483780510122</v>
      </c>
      <c r="U1100" s="14"/>
      <c r="V1100" s="13">
        <f t="shared" si="204"/>
        <v>0.23</v>
      </c>
      <c r="W1100" s="13">
        <v>72.83</v>
      </c>
    </row>
    <row r="1101" spans="1:23" hidden="1" x14ac:dyDescent="0.25">
      <c r="A1101" s="7" t="s">
        <v>8828</v>
      </c>
      <c r="B1101" s="7">
        <v>30782</v>
      </c>
      <c r="C1101" s="7" t="s">
        <v>5080</v>
      </c>
      <c r="D1101" s="14">
        <v>0</v>
      </c>
      <c r="E1101" s="13">
        <f t="shared" si="205"/>
        <v>0</v>
      </c>
      <c r="F1101" s="14">
        <f t="shared" si="199"/>
        <v>0</v>
      </c>
      <c r="G1101" s="11">
        <v>0</v>
      </c>
      <c r="H1101" s="13">
        <v>800000</v>
      </c>
      <c r="I1101" s="11">
        <v>0</v>
      </c>
      <c r="J1101" s="9"/>
      <c r="K1101" s="13">
        <v>0</v>
      </c>
      <c r="L1101" s="13">
        <f t="shared" si="200"/>
        <v>0</v>
      </c>
      <c r="M1101" s="11">
        <v>0</v>
      </c>
      <c r="N1101" s="8">
        <v>3568555.58</v>
      </c>
      <c r="O1101" s="9">
        <v>34.128005862416302</v>
      </c>
      <c r="P1101" s="13"/>
      <c r="Q1101" s="13"/>
      <c r="R1101" s="13">
        <f t="shared" si="201"/>
        <v>273024.04689933039</v>
      </c>
      <c r="S1101" s="11">
        <f t="shared" si="202"/>
        <v>0</v>
      </c>
      <c r="T1101" s="13">
        <f t="shared" si="203"/>
        <v>0</v>
      </c>
      <c r="U1101" s="14"/>
      <c r="V1101" s="13">
        <f t="shared" si="204"/>
        <v>0</v>
      </c>
      <c r="W1101" s="13">
        <v>72.83</v>
      </c>
    </row>
    <row r="1102" spans="1:23" hidden="1" x14ac:dyDescent="0.25">
      <c r="A1102" s="7" t="s">
        <v>8828</v>
      </c>
      <c r="B1102" s="7">
        <v>30841</v>
      </c>
      <c r="C1102" s="7" t="s">
        <v>2181</v>
      </c>
      <c r="D1102" s="14">
        <v>4</v>
      </c>
      <c r="E1102" s="13">
        <f t="shared" si="205"/>
        <v>0</v>
      </c>
      <c r="F1102" s="14">
        <f t="shared" si="199"/>
        <v>0</v>
      </c>
      <c r="G1102" s="11">
        <v>410.97</v>
      </c>
      <c r="H1102" s="13">
        <v>800000</v>
      </c>
      <c r="I1102" s="11">
        <v>157.49</v>
      </c>
      <c r="J1102" s="9">
        <v>38.321531985303103</v>
      </c>
      <c r="K1102" s="13">
        <v>1.1516424244679999E-2</v>
      </c>
      <c r="L1102" s="13">
        <f t="shared" si="200"/>
        <v>4.4132702004882471E-3</v>
      </c>
      <c r="M1102" s="11">
        <v>102.74250000000001</v>
      </c>
      <c r="N1102" s="8">
        <v>3568555.58</v>
      </c>
      <c r="O1102" s="9">
        <v>34.128005862416302</v>
      </c>
      <c r="P1102" s="13"/>
      <c r="Q1102" s="13"/>
      <c r="R1102" s="13">
        <f t="shared" si="201"/>
        <v>273024.04689933039</v>
      </c>
      <c r="S1102" s="11">
        <f t="shared" si="202"/>
        <v>31.442607530920977</v>
      </c>
      <c r="T1102" s="13">
        <f t="shared" si="203"/>
        <v>0.30603311707346986</v>
      </c>
      <c r="U1102" s="14"/>
      <c r="V1102" s="13">
        <f t="shared" si="204"/>
        <v>0.31</v>
      </c>
      <c r="W1102" s="13">
        <v>72.83</v>
      </c>
    </row>
    <row r="1103" spans="1:23" hidden="1" x14ac:dyDescent="0.25">
      <c r="A1103" s="7" t="s">
        <v>8828</v>
      </c>
      <c r="B1103" s="7">
        <v>31011</v>
      </c>
      <c r="C1103" s="7" t="s">
        <v>2335</v>
      </c>
      <c r="D1103" s="14">
        <v>1</v>
      </c>
      <c r="E1103" s="13">
        <f t="shared" si="205"/>
        <v>0</v>
      </c>
      <c r="F1103" s="14">
        <f t="shared" si="199"/>
        <v>0</v>
      </c>
      <c r="G1103" s="11">
        <v>106.99</v>
      </c>
      <c r="H1103" s="13">
        <v>800000</v>
      </c>
      <c r="I1103" s="11">
        <v>36.46</v>
      </c>
      <c r="J1103" s="9">
        <v>34.077951210393501</v>
      </c>
      <c r="K1103" s="13">
        <v>2.9981318099576901E-3</v>
      </c>
      <c r="L1103" s="13">
        <f t="shared" si="200"/>
        <v>1.0217018954206693E-3</v>
      </c>
      <c r="M1103" s="11">
        <v>106.99</v>
      </c>
      <c r="N1103" s="8">
        <v>3568555.58</v>
      </c>
      <c r="O1103" s="9">
        <v>34.128005862416302</v>
      </c>
      <c r="P1103" s="13"/>
      <c r="Q1103" s="13"/>
      <c r="R1103" s="13">
        <f t="shared" si="201"/>
        <v>273024.04689933039</v>
      </c>
      <c r="S1103" s="11">
        <f t="shared" si="202"/>
        <v>8.1856207989226277</v>
      </c>
      <c r="T1103" s="13">
        <f t="shared" si="203"/>
        <v>7.6508279268367396E-2</v>
      </c>
      <c r="U1103" s="14"/>
      <c r="V1103" s="13">
        <f t="shared" si="204"/>
        <v>0.08</v>
      </c>
      <c r="W1103" s="13">
        <v>72.83</v>
      </c>
    </row>
    <row r="1104" spans="1:23" hidden="1" x14ac:dyDescent="0.25">
      <c r="A1104" s="7" t="s">
        <v>8828</v>
      </c>
      <c r="B1104" s="7">
        <v>31101</v>
      </c>
      <c r="C1104" s="7" t="s">
        <v>3970</v>
      </c>
      <c r="D1104" s="14">
        <v>1</v>
      </c>
      <c r="E1104" s="13">
        <f t="shared" si="205"/>
        <v>0</v>
      </c>
      <c r="F1104" s="14">
        <f t="shared" si="199"/>
        <v>0</v>
      </c>
      <c r="G1104" s="11">
        <v>80</v>
      </c>
      <c r="H1104" s="13">
        <v>800000</v>
      </c>
      <c r="I1104" s="11">
        <v>13.07</v>
      </c>
      <c r="J1104" s="9">
        <v>16.337499999999999</v>
      </c>
      <c r="K1104" s="13">
        <v>2.2418033909394801E-3</v>
      </c>
      <c r="L1104" s="13">
        <f t="shared" si="200"/>
        <v>3.6625462899473753E-4</v>
      </c>
      <c r="M1104" s="11">
        <v>80</v>
      </c>
      <c r="N1104" s="8">
        <v>3568555.58</v>
      </c>
      <c r="O1104" s="9">
        <v>34.128005862416302</v>
      </c>
      <c r="P1104" s="13"/>
      <c r="Q1104" s="13"/>
      <c r="R1104" s="13">
        <f t="shared" si="201"/>
        <v>273024.04689933039</v>
      </c>
      <c r="S1104" s="11">
        <f t="shared" si="202"/>
        <v>6.1206623414693855</v>
      </c>
      <c r="T1104" s="13">
        <f t="shared" si="203"/>
        <v>7.6508279268367313E-2</v>
      </c>
      <c r="U1104" s="14"/>
      <c r="V1104" s="13">
        <f t="shared" si="204"/>
        <v>0.08</v>
      </c>
      <c r="W1104" s="13">
        <v>72.83</v>
      </c>
    </row>
    <row r="1105" spans="1:23" x14ac:dyDescent="0.25">
      <c r="A1105" s="15" t="s">
        <v>8828</v>
      </c>
      <c r="B1105" s="15">
        <v>31301</v>
      </c>
      <c r="C1105" s="7" t="s">
        <v>1651</v>
      </c>
      <c r="D1105" s="14">
        <v>7</v>
      </c>
      <c r="E1105" s="13">
        <f t="shared" si="205"/>
        <v>1</v>
      </c>
      <c r="F1105" s="14">
        <f t="shared" si="199"/>
        <v>72.83</v>
      </c>
      <c r="G1105" s="11">
        <v>738.23</v>
      </c>
      <c r="H1105" s="13">
        <v>800000</v>
      </c>
      <c r="I1105" s="11">
        <v>278.36</v>
      </c>
      <c r="J1105" s="9">
        <v>37.706405862671502</v>
      </c>
      <c r="K1105" s="13">
        <v>2.0687081466165599E-2</v>
      </c>
      <c r="L1105" s="13">
        <f t="shared" si="200"/>
        <v>7.8003548987738945E-3</v>
      </c>
      <c r="M1105" s="11">
        <v>105.461428571429</v>
      </c>
      <c r="N1105" s="8">
        <v>3568555.58</v>
      </c>
      <c r="O1105" s="9">
        <v>34.128005862416302</v>
      </c>
      <c r="P1105" s="13"/>
      <c r="Q1105" s="13"/>
      <c r="R1105" s="13">
        <f t="shared" si="201"/>
        <v>273024.04689933039</v>
      </c>
      <c r="S1105" s="11">
        <f t="shared" si="202"/>
        <v>56.48070700428665</v>
      </c>
      <c r="T1105" s="13">
        <f t="shared" si="203"/>
        <v>0.53555795487856761</v>
      </c>
      <c r="U1105" s="14"/>
      <c r="V1105" s="13">
        <f t="shared" si="204"/>
        <v>0.54</v>
      </c>
      <c r="W1105" s="13">
        <v>72.83</v>
      </c>
    </row>
    <row r="1106" spans="1:23" hidden="1" x14ac:dyDescent="0.25">
      <c r="A1106" s="7" t="s">
        <v>8828</v>
      </c>
      <c r="B1106" s="7">
        <v>31411</v>
      </c>
      <c r="C1106" s="7" t="s">
        <v>6203</v>
      </c>
      <c r="D1106" s="14">
        <v>2</v>
      </c>
      <c r="E1106" s="13">
        <f t="shared" si="205"/>
        <v>0</v>
      </c>
      <c r="F1106" s="14">
        <f t="shared" si="199"/>
        <v>0</v>
      </c>
      <c r="G1106" s="11">
        <v>213.98</v>
      </c>
      <c r="H1106" s="13">
        <v>800000</v>
      </c>
      <c r="I1106" s="11">
        <v>94.36</v>
      </c>
      <c r="J1106" s="9">
        <v>44.097579213010597</v>
      </c>
      <c r="K1106" s="13">
        <v>5.9962636199153698E-3</v>
      </c>
      <c r="L1106" s="13">
        <f t="shared" si="200"/>
        <v>2.6442070996131172E-3</v>
      </c>
      <c r="M1106" s="11">
        <v>106.99</v>
      </c>
      <c r="N1106" s="8">
        <v>3568555.58</v>
      </c>
      <c r="O1106" s="9">
        <v>34.128005862416302</v>
      </c>
      <c r="P1106" s="13"/>
      <c r="Q1106" s="13"/>
      <c r="R1106" s="13">
        <f t="shared" si="201"/>
        <v>273024.04689933039</v>
      </c>
      <c r="S1106" s="11">
        <f t="shared" si="202"/>
        <v>16.371241597845227</v>
      </c>
      <c r="T1106" s="13">
        <f t="shared" si="203"/>
        <v>0.15301655853673454</v>
      </c>
      <c r="U1106" s="14"/>
      <c r="V1106" s="13">
        <f t="shared" si="204"/>
        <v>0.15</v>
      </c>
      <c r="W1106" s="13">
        <v>72.83</v>
      </c>
    </row>
    <row r="1107" spans="1:23" hidden="1" x14ac:dyDescent="0.25">
      <c r="A1107" s="7" t="s">
        <v>8828</v>
      </c>
      <c r="B1107" s="7">
        <v>32501</v>
      </c>
      <c r="C1107" s="7" t="s">
        <v>3534</v>
      </c>
      <c r="D1107" s="14">
        <v>1</v>
      </c>
      <c r="E1107" s="13">
        <f t="shared" si="205"/>
        <v>0</v>
      </c>
      <c r="F1107" s="14">
        <f t="shared" si="199"/>
        <v>0</v>
      </c>
      <c r="G1107" s="11">
        <v>115</v>
      </c>
      <c r="H1107" s="13">
        <v>800000</v>
      </c>
      <c r="I1107" s="11">
        <v>47.8</v>
      </c>
      <c r="J1107" s="9">
        <v>41.565217391304401</v>
      </c>
      <c r="K1107" s="13">
        <v>3.2225923744754999E-3</v>
      </c>
      <c r="L1107" s="13">
        <f t="shared" si="200"/>
        <v>1.33947752608634E-3</v>
      </c>
      <c r="M1107" s="11">
        <v>115</v>
      </c>
      <c r="N1107" s="8">
        <v>3568555.58</v>
      </c>
      <c r="O1107" s="9">
        <v>34.128005862416302</v>
      </c>
      <c r="P1107" s="13"/>
      <c r="Q1107" s="13"/>
      <c r="R1107" s="13">
        <f t="shared" si="201"/>
        <v>273024.04689933039</v>
      </c>
      <c r="S1107" s="11">
        <f t="shared" si="202"/>
        <v>8.7984521158622346</v>
      </c>
      <c r="T1107" s="13">
        <f t="shared" si="203"/>
        <v>7.6508279268367257E-2</v>
      </c>
      <c r="U1107" s="14"/>
      <c r="V1107" s="13">
        <f t="shared" si="204"/>
        <v>0.08</v>
      </c>
      <c r="W1107" s="13">
        <v>72.83</v>
      </c>
    </row>
    <row r="1108" spans="1:23" hidden="1" x14ac:dyDescent="0.25">
      <c r="A1108" s="7" t="s">
        <v>8828</v>
      </c>
      <c r="B1108" s="7">
        <v>33152</v>
      </c>
      <c r="C1108" s="7" t="s">
        <v>5504</v>
      </c>
      <c r="D1108" s="14">
        <v>1</v>
      </c>
      <c r="E1108" s="13">
        <f t="shared" si="205"/>
        <v>0</v>
      </c>
      <c r="F1108" s="14">
        <f t="shared" si="199"/>
        <v>0</v>
      </c>
      <c r="G1108" s="11">
        <v>106.99</v>
      </c>
      <c r="H1108" s="13">
        <v>800000</v>
      </c>
      <c r="I1108" s="11">
        <v>37.33</v>
      </c>
      <c r="J1108" s="9">
        <v>34.891111318814801</v>
      </c>
      <c r="K1108" s="13">
        <v>2.9981318099576901E-3</v>
      </c>
      <c r="L1108" s="13">
        <f t="shared" si="200"/>
        <v>1.0460815072971348E-3</v>
      </c>
      <c r="M1108" s="11">
        <v>106.99</v>
      </c>
      <c r="N1108" s="8">
        <v>3568555.58</v>
      </c>
      <c r="O1108" s="9">
        <v>34.128005862416302</v>
      </c>
      <c r="P1108" s="13"/>
      <c r="Q1108" s="13"/>
      <c r="R1108" s="13">
        <f t="shared" si="201"/>
        <v>273024.04689933039</v>
      </c>
      <c r="S1108" s="11">
        <f t="shared" si="202"/>
        <v>8.1856207989226277</v>
      </c>
      <c r="T1108" s="13">
        <f t="shared" si="203"/>
        <v>7.6508279268367396E-2</v>
      </c>
      <c r="U1108" s="14"/>
      <c r="V1108" s="13">
        <f t="shared" si="204"/>
        <v>0.08</v>
      </c>
      <c r="W1108" s="13">
        <v>72.83</v>
      </c>
    </row>
    <row r="1109" spans="1:23" hidden="1" x14ac:dyDescent="0.25">
      <c r="A1109" s="7" t="s">
        <v>8828</v>
      </c>
      <c r="B1109" s="7">
        <v>33251</v>
      </c>
      <c r="C1109" s="7" t="s">
        <v>4100</v>
      </c>
      <c r="D1109" s="14">
        <v>1</v>
      </c>
      <c r="E1109" s="13">
        <f t="shared" si="205"/>
        <v>0</v>
      </c>
      <c r="F1109" s="14">
        <f t="shared" si="199"/>
        <v>0</v>
      </c>
      <c r="G1109" s="11">
        <v>106.99</v>
      </c>
      <c r="H1109" s="13">
        <v>800000</v>
      </c>
      <c r="I1109" s="11">
        <v>40.06</v>
      </c>
      <c r="J1109" s="9">
        <v>37.442751659033597</v>
      </c>
      <c r="K1109" s="13">
        <v>2.9981318099576901E-3</v>
      </c>
      <c r="L1109" s="13">
        <f t="shared" si="200"/>
        <v>1.122583048012947E-3</v>
      </c>
      <c r="M1109" s="11">
        <v>106.99</v>
      </c>
      <c r="N1109" s="8">
        <v>3568555.58</v>
      </c>
      <c r="O1109" s="9">
        <v>34.128005862416302</v>
      </c>
      <c r="P1109" s="13"/>
      <c r="Q1109" s="13"/>
      <c r="R1109" s="13">
        <f t="shared" si="201"/>
        <v>273024.04689933039</v>
      </c>
      <c r="S1109" s="11">
        <f t="shared" si="202"/>
        <v>8.1856207989226277</v>
      </c>
      <c r="T1109" s="13">
        <f t="shared" si="203"/>
        <v>7.6508279268367396E-2</v>
      </c>
      <c r="U1109" s="14"/>
      <c r="V1109" s="13">
        <f t="shared" si="204"/>
        <v>0.08</v>
      </c>
      <c r="W1109" s="13">
        <v>72.83</v>
      </c>
    </row>
    <row r="1110" spans="1:23" hidden="1" x14ac:dyDescent="0.25">
      <c r="A1110" s="7" t="s">
        <v>8828</v>
      </c>
      <c r="B1110" s="7">
        <v>33291</v>
      </c>
      <c r="C1110" s="7" t="s">
        <v>1500</v>
      </c>
      <c r="D1110" s="14">
        <v>1</v>
      </c>
      <c r="E1110" s="13">
        <f t="shared" si="205"/>
        <v>0</v>
      </c>
      <c r="F1110" s="14">
        <f t="shared" si="199"/>
        <v>0</v>
      </c>
      <c r="G1110" s="11">
        <v>106.99</v>
      </c>
      <c r="H1110" s="13">
        <v>800000</v>
      </c>
      <c r="I1110" s="11">
        <v>55.99</v>
      </c>
      <c r="J1110" s="9">
        <v>52.3319936442658</v>
      </c>
      <c r="K1110" s="13">
        <v>2.9981318099576901E-3</v>
      </c>
      <c r="L1110" s="13">
        <f t="shared" si="200"/>
        <v>1.5689821482337697E-3</v>
      </c>
      <c r="M1110" s="11">
        <v>106.99</v>
      </c>
      <c r="N1110" s="8">
        <v>3568555.58</v>
      </c>
      <c r="O1110" s="9">
        <v>34.128005862416302</v>
      </c>
      <c r="P1110" s="13"/>
      <c r="Q1110" s="13"/>
      <c r="R1110" s="13">
        <f t="shared" si="201"/>
        <v>273024.04689933039</v>
      </c>
      <c r="S1110" s="11">
        <f t="shared" si="202"/>
        <v>8.1856207989226277</v>
      </c>
      <c r="T1110" s="13">
        <f t="shared" si="203"/>
        <v>7.6508279268367396E-2</v>
      </c>
      <c r="U1110" s="14"/>
      <c r="V1110" s="13">
        <f t="shared" si="204"/>
        <v>0.08</v>
      </c>
      <c r="W1110" s="13">
        <v>66.930000000000007</v>
      </c>
    </row>
    <row r="1111" spans="1:23" hidden="1" x14ac:dyDescent="0.25">
      <c r="A1111" s="7" t="s">
        <v>8828</v>
      </c>
      <c r="B1111" s="7">
        <v>33402</v>
      </c>
      <c r="C1111" s="7" t="s">
        <v>2743</v>
      </c>
      <c r="D1111" s="14">
        <v>1</v>
      </c>
      <c r="E1111" s="13">
        <f t="shared" si="205"/>
        <v>0</v>
      </c>
      <c r="F1111" s="14">
        <f t="shared" si="199"/>
        <v>0</v>
      </c>
      <c r="G1111" s="11">
        <v>106.99</v>
      </c>
      <c r="H1111" s="13">
        <v>800000</v>
      </c>
      <c r="I1111" s="11">
        <v>40.06</v>
      </c>
      <c r="J1111" s="9">
        <v>37.442751659033597</v>
      </c>
      <c r="K1111" s="13">
        <v>2.9981318099576901E-3</v>
      </c>
      <c r="L1111" s="13">
        <f t="shared" si="200"/>
        <v>1.122583048012947E-3</v>
      </c>
      <c r="M1111" s="11">
        <v>106.99</v>
      </c>
      <c r="N1111" s="8">
        <v>3568555.58</v>
      </c>
      <c r="O1111" s="9">
        <v>34.128005862416302</v>
      </c>
      <c r="P1111" s="13"/>
      <c r="Q1111" s="13"/>
      <c r="R1111" s="13">
        <f t="shared" si="201"/>
        <v>273024.04689933039</v>
      </c>
      <c r="S1111" s="11">
        <f t="shared" si="202"/>
        <v>8.1856207989226277</v>
      </c>
      <c r="T1111" s="13">
        <f t="shared" si="203"/>
        <v>7.6508279268367396E-2</v>
      </c>
      <c r="U1111" s="14"/>
      <c r="V1111" s="13">
        <f t="shared" si="204"/>
        <v>0.08</v>
      </c>
      <c r="W1111" s="13">
        <v>72.83</v>
      </c>
    </row>
    <row r="1112" spans="1:23" hidden="1" x14ac:dyDescent="0.25">
      <c r="A1112" s="7" t="s">
        <v>8828</v>
      </c>
      <c r="B1112" s="7">
        <v>33531</v>
      </c>
      <c r="C1112" s="7" t="s">
        <v>613</v>
      </c>
      <c r="D1112" s="14">
        <v>1</v>
      </c>
      <c r="E1112" s="13">
        <f t="shared" si="205"/>
        <v>0</v>
      </c>
      <c r="F1112" s="14">
        <f t="shared" si="199"/>
        <v>0</v>
      </c>
      <c r="G1112" s="11">
        <v>106.99</v>
      </c>
      <c r="H1112" s="13">
        <v>800000</v>
      </c>
      <c r="I1112" s="11">
        <v>40.06</v>
      </c>
      <c r="J1112" s="9">
        <v>37.442751659033597</v>
      </c>
      <c r="K1112" s="13">
        <v>2.9981318099576901E-3</v>
      </c>
      <c r="L1112" s="13">
        <f t="shared" si="200"/>
        <v>1.122583048012947E-3</v>
      </c>
      <c r="M1112" s="11">
        <v>106.99</v>
      </c>
      <c r="N1112" s="8">
        <v>3568555.58</v>
      </c>
      <c r="O1112" s="9">
        <v>34.128005862416302</v>
      </c>
      <c r="P1112" s="13"/>
      <c r="Q1112" s="13"/>
      <c r="R1112" s="13">
        <f t="shared" si="201"/>
        <v>273024.04689933039</v>
      </c>
      <c r="S1112" s="11">
        <f t="shared" si="202"/>
        <v>8.1856207989226277</v>
      </c>
      <c r="T1112" s="13">
        <f t="shared" si="203"/>
        <v>7.6508279268367396E-2</v>
      </c>
      <c r="U1112" s="14"/>
      <c r="V1112" s="13">
        <f t="shared" si="204"/>
        <v>0.08</v>
      </c>
      <c r="W1112" s="13">
        <v>72.83</v>
      </c>
    </row>
    <row r="1113" spans="1:23" hidden="1" x14ac:dyDescent="0.25">
      <c r="A1113" s="7" t="s">
        <v>8828</v>
      </c>
      <c r="B1113" s="7">
        <v>33551</v>
      </c>
      <c r="C1113" s="7" t="s">
        <v>38</v>
      </c>
      <c r="D1113" s="14">
        <v>1</v>
      </c>
      <c r="E1113" s="13">
        <f t="shared" si="205"/>
        <v>0</v>
      </c>
      <c r="F1113" s="14">
        <f t="shared" si="199"/>
        <v>0</v>
      </c>
      <c r="G1113" s="11">
        <v>106.99</v>
      </c>
      <c r="H1113" s="13">
        <v>800000</v>
      </c>
      <c r="I1113" s="11">
        <v>35.380000000000003</v>
      </c>
      <c r="J1113" s="9">
        <v>33.068511075801503</v>
      </c>
      <c r="K1113" s="13">
        <v>2.9981318099576901E-3</v>
      </c>
      <c r="L1113" s="13">
        <f t="shared" si="200"/>
        <v>9.914375496429869E-4</v>
      </c>
      <c r="M1113" s="11">
        <v>106.99</v>
      </c>
      <c r="N1113" s="8">
        <v>3568555.58</v>
      </c>
      <c r="O1113" s="9">
        <v>34.128005862416302</v>
      </c>
      <c r="P1113" s="13"/>
      <c r="Q1113" s="13"/>
      <c r="R1113" s="13">
        <f t="shared" si="201"/>
        <v>273024.04689933039</v>
      </c>
      <c r="S1113" s="11">
        <f t="shared" si="202"/>
        <v>8.1856207989226277</v>
      </c>
      <c r="T1113" s="13">
        <f t="shared" si="203"/>
        <v>7.6508279268367396E-2</v>
      </c>
      <c r="U1113" s="14"/>
      <c r="V1113" s="13">
        <f t="shared" si="204"/>
        <v>0.08</v>
      </c>
      <c r="W1113" s="13">
        <v>71.040000000000006</v>
      </c>
    </row>
    <row r="1114" spans="1:23" hidden="1" x14ac:dyDescent="0.25">
      <c r="A1114" s="7" t="s">
        <v>8828</v>
      </c>
      <c r="B1114" s="7">
        <v>33651</v>
      </c>
      <c r="C1114" s="7" t="s">
        <v>4978</v>
      </c>
      <c r="D1114" s="14">
        <v>2</v>
      </c>
      <c r="E1114" s="13">
        <f t="shared" si="205"/>
        <v>0</v>
      </c>
      <c r="F1114" s="14">
        <f t="shared" si="199"/>
        <v>0</v>
      </c>
      <c r="G1114" s="11">
        <v>166.93</v>
      </c>
      <c r="H1114" s="13">
        <v>800000</v>
      </c>
      <c r="I1114" s="11">
        <v>33.07</v>
      </c>
      <c r="J1114" s="9">
        <v>19.8106990954292</v>
      </c>
      <c r="K1114" s="13">
        <v>4.6778030006190902E-3</v>
      </c>
      <c r="L1114" s="13">
        <f t="shared" si="200"/>
        <v>9.2670547672960609E-4</v>
      </c>
      <c r="M1114" s="11">
        <v>83.465000000000003</v>
      </c>
      <c r="N1114" s="8">
        <v>3568555.58</v>
      </c>
      <c r="O1114" s="9">
        <v>34.128005862416302</v>
      </c>
      <c r="P1114" s="13"/>
      <c r="Q1114" s="13"/>
      <c r="R1114" s="13">
        <f t="shared" si="201"/>
        <v>273024.04689933039</v>
      </c>
      <c r="S1114" s="11">
        <f t="shared" si="202"/>
        <v>12.77152705826855</v>
      </c>
      <c r="T1114" s="13">
        <f t="shared" si="203"/>
        <v>0.15301655853673454</v>
      </c>
      <c r="U1114" s="14"/>
      <c r="V1114" s="13">
        <f t="shared" si="204"/>
        <v>0.15</v>
      </c>
      <c r="W1114" s="13">
        <v>72.83</v>
      </c>
    </row>
    <row r="1115" spans="1:23" hidden="1" x14ac:dyDescent="0.25">
      <c r="A1115" s="7" t="s">
        <v>8828</v>
      </c>
      <c r="B1115" s="7">
        <v>33653</v>
      </c>
      <c r="C1115" s="7" t="s">
        <v>4978</v>
      </c>
      <c r="D1115" s="14">
        <v>1</v>
      </c>
      <c r="E1115" s="13">
        <f t="shared" si="205"/>
        <v>0</v>
      </c>
      <c r="F1115" s="14">
        <f t="shared" si="199"/>
        <v>0</v>
      </c>
      <c r="G1115" s="11">
        <v>106.99</v>
      </c>
      <c r="H1115" s="13">
        <v>800000</v>
      </c>
      <c r="I1115" s="11">
        <v>30.93</v>
      </c>
      <c r="J1115" s="9">
        <v>28.909243854565801</v>
      </c>
      <c r="K1115" s="13">
        <v>2.9981318099576901E-3</v>
      </c>
      <c r="L1115" s="13">
        <f t="shared" si="200"/>
        <v>8.6673723602197596E-4</v>
      </c>
      <c r="M1115" s="11">
        <v>106.99</v>
      </c>
      <c r="N1115" s="8">
        <v>3568555.58</v>
      </c>
      <c r="O1115" s="9">
        <v>34.128005862416302</v>
      </c>
      <c r="P1115" s="13"/>
      <c r="Q1115" s="13"/>
      <c r="R1115" s="13">
        <f t="shared" si="201"/>
        <v>273024.04689933039</v>
      </c>
      <c r="S1115" s="11">
        <f t="shared" si="202"/>
        <v>8.1856207989226277</v>
      </c>
      <c r="T1115" s="13">
        <f t="shared" si="203"/>
        <v>7.6508279268367396E-2</v>
      </c>
      <c r="U1115" s="14"/>
      <c r="V1115" s="13">
        <f t="shared" si="204"/>
        <v>0.08</v>
      </c>
      <c r="W1115" s="13">
        <v>72.83</v>
      </c>
    </row>
    <row r="1116" spans="1:23" hidden="1" x14ac:dyDescent="0.25">
      <c r="A1116" s="7" t="s">
        <v>8828</v>
      </c>
      <c r="B1116" s="7">
        <v>33691</v>
      </c>
      <c r="C1116" s="7" t="s">
        <v>793</v>
      </c>
      <c r="D1116" s="14">
        <v>1</v>
      </c>
      <c r="E1116" s="13">
        <f t="shared" ref="E1116:E1150" si="206">IF((V1116 &lt; 0), 0, ROUND((T1116 - U1116), 0))</f>
        <v>0</v>
      </c>
      <c r="F1116" s="14">
        <f t="shared" si="199"/>
        <v>0</v>
      </c>
      <c r="G1116" s="11">
        <v>106.99</v>
      </c>
      <c r="H1116" s="13">
        <v>800000</v>
      </c>
      <c r="I1116" s="11">
        <v>29.99</v>
      </c>
      <c r="J1116" s="9">
        <v>28.030657070754302</v>
      </c>
      <c r="K1116" s="13">
        <v>2.9981318099576901E-3</v>
      </c>
      <c r="L1116" s="13">
        <f t="shared" si="200"/>
        <v>8.403960461784392E-4</v>
      </c>
      <c r="M1116" s="11">
        <v>106.99</v>
      </c>
      <c r="N1116" s="8">
        <v>3568555.58</v>
      </c>
      <c r="O1116" s="9">
        <v>34.128005862416302</v>
      </c>
      <c r="P1116" s="13"/>
      <c r="Q1116" s="13"/>
      <c r="R1116" s="13">
        <f t="shared" si="201"/>
        <v>273024.04689933039</v>
      </c>
      <c r="S1116" s="11">
        <f t="shared" si="202"/>
        <v>8.1856207989226277</v>
      </c>
      <c r="T1116" s="13">
        <f t="shared" si="203"/>
        <v>7.6508279268367396E-2</v>
      </c>
      <c r="U1116" s="14"/>
      <c r="V1116" s="13">
        <f t="shared" si="204"/>
        <v>0.08</v>
      </c>
      <c r="W1116" s="13">
        <v>72.83</v>
      </c>
    </row>
    <row r="1117" spans="1:23" hidden="1" x14ac:dyDescent="0.25">
      <c r="A1117" s="7" t="s">
        <v>8828</v>
      </c>
      <c r="B1117" s="7">
        <v>33693</v>
      </c>
      <c r="C1117" s="7" t="s">
        <v>793</v>
      </c>
      <c r="D1117" s="14">
        <v>1</v>
      </c>
      <c r="E1117" s="13">
        <f t="shared" si="206"/>
        <v>0</v>
      </c>
      <c r="F1117" s="14">
        <f t="shared" si="199"/>
        <v>0</v>
      </c>
      <c r="G1117" s="11">
        <v>165.99</v>
      </c>
      <c r="H1117" s="13">
        <v>800000</v>
      </c>
      <c r="I1117" s="11">
        <v>109.28</v>
      </c>
      <c r="J1117" s="9">
        <v>65.8352912826074</v>
      </c>
      <c r="K1117" s="13">
        <v>4.65146181077555E-3</v>
      </c>
      <c r="L1117" s="13">
        <f t="shared" si="200"/>
        <v>3.0623034320233279E-3</v>
      </c>
      <c r="M1117" s="11">
        <v>165.99</v>
      </c>
      <c r="N1117" s="8">
        <v>3568555.58</v>
      </c>
      <c r="O1117" s="9">
        <v>34.128005862416302</v>
      </c>
      <c r="P1117" s="13"/>
      <c r="Q1117" s="13"/>
      <c r="R1117" s="13">
        <f t="shared" si="201"/>
        <v>273024.04689933039</v>
      </c>
      <c r="S1117" s="11">
        <f t="shared" si="202"/>
        <v>12.699609275756281</v>
      </c>
      <c r="T1117" s="13">
        <f t="shared" si="203"/>
        <v>7.6508279268367257E-2</v>
      </c>
      <c r="U1117" s="14"/>
      <c r="V1117" s="13">
        <f t="shared" si="204"/>
        <v>0.08</v>
      </c>
      <c r="W1117" s="13">
        <v>72.83</v>
      </c>
    </row>
    <row r="1118" spans="1:23" hidden="1" x14ac:dyDescent="0.25">
      <c r="A1118" s="7" t="s">
        <v>8828</v>
      </c>
      <c r="B1118" s="7">
        <v>33721</v>
      </c>
      <c r="C1118" s="7" t="s">
        <v>3724</v>
      </c>
      <c r="D1118" s="14">
        <v>1</v>
      </c>
      <c r="E1118" s="13">
        <f t="shared" si="206"/>
        <v>0</v>
      </c>
      <c r="F1118" s="14">
        <f t="shared" si="199"/>
        <v>0</v>
      </c>
      <c r="G1118" s="11">
        <v>112</v>
      </c>
      <c r="H1118" s="13">
        <v>800000</v>
      </c>
      <c r="I1118" s="11">
        <v>43.95</v>
      </c>
      <c r="J1118" s="9">
        <v>39.241071428571402</v>
      </c>
      <c r="K1118" s="13">
        <v>3.1385247473152702E-3</v>
      </c>
      <c r="L1118" s="13">
        <f t="shared" si="200"/>
        <v>1.2315907378973752E-3</v>
      </c>
      <c r="M1118" s="11">
        <v>112</v>
      </c>
      <c r="N1118" s="8">
        <v>3568555.58</v>
      </c>
      <c r="O1118" s="9">
        <v>34.128005862416302</v>
      </c>
      <c r="P1118" s="13"/>
      <c r="Q1118" s="13"/>
      <c r="R1118" s="13">
        <f t="shared" si="201"/>
        <v>273024.04689933039</v>
      </c>
      <c r="S1118" s="11">
        <f t="shared" si="202"/>
        <v>8.5689272780571333</v>
      </c>
      <c r="T1118" s="13">
        <f t="shared" si="203"/>
        <v>7.6508279268367257E-2</v>
      </c>
      <c r="U1118" s="14"/>
      <c r="V1118" s="13">
        <f t="shared" si="204"/>
        <v>0.08</v>
      </c>
      <c r="W1118" s="13">
        <v>72.83</v>
      </c>
    </row>
    <row r="1119" spans="1:23" hidden="1" x14ac:dyDescent="0.25">
      <c r="A1119" s="7" t="s">
        <v>8828</v>
      </c>
      <c r="B1119" s="7">
        <v>33741</v>
      </c>
      <c r="C1119" s="7" t="s">
        <v>6863</v>
      </c>
      <c r="D1119" s="14">
        <v>2</v>
      </c>
      <c r="E1119" s="13">
        <f t="shared" si="206"/>
        <v>0</v>
      </c>
      <c r="F1119" s="14">
        <f t="shared" si="199"/>
        <v>0</v>
      </c>
      <c r="G1119" s="11">
        <v>202.98</v>
      </c>
      <c r="H1119" s="13">
        <v>800000</v>
      </c>
      <c r="I1119" s="11">
        <v>70.31</v>
      </c>
      <c r="J1119" s="9">
        <v>34.638880677899301</v>
      </c>
      <c r="K1119" s="13">
        <v>5.6880156536611897E-3</v>
      </c>
      <c r="L1119" s="13">
        <f t="shared" si="200"/>
        <v>1.9702649552119336E-3</v>
      </c>
      <c r="M1119" s="11">
        <v>101.49</v>
      </c>
      <c r="N1119" s="8">
        <v>3568555.58</v>
      </c>
      <c r="O1119" s="9">
        <v>34.128005862416302</v>
      </c>
      <c r="P1119" s="13"/>
      <c r="Q1119" s="13"/>
      <c r="R1119" s="13">
        <f t="shared" si="201"/>
        <v>273024.04689933039</v>
      </c>
      <c r="S1119" s="11">
        <f t="shared" si="202"/>
        <v>15.529650525893182</v>
      </c>
      <c r="T1119" s="13">
        <f t="shared" si="203"/>
        <v>0.15301655853673449</v>
      </c>
      <c r="U1119" s="14"/>
      <c r="V1119" s="13">
        <f t="shared" si="204"/>
        <v>0.15</v>
      </c>
      <c r="W1119" s="13">
        <v>72.83</v>
      </c>
    </row>
    <row r="1120" spans="1:23" x14ac:dyDescent="0.25">
      <c r="A1120" s="15" t="s">
        <v>8828</v>
      </c>
      <c r="B1120" s="15">
        <v>33851</v>
      </c>
      <c r="C1120" s="7" t="s">
        <v>3934</v>
      </c>
      <c r="D1120" s="14">
        <v>7</v>
      </c>
      <c r="E1120" s="13">
        <f t="shared" si="206"/>
        <v>1</v>
      </c>
      <c r="F1120" s="14">
        <f t="shared" si="199"/>
        <v>72.83</v>
      </c>
      <c r="G1120" s="11">
        <v>788.95</v>
      </c>
      <c r="H1120" s="13">
        <v>800000</v>
      </c>
      <c r="I1120" s="11">
        <v>311.26</v>
      </c>
      <c r="J1120" s="9">
        <v>39.452436783066098</v>
      </c>
      <c r="K1120" s="13">
        <v>2.2108384816021301E-2</v>
      </c>
      <c r="L1120" s="13">
        <f t="shared" si="200"/>
        <v>8.7222965432977879E-3</v>
      </c>
      <c r="M1120" s="11">
        <v>112.707142857143</v>
      </c>
      <c r="N1120" s="8">
        <v>3568555.58</v>
      </c>
      <c r="O1120" s="9">
        <v>34.128005862416302</v>
      </c>
      <c r="P1120" s="13"/>
      <c r="Q1120" s="13"/>
      <c r="R1120" s="13">
        <f t="shared" si="201"/>
        <v>273024.04689933039</v>
      </c>
      <c r="S1120" s="11">
        <f t="shared" si="202"/>
        <v>60.361206928778437</v>
      </c>
      <c r="T1120" s="13">
        <f t="shared" si="203"/>
        <v>0.53555795487857094</v>
      </c>
      <c r="U1120" s="14"/>
      <c r="V1120" s="13">
        <f t="shared" si="204"/>
        <v>0.54</v>
      </c>
      <c r="W1120" s="13">
        <v>72.83</v>
      </c>
    </row>
    <row r="1121" spans="1:23" hidden="1" x14ac:dyDescent="0.25">
      <c r="A1121" s="7" t="s">
        <v>8828</v>
      </c>
      <c r="B1121" s="7">
        <v>33853</v>
      </c>
      <c r="C1121" s="7" t="s">
        <v>3934</v>
      </c>
      <c r="D1121" s="14">
        <v>1</v>
      </c>
      <c r="E1121" s="13">
        <f t="shared" si="206"/>
        <v>0</v>
      </c>
      <c r="F1121" s="14">
        <f t="shared" si="199"/>
        <v>0</v>
      </c>
      <c r="G1121" s="11">
        <v>111.99</v>
      </c>
      <c r="H1121" s="13">
        <v>800000</v>
      </c>
      <c r="I1121" s="11">
        <v>29.32</v>
      </c>
      <c r="J1121" s="9">
        <v>26.180909009733</v>
      </c>
      <c r="K1121" s="13">
        <v>3.1382445218914E-3</v>
      </c>
      <c r="L1121" s="13">
        <f t="shared" si="200"/>
        <v>8.2162094277931784E-4</v>
      </c>
      <c r="M1121" s="11">
        <v>111.99</v>
      </c>
      <c r="N1121" s="8">
        <v>3568555.58</v>
      </c>
      <c r="O1121" s="9">
        <v>34.128005862416302</v>
      </c>
      <c r="P1121" s="13"/>
      <c r="Q1121" s="13"/>
      <c r="R1121" s="13">
        <f t="shared" si="201"/>
        <v>273024.04689933039</v>
      </c>
      <c r="S1121" s="11">
        <f t="shared" si="202"/>
        <v>8.5681621952644438</v>
      </c>
      <c r="T1121" s="13">
        <f t="shared" si="203"/>
        <v>7.6508279268367216E-2</v>
      </c>
      <c r="U1121" s="14"/>
      <c r="V1121" s="13">
        <f t="shared" si="204"/>
        <v>0.08</v>
      </c>
      <c r="W1121" s="13">
        <v>72.83</v>
      </c>
    </row>
    <row r="1122" spans="1:23" hidden="1" x14ac:dyDescent="0.25">
      <c r="A1122" s="7" t="s">
        <v>8828</v>
      </c>
      <c r="B1122" s="7">
        <v>33861</v>
      </c>
      <c r="C1122" s="7" t="s">
        <v>4930</v>
      </c>
      <c r="D1122" s="14">
        <v>4</v>
      </c>
      <c r="E1122" s="13">
        <f t="shared" si="206"/>
        <v>0</v>
      </c>
      <c r="F1122" s="14">
        <f t="shared" si="199"/>
        <v>0</v>
      </c>
      <c r="G1122" s="11">
        <v>421.98</v>
      </c>
      <c r="H1122" s="13">
        <v>800000</v>
      </c>
      <c r="I1122" s="11">
        <v>154.26</v>
      </c>
      <c r="J1122" s="9">
        <v>36.556234892648902</v>
      </c>
      <c r="K1122" s="13">
        <v>1.1824952436358E-2</v>
      </c>
      <c r="L1122" s="13">
        <f t="shared" si="200"/>
        <v>4.3227573885790396E-3</v>
      </c>
      <c r="M1122" s="11">
        <v>105.495</v>
      </c>
      <c r="N1122" s="8">
        <v>3568555.58</v>
      </c>
      <c r="O1122" s="9">
        <v>34.128005862416302</v>
      </c>
      <c r="P1122" s="13"/>
      <c r="Q1122" s="13"/>
      <c r="R1122" s="13">
        <f t="shared" si="201"/>
        <v>273024.04689933039</v>
      </c>
      <c r="S1122" s="11">
        <f t="shared" si="202"/>
        <v>32.284963685665574</v>
      </c>
      <c r="T1122" s="13">
        <f t="shared" si="203"/>
        <v>0.30603311707346864</v>
      </c>
      <c r="U1122" s="14"/>
      <c r="V1122" s="13">
        <f t="shared" si="204"/>
        <v>0.31</v>
      </c>
      <c r="W1122" s="13">
        <v>72.83</v>
      </c>
    </row>
    <row r="1123" spans="1:23" hidden="1" x14ac:dyDescent="0.25">
      <c r="A1123" s="7" t="s">
        <v>8828</v>
      </c>
      <c r="B1123" s="7">
        <v>33881</v>
      </c>
      <c r="C1123" s="7" t="s">
        <v>388</v>
      </c>
      <c r="D1123" s="14">
        <v>1</v>
      </c>
      <c r="E1123" s="13">
        <f t="shared" si="206"/>
        <v>0</v>
      </c>
      <c r="F1123" s="14">
        <f t="shared" si="199"/>
        <v>0</v>
      </c>
      <c r="G1123" s="11">
        <v>96.29</v>
      </c>
      <c r="H1123" s="13">
        <v>800000</v>
      </c>
      <c r="I1123" s="11">
        <v>29.36</v>
      </c>
      <c r="J1123" s="9">
        <v>30.491224426212501</v>
      </c>
      <c r="K1123" s="13">
        <v>2.6982906064195299E-3</v>
      </c>
      <c r="L1123" s="13">
        <f t="shared" si="200"/>
        <v>8.2274184447478913E-4</v>
      </c>
      <c r="M1123" s="11">
        <v>96.29</v>
      </c>
      <c r="N1123" s="8">
        <v>3568555.58</v>
      </c>
      <c r="O1123" s="9">
        <v>34.128005862416302</v>
      </c>
      <c r="P1123" s="13"/>
      <c r="Q1123" s="13"/>
      <c r="R1123" s="13">
        <f t="shared" si="201"/>
        <v>273024.04689933039</v>
      </c>
      <c r="S1123" s="11">
        <f t="shared" si="202"/>
        <v>7.3669822107510843</v>
      </c>
      <c r="T1123" s="13">
        <f t="shared" si="203"/>
        <v>7.6508279268367257E-2</v>
      </c>
      <c r="U1123" s="14"/>
      <c r="V1123" s="13">
        <f t="shared" si="204"/>
        <v>0.08</v>
      </c>
      <c r="W1123" s="13">
        <v>66.930000000000007</v>
      </c>
    </row>
    <row r="1124" spans="1:23" hidden="1" x14ac:dyDescent="0.25">
      <c r="A1124" s="7" t="s">
        <v>8828</v>
      </c>
      <c r="B1124" s="7">
        <v>34332</v>
      </c>
      <c r="C1124" s="7" t="s">
        <v>839</v>
      </c>
      <c r="D1124" s="14">
        <v>1</v>
      </c>
      <c r="E1124" s="13">
        <f t="shared" si="206"/>
        <v>0</v>
      </c>
      <c r="F1124" s="14">
        <f t="shared" si="199"/>
        <v>0</v>
      </c>
      <c r="G1124" s="11">
        <v>106.99</v>
      </c>
      <c r="H1124" s="13">
        <v>800000</v>
      </c>
      <c r="I1124" s="11">
        <v>46.4</v>
      </c>
      <c r="J1124" s="9">
        <v>43.368539115805198</v>
      </c>
      <c r="K1124" s="13">
        <v>2.9981318099576901E-3</v>
      </c>
      <c r="L1124" s="13">
        <f t="shared" si="200"/>
        <v>1.3002459667448992E-3</v>
      </c>
      <c r="M1124" s="11">
        <v>106.99</v>
      </c>
      <c r="N1124" s="8">
        <v>3568555.58</v>
      </c>
      <c r="O1124" s="9">
        <v>34.128005862416302</v>
      </c>
      <c r="P1124" s="13"/>
      <c r="Q1124" s="13"/>
      <c r="R1124" s="13">
        <f t="shared" si="201"/>
        <v>273024.04689933039</v>
      </c>
      <c r="S1124" s="11">
        <f t="shared" si="202"/>
        <v>8.1856207989226277</v>
      </c>
      <c r="T1124" s="13">
        <f t="shared" si="203"/>
        <v>7.6508279268367396E-2</v>
      </c>
      <c r="U1124" s="14"/>
      <c r="V1124" s="13">
        <f t="shared" si="204"/>
        <v>0.08</v>
      </c>
      <c r="W1124" s="13">
        <v>72.83</v>
      </c>
    </row>
    <row r="1125" spans="1:23" hidden="1" x14ac:dyDescent="0.25">
      <c r="A1125" s="7" t="s">
        <v>8828</v>
      </c>
      <c r="B1125" s="7">
        <v>34623</v>
      </c>
      <c r="C1125" s="7" t="s">
        <v>2767</v>
      </c>
      <c r="D1125" s="14">
        <v>1</v>
      </c>
      <c r="E1125" s="13">
        <f t="shared" si="206"/>
        <v>0</v>
      </c>
      <c r="F1125" s="14">
        <f t="shared" si="199"/>
        <v>0</v>
      </c>
      <c r="G1125" s="11">
        <v>105</v>
      </c>
      <c r="H1125" s="13">
        <v>800000</v>
      </c>
      <c r="I1125" s="11">
        <v>38.24</v>
      </c>
      <c r="J1125" s="9">
        <v>36.419047619047603</v>
      </c>
      <c r="K1125" s="13">
        <v>2.9423669506080702E-3</v>
      </c>
      <c r="L1125" s="13">
        <f t="shared" si="200"/>
        <v>1.0715820208690718E-3</v>
      </c>
      <c r="M1125" s="11">
        <v>105</v>
      </c>
      <c r="N1125" s="8">
        <v>3568555.58</v>
      </c>
      <c r="O1125" s="9">
        <v>34.128005862416302</v>
      </c>
      <c r="P1125" s="13"/>
      <c r="Q1125" s="13"/>
      <c r="R1125" s="13">
        <f t="shared" si="201"/>
        <v>273024.04689933039</v>
      </c>
      <c r="S1125" s="11">
        <f t="shared" si="202"/>
        <v>8.0333693231785741</v>
      </c>
      <c r="T1125" s="13">
        <f t="shared" si="203"/>
        <v>7.6508279268367368E-2</v>
      </c>
      <c r="U1125" s="14"/>
      <c r="V1125" s="13">
        <f t="shared" si="204"/>
        <v>0.08</v>
      </c>
      <c r="W1125" s="13">
        <v>72.83</v>
      </c>
    </row>
    <row r="1126" spans="1:23" hidden="1" x14ac:dyDescent="0.25">
      <c r="A1126" s="7" t="s">
        <v>8828</v>
      </c>
      <c r="B1126" s="7">
        <v>35091</v>
      </c>
      <c r="C1126" s="7" t="s">
        <v>3092</v>
      </c>
      <c r="D1126" s="14">
        <v>1</v>
      </c>
      <c r="E1126" s="13">
        <f t="shared" si="206"/>
        <v>0</v>
      </c>
      <c r="F1126" s="14">
        <f t="shared" si="199"/>
        <v>0</v>
      </c>
      <c r="G1126" s="11">
        <v>110</v>
      </c>
      <c r="H1126" s="13">
        <v>800000</v>
      </c>
      <c r="I1126" s="11">
        <v>37.75</v>
      </c>
      <c r="J1126" s="9">
        <v>34.318181818181799</v>
      </c>
      <c r="K1126" s="13">
        <v>3.0824796625417801E-3</v>
      </c>
      <c r="L1126" s="13">
        <f t="shared" si="200"/>
        <v>1.0578509750995648E-3</v>
      </c>
      <c r="M1126" s="11">
        <v>110</v>
      </c>
      <c r="N1126" s="8">
        <v>3568555.58</v>
      </c>
      <c r="O1126" s="9">
        <v>34.128005862416302</v>
      </c>
      <c r="P1126" s="13"/>
      <c r="Q1126" s="13"/>
      <c r="R1126" s="13">
        <f t="shared" si="201"/>
        <v>273024.04689933039</v>
      </c>
      <c r="S1126" s="11">
        <f t="shared" si="202"/>
        <v>8.4159107195203902</v>
      </c>
      <c r="T1126" s="13">
        <f t="shared" si="203"/>
        <v>7.6508279268367188E-2</v>
      </c>
      <c r="U1126" s="14"/>
      <c r="V1126" s="13">
        <f t="shared" si="204"/>
        <v>0.08</v>
      </c>
      <c r="W1126" s="13">
        <v>72.83</v>
      </c>
    </row>
    <row r="1127" spans="1:23" hidden="1" x14ac:dyDescent="0.25">
      <c r="A1127" s="7" t="s">
        <v>8828</v>
      </c>
      <c r="B1127" s="7">
        <v>35472</v>
      </c>
      <c r="C1127" s="7" t="s">
        <v>1520</v>
      </c>
      <c r="D1127" s="14">
        <v>1</v>
      </c>
      <c r="E1127" s="13">
        <f t="shared" si="206"/>
        <v>0</v>
      </c>
      <c r="F1127" s="14">
        <f t="shared" si="199"/>
        <v>0</v>
      </c>
      <c r="G1127" s="11">
        <v>106.99</v>
      </c>
      <c r="H1127" s="13">
        <v>800000</v>
      </c>
      <c r="I1127" s="11">
        <v>50.28</v>
      </c>
      <c r="J1127" s="9">
        <v>46.995046266006199</v>
      </c>
      <c r="K1127" s="13">
        <v>2.9981318099576901E-3</v>
      </c>
      <c r="L1127" s="13">
        <f t="shared" si="200"/>
        <v>1.4089734312054654E-3</v>
      </c>
      <c r="M1127" s="11">
        <v>106.99</v>
      </c>
      <c r="N1127" s="8">
        <v>3568555.58</v>
      </c>
      <c r="O1127" s="9">
        <v>34.128005862416302</v>
      </c>
      <c r="P1127" s="13"/>
      <c r="Q1127" s="13"/>
      <c r="R1127" s="13">
        <f t="shared" si="201"/>
        <v>273024.04689933039</v>
      </c>
      <c r="S1127" s="11">
        <f t="shared" si="202"/>
        <v>8.1856207989226277</v>
      </c>
      <c r="T1127" s="13">
        <f t="shared" si="203"/>
        <v>7.6508279268367396E-2</v>
      </c>
      <c r="U1127" s="14"/>
      <c r="V1127" s="13">
        <f t="shared" si="204"/>
        <v>0.08</v>
      </c>
      <c r="W1127" s="13">
        <v>72.83</v>
      </c>
    </row>
    <row r="1128" spans="1:23" hidden="1" x14ac:dyDescent="0.25">
      <c r="A1128" s="7" t="s">
        <v>8828</v>
      </c>
      <c r="B1128" s="7">
        <v>35582</v>
      </c>
      <c r="C1128" s="7" t="s">
        <v>1364</v>
      </c>
      <c r="D1128" s="14">
        <v>1</v>
      </c>
      <c r="E1128" s="13">
        <f t="shared" si="206"/>
        <v>0</v>
      </c>
      <c r="F1128" s="14">
        <f t="shared" si="199"/>
        <v>0</v>
      </c>
      <c r="G1128" s="11">
        <v>100</v>
      </c>
      <c r="H1128" s="13">
        <v>800000</v>
      </c>
      <c r="I1128" s="11">
        <v>30.9</v>
      </c>
      <c r="J1128" s="9">
        <v>30.9</v>
      </c>
      <c r="K1128" s="13">
        <v>2.8022542386743499E-3</v>
      </c>
      <c r="L1128" s="13">
        <f t="shared" si="200"/>
        <v>8.658965597503741E-4</v>
      </c>
      <c r="M1128" s="11">
        <v>100</v>
      </c>
      <c r="N1128" s="8">
        <v>3568555.58</v>
      </c>
      <c r="O1128" s="9">
        <v>34.128005862416302</v>
      </c>
      <c r="P1128" s="13"/>
      <c r="Q1128" s="13"/>
      <c r="R1128" s="13">
        <f t="shared" si="201"/>
        <v>273024.04689933039</v>
      </c>
      <c r="S1128" s="11">
        <f t="shared" si="202"/>
        <v>7.6508279268367314</v>
      </c>
      <c r="T1128" s="13">
        <f t="shared" si="203"/>
        <v>7.6508279268367313E-2</v>
      </c>
      <c r="U1128" s="14"/>
      <c r="V1128" s="13">
        <f t="shared" si="204"/>
        <v>0.08</v>
      </c>
      <c r="W1128" s="13">
        <v>72.83</v>
      </c>
    </row>
    <row r="1129" spans="1:23" hidden="1" x14ac:dyDescent="0.25">
      <c r="A1129" s="7" t="s">
        <v>8828</v>
      </c>
      <c r="B1129" s="7">
        <v>35701</v>
      </c>
      <c r="C1129" s="7" t="s">
        <v>2486</v>
      </c>
      <c r="D1129" s="14">
        <v>1</v>
      </c>
      <c r="E1129" s="13">
        <f t="shared" si="206"/>
        <v>0</v>
      </c>
      <c r="F1129" s="14">
        <f t="shared" si="199"/>
        <v>0</v>
      </c>
      <c r="G1129" s="11">
        <v>106.99</v>
      </c>
      <c r="H1129" s="13">
        <v>800000</v>
      </c>
      <c r="I1129" s="11">
        <v>40.06</v>
      </c>
      <c r="J1129" s="9">
        <v>37.442751659033597</v>
      </c>
      <c r="K1129" s="13">
        <v>2.9981318099576901E-3</v>
      </c>
      <c r="L1129" s="13">
        <f t="shared" si="200"/>
        <v>1.122583048012947E-3</v>
      </c>
      <c r="M1129" s="11">
        <v>106.99</v>
      </c>
      <c r="N1129" s="8">
        <v>3568555.58</v>
      </c>
      <c r="O1129" s="9">
        <v>34.128005862416302</v>
      </c>
      <c r="P1129" s="13"/>
      <c r="Q1129" s="13"/>
      <c r="R1129" s="13">
        <f t="shared" si="201"/>
        <v>273024.04689933039</v>
      </c>
      <c r="S1129" s="11">
        <f t="shared" si="202"/>
        <v>8.1856207989226277</v>
      </c>
      <c r="T1129" s="13">
        <f t="shared" si="203"/>
        <v>7.6508279268367396E-2</v>
      </c>
      <c r="U1129" s="14"/>
      <c r="V1129" s="13">
        <f t="shared" si="204"/>
        <v>0.08</v>
      </c>
      <c r="W1129" s="13">
        <v>72.83</v>
      </c>
    </row>
    <row r="1130" spans="1:23" hidden="1" x14ac:dyDescent="0.25">
      <c r="A1130" s="7" t="s">
        <v>8828</v>
      </c>
      <c r="B1130" s="7">
        <v>35702</v>
      </c>
      <c r="C1130" s="7" t="s">
        <v>2486</v>
      </c>
      <c r="D1130" s="14">
        <v>1</v>
      </c>
      <c r="E1130" s="13">
        <f t="shared" si="206"/>
        <v>0</v>
      </c>
      <c r="F1130" s="14">
        <f t="shared" si="199"/>
        <v>0</v>
      </c>
      <c r="G1130" s="11">
        <v>106.99</v>
      </c>
      <c r="H1130" s="13">
        <v>800000</v>
      </c>
      <c r="I1130" s="11">
        <v>40.06</v>
      </c>
      <c r="J1130" s="9">
        <v>37.442751659033597</v>
      </c>
      <c r="K1130" s="13">
        <v>2.9981318099576901E-3</v>
      </c>
      <c r="L1130" s="13">
        <f t="shared" si="200"/>
        <v>1.122583048012947E-3</v>
      </c>
      <c r="M1130" s="11">
        <v>106.99</v>
      </c>
      <c r="N1130" s="8">
        <v>3568555.58</v>
      </c>
      <c r="O1130" s="9">
        <v>34.128005862416302</v>
      </c>
      <c r="P1130" s="13"/>
      <c r="Q1130" s="13"/>
      <c r="R1130" s="13">
        <f t="shared" si="201"/>
        <v>273024.04689933039</v>
      </c>
      <c r="S1130" s="11">
        <f t="shared" si="202"/>
        <v>8.1856207989226277</v>
      </c>
      <c r="T1130" s="13">
        <f t="shared" si="203"/>
        <v>7.6508279268367396E-2</v>
      </c>
      <c r="U1130" s="14"/>
      <c r="V1130" s="13">
        <f t="shared" si="204"/>
        <v>0.08</v>
      </c>
      <c r="W1130" s="13">
        <v>72.83</v>
      </c>
    </row>
    <row r="1131" spans="1:23" hidden="1" x14ac:dyDescent="0.25">
      <c r="A1131" s="7" t="s">
        <v>8828</v>
      </c>
      <c r="B1131" s="7">
        <v>35871</v>
      </c>
      <c r="C1131" s="7" t="s">
        <v>2073</v>
      </c>
      <c r="D1131" s="14">
        <v>1</v>
      </c>
      <c r="E1131" s="13">
        <f t="shared" si="206"/>
        <v>0</v>
      </c>
      <c r="F1131" s="14">
        <f t="shared" si="199"/>
        <v>0</v>
      </c>
      <c r="G1131" s="11">
        <v>106.99</v>
      </c>
      <c r="H1131" s="13">
        <v>800000</v>
      </c>
      <c r="I1131" s="11">
        <v>40.06</v>
      </c>
      <c r="J1131" s="9">
        <v>37.442751659033597</v>
      </c>
      <c r="K1131" s="13">
        <v>2.9981318099576901E-3</v>
      </c>
      <c r="L1131" s="13">
        <f t="shared" si="200"/>
        <v>1.122583048012947E-3</v>
      </c>
      <c r="M1131" s="11">
        <v>106.99</v>
      </c>
      <c r="N1131" s="8">
        <v>3568555.58</v>
      </c>
      <c r="O1131" s="9">
        <v>34.128005862416302</v>
      </c>
      <c r="P1131" s="13"/>
      <c r="Q1131" s="13"/>
      <c r="R1131" s="13">
        <f t="shared" si="201"/>
        <v>273024.04689933039</v>
      </c>
      <c r="S1131" s="11">
        <f t="shared" si="202"/>
        <v>8.1856207989226277</v>
      </c>
      <c r="T1131" s="13">
        <f t="shared" si="203"/>
        <v>7.6508279268367396E-2</v>
      </c>
      <c r="U1131" s="14"/>
      <c r="V1131" s="13">
        <f t="shared" si="204"/>
        <v>0.08</v>
      </c>
      <c r="W1131" s="13">
        <v>66.930000000000007</v>
      </c>
    </row>
    <row r="1132" spans="1:23" hidden="1" x14ac:dyDescent="0.25">
      <c r="A1132" s="7" t="s">
        <v>8828</v>
      </c>
      <c r="B1132" s="7">
        <v>35881</v>
      </c>
      <c r="C1132" s="7" t="s">
        <v>3142</v>
      </c>
      <c r="D1132" s="14">
        <v>2</v>
      </c>
      <c r="E1132" s="13">
        <f t="shared" si="206"/>
        <v>0</v>
      </c>
      <c r="F1132" s="14">
        <f t="shared" si="199"/>
        <v>0</v>
      </c>
      <c r="G1132" s="11">
        <v>213.98</v>
      </c>
      <c r="H1132" s="13">
        <v>800000</v>
      </c>
      <c r="I1132" s="11">
        <v>86.46</v>
      </c>
      <c r="J1132" s="9">
        <v>40.405645387419398</v>
      </c>
      <c r="K1132" s="13">
        <v>5.9962636199153698E-3</v>
      </c>
      <c r="L1132" s="13">
        <f t="shared" si="200"/>
        <v>2.4228290147578421E-3</v>
      </c>
      <c r="M1132" s="11">
        <v>106.99</v>
      </c>
      <c r="N1132" s="8">
        <v>3568555.58</v>
      </c>
      <c r="O1132" s="9">
        <v>34.128005862416302</v>
      </c>
      <c r="P1132" s="13"/>
      <c r="Q1132" s="13"/>
      <c r="R1132" s="13">
        <f t="shared" si="201"/>
        <v>273024.04689933039</v>
      </c>
      <c r="S1132" s="11">
        <f t="shared" si="202"/>
        <v>16.371241597845227</v>
      </c>
      <c r="T1132" s="13">
        <f t="shared" si="203"/>
        <v>0.15301655853673454</v>
      </c>
      <c r="U1132" s="14"/>
      <c r="V1132" s="13">
        <f t="shared" si="204"/>
        <v>0.15</v>
      </c>
      <c r="W1132" s="13">
        <v>72.83</v>
      </c>
    </row>
    <row r="1133" spans="1:23" hidden="1" x14ac:dyDescent="0.25">
      <c r="A1133" s="7" t="s">
        <v>8828</v>
      </c>
      <c r="B1133" s="7">
        <v>35971</v>
      </c>
      <c r="C1133" s="7" t="s">
        <v>1198</v>
      </c>
      <c r="D1133" s="14">
        <v>1</v>
      </c>
      <c r="E1133" s="13">
        <f t="shared" si="206"/>
        <v>0</v>
      </c>
      <c r="F1133" s="14">
        <f t="shared" si="199"/>
        <v>0</v>
      </c>
      <c r="G1133" s="11">
        <v>105</v>
      </c>
      <c r="H1133" s="13">
        <v>800000</v>
      </c>
      <c r="I1133" s="11">
        <v>38.07</v>
      </c>
      <c r="J1133" s="9">
        <v>36.257142857142902</v>
      </c>
      <c r="K1133" s="13">
        <v>2.9423669506080702E-3</v>
      </c>
      <c r="L1133" s="13">
        <f t="shared" si="200"/>
        <v>1.0668181886633273E-3</v>
      </c>
      <c r="M1133" s="11">
        <v>105</v>
      </c>
      <c r="N1133" s="8">
        <v>3568555.58</v>
      </c>
      <c r="O1133" s="9">
        <v>34.128005862416302</v>
      </c>
      <c r="P1133" s="13"/>
      <c r="Q1133" s="13"/>
      <c r="R1133" s="13">
        <f t="shared" si="201"/>
        <v>273024.04689933039</v>
      </c>
      <c r="S1133" s="11">
        <f t="shared" si="202"/>
        <v>8.0333693231785741</v>
      </c>
      <c r="T1133" s="13">
        <f t="shared" si="203"/>
        <v>7.6508279268367368E-2</v>
      </c>
      <c r="U1133" s="14"/>
      <c r="V1133" s="13">
        <f t="shared" si="204"/>
        <v>0.08</v>
      </c>
      <c r="W1133" s="13">
        <v>72.83</v>
      </c>
    </row>
    <row r="1134" spans="1:23" hidden="1" x14ac:dyDescent="0.25">
      <c r="A1134" s="7" t="s">
        <v>8828</v>
      </c>
      <c r="B1134" s="7">
        <v>35973</v>
      </c>
      <c r="C1134" s="7" t="s">
        <v>1198</v>
      </c>
      <c r="D1134" s="14">
        <v>1</v>
      </c>
      <c r="E1134" s="13">
        <f t="shared" si="206"/>
        <v>0</v>
      </c>
      <c r="F1134" s="14">
        <f t="shared" si="199"/>
        <v>0</v>
      </c>
      <c r="G1134" s="11">
        <v>106.99</v>
      </c>
      <c r="H1134" s="13">
        <v>800000</v>
      </c>
      <c r="I1134" s="11">
        <v>40.06</v>
      </c>
      <c r="J1134" s="9">
        <v>37.442751659033597</v>
      </c>
      <c r="K1134" s="13">
        <v>2.9981318099576901E-3</v>
      </c>
      <c r="L1134" s="13">
        <f t="shared" si="200"/>
        <v>1.122583048012947E-3</v>
      </c>
      <c r="M1134" s="11">
        <v>106.99</v>
      </c>
      <c r="N1134" s="8">
        <v>3568555.58</v>
      </c>
      <c r="O1134" s="9">
        <v>34.128005862416302</v>
      </c>
      <c r="P1134" s="13"/>
      <c r="Q1134" s="13"/>
      <c r="R1134" s="13">
        <f t="shared" si="201"/>
        <v>273024.04689933039</v>
      </c>
      <c r="S1134" s="11">
        <f t="shared" si="202"/>
        <v>8.1856207989226277</v>
      </c>
      <c r="T1134" s="13">
        <f t="shared" si="203"/>
        <v>7.6508279268367396E-2</v>
      </c>
      <c r="U1134" s="14"/>
      <c r="V1134" s="13">
        <f t="shared" si="204"/>
        <v>0.08</v>
      </c>
      <c r="W1134" s="13">
        <v>72.83</v>
      </c>
    </row>
    <row r="1135" spans="1:23" hidden="1" x14ac:dyDescent="0.25">
      <c r="A1135" s="7" t="s">
        <v>8828</v>
      </c>
      <c r="B1135" s="7">
        <v>36251</v>
      </c>
      <c r="C1135" s="7" t="s">
        <v>2198</v>
      </c>
      <c r="D1135" s="14">
        <v>2</v>
      </c>
      <c r="E1135" s="13">
        <f t="shared" si="206"/>
        <v>0</v>
      </c>
      <c r="F1135" s="14">
        <f t="shared" si="199"/>
        <v>0</v>
      </c>
      <c r="G1135" s="11">
        <v>213.98</v>
      </c>
      <c r="H1135" s="13">
        <v>800000</v>
      </c>
      <c r="I1135" s="11">
        <v>76.319999999999993</v>
      </c>
      <c r="J1135" s="9">
        <v>35.666884755584597</v>
      </c>
      <c r="K1135" s="13">
        <v>5.9962636199153698E-3</v>
      </c>
      <c r="L1135" s="13">
        <f t="shared" si="200"/>
        <v>2.1386804349562603E-3</v>
      </c>
      <c r="M1135" s="11">
        <v>106.99</v>
      </c>
      <c r="N1135" s="8">
        <v>3568555.58</v>
      </c>
      <c r="O1135" s="9">
        <v>34.128005862416302</v>
      </c>
      <c r="P1135" s="13"/>
      <c r="Q1135" s="13"/>
      <c r="R1135" s="13">
        <f t="shared" si="201"/>
        <v>273024.04689933039</v>
      </c>
      <c r="S1135" s="11">
        <f t="shared" si="202"/>
        <v>16.371241597845227</v>
      </c>
      <c r="T1135" s="13">
        <f t="shared" si="203"/>
        <v>0.15301655853673454</v>
      </c>
      <c r="U1135" s="14"/>
      <c r="V1135" s="13">
        <f t="shared" si="204"/>
        <v>0.15</v>
      </c>
      <c r="W1135" s="13">
        <v>72.83</v>
      </c>
    </row>
    <row r="1136" spans="1:23" hidden="1" x14ac:dyDescent="0.25">
      <c r="A1136" s="7" t="s">
        <v>8828</v>
      </c>
      <c r="B1136" s="7">
        <v>36261</v>
      </c>
      <c r="C1136" s="7" t="s">
        <v>2913</v>
      </c>
      <c r="D1136" s="14">
        <v>2</v>
      </c>
      <c r="E1136" s="13">
        <f t="shared" si="206"/>
        <v>0</v>
      </c>
      <c r="F1136" s="14">
        <f t="shared" si="199"/>
        <v>0</v>
      </c>
      <c r="G1136" s="11">
        <v>213.98</v>
      </c>
      <c r="H1136" s="13">
        <v>800000</v>
      </c>
      <c r="I1136" s="11">
        <v>86.12</v>
      </c>
      <c r="J1136" s="9">
        <v>40.246752032900297</v>
      </c>
      <c r="K1136" s="13">
        <v>5.9962636199153698E-3</v>
      </c>
      <c r="L1136" s="13">
        <f t="shared" si="200"/>
        <v>2.4133013503463501E-3</v>
      </c>
      <c r="M1136" s="11">
        <v>106.99</v>
      </c>
      <c r="N1136" s="8">
        <v>3568555.58</v>
      </c>
      <c r="O1136" s="9">
        <v>34.128005862416302</v>
      </c>
      <c r="P1136" s="13"/>
      <c r="Q1136" s="13"/>
      <c r="R1136" s="13">
        <f t="shared" si="201"/>
        <v>273024.04689933039</v>
      </c>
      <c r="S1136" s="11">
        <f t="shared" si="202"/>
        <v>16.371241597845227</v>
      </c>
      <c r="T1136" s="13">
        <f t="shared" si="203"/>
        <v>0.15301655853673454</v>
      </c>
      <c r="U1136" s="14"/>
      <c r="V1136" s="13">
        <f t="shared" si="204"/>
        <v>0.15</v>
      </c>
      <c r="W1136" s="13">
        <v>72.83</v>
      </c>
    </row>
    <row r="1137" spans="1:23" hidden="1" x14ac:dyDescent="0.25">
      <c r="A1137" s="7" t="s">
        <v>8828</v>
      </c>
      <c r="B1137" s="7">
        <v>36611</v>
      </c>
      <c r="C1137" s="7" t="s">
        <v>6406</v>
      </c>
      <c r="D1137" s="14">
        <v>1</v>
      </c>
      <c r="E1137" s="13">
        <f t="shared" si="206"/>
        <v>0</v>
      </c>
      <c r="F1137" s="14">
        <f t="shared" si="199"/>
        <v>0</v>
      </c>
      <c r="G1137" s="11">
        <v>106.99</v>
      </c>
      <c r="H1137" s="13">
        <v>800000</v>
      </c>
      <c r="I1137" s="11">
        <v>40.06</v>
      </c>
      <c r="J1137" s="9">
        <v>37.442751659033597</v>
      </c>
      <c r="K1137" s="13">
        <v>2.9981318099576901E-3</v>
      </c>
      <c r="L1137" s="13">
        <f t="shared" si="200"/>
        <v>1.122583048012947E-3</v>
      </c>
      <c r="M1137" s="11">
        <v>106.99</v>
      </c>
      <c r="N1137" s="8">
        <v>3568555.58</v>
      </c>
      <c r="O1137" s="9">
        <v>34.128005862416302</v>
      </c>
      <c r="P1137" s="13"/>
      <c r="Q1137" s="13"/>
      <c r="R1137" s="13">
        <f t="shared" si="201"/>
        <v>273024.04689933039</v>
      </c>
      <c r="S1137" s="11">
        <f t="shared" si="202"/>
        <v>8.1856207989226277</v>
      </c>
      <c r="T1137" s="13">
        <f t="shared" si="203"/>
        <v>7.6508279268367396E-2</v>
      </c>
      <c r="U1137" s="14"/>
      <c r="V1137" s="13">
        <f t="shared" si="204"/>
        <v>0.08</v>
      </c>
      <c r="W1137" s="13">
        <v>72.83</v>
      </c>
    </row>
    <row r="1138" spans="1:23" hidden="1" x14ac:dyDescent="0.25">
      <c r="A1138" s="7" t="s">
        <v>8828</v>
      </c>
      <c r="B1138" s="7">
        <v>40271</v>
      </c>
      <c r="C1138" s="7" t="s">
        <v>7096</v>
      </c>
      <c r="D1138" s="14">
        <v>2</v>
      </c>
      <c r="E1138" s="13">
        <f t="shared" si="206"/>
        <v>0</v>
      </c>
      <c r="F1138" s="14">
        <f t="shared" si="199"/>
        <v>0</v>
      </c>
      <c r="G1138" s="11">
        <v>167.31</v>
      </c>
      <c r="H1138" s="13">
        <v>800000</v>
      </c>
      <c r="I1138" s="11">
        <v>43.67</v>
      </c>
      <c r="J1138" s="9">
        <v>26.101249178172299</v>
      </c>
      <c r="K1138" s="13">
        <v>4.6884515667260504E-3</v>
      </c>
      <c r="L1138" s="13">
        <f t="shared" si="200"/>
        <v>1.2237444260290895E-3</v>
      </c>
      <c r="M1138" s="11">
        <v>83.655000000000001</v>
      </c>
      <c r="N1138" s="8">
        <v>3568555.58</v>
      </c>
      <c r="O1138" s="9">
        <v>34.128005862416302</v>
      </c>
      <c r="P1138" s="13"/>
      <c r="Q1138" s="13"/>
      <c r="R1138" s="13">
        <f t="shared" si="201"/>
        <v>273024.04689933039</v>
      </c>
      <c r="S1138" s="11">
        <f t="shared" si="202"/>
        <v>12.800600204390523</v>
      </c>
      <c r="T1138" s="13">
        <f t="shared" si="203"/>
        <v>0.15301655853673449</v>
      </c>
      <c r="U1138" s="14"/>
      <c r="V1138" s="13">
        <f t="shared" si="204"/>
        <v>0.15</v>
      </c>
      <c r="W1138" s="13">
        <v>72.83</v>
      </c>
    </row>
    <row r="1139" spans="1:23" hidden="1" x14ac:dyDescent="0.25">
      <c r="A1139" s="7" t="s">
        <v>8828</v>
      </c>
      <c r="B1139" s="7">
        <v>44021</v>
      </c>
      <c r="C1139" s="7" t="s">
        <v>2024</v>
      </c>
      <c r="D1139" s="14">
        <v>1</v>
      </c>
      <c r="E1139" s="13">
        <f t="shared" si="206"/>
        <v>0</v>
      </c>
      <c r="F1139" s="14">
        <f t="shared" si="199"/>
        <v>0</v>
      </c>
      <c r="G1139" s="11">
        <v>108</v>
      </c>
      <c r="H1139" s="13">
        <v>800000</v>
      </c>
      <c r="I1139" s="11">
        <v>25.59</v>
      </c>
      <c r="J1139" s="9">
        <v>23.6944444444444</v>
      </c>
      <c r="K1139" s="13">
        <v>3.0264345777682999E-3</v>
      </c>
      <c r="L1139" s="13">
        <f t="shared" si="200"/>
        <v>7.1709685967676529E-4</v>
      </c>
      <c r="M1139" s="11">
        <v>108</v>
      </c>
      <c r="N1139" s="8">
        <v>3568555.58</v>
      </c>
      <c r="O1139" s="9">
        <v>34.128005862416302</v>
      </c>
      <c r="P1139" s="13"/>
      <c r="Q1139" s="13"/>
      <c r="R1139" s="13">
        <f t="shared" si="201"/>
        <v>273024.04689933039</v>
      </c>
      <c r="S1139" s="11">
        <f t="shared" si="202"/>
        <v>8.2628941609836755</v>
      </c>
      <c r="T1139" s="13">
        <f t="shared" si="203"/>
        <v>7.6508279268367368E-2</v>
      </c>
      <c r="U1139" s="14"/>
      <c r="V1139" s="13">
        <f t="shared" si="204"/>
        <v>0.08</v>
      </c>
      <c r="W1139" s="13">
        <v>90.16</v>
      </c>
    </row>
    <row r="1140" spans="1:23" hidden="1" x14ac:dyDescent="0.25">
      <c r="A1140" s="7" t="s">
        <v>8828</v>
      </c>
      <c r="B1140" s="7">
        <v>44531</v>
      </c>
      <c r="C1140" s="7" t="s">
        <v>2230</v>
      </c>
      <c r="D1140" s="14">
        <v>1</v>
      </c>
      <c r="E1140" s="13">
        <f t="shared" si="206"/>
        <v>0</v>
      </c>
      <c r="F1140" s="14">
        <f t="shared" si="199"/>
        <v>0</v>
      </c>
      <c r="G1140" s="11">
        <v>128.99</v>
      </c>
      <c r="H1140" s="13">
        <v>800000</v>
      </c>
      <c r="I1140" s="11">
        <v>48</v>
      </c>
      <c r="J1140" s="9">
        <v>37.212186991239598</v>
      </c>
      <c r="K1140" s="13">
        <v>3.6146277424660401E-3</v>
      </c>
      <c r="L1140" s="13">
        <f t="shared" si="200"/>
        <v>1.3450820345636853E-3</v>
      </c>
      <c r="M1140" s="11">
        <v>128.99</v>
      </c>
      <c r="N1140" s="8">
        <v>3568555.58</v>
      </c>
      <c r="O1140" s="9">
        <v>34.128005862416302</v>
      </c>
      <c r="P1140" s="13"/>
      <c r="Q1140" s="13"/>
      <c r="R1140" s="13">
        <f t="shared" si="201"/>
        <v>273024.04689933039</v>
      </c>
      <c r="S1140" s="11">
        <f t="shared" si="202"/>
        <v>9.8688029428266884</v>
      </c>
      <c r="T1140" s="13">
        <f t="shared" si="203"/>
        <v>7.6508279268367216E-2</v>
      </c>
      <c r="U1140" s="14"/>
      <c r="V1140" s="13">
        <f t="shared" si="204"/>
        <v>0.08</v>
      </c>
      <c r="W1140" s="13">
        <v>90.16</v>
      </c>
    </row>
    <row r="1141" spans="1:23" hidden="1" x14ac:dyDescent="0.25">
      <c r="A1141" s="7" t="s">
        <v>8828</v>
      </c>
      <c r="B1141" s="7">
        <v>44571</v>
      </c>
      <c r="C1141" s="7" t="s">
        <v>5059</v>
      </c>
      <c r="D1141" s="14">
        <v>1</v>
      </c>
      <c r="E1141" s="13">
        <f t="shared" si="206"/>
        <v>0</v>
      </c>
      <c r="F1141" s="14">
        <f t="shared" si="199"/>
        <v>0</v>
      </c>
      <c r="G1141" s="11">
        <v>130</v>
      </c>
      <c r="H1141" s="13">
        <v>800000</v>
      </c>
      <c r="I1141" s="11">
        <v>49.01</v>
      </c>
      <c r="J1141" s="9">
        <v>37.700000000000003</v>
      </c>
      <c r="K1141" s="13">
        <v>3.6429305102766499E-3</v>
      </c>
      <c r="L1141" s="13">
        <f t="shared" si="200"/>
        <v>1.3733848023742971E-3</v>
      </c>
      <c r="M1141" s="11">
        <v>130</v>
      </c>
      <c r="N1141" s="8">
        <v>3568555.58</v>
      </c>
      <c r="O1141" s="9">
        <v>34.128005862416302</v>
      </c>
      <c r="P1141" s="13"/>
      <c r="Q1141" s="13"/>
      <c r="R1141" s="13">
        <f t="shared" si="201"/>
        <v>273024.04689933039</v>
      </c>
      <c r="S1141" s="11">
        <f t="shared" si="202"/>
        <v>9.9460763048877361</v>
      </c>
      <c r="T1141" s="13">
        <f t="shared" si="203"/>
        <v>7.6508279268367202E-2</v>
      </c>
      <c r="U1141" s="14"/>
      <c r="V1141" s="13">
        <f t="shared" si="204"/>
        <v>0.08</v>
      </c>
      <c r="W1141" s="13">
        <v>90.16</v>
      </c>
    </row>
    <row r="1142" spans="1:23" hidden="1" x14ac:dyDescent="0.25">
      <c r="A1142" s="7" t="s">
        <v>8828</v>
      </c>
      <c r="B1142" s="7">
        <v>51021</v>
      </c>
      <c r="C1142" s="7" t="s">
        <v>3788</v>
      </c>
      <c r="D1142" s="14">
        <v>1</v>
      </c>
      <c r="E1142" s="13">
        <f t="shared" si="206"/>
        <v>0</v>
      </c>
      <c r="F1142" s="14">
        <f t="shared" si="199"/>
        <v>0</v>
      </c>
      <c r="G1142" s="11">
        <v>80.989999999999995</v>
      </c>
      <c r="H1142" s="13">
        <v>800000</v>
      </c>
      <c r="I1142" s="11">
        <v>35.21</v>
      </c>
      <c r="J1142" s="9">
        <v>43.474503025064799</v>
      </c>
      <c r="K1142" s="13">
        <v>2.26954570790236E-3</v>
      </c>
      <c r="L1142" s="13">
        <f t="shared" si="200"/>
        <v>9.866737174372398E-4</v>
      </c>
      <c r="M1142" s="11">
        <v>80.989999999999995</v>
      </c>
      <c r="N1142" s="8">
        <v>3568555.58</v>
      </c>
      <c r="O1142" s="9">
        <v>34.128005862416302</v>
      </c>
      <c r="P1142" s="13"/>
      <c r="Q1142" s="13"/>
      <c r="R1142" s="13">
        <f t="shared" si="201"/>
        <v>273024.04689933039</v>
      </c>
      <c r="S1142" s="11">
        <f t="shared" si="202"/>
        <v>6.1964055379450791</v>
      </c>
      <c r="T1142" s="13">
        <f t="shared" si="203"/>
        <v>7.6508279268367452E-2</v>
      </c>
      <c r="U1142" s="14"/>
      <c r="V1142" s="13">
        <f t="shared" si="204"/>
        <v>0.08</v>
      </c>
      <c r="W1142" s="13">
        <v>55.49</v>
      </c>
    </row>
    <row r="1143" spans="1:23" hidden="1" x14ac:dyDescent="0.25">
      <c r="A1143" s="7" t="s">
        <v>8828</v>
      </c>
      <c r="B1143" s="7">
        <v>51032</v>
      </c>
      <c r="C1143" s="7" t="s">
        <v>6370</v>
      </c>
      <c r="D1143" s="14">
        <v>1</v>
      </c>
      <c r="E1143" s="13">
        <f t="shared" si="206"/>
        <v>0</v>
      </c>
      <c r="F1143" s="14">
        <f t="shared" si="199"/>
        <v>0</v>
      </c>
      <c r="G1143" s="11">
        <v>81.99</v>
      </c>
      <c r="H1143" s="13">
        <v>800000</v>
      </c>
      <c r="I1143" s="11">
        <v>36.21</v>
      </c>
      <c r="J1143" s="9">
        <v>44.1639224295646</v>
      </c>
      <c r="K1143" s="13">
        <v>2.2975682502891E-3</v>
      </c>
      <c r="L1143" s="13">
        <f t="shared" si="200"/>
        <v>1.0146962598239829E-3</v>
      </c>
      <c r="M1143" s="11">
        <v>81.99</v>
      </c>
      <c r="N1143" s="8">
        <v>3568555.58</v>
      </c>
      <c r="O1143" s="9">
        <v>34.128005862416302</v>
      </c>
      <c r="P1143" s="13"/>
      <c r="Q1143" s="13"/>
      <c r="R1143" s="13">
        <f t="shared" si="201"/>
        <v>273024.04689933039</v>
      </c>
      <c r="S1143" s="11">
        <f t="shared" si="202"/>
        <v>6.2729138172134373</v>
      </c>
      <c r="T1143" s="13">
        <f t="shared" si="203"/>
        <v>7.6508279268367341E-2</v>
      </c>
      <c r="U1143" s="14"/>
      <c r="V1143" s="13">
        <f t="shared" si="204"/>
        <v>0.08</v>
      </c>
      <c r="W1143" s="13">
        <v>55.49</v>
      </c>
    </row>
    <row r="1144" spans="1:23" hidden="1" x14ac:dyDescent="0.25">
      <c r="A1144" s="7" t="s">
        <v>8828</v>
      </c>
      <c r="B1144" s="7">
        <v>51041</v>
      </c>
      <c r="C1144" s="7" t="s">
        <v>4616</v>
      </c>
      <c r="D1144" s="14">
        <v>2</v>
      </c>
      <c r="E1144" s="13">
        <f t="shared" si="206"/>
        <v>0</v>
      </c>
      <c r="F1144" s="14">
        <f t="shared" si="199"/>
        <v>0</v>
      </c>
      <c r="G1144" s="11">
        <v>170.99</v>
      </c>
      <c r="H1144" s="13">
        <v>800000</v>
      </c>
      <c r="I1144" s="11">
        <v>70.790000000000006</v>
      </c>
      <c r="J1144" s="9">
        <v>41.4000818761331</v>
      </c>
      <c r="K1144" s="13">
        <v>4.7915745227092698E-3</v>
      </c>
      <c r="L1144" s="13">
        <f t="shared" si="200"/>
        <v>1.9837157755575718E-3</v>
      </c>
      <c r="M1144" s="11">
        <v>85.495000000000005</v>
      </c>
      <c r="N1144" s="8">
        <v>3568555.58</v>
      </c>
      <c r="O1144" s="9">
        <v>34.128005862416302</v>
      </c>
      <c r="P1144" s="13"/>
      <c r="Q1144" s="13"/>
      <c r="R1144" s="13">
        <f t="shared" si="201"/>
        <v>273024.04689933039</v>
      </c>
      <c r="S1144" s="11">
        <f t="shared" si="202"/>
        <v>13.082150672098123</v>
      </c>
      <c r="T1144" s="13">
        <f t="shared" si="203"/>
        <v>0.15301655853673457</v>
      </c>
      <c r="U1144" s="14"/>
      <c r="V1144" s="13">
        <f t="shared" si="204"/>
        <v>0.15</v>
      </c>
      <c r="W1144" s="13">
        <v>55.49</v>
      </c>
    </row>
    <row r="1145" spans="1:23" hidden="1" x14ac:dyDescent="0.25">
      <c r="A1145" s="7" t="s">
        <v>8828</v>
      </c>
      <c r="B1145" s="7">
        <v>51091</v>
      </c>
      <c r="C1145" s="7" t="s">
        <v>7348</v>
      </c>
      <c r="D1145" s="14">
        <v>1</v>
      </c>
      <c r="E1145" s="13">
        <f t="shared" si="206"/>
        <v>0</v>
      </c>
      <c r="F1145" s="14">
        <f t="shared" si="199"/>
        <v>0</v>
      </c>
      <c r="G1145" s="11">
        <v>80.989999999999995</v>
      </c>
      <c r="H1145" s="13">
        <v>800000</v>
      </c>
      <c r="I1145" s="11">
        <v>30.44</v>
      </c>
      <c r="J1145" s="9">
        <v>37.584887023089301</v>
      </c>
      <c r="K1145" s="13">
        <v>2.26954570790236E-3</v>
      </c>
      <c r="L1145" s="13">
        <f t="shared" si="200"/>
        <v>8.5300619025247427E-4</v>
      </c>
      <c r="M1145" s="11">
        <v>80.989999999999995</v>
      </c>
      <c r="N1145" s="8">
        <v>3568555.58</v>
      </c>
      <c r="O1145" s="9">
        <v>34.128005862416302</v>
      </c>
      <c r="P1145" s="13"/>
      <c r="Q1145" s="13"/>
      <c r="R1145" s="13">
        <f t="shared" si="201"/>
        <v>273024.04689933039</v>
      </c>
      <c r="S1145" s="11">
        <f t="shared" si="202"/>
        <v>6.1964055379450791</v>
      </c>
      <c r="T1145" s="13">
        <f t="shared" si="203"/>
        <v>7.6508279268367452E-2</v>
      </c>
      <c r="U1145" s="14"/>
      <c r="V1145" s="13">
        <f t="shared" si="204"/>
        <v>0.08</v>
      </c>
      <c r="W1145" s="13">
        <v>55.49</v>
      </c>
    </row>
    <row r="1146" spans="1:23" hidden="1" x14ac:dyDescent="0.25">
      <c r="A1146" s="7" t="s">
        <v>8828</v>
      </c>
      <c r="B1146" s="7">
        <v>51111</v>
      </c>
      <c r="C1146" s="7" t="s">
        <v>854</v>
      </c>
      <c r="D1146" s="14">
        <v>1</v>
      </c>
      <c r="E1146" s="13">
        <f t="shared" si="206"/>
        <v>0</v>
      </c>
      <c r="F1146" s="14">
        <f t="shared" si="199"/>
        <v>0</v>
      </c>
      <c r="G1146" s="11">
        <v>80.989999999999995</v>
      </c>
      <c r="H1146" s="13">
        <v>800000</v>
      </c>
      <c r="I1146" s="11">
        <v>27.6</v>
      </c>
      <c r="J1146" s="9">
        <v>34.078281269292503</v>
      </c>
      <c r="K1146" s="13">
        <v>2.26954570790236E-3</v>
      </c>
      <c r="L1146" s="13">
        <f t="shared" si="200"/>
        <v>7.7342216987412189E-4</v>
      </c>
      <c r="M1146" s="11">
        <v>80.989999999999995</v>
      </c>
      <c r="N1146" s="8">
        <v>3568555.58</v>
      </c>
      <c r="O1146" s="9">
        <v>34.128005862416302</v>
      </c>
      <c r="P1146" s="13"/>
      <c r="Q1146" s="13"/>
      <c r="R1146" s="13">
        <f t="shared" si="201"/>
        <v>273024.04689933039</v>
      </c>
      <c r="S1146" s="11">
        <f t="shared" si="202"/>
        <v>6.1964055379450791</v>
      </c>
      <c r="T1146" s="13">
        <f t="shared" si="203"/>
        <v>7.6508279268367452E-2</v>
      </c>
      <c r="U1146" s="14"/>
      <c r="V1146" s="13">
        <f t="shared" si="204"/>
        <v>0.08</v>
      </c>
      <c r="W1146" s="13">
        <v>55.49</v>
      </c>
    </row>
    <row r="1147" spans="1:23" hidden="1" x14ac:dyDescent="0.25">
      <c r="A1147" s="7" t="s">
        <v>8828</v>
      </c>
      <c r="B1147" s="7">
        <v>52011</v>
      </c>
      <c r="C1147" s="7" t="s">
        <v>4281</v>
      </c>
      <c r="D1147" s="14">
        <v>0</v>
      </c>
      <c r="E1147" s="13">
        <f t="shared" si="206"/>
        <v>0</v>
      </c>
      <c r="F1147" s="14">
        <f t="shared" ref="F1147:F1210" si="207">W1147 * E1147</f>
        <v>0</v>
      </c>
      <c r="G1147" s="11">
        <v>0</v>
      </c>
      <c r="H1147" s="13">
        <v>800000</v>
      </c>
      <c r="I1147" s="11">
        <v>0</v>
      </c>
      <c r="J1147" s="9"/>
      <c r="K1147" s="13">
        <v>0</v>
      </c>
      <c r="L1147" s="13">
        <f t="shared" ref="L1147:L1210" si="208">J1147 * K1147%</f>
        <v>0</v>
      </c>
      <c r="M1147" s="11">
        <v>0</v>
      </c>
      <c r="N1147" s="8">
        <v>3568555.58</v>
      </c>
      <c r="O1147" s="9">
        <v>34.128005862416302</v>
      </c>
      <c r="P1147" s="13"/>
      <c r="Q1147" s="13"/>
      <c r="R1147" s="13">
        <f t="shared" ref="R1147:R1210" si="209">H1147 * O1147%</f>
        <v>273024.04689933039</v>
      </c>
      <c r="S1147" s="11">
        <f t="shared" ref="S1147:S1210" si="210">K1147% * R1147</f>
        <v>0</v>
      </c>
      <c r="T1147" s="13">
        <f t="shared" ref="T1147:T1210" si="211">IFERROR((S1147 / M1147), 0)</f>
        <v>0</v>
      </c>
      <c r="U1147" s="14"/>
      <c r="V1147" s="13">
        <f t="shared" ref="V1147:V1210" si="212">ROUND((T1147 - U1147), 2)</f>
        <v>0</v>
      </c>
      <c r="W1147" s="13">
        <v>55.49</v>
      </c>
    </row>
    <row r="1148" spans="1:23" hidden="1" x14ac:dyDescent="0.25">
      <c r="A1148" s="7" t="s">
        <v>8828</v>
      </c>
      <c r="B1148" s="7">
        <v>52021</v>
      </c>
      <c r="C1148" s="7" t="s">
        <v>854</v>
      </c>
      <c r="D1148" s="14">
        <v>1</v>
      </c>
      <c r="E1148" s="13">
        <f t="shared" si="206"/>
        <v>0</v>
      </c>
      <c r="F1148" s="14">
        <f t="shared" si="207"/>
        <v>0</v>
      </c>
      <c r="G1148" s="11">
        <v>64.989999999999995</v>
      </c>
      <c r="H1148" s="13">
        <v>800000</v>
      </c>
      <c r="I1148" s="11">
        <v>22.56</v>
      </c>
      <c r="J1148" s="9">
        <v>34.713032774273003</v>
      </c>
      <c r="K1148" s="13">
        <v>1.82118502971446E-3</v>
      </c>
      <c r="L1148" s="13">
        <f t="shared" si="208"/>
        <v>6.3218855624493401E-4</v>
      </c>
      <c r="M1148" s="11">
        <v>64.989999999999995</v>
      </c>
      <c r="N1148" s="8">
        <v>3568555.58</v>
      </c>
      <c r="O1148" s="9">
        <v>34.128005862416302</v>
      </c>
      <c r="P1148" s="13"/>
      <c r="Q1148" s="13"/>
      <c r="R1148" s="13">
        <f t="shared" si="209"/>
        <v>273024.04689933039</v>
      </c>
      <c r="S1148" s="11">
        <f t="shared" si="210"/>
        <v>4.9722730696511919</v>
      </c>
      <c r="T1148" s="13">
        <f t="shared" si="211"/>
        <v>7.6508279268367327E-2</v>
      </c>
      <c r="U1148" s="14"/>
      <c r="V1148" s="13">
        <f t="shared" si="212"/>
        <v>0.08</v>
      </c>
      <c r="W1148" s="13">
        <v>44.09</v>
      </c>
    </row>
    <row r="1149" spans="1:23" hidden="1" x14ac:dyDescent="0.25">
      <c r="A1149" s="7" t="s">
        <v>8828</v>
      </c>
      <c r="B1149" s="7">
        <v>52022</v>
      </c>
      <c r="C1149" s="7" t="s">
        <v>854</v>
      </c>
      <c r="D1149" s="14">
        <v>1</v>
      </c>
      <c r="E1149" s="13">
        <f t="shared" si="206"/>
        <v>0</v>
      </c>
      <c r="F1149" s="14">
        <f t="shared" si="207"/>
        <v>0</v>
      </c>
      <c r="G1149" s="11">
        <v>64.989999999999995</v>
      </c>
      <c r="H1149" s="13">
        <v>800000</v>
      </c>
      <c r="I1149" s="11">
        <v>29.15</v>
      </c>
      <c r="J1149" s="9">
        <v>44.853054316048599</v>
      </c>
      <c r="K1149" s="13">
        <v>1.82118502971446E-3</v>
      </c>
      <c r="L1149" s="13">
        <f t="shared" si="208"/>
        <v>8.1685711057357259E-4</v>
      </c>
      <c r="M1149" s="11">
        <v>64.989999999999995</v>
      </c>
      <c r="N1149" s="8">
        <v>3568555.58</v>
      </c>
      <c r="O1149" s="9">
        <v>34.128005862416302</v>
      </c>
      <c r="P1149" s="13"/>
      <c r="Q1149" s="13"/>
      <c r="R1149" s="13">
        <f t="shared" si="209"/>
        <v>273024.04689933039</v>
      </c>
      <c r="S1149" s="11">
        <f t="shared" si="210"/>
        <v>4.9722730696511919</v>
      </c>
      <c r="T1149" s="13">
        <f t="shared" si="211"/>
        <v>7.6508279268367327E-2</v>
      </c>
      <c r="U1149" s="14"/>
      <c r="V1149" s="13">
        <f t="shared" si="212"/>
        <v>0.08</v>
      </c>
      <c r="W1149" s="13">
        <v>44.09</v>
      </c>
    </row>
    <row r="1150" spans="1:23" x14ac:dyDescent="0.25">
      <c r="A1150" s="15" t="s">
        <v>8828</v>
      </c>
      <c r="B1150" s="15">
        <v>53101</v>
      </c>
      <c r="C1150" s="7" t="s">
        <v>2484</v>
      </c>
      <c r="D1150" s="14">
        <v>38</v>
      </c>
      <c r="E1150" s="13">
        <f t="shared" si="206"/>
        <v>3</v>
      </c>
      <c r="F1150" s="14">
        <f t="shared" si="207"/>
        <v>267.48</v>
      </c>
      <c r="G1150" s="11">
        <v>4500.6099999999997</v>
      </c>
      <c r="H1150" s="13">
        <v>800000</v>
      </c>
      <c r="I1150" s="11">
        <v>1905.83</v>
      </c>
      <c r="J1150" s="9">
        <v>42.346037537133903</v>
      </c>
      <c r="K1150" s="13">
        <v>0.126118534491202</v>
      </c>
      <c r="L1150" s="13">
        <f t="shared" si="208"/>
        <v>5.3406201956927565E-2</v>
      </c>
      <c r="M1150" s="11">
        <v>118.437105263158</v>
      </c>
      <c r="N1150" s="8">
        <v>3568555.58</v>
      </c>
      <c r="O1150" s="9">
        <v>34.128005862416302</v>
      </c>
      <c r="P1150" s="13"/>
      <c r="Q1150" s="13"/>
      <c r="R1150" s="13">
        <f t="shared" si="209"/>
        <v>273024.04689933039</v>
      </c>
      <c r="S1150" s="11">
        <f t="shared" si="210"/>
        <v>344.33392675800752</v>
      </c>
      <c r="T1150" s="13">
        <f t="shared" si="211"/>
        <v>2.9073146121979629</v>
      </c>
      <c r="U1150" s="14"/>
      <c r="V1150" s="13">
        <f t="shared" si="212"/>
        <v>2.91</v>
      </c>
      <c r="W1150" s="13">
        <v>89.16</v>
      </c>
    </row>
    <row r="1151" spans="1:23" x14ac:dyDescent="0.25">
      <c r="A1151" s="15" t="s">
        <v>8828</v>
      </c>
      <c r="B1151" s="15">
        <v>53111</v>
      </c>
      <c r="C1151" s="7" t="s">
        <v>4101</v>
      </c>
      <c r="D1151" s="14">
        <v>63</v>
      </c>
      <c r="E1151" s="13">
        <v>10</v>
      </c>
      <c r="F1151" s="14">
        <f t="shared" si="207"/>
        <v>891.59999999999991</v>
      </c>
      <c r="G1151" s="11">
        <v>7407.77</v>
      </c>
      <c r="H1151" s="13">
        <v>800000</v>
      </c>
      <c r="I1151" s="11">
        <v>3113.6</v>
      </c>
      <c r="J1151" s="9">
        <v>42.031542555991898</v>
      </c>
      <c r="K1151" s="13">
        <v>0.20758454881624699</v>
      </c>
      <c r="L1151" s="13">
        <f t="shared" si="208"/>
        <v>8.7250987975364624E-2</v>
      </c>
      <c r="M1151" s="11">
        <v>117.583650793651</v>
      </c>
      <c r="N1151" s="8">
        <v>3568555.58</v>
      </c>
      <c r="O1151" s="9">
        <v>34.128005862416302</v>
      </c>
      <c r="P1151" s="13"/>
      <c r="Q1151" s="13"/>
      <c r="R1151" s="13">
        <f t="shared" si="209"/>
        <v>273024.04689933039</v>
      </c>
      <c r="S1151" s="11">
        <f t="shared" si="210"/>
        <v>566.75573591583361</v>
      </c>
      <c r="T1151" s="13">
        <f t="shared" si="211"/>
        <v>4.8200215939071347</v>
      </c>
      <c r="U1151" s="14"/>
      <c r="V1151" s="13">
        <f t="shared" si="212"/>
        <v>4.82</v>
      </c>
      <c r="W1151" s="13">
        <v>89.16</v>
      </c>
    </row>
    <row r="1152" spans="1:23" x14ac:dyDescent="0.25">
      <c r="A1152" s="15" t="s">
        <v>8828</v>
      </c>
      <c r="B1152" s="15">
        <v>53201</v>
      </c>
      <c r="C1152" s="7" t="s">
        <v>938</v>
      </c>
      <c r="D1152" s="14">
        <v>28</v>
      </c>
      <c r="E1152" s="13">
        <f>IF((V1152 &lt; 0), 0, ROUND((T1152 - U1152), 0))</f>
        <v>2</v>
      </c>
      <c r="F1152" s="14">
        <f t="shared" si="207"/>
        <v>148.6</v>
      </c>
      <c r="G1152" s="11">
        <v>3315.62</v>
      </c>
      <c r="H1152" s="13">
        <v>800000</v>
      </c>
      <c r="I1152" s="11">
        <v>1424.49</v>
      </c>
      <c r="J1152" s="9">
        <v>42.9630054107527</v>
      </c>
      <c r="K1152" s="13">
        <v>9.2912101988334495E-2</v>
      </c>
      <c r="L1152" s="13">
        <f t="shared" si="208"/>
        <v>3.9917831404492218E-2</v>
      </c>
      <c r="M1152" s="11">
        <v>118.41500000000001</v>
      </c>
      <c r="N1152" s="8">
        <v>3568555.58</v>
      </c>
      <c r="O1152" s="9">
        <v>34.128005862416302</v>
      </c>
      <c r="P1152" s="13"/>
      <c r="Q1152" s="13"/>
      <c r="R1152" s="13">
        <f t="shared" si="209"/>
        <v>273024.04689933039</v>
      </c>
      <c r="S1152" s="11">
        <f t="shared" si="210"/>
        <v>253.67238090778406</v>
      </c>
      <c r="T1152" s="13">
        <f t="shared" si="211"/>
        <v>2.1422318195142851</v>
      </c>
      <c r="U1152" s="14"/>
      <c r="V1152" s="13">
        <f t="shared" si="212"/>
        <v>2.14</v>
      </c>
      <c r="W1152" s="13">
        <v>74.3</v>
      </c>
    </row>
    <row r="1153" spans="1:23" x14ac:dyDescent="0.25">
      <c r="A1153" s="15" t="s">
        <v>8828</v>
      </c>
      <c r="B1153" s="15">
        <v>53211</v>
      </c>
      <c r="C1153" s="7" t="s">
        <v>4622</v>
      </c>
      <c r="D1153" s="14">
        <v>40</v>
      </c>
      <c r="E1153" s="13">
        <v>8</v>
      </c>
      <c r="F1153" s="14">
        <f t="shared" si="207"/>
        <v>594.4</v>
      </c>
      <c r="G1153" s="11">
        <v>4682.5</v>
      </c>
      <c r="H1153" s="13">
        <v>800000</v>
      </c>
      <c r="I1153" s="11">
        <v>1986.28</v>
      </c>
      <c r="J1153" s="9">
        <v>42.419220501868701</v>
      </c>
      <c r="K1153" s="13">
        <v>0.131215554725926</v>
      </c>
      <c r="L1153" s="13">
        <f t="shared" si="208"/>
        <v>5.5660615491940749E-2</v>
      </c>
      <c r="M1153" s="11">
        <v>117.0625</v>
      </c>
      <c r="N1153" s="8">
        <v>3568555.58</v>
      </c>
      <c r="O1153" s="9">
        <v>34.128005862416302</v>
      </c>
      <c r="P1153" s="13"/>
      <c r="Q1153" s="13"/>
      <c r="R1153" s="13">
        <f t="shared" si="209"/>
        <v>273024.04689933039</v>
      </c>
      <c r="S1153" s="11">
        <f t="shared" si="210"/>
        <v>358.25001767412874</v>
      </c>
      <c r="T1153" s="13">
        <f t="shared" si="211"/>
        <v>3.0603311707346821</v>
      </c>
      <c r="U1153" s="14"/>
      <c r="V1153" s="13">
        <f t="shared" si="212"/>
        <v>3.06</v>
      </c>
      <c r="W1153" s="13">
        <v>74.3</v>
      </c>
    </row>
    <row r="1154" spans="1:23" x14ac:dyDescent="0.25">
      <c r="A1154" s="15" t="s">
        <v>8828</v>
      </c>
      <c r="B1154" s="15">
        <v>53221</v>
      </c>
      <c r="C1154" s="7" t="s">
        <v>453</v>
      </c>
      <c r="D1154" s="14">
        <v>7</v>
      </c>
      <c r="E1154" s="13">
        <v>4</v>
      </c>
      <c r="F1154" s="14">
        <f t="shared" si="207"/>
        <v>297.2</v>
      </c>
      <c r="G1154" s="11">
        <v>774.09</v>
      </c>
      <c r="H1154" s="13">
        <v>800000</v>
      </c>
      <c r="I1154" s="11">
        <v>304.13</v>
      </c>
      <c r="J1154" s="9">
        <v>39.288713198723698</v>
      </c>
      <c r="K1154" s="13">
        <v>2.16919698361543E-2</v>
      </c>
      <c r="L1154" s="13">
        <f t="shared" si="208"/>
        <v>8.5224958160803176E-3</v>
      </c>
      <c r="M1154" s="11">
        <v>110.584285714286</v>
      </c>
      <c r="N1154" s="8">
        <v>3568555.58</v>
      </c>
      <c r="O1154" s="9">
        <v>34.128005862416302</v>
      </c>
      <c r="P1154" s="13"/>
      <c r="Q1154" s="13"/>
      <c r="R1154" s="13">
        <f t="shared" si="209"/>
        <v>273024.04689933039</v>
      </c>
      <c r="S1154" s="11">
        <f t="shared" si="210"/>
        <v>59.224293898850519</v>
      </c>
      <c r="T1154" s="13">
        <f t="shared" si="211"/>
        <v>0.53555795487857039</v>
      </c>
      <c r="U1154" s="14"/>
      <c r="V1154" s="13">
        <f t="shared" si="212"/>
        <v>0.54</v>
      </c>
      <c r="W1154" s="13">
        <v>74.3</v>
      </c>
    </row>
    <row r="1155" spans="1:23" x14ac:dyDescent="0.25">
      <c r="A1155" s="15" t="s">
        <v>8828</v>
      </c>
      <c r="B1155" s="15">
        <v>53301</v>
      </c>
      <c r="C1155" s="7" t="s">
        <v>2829</v>
      </c>
      <c r="D1155" s="14">
        <v>16</v>
      </c>
      <c r="E1155" s="13">
        <f>IF((V1155 &lt; 0), 0, ROUND((T1155 - U1155), 0))</f>
        <v>1</v>
      </c>
      <c r="F1155" s="14">
        <f t="shared" si="207"/>
        <v>89.16</v>
      </c>
      <c r="G1155" s="11">
        <v>1864.5</v>
      </c>
      <c r="H1155" s="13">
        <v>800000</v>
      </c>
      <c r="I1155" s="11">
        <v>900.38</v>
      </c>
      <c r="J1155" s="9">
        <v>48.2906945561813</v>
      </c>
      <c r="K1155" s="13">
        <v>5.2248030280083201E-2</v>
      </c>
      <c r="L1155" s="13">
        <f t="shared" si="208"/>
        <v>2.5230936714176096E-2</v>
      </c>
      <c r="M1155" s="11">
        <v>116.53125</v>
      </c>
      <c r="N1155" s="8">
        <v>3568555.58</v>
      </c>
      <c r="O1155" s="9">
        <v>34.128005862416302</v>
      </c>
      <c r="P1155" s="13"/>
      <c r="Q1155" s="13"/>
      <c r="R1155" s="13">
        <f t="shared" si="209"/>
        <v>273024.04689933039</v>
      </c>
      <c r="S1155" s="11">
        <f t="shared" si="210"/>
        <v>142.64968669587071</v>
      </c>
      <c r="T1155" s="13">
        <f t="shared" si="211"/>
        <v>1.2241324682938759</v>
      </c>
      <c r="U1155" s="14"/>
      <c r="V1155" s="13">
        <f t="shared" si="212"/>
        <v>1.22</v>
      </c>
      <c r="W1155" s="13">
        <v>89.16</v>
      </c>
    </row>
    <row r="1156" spans="1:23" x14ac:dyDescent="0.25">
      <c r="A1156" s="15" t="s">
        <v>8828</v>
      </c>
      <c r="B1156" s="15">
        <v>53311</v>
      </c>
      <c r="C1156" s="7" t="s">
        <v>2933</v>
      </c>
      <c r="D1156" s="14">
        <v>68</v>
      </c>
      <c r="E1156" s="13">
        <f>IF((V1156 &lt; 0), 0, ROUND((T1156 - U1156), 0))</f>
        <v>5</v>
      </c>
      <c r="F1156" s="14">
        <f t="shared" si="207"/>
        <v>445.79999999999995</v>
      </c>
      <c r="G1156" s="11">
        <v>8021.44</v>
      </c>
      <c r="H1156" s="13">
        <v>800000</v>
      </c>
      <c r="I1156" s="11">
        <v>3466.3</v>
      </c>
      <c r="J1156" s="9">
        <v>43.212939322615398</v>
      </c>
      <c r="K1156" s="13">
        <v>0.22478114240272001</v>
      </c>
      <c r="L1156" s="13">
        <f t="shared" si="208"/>
        <v>9.7134538675169121E-2</v>
      </c>
      <c r="M1156" s="11">
        <v>117.96235294117599</v>
      </c>
      <c r="N1156" s="8">
        <v>3568555.58</v>
      </c>
      <c r="O1156" s="9">
        <v>34.128005862416302</v>
      </c>
      <c r="P1156" s="13"/>
      <c r="Q1156" s="13"/>
      <c r="R1156" s="13">
        <f t="shared" si="209"/>
        <v>273024.04689933039</v>
      </c>
      <c r="S1156" s="11">
        <f t="shared" si="210"/>
        <v>613.706571654453</v>
      </c>
      <c r="T1156" s="13">
        <f t="shared" si="211"/>
        <v>5.202562990249004</v>
      </c>
      <c r="U1156" s="14"/>
      <c r="V1156" s="13">
        <f t="shared" si="212"/>
        <v>5.2</v>
      </c>
      <c r="W1156" s="13">
        <v>89.16</v>
      </c>
    </row>
    <row r="1157" spans="1:23" x14ac:dyDescent="0.25">
      <c r="A1157" s="15" t="s">
        <v>8828</v>
      </c>
      <c r="B1157" s="15">
        <v>53321</v>
      </c>
      <c r="C1157" s="7" t="s">
        <v>3725</v>
      </c>
      <c r="D1157" s="14">
        <v>26</v>
      </c>
      <c r="E1157" s="13">
        <f>IF((V1157 &lt; 0), 0, ROUND((T1157 - U1157), 0))</f>
        <v>2</v>
      </c>
      <c r="F1157" s="14">
        <f t="shared" si="207"/>
        <v>178.32</v>
      </c>
      <c r="G1157" s="11">
        <v>3034.81</v>
      </c>
      <c r="H1157" s="13">
        <v>800000</v>
      </c>
      <c r="I1157" s="11">
        <v>1263.55</v>
      </c>
      <c r="J1157" s="9">
        <v>41.635225928476601</v>
      </c>
      <c r="K1157" s="13">
        <v>8.5043091860713002E-2</v>
      </c>
      <c r="L1157" s="13">
        <f t="shared" si="208"/>
        <v>3.5407883432769752E-2</v>
      </c>
      <c r="M1157" s="11">
        <v>116.723461538462</v>
      </c>
      <c r="N1157" s="8">
        <v>3568555.58</v>
      </c>
      <c r="O1157" s="9">
        <v>34.128005862416302</v>
      </c>
      <c r="P1157" s="13"/>
      <c r="Q1157" s="13"/>
      <c r="R1157" s="13">
        <f t="shared" si="209"/>
        <v>273024.04689933039</v>
      </c>
      <c r="S1157" s="11">
        <f t="shared" si="210"/>
        <v>232.18809100643369</v>
      </c>
      <c r="T1157" s="13">
        <f t="shared" si="211"/>
        <v>1.9892152609775413</v>
      </c>
      <c r="U1157" s="14"/>
      <c r="V1157" s="13">
        <f t="shared" si="212"/>
        <v>1.99</v>
      </c>
      <c r="W1157" s="13">
        <v>89.16</v>
      </c>
    </row>
    <row r="1158" spans="1:23" x14ac:dyDescent="0.25">
      <c r="A1158" s="15" t="s">
        <v>8828</v>
      </c>
      <c r="B1158" s="15">
        <v>53401</v>
      </c>
      <c r="C1158" s="7" t="s">
        <v>2829</v>
      </c>
      <c r="D1158" s="14">
        <v>19</v>
      </c>
      <c r="E1158" s="13">
        <f>IF((V1158 &lt; 0), 0, ROUND((T1158 - U1158), 0))</f>
        <v>1</v>
      </c>
      <c r="F1158" s="14">
        <f t="shared" si="207"/>
        <v>74.3</v>
      </c>
      <c r="G1158" s="11">
        <v>2141.92</v>
      </c>
      <c r="H1158" s="13">
        <v>800000</v>
      </c>
      <c r="I1158" s="11">
        <v>864.71</v>
      </c>
      <c r="J1158" s="9">
        <v>40.370788824979499</v>
      </c>
      <c r="K1158" s="13">
        <v>6.0022043989013597E-2</v>
      </c>
      <c r="L1158" s="13">
        <f t="shared" si="208"/>
        <v>2.4231372627240982E-2</v>
      </c>
      <c r="M1158" s="11">
        <v>112.73263157894699</v>
      </c>
      <c r="N1158" s="8">
        <v>3568555.58</v>
      </c>
      <c r="O1158" s="9">
        <v>34.128005862416302</v>
      </c>
      <c r="P1158" s="13"/>
      <c r="Q1158" s="13"/>
      <c r="R1158" s="13">
        <f t="shared" si="209"/>
        <v>273024.04689933039</v>
      </c>
      <c r="S1158" s="11">
        <f t="shared" si="210"/>
        <v>163.87461353050119</v>
      </c>
      <c r="T1158" s="13">
        <f t="shared" si="211"/>
        <v>1.4536573060989828</v>
      </c>
      <c r="U1158" s="14"/>
      <c r="V1158" s="13">
        <f t="shared" si="212"/>
        <v>1.45</v>
      </c>
      <c r="W1158" s="13">
        <v>74.3</v>
      </c>
    </row>
    <row r="1159" spans="1:23" x14ac:dyDescent="0.25">
      <c r="A1159" s="15" t="s">
        <v>8828</v>
      </c>
      <c r="B1159" s="15">
        <v>53411</v>
      </c>
      <c r="C1159" s="7" t="s">
        <v>3585</v>
      </c>
      <c r="D1159" s="14">
        <v>13</v>
      </c>
      <c r="E1159" s="13">
        <v>2</v>
      </c>
      <c r="F1159" s="14">
        <f t="shared" si="207"/>
        <v>148.6</v>
      </c>
      <c r="G1159" s="11">
        <v>1455.88</v>
      </c>
      <c r="H1159" s="13">
        <v>800000</v>
      </c>
      <c r="I1159" s="11">
        <v>605.92999999999995</v>
      </c>
      <c r="J1159" s="9">
        <v>41.619501607275303</v>
      </c>
      <c r="K1159" s="13">
        <v>4.0797459010012103E-2</v>
      </c>
      <c r="L1159" s="13">
        <f t="shared" si="208"/>
        <v>1.6979699108399471E-2</v>
      </c>
      <c r="M1159" s="11">
        <v>111.990769230769</v>
      </c>
      <c r="N1159" s="8">
        <v>3568555.58</v>
      </c>
      <c r="O1159" s="9">
        <v>34.128005862416302</v>
      </c>
      <c r="P1159" s="13"/>
      <c r="Q1159" s="13"/>
      <c r="R1159" s="13">
        <f t="shared" si="209"/>
        <v>273024.04689933039</v>
      </c>
      <c r="S1159" s="11">
        <f t="shared" si="210"/>
        <v>111.38687362123054</v>
      </c>
      <c r="T1159" s="13">
        <f t="shared" si="211"/>
        <v>0.99460763048877643</v>
      </c>
      <c r="U1159" s="14"/>
      <c r="V1159" s="13">
        <f t="shared" si="212"/>
        <v>0.99</v>
      </c>
      <c r="W1159" s="13">
        <v>74.3</v>
      </c>
    </row>
    <row r="1160" spans="1:23" hidden="1" x14ac:dyDescent="0.25">
      <c r="A1160" s="7" t="s">
        <v>8828</v>
      </c>
      <c r="B1160" s="7">
        <v>53501</v>
      </c>
      <c r="C1160" s="7" t="s">
        <v>4117</v>
      </c>
      <c r="D1160" s="14">
        <v>1</v>
      </c>
      <c r="E1160" s="13">
        <f>IF((V1160 &lt; 0), 0, ROUND((T1160 - U1160), 0))</f>
        <v>0</v>
      </c>
      <c r="F1160" s="14">
        <f t="shared" si="207"/>
        <v>0</v>
      </c>
      <c r="G1160" s="11">
        <v>107.99</v>
      </c>
      <c r="H1160" s="13">
        <v>800000</v>
      </c>
      <c r="I1160" s="11">
        <v>51.28</v>
      </c>
      <c r="J1160" s="9">
        <v>47.485878322066903</v>
      </c>
      <c r="K1160" s="13">
        <v>3.0261543523444302E-3</v>
      </c>
      <c r="L1160" s="13">
        <f t="shared" si="208"/>
        <v>1.4369959735922079E-3</v>
      </c>
      <c r="M1160" s="11">
        <v>107.99</v>
      </c>
      <c r="N1160" s="8">
        <v>3568555.58</v>
      </c>
      <c r="O1160" s="9">
        <v>34.128005862416302</v>
      </c>
      <c r="P1160" s="13"/>
      <c r="Q1160" s="13"/>
      <c r="R1160" s="13">
        <f t="shared" si="209"/>
        <v>273024.04689933039</v>
      </c>
      <c r="S1160" s="11">
        <f t="shared" si="210"/>
        <v>8.2621290781909842</v>
      </c>
      <c r="T1160" s="13">
        <f t="shared" si="211"/>
        <v>7.6508279268367299E-2</v>
      </c>
      <c r="U1160" s="14"/>
      <c r="V1160" s="13">
        <f t="shared" si="212"/>
        <v>0.08</v>
      </c>
      <c r="W1160" s="13">
        <v>56.71</v>
      </c>
    </row>
    <row r="1161" spans="1:23" x14ac:dyDescent="0.25">
      <c r="A1161" s="15" t="s">
        <v>8828</v>
      </c>
      <c r="B1161" s="15">
        <v>53511</v>
      </c>
      <c r="C1161" s="7" t="s">
        <v>2623</v>
      </c>
      <c r="D1161" s="14">
        <v>117</v>
      </c>
      <c r="E1161" s="13">
        <v>5</v>
      </c>
      <c r="F1161" s="14">
        <f t="shared" si="207"/>
        <v>445.79999999999995</v>
      </c>
      <c r="G1161" s="11">
        <v>13715.19</v>
      </c>
      <c r="H1161" s="13">
        <v>800000</v>
      </c>
      <c r="I1161" s="11">
        <v>5733.98</v>
      </c>
      <c r="J1161" s="9">
        <v>41.807514150369002</v>
      </c>
      <c r="K1161" s="13">
        <v>0.38433449311723999</v>
      </c>
      <c r="L1161" s="13">
        <f t="shared" si="208"/>
        <v>0.16068069759473907</v>
      </c>
      <c r="M1161" s="11">
        <v>117.223846153846</v>
      </c>
      <c r="N1161" s="8">
        <v>3568555.58</v>
      </c>
      <c r="O1161" s="9">
        <v>34.128005862416302</v>
      </c>
      <c r="P1161" s="13"/>
      <c r="Q1161" s="13"/>
      <c r="R1161" s="13">
        <f t="shared" si="209"/>
        <v>273024.04689933039</v>
      </c>
      <c r="S1161" s="11">
        <f t="shared" si="210"/>
        <v>1049.325586738717</v>
      </c>
      <c r="T1161" s="13">
        <f t="shared" si="211"/>
        <v>8.9514686743989724</v>
      </c>
      <c r="U1161" s="14"/>
      <c r="V1161" s="13">
        <f t="shared" si="212"/>
        <v>8.9499999999999993</v>
      </c>
      <c r="W1161" s="13">
        <v>89.16</v>
      </c>
    </row>
    <row r="1162" spans="1:23" x14ac:dyDescent="0.25">
      <c r="A1162" s="15" t="s">
        <v>8828</v>
      </c>
      <c r="B1162" s="15">
        <v>53521</v>
      </c>
      <c r="C1162" s="7" t="s">
        <v>1684</v>
      </c>
      <c r="D1162" s="14">
        <v>41</v>
      </c>
      <c r="E1162" s="13">
        <f>IF((V1162 &lt; 0), 0, ROUND((T1162 - U1162), 0))</f>
        <v>3</v>
      </c>
      <c r="F1162" s="14">
        <f t="shared" si="207"/>
        <v>267.48</v>
      </c>
      <c r="G1162" s="11">
        <v>4954.0200000000004</v>
      </c>
      <c r="H1162" s="13">
        <v>800000</v>
      </c>
      <c r="I1162" s="11">
        <v>2141.4899999999998</v>
      </c>
      <c r="J1162" s="9">
        <v>43.227318420192098</v>
      </c>
      <c r="K1162" s="13">
        <v>0.13882423543477501</v>
      </c>
      <c r="L1162" s="13">
        <f t="shared" si="208"/>
        <v>6.000999429578735E-2</v>
      </c>
      <c r="M1162" s="11">
        <v>120.829756097561</v>
      </c>
      <c r="N1162" s="8">
        <v>3568555.58</v>
      </c>
      <c r="O1162" s="9">
        <v>34.128005862416302</v>
      </c>
      <c r="P1162" s="13"/>
      <c r="Q1162" s="13"/>
      <c r="R1162" s="13">
        <f t="shared" si="209"/>
        <v>273024.04689933039</v>
      </c>
      <c r="S1162" s="11">
        <f t="shared" si="210"/>
        <v>379.02354566107698</v>
      </c>
      <c r="T1162" s="13">
        <f t="shared" si="211"/>
        <v>3.1368394500030585</v>
      </c>
      <c r="U1162" s="14"/>
      <c r="V1162" s="13">
        <f t="shared" si="212"/>
        <v>3.14</v>
      </c>
      <c r="W1162" s="13">
        <v>89.16</v>
      </c>
    </row>
    <row r="1163" spans="1:23" hidden="1" x14ac:dyDescent="0.25">
      <c r="A1163" s="7" t="s">
        <v>8828</v>
      </c>
      <c r="B1163" s="7">
        <v>53551</v>
      </c>
      <c r="C1163" s="7" t="s">
        <v>6440</v>
      </c>
      <c r="D1163" s="14">
        <v>3</v>
      </c>
      <c r="E1163" s="13">
        <f>IF((V1163 &lt; 0), 0, ROUND((T1163 - U1163), 0))</f>
        <v>0</v>
      </c>
      <c r="F1163" s="14">
        <f t="shared" si="207"/>
        <v>0</v>
      </c>
      <c r="G1163" s="11">
        <v>361.29</v>
      </c>
      <c r="H1163" s="13">
        <v>800000</v>
      </c>
      <c r="I1163" s="11">
        <v>166.01</v>
      </c>
      <c r="J1163" s="9">
        <v>45.9492374546763</v>
      </c>
      <c r="K1163" s="13">
        <v>1.01242643389066E-2</v>
      </c>
      <c r="L1163" s="13">
        <f t="shared" si="208"/>
        <v>4.6520222616233077E-3</v>
      </c>
      <c r="M1163" s="11">
        <v>120.43</v>
      </c>
      <c r="N1163" s="8">
        <v>3568555.58</v>
      </c>
      <c r="O1163" s="9">
        <v>34.128005862416302</v>
      </c>
      <c r="P1163" s="13"/>
      <c r="Q1163" s="13"/>
      <c r="R1163" s="13">
        <f t="shared" si="209"/>
        <v>273024.04689933039</v>
      </c>
      <c r="S1163" s="11">
        <f t="shared" si="210"/>
        <v>27.641676216868539</v>
      </c>
      <c r="T1163" s="13">
        <f t="shared" si="211"/>
        <v>0.22952483780510285</v>
      </c>
      <c r="U1163" s="14"/>
      <c r="V1163" s="13">
        <f t="shared" si="212"/>
        <v>0.23</v>
      </c>
      <c r="W1163" s="13">
        <v>68.64</v>
      </c>
    </row>
    <row r="1164" spans="1:23" hidden="1" x14ac:dyDescent="0.25">
      <c r="A1164" s="7" t="s">
        <v>8828</v>
      </c>
      <c r="B1164" s="7">
        <v>53561</v>
      </c>
      <c r="C1164" s="7" t="s">
        <v>5215</v>
      </c>
      <c r="D1164" s="14">
        <v>4</v>
      </c>
      <c r="E1164" s="13">
        <f>IF((V1164 &lt; 0), 0, ROUND((T1164 - U1164), 0))</f>
        <v>0</v>
      </c>
      <c r="F1164" s="14">
        <f t="shared" si="207"/>
        <v>0</v>
      </c>
      <c r="G1164" s="11">
        <v>486.29</v>
      </c>
      <c r="H1164" s="13">
        <v>800000</v>
      </c>
      <c r="I1164" s="11">
        <v>211.73</v>
      </c>
      <c r="J1164" s="9">
        <v>43.539863044685298</v>
      </c>
      <c r="K1164" s="13">
        <v>1.36270821372495E-2</v>
      </c>
      <c r="L1164" s="13">
        <f t="shared" si="208"/>
        <v>5.9332128995452068E-3</v>
      </c>
      <c r="M1164" s="11">
        <v>121.57250000000001</v>
      </c>
      <c r="N1164" s="8">
        <v>3568555.58</v>
      </c>
      <c r="O1164" s="9">
        <v>34.128005862416302</v>
      </c>
      <c r="P1164" s="13"/>
      <c r="Q1164" s="13"/>
      <c r="R1164" s="13">
        <f t="shared" si="209"/>
        <v>273024.04689933039</v>
      </c>
      <c r="S1164" s="11">
        <f t="shared" si="210"/>
        <v>37.205211125414351</v>
      </c>
      <c r="T1164" s="13">
        <f t="shared" si="211"/>
        <v>0.30603311707346931</v>
      </c>
      <c r="U1164" s="14"/>
      <c r="V1164" s="13">
        <f t="shared" si="212"/>
        <v>0.31</v>
      </c>
      <c r="W1164" s="13">
        <v>89.16</v>
      </c>
    </row>
    <row r="1165" spans="1:23" hidden="1" x14ac:dyDescent="0.25">
      <c r="A1165" s="7" t="s">
        <v>8828</v>
      </c>
      <c r="B1165" s="7">
        <v>53571</v>
      </c>
      <c r="C1165" s="7" t="s">
        <v>2956</v>
      </c>
      <c r="D1165" s="14">
        <v>1</v>
      </c>
      <c r="E1165" s="13">
        <f>IF((V1165 &lt; 0), 0, ROUND((T1165 - U1165), 0))</f>
        <v>0</v>
      </c>
      <c r="F1165" s="14">
        <f t="shared" si="207"/>
        <v>0</v>
      </c>
      <c r="G1165" s="11">
        <v>130</v>
      </c>
      <c r="H1165" s="13">
        <v>800000</v>
      </c>
      <c r="I1165" s="11">
        <v>47.72</v>
      </c>
      <c r="J1165" s="9">
        <v>36.707692307692298</v>
      </c>
      <c r="K1165" s="13">
        <v>3.6429305102766499E-3</v>
      </c>
      <c r="L1165" s="13">
        <f t="shared" si="208"/>
        <v>1.3372357226953974E-3</v>
      </c>
      <c r="M1165" s="11">
        <v>130</v>
      </c>
      <c r="N1165" s="8">
        <v>3568555.58</v>
      </c>
      <c r="O1165" s="9">
        <v>34.128005862416302</v>
      </c>
      <c r="P1165" s="13"/>
      <c r="Q1165" s="13"/>
      <c r="R1165" s="13">
        <f t="shared" si="209"/>
        <v>273024.04689933039</v>
      </c>
      <c r="S1165" s="11">
        <f t="shared" si="210"/>
        <v>9.9460763048877361</v>
      </c>
      <c r="T1165" s="13">
        <f t="shared" si="211"/>
        <v>7.6508279268367202E-2</v>
      </c>
      <c r="U1165" s="14"/>
      <c r="V1165" s="13">
        <f t="shared" si="212"/>
        <v>0.08</v>
      </c>
      <c r="W1165" s="13">
        <v>89.16</v>
      </c>
    </row>
    <row r="1166" spans="1:23" x14ac:dyDescent="0.25">
      <c r="A1166" s="15" t="s">
        <v>8828</v>
      </c>
      <c r="B1166" s="15">
        <v>53601</v>
      </c>
      <c r="C1166" s="7" t="s">
        <v>5203</v>
      </c>
      <c r="D1166" s="14">
        <v>70</v>
      </c>
      <c r="E1166" s="13">
        <f>IF((V1166 &lt; 0), 0, ROUND((T1166 - U1166), 0))</f>
        <v>5</v>
      </c>
      <c r="F1166" s="14">
        <f t="shared" si="207"/>
        <v>371.5</v>
      </c>
      <c r="G1166" s="11">
        <v>8062.55</v>
      </c>
      <c r="H1166" s="13">
        <v>800000</v>
      </c>
      <c r="I1166" s="11">
        <v>3314.65</v>
      </c>
      <c r="J1166" s="9">
        <v>41.111683028322297</v>
      </c>
      <c r="K1166" s="13">
        <v>0.22593314912023901</v>
      </c>
      <c r="L1166" s="13">
        <f t="shared" si="208"/>
        <v>9.2884920122219411E-2</v>
      </c>
      <c r="M1166" s="11">
        <v>115.179285714286</v>
      </c>
      <c r="N1166" s="8">
        <v>3568555.58</v>
      </c>
      <c r="O1166" s="9">
        <v>34.128005862416302</v>
      </c>
      <c r="P1166" s="13"/>
      <c r="Q1166" s="13"/>
      <c r="R1166" s="13">
        <f t="shared" si="209"/>
        <v>273024.04689933039</v>
      </c>
      <c r="S1166" s="11">
        <f t="shared" si="210"/>
        <v>616.85182701517545</v>
      </c>
      <c r="T1166" s="13">
        <f t="shared" si="211"/>
        <v>5.3555795487857036</v>
      </c>
      <c r="U1166" s="14"/>
      <c r="V1166" s="13">
        <f t="shared" si="212"/>
        <v>5.36</v>
      </c>
      <c r="W1166" s="13">
        <v>74.3</v>
      </c>
    </row>
    <row r="1167" spans="1:23" x14ac:dyDescent="0.25">
      <c r="A1167" s="15" t="s">
        <v>8828</v>
      </c>
      <c r="B1167" s="15">
        <v>53621</v>
      </c>
      <c r="C1167" s="7" t="s">
        <v>4258</v>
      </c>
      <c r="D1167" s="14">
        <v>18</v>
      </c>
      <c r="E1167" s="13">
        <v>2</v>
      </c>
      <c r="F1167" s="14">
        <f t="shared" si="207"/>
        <v>148.6</v>
      </c>
      <c r="G1167" s="11">
        <v>2072.33</v>
      </c>
      <c r="H1167" s="13">
        <v>800000</v>
      </c>
      <c r="I1167" s="11">
        <v>843.67</v>
      </c>
      <c r="J1167" s="9">
        <v>40.711180169181503</v>
      </c>
      <c r="K1167" s="13">
        <v>5.8071955264320102E-2</v>
      </c>
      <c r="L1167" s="13">
        <f t="shared" si="208"/>
        <v>2.364177833542384E-2</v>
      </c>
      <c r="M1167" s="11">
        <v>115.129444444444</v>
      </c>
      <c r="N1167" s="8">
        <v>3568555.58</v>
      </c>
      <c r="O1167" s="9">
        <v>34.128005862416302</v>
      </c>
      <c r="P1167" s="13"/>
      <c r="Q1167" s="13"/>
      <c r="R1167" s="13">
        <f t="shared" si="209"/>
        <v>273024.04689933039</v>
      </c>
      <c r="S1167" s="11">
        <f t="shared" si="210"/>
        <v>158.55040237621549</v>
      </c>
      <c r="T1167" s="13">
        <f t="shared" si="211"/>
        <v>1.3771490268306157</v>
      </c>
      <c r="U1167" s="14"/>
      <c r="V1167" s="13">
        <f t="shared" si="212"/>
        <v>1.38</v>
      </c>
      <c r="W1167" s="13">
        <v>74.3</v>
      </c>
    </row>
    <row r="1168" spans="1:23" hidden="1" x14ac:dyDescent="0.25">
      <c r="A1168" s="7" t="s">
        <v>8828</v>
      </c>
      <c r="B1168" s="7">
        <v>53651</v>
      </c>
      <c r="C1168" s="7" t="s">
        <v>5646</v>
      </c>
      <c r="D1168" s="14">
        <v>1</v>
      </c>
      <c r="E1168" s="13">
        <f t="shared" ref="E1168:E1179" si="213">IF((V1168 &lt; 0), 0, ROUND((T1168 - U1168), 0))</f>
        <v>0</v>
      </c>
      <c r="F1168" s="14">
        <f t="shared" si="207"/>
        <v>0</v>
      </c>
      <c r="G1168" s="11">
        <v>120.43</v>
      </c>
      <c r="H1168" s="13">
        <v>800000</v>
      </c>
      <c r="I1168" s="11">
        <v>62.43</v>
      </c>
      <c r="J1168" s="9">
        <v>51.8392427136096</v>
      </c>
      <c r="K1168" s="13">
        <v>3.37475477963552E-3</v>
      </c>
      <c r="L1168" s="13">
        <f t="shared" si="208"/>
        <v>1.749447321204398E-3</v>
      </c>
      <c r="M1168" s="11">
        <v>120.43</v>
      </c>
      <c r="N1168" s="8">
        <v>3568555.58</v>
      </c>
      <c r="O1168" s="9">
        <v>34.128005862416302</v>
      </c>
      <c r="P1168" s="13"/>
      <c r="Q1168" s="13"/>
      <c r="R1168" s="13">
        <f t="shared" si="209"/>
        <v>273024.04689933039</v>
      </c>
      <c r="S1168" s="11">
        <f t="shared" si="210"/>
        <v>9.213892072289477</v>
      </c>
      <c r="T1168" s="13">
        <f t="shared" si="211"/>
        <v>7.6508279268367327E-2</v>
      </c>
      <c r="U1168" s="14"/>
      <c r="V1168" s="13">
        <f t="shared" si="212"/>
        <v>0.08</v>
      </c>
      <c r="W1168" s="13">
        <v>74.3</v>
      </c>
    </row>
    <row r="1169" spans="1:23" hidden="1" x14ac:dyDescent="0.25">
      <c r="A1169" s="7" t="s">
        <v>8828</v>
      </c>
      <c r="B1169" s="7">
        <v>53661</v>
      </c>
      <c r="C1169" s="7" t="s">
        <v>5215</v>
      </c>
      <c r="D1169" s="14">
        <v>4</v>
      </c>
      <c r="E1169" s="13">
        <f t="shared" si="213"/>
        <v>0</v>
      </c>
      <c r="F1169" s="14">
        <f t="shared" si="207"/>
        <v>0</v>
      </c>
      <c r="G1169" s="11">
        <v>486.29</v>
      </c>
      <c r="H1169" s="13">
        <v>800000</v>
      </c>
      <c r="I1169" s="11">
        <v>211.73</v>
      </c>
      <c r="J1169" s="9">
        <v>43.539863044685298</v>
      </c>
      <c r="K1169" s="13">
        <v>1.36270821372495E-2</v>
      </c>
      <c r="L1169" s="13">
        <f t="shared" si="208"/>
        <v>5.9332128995452068E-3</v>
      </c>
      <c r="M1169" s="11">
        <v>121.57250000000001</v>
      </c>
      <c r="N1169" s="8">
        <v>3568555.58</v>
      </c>
      <c r="O1169" s="9">
        <v>34.128005862416302</v>
      </c>
      <c r="P1169" s="13"/>
      <c r="Q1169" s="13"/>
      <c r="R1169" s="13">
        <f t="shared" si="209"/>
        <v>273024.04689933039</v>
      </c>
      <c r="S1169" s="11">
        <f t="shared" si="210"/>
        <v>37.205211125414351</v>
      </c>
      <c r="T1169" s="13">
        <f t="shared" si="211"/>
        <v>0.30603311707346931</v>
      </c>
      <c r="U1169" s="14"/>
      <c r="V1169" s="13">
        <f t="shared" si="212"/>
        <v>0.31</v>
      </c>
      <c r="W1169" s="13">
        <v>74.3</v>
      </c>
    </row>
    <row r="1170" spans="1:23" ht="24" x14ac:dyDescent="0.25">
      <c r="A1170" s="15" t="s">
        <v>8828</v>
      </c>
      <c r="B1170" s="15">
        <v>53701</v>
      </c>
      <c r="C1170" s="7" t="s">
        <v>2690</v>
      </c>
      <c r="D1170" s="14">
        <v>14</v>
      </c>
      <c r="E1170" s="13">
        <f t="shared" si="213"/>
        <v>1</v>
      </c>
      <c r="F1170" s="14">
        <f t="shared" si="207"/>
        <v>89.16</v>
      </c>
      <c r="G1170" s="11">
        <v>1687.64</v>
      </c>
      <c r="H1170" s="13">
        <v>800000</v>
      </c>
      <c r="I1170" s="11">
        <v>733.98</v>
      </c>
      <c r="J1170" s="9">
        <v>43.491502927164603</v>
      </c>
      <c r="K1170" s="13">
        <v>4.7291963433563802E-2</v>
      </c>
      <c r="L1170" s="13">
        <f t="shared" si="208"/>
        <v>2.0567985661022015E-2</v>
      </c>
      <c r="M1170" s="11">
        <v>120.545714285714</v>
      </c>
      <c r="N1170" s="8">
        <v>3568555.58</v>
      </c>
      <c r="O1170" s="9">
        <v>34.128005862416302</v>
      </c>
      <c r="P1170" s="13"/>
      <c r="Q1170" s="13"/>
      <c r="R1170" s="13">
        <f t="shared" si="209"/>
        <v>273024.04689933039</v>
      </c>
      <c r="S1170" s="11">
        <f t="shared" si="210"/>
        <v>129.11843242446741</v>
      </c>
      <c r="T1170" s="13">
        <f t="shared" si="211"/>
        <v>1.071115909757145</v>
      </c>
      <c r="U1170" s="14"/>
      <c r="V1170" s="13">
        <f t="shared" si="212"/>
        <v>1.07</v>
      </c>
      <c r="W1170" s="13">
        <v>89.16</v>
      </c>
    </row>
    <row r="1171" spans="1:23" x14ac:dyDescent="0.25">
      <c r="A1171" s="15" t="s">
        <v>8828</v>
      </c>
      <c r="B1171" s="15">
        <v>53711</v>
      </c>
      <c r="C1171" s="7" t="s">
        <v>1115</v>
      </c>
      <c r="D1171" s="14">
        <v>14</v>
      </c>
      <c r="E1171" s="13">
        <f t="shared" si="213"/>
        <v>1</v>
      </c>
      <c r="F1171" s="14">
        <f t="shared" si="207"/>
        <v>89.16</v>
      </c>
      <c r="G1171" s="11">
        <v>1652.39</v>
      </c>
      <c r="H1171" s="13">
        <v>800000</v>
      </c>
      <c r="I1171" s="11">
        <v>702.16</v>
      </c>
      <c r="J1171" s="9">
        <v>42.493600179134503</v>
      </c>
      <c r="K1171" s="13">
        <v>4.6304168814431099E-2</v>
      </c>
      <c r="L1171" s="13">
        <f t="shared" si="208"/>
        <v>1.9676308362275838E-2</v>
      </c>
      <c r="M1171" s="11">
        <v>118.027857142857</v>
      </c>
      <c r="N1171" s="8">
        <v>3568555.58</v>
      </c>
      <c r="O1171" s="9">
        <v>34.128005862416302</v>
      </c>
      <c r="P1171" s="13"/>
      <c r="Q1171" s="13"/>
      <c r="R1171" s="13">
        <f t="shared" si="209"/>
        <v>273024.04689933039</v>
      </c>
      <c r="S1171" s="11">
        <f t="shared" si="210"/>
        <v>126.42151558025748</v>
      </c>
      <c r="T1171" s="13">
        <f t="shared" si="211"/>
        <v>1.0711159097571439</v>
      </c>
      <c r="U1171" s="14"/>
      <c r="V1171" s="13">
        <f t="shared" si="212"/>
        <v>1.07</v>
      </c>
      <c r="W1171" s="13">
        <v>89.16</v>
      </c>
    </row>
    <row r="1172" spans="1:23" ht="24" hidden="1" x14ac:dyDescent="0.25">
      <c r="A1172" s="7" t="s">
        <v>8828</v>
      </c>
      <c r="B1172" s="7">
        <v>53721</v>
      </c>
      <c r="C1172" s="7" t="s">
        <v>5043</v>
      </c>
      <c r="D1172" s="14">
        <v>5</v>
      </c>
      <c r="E1172" s="13">
        <f t="shared" si="213"/>
        <v>0</v>
      </c>
      <c r="F1172" s="14">
        <f t="shared" si="207"/>
        <v>0</v>
      </c>
      <c r="G1172" s="11">
        <v>601.72</v>
      </c>
      <c r="H1172" s="13">
        <v>800000</v>
      </c>
      <c r="I1172" s="11">
        <v>258.52</v>
      </c>
      <c r="J1172" s="9">
        <v>42.963504620089097</v>
      </c>
      <c r="K1172" s="13">
        <v>1.6861724204951301E-2</v>
      </c>
      <c r="L1172" s="13">
        <f t="shared" si="208"/>
        <v>7.2443876578209337E-3</v>
      </c>
      <c r="M1172" s="11">
        <v>120.34399999999999</v>
      </c>
      <c r="N1172" s="8">
        <v>3568555.58</v>
      </c>
      <c r="O1172" s="9">
        <v>34.128005862416302</v>
      </c>
      <c r="P1172" s="13"/>
      <c r="Q1172" s="13"/>
      <c r="R1172" s="13">
        <f t="shared" si="209"/>
        <v>273024.04689933039</v>
      </c>
      <c r="S1172" s="11">
        <f t="shared" si="210"/>
        <v>46.036561801361984</v>
      </c>
      <c r="T1172" s="13">
        <f t="shared" si="211"/>
        <v>0.38254139634183659</v>
      </c>
      <c r="U1172" s="14"/>
      <c r="V1172" s="13">
        <f t="shared" si="212"/>
        <v>0.38</v>
      </c>
      <c r="W1172" s="13">
        <v>89.16</v>
      </c>
    </row>
    <row r="1173" spans="1:23" hidden="1" x14ac:dyDescent="0.25">
      <c r="A1173" s="7" t="s">
        <v>8828</v>
      </c>
      <c r="B1173" s="7">
        <v>53731</v>
      </c>
      <c r="C1173" s="7" t="s">
        <v>6309</v>
      </c>
      <c r="D1173" s="14">
        <v>4</v>
      </c>
      <c r="E1173" s="13">
        <f t="shared" si="213"/>
        <v>0</v>
      </c>
      <c r="F1173" s="14">
        <f t="shared" si="207"/>
        <v>0</v>
      </c>
      <c r="G1173" s="11">
        <v>496.22</v>
      </c>
      <c r="H1173" s="13">
        <v>800000</v>
      </c>
      <c r="I1173" s="11">
        <v>221.66</v>
      </c>
      <c r="J1173" s="9">
        <v>44.669702954334802</v>
      </c>
      <c r="K1173" s="13">
        <v>1.39053459831499E-2</v>
      </c>
      <c r="L1173" s="13">
        <f t="shared" si="208"/>
        <v>6.2114767454455868E-3</v>
      </c>
      <c r="M1173" s="11">
        <v>124.05500000000001</v>
      </c>
      <c r="N1173" s="8">
        <v>3568555.58</v>
      </c>
      <c r="O1173" s="9">
        <v>34.128005862416302</v>
      </c>
      <c r="P1173" s="13"/>
      <c r="Q1173" s="13"/>
      <c r="R1173" s="13">
        <f t="shared" si="209"/>
        <v>273024.04689933039</v>
      </c>
      <c r="S1173" s="11">
        <f t="shared" si="210"/>
        <v>37.964938338549338</v>
      </c>
      <c r="T1173" s="13">
        <f t="shared" si="211"/>
        <v>0.30603311707347014</v>
      </c>
      <c r="U1173" s="14"/>
      <c r="V1173" s="13">
        <f t="shared" si="212"/>
        <v>0.31</v>
      </c>
      <c r="W1173" s="13">
        <v>89.16</v>
      </c>
    </row>
    <row r="1174" spans="1:23" ht="24" x14ac:dyDescent="0.25">
      <c r="A1174" s="15" t="s">
        <v>8828</v>
      </c>
      <c r="B1174" s="15">
        <v>53801</v>
      </c>
      <c r="C1174" s="7" t="s">
        <v>7389</v>
      </c>
      <c r="D1174" s="14">
        <v>12</v>
      </c>
      <c r="E1174" s="13">
        <f t="shared" si="213"/>
        <v>1</v>
      </c>
      <c r="F1174" s="14">
        <f t="shared" si="207"/>
        <v>74.3</v>
      </c>
      <c r="G1174" s="11">
        <v>1416.25</v>
      </c>
      <c r="H1174" s="13">
        <v>800000</v>
      </c>
      <c r="I1174" s="11">
        <v>607.16999999999996</v>
      </c>
      <c r="J1174" s="9">
        <v>42.8716681376876</v>
      </c>
      <c r="K1174" s="13">
        <v>3.9686925655225497E-2</v>
      </c>
      <c r="L1174" s="13">
        <f t="shared" si="208"/>
        <v>1.7014447060959077E-2</v>
      </c>
      <c r="M1174" s="11">
        <v>118.020833333333</v>
      </c>
      <c r="N1174" s="8">
        <v>3568555.58</v>
      </c>
      <c r="O1174" s="9">
        <v>34.128005862416302</v>
      </c>
      <c r="P1174" s="13"/>
      <c r="Q1174" s="13"/>
      <c r="R1174" s="13">
        <f t="shared" si="209"/>
        <v>273024.04689933039</v>
      </c>
      <c r="S1174" s="11">
        <f t="shared" si="210"/>
        <v>108.35485051382524</v>
      </c>
      <c r="T1174" s="13">
        <f t="shared" si="211"/>
        <v>0.91809935122041064</v>
      </c>
      <c r="U1174" s="14"/>
      <c r="V1174" s="13">
        <f t="shared" si="212"/>
        <v>0.92</v>
      </c>
      <c r="W1174" s="13">
        <v>74.3</v>
      </c>
    </row>
    <row r="1175" spans="1:23" hidden="1" x14ac:dyDescent="0.25">
      <c r="A1175" s="7" t="s">
        <v>8828</v>
      </c>
      <c r="B1175" s="7">
        <v>53811</v>
      </c>
      <c r="C1175" s="7" t="s">
        <v>3763</v>
      </c>
      <c r="D1175" s="14">
        <v>4</v>
      </c>
      <c r="E1175" s="13">
        <f t="shared" si="213"/>
        <v>0</v>
      </c>
      <c r="F1175" s="14">
        <f t="shared" si="207"/>
        <v>0</v>
      </c>
      <c r="G1175" s="11">
        <v>458.24</v>
      </c>
      <c r="H1175" s="13">
        <v>800000</v>
      </c>
      <c r="I1175" s="11">
        <v>190.98</v>
      </c>
      <c r="J1175" s="9">
        <v>41.676850558659197</v>
      </c>
      <c r="K1175" s="13">
        <v>1.2841049823301301E-2</v>
      </c>
      <c r="L1175" s="13">
        <f t="shared" si="208"/>
        <v>5.3517451450202543E-3</v>
      </c>
      <c r="M1175" s="11">
        <v>114.56</v>
      </c>
      <c r="N1175" s="8">
        <v>3568555.58</v>
      </c>
      <c r="O1175" s="9">
        <v>34.128005862416302</v>
      </c>
      <c r="P1175" s="13"/>
      <c r="Q1175" s="13"/>
      <c r="R1175" s="13">
        <f t="shared" si="209"/>
        <v>273024.04689933039</v>
      </c>
      <c r="S1175" s="11">
        <f t="shared" si="210"/>
        <v>35.059153891936525</v>
      </c>
      <c r="T1175" s="13">
        <f t="shared" si="211"/>
        <v>0.30603311707346825</v>
      </c>
      <c r="U1175" s="14"/>
      <c r="V1175" s="13">
        <f t="shared" si="212"/>
        <v>0.31</v>
      </c>
      <c r="W1175" s="13">
        <v>74.3</v>
      </c>
    </row>
    <row r="1176" spans="1:23" x14ac:dyDescent="0.25">
      <c r="A1176" s="15" t="s">
        <v>8828</v>
      </c>
      <c r="B1176" s="15">
        <v>53821</v>
      </c>
      <c r="C1176" s="7" t="s">
        <v>6095</v>
      </c>
      <c r="D1176" s="14">
        <v>7</v>
      </c>
      <c r="E1176" s="13">
        <f t="shared" si="213"/>
        <v>1</v>
      </c>
      <c r="F1176" s="14">
        <f t="shared" si="207"/>
        <v>74.3</v>
      </c>
      <c r="G1176" s="11">
        <v>832.71</v>
      </c>
      <c r="H1176" s="13">
        <v>800000</v>
      </c>
      <c r="I1176" s="11">
        <v>352.23</v>
      </c>
      <c r="J1176" s="9">
        <v>42.299239831393898</v>
      </c>
      <c r="K1176" s="13">
        <v>2.33346512708652E-2</v>
      </c>
      <c r="L1176" s="13">
        <f t="shared" si="208"/>
        <v>9.8703801048826752E-3</v>
      </c>
      <c r="M1176" s="11">
        <v>118.95857142857101</v>
      </c>
      <c r="N1176" s="8">
        <v>3568555.58</v>
      </c>
      <c r="O1176" s="9">
        <v>34.128005862416302</v>
      </c>
      <c r="P1176" s="13"/>
      <c r="Q1176" s="13"/>
      <c r="R1176" s="13">
        <f t="shared" si="209"/>
        <v>273024.04689933039</v>
      </c>
      <c r="S1176" s="11">
        <f t="shared" si="210"/>
        <v>63.709209229562205</v>
      </c>
      <c r="T1176" s="13">
        <f t="shared" si="211"/>
        <v>0.53555795487857361</v>
      </c>
      <c r="U1176" s="14"/>
      <c r="V1176" s="13">
        <f t="shared" si="212"/>
        <v>0.54</v>
      </c>
      <c r="W1176" s="13">
        <v>74.3</v>
      </c>
    </row>
    <row r="1177" spans="1:23" hidden="1" x14ac:dyDescent="0.25">
      <c r="A1177" s="7" t="s">
        <v>8828</v>
      </c>
      <c r="B1177" s="7">
        <v>56031</v>
      </c>
      <c r="C1177" s="7" t="s">
        <v>4444</v>
      </c>
      <c r="D1177" s="14">
        <v>1</v>
      </c>
      <c r="E1177" s="13">
        <f t="shared" si="213"/>
        <v>0</v>
      </c>
      <c r="F1177" s="14">
        <f t="shared" si="207"/>
        <v>0</v>
      </c>
      <c r="G1177" s="11">
        <v>48.99</v>
      </c>
      <c r="H1177" s="13">
        <v>800000</v>
      </c>
      <c r="I1177" s="11">
        <v>19.440000000000001</v>
      </c>
      <c r="J1177" s="9">
        <v>39.681567666870798</v>
      </c>
      <c r="K1177" s="13">
        <v>1.37282435152656E-3</v>
      </c>
      <c r="L1177" s="13">
        <f t="shared" si="208"/>
        <v>5.4475822399829214E-4</v>
      </c>
      <c r="M1177" s="11">
        <v>48.99</v>
      </c>
      <c r="N1177" s="8">
        <v>3568555.58</v>
      </c>
      <c r="O1177" s="9">
        <v>34.128005862416302</v>
      </c>
      <c r="P1177" s="13"/>
      <c r="Q1177" s="13"/>
      <c r="R1177" s="13">
        <f t="shared" si="209"/>
        <v>273024.04689933039</v>
      </c>
      <c r="S1177" s="11">
        <f t="shared" si="210"/>
        <v>3.7481406013573033</v>
      </c>
      <c r="T1177" s="13">
        <f t="shared" si="211"/>
        <v>7.6508279268367077E-2</v>
      </c>
      <c r="U1177" s="14"/>
      <c r="V1177" s="13">
        <f t="shared" si="212"/>
        <v>0.08</v>
      </c>
      <c r="W1177" s="13">
        <v>32.200000000000003</v>
      </c>
    </row>
    <row r="1178" spans="1:23" hidden="1" x14ac:dyDescent="0.25">
      <c r="A1178" s="7" t="s">
        <v>8828</v>
      </c>
      <c r="B1178" s="7">
        <v>56071</v>
      </c>
      <c r="C1178" s="7" t="s">
        <v>4832</v>
      </c>
      <c r="D1178" s="14">
        <v>1</v>
      </c>
      <c r="E1178" s="13">
        <f t="shared" si="213"/>
        <v>0</v>
      </c>
      <c r="F1178" s="14">
        <f t="shared" si="207"/>
        <v>0</v>
      </c>
      <c r="G1178" s="11">
        <v>43</v>
      </c>
      <c r="H1178" s="13">
        <v>800000</v>
      </c>
      <c r="I1178" s="11">
        <v>17.760000000000002</v>
      </c>
      <c r="J1178" s="9">
        <v>41.302325581395301</v>
      </c>
      <c r="K1178" s="13">
        <v>1.20496932262997E-3</v>
      </c>
      <c r="L1178" s="13">
        <f t="shared" si="208"/>
        <v>4.9768035278856379E-4</v>
      </c>
      <c r="M1178" s="11">
        <v>43</v>
      </c>
      <c r="N1178" s="8">
        <v>3568555.58</v>
      </c>
      <c r="O1178" s="9">
        <v>34.128005862416302</v>
      </c>
      <c r="P1178" s="13"/>
      <c r="Q1178" s="13"/>
      <c r="R1178" s="13">
        <f t="shared" si="209"/>
        <v>273024.04689933039</v>
      </c>
      <c r="S1178" s="11">
        <f t="shared" si="210"/>
        <v>3.2898560085397932</v>
      </c>
      <c r="T1178" s="13">
        <f t="shared" si="211"/>
        <v>7.6508279268367285E-2</v>
      </c>
      <c r="U1178" s="14"/>
      <c r="V1178" s="13">
        <f t="shared" si="212"/>
        <v>0.08</v>
      </c>
      <c r="W1178" s="13">
        <v>32.200000000000003</v>
      </c>
    </row>
    <row r="1179" spans="1:23" hidden="1" x14ac:dyDescent="0.25">
      <c r="A1179" s="7" t="s">
        <v>8828</v>
      </c>
      <c r="B1179" s="7">
        <v>56141</v>
      </c>
      <c r="C1179" s="7" t="s">
        <v>3531</v>
      </c>
      <c r="D1179" s="14">
        <v>3</v>
      </c>
      <c r="E1179" s="13">
        <f t="shared" si="213"/>
        <v>0</v>
      </c>
      <c r="F1179" s="14">
        <f t="shared" si="207"/>
        <v>0</v>
      </c>
      <c r="G1179" s="11">
        <v>144.38999999999999</v>
      </c>
      <c r="H1179" s="13">
        <v>800000</v>
      </c>
      <c r="I1179" s="11">
        <v>55.74</v>
      </c>
      <c r="J1179" s="9">
        <v>38.603781425306501</v>
      </c>
      <c r="K1179" s="13">
        <v>4.0461748952218901E-3</v>
      </c>
      <c r="L1179" s="13">
        <f t="shared" si="208"/>
        <v>1.5619765126370826E-3</v>
      </c>
      <c r="M1179" s="11">
        <v>48.13</v>
      </c>
      <c r="N1179" s="8">
        <v>3568555.58</v>
      </c>
      <c r="O1179" s="9">
        <v>34.128005862416302</v>
      </c>
      <c r="P1179" s="13"/>
      <c r="Q1179" s="13"/>
      <c r="R1179" s="13">
        <f t="shared" si="209"/>
        <v>273024.04689933039</v>
      </c>
      <c r="S1179" s="11">
        <f t="shared" si="210"/>
        <v>11.047030443559546</v>
      </c>
      <c r="T1179" s="13">
        <f t="shared" si="211"/>
        <v>0.22952483780510172</v>
      </c>
      <c r="U1179" s="14"/>
      <c r="V1179" s="13">
        <f t="shared" si="212"/>
        <v>0.23</v>
      </c>
      <c r="W1179" s="13">
        <v>32.200000000000003</v>
      </c>
    </row>
    <row r="1180" spans="1:23" x14ac:dyDescent="0.25">
      <c r="A1180" s="15" t="s">
        <v>8828</v>
      </c>
      <c r="B1180" s="15">
        <v>56171</v>
      </c>
      <c r="C1180" s="7" t="s">
        <v>1619</v>
      </c>
      <c r="D1180" s="14">
        <v>14</v>
      </c>
      <c r="E1180" s="13">
        <v>2</v>
      </c>
      <c r="F1180" s="14">
        <f t="shared" si="207"/>
        <v>59.1</v>
      </c>
      <c r="G1180" s="11">
        <v>646.77</v>
      </c>
      <c r="H1180" s="13">
        <v>800000</v>
      </c>
      <c r="I1180" s="11">
        <v>234.57</v>
      </c>
      <c r="J1180" s="9">
        <v>36.2679159515748</v>
      </c>
      <c r="K1180" s="13">
        <v>1.8124139739474101E-2</v>
      </c>
      <c r="L1180" s="13">
        <f t="shared" si="208"/>
        <v>6.573247767658435E-3</v>
      </c>
      <c r="M1180" s="11">
        <v>46.197857142857103</v>
      </c>
      <c r="N1180" s="8">
        <v>3568555.58</v>
      </c>
      <c r="O1180" s="9">
        <v>34.128005862416302</v>
      </c>
      <c r="P1180" s="13"/>
      <c r="Q1180" s="13"/>
      <c r="R1180" s="13">
        <f t="shared" si="209"/>
        <v>273024.04689933039</v>
      </c>
      <c r="S1180" s="11">
        <f t="shared" si="210"/>
        <v>49.483259782401944</v>
      </c>
      <c r="T1180" s="13">
        <f t="shared" si="211"/>
        <v>1.0711159097571437</v>
      </c>
      <c r="U1180" s="14"/>
      <c r="V1180" s="13">
        <f t="shared" si="212"/>
        <v>1.07</v>
      </c>
      <c r="W1180" s="13">
        <v>29.55</v>
      </c>
    </row>
    <row r="1181" spans="1:23" x14ac:dyDescent="0.25">
      <c r="A1181" s="15" t="s">
        <v>8828</v>
      </c>
      <c r="B1181" s="15">
        <v>56181</v>
      </c>
      <c r="C1181" s="7" t="s">
        <v>1619</v>
      </c>
      <c r="D1181" s="14">
        <v>7</v>
      </c>
      <c r="E1181" s="13">
        <v>2</v>
      </c>
      <c r="F1181" s="14">
        <f t="shared" si="207"/>
        <v>59.1</v>
      </c>
      <c r="G1181" s="11">
        <v>322.97000000000003</v>
      </c>
      <c r="H1181" s="13">
        <v>800000</v>
      </c>
      <c r="I1181" s="11">
        <v>121.85</v>
      </c>
      <c r="J1181" s="9">
        <v>37.727962349444198</v>
      </c>
      <c r="K1181" s="13">
        <v>9.0504405146465405E-3</v>
      </c>
      <c r="L1181" s="13">
        <f t="shared" si="208"/>
        <v>3.4145467898246905E-3</v>
      </c>
      <c r="M1181" s="11">
        <v>46.138571428571403</v>
      </c>
      <c r="N1181" s="8">
        <v>3568555.58</v>
      </c>
      <c r="O1181" s="9">
        <v>34.128005862416302</v>
      </c>
      <c r="P1181" s="13"/>
      <c r="Q1181" s="13"/>
      <c r="R1181" s="13">
        <f t="shared" si="209"/>
        <v>273024.04689933039</v>
      </c>
      <c r="S1181" s="11">
        <f t="shared" si="210"/>
        <v>24.709878955304571</v>
      </c>
      <c r="T1181" s="13">
        <f t="shared" si="211"/>
        <v>0.53555795487857105</v>
      </c>
      <c r="U1181" s="14"/>
      <c r="V1181" s="13">
        <f t="shared" si="212"/>
        <v>0.54</v>
      </c>
      <c r="W1181" s="13">
        <v>29.55</v>
      </c>
    </row>
    <row r="1182" spans="1:23" hidden="1" x14ac:dyDescent="0.25">
      <c r="A1182" s="7" t="s">
        <v>8828</v>
      </c>
      <c r="B1182" s="7">
        <v>56211</v>
      </c>
      <c r="C1182" s="7" t="s">
        <v>1022</v>
      </c>
      <c r="D1182" s="14">
        <v>3</v>
      </c>
      <c r="E1182" s="13">
        <f t="shared" ref="E1182:E1188" si="214">IF((V1182 &lt; 0), 0, ROUND((T1182 - U1182), 0))</f>
        <v>0</v>
      </c>
      <c r="F1182" s="14">
        <f t="shared" si="207"/>
        <v>0</v>
      </c>
      <c r="G1182" s="11">
        <v>133.4</v>
      </c>
      <c r="H1182" s="13">
        <v>800000</v>
      </c>
      <c r="I1182" s="11">
        <v>46.9</v>
      </c>
      <c r="J1182" s="9">
        <v>35.157421289355298</v>
      </c>
      <c r="K1182" s="13">
        <v>3.7382071543915802E-3</v>
      </c>
      <c r="L1182" s="13">
        <f t="shared" si="208"/>
        <v>1.3142572379382681E-3</v>
      </c>
      <c r="M1182" s="11">
        <v>44.466666666666697</v>
      </c>
      <c r="N1182" s="8">
        <v>3568555.58</v>
      </c>
      <c r="O1182" s="9">
        <v>34.128005862416302</v>
      </c>
      <c r="P1182" s="13"/>
      <c r="Q1182" s="13"/>
      <c r="R1182" s="13">
        <f t="shared" si="209"/>
        <v>273024.04689933039</v>
      </c>
      <c r="S1182" s="11">
        <f t="shared" si="210"/>
        <v>10.206204454400192</v>
      </c>
      <c r="T1182" s="13">
        <f t="shared" si="211"/>
        <v>0.22952483780510161</v>
      </c>
      <c r="U1182" s="14"/>
      <c r="V1182" s="13">
        <f t="shared" si="212"/>
        <v>0.23</v>
      </c>
      <c r="W1182" s="13">
        <v>32.200000000000003</v>
      </c>
    </row>
    <row r="1183" spans="1:23" hidden="1" x14ac:dyDescent="0.25">
      <c r="A1183" s="7" t="s">
        <v>8828</v>
      </c>
      <c r="B1183" s="7">
        <v>56221</v>
      </c>
      <c r="C1183" s="7" t="s">
        <v>858</v>
      </c>
      <c r="D1183" s="14">
        <v>1</v>
      </c>
      <c r="E1183" s="13">
        <f t="shared" si="214"/>
        <v>0</v>
      </c>
      <c r="F1183" s="14">
        <f t="shared" si="207"/>
        <v>0</v>
      </c>
      <c r="G1183" s="11">
        <v>46.99</v>
      </c>
      <c r="H1183" s="13">
        <v>800000</v>
      </c>
      <c r="I1183" s="11">
        <v>17.440000000000001</v>
      </c>
      <c r="J1183" s="9">
        <v>37.114279633964699</v>
      </c>
      <c r="K1183" s="13">
        <v>1.31677926675308E-3</v>
      </c>
      <c r="L1183" s="13">
        <f t="shared" si="208"/>
        <v>4.8871313922480811E-4</v>
      </c>
      <c r="M1183" s="11">
        <v>46.99</v>
      </c>
      <c r="N1183" s="8">
        <v>3568555.58</v>
      </c>
      <c r="O1183" s="9">
        <v>34.128005862416302</v>
      </c>
      <c r="P1183" s="13"/>
      <c r="Q1183" s="13"/>
      <c r="R1183" s="13">
        <f t="shared" si="209"/>
        <v>273024.04689933039</v>
      </c>
      <c r="S1183" s="11">
        <f t="shared" si="210"/>
        <v>3.5951240428205882</v>
      </c>
      <c r="T1183" s="13">
        <f t="shared" si="211"/>
        <v>7.6508279268367479E-2</v>
      </c>
      <c r="U1183" s="14"/>
      <c r="V1183" s="13">
        <f t="shared" si="212"/>
        <v>0.08</v>
      </c>
      <c r="W1183" s="13">
        <v>32.200000000000003</v>
      </c>
    </row>
    <row r="1184" spans="1:23" hidden="1" x14ac:dyDescent="0.25">
      <c r="A1184" s="7" t="s">
        <v>8828</v>
      </c>
      <c r="B1184" s="7">
        <v>56251</v>
      </c>
      <c r="C1184" s="7" t="s">
        <v>1022</v>
      </c>
      <c r="D1184" s="14">
        <v>2</v>
      </c>
      <c r="E1184" s="13">
        <f t="shared" si="214"/>
        <v>0</v>
      </c>
      <c r="F1184" s="14">
        <f t="shared" si="207"/>
        <v>0</v>
      </c>
      <c r="G1184" s="11">
        <v>96.98</v>
      </c>
      <c r="H1184" s="13">
        <v>800000</v>
      </c>
      <c r="I1184" s="11">
        <v>40.19</v>
      </c>
      <c r="J1184" s="9">
        <v>41.441534336976702</v>
      </c>
      <c r="K1184" s="13">
        <v>2.7176261606663798E-3</v>
      </c>
      <c r="L1184" s="13">
        <f t="shared" si="208"/>
        <v>1.1262259785232193E-3</v>
      </c>
      <c r="M1184" s="11">
        <v>48.49</v>
      </c>
      <c r="N1184" s="8">
        <v>3568555.58</v>
      </c>
      <c r="O1184" s="9">
        <v>34.128005862416302</v>
      </c>
      <c r="P1184" s="13"/>
      <c r="Q1184" s="13"/>
      <c r="R1184" s="13">
        <f t="shared" si="209"/>
        <v>273024.04689933039</v>
      </c>
      <c r="S1184" s="11">
        <f t="shared" si="210"/>
        <v>7.4197729234462484</v>
      </c>
      <c r="T1184" s="13">
        <f t="shared" si="211"/>
        <v>0.15301655853673435</v>
      </c>
      <c r="U1184" s="14"/>
      <c r="V1184" s="13">
        <f t="shared" si="212"/>
        <v>0.15</v>
      </c>
      <c r="W1184" s="13">
        <v>32.200000000000003</v>
      </c>
    </row>
    <row r="1185" spans="1:23" hidden="1" x14ac:dyDescent="0.25">
      <c r="A1185" s="7" t="s">
        <v>8828</v>
      </c>
      <c r="B1185" s="7">
        <v>56261</v>
      </c>
      <c r="C1185" s="7" t="s">
        <v>2820</v>
      </c>
      <c r="D1185" s="14">
        <v>3</v>
      </c>
      <c r="E1185" s="13">
        <f t="shared" si="214"/>
        <v>0</v>
      </c>
      <c r="F1185" s="14">
        <f t="shared" si="207"/>
        <v>0</v>
      </c>
      <c r="G1185" s="11">
        <v>132.6</v>
      </c>
      <c r="H1185" s="13">
        <v>800000</v>
      </c>
      <c r="I1185" s="11">
        <v>53.37</v>
      </c>
      <c r="J1185" s="9">
        <v>40.248868778280503</v>
      </c>
      <c r="K1185" s="13">
        <v>3.7157891204821899E-3</v>
      </c>
      <c r="L1185" s="13">
        <f t="shared" si="208"/>
        <v>1.4955630871804999E-3</v>
      </c>
      <c r="M1185" s="11">
        <v>44.2</v>
      </c>
      <c r="N1185" s="8">
        <v>3568555.58</v>
      </c>
      <c r="O1185" s="9">
        <v>34.128005862416302</v>
      </c>
      <c r="P1185" s="13"/>
      <c r="Q1185" s="13"/>
      <c r="R1185" s="13">
        <f t="shared" si="209"/>
        <v>273024.04689933039</v>
      </c>
      <c r="S1185" s="11">
        <f t="shared" si="210"/>
        <v>10.14499783098551</v>
      </c>
      <c r="T1185" s="13">
        <f t="shared" si="211"/>
        <v>0.22952483780510202</v>
      </c>
      <c r="U1185" s="14"/>
      <c r="V1185" s="13">
        <f t="shared" si="212"/>
        <v>0.23</v>
      </c>
      <c r="W1185" s="13">
        <v>32.200000000000003</v>
      </c>
    </row>
    <row r="1186" spans="1:23" hidden="1" x14ac:dyDescent="0.25">
      <c r="A1186" s="7" t="s">
        <v>8828</v>
      </c>
      <c r="B1186" s="7">
        <v>56331</v>
      </c>
      <c r="C1186" s="7" t="s">
        <v>2820</v>
      </c>
      <c r="D1186" s="14">
        <v>2</v>
      </c>
      <c r="E1186" s="13">
        <f t="shared" si="214"/>
        <v>0</v>
      </c>
      <c r="F1186" s="14">
        <f t="shared" si="207"/>
        <v>0</v>
      </c>
      <c r="G1186" s="11">
        <v>93.98</v>
      </c>
      <c r="H1186" s="13">
        <v>800000</v>
      </c>
      <c r="I1186" s="11">
        <v>34.880000000000003</v>
      </c>
      <c r="J1186" s="9">
        <v>37.114279633964699</v>
      </c>
      <c r="K1186" s="13">
        <v>2.6335585335061501E-3</v>
      </c>
      <c r="L1186" s="13">
        <f t="shared" si="208"/>
        <v>9.7742627844961253E-4</v>
      </c>
      <c r="M1186" s="11">
        <v>46.99</v>
      </c>
      <c r="N1186" s="8">
        <v>3568555.58</v>
      </c>
      <c r="O1186" s="9">
        <v>34.128005862416302</v>
      </c>
      <c r="P1186" s="13"/>
      <c r="Q1186" s="13"/>
      <c r="R1186" s="13">
        <f t="shared" si="209"/>
        <v>273024.04689933039</v>
      </c>
      <c r="S1186" s="11">
        <f t="shared" si="210"/>
        <v>7.1902480856411497</v>
      </c>
      <c r="T1186" s="13">
        <f t="shared" si="211"/>
        <v>0.1530165585367344</v>
      </c>
      <c r="U1186" s="14"/>
      <c r="V1186" s="13">
        <f t="shared" si="212"/>
        <v>0.15</v>
      </c>
      <c r="W1186" s="13">
        <v>32.200000000000003</v>
      </c>
    </row>
    <row r="1187" spans="1:23" hidden="1" x14ac:dyDescent="0.25">
      <c r="A1187" s="7" t="s">
        <v>8828</v>
      </c>
      <c r="B1187" s="7">
        <v>56401</v>
      </c>
      <c r="C1187" s="7" t="s">
        <v>4961</v>
      </c>
      <c r="D1187" s="14">
        <v>0</v>
      </c>
      <c r="E1187" s="13">
        <f t="shared" si="214"/>
        <v>0</v>
      </c>
      <c r="F1187" s="14">
        <f t="shared" si="207"/>
        <v>0</v>
      </c>
      <c r="G1187" s="11">
        <v>0</v>
      </c>
      <c r="H1187" s="13">
        <v>800000</v>
      </c>
      <c r="I1187" s="11">
        <v>0</v>
      </c>
      <c r="J1187" s="9"/>
      <c r="K1187" s="13">
        <v>0</v>
      </c>
      <c r="L1187" s="13">
        <f t="shared" si="208"/>
        <v>0</v>
      </c>
      <c r="M1187" s="11">
        <v>0</v>
      </c>
      <c r="N1187" s="8">
        <v>3568555.58</v>
      </c>
      <c r="O1187" s="9">
        <v>34.128005862416302</v>
      </c>
      <c r="P1187" s="13"/>
      <c r="Q1187" s="13"/>
      <c r="R1187" s="13">
        <f t="shared" si="209"/>
        <v>273024.04689933039</v>
      </c>
      <c r="S1187" s="11">
        <f t="shared" si="210"/>
        <v>0</v>
      </c>
      <c r="T1187" s="13">
        <f t="shared" si="211"/>
        <v>0</v>
      </c>
      <c r="U1187" s="14"/>
      <c r="V1187" s="13">
        <f t="shared" si="212"/>
        <v>0</v>
      </c>
      <c r="W1187" s="13">
        <v>32.200000000000003</v>
      </c>
    </row>
    <row r="1188" spans="1:23" x14ac:dyDescent="0.25">
      <c r="A1188" s="15" t="s">
        <v>8828</v>
      </c>
      <c r="B1188" s="15">
        <v>56591</v>
      </c>
      <c r="C1188" s="7" t="s">
        <v>2569</v>
      </c>
      <c r="D1188" s="14">
        <v>25</v>
      </c>
      <c r="E1188" s="13">
        <f t="shared" si="214"/>
        <v>2</v>
      </c>
      <c r="F1188" s="14">
        <f t="shared" si="207"/>
        <v>64.400000000000006</v>
      </c>
      <c r="G1188" s="11">
        <v>1181.92</v>
      </c>
      <c r="H1188" s="13">
        <v>800000</v>
      </c>
      <c r="I1188" s="11">
        <v>450.86</v>
      </c>
      <c r="J1188" s="9">
        <v>38.146405848111499</v>
      </c>
      <c r="K1188" s="13">
        <v>3.3120403297739902E-2</v>
      </c>
      <c r="L1188" s="13">
        <f t="shared" si="208"/>
        <v>1.2634243460487167E-2</v>
      </c>
      <c r="M1188" s="11">
        <v>47.276800000000001</v>
      </c>
      <c r="N1188" s="8">
        <v>3568555.58</v>
      </c>
      <c r="O1188" s="9">
        <v>34.128005862416302</v>
      </c>
      <c r="P1188" s="13"/>
      <c r="Q1188" s="13"/>
      <c r="R1188" s="13">
        <f t="shared" si="209"/>
        <v>273024.04689933039</v>
      </c>
      <c r="S1188" s="11">
        <f t="shared" si="210"/>
        <v>90.426665432868759</v>
      </c>
      <c r="T1188" s="13">
        <f t="shared" si="211"/>
        <v>1.9127069817091842</v>
      </c>
      <c r="U1188" s="14"/>
      <c r="V1188" s="13">
        <f t="shared" si="212"/>
        <v>1.91</v>
      </c>
      <c r="W1188" s="13">
        <v>32.200000000000003</v>
      </c>
    </row>
    <row r="1189" spans="1:23" x14ac:dyDescent="0.25">
      <c r="A1189" s="15" t="s">
        <v>8828</v>
      </c>
      <c r="B1189" s="15">
        <v>56601</v>
      </c>
      <c r="C1189" s="7" t="s">
        <v>6411</v>
      </c>
      <c r="D1189" s="14">
        <v>18</v>
      </c>
      <c r="E1189" s="13">
        <v>2</v>
      </c>
      <c r="F1189" s="14">
        <f t="shared" si="207"/>
        <v>64.400000000000006</v>
      </c>
      <c r="G1189" s="11">
        <v>804.02</v>
      </c>
      <c r="H1189" s="13">
        <v>800000</v>
      </c>
      <c r="I1189" s="11">
        <v>290.95999999999998</v>
      </c>
      <c r="J1189" s="9">
        <v>36.188154523519302</v>
      </c>
      <c r="K1189" s="13">
        <v>2.2530684529789499E-2</v>
      </c>
      <c r="L1189" s="13">
        <f t="shared" si="208"/>
        <v>8.153438932846882E-3</v>
      </c>
      <c r="M1189" s="11">
        <v>44.6677777777778</v>
      </c>
      <c r="N1189" s="8">
        <v>3568555.58</v>
      </c>
      <c r="O1189" s="9">
        <v>34.128005862416302</v>
      </c>
      <c r="P1189" s="13"/>
      <c r="Q1189" s="13"/>
      <c r="R1189" s="13">
        <f t="shared" si="209"/>
        <v>273024.04689933039</v>
      </c>
      <c r="S1189" s="11">
        <f t="shared" si="210"/>
        <v>61.514186697352656</v>
      </c>
      <c r="T1189" s="13">
        <f t="shared" si="211"/>
        <v>1.3771490268306101</v>
      </c>
      <c r="U1189" s="14"/>
      <c r="V1189" s="13">
        <f t="shared" si="212"/>
        <v>1.38</v>
      </c>
      <c r="W1189" s="13">
        <v>32.200000000000003</v>
      </c>
    </row>
    <row r="1190" spans="1:23" hidden="1" x14ac:dyDescent="0.25">
      <c r="A1190" s="7" t="s">
        <v>8828</v>
      </c>
      <c r="B1190" s="7">
        <v>56671</v>
      </c>
      <c r="C1190" s="7" t="s">
        <v>1344</v>
      </c>
      <c r="D1190" s="14">
        <v>1</v>
      </c>
      <c r="E1190" s="13">
        <f t="shared" ref="E1190:E1196" si="215">IF((V1190 &lt; 0), 0, ROUND((T1190 - U1190), 0))</f>
        <v>0</v>
      </c>
      <c r="F1190" s="14">
        <f t="shared" si="207"/>
        <v>0</v>
      </c>
      <c r="G1190" s="11">
        <v>46.99</v>
      </c>
      <c r="H1190" s="13">
        <v>800000</v>
      </c>
      <c r="I1190" s="11">
        <v>18.64</v>
      </c>
      <c r="J1190" s="9">
        <v>39.668014471164099</v>
      </c>
      <c r="K1190" s="13">
        <v>1.31677926675308E-3</v>
      </c>
      <c r="L1190" s="13">
        <f t="shared" si="208"/>
        <v>5.2234019008890028E-4</v>
      </c>
      <c r="M1190" s="11">
        <v>46.99</v>
      </c>
      <c r="N1190" s="8">
        <v>3568555.58</v>
      </c>
      <c r="O1190" s="9">
        <v>34.128005862416302</v>
      </c>
      <c r="P1190" s="13"/>
      <c r="Q1190" s="13"/>
      <c r="R1190" s="13">
        <f t="shared" si="209"/>
        <v>273024.04689933039</v>
      </c>
      <c r="S1190" s="11">
        <f t="shared" si="210"/>
        <v>3.5951240428205882</v>
      </c>
      <c r="T1190" s="13">
        <f t="shared" si="211"/>
        <v>7.6508279268367479E-2</v>
      </c>
      <c r="U1190" s="14"/>
      <c r="V1190" s="13">
        <f t="shared" si="212"/>
        <v>0.08</v>
      </c>
      <c r="W1190" s="13">
        <v>32.200000000000003</v>
      </c>
    </row>
    <row r="1191" spans="1:23" x14ac:dyDescent="0.25">
      <c r="A1191" s="15" t="s">
        <v>8828</v>
      </c>
      <c r="B1191" s="15">
        <v>56681</v>
      </c>
      <c r="C1191" s="7" t="s">
        <v>6476</v>
      </c>
      <c r="D1191" s="14">
        <v>32</v>
      </c>
      <c r="E1191" s="13">
        <f t="shared" si="215"/>
        <v>2</v>
      </c>
      <c r="F1191" s="14">
        <f t="shared" si="207"/>
        <v>64.400000000000006</v>
      </c>
      <c r="G1191" s="11">
        <v>1515.36</v>
      </c>
      <c r="H1191" s="13">
        <v>800000</v>
      </c>
      <c r="I1191" s="11">
        <v>493.43</v>
      </c>
      <c r="J1191" s="9">
        <v>32.561899482631198</v>
      </c>
      <c r="K1191" s="13">
        <v>4.2464239831175601E-2</v>
      </c>
      <c r="L1191" s="13">
        <f t="shared" si="208"/>
        <v>1.382716308989084E-2</v>
      </c>
      <c r="M1191" s="11">
        <v>47.354999999999997</v>
      </c>
      <c r="N1191" s="8">
        <v>3568555.58</v>
      </c>
      <c r="O1191" s="9">
        <v>34.128005862416302</v>
      </c>
      <c r="P1191" s="13"/>
      <c r="Q1191" s="13"/>
      <c r="R1191" s="13">
        <f t="shared" si="209"/>
        <v>273024.04689933039</v>
      </c>
      <c r="S1191" s="11">
        <f t="shared" si="210"/>
        <v>115.93758607211301</v>
      </c>
      <c r="T1191" s="13">
        <f t="shared" si="211"/>
        <v>2.4482649365877522</v>
      </c>
      <c r="U1191" s="14"/>
      <c r="V1191" s="13">
        <f t="shared" si="212"/>
        <v>2.4500000000000002</v>
      </c>
      <c r="W1191" s="13">
        <v>32.200000000000003</v>
      </c>
    </row>
    <row r="1192" spans="1:23" hidden="1" x14ac:dyDescent="0.25">
      <c r="A1192" s="7" t="s">
        <v>8828</v>
      </c>
      <c r="B1192" s="7">
        <v>56691</v>
      </c>
      <c r="C1192" s="7" t="s">
        <v>4274</v>
      </c>
      <c r="D1192" s="14">
        <v>1</v>
      </c>
      <c r="E1192" s="13">
        <f t="shared" si="215"/>
        <v>0</v>
      </c>
      <c r="F1192" s="14">
        <f t="shared" si="207"/>
        <v>0</v>
      </c>
      <c r="G1192" s="11">
        <v>50</v>
      </c>
      <c r="H1192" s="13">
        <v>800000</v>
      </c>
      <c r="I1192" s="11">
        <v>23.59</v>
      </c>
      <c r="J1192" s="9">
        <v>47.18</v>
      </c>
      <c r="K1192" s="13">
        <v>1.40112711933717E-3</v>
      </c>
      <c r="L1192" s="13">
        <f t="shared" si="208"/>
        <v>6.6105177490327681E-4</v>
      </c>
      <c r="M1192" s="11">
        <v>50</v>
      </c>
      <c r="N1192" s="8">
        <v>3568555.58</v>
      </c>
      <c r="O1192" s="9">
        <v>34.128005862416302</v>
      </c>
      <c r="P1192" s="13"/>
      <c r="Q1192" s="13"/>
      <c r="R1192" s="13">
        <f t="shared" si="209"/>
        <v>273024.04689933039</v>
      </c>
      <c r="S1192" s="11">
        <f t="shared" si="210"/>
        <v>3.8254139634183519</v>
      </c>
      <c r="T1192" s="13">
        <f t="shared" si="211"/>
        <v>7.6508279268367035E-2</v>
      </c>
      <c r="U1192" s="14"/>
      <c r="V1192" s="13">
        <f t="shared" si="212"/>
        <v>0.08</v>
      </c>
      <c r="W1192" s="13">
        <v>32.200000000000003</v>
      </c>
    </row>
    <row r="1193" spans="1:23" hidden="1" x14ac:dyDescent="0.25">
      <c r="A1193" s="7" t="s">
        <v>8828</v>
      </c>
      <c r="B1193" s="7">
        <v>56701</v>
      </c>
      <c r="C1193" s="7" t="s">
        <v>4197</v>
      </c>
      <c r="D1193" s="14">
        <v>1</v>
      </c>
      <c r="E1193" s="13">
        <f t="shared" si="215"/>
        <v>0</v>
      </c>
      <c r="F1193" s="14">
        <f t="shared" si="207"/>
        <v>0</v>
      </c>
      <c r="G1193" s="11">
        <v>46.99</v>
      </c>
      <c r="H1193" s="13">
        <v>800000</v>
      </c>
      <c r="I1193" s="11">
        <v>17.440000000000001</v>
      </c>
      <c r="J1193" s="9">
        <v>37.114279633964699</v>
      </c>
      <c r="K1193" s="13">
        <v>1.31677926675308E-3</v>
      </c>
      <c r="L1193" s="13">
        <f t="shared" si="208"/>
        <v>4.8871313922480811E-4</v>
      </c>
      <c r="M1193" s="11">
        <v>46.99</v>
      </c>
      <c r="N1193" s="8">
        <v>3568555.58</v>
      </c>
      <c r="O1193" s="9">
        <v>34.128005862416302</v>
      </c>
      <c r="P1193" s="13"/>
      <c r="Q1193" s="13"/>
      <c r="R1193" s="13">
        <f t="shared" si="209"/>
        <v>273024.04689933039</v>
      </c>
      <c r="S1193" s="11">
        <f t="shared" si="210"/>
        <v>3.5951240428205882</v>
      </c>
      <c r="T1193" s="13">
        <f t="shared" si="211"/>
        <v>7.6508279268367479E-2</v>
      </c>
      <c r="U1193" s="14"/>
      <c r="V1193" s="13">
        <f t="shared" si="212"/>
        <v>0.08</v>
      </c>
      <c r="W1193" s="13">
        <v>32.200000000000003</v>
      </c>
    </row>
    <row r="1194" spans="1:23" hidden="1" x14ac:dyDescent="0.25">
      <c r="A1194" s="7" t="s">
        <v>8828</v>
      </c>
      <c r="B1194" s="7">
        <v>56731</v>
      </c>
      <c r="C1194" s="7" t="s">
        <v>6345</v>
      </c>
      <c r="D1194" s="14">
        <v>3</v>
      </c>
      <c r="E1194" s="13">
        <f t="shared" si="215"/>
        <v>0</v>
      </c>
      <c r="F1194" s="14">
        <f t="shared" si="207"/>
        <v>0</v>
      </c>
      <c r="G1194" s="11">
        <v>129.99</v>
      </c>
      <c r="H1194" s="13">
        <v>800000</v>
      </c>
      <c r="I1194" s="11">
        <v>41.34</v>
      </c>
      <c r="J1194" s="9">
        <v>31.8024463420263</v>
      </c>
      <c r="K1194" s="13">
        <v>3.6426502848527901E-3</v>
      </c>
      <c r="L1194" s="13">
        <f t="shared" si="208"/>
        <v>1.1584519022679767E-3</v>
      </c>
      <c r="M1194" s="11">
        <v>43.33</v>
      </c>
      <c r="N1194" s="8">
        <v>3568555.58</v>
      </c>
      <c r="O1194" s="9">
        <v>34.128005862416302</v>
      </c>
      <c r="P1194" s="13"/>
      <c r="Q1194" s="13"/>
      <c r="R1194" s="13">
        <f t="shared" si="209"/>
        <v>273024.04689933039</v>
      </c>
      <c r="S1194" s="11">
        <f t="shared" si="210"/>
        <v>9.9453112220950732</v>
      </c>
      <c r="T1194" s="13">
        <f t="shared" si="211"/>
        <v>0.22952483780510208</v>
      </c>
      <c r="U1194" s="14"/>
      <c r="V1194" s="13">
        <f t="shared" si="212"/>
        <v>0.23</v>
      </c>
      <c r="W1194" s="13">
        <v>32.200000000000003</v>
      </c>
    </row>
    <row r="1195" spans="1:23" hidden="1" x14ac:dyDescent="0.25">
      <c r="A1195" s="7" t="s">
        <v>8828</v>
      </c>
      <c r="B1195" s="7">
        <v>56781</v>
      </c>
      <c r="C1195" s="7" t="s">
        <v>348</v>
      </c>
      <c r="D1195" s="14">
        <v>1</v>
      </c>
      <c r="E1195" s="13">
        <f t="shared" si="215"/>
        <v>0</v>
      </c>
      <c r="F1195" s="14">
        <f t="shared" si="207"/>
        <v>0</v>
      </c>
      <c r="G1195" s="11">
        <v>46.99</v>
      </c>
      <c r="H1195" s="13">
        <v>800000</v>
      </c>
      <c r="I1195" s="11">
        <v>17.440000000000001</v>
      </c>
      <c r="J1195" s="9">
        <v>37.114279633964699</v>
      </c>
      <c r="K1195" s="13">
        <v>1.31677926675308E-3</v>
      </c>
      <c r="L1195" s="13">
        <f t="shared" si="208"/>
        <v>4.8871313922480811E-4</v>
      </c>
      <c r="M1195" s="11">
        <v>46.99</v>
      </c>
      <c r="N1195" s="8">
        <v>3568555.58</v>
      </c>
      <c r="O1195" s="9">
        <v>34.128005862416302</v>
      </c>
      <c r="P1195" s="13"/>
      <c r="Q1195" s="13"/>
      <c r="R1195" s="13">
        <f t="shared" si="209"/>
        <v>273024.04689933039</v>
      </c>
      <c r="S1195" s="11">
        <f t="shared" si="210"/>
        <v>3.5951240428205882</v>
      </c>
      <c r="T1195" s="13">
        <f t="shared" si="211"/>
        <v>7.6508279268367479E-2</v>
      </c>
      <c r="U1195" s="14"/>
      <c r="V1195" s="13">
        <f t="shared" si="212"/>
        <v>0.08</v>
      </c>
      <c r="W1195" s="13">
        <v>32.200000000000003</v>
      </c>
    </row>
    <row r="1196" spans="1:23" hidden="1" x14ac:dyDescent="0.25">
      <c r="A1196" s="7" t="s">
        <v>8828</v>
      </c>
      <c r="B1196" s="7">
        <v>56791</v>
      </c>
      <c r="C1196" s="7" t="s">
        <v>929</v>
      </c>
      <c r="D1196" s="14">
        <v>5</v>
      </c>
      <c r="E1196" s="13">
        <f t="shared" si="215"/>
        <v>0</v>
      </c>
      <c r="F1196" s="14">
        <f t="shared" si="207"/>
        <v>0</v>
      </c>
      <c r="G1196" s="11">
        <v>232.61</v>
      </c>
      <c r="H1196" s="13">
        <v>800000</v>
      </c>
      <c r="I1196" s="11">
        <v>91.14</v>
      </c>
      <c r="J1196" s="9">
        <v>39.181462533854898</v>
      </c>
      <c r="K1196" s="13">
        <v>6.5183235845804001E-3</v>
      </c>
      <c r="L1196" s="13">
        <f t="shared" si="208"/>
        <v>2.5539745131277973E-3</v>
      </c>
      <c r="M1196" s="11">
        <v>46.521999999999998</v>
      </c>
      <c r="N1196" s="8">
        <v>3568555.58</v>
      </c>
      <c r="O1196" s="9">
        <v>34.128005862416302</v>
      </c>
      <c r="P1196" s="13"/>
      <c r="Q1196" s="13"/>
      <c r="R1196" s="13">
        <f t="shared" si="209"/>
        <v>273024.04689933039</v>
      </c>
      <c r="S1196" s="11">
        <f t="shared" si="210"/>
        <v>17.796590840614908</v>
      </c>
      <c r="T1196" s="13">
        <f t="shared" si="211"/>
        <v>0.38254139634183632</v>
      </c>
      <c r="U1196" s="14"/>
      <c r="V1196" s="13">
        <f t="shared" si="212"/>
        <v>0.38</v>
      </c>
      <c r="W1196" s="13">
        <v>32.200000000000003</v>
      </c>
    </row>
    <row r="1197" spans="1:23" x14ac:dyDescent="0.25">
      <c r="A1197" s="15" t="s">
        <v>8828</v>
      </c>
      <c r="B1197" s="15">
        <v>56801</v>
      </c>
      <c r="C1197" s="7" t="s">
        <v>2611</v>
      </c>
      <c r="D1197" s="14">
        <v>8</v>
      </c>
      <c r="E1197" s="13">
        <v>2</v>
      </c>
      <c r="F1197" s="14">
        <f t="shared" si="207"/>
        <v>64.400000000000006</v>
      </c>
      <c r="G1197" s="11">
        <v>349.89</v>
      </c>
      <c r="H1197" s="13">
        <v>800000</v>
      </c>
      <c r="I1197" s="11">
        <v>127.12</v>
      </c>
      <c r="J1197" s="9">
        <v>36.331418445797297</v>
      </c>
      <c r="K1197" s="13">
        <v>9.8048073556976801E-3</v>
      </c>
      <c r="L1197" s="13">
        <f t="shared" si="208"/>
        <v>3.5622255882028372E-3</v>
      </c>
      <c r="M1197" s="11">
        <v>43.736249999999998</v>
      </c>
      <c r="N1197" s="8">
        <v>3568555.58</v>
      </c>
      <c r="O1197" s="9">
        <v>34.128005862416302</v>
      </c>
      <c r="P1197" s="13"/>
      <c r="Q1197" s="13"/>
      <c r="R1197" s="13">
        <f t="shared" si="209"/>
        <v>273024.04689933039</v>
      </c>
      <c r="S1197" s="11">
        <f t="shared" si="210"/>
        <v>26.769481833209031</v>
      </c>
      <c r="T1197" s="13">
        <f t="shared" si="211"/>
        <v>0.61206623414693839</v>
      </c>
      <c r="U1197" s="14"/>
      <c r="V1197" s="13">
        <f t="shared" si="212"/>
        <v>0.61</v>
      </c>
      <c r="W1197" s="13">
        <v>32.200000000000003</v>
      </c>
    </row>
    <row r="1198" spans="1:23" hidden="1" x14ac:dyDescent="0.25">
      <c r="A1198" s="7" t="s">
        <v>8828</v>
      </c>
      <c r="B1198" s="7">
        <v>56821</v>
      </c>
      <c r="C1198" s="7" t="s">
        <v>581</v>
      </c>
      <c r="D1198" s="14">
        <v>1</v>
      </c>
      <c r="E1198" s="13">
        <f>IF((V1198 &lt; 0), 0, ROUND((T1198 - U1198), 0))</f>
        <v>0</v>
      </c>
      <c r="F1198" s="14">
        <f t="shared" si="207"/>
        <v>0</v>
      </c>
      <c r="G1198" s="11">
        <v>34.83</v>
      </c>
      <c r="H1198" s="13">
        <v>800000</v>
      </c>
      <c r="I1198" s="11">
        <v>3.48</v>
      </c>
      <c r="J1198" s="9">
        <v>9.9913867355727799</v>
      </c>
      <c r="K1198" s="13">
        <v>9.7602515133027605E-4</v>
      </c>
      <c r="L1198" s="13">
        <f t="shared" si="208"/>
        <v>9.7518447505867348E-5</v>
      </c>
      <c r="M1198" s="11">
        <v>34.83</v>
      </c>
      <c r="N1198" s="8">
        <v>3568555.58</v>
      </c>
      <c r="O1198" s="9">
        <v>34.128005862416302</v>
      </c>
      <c r="P1198" s="13"/>
      <c r="Q1198" s="13"/>
      <c r="R1198" s="13">
        <f t="shared" si="209"/>
        <v>273024.04689933039</v>
      </c>
      <c r="S1198" s="11">
        <f t="shared" si="210"/>
        <v>2.6647833669172334</v>
      </c>
      <c r="T1198" s="13">
        <f t="shared" si="211"/>
        <v>7.6508279268367313E-2</v>
      </c>
      <c r="U1198" s="14"/>
      <c r="V1198" s="13">
        <f t="shared" si="212"/>
        <v>0.08</v>
      </c>
      <c r="W1198" s="13">
        <v>32.200000000000003</v>
      </c>
    </row>
    <row r="1199" spans="1:23" hidden="1" x14ac:dyDescent="0.25">
      <c r="A1199" s="7" t="s">
        <v>8828</v>
      </c>
      <c r="B1199" s="7">
        <v>56831</v>
      </c>
      <c r="C1199" s="7" t="s">
        <v>4757</v>
      </c>
      <c r="D1199" s="14">
        <v>1</v>
      </c>
      <c r="E1199" s="13">
        <f>IF((V1199 &lt; 0), 0, ROUND((T1199 - U1199), 0))</f>
        <v>0</v>
      </c>
      <c r="F1199" s="14">
        <f t="shared" si="207"/>
        <v>0</v>
      </c>
      <c r="G1199" s="11">
        <v>34.83</v>
      </c>
      <c r="H1199" s="13">
        <v>800000</v>
      </c>
      <c r="I1199" s="11">
        <v>3.48</v>
      </c>
      <c r="J1199" s="9">
        <v>9.9913867355727799</v>
      </c>
      <c r="K1199" s="13">
        <v>9.7602515133027605E-4</v>
      </c>
      <c r="L1199" s="13">
        <f t="shared" si="208"/>
        <v>9.7518447505867348E-5</v>
      </c>
      <c r="M1199" s="11">
        <v>34.83</v>
      </c>
      <c r="N1199" s="8">
        <v>3568555.58</v>
      </c>
      <c r="O1199" s="9">
        <v>34.128005862416302</v>
      </c>
      <c r="P1199" s="13"/>
      <c r="Q1199" s="13"/>
      <c r="R1199" s="13">
        <f t="shared" si="209"/>
        <v>273024.04689933039</v>
      </c>
      <c r="S1199" s="11">
        <f t="shared" si="210"/>
        <v>2.6647833669172334</v>
      </c>
      <c r="T1199" s="13">
        <f t="shared" si="211"/>
        <v>7.6508279268367313E-2</v>
      </c>
      <c r="U1199" s="14"/>
      <c r="V1199" s="13">
        <f t="shared" si="212"/>
        <v>0.08</v>
      </c>
      <c r="W1199" s="13">
        <v>32.200000000000003</v>
      </c>
    </row>
    <row r="1200" spans="1:23" x14ac:dyDescent="0.25">
      <c r="A1200" s="15" t="s">
        <v>8828</v>
      </c>
      <c r="B1200" s="15">
        <v>56881</v>
      </c>
      <c r="C1200" s="7" t="s">
        <v>2535</v>
      </c>
      <c r="D1200" s="14">
        <v>14</v>
      </c>
      <c r="E1200" s="13">
        <v>5</v>
      </c>
      <c r="F1200" s="14">
        <f t="shared" si="207"/>
        <v>161</v>
      </c>
      <c r="G1200" s="11">
        <v>626.6</v>
      </c>
      <c r="H1200" s="13">
        <v>800000</v>
      </c>
      <c r="I1200" s="11">
        <v>231.74</v>
      </c>
      <c r="J1200" s="9">
        <v>36.983721672518399</v>
      </c>
      <c r="K1200" s="13">
        <v>1.7558925059533499E-2</v>
      </c>
      <c r="L1200" s="13">
        <f t="shared" si="208"/>
        <v>6.493943972703955E-3</v>
      </c>
      <c r="M1200" s="11">
        <v>44.757142857142902</v>
      </c>
      <c r="N1200" s="8">
        <v>3568555.58</v>
      </c>
      <c r="O1200" s="9">
        <v>34.128005862416302</v>
      </c>
      <c r="P1200" s="13"/>
      <c r="Q1200" s="13"/>
      <c r="R1200" s="13">
        <f t="shared" si="209"/>
        <v>273024.04689933039</v>
      </c>
      <c r="S1200" s="11">
        <f t="shared" si="210"/>
        <v>47.940087789559016</v>
      </c>
      <c r="T1200" s="13">
        <f t="shared" si="211"/>
        <v>1.0711159097571425</v>
      </c>
      <c r="U1200" s="14"/>
      <c r="V1200" s="13">
        <f t="shared" si="212"/>
        <v>1.07</v>
      </c>
      <c r="W1200" s="13">
        <v>32.200000000000003</v>
      </c>
    </row>
    <row r="1201" spans="1:23" x14ac:dyDescent="0.25">
      <c r="A1201" s="15" t="s">
        <v>8828</v>
      </c>
      <c r="B1201" s="15">
        <v>56891</v>
      </c>
      <c r="C1201" s="7" t="s">
        <v>4810</v>
      </c>
      <c r="D1201" s="14">
        <v>12</v>
      </c>
      <c r="E1201" s="13">
        <v>5</v>
      </c>
      <c r="F1201" s="14">
        <f t="shared" si="207"/>
        <v>161</v>
      </c>
      <c r="G1201" s="11">
        <v>568.96</v>
      </c>
      <c r="H1201" s="13">
        <v>800000</v>
      </c>
      <c r="I1201" s="11">
        <v>214.28</v>
      </c>
      <c r="J1201" s="9">
        <v>37.661698537682803</v>
      </c>
      <c r="K1201" s="13">
        <v>1.5943705716361601E-2</v>
      </c>
      <c r="L1201" s="13">
        <f t="shared" si="208"/>
        <v>6.0046703826314059E-3</v>
      </c>
      <c r="M1201" s="11">
        <v>47.413333333333298</v>
      </c>
      <c r="N1201" s="8">
        <v>3568555.58</v>
      </c>
      <c r="O1201" s="9">
        <v>34.128005862416302</v>
      </c>
      <c r="P1201" s="13"/>
      <c r="Q1201" s="13"/>
      <c r="R1201" s="13">
        <f t="shared" si="209"/>
        <v>273024.04689933039</v>
      </c>
      <c r="S1201" s="11">
        <f t="shared" si="210"/>
        <v>43.530150572530317</v>
      </c>
      <c r="T1201" s="13">
        <f t="shared" si="211"/>
        <v>0.91809935122040953</v>
      </c>
      <c r="U1201" s="14"/>
      <c r="V1201" s="13">
        <f t="shared" si="212"/>
        <v>0.92</v>
      </c>
      <c r="W1201" s="13">
        <v>32.200000000000003</v>
      </c>
    </row>
    <row r="1202" spans="1:23" hidden="1" x14ac:dyDescent="0.25">
      <c r="A1202" s="7" t="s">
        <v>8828</v>
      </c>
      <c r="B1202" s="7">
        <v>56911</v>
      </c>
      <c r="C1202" s="7" t="s">
        <v>6604</v>
      </c>
      <c r="D1202" s="14">
        <v>0</v>
      </c>
      <c r="E1202" s="13">
        <f t="shared" ref="E1202:E1207" si="216">IF((V1202 &lt; 0), 0, ROUND((T1202 - U1202), 0))</f>
        <v>0</v>
      </c>
      <c r="F1202" s="14">
        <f t="shared" si="207"/>
        <v>0</v>
      </c>
      <c r="G1202" s="11">
        <v>0</v>
      </c>
      <c r="H1202" s="13">
        <v>800000</v>
      </c>
      <c r="I1202" s="11">
        <v>0</v>
      </c>
      <c r="J1202" s="9"/>
      <c r="K1202" s="13">
        <v>0</v>
      </c>
      <c r="L1202" s="13">
        <f t="shared" si="208"/>
        <v>0</v>
      </c>
      <c r="M1202" s="11">
        <v>0</v>
      </c>
      <c r="N1202" s="8">
        <v>3568555.58</v>
      </c>
      <c r="O1202" s="9">
        <v>34.128005862416302</v>
      </c>
      <c r="P1202" s="13"/>
      <c r="Q1202" s="13"/>
      <c r="R1202" s="13">
        <f t="shared" si="209"/>
        <v>273024.04689933039</v>
      </c>
      <c r="S1202" s="11">
        <f t="shared" si="210"/>
        <v>0</v>
      </c>
      <c r="T1202" s="13">
        <f t="shared" si="211"/>
        <v>0</v>
      </c>
      <c r="U1202" s="14"/>
      <c r="V1202" s="13">
        <f t="shared" si="212"/>
        <v>0</v>
      </c>
      <c r="W1202" s="13">
        <v>32.200000000000003</v>
      </c>
    </row>
    <row r="1203" spans="1:23" x14ac:dyDescent="0.25">
      <c r="A1203" s="15" t="s">
        <v>8828</v>
      </c>
      <c r="B1203" s="15">
        <v>56931</v>
      </c>
      <c r="C1203" s="7" t="s">
        <v>675</v>
      </c>
      <c r="D1203" s="14">
        <v>7</v>
      </c>
      <c r="E1203" s="13">
        <f t="shared" si="216"/>
        <v>1</v>
      </c>
      <c r="F1203" s="14">
        <f t="shared" si="207"/>
        <v>32.200000000000003</v>
      </c>
      <c r="G1203" s="11">
        <v>329.9</v>
      </c>
      <c r="H1203" s="13">
        <v>800000</v>
      </c>
      <c r="I1203" s="11">
        <v>122.89</v>
      </c>
      <c r="J1203" s="9">
        <v>37.250682024855998</v>
      </c>
      <c r="K1203" s="13">
        <v>9.24463673338668E-3</v>
      </c>
      <c r="L1203" s="13">
        <f t="shared" si="208"/>
        <v>3.443690233906907E-3</v>
      </c>
      <c r="M1203" s="11">
        <v>47.128571428571398</v>
      </c>
      <c r="N1203" s="8">
        <v>3568555.58</v>
      </c>
      <c r="O1203" s="9">
        <v>34.128005862416302</v>
      </c>
      <c r="P1203" s="13"/>
      <c r="Q1203" s="13"/>
      <c r="R1203" s="13">
        <f t="shared" si="209"/>
        <v>273024.04689933039</v>
      </c>
      <c r="S1203" s="11">
        <f t="shared" si="210"/>
        <v>25.240081330634375</v>
      </c>
      <c r="T1203" s="13">
        <f t="shared" si="211"/>
        <v>0.5355579548785715</v>
      </c>
      <c r="U1203" s="14"/>
      <c r="V1203" s="13">
        <f t="shared" si="212"/>
        <v>0.54</v>
      </c>
      <c r="W1203" s="13">
        <v>32.200000000000003</v>
      </c>
    </row>
    <row r="1204" spans="1:23" hidden="1" x14ac:dyDescent="0.25">
      <c r="A1204" s="7" t="s">
        <v>8828</v>
      </c>
      <c r="B1204" s="7">
        <v>57051</v>
      </c>
      <c r="C1204" s="7" t="s">
        <v>2904</v>
      </c>
      <c r="D1204" s="14">
        <v>1</v>
      </c>
      <c r="E1204" s="13">
        <f t="shared" si="216"/>
        <v>0</v>
      </c>
      <c r="F1204" s="14">
        <f t="shared" si="207"/>
        <v>0</v>
      </c>
      <c r="G1204" s="11">
        <v>150</v>
      </c>
      <c r="H1204" s="13">
        <v>800000</v>
      </c>
      <c r="I1204" s="11">
        <v>87.29</v>
      </c>
      <c r="J1204" s="9">
        <v>58.1933333333333</v>
      </c>
      <c r="K1204" s="13">
        <v>4.2033813580115197E-3</v>
      </c>
      <c r="L1204" s="13">
        <f t="shared" si="208"/>
        <v>2.446087724938836E-3</v>
      </c>
      <c r="M1204" s="11">
        <v>150</v>
      </c>
      <c r="N1204" s="8">
        <v>3568555.58</v>
      </c>
      <c r="O1204" s="9">
        <v>34.128005862416302</v>
      </c>
      <c r="P1204" s="13"/>
      <c r="Q1204" s="13"/>
      <c r="R1204" s="13">
        <f t="shared" si="209"/>
        <v>273024.04689933039</v>
      </c>
      <c r="S1204" s="11">
        <f t="shared" si="210"/>
        <v>11.476241890255084</v>
      </c>
      <c r="T1204" s="13">
        <f t="shared" si="211"/>
        <v>7.650827926836723E-2</v>
      </c>
      <c r="U1204" s="14"/>
      <c r="V1204" s="13">
        <f t="shared" si="212"/>
        <v>0.08</v>
      </c>
      <c r="W1204" s="13">
        <v>64.400000000000006</v>
      </c>
    </row>
    <row r="1205" spans="1:23" hidden="1" x14ac:dyDescent="0.25">
      <c r="A1205" s="7" t="s">
        <v>8828</v>
      </c>
      <c r="B1205" s="7">
        <v>57061</v>
      </c>
      <c r="C1205" s="7" t="s">
        <v>2416</v>
      </c>
      <c r="D1205" s="14">
        <v>1</v>
      </c>
      <c r="E1205" s="13">
        <f t="shared" si="216"/>
        <v>0</v>
      </c>
      <c r="F1205" s="14">
        <f t="shared" si="207"/>
        <v>0</v>
      </c>
      <c r="G1205" s="11">
        <v>46.99</v>
      </c>
      <c r="H1205" s="13">
        <v>800000</v>
      </c>
      <c r="I1205" s="11">
        <v>17.440000000000001</v>
      </c>
      <c r="J1205" s="9">
        <v>37.114279633964699</v>
      </c>
      <c r="K1205" s="13">
        <v>1.31677926675308E-3</v>
      </c>
      <c r="L1205" s="13">
        <f t="shared" si="208"/>
        <v>4.8871313922480811E-4</v>
      </c>
      <c r="M1205" s="11">
        <v>46.99</v>
      </c>
      <c r="N1205" s="8">
        <v>3568555.58</v>
      </c>
      <c r="O1205" s="9">
        <v>34.128005862416302</v>
      </c>
      <c r="P1205" s="13"/>
      <c r="Q1205" s="13"/>
      <c r="R1205" s="13">
        <f t="shared" si="209"/>
        <v>273024.04689933039</v>
      </c>
      <c r="S1205" s="11">
        <f t="shared" si="210"/>
        <v>3.5951240428205882</v>
      </c>
      <c r="T1205" s="13">
        <f t="shared" si="211"/>
        <v>7.6508279268367479E-2</v>
      </c>
      <c r="U1205" s="14"/>
      <c r="V1205" s="13">
        <f t="shared" si="212"/>
        <v>0.08</v>
      </c>
      <c r="W1205" s="13">
        <v>32.200000000000003</v>
      </c>
    </row>
    <row r="1206" spans="1:23" hidden="1" x14ac:dyDescent="0.25">
      <c r="A1206" s="7" t="s">
        <v>8828</v>
      </c>
      <c r="B1206" s="7">
        <v>57141</v>
      </c>
      <c r="C1206" s="7" t="s">
        <v>2564</v>
      </c>
      <c r="D1206" s="14">
        <v>3</v>
      </c>
      <c r="E1206" s="13">
        <f t="shared" si="216"/>
        <v>0</v>
      </c>
      <c r="F1206" s="14">
        <f t="shared" si="207"/>
        <v>0</v>
      </c>
      <c r="G1206" s="11">
        <v>144.38999999999999</v>
      </c>
      <c r="H1206" s="13">
        <v>800000</v>
      </c>
      <c r="I1206" s="11">
        <v>55.74</v>
      </c>
      <c r="J1206" s="9">
        <v>38.603781425306501</v>
      </c>
      <c r="K1206" s="13">
        <v>4.0461748952218901E-3</v>
      </c>
      <c r="L1206" s="13">
        <f t="shared" si="208"/>
        <v>1.5619765126370826E-3</v>
      </c>
      <c r="M1206" s="11">
        <v>48.13</v>
      </c>
      <c r="N1206" s="8">
        <v>3568555.58</v>
      </c>
      <c r="O1206" s="9">
        <v>34.128005862416302</v>
      </c>
      <c r="P1206" s="13"/>
      <c r="Q1206" s="13"/>
      <c r="R1206" s="13">
        <f t="shared" si="209"/>
        <v>273024.04689933039</v>
      </c>
      <c r="S1206" s="11">
        <f t="shared" si="210"/>
        <v>11.047030443559546</v>
      </c>
      <c r="T1206" s="13">
        <f t="shared" si="211"/>
        <v>0.22952483780510172</v>
      </c>
      <c r="U1206" s="14"/>
      <c r="V1206" s="13">
        <f t="shared" si="212"/>
        <v>0.23</v>
      </c>
      <c r="W1206" s="13">
        <v>32.200000000000003</v>
      </c>
    </row>
    <row r="1207" spans="1:23" x14ac:dyDescent="0.25">
      <c r="A1207" s="15" t="s">
        <v>8828</v>
      </c>
      <c r="B1207" s="15">
        <v>57151</v>
      </c>
      <c r="C1207" s="7" t="s">
        <v>6222</v>
      </c>
      <c r="D1207" s="14">
        <v>27</v>
      </c>
      <c r="E1207" s="13">
        <f t="shared" si="216"/>
        <v>2</v>
      </c>
      <c r="F1207" s="14">
        <f t="shared" si="207"/>
        <v>64.400000000000006</v>
      </c>
      <c r="G1207" s="11">
        <v>1238.8399999999999</v>
      </c>
      <c r="H1207" s="13">
        <v>800000</v>
      </c>
      <c r="I1207" s="11">
        <v>446.57</v>
      </c>
      <c r="J1207" s="9">
        <v>36.0474314681476</v>
      </c>
      <c r="K1207" s="13">
        <v>3.47154464103933E-2</v>
      </c>
      <c r="L1207" s="13">
        <f t="shared" si="208"/>
        <v>1.251402675364803E-2</v>
      </c>
      <c r="M1207" s="11">
        <v>45.882962962962999</v>
      </c>
      <c r="N1207" s="8">
        <v>3568555.58</v>
      </c>
      <c r="O1207" s="9">
        <v>34.128005862416302</v>
      </c>
      <c r="P1207" s="13"/>
      <c r="Q1207" s="13"/>
      <c r="R1207" s="13">
        <f t="shared" si="209"/>
        <v>273024.04689933039</v>
      </c>
      <c r="S1207" s="11">
        <f t="shared" si="210"/>
        <v>94.781516688824112</v>
      </c>
      <c r="T1207" s="13">
        <f t="shared" si="211"/>
        <v>2.0657235402459149</v>
      </c>
      <c r="U1207" s="14"/>
      <c r="V1207" s="13">
        <f t="shared" si="212"/>
        <v>2.0699999999999998</v>
      </c>
      <c r="W1207" s="13">
        <v>32.200000000000003</v>
      </c>
    </row>
    <row r="1208" spans="1:23" x14ac:dyDescent="0.25">
      <c r="A1208" s="15" t="s">
        <v>8828</v>
      </c>
      <c r="B1208" s="15">
        <v>57161</v>
      </c>
      <c r="C1208" s="7" t="s">
        <v>7201</v>
      </c>
      <c r="D1208" s="14">
        <v>11</v>
      </c>
      <c r="E1208" s="13">
        <v>2</v>
      </c>
      <c r="F1208" s="14">
        <f t="shared" si="207"/>
        <v>64.400000000000006</v>
      </c>
      <c r="G1208" s="11">
        <v>494.94</v>
      </c>
      <c r="H1208" s="13">
        <v>800000</v>
      </c>
      <c r="I1208" s="11">
        <v>174.53</v>
      </c>
      <c r="J1208" s="9">
        <v>35.262860144664003</v>
      </c>
      <c r="K1208" s="13">
        <v>1.3869477128894799E-2</v>
      </c>
      <c r="L1208" s="13">
        <f t="shared" si="208"/>
        <v>4.8907743227583336E-3</v>
      </c>
      <c r="M1208" s="11">
        <v>44.994545454545502</v>
      </c>
      <c r="N1208" s="8">
        <v>3568555.58</v>
      </c>
      <c r="O1208" s="9">
        <v>34.128005862416302</v>
      </c>
      <c r="P1208" s="13"/>
      <c r="Q1208" s="13"/>
      <c r="R1208" s="13">
        <f t="shared" si="209"/>
        <v>273024.04689933039</v>
      </c>
      <c r="S1208" s="11">
        <f t="shared" si="210"/>
        <v>37.867007741085636</v>
      </c>
      <c r="T1208" s="13">
        <f t="shared" si="211"/>
        <v>0.84159107195203775</v>
      </c>
      <c r="U1208" s="14"/>
      <c r="V1208" s="13">
        <f t="shared" si="212"/>
        <v>0.84</v>
      </c>
      <c r="W1208" s="13">
        <v>32.200000000000003</v>
      </c>
    </row>
    <row r="1209" spans="1:23" hidden="1" x14ac:dyDescent="0.25">
      <c r="A1209" s="7" t="s">
        <v>8828</v>
      </c>
      <c r="B1209" s="7">
        <v>57181</v>
      </c>
      <c r="C1209" s="7" t="s">
        <v>5026</v>
      </c>
      <c r="D1209" s="14">
        <v>0</v>
      </c>
      <c r="E1209" s="13">
        <f>IF((V1209 &lt; 0), 0, ROUND((T1209 - U1209), 0))</f>
        <v>0</v>
      </c>
      <c r="F1209" s="14">
        <f t="shared" si="207"/>
        <v>0</v>
      </c>
      <c r="G1209" s="11">
        <v>20.100000000000001</v>
      </c>
      <c r="H1209" s="13">
        <v>800000</v>
      </c>
      <c r="I1209" s="11">
        <v>20.100000000000001</v>
      </c>
      <c r="J1209" s="9">
        <v>100</v>
      </c>
      <c r="K1209" s="13">
        <v>5.6325310197354397E-4</v>
      </c>
      <c r="L1209" s="13">
        <f t="shared" si="208"/>
        <v>5.6325310197354397E-4</v>
      </c>
      <c r="M1209" s="11">
        <v>0</v>
      </c>
      <c r="N1209" s="8">
        <v>3568555.58</v>
      </c>
      <c r="O1209" s="9">
        <v>34.128005862416302</v>
      </c>
      <c r="P1209" s="13"/>
      <c r="Q1209" s="13"/>
      <c r="R1209" s="13">
        <f t="shared" si="209"/>
        <v>273024.04689933039</v>
      </c>
      <c r="S1209" s="11">
        <f t="shared" si="210"/>
        <v>1.5378164132941818</v>
      </c>
      <c r="T1209" s="13">
        <f t="shared" si="211"/>
        <v>0</v>
      </c>
      <c r="U1209" s="14"/>
      <c r="V1209" s="13">
        <f t="shared" si="212"/>
        <v>0</v>
      </c>
      <c r="W1209" s="13">
        <v>64.400000000000006</v>
      </c>
    </row>
    <row r="1210" spans="1:23" hidden="1" x14ac:dyDescent="0.25">
      <c r="A1210" s="7" t="s">
        <v>8828</v>
      </c>
      <c r="B1210" s="7">
        <v>57211</v>
      </c>
      <c r="C1210" s="7" t="s">
        <v>2362</v>
      </c>
      <c r="D1210" s="14">
        <v>3</v>
      </c>
      <c r="E1210" s="13">
        <f>IF((V1210 &lt; 0), 0, ROUND((T1210 - U1210), 0))</f>
        <v>0</v>
      </c>
      <c r="F1210" s="14">
        <f t="shared" si="207"/>
        <v>0</v>
      </c>
      <c r="G1210" s="11">
        <v>133.4</v>
      </c>
      <c r="H1210" s="13">
        <v>800000</v>
      </c>
      <c r="I1210" s="11">
        <v>51.21</v>
      </c>
      <c r="J1210" s="9">
        <v>38.388305847076502</v>
      </c>
      <c r="K1210" s="13">
        <v>3.7382071543915802E-3</v>
      </c>
      <c r="L1210" s="13">
        <f t="shared" si="208"/>
        <v>1.435034395625135E-3</v>
      </c>
      <c r="M1210" s="11">
        <v>44.466666666666697</v>
      </c>
      <c r="N1210" s="8">
        <v>3568555.58</v>
      </c>
      <c r="O1210" s="9">
        <v>34.128005862416302</v>
      </c>
      <c r="P1210" s="13"/>
      <c r="Q1210" s="13"/>
      <c r="R1210" s="13">
        <f t="shared" si="209"/>
        <v>273024.04689933039</v>
      </c>
      <c r="S1210" s="11">
        <f t="shared" si="210"/>
        <v>10.206204454400192</v>
      </c>
      <c r="T1210" s="13">
        <f t="shared" si="211"/>
        <v>0.22952483780510161</v>
      </c>
      <c r="U1210" s="14"/>
      <c r="V1210" s="13">
        <f t="shared" si="212"/>
        <v>0.23</v>
      </c>
      <c r="W1210" s="13">
        <v>32.200000000000003</v>
      </c>
    </row>
    <row r="1211" spans="1:23" hidden="1" x14ac:dyDescent="0.25">
      <c r="A1211" s="7" t="s">
        <v>8828</v>
      </c>
      <c r="B1211" s="7">
        <v>57241</v>
      </c>
      <c r="C1211" s="7" t="s">
        <v>2362</v>
      </c>
      <c r="D1211" s="14">
        <v>2</v>
      </c>
      <c r="E1211" s="13">
        <f>IF((V1211 &lt; 0), 0, ROUND((T1211 - U1211), 0))</f>
        <v>0</v>
      </c>
      <c r="F1211" s="14">
        <f t="shared" ref="F1211:F1274" si="217">W1211 * E1211</f>
        <v>0</v>
      </c>
      <c r="G1211" s="11">
        <v>96.98</v>
      </c>
      <c r="H1211" s="13">
        <v>800000</v>
      </c>
      <c r="I1211" s="11">
        <v>40.19</v>
      </c>
      <c r="J1211" s="9">
        <v>41.441534336976702</v>
      </c>
      <c r="K1211" s="13">
        <v>2.7176261606663798E-3</v>
      </c>
      <c r="L1211" s="13">
        <f t="shared" ref="L1211:L1274" si="218">J1211 * K1211%</f>
        <v>1.1262259785232193E-3</v>
      </c>
      <c r="M1211" s="11">
        <v>48.49</v>
      </c>
      <c r="N1211" s="8">
        <v>3568555.58</v>
      </c>
      <c r="O1211" s="9">
        <v>34.128005862416302</v>
      </c>
      <c r="P1211" s="13"/>
      <c r="Q1211" s="13"/>
      <c r="R1211" s="13">
        <f t="shared" ref="R1211:R1274" si="219">H1211 * O1211%</f>
        <v>273024.04689933039</v>
      </c>
      <c r="S1211" s="11">
        <f t="shared" ref="S1211:S1274" si="220">K1211% * R1211</f>
        <v>7.4197729234462484</v>
      </c>
      <c r="T1211" s="13">
        <f t="shared" ref="T1211:T1274" si="221">IFERROR((S1211 / M1211), 0)</f>
        <v>0.15301655853673435</v>
      </c>
      <c r="U1211" s="14"/>
      <c r="V1211" s="13">
        <f t="shared" ref="V1211:V1274" si="222">ROUND((T1211 - U1211), 2)</f>
        <v>0.15</v>
      </c>
      <c r="W1211" s="13">
        <v>32.200000000000003</v>
      </c>
    </row>
    <row r="1212" spans="1:23" hidden="1" x14ac:dyDescent="0.25">
      <c r="A1212" s="7" t="s">
        <v>8828</v>
      </c>
      <c r="B1212" s="7">
        <v>57401</v>
      </c>
      <c r="C1212" s="7" t="s">
        <v>5815</v>
      </c>
      <c r="D1212" s="14">
        <v>1</v>
      </c>
      <c r="E1212" s="13">
        <f>IF((V1212 &lt; 0), 0, ROUND((T1212 - U1212), 0))</f>
        <v>0</v>
      </c>
      <c r="F1212" s="14">
        <f t="shared" si="217"/>
        <v>0</v>
      </c>
      <c r="G1212" s="11">
        <v>38.42</v>
      </c>
      <c r="H1212" s="13">
        <v>800000</v>
      </c>
      <c r="I1212" s="11">
        <v>13.17</v>
      </c>
      <c r="J1212" s="9">
        <v>34.279021343050502</v>
      </c>
      <c r="K1212" s="13">
        <v>1.07662607849868E-3</v>
      </c>
      <c r="L1212" s="13">
        <f t="shared" si="218"/>
        <v>3.6905688323341022E-4</v>
      </c>
      <c r="M1212" s="11">
        <v>38.42</v>
      </c>
      <c r="N1212" s="8">
        <v>3568555.58</v>
      </c>
      <c r="O1212" s="9">
        <v>34.128005862416302</v>
      </c>
      <c r="P1212" s="13"/>
      <c r="Q1212" s="13"/>
      <c r="R1212" s="13">
        <f t="shared" si="219"/>
        <v>273024.04689933039</v>
      </c>
      <c r="S1212" s="11">
        <f t="shared" si="220"/>
        <v>2.9394480894906581</v>
      </c>
      <c r="T1212" s="13">
        <f t="shared" si="221"/>
        <v>7.6508279268366938E-2</v>
      </c>
      <c r="U1212" s="14"/>
      <c r="V1212" s="13">
        <f t="shared" si="222"/>
        <v>0.08</v>
      </c>
      <c r="W1212" s="13">
        <v>32.200000000000003</v>
      </c>
    </row>
    <row r="1213" spans="1:23" x14ac:dyDescent="0.25">
      <c r="A1213" s="15" t="s">
        <v>8828</v>
      </c>
      <c r="B1213" s="15">
        <v>57591</v>
      </c>
      <c r="C1213" s="7" t="s">
        <v>2010</v>
      </c>
      <c r="D1213" s="14">
        <v>19</v>
      </c>
      <c r="E1213" s="13">
        <v>2</v>
      </c>
      <c r="F1213" s="14">
        <f t="shared" si="217"/>
        <v>64.400000000000006</v>
      </c>
      <c r="G1213" s="11">
        <v>886.94</v>
      </c>
      <c r="H1213" s="13">
        <v>800000</v>
      </c>
      <c r="I1213" s="11">
        <v>338</v>
      </c>
      <c r="J1213" s="9">
        <v>38.108553002457903</v>
      </c>
      <c r="K1213" s="13">
        <v>2.4854313744498299E-2</v>
      </c>
      <c r="L1213" s="13">
        <f t="shared" si="218"/>
        <v>9.4716193267193154E-3</v>
      </c>
      <c r="M1213" s="11">
        <v>46.681052631579</v>
      </c>
      <c r="N1213" s="8">
        <v>3568555.58</v>
      </c>
      <c r="O1213" s="9">
        <v>34.128005862416302</v>
      </c>
      <c r="P1213" s="13"/>
      <c r="Q1213" s="13"/>
      <c r="R1213" s="13">
        <f t="shared" si="219"/>
        <v>273024.04689933039</v>
      </c>
      <c r="S1213" s="11">
        <f t="shared" si="220"/>
        <v>67.858253214285767</v>
      </c>
      <c r="T1213" s="13">
        <f t="shared" si="221"/>
        <v>1.4536573060989786</v>
      </c>
      <c r="U1213" s="14"/>
      <c r="V1213" s="13">
        <f t="shared" si="222"/>
        <v>1.45</v>
      </c>
      <c r="W1213" s="13">
        <v>32.200000000000003</v>
      </c>
    </row>
    <row r="1214" spans="1:23" x14ac:dyDescent="0.25">
      <c r="A1214" s="15" t="s">
        <v>8828</v>
      </c>
      <c r="B1214" s="15">
        <v>57601</v>
      </c>
      <c r="C1214" s="7" t="s">
        <v>932</v>
      </c>
      <c r="D1214" s="14">
        <v>19</v>
      </c>
      <c r="E1214" s="13">
        <v>2</v>
      </c>
      <c r="F1214" s="14">
        <f t="shared" si="217"/>
        <v>64.400000000000006</v>
      </c>
      <c r="G1214" s="11">
        <v>866.01</v>
      </c>
      <c r="H1214" s="13">
        <v>800000</v>
      </c>
      <c r="I1214" s="11">
        <v>323.14999999999998</v>
      </c>
      <c r="J1214" s="9">
        <v>37.314811607256303</v>
      </c>
      <c r="K1214" s="13">
        <v>2.4267801932343701E-2</v>
      </c>
      <c r="L1214" s="13">
        <f t="shared" si="218"/>
        <v>9.0554845722761561E-3</v>
      </c>
      <c r="M1214" s="11">
        <v>45.579473684210498</v>
      </c>
      <c r="N1214" s="8">
        <v>3568555.58</v>
      </c>
      <c r="O1214" s="9">
        <v>34.128005862416302</v>
      </c>
      <c r="P1214" s="13"/>
      <c r="Q1214" s="13"/>
      <c r="R1214" s="13">
        <f t="shared" si="219"/>
        <v>273024.04689933039</v>
      </c>
      <c r="S1214" s="11">
        <f t="shared" si="220"/>
        <v>66.256934929198664</v>
      </c>
      <c r="T1214" s="13">
        <f t="shared" si="221"/>
        <v>1.4536573060989775</v>
      </c>
      <c r="U1214" s="14"/>
      <c r="V1214" s="13">
        <f t="shared" si="222"/>
        <v>1.45</v>
      </c>
      <c r="W1214" s="13">
        <v>32.200000000000003</v>
      </c>
    </row>
    <row r="1215" spans="1:23" hidden="1" x14ac:dyDescent="0.25">
      <c r="A1215" s="7" t="s">
        <v>8828</v>
      </c>
      <c r="B1215" s="7">
        <v>57661</v>
      </c>
      <c r="C1215" s="7" t="s">
        <v>4286</v>
      </c>
      <c r="D1215" s="14">
        <v>1</v>
      </c>
      <c r="E1215" s="13">
        <f t="shared" ref="E1215:E1223" si="223">IF((V1215 &lt; 0), 0, ROUND((T1215 - U1215), 0))</f>
        <v>0</v>
      </c>
      <c r="F1215" s="14">
        <f t="shared" si="217"/>
        <v>0</v>
      </c>
      <c r="G1215" s="11">
        <v>46.99</v>
      </c>
      <c r="H1215" s="13">
        <v>800000</v>
      </c>
      <c r="I1215" s="11">
        <v>18.64</v>
      </c>
      <c r="J1215" s="9">
        <v>39.668014471164099</v>
      </c>
      <c r="K1215" s="13">
        <v>1.31677926675308E-3</v>
      </c>
      <c r="L1215" s="13">
        <f t="shared" si="218"/>
        <v>5.2234019008890028E-4</v>
      </c>
      <c r="M1215" s="11">
        <v>46.99</v>
      </c>
      <c r="N1215" s="8">
        <v>3568555.58</v>
      </c>
      <c r="O1215" s="9">
        <v>34.128005862416302</v>
      </c>
      <c r="P1215" s="13"/>
      <c r="Q1215" s="13"/>
      <c r="R1215" s="13">
        <f t="shared" si="219"/>
        <v>273024.04689933039</v>
      </c>
      <c r="S1215" s="11">
        <f t="shared" si="220"/>
        <v>3.5951240428205882</v>
      </c>
      <c r="T1215" s="13">
        <f t="shared" si="221"/>
        <v>7.6508279268367479E-2</v>
      </c>
      <c r="U1215" s="14"/>
      <c r="V1215" s="13">
        <f t="shared" si="222"/>
        <v>0.08</v>
      </c>
      <c r="W1215" s="13">
        <v>32.200000000000003</v>
      </c>
    </row>
    <row r="1216" spans="1:23" hidden="1" x14ac:dyDescent="0.25">
      <c r="A1216" s="7" t="s">
        <v>8828</v>
      </c>
      <c r="B1216" s="7">
        <v>57681</v>
      </c>
      <c r="C1216" s="7" t="s">
        <v>5292</v>
      </c>
      <c r="D1216" s="14">
        <v>5</v>
      </c>
      <c r="E1216" s="13">
        <f t="shared" si="223"/>
        <v>0</v>
      </c>
      <c r="F1216" s="14">
        <f t="shared" si="217"/>
        <v>0</v>
      </c>
      <c r="G1216" s="11">
        <v>246.63</v>
      </c>
      <c r="H1216" s="13">
        <v>800000</v>
      </c>
      <c r="I1216" s="11">
        <v>96.53</v>
      </c>
      <c r="J1216" s="9">
        <v>39.139601832704898</v>
      </c>
      <c r="K1216" s="13">
        <v>6.9111996288425499E-3</v>
      </c>
      <c r="L1216" s="13">
        <f t="shared" si="218"/>
        <v>2.7050160165923527E-3</v>
      </c>
      <c r="M1216" s="11">
        <v>49.326000000000001</v>
      </c>
      <c r="N1216" s="8">
        <v>3568555.58</v>
      </c>
      <c r="O1216" s="9">
        <v>34.128005862416302</v>
      </c>
      <c r="P1216" s="13"/>
      <c r="Q1216" s="13"/>
      <c r="R1216" s="13">
        <f t="shared" si="219"/>
        <v>273024.04689933039</v>
      </c>
      <c r="S1216" s="11">
        <f t="shared" si="220"/>
        <v>18.86923691595743</v>
      </c>
      <c r="T1216" s="13">
        <f t="shared" si="221"/>
        <v>0.38254139634183654</v>
      </c>
      <c r="U1216" s="14"/>
      <c r="V1216" s="13">
        <f t="shared" si="222"/>
        <v>0.38</v>
      </c>
      <c r="W1216" s="13">
        <v>32.200000000000003</v>
      </c>
    </row>
    <row r="1217" spans="1:23" hidden="1" x14ac:dyDescent="0.25">
      <c r="A1217" s="7" t="s">
        <v>8828</v>
      </c>
      <c r="B1217" s="7">
        <v>57691</v>
      </c>
      <c r="C1217" s="7" t="s">
        <v>5292</v>
      </c>
      <c r="D1217" s="14">
        <v>0</v>
      </c>
      <c r="E1217" s="13">
        <f t="shared" si="223"/>
        <v>0</v>
      </c>
      <c r="F1217" s="14">
        <f t="shared" si="217"/>
        <v>0</v>
      </c>
      <c r="G1217" s="11">
        <v>3.01</v>
      </c>
      <c r="H1217" s="13">
        <v>800000</v>
      </c>
      <c r="I1217" s="11">
        <v>3.01</v>
      </c>
      <c r="J1217" s="9">
        <v>100</v>
      </c>
      <c r="K1217" s="13">
        <v>8.4347852584097896E-5</v>
      </c>
      <c r="L1217" s="13">
        <f t="shared" si="218"/>
        <v>8.4347852584097896E-5</v>
      </c>
      <c r="M1217" s="11">
        <v>0</v>
      </c>
      <c r="N1217" s="8">
        <v>3568555.58</v>
      </c>
      <c r="O1217" s="9">
        <v>34.128005862416302</v>
      </c>
      <c r="P1217" s="13"/>
      <c r="Q1217" s="13"/>
      <c r="R1217" s="13">
        <f t="shared" si="219"/>
        <v>273024.04689933039</v>
      </c>
      <c r="S1217" s="11">
        <f t="shared" si="220"/>
        <v>0.2302899205977855</v>
      </c>
      <c r="T1217" s="13">
        <f t="shared" si="221"/>
        <v>0</v>
      </c>
      <c r="U1217" s="14"/>
      <c r="V1217" s="13">
        <f t="shared" si="222"/>
        <v>0</v>
      </c>
      <c r="W1217" s="13">
        <v>32.200000000000003</v>
      </c>
    </row>
    <row r="1218" spans="1:23" ht="24" hidden="1" x14ac:dyDescent="0.25">
      <c r="A1218" s="7" t="s">
        <v>8828</v>
      </c>
      <c r="B1218" s="7">
        <v>57701</v>
      </c>
      <c r="C1218" s="7" t="s">
        <v>4844</v>
      </c>
      <c r="D1218" s="14">
        <v>1</v>
      </c>
      <c r="E1218" s="13">
        <f t="shared" si="223"/>
        <v>0</v>
      </c>
      <c r="F1218" s="14">
        <f t="shared" si="217"/>
        <v>0</v>
      </c>
      <c r="G1218" s="11">
        <v>46.99</v>
      </c>
      <c r="H1218" s="13">
        <v>800000</v>
      </c>
      <c r="I1218" s="11">
        <v>17.440000000000001</v>
      </c>
      <c r="J1218" s="9">
        <v>37.114279633964699</v>
      </c>
      <c r="K1218" s="13">
        <v>1.31677926675308E-3</v>
      </c>
      <c r="L1218" s="13">
        <f t="shared" si="218"/>
        <v>4.8871313922480811E-4</v>
      </c>
      <c r="M1218" s="11">
        <v>46.99</v>
      </c>
      <c r="N1218" s="8">
        <v>3568555.58</v>
      </c>
      <c r="O1218" s="9">
        <v>34.128005862416302</v>
      </c>
      <c r="P1218" s="13"/>
      <c r="Q1218" s="13"/>
      <c r="R1218" s="13">
        <f t="shared" si="219"/>
        <v>273024.04689933039</v>
      </c>
      <c r="S1218" s="11">
        <f t="shared" si="220"/>
        <v>3.5951240428205882</v>
      </c>
      <c r="T1218" s="13">
        <f t="shared" si="221"/>
        <v>7.6508279268367479E-2</v>
      </c>
      <c r="U1218" s="14"/>
      <c r="V1218" s="13">
        <f t="shared" si="222"/>
        <v>0.08</v>
      </c>
      <c r="W1218" s="13">
        <v>32.200000000000003</v>
      </c>
    </row>
    <row r="1219" spans="1:23" hidden="1" x14ac:dyDescent="0.25">
      <c r="A1219" s="7" t="s">
        <v>8828</v>
      </c>
      <c r="B1219" s="7">
        <v>57731</v>
      </c>
      <c r="C1219" s="7" t="s">
        <v>2645</v>
      </c>
      <c r="D1219" s="14">
        <v>1</v>
      </c>
      <c r="E1219" s="13">
        <f t="shared" si="223"/>
        <v>0</v>
      </c>
      <c r="F1219" s="14">
        <f t="shared" si="217"/>
        <v>0</v>
      </c>
      <c r="G1219" s="11">
        <v>40</v>
      </c>
      <c r="H1219" s="13">
        <v>800000</v>
      </c>
      <c r="I1219" s="11">
        <v>14.76</v>
      </c>
      <c r="J1219" s="9">
        <v>36.9</v>
      </c>
      <c r="K1219" s="13">
        <v>1.1209016954697401E-3</v>
      </c>
      <c r="L1219" s="13">
        <f t="shared" si="218"/>
        <v>4.1361272562833405E-4</v>
      </c>
      <c r="M1219" s="11">
        <v>40</v>
      </c>
      <c r="N1219" s="8">
        <v>3568555.58</v>
      </c>
      <c r="O1219" s="9">
        <v>34.128005862416302</v>
      </c>
      <c r="P1219" s="13"/>
      <c r="Q1219" s="13"/>
      <c r="R1219" s="13">
        <f t="shared" si="219"/>
        <v>273024.04689933039</v>
      </c>
      <c r="S1219" s="11">
        <f t="shared" si="220"/>
        <v>3.0603311707346927</v>
      </c>
      <c r="T1219" s="13">
        <f t="shared" si="221"/>
        <v>7.6508279268367313E-2</v>
      </c>
      <c r="U1219" s="14"/>
      <c r="V1219" s="13">
        <f t="shared" si="222"/>
        <v>0.08</v>
      </c>
      <c r="W1219" s="13">
        <v>32.200000000000003</v>
      </c>
    </row>
    <row r="1220" spans="1:23" hidden="1" x14ac:dyDescent="0.25">
      <c r="A1220" s="7" t="s">
        <v>8828</v>
      </c>
      <c r="B1220" s="7">
        <v>57761</v>
      </c>
      <c r="C1220" s="7" t="s">
        <v>3037</v>
      </c>
      <c r="D1220" s="14">
        <v>1</v>
      </c>
      <c r="E1220" s="13">
        <f t="shared" si="223"/>
        <v>0</v>
      </c>
      <c r="F1220" s="14">
        <f t="shared" si="217"/>
        <v>0</v>
      </c>
      <c r="G1220" s="11">
        <v>46.99</v>
      </c>
      <c r="H1220" s="13">
        <v>800000</v>
      </c>
      <c r="I1220" s="11">
        <v>17.440000000000001</v>
      </c>
      <c r="J1220" s="9">
        <v>37.114279633964699</v>
      </c>
      <c r="K1220" s="13">
        <v>1.31677926675308E-3</v>
      </c>
      <c r="L1220" s="13">
        <f t="shared" si="218"/>
        <v>4.8871313922480811E-4</v>
      </c>
      <c r="M1220" s="11">
        <v>46.99</v>
      </c>
      <c r="N1220" s="8">
        <v>3568555.58</v>
      </c>
      <c r="O1220" s="9">
        <v>34.128005862416302</v>
      </c>
      <c r="P1220" s="13"/>
      <c r="Q1220" s="13"/>
      <c r="R1220" s="13">
        <f t="shared" si="219"/>
        <v>273024.04689933039</v>
      </c>
      <c r="S1220" s="11">
        <f t="shared" si="220"/>
        <v>3.5951240428205882</v>
      </c>
      <c r="T1220" s="13">
        <f t="shared" si="221"/>
        <v>7.6508279268367479E-2</v>
      </c>
      <c r="U1220" s="14"/>
      <c r="V1220" s="13">
        <f t="shared" si="222"/>
        <v>0.08</v>
      </c>
      <c r="W1220" s="13">
        <v>32.200000000000003</v>
      </c>
    </row>
    <row r="1221" spans="1:23" hidden="1" x14ac:dyDescent="0.25">
      <c r="A1221" s="7" t="s">
        <v>8828</v>
      </c>
      <c r="B1221" s="7">
        <v>57791</v>
      </c>
      <c r="C1221" s="7" t="s">
        <v>6958</v>
      </c>
      <c r="D1221" s="14">
        <v>3</v>
      </c>
      <c r="E1221" s="13">
        <f t="shared" si="223"/>
        <v>0</v>
      </c>
      <c r="F1221" s="14">
        <f t="shared" si="217"/>
        <v>0</v>
      </c>
      <c r="G1221" s="11">
        <v>135.62</v>
      </c>
      <c r="H1221" s="13">
        <v>800000</v>
      </c>
      <c r="I1221" s="11">
        <v>50.11</v>
      </c>
      <c r="J1221" s="9">
        <v>36.948827606547702</v>
      </c>
      <c r="K1221" s="13">
        <v>3.80041719849015E-3</v>
      </c>
      <c r="L1221" s="13">
        <f t="shared" si="218"/>
        <v>1.4042095989997155E-3</v>
      </c>
      <c r="M1221" s="11">
        <v>45.206666666666699</v>
      </c>
      <c r="N1221" s="8">
        <v>3568555.58</v>
      </c>
      <c r="O1221" s="9">
        <v>34.128005862416302</v>
      </c>
      <c r="P1221" s="13"/>
      <c r="Q1221" s="13"/>
      <c r="R1221" s="13">
        <f t="shared" si="219"/>
        <v>273024.04689933039</v>
      </c>
      <c r="S1221" s="11">
        <f t="shared" si="220"/>
        <v>10.376052834375967</v>
      </c>
      <c r="T1221" s="13">
        <f t="shared" si="221"/>
        <v>0.22952483780510161</v>
      </c>
      <c r="U1221" s="14"/>
      <c r="V1221" s="13">
        <f t="shared" si="222"/>
        <v>0.23</v>
      </c>
      <c r="W1221" s="13">
        <v>32.200000000000003</v>
      </c>
    </row>
    <row r="1222" spans="1:23" hidden="1" x14ac:dyDescent="0.25">
      <c r="A1222" s="7" t="s">
        <v>8828</v>
      </c>
      <c r="B1222" s="7">
        <v>57801</v>
      </c>
      <c r="C1222" s="7" t="s">
        <v>6481</v>
      </c>
      <c r="D1222" s="14">
        <v>5</v>
      </c>
      <c r="E1222" s="13">
        <f t="shared" si="223"/>
        <v>0</v>
      </c>
      <c r="F1222" s="14">
        <f t="shared" si="217"/>
        <v>0</v>
      </c>
      <c r="G1222" s="11">
        <v>202.9</v>
      </c>
      <c r="H1222" s="13">
        <v>800000</v>
      </c>
      <c r="I1222" s="11">
        <v>64.260000000000005</v>
      </c>
      <c r="J1222" s="9">
        <v>31.6707737801873</v>
      </c>
      <c r="K1222" s="13">
        <v>5.6857738502702499E-3</v>
      </c>
      <c r="L1222" s="13">
        <f t="shared" si="218"/>
        <v>1.8007285737721363E-3</v>
      </c>
      <c r="M1222" s="11">
        <v>40.58</v>
      </c>
      <c r="N1222" s="8">
        <v>3568555.58</v>
      </c>
      <c r="O1222" s="9">
        <v>34.128005862416302</v>
      </c>
      <c r="P1222" s="13"/>
      <c r="Q1222" s="13"/>
      <c r="R1222" s="13">
        <f t="shared" si="219"/>
        <v>273024.04689933039</v>
      </c>
      <c r="S1222" s="11">
        <f t="shared" si="220"/>
        <v>15.523529863551712</v>
      </c>
      <c r="T1222" s="13">
        <f t="shared" si="221"/>
        <v>0.3825413963418362</v>
      </c>
      <c r="U1222" s="14"/>
      <c r="V1222" s="13">
        <f t="shared" si="222"/>
        <v>0.38</v>
      </c>
      <c r="W1222" s="13">
        <v>32.200000000000003</v>
      </c>
    </row>
    <row r="1223" spans="1:23" hidden="1" x14ac:dyDescent="0.25">
      <c r="A1223" s="7" t="s">
        <v>8828</v>
      </c>
      <c r="B1223" s="7">
        <v>57841</v>
      </c>
      <c r="C1223" s="7" t="s">
        <v>2582</v>
      </c>
      <c r="D1223" s="14">
        <v>1</v>
      </c>
      <c r="E1223" s="13">
        <f t="shared" si="223"/>
        <v>0</v>
      </c>
      <c r="F1223" s="14">
        <f t="shared" si="217"/>
        <v>0</v>
      </c>
      <c r="G1223" s="11">
        <v>93.99</v>
      </c>
      <c r="H1223" s="13">
        <v>800000</v>
      </c>
      <c r="I1223" s="11">
        <v>41.17</v>
      </c>
      <c r="J1223" s="9">
        <v>43.802532184274902</v>
      </c>
      <c r="K1223" s="13">
        <v>2.6338387589300198E-3</v>
      </c>
      <c r="L1223" s="13">
        <f t="shared" si="218"/>
        <v>1.1536880700622285E-3</v>
      </c>
      <c r="M1223" s="11">
        <v>93.99</v>
      </c>
      <c r="N1223" s="8">
        <v>3568555.58</v>
      </c>
      <c r="O1223" s="9">
        <v>34.128005862416302</v>
      </c>
      <c r="P1223" s="13"/>
      <c r="Q1223" s="13"/>
      <c r="R1223" s="13">
        <f t="shared" si="219"/>
        <v>273024.04689933039</v>
      </c>
      <c r="S1223" s="11">
        <f t="shared" si="220"/>
        <v>7.1910131684338392</v>
      </c>
      <c r="T1223" s="13">
        <f t="shared" si="221"/>
        <v>7.6508279268367271E-2</v>
      </c>
      <c r="U1223" s="14"/>
      <c r="V1223" s="13">
        <f t="shared" si="222"/>
        <v>0.08</v>
      </c>
      <c r="W1223" s="13">
        <v>64.400000000000006</v>
      </c>
    </row>
    <row r="1224" spans="1:23" x14ac:dyDescent="0.25">
      <c r="A1224" s="15" t="s">
        <v>8828</v>
      </c>
      <c r="B1224" s="15">
        <v>57881</v>
      </c>
      <c r="C1224" s="7" t="s">
        <v>7112</v>
      </c>
      <c r="D1224" s="14">
        <v>11</v>
      </c>
      <c r="E1224" s="13">
        <v>5</v>
      </c>
      <c r="F1224" s="14">
        <f t="shared" si="217"/>
        <v>161</v>
      </c>
      <c r="G1224" s="11">
        <v>491.68</v>
      </c>
      <c r="H1224" s="13">
        <v>800000</v>
      </c>
      <c r="I1224" s="11">
        <v>179.19</v>
      </c>
      <c r="J1224" s="9">
        <v>36.444435405141597</v>
      </c>
      <c r="K1224" s="13">
        <v>1.3778123640714001E-2</v>
      </c>
      <c r="L1224" s="13">
        <f t="shared" si="218"/>
        <v>5.0213593702805575E-3</v>
      </c>
      <c r="M1224" s="11">
        <v>44.698181818181801</v>
      </c>
      <c r="N1224" s="8">
        <v>3568555.58</v>
      </c>
      <c r="O1224" s="9">
        <v>34.128005862416302</v>
      </c>
      <c r="P1224" s="13"/>
      <c r="Q1224" s="13"/>
      <c r="R1224" s="13">
        <f t="shared" si="219"/>
        <v>273024.04689933039</v>
      </c>
      <c r="S1224" s="11">
        <f t="shared" si="220"/>
        <v>37.617590750670722</v>
      </c>
      <c r="T1224" s="13">
        <f t="shared" si="221"/>
        <v>0.84159107195203808</v>
      </c>
      <c r="U1224" s="14"/>
      <c r="V1224" s="13">
        <f t="shared" si="222"/>
        <v>0.84</v>
      </c>
      <c r="W1224" s="13">
        <v>32.200000000000003</v>
      </c>
    </row>
    <row r="1225" spans="1:23" x14ac:dyDescent="0.25">
      <c r="A1225" s="15" t="s">
        <v>8828</v>
      </c>
      <c r="B1225" s="15">
        <v>57891</v>
      </c>
      <c r="C1225" s="7" t="s">
        <v>475</v>
      </c>
      <c r="D1225" s="14">
        <v>10</v>
      </c>
      <c r="E1225" s="13">
        <v>5</v>
      </c>
      <c r="F1225" s="14">
        <f t="shared" si="217"/>
        <v>161</v>
      </c>
      <c r="G1225" s="11">
        <v>464.26</v>
      </c>
      <c r="H1225" s="13">
        <v>800000</v>
      </c>
      <c r="I1225" s="11">
        <v>171.82</v>
      </c>
      <c r="J1225" s="9">
        <v>37.0094343686727</v>
      </c>
      <c r="K1225" s="13">
        <v>1.30097455284695E-2</v>
      </c>
      <c r="L1225" s="13">
        <f t="shared" si="218"/>
        <v>4.8148332328902515E-3</v>
      </c>
      <c r="M1225" s="11">
        <v>46.426000000000002</v>
      </c>
      <c r="N1225" s="8">
        <v>3568555.58</v>
      </c>
      <c r="O1225" s="9">
        <v>34.128005862416302</v>
      </c>
      <c r="P1225" s="13"/>
      <c r="Q1225" s="13"/>
      <c r="R1225" s="13">
        <f t="shared" si="219"/>
        <v>273024.04689933039</v>
      </c>
      <c r="S1225" s="11">
        <f t="shared" si="220"/>
        <v>35.519733733132107</v>
      </c>
      <c r="T1225" s="13">
        <f t="shared" si="221"/>
        <v>0.76508279268367085</v>
      </c>
      <c r="U1225" s="14"/>
      <c r="V1225" s="13">
        <f t="shared" si="222"/>
        <v>0.77</v>
      </c>
      <c r="W1225" s="13">
        <v>32.200000000000003</v>
      </c>
    </row>
    <row r="1226" spans="1:23" hidden="1" x14ac:dyDescent="0.25">
      <c r="A1226" s="7" t="s">
        <v>8828</v>
      </c>
      <c r="B1226" s="7">
        <v>57901</v>
      </c>
      <c r="C1226" s="7" t="s">
        <v>6298</v>
      </c>
      <c r="D1226" s="14">
        <v>1</v>
      </c>
      <c r="E1226" s="13">
        <f>IF((V1226 &lt; 0), 0, ROUND((T1226 - U1226), 0))</f>
        <v>0</v>
      </c>
      <c r="F1226" s="14">
        <f t="shared" si="217"/>
        <v>0</v>
      </c>
      <c r="G1226" s="11">
        <v>46.99</v>
      </c>
      <c r="H1226" s="13">
        <v>800000</v>
      </c>
      <c r="I1226" s="11">
        <v>17.440000000000001</v>
      </c>
      <c r="J1226" s="9">
        <v>37.114279633964699</v>
      </c>
      <c r="K1226" s="13">
        <v>1.31677926675308E-3</v>
      </c>
      <c r="L1226" s="13">
        <f t="shared" si="218"/>
        <v>4.8871313922480811E-4</v>
      </c>
      <c r="M1226" s="11">
        <v>46.99</v>
      </c>
      <c r="N1226" s="8">
        <v>3568555.58</v>
      </c>
      <c r="O1226" s="9">
        <v>34.128005862416302</v>
      </c>
      <c r="P1226" s="13"/>
      <c r="Q1226" s="13"/>
      <c r="R1226" s="13">
        <f t="shared" si="219"/>
        <v>273024.04689933039</v>
      </c>
      <c r="S1226" s="11">
        <f t="shared" si="220"/>
        <v>3.5951240428205882</v>
      </c>
      <c r="T1226" s="13">
        <f t="shared" si="221"/>
        <v>7.6508279268367479E-2</v>
      </c>
      <c r="U1226" s="14"/>
      <c r="V1226" s="13">
        <f t="shared" si="222"/>
        <v>0.08</v>
      </c>
      <c r="W1226" s="13">
        <v>32.200000000000003</v>
      </c>
    </row>
    <row r="1227" spans="1:23" hidden="1" x14ac:dyDescent="0.25">
      <c r="A1227" s="7" t="s">
        <v>8828</v>
      </c>
      <c r="B1227" s="7">
        <v>57911</v>
      </c>
      <c r="C1227" s="7" t="s">
        <v>5164</v>
      </c>
      <c r="D1227" s="14">
        <v>0</v>
      </c>
      <c r="E1227" s="13">
        <f>IF((V1227 &lt; 0), 0, ROUND((T1227 - U1227), 0))</f>
        <v>0</v>
      </c>
      <c r="F1227" s="14">
        <f t="shared" si="217"/>
        <v>0</v>
      </c>
      <c r="G1227" s="11">
        <v>0</v>
      </c>
      <c r="H1227" s="13">
        <v>800000</v>
      </c>
      <c r="I1227" s="11">
        <v>0</v>
      </c>
      <c r="J1227" s="9"/>
      <c r="K1227" s="13">
        <v>0</v>
      </c>
      <c r="L1227" s="13">
        <f t="shared" si="218"/>
        <v>0</v>
      </c>
      <c r="M1227" s="11">
        <v>0</v>
      </c>
      <c r="N1227" s="8">
        <v>3568555.58</v>
      </c>
      <c r="O1227" s="9">
        <v>34.128005862416302</v>
      </c>
      <c r="P1227" s="13"/>
      <c r="Q1227" s="13"/>
      <c r="R1227" s="13">
        <f t="shared" si="219"/>
        <v>273024.04689933039</v>
      </c>
      <c r="S1227" s="11">
        <f t="shared" si="220"/>
        <v>0</v>
      </c>
      <c r="T1227" s="13">
        <f t="shared" si="221"/>
        <v>0</v>
      </c>
      <c r="U1227" s="14"/>
      <c r="V1227" s="13">
        <f t="shared" si="222"/>
        <v>0</v>
      </c>
      <c r="W1227" s="13">
        <v>32.200000000000003</v>
      </c>
    </row>
    <row r="1228" spans="1:23" hidden="1" x14ac:dyDescent="0.25">
      <c r="A1228" s="7" t="s">
        <v>8828</v>
      </c>
      <c r="B1228" s="7">
        <v>57931</v>
      </c>
      <c r="C1228" s="7" t="s">
        <v>7485</v>
      </c>
      <c r="D1228" s="14">
        <v>3</v>
      </c>
      <c r="E1228" s="13">
        <f>IF((V1228 &lt; 0), 0, ROUND((T1228 - U1228), 0))</f>
        <v>0</v>
      </c>
      <c r="F1228" s="14">
        <f t="shared" si="217"/>
        <v>0</v>
      </c>
      <c r="G1228" s="11">
        <v>136.27000000000001</v>
      </c>
      <c r="H1228" s="13">
        <v>800000</v>
      </c>
      <c r="I1228" s="11">
        <v>47.62</v>
      </c>
      <c r="J1228" s="9">
        <v>34.945329125999898</v>
      </c>
      <c r="K1228" s="13">
        <v>3.81863185104154E-3</v>
      </c>
      <c r="L1228" s="13">
        <f t="shared" si="218"/>
        <v>1.3344334684567284E-3</v>
      </c>
      <c r="M1228" s="11">
        <v>45.423333333333296</v>
      </c>
      <c r="N1228" s="8">
        <v>3568555.58</v>
      </c>
      <c r="O1228" s="9">
        <v>34.128005862416302</v>
      </c>
      <c r="P1228" s="13"/>
      <c r="Q1228" s="13"/>
      <c r="R1228" s="13">
        <f t="shared" si="219"/>
        <v>273024.04689933039</v>
      </c>
      <c r="S1228" s="11">
        <f t="shared" si="220"/>
        <v>10.425783215900422</v>
      </c>
      <c r="T1228" s="13">
        <f t="shared" si="221"/>
        <v>0.2295248378051023</v>
      </c>
      <c r="U1228" s="14"/>
      <c r="V1228" s="13">
        <f t="shared" si="222"/>
        <v>0.23</v>
      </c>
      <c r="W1228" s="13">
        <v>32.200000000000003</v>
      </c>
    </row>
    <row r="1229" spans="1:23" hidden="1" x14ac:dyDescent="0.25">
      <c r="A1229" s="7" t="s">
        <v>8828</v>
      </c>
      <c r="B1229" s="7">
        <v>58101</v>
      </c>
      <c r="C1229" s="7" t="s">
        <v>4997</v>
      </c>
      <c r="D1229" s="14">
        <v>1</v>
      </c>
      <c r="E1229" s="13">
        <f>IF((V1229 &lt; 0), 0, ROUND((T1229 - U1229), 0))</f>
        <v>0</v>
      </c>
      <c r="F1229" s="14">
        <f t="shared" si="217"/>
        <v>0</v>
      </c>
      <c r="G1229" s="11">
        <v>46.99</v>
      </c>
      <c r="H1229" s="13">
        <v>800000</v>
      </c>
      <c r="I1229" s="11">
        <v>17.440000000000001</v>
      </c>
      <c r="J1229" s="9">
        <v>37.114279633964699</v>
      </c>
      <c r="K1229" s="13">
        <v>1.31677926675308E-3</v>
      </c>
      <c r="L1229" s="13">
        <f t="shared" si="218"/>
        <v>4.8871313922480811E-4</v>
      </c>
      <c r="M1229" s="11">
        <v>46.99</v>
      </c>
      <c r="N1229" s="8">
        <v>3568555.58</v>
      </c>
      <c r="O1229" s="9">
        <v>34.128005862416302</v>
      </c>
      <c r="P1229" s="13"/>
      <c r="Q1229" s="13"/>
      <c r="R1229" s="13">
        <f t="shared" si="219"/>
        <v>273024.04689933039</v>
      </c>
      <c r="S1229" s="11">
        <f t="shared" si="220"/>
        <v>3.5951240428205882</v>
      </c>
      <c r="T1229" s="13">
        <f t="shared" si="221"/>
        <v>7.6508279268367479E-2</v>
      </c>
      <c r="U1229" s="14"/>
      <c r="V1229" s="13">
        <f t="shared" si="222"/>
        <v>0.08</v>
      </c>
      <c r="W1229" s="13">
        <v>32.200000000000003</v>
      </c>
    </row>
    <row r="1230" spans="1:23" x14ac:dyDescent="0.25">
      <c r="A1230" s="15" t="s">
        <v>8828</v>
      </c>
      <c r="B1230" s="15">
        <v>58171</v>
      </c>
      <c r="C1230" s="7" t="s">
        <v>5299</v>
      </c>
      <c r="D1230" s="14">
        <v>15</v>
      </c>
      <c r="E1230" s="13">
        <v>2</v>
      </c>
      <c r="F1230" s="14">
        <f t="shared" si="217"/>
        <v>64.400000000000006</v>
      </c>
      <c r="G1230" s="11">
        <v>694.86</v>
      </c>
      <c r="H1230" s="13">
        <v>800000</v>
      </c>
      <c r="I1230" s="11">
        <v>247.02</v>
      </c>
      <c r="J1230" s="9">
        <v>35.549607115102297</v>
      </c>
      <c r="K1230" s="13">
        <v>1.94717438028526E-2</v>
      </c>
      <c r="L1230" s="13">
        <f t="shared" si="218"/>
        <v>6.922128420373379E-3</v>
      </c>
      <c r="M1230" s="11">
        <v>46.323999999999998</v>
      </c>
      <c r="N1230" s="8">
        <v>3568555.58</v>
      </c>
      <c r="O1230" s="9">
        <v>34.128005862416302</v>
      </c>
      <c r="P1230" s="13"/>
      <c r="Q1230" s="13"/>
      <c r="R1230" s="13">
        <f t="shared" si="219"/>
        <v>273024.04689933039</v>
      </c>
      <c r="S1230" s="11">
        <f t="shared" si="220"/>
        <v>53.162542932417743</v>
      </c>
      <c r="T1230" s="13">
        <f t="shared" si="221"/>
        <v>1.1476241890255103</v>
      </c>
      <c r="U1230" s="14"/>
      <c r="V1230" s="13">
        <f t="shared" si="222"/>
        <v>1.1499999999999999</v>
      </c>
      <c r="W1230" s="13">
        <v>32.200000000000003</v>
      </c>
    </row>
    <row r="1231" spans="1:23" hidden="1" x14ac:dyDescent="0.25">
      <c r="A1231" s="7" t="s">
        <v>8828</v>
      </c>
      <c r="B1231" s="7">
        <v>58171</v>
      </c>
      <c r="C1231" s="7" t="s">
        <v>5299</v>
      </c>
      <c r="D1231" s="14">
        <v>4</v>
      </c>
      <c r="E1231" s="13">
        <f>IF((V1231 &lt; 0), 0, ROUND((T1231 - U1231), 0))</f>
        <v>0</v>
      </c>
      <c r="F1231" s="14">
        <f t="shared" si="217"/>
        <v>0</v>
      </c>
      <c r="G1231" s="11">
        <v>180.59</v>
      </c>
      <c r="H1231" s="13">
        <v>800000</v>
      </c>
      <c r="I1231" s="11">
        <v>62.23</v>
      </c>
      <c r="J1231" s="9">
        <v>34.4592723849604</v>
      </c>
      <c r="K1231" s="13">
        <v>5.0605909296220098E-3</v>
      </c>
      <c r="L1231" s="13">
        <f t="shared" si="218"/>
        <v>1.7438428127270482E-3</v>
      </c>
      <c r="M1231" s="11">
        <v>45.147500000000001</v>
      </c>
      <c r="N1231" s="8">
        <v>3568555.58</v>
      </c>
      <c r="O1231" s="9">
        <v>34.128005862416302</v>
      </c>
      <c r="P1231" s="13"/>
      <c r="Q1231" s="13"/>
      <c r="R1231" s="13">
        <f t="shared" si="219"/>
        <v>273024.04689933039</v>
      </c>
      <c r="S1231" s="11">
        <f t="shared" si="220"/>
        <v>13.816630153074456</v>
      </c>
      <c r="T1231" s="13">
        <f t="shared" si="221"/>
        <v>0.30603311707346931</v>
      </c>
      <c r="U1231" s="14"/>
      <c r="V1231" s="13">
        <f t="shared" si="222"/>
        <v>0.31</v>
      </c>
      <c r="W1231" s="13">
        <v>32.200000000000003</v>
      </c>
    </row>
    <row r="1232" spans="1:23" x14ac:dyDescent="0.25">
      <c r="A1232" s="15" t="s">
        <v>8828</v>
      </c>
      <c r="B1232" s="15">
        <v>58181</v>
      </c>
      <c r="C1232" s="7" t="s">
        <v>6255</v>
      </c>
      <c r="D1232" s="14">
        <v>9</v>
      </c>
      <c r="E1232" s="13">
        <v>2</v>
      </c>
      <c r="F1232" s="14">
        <f t="shared" si="217"/>
        <v>64.400000000000006</v>
      </c>
      <c r="G1232" s="11">
        <v>409.93</v>
      </c>
      <c r="H1232" s="13">
        <v>800000</v>
      </c>
      <c r="I1232" s="11">
        <v>143.97999999999999</v>
      </c>
      <c r="J1232" s="9">
        <v>35.123069792403598</v>
      </c>
      <c r="K1232" s="13">
        <v>1.1487280800597801E-2</v>
      </c>
      <c r="L1232" s="13">
        <f t="shared" si="218"/>
        <v>4.0346856528433441E-3</v>
      </c>
      <c r="M1232" s="11">
        <v>45.547777777777803</v>
      </c>
      <c r="N1232" s="8">
        <v>3568555.58</v>
      </c>
      <c r="O1232" s="9">
        <v>34.128005862416302</v>
      </c>
      <c r="P1232" s="13"/>
      <c r="Q1232" s="13"/>
      <c r="R1232" s="13">
        <f t="shared" si="219"/>
        <v>273024.04689933039</v>
      </c>
      <c r="S1232" s="11">
        <f t="shared" si="220"/>
        <v>31.363038920481916</v>
      </c>
      <c r="T1232" s="13">
        <f t="shared" si="221"/>
        <v>0.68857451341530773</v>
      </c>
      <c r="U1232" s="14"/>
      <c r="V1232" s="13">
        <f t="shared" si="222"/>
        <v>0.69</v>
      </c>
      <c r="W1232" s="13">
        <v>32.200000000000003</v>
      </c>
    </row>
    <row r="1233" spans="1:23" hidden="1" x14ac:dyDescent="0.25">
      <c r="A1233" s="7" t="s">
        <v>8828</v>
      </c>
      <c r="B1233" s="7">
        <v>58401</v>
      </c>
      <c r="C1233" s="7" t="s">
        <v>1846</v>
      </c>
      <c r="D1233" s="14">
        <v>1</v>
      </c>
      <c r="E1233" s="13">
        <f t="shared" ref="E1233:E1264" si="224">IF((V1233 &lt; 0), 0, ROUND((T1233 - U1233), 0))</f>
        <v>0</v>
      </c>
      <c r="F1233" s="14">
        <f t="shared" si="217"/>
        <v>0</v>
      </c>
      <c r="G1233" s="11">
        <v>46</v>
      </c>
      <c r="H1233" s="13">
        <v>800000</v>
      </c>
      <c r="I1233" s="11">
        <v>16.45</v>
      </c>
      <c r="J1233" s="9">
        <v>35.760869565217398</v>
      </c>
      <c r="K1233" s="13">
        <v>1.2890369497902E-3</v>
      </c>
      <c r="L1233" s="13">
        <f t="shared" si="218"/>
        <v>4.6097082226193031E-4</v>
      </c>
      <c r="M1233" s="11">
        <v>46</v>
      </c>
      <c r="N1233" s="8">
        <v>3568555.58</v>
      </c>
      <c r="O1233" s="9">
        <v>34.128005862416302</v>
      </c>
      <c r="P1233" s="13"/>
      <c r="Q1233" s="13"/>
      <c r="R1233" s="13">
        <f t="shared" si="219"/>
        <v>273024.04689933039</v>
      </c>
      <c r="S1233" s="11">
        <f t="shared" si="220"/>
        <v>3.5193808463448937</v>
      </c>
      <c r="T1233" s="13">
        <f t="shared" si="221"/>
        <v>7.6508279268367257E-2</v>
      </c>
      <c r="U1233" s="14"/>
      <c r="V1233" s="13">
        <f t="shared" si="222"/>
        <v>0.08</v>
      </c>
      <c r="W1233" s="13">
        <v>32.200000000000003</v>
      </c>
    </row>
    <row r="1234" spans="1:23" hidden="1" x14ac:dyDescent="0.25">
      <c r="A1234" s="7" t="s">
        <v>8828</v>
      </c>
      <c r="B1234" s="7">
        <v>58411</v>
      </c>
      <c r="C1234" s="7" t="s">
        <v>4811</v>
      </c>
      <c r="D1234" s="14">
        <v>1</v>
      </c>
      <c r="E1234" s="13">
        <f t="shared" si="224"/>
        <v>0</v>
      </c>
      <c r="F1234" s="14">
        <f t="shared" si="217"/>
        <v>0</v>
      </c>
      <c r="G1234" s="11">
        <v>46.99</v>
      </c>
      <c r="H1234" s="13">
        <v>800000</v>
      </c>
      <c r="I1234" s="11">
        <v>17.440000000000001</v>
      </c>
      <c r="J1234" s="9">
        <v>37.114279633964699</v>
      </c>
      <c r="K1234" s="13">
        <v>1.31677926675308E-3</v>
      </c>
      <c r="L1234" s="13">
        <f t="shared" si="218"/>
        <v>4.8871313922480811E-4</v>
      </c>
      <c r="M1234" s="11">
        <v>46.99</v>
      </c>
      <c r="N1234" s="8">
        <v>3568555.58</v>
      </c>
      <c r="O1234" s="9">
        <v>34.128005862416302</v>
      </c>
      <c r="P1234" s="13"/>
      <c r="Q1234" s="13"/>
      <c r="R1234" s="13">
        <f t="shared" si="219"/>
        <v>273024.04689933039</v>
      </c>
      <c r="S1234" s="11">
        <f t="shared" si="220"/>
        <v>3.5951240428205882</v>
      </c>
      <c r="T1234" s="13">
        <f t="shared" si="221"/>
        <v>7.6508279268367479E-2</v>
      </c>
      <c r="U1234" s="14"/>
      <c r="V1234" s="13">
        <f t="shared" si="222"/>
        <v>0.08</v>
      </c>
      <c r="W1234" s="13">
        <v>32.200000000000003</v>
      </c>
    </row>
    <row r="1235" spans="1:23" hidden="1" x14ac:dyDescent="0.25">
      <c r="A1235" s="7" t="s">
        <v>8828</v>
      </c>
      <c r="B1235" s="7">
        <v>58421</v>
      </c>
      <c r="C1235" s="7" t="s">
        <v>2974</v>
      </c>
      <c r="D1235" s="14">
        <v>1</v>
      </c>
      <c r="E1235" s="13">
        <f t="shared" si="224"/>
        <v>0</v>
      </c>
      <c r="F1235" s="14">
        <f t="shared" si="217"/>
        <v>0</v>
      </c>
      <c r="G1235" s="11">
        <v>42</v>
      </c>
      <c r="H1235" s="13">
        <v>800000</v>
      </c>
      <c r="I1235" s="11">
        <v>12.45</v>
      </c>
      <c r="J1235" s="9">
        <v>29.6428571428571</v>
      </c>
      <c r="K1235" s="13">
        <v>1.1769467802432299E-3</v>
      </c>
      <c r="L1235" s="13">
        <f t="shared" si="218"/>
        <v>3.4888065271495693E-4</v>
      </c>
      <c r="M1235" s="11">
        <v>42</v>
      </c>
      <c r="N1235" s="8">
        <v>3568555.58</v>
      </c>
      <c r="O1235" s="9">
        <v>34.128005862416302</v>
      </c>
      <c r="P1235" s="13"/>
      <c r="Q1235" s="13"/>
      <c r="R1235" s="13">
        <f t="shared" si="219"/>
        <v>273024.04689933039</v>
      </c>
      <c r="S1235" s="11">
        <f t="shared" si="220"/>
        <v>3.2133477292714354</v>
      </c>
      <c r="T1235" s="13">
        <f t="shared" si="221"/>
        <v>7.6508279268367507E-2</v>
      </c>
      <c r="U1235" s="14"/>
      <c r="V1235" s="13">
        <f t="shared" si="222"/>
        <v>0.08</v>
      </c>
      <c r="W1235" s="13">
        <v>32.200000000000003</v>
      </c>
    </row>
    <row r="1236" spans="1:23" hidden="1" x14ac:dyDescent="0.25">
      <c r="A1236" s="7" t="s">
        <v>8828</v>
      </c>
      <c r="B1236" s="7">
        <v>59101</v>
      </c>
      <c r="C1236" s="7" t="s">
        <v>1819</v>
      </c>
      <c r="D1236" s="14">
        <v>1</v>
      </c>
      <c r="E1236" s="13">
        <f t="shared" si="224"/>
        <v>0</v>
      </c>
      <c r="F1236" s="14">
        <f t="shared" si="217"/>
        <v>0</v>
      </c>
      <c r="G1236" s="11">
        <v>46.99</v>
      </c>
      <c r="H1236" s="13">
        <v>800000</v>
      </c>
      <c r="I1236" s="11">
        <v>17.440000000000001</v>
      </c>
      <c r="J1236" s="9">
        <v>37.114279633964699</v>
      </c>
      <c r="K1236" s="13">
        <v>1.31677926675308E-3</v>
      </c>
      <c r="L1236" s="13">
        <f t="shared" si="218"/>
        <v>4.8871313922480811E-4</v>
      </c>
      <c r="M1236" s="11">
        <v>46.99</v>
      </c>
      <c r="N1236" s="8">
        <v>3568555.58</v>
      </c>
      <c r="O1236" s="9">
        <v>34.128005862416302</v>
      </c>
      <c r="P1236" s="13"/>
      <c r="Q1236" s="13"/>
      <c r="R1236" s="13">
        <f t="shared" si="219"/>
        <v>273024.04689933039</v>
      </c>
      <c r="S1236" s="11">
        <f t="shared" si="220"/>
        <v>3.5951240428205882</v>
      </c>
      <c r="T1236" s="13">
        <f t="shared" si="221"/>
        <v>7.6508279268367479E-2</v>
      </c>
      <c r="U1236" s="14"/>
      <c r="V1236" s="13">
        <f t="shared" si="222"/>
        <v>0.08</v>
      </c>
      <c r="W1236" s="13">
        <v>32.200000000000003</v>
      </c>
    </row>
    <row r="1237" spans="1:23" hidden="1" x14ac:dyDescent="0.25">
      <c r="A1237" s="7" t="s">
        <v>8828</v>
      </c>
      <c r="B1237" s="7">
        <v>59401</v>
      </c>
      <c r="C1237" s="7" t="s">
        <v>45</v>
      </c>
      <c r="D1237" s="14">
        <v>1</v>
      </c>
      <c r="E1237" s="13">
        <f t="shared" si="224"/>
        <v>0</v>
      </c>
      <c r="F1237" s="14">
        <f t="shared" si="217"/>
        <v>0</v>
      </c>
      <c r="G1237" s="11">
        <v>46</v>
      </c>
      <c r="H1237" s="13">
        <v>800000</v>
      </c>
      <c r="I1237" s="11">
        <v>16.45</v>
      </c>
      <c r="J1237" s="9">
        <v>35.760869565217398</v>
      </c>
      <c r="K1237" s="13">
        <v>1.2890369497902E-3</v>
      </c>
      <c r="L1237" s="13">
        <f t="shared" si="218"/>
        <v>4.6097082226193031E-4</v>
      </c>
      <c r="M1237" s="11">
        <v>46</v>
      </c>
      <c r="N1237" s="8">
        <v>3568555.58</v>
      </c>
      <c r="O1237" s="9">
        <v>34.128005862416302</v>
      </c>
      <c r="P1237" s="13"/>
      <c r="Q1237" s="13"/>
      <c r="R1237" s="13">
        <f t="shared" si="219"/>
        <v>273024.04689933039</v>
      </c>
      <c r="S1237" s="11">
        <f t="shared" si="220"/>
        <v>3.5193808463448937</v>
      </c>
      <c r="T1237" s="13">
        <f t="shared" si="221"/>
        <v>7.6508279268367257E-2</v>
      </c>
      <c r="U1237" s="14"/>
      <c r="V1237" s="13">
        <f t="shared" si="222"/>
        <v>0.08</v>
      </c>
      <c r="W1237" s="13">
        <v>32.200000000000003</v>
      </c>
    </row>
    <row r="1238" spans="1:23" hidden="1" x14ac:dyDescent="0.25">
      <c r="A1238" s="7" t="s">
        <v>8828</v>
      </c>
      <c r="B1238" s="7">
        <v>59421</v>
      </c>
      <c r="C1238" s="7" t="s">
        <v>5522</v>
      </c>
      <c r="D1238" s="14">
        <v>1</v>
      </c>
      <c r="E1238" s="13">
        <f t="shared" si="224"/>
        <v>0</v>
      </c>
      <c r="F1238" s="14">
        <f t="shared" si="217"/>
        <v>0</v>
      </c>
      <c r="G1238" s="11">
        <v>42</v>
      </c>
      <c r="H1238" s="13">
        <v>800000</v>
      </c>
      <c r="I1238" s="11">
        <v>12.45</v>
      </c>
      <c r="J1238" s="9">
        <v>29.6428571428571</v>
      </c>
      <c r="K1238" s="13">
        <v>1.1769467802432299E-3</v>
      </c>
      <c r="L1238" s="13">
        <f t="shared" si="218"/>
        <v>3.4888065271495693E-4</v>
      </c>
      <c r="M1238" s="11">
        <v>42</v>
      </c>
      <c r="N1238" s="8">
        <v>3568555.58</v>
      </c>
      <c r="O1238" s="9">
        <v>34.128005862416302</v>
      </c>
      <c r="P1238" s="13"/>
      <c r="Q1238" s="13"/>
      <c r="R1238" s="13">
        <f t="shared" si="219"/>
        <v>273024.04689933039</v>
      </c>
      <c r="S1238" s="11">
        <f t="shared" si="220"/>
        <v>3.2133477292714354</v>
      </c>
      <c r="T1238" s="13">
        <f t="shared" si="221"/>
        <v>7.6508279268367507E-2</v>
      </c>
      <c r="U1238" s="14"/>
      <c r="V1238" s="13">
        <f t="shared" si="222"/>
        <v>0.08</v>
      </c>
      <c r="W1238" s="13">
        <v>32.200000000000003</v>
      </c>
    </row>
    <row r="1239" spans="1:23" hidden="1" x14ac:dyDescent="0.25">
      <c r="A1239" s="7" t="s">
        <v>8828</v>
      </c>
      <c r="B1239" s="7">
        <v>60031</v>
      </c>
      <c r="C1239" s="7" t="s">
        <v>5143</v>
      </c>
      <c r="D1239" s="14">
        <v>2</v>
      </c>
      <c r="E1239" s="13">
        <f t="shared" si="224"/>
        <v>0</v>
      </c>
      <c r="F1239" s="14">
        <f t="shared" si="217"/>
        <v>0</v>
      </c>
      <c r="G1239" s="11">
        <v>202.7</v>
      </c>
      <c r="H1239" s="13">
        <v>800000</v>
      </c>
      <c r="I1239" s="11">
        <v>75.959999999999994</v>
      </c>
      <c r="J1239" s="9">
        <v>37.474099654662098</v>
      </c>
      <c r="K1239" s="13">
        <v>5.6801693417929096E-3</v>
      </c>
      <c r="L1239" s="13">
        <f t="shared" si="218"/>
        <v>2.1285923196970391E-3</v>
      </c>
      <c r="M1239" s="11">
        <v>101.35</v>
      </c>
      <c r="N1239" s="8">
        <v>3568555.58</v>
      </c>
      <c r="O1239" s="9">
        <v>34.128005862416302</v>
      </c>
      <c r="P1239" s="13"/>
      <c r="Q1239" s="13"/>
      <c r="R1239" s="13">
        <f t="shared" si="219"/>
        <v>273024.04689933039</v>
      </c>
      <c r="S1239" s="11">
        <f t="shared" si="220"/>
        <v>15.50822820769806</v>
      </c>
      <c r="T1239" s="13">
        <f t="shared" si="221"/>
        <v>0.15301655853673468</v>
      </c>
      <c r="U1239" s="14"/>
      <c r="V1239" s="13">
        <f t="shared" si="222"/>
        <v>0.15</v>
      </c>
      <c r="W1239" s="13">
        <v>72.83</v>
      </c>
    </row>
    <row r="1240" spans="1:23" hidden="1" x14ac:dyDescent="0.25">
      <c r="A1240" s="7" t="s">
        <v>8828</v>
      </c>
      <c r="B1240" s="7">
        <v>60551</v>
      </c>
      <c r="C1240" s="7" t="s">
        <v>507</v>
      </c>
      <c r="D1240" s="14">
        <v>1</v>
      </c>
      <c r="E1240" s="13">
        <f t="shared" si="224"/>
        <v>0</v>
      </c>
      <c r="F1240" s="14">
        <f t="shared" si="217"/>
        <v>0</v>
      </c>
      <c r="G1240" s="11">
        <v>106.99</v>
      </c>
      <c r="H1240" s="13">
        <v>800000</v>
      </c>
      <c r="I1240" s="11">
        <v>12.42</v>
      </c>
      <c r="J1240" s="9">
        <v>11.6085615478082</v>
      </c>
      <c r="K1240" s="13">
        <v>2.9981318099576901E-3</v>
      </c>
      <c r="L1240" s="13">
        <f t="shared" si="218"/>
        <v>3.4803997644335447E-4</v>
      </c>
      <c r="M1240" s="11">
        <v>106.99</v>
      </c>
      <c r="N1240" s="8">
        <v>3568555.58</v>
      </c>
      <c r="O1240" s="9">
        <v>34.128005862416302</v>
      </c>
      <c r="P1240" s="13"/>
      <c r="Q1240" s="13"/>
      <c r="R1240" s="13">
        <f t="shared" si="219"/>
        <v>273024.04689933039</v>
      </c>
      <c r="S1240" s="11">
        <f t="shared" si="220"/>
        <v>8.1856207989226277</v>
      </c>
      <c r="T1240" s="13">
        <f t="shared" si="221"/>
        <v>7.6508279268367396E-2</v>
      </c>
      <c r="U1240" s="14"/>
      <c r="V1240" s="13">
        <f t="shared" si="222"/>
        <v>0.08</v>
      </c>
      <c r="W1240" s="13">
        <v>72.83</v>
      </c>
    </row>
    <row r="1241" spans="1:23" hidden="1" x14ac:dyDescent="0.25">
      <c r="A1241" s="7" t="s">
        <v>8828</v>
      </c>
      <c r="B1241" s="7">
        <v>60771</v>
      </c>
      <c r="C1241" s="7" t="s">
        <v>5632</v>
      </c>
      <c r="D1241" s="14">
        <v>0</v>
      </c>
      <c r="E1241" s="13">
        <f t="shared" si="224"/>
        <v>0</v>
      </c>
      <c r="F1241" s="14">
        <f t="shared" si="217"/>
        <v>0</v>
      </c>
      <c r="G1241" s="11">
        <v>0</v>
      </c>
      <c r="H1241" s="13">
        <v>800000</v>
      </c>
      <c r="I1241" s="11">
        <v>0</v>
      </c>
      <c r="J1241" s="9"/>
      <c r="K1241" s="13">
        <v>0</v>
      </c>
      <c r="L1241" s="13">
        <f t="shared" si="218"/>
        <v>0</v>
      </c>
      <c r="M1241" s="11">
        <v>0</v>
      </c>
      <c r="N1241" s="8">
        <v>3568555.58</v>
      </c>
      <c r="O1241" s="9">
        <v>34.128005862416302</v>
      </c>
      <c r="P1241" s="13"/>
      <c r="Q1241" s="13"/>
      <c r="R1241" s="13">
        <f t="shared" si="219"/>
        <v>273024.04689933039</v>
      </c>
      <c r="S1241" s="11">
        <f t="shared" si="220"/>
        <v>0</v>
      </c>
      <c r="T1241" s="13">
        <f t="shared" si="221"/>
        <v>0</v>
      </c>
      <c r="U1241" s="14"/>
      <c r="V1241" s="13">
        <f t="shared" si="222"/>
        <v>0</v>
      </c>
      <c r="W1241" s="13">
        <v>72.83</v>
      </c>
    </row>
    <row r="1242" spans="1:23" hidden="1" x14ac:dyDescent="0.25">
      <c r="A1242" s="7" t="s">
        <v>8828</v>
      </c>
      <c r="B1242" s="7">
        <v>60821</v>
      </c>
      <c r="C1242" s="7" t="s">
        <v>2590</v>
      </c>
      <c r="D1242" s="14">
        <v>1</v>
      </c>
      <c r="E1242" s="13">
        <f t="shared" si="224"/>
        <v>0</v>
      </c>
      <c r="F1242" s="14">
        <f t="shared" si="217"/>
        <v>0</v>
      </c>
      <c r="G1242" s="11">
        <v>89.99</v>
      </c>
      <c r="H1242" s="13">
        <v>800000</v>
      </c>
      <c r="I1242" s="11">
        <v>37.299999999999997</v>
      </c>
      <c r="J1242" s="9">
        <v>41.449049894432697</v>
      </c>
      <c r="K1242" s="13">
        <v>2.52174858938305E-3</v>
      </c>
      <c r="L1242" s="13">
        <f t="shared" si="218"/>
        <v>1.0452408310255331E-3</v>
      </c>
      <c r="M1242" s="11">
        <v>89.99</v>
      </c>
      <c r="N1242" s="8">
        <v>3568555.58</v>
      </c>
      <c r="O1242" s="9">
        <v>34.128005862416302</v>
      </c>
      <c r="P1242" s="13"/>
      <c r="Q1242" s="13"/>
      <c r="R1242" s="13">
        <f t="shared" si="219"/>
        <v>273024.04689933039</v>
      </c>
      <c r="S1242" s="11">
        <f t="shared" si="220"/>
        <v>6.8849800513603814</v>
      </c>
      <c r="T1242" s="13">
        <f t="shared" si="221"/>
        <v>7.6508279268367396E-2</v>
      </c>
      <c r="U1242" s="14"/>
      <c r="V1242" s="13">
        <f t="shared" si="222"/>
        <v>0.08</v>
      </c>
      <c r="W1242" s="13">
        <v>72.83</v>
      </c>
    </row>
    <row r="1243" spans="1:23" hidden="1" x14ac:dyDescent="0.25">
      <c r="A1243" s="7" t="s">
        <v>8828</v>
      </c>
      <c r="B1243" s="7">
        <v>60831</v>
      </c>
      <c r="C1243" s="7" t="s">
        <v>2590</v>
      </c>
      <c r="D1243" s="14">
        <v>1</v>
      </c>
      <c r="E1243" s="13">
        <f t="shared" si="224"/>
        <v>0</v>
      </c>
      <c r="F1243" s="14">
        <f t="shared" si="217"/>
        <v>0</v>
      </c>
      <c r="G1243" s="11">
        <v>106.99</v>
      </c>
      <c r="H1243" s="13">
        <v>800000</v>
      </c>
      <c r="I1243" s="11">
        <v>39.79</v>
      </c>
      <c r="J1243" s="9">
        <v>37.190391625385601</v>
      </c>
      <c r="K1243" s="13">
        <v>2.9981318099576901E-3</v>
      </c>
      <c r="L1243" s="13">
        <f t="shared" si="218"/>
        <v>1.1150169615685265E-3</v>
      </c>
      <c r="M1243" s="11">
        <v>106.99</v>
      </c>
      <c r="N1243" s="8">
        <v>3568555.58</v>
      </c>
      <c r="O1243" s="9">
        <v>34.128005862416302</v>
      </c>
      <c r="P1243" s="13"/>
      <c r="Q1243" s="13"/>
      <c r="R1243" s="13">
        <f t="shared" si="219"/>
        <v>273024.04689933039</v>
      </c>
      <c r="S1243" s="11">
        <f t="shared" si="220"/>
        <v>8.1856207989226277</v>
      </c>
      <c r="T1243" s="13">
        <f t="shared" si="221"/>
        <v>7.6508279268367396E-2</v>
      </c>
      <c r="U1243" s="14"/>
      <c r="V1243" s="13">
        <f t="shared" si="222"/>
        <v>0.08</v>
      </c>
      <c r="W1243" s="13">
        <v>72.83</v>
      </c>
    </row>
    <row r="1244" spans="1:23" hidden="1" x14ac:dyDescent="0.25">
      <c r="A1244" s="7" t="s">
        <v>8828</v>
      </c>
      <c r="B1244" s="7">
        <v>60851</v>
      </c>
      <c r="C1244" s="7" t="s">
        <v>2694</v>
      </c>
      <c r="D1244" s="14">
        <v>1</v>
      </c>
      <c r="E1244" s="13">
        <f t="shared" si="224"/>
        <v>0</v>
      </c>
      <c r="F1244" s="14">
        <f t="shared" si="217"/>
        <v>0</v>
      </c>
      <c r="G1244" s="11">
        <v>114.99</v>
      </c>
      <c r="H1244" s="13">
        <v>800000</v>
      </c>
      <c r="I1244" s="11">
        <v>48.06</v>
      </c>
      <c r="J1244" s="9">
        <v>41.794938690320897</v>
      </c>
      <c r="K1244" s="13">
        <v>3.2223121490516302E-3</v>
      </c>
      <c r="L1244" s="13">
        <f t="shared" si="218"/>
        <v>1.3467633871068905E-3</v>
      </c>
      <c r="M1244" s="11">
        <v>114.99</v>
      </c>
      <c r="N1244" s="8">
        <v>3568555.58</v>
      </c>
      <c r="O1244" s="9">
        <v>34.128005862416302</v>
      </c>
      <c r="P1244" s="13"/>
      <c r="Q1244" s="13"/>
      <c r="R1244" s="13">
        <f t="shared" si="219"/>
        <v>273024.04689933039</v>
      </c>
      <c r="S1244" s="11">
        <f t="shared" si="220"/>
        <v>8.7976870330695434</v>
      </c>
      <c r="T1244" s="13">
        <f t="shared" si="221"/>
        <v>7.6508279268367188E-2</v>
      </c>
      <c r="U1244" s="14"/>
      <c r="V1244" s="13">
        <f t="shared" si="222"/>
        <v>0.08</v>
      </c>
      <c r="W1244" s="13">
        <v>72.83</v>
      </c>
    </row>
    <row r="1245" spans="1:23" hidden="1" x14ac:dyDescent="0.25">
      <c r="A1245" s="7" t="s">
        <v>8828</v>
      </c>
      <c r="B1245" s="7">
        <v>61031</v>
      </c>
      <c r="C1245" s="7" t="s">
        <v>6025</v>
      </c>
      <c r="D1245" s="14">
        <v>1</v>
      </c>
      <c r="E1245" s="13">
        <f t="shared" si="224"/>
        <v>0</v>
      </c>
      <c r="F1245" s="14">
        <f t="shared" si="217"/>
        <v>0</v>
      </c>
      <c r="G1245" s="11">
        <v>106.99</v>
      </c>
      <c r="H1245" s="13">
        <v>800000</v>
      </c>
      <c r="I1245" s="11">
        <v>38.94</v>
      </c>
      <c r="J1245" s="9">
        <v>36.395924852790003</v>
      </c>
      <c r="K1245" s="13">
        <v>2.9981318099576901E-3</v>
      </c>
      <c r="L1245" s="13">
        <f t="shared" si="218"/>
        <v>1.0911978005397937E-3</v>
      </c>
      <c r="M1245" s="11">
        <v>106.99</v>
      </c>
      <c r="N1245" s="8">
        <v>3568555.58</v>
      </c>
      <c r="O1245" s="9">
        <v>34.128005862416302</v>
      </c>
      <c r="P1245" s="13"/>
      <c r="Q1245" s="13"/>
      <c r="R1245" s="13">
        <f t="shared" si="219"/>
        <v>273024.04689933039</v>
      </c>
      <c r="S1245" s="11">
        <f t="shared" si="220"/>
        <v>8.1856207989226277</v>
      </c>
      <c r="T1245" s="13">
        <f t="shared" si="221"/>
        <v>7.6508279268367396E-2</v>
      </c>
      <c r="U1245" s="14"/>
      <c r="V1245" s="13">
        <f t="shared" si="222"/>
        <v>0.08</v>
      </c>
      <c r="W1245" s="13">
        <v>72.83</v>
      </c>
    </row>
    <row r="1246" spans="1:23" hidden="1" x14ac:dyDescent="0.25">
      <c r="A1246" s="7" t="s">
        <v>8828</v>
      </c>
      <c r="B1246" s="7">
        <v>61461</v>
      </c>
      <c r="C1246" s="7" t="s">
        <v>7497</v>
      </c>
      <c r="D1246" s="14">
        <v>2</v>
      </c>
      <c r="E1246" s="13">
        <f t="shared" si="224"/>
        <v>0</v>
      </c>
      <c r="F1246" s="14">
        <f t="shared" si="217"/>
        <v>0</v>
      </c>
      <c r="G1246" s="11">
        <v>203.28</v>
      </c>
      <c r="H1246" s="13">
        <v>800000</v>
      </c>
      <c r="I1246" s="11">
        <v>64.319999999999993</v>
      </c>
      <c r="J1246" s="9">
        <v>31.641086186540701</v>
      </c>
      <c r="K1246" s="13">
        <v>5.6964224163772196E-3</v>
      </c>
      <c r="L1246" s="13">
        <f t="shared" si="218"/>
        <v>1.8024099263153404E-3</v>
      </c>
      <c r="M1246" s="11">
        <v>101.64</v>
      </c>
      <c r="N1246" s="8">
        <v>3568555.58</v>
      </c>
      <c r="O1246" s="9">
        <v>34.128005862416302</v>
      </c>
      <c r="P1246" s="13"/>
      <c r="Q1246" s="13"/>
      <c r="R1246" s="13">
        <f t="shared" si="219"/>
        <v>273024.04689933039</v>
      </c>
      <c r="S1246" s="11">
        <f t="shared" si="220"/>
        <v>15.55260300967371</v>
      </c>
      <c r="T1246" s="13">
        <f t="shared" si="221"/>
        <v>0.15301655853673465</v>
      </c>
      <c r="U1246" s="14"/>
      <c r="V1246" s="13">
        <f t="shared" si="222"/>
        <v>0.15</v>
      </c>
      <c r="W1246" s="13">
        <v>72.83</v>
      </c>
    </row>
    <row r="1247" spans="1:23" hidden="1" x14ac:dyDescent="0.25">
      <c r="A1247" s="7" t="s">
        <v>8828</v>
      </c>
      <c r="B1247" s="7">
        <v>61471</v>
      </c>
      <c r="C1247" s="7" t="s">
        <v>974</v>
      </c>
      <c r="D1247" s="14">
        <v>1</v>
      </c>
      <c r="E1247" s="13">
        <f t="shared" si="224"/>
        <v>0</v>
      </c>
      <c r="F1247" s="14">
        <f t="shared" si="217"/>
        <v>0</v>
      </c>
      <c r="G1247" s="11">
        <v>106.99</v>
      </c>
      <c r="H1247" s="13">
        <v>800000</v>
      </c>
      <c r="I1247" s="11">
        <v>20.77</v>
      </c>
      <c r="J1247" s="9">
        <v>19.413029255070601</v>
      </c>
      <c r="K1247" s="13">
        <v>2.9981318099576901E-3</v>
      </c>
      <c r="L1247" s="13">
        <f t="shared" si="218"/>
        <v>5.8202820537266414E-4</v>
      </c>
      <c r="M1247" s="11">
        <v>106.99</v>
      </c>
      <c r="N1247" s="8">
        <v>3568555.58</v>
      </c>
      <c r="O1247" s="9">
        <v>34.128005862416302</v>
      </c>
      <c r="P1247" s="13"/>
      <c r="Q1247" s="13"/>
      <c r="R1247" s="13">
        <f t="shared" si="219"/>
        <v>273024.04689933039</v>
      </c>
      <c r="S1247" s="11">
        <f t="shared" si="220"/>
        <v>8.1856207989226277</v>
      </c>
      <c r="T1247" s="13">
        <f t="shared" si="221"/>
        <v>7.6508279268367396E-2</v>
      </c>
      <c r="U1247" s="14"/>
      <c r="V1247" s="13">
        <f t="shared" si="222"/>
        <v>0.08</v>
      </c>
      <c r="W1247" s="13">
        <v>72.83</v>
      </c>
    </row>
    <row r="1248" spans="1:23" hidden="1" x14ac:dyDescent="0.25">
      <c r="A1248" s="7" t="s">
        <v>8828</v>
      </c>
      <c r="B1248" s="7">
        <v>61521</v>
      </c>
      <c r="C1248" s="7" t="s">
        <v>5668</v>
      </c>
      <c r="D1248" s="14">
        <v>3</v>
      </c>
      <c r="E1248" s="13">
        <f t="shared" si="224"/>
        <v>0</v>
      </c>
      <c r="F1248" s="14">
        <f t="shared" si="217"/>
        <v>0</v>
      </c>
      <c r="G1248" s="11">
        <v>320.97000000000003</v>
      </c>
      <c r="H1248" s="13">
        <v>800000</v>
      </c>
      <c r="I1248" s="11">
        <v>134.41999999999999</v>
      </c>
      <c r="J1248" s="9">
        <v>41.879303361684897</v>
      </c>
      <c r="K1248" s="13">
        <v>8.9943954298730595E-3</v>
      </c>
      <c r="L1248" s="13">
        <f t="shared" si="218"/>
        <v>3.7667901476260606E-3</v>
      </c>
      <c r="M1248" s="11">
        <v>106.99</v>
      </c>
      <c r="N1248" s="8">
        <v>3568555.58</v>
      </c>
      <c r="O1248" s="9">
        <v>34.128005862416302</v>
      </c>
      <c r="P1248" s="13"/>
      <c r="Q1248" s="13"/>
      <c r="R1248" s="13">
        <f t="shared" si="219"/>
        <v>273024.04689933039</v>
      </c>
      <c r="S1248" s="11">
        <f t="shared" si="220"/>
        <v>24.556862396767851</v>
      </c>
      <c r="T1248" s="13">
        <f t="shared" si="221"/>
        <v>0.22952483780510191</v>
      </c>
      <c r="U1248" s="14"/>
      <c r="V1248" s="13">
        <f t="shared" si="222"/>
        <v>0.23</v>
      </c>
      <c r="W1248" s="13">
        <v>72.83</v>
      </c>
    </row>
    <row r="1249" spans="1:23" hidden="1" x14ac:dyDescent="0.25">
      <c r="A1249" s="7" t="s">
        <v>8828</v>
      </c>
      <c r="B1249" s="7">
        <v>62751</v>
      </c>
      <c r="C1249" s="7" t="s">
        <v>570</v>
      </c>
      <c r="D1249" s="14">
        <v>1</v>
      </c>
      <c r="E1249" s="13">
        <f t="shared" si="224"/>
        <v>0</v>
      </c>
      <c r="F1249" s="14">
        <f t="shared" si="217"/>
        <v>0</v>
      </c>
      <c r="G1249" s="11">
        <v>106.99</v>
      </c>
      <c r="H1249" s="13">
        <v>800000</v>
      </c>
      <c r="I1249" s="11">
        <v>40.06</v>
      </c>
      <c r="J1249" s="9">
        <v>37.442751659033597</v>
      </c>
      <c r="K1249" s="13">
        <v>2.9981318099576901E-3</v>
      </c>
      <c r="L1249" s="13">
        <f t="shared" si="218"/>
        <v>1.122583048012947E-3</v>
      </c>
      <c r="M1249" s="11">
        <v>106.99</v>
      </c>
      <c r="N1249" s="8">
        <v>3568555.58</v>
      </c>
      <c r="O1249" s="9">
        <v>34.128005862416302</v>
      </c>
      <c r="P1249" s="13"/>
      <c r="Q1249" s="13"/>
      <c r="R1249" s="13">
        <f t="shared" si="219"/>
        <v>273024.04689933039</v>
      </c>
      <c r="S1249" s="11">
        <f t="shared" si="220"/>
        <v>8.1856207989226277</v>
      </c>
      <c r="T1249" s="13">
        <f t="shared" si="221"/>
        <v>7.6508279268367396E-2</v>
      </c>
      <c r="U1249" s="14"/>
      <c r="V1249" s="13">
        <f t="shared" si="222"/>
        <v>0.08</v>
      </c>
      <c r="W1249" s="13">
        <v>72.83</v>
      </c>
    </row>
    <row r="1250" spans="1:23" hidden="1" x14ac:dyDescent="0.25">
      <c r="A1250" s="7" t="s">
        <v>8828</v>
      </c>
      <c r="B1250" s="7">
        <v>63052</v>
      </c>
      <c r="C1250" s="7" t="s">
        <v>1855</v>
      </c>
      <c r="D1250" s="14">
        <v>1</v>
      </c>
      <c r="E1250" s="13">
        <f t="shared" si="224"/>
        <v>0</v>
      </c>
      <c r="F1250" s="14">
        <f t="shared" si="217"/>
        <v>0</v>
      </c>
      <c r="G1250" s="11">
        <v>120.69</v>
      </c>
      <c r="H1250" s="13">
        <v>800000</v>
      </c>
      <c r="I1250" s="11">
        <v>34.47</v>
      </c>
      <c r="J1250" s="9">
        <v>28.560775540641298</v>
      </c>
      <c r="K1250" s="13">
        <v>3.3820406406560701E-3</v>
      </c>
      <c r="L1250" s="13">
        <f t="shared" si="218"/>
        <v>9.6593703607104713E-4</v>
      </c>
      <c r="M1250" s="11">
        <v>120.69</v>
      </c>
      <c r="N1250" s="8">
        <v>3568555.58</v>
      </c>
      <c r="O1250" s="9">
        <v>34.128005862416302</v>
      </c>
      <c r="P1250" s="13"/>
      <c r="Q1250" s="13"/>
      <c r="R1250" s="13">
        <f t="shared" si="219"/>
        <v>273024.04689933039</v>
      </c>
      <c r="S1250" s="11">
        <f t="shared" si="220"/>
        <v>9.2337842248992423</v>
      </c>
      <c r="T1250" s="13">
        <f t="shared" si="221"/>
        <v>7.6508279268367244E-2</v>
      </c>
      <c r="U1250" s="14"/>
      <c r="V1250" s="13">
        <f t="shared" si="222"/>
        <v>0.08</v>
      </c>
      <c r="W1250" s="13">
        <v>72.83</v>
      </c>
    </row>
    <row r="1251" spans="1:23" hidden="1" x14ac:dyDescent="0.25">
      <c r="A1251" s="7" t="s">
        <v>8828</v>
      </c>
      <c r="B1251" s="7">
        <v>63172</v>
      </c>
      <c r="C1251" s="7" t="s">
        <v>1113</v>
      </c>
      <c r="D1251" s="14">
        <v>1</v>
      </c>
      <c r="E1251" s="13">
        <f t="shared" si="224"/>
        <v>0</v>
      </c>
      <c r="F1251" s="14">
        <f t="shared" si="217"/>
        <v>0</v>
      </c>
      <c r="G1251" s="11">
        <v>106.99</v>
      </c>
      <c r="H1251" s="13">
        <v>800000</v>
      </c>
      <c r="I1251" s="11">
        <v>37.33</v>
      </c>
      <c r="J1251" s="9">
        <v>34.891111318814801</v>
      </c>
      <c r="K1251" s="13">
        <v>2.9981318099576901E-3</v>
      </c>
      <c r="L1251" s="13">
        <f t="shared" si="218"/>
        <v>1.0460815072971348E-3</v>
      </c>
      <c r="M1251" s="11">
        <v>106.99</v>
      </c>
      <c r="N1251" s="8">
        <v>3568555.58</v>
      </c>
      <c r="O1251" s="9">
        <v>34.128005862416302</v>
      </c>
      <c r="P1251" s="13"/>
      <c r="Q1251" s="13"/>
      <c r="R1251" s="13">
        <f t="shared" si="219"/>
        <v>273024.04689933039</v>
      </c>
      <c r="S1251" s="11">
        <f t="shared" si="220"/>
        <v>8.1856207989226277</v>
      </c>
      <c r="T1251" s="13">
        <f t="shared" si="221"/>
        <v>7.6508279268367396E-2</v>
      </c>
      <c r="U1251" s="14"/>
      <c r="V1251" s="13">
        <f t="shared" si="222"/>
        <v>0.08</v>
      </c>
      <c r="W1251" s="13">
        <v>72.83</v>
      </c>
    </row>
    <row r="1252" spans="1:23" hidden="1" x14ac:dyDescent="0.25">
      <c r="A1252" s="7" t="s">
        <v>8828</v>
      </c>
      <c r="B1252" s="7">
        <v>63291</v>
      </c>
      <c r="C1252" s="7" t="s">
        <v>2965</v>
      </c>
      <c r="D1252" s="14">
        <v>1</v>
      </c>
      <c r="E1252" s="13">
        <f t="shared" si="224"/>
        <v>0</v>
      </c>
      <c r="F1252" s="14">
        <f t="shared" si="217"/>
        <v>0</v>
      </c>
      <c r="G1252" s="11">
        <v>106.99</v>
      </c>
      <c r="H1252" s="13">
        <v>800000</v>
      </c>
      <c r="I1252" s="11">
        <v>40.06</v>
      </c>
      <c r="J1252" s="9">
        <v>37.442751659033597</v>
      </c>
      <c r="K1252" s="13">
        <v>2.9981318099576901E-3</v>
      </c>
      <c r="L1252" s="13">
        <f t="shared" si="218"/>
        <v>1.122583048012947E-3</v>
      </c>
      <c r="M1252" s="11">
        <v>106.99</v>
      </c>
      <c r="N1252" s="8">
        <v>3568555.58</v>
      </c>
      <c r="O1252" s="9">
        <v>34.128005862416302</v>
      </c>
      <c r="P1252" s="13"/>
      <c r="Q1252" s="13"/>
      <c r="R1252" s="13">
        <f t="shared" si="219"/>
        <v>273024.04689933039</v>
      </c>
      <c r="S1252" s="11">
        <f t="shared" si="220"/>
        <v>8.1856207989226277</v>
      </c>
      <c r="T1252" s="13">
        <f t="shared" si="221"/>
        <v>7.6508279268367396E-2</v>
      </c>
      <c r="U1252" s="14"/>
      <c r="V1252" s="13">
        <f t="shared" si="222"/>
        <v>0.08</v>
      </c>
      <c r="W1252" s="13">
        <v>66.930000000000007</v>
      </c>
    </row>
    <row r="1253" spans="1:23" hidden="1" x14ac:dyDescent="0.25">
      <c r="A1253" s="7" t="s">
        <v>8828</v>
      </c>
      <c r="B1253" s="7">
        <v>63531</v>
      </c>
      <c r="C1253" s="7" t="s">
        <v>2439</v>
      </c>
      <c r="D1253" s="14">
        <v>1</v>
      </c>
      <c r="E1253" s="13">
        <f t="shared" si="224"/>
        <v>0</v>
      </c>
      <c r="F1253" s="14">
        <f t="shared" si="217"/>
        <v>0</v>
      </c>
      <c r="G1253" s="11">
        <v>106.99</v>
      </c>
      <c r="H1253" s="13">
        <v>800000</v>
      </c>
      <c r="I1253" s="11">
        <v>40.06</v>
      </c>
      <c r="J1253" s="9">
        <v>37.442751659033597</v>
      </c>
      <c r="K1253" s="13">
        <v>2.9981318099576901E-3</v>
      </c>
      <c r="L1253" s="13">
        <f t="shared" si="218"/>
        <v>1.122583048012947E-3</v>
      </c>
      <c r="M1253" s="11">
        <v>106.99</v>
      </c>
      <c r="N1253" s="8">
        <v>3568555.58</v>
      </c>
      <c r="O1253" s="9">
        <v>34.128005862416302</v>
      </c>
      <c r="P1253" s="13"/>
      <c r="Q1253" s="13"/>
      <c r="R1253" s="13">
        <f t="shared" si="219"/>
        <v>273024.04689933039</v>
      </c>
      <c r="S1253" s="11">
        <f t="shared" si="220"/>
        <v>8.1856207989226277</v>
      </c>
      <c r="T1253" s="13">
        <f t="shared" si="221"/>
        <v>7.6508279268367396E-2</v>
      </c>
      <c r="U1253" s="14"/>
      <c r="V1253" s="13">
        <f t="shared" si="222"/>
        <v>0.08</v>
      </c>
      <c r="W1253" s="13">
        <v>72.83</v>
      </c>
    </row>
    <row r="1254" spans="1:23" hidden="1" x14ac:dyDescent="0.25">
      <c r="A1254" s="7" t="s">
        <v>8828</v>
      </c>
      <c r="B1254" s="7">
        <v>63552</v>
      </c>
      <c r="C1254" s="7" t="s">
        <v>4282</v>
      </c>
      <c r="D1254" s="14">
        <v>1</v>
      </c>
      <c r="E1254" s="13">
        <f t="shared" si="224"/>
        <v>0</v>
      </c>
      <c r="F1254" s="14">
        <f t="shared" si="217"/>
        <v>0</v>
      </c>
      <c r="G1254" s="11">
        <v>106.99</v>
      </c>
      <c r="H1254" s="13">
        <v>800000</v>
      </c>
      <c r="I1254" s="11">
        <v>36.46</v>
      </c>
      <c r="J1254" s="9">
        <v>34.077951210393501</v>
      </c>
      <c r="K1254" s="13">
        <v>2.9981318099576901E-3</v>
      </c>
      <c r="L1254" s="13">
        <f t="shared" si="218"/>
        <v>1.0217018954206693E-3</v>
      </c>
      <c r="M1254" s="11">
        <v>106.99</v>
      </c>
      <c r="N1254" s="8">
        <v>3568555.58</v>
      </c>
      <c r="O1254" s="9">
        <v>34.128005862416302</v>
      </c>
      <c r="P1254" s="13"/>
      <c r="Q1254" s="13"/>
      <c r="R1254" s="13">
        <f t="shared" si="219"/>
        <v>273024.04689933039</v>
      </c>
      <c r="S1254" s="11">
        <f t="shared" si="220"/>
        <v>8.1856207989226277</v>
      </c>
      <c r="T1254" s="13">
        <f t="shared" si="221"/>
        <v>7.6508279268367396E-2</v>
      </c>
      <c r="U1254" s="14"/>
      <c r="V1254" s="13">
        <f t="shared" si="222"/>
        <v>0.08</v>
      </c>
      <c r="W1254" s="13">
        <v>71.040000000000006</v>
      </c>
    </row>
    <row r="1255" spans="1:23" hidden="1" x14ac:dyDescent="0.25">
      <c r="A1255" s="7" t="s">
        <v>8828</v>
      </c>
      <c r="B1255" s="7">
        <v>63611</v>
      </c>
      <c r="C1255" s="7" t="s">
        <v>3681</v>
      </c>
      <c r="D1255" s="14">
        <v>1</v>
      </c>
      <c r="E1255" s="13">
        <f t="shared" si="224"/>
        <v>0</v>
      </c>
      <c r="F1255" s="14">
        <f t="shared" si="217"/>
        <v>0</v>
      </c>
      <c r="G1255" s="11">
        <v>100</v>
      </c>
      <c r="H1255" s="13">
        <v>800000</v>
      </c>
      <c r="I1255" s="11">
        <v>33.07</v>
      </c>
      <c r="J1255" s="9">
        <v>33.07</v>
      </c>
      <c r="K1255" s="13">
        <v>2.8022542386743499E-3</v>
      </c>
      <c r="L1255" s="13">
        <f t="shared" si="218"/>
        <v>9.267054767296075E-4</v>
      </c>
      <c r="M1255" s="11">
        <v>100</v>
      </c>
      <c r="N1255" s="8">
        <v>3568555.58</v>
      </c>
      <c r="O1255" s="9">
        <v>34.128005862416302</v>
      </c>
      <c r="P1255" s="13"/>
      <c r="Q1255" s="13"/>
      <c r="R1255" s="13">
        <f t="shared" si="219"/>
        <v>273024.04689933039</v>
      </c>
      <c r="S1255" s="11">
        <f t="shared" si="220"/>
        <v>7.6508279268367314</v>
      </c>
      <c r="T1255" s="13">
        <f t="shared" si="221"/>
        <v>7.6508279268367313E-2</v>
      </c>
      <c r="U1255" s="14"/>
      <c r="V1255" s="13">
        <f t="shared" si="222"/>
        <v>0.08</v>
      </c>
      <c r="W1255" s="13">
        <v>72.83</v>
      </c>
    </row>
    <row r="1256" spans="1:23" hidden="1" x14ac:dyDescent="0.25">
      <c r="A1256" s="7" t="s">
        <v>8828</v>
      </c>
      <c r="B1256" s="7">
        <v>63681</v>
      </c>
      <c r="C1256" s="7" t="s">
        <v>4319</v>
      </c>
      <c r="D1256" s="14">
        <v>3</v>
      </c>
      <c r="E1256" s="13">
        <f t="shared" si="224"/>
        <v>0</v>
      </c>
      <c r="F1256" s="14">
        <f t="shared" si="217"/>
        <v>0</v>
      </c>
      <c r="G1256" s="11">
        <v>353.99</v>
      </c>
      <c r="H1256" s="13">
        <v>800000</v>
      </c>
      <c r="I1256" s="11">
        <v>152.93</v>
      </c>
      <c r="J1256" s="9">
        <v>43.201785361168398</v>
      </c>
      <c r="K1256" s="13">
        <v>9.9196997794833291E-3</v>
      </c>
      <c r="L1256" s="13">
        <f t="shared" si="218"/>
        <v>4.2854874072046825E-3</v>
      </c>
      <c r="M1256" s="11">
        <v>117.996666666667</v>
      </c>
      <c r="N1256" s="8">
        <v>3568555.58</v>
      </c>
      <c r="O1256" s="9">
        <v>34.128005862416302</v>
      </c>
      <c r="P1256" s="13"/>
      <c r="Q1256" s="13"/>
      <c r="R1256" s="13">
        <f t="shared" si="219"/>
        <v>273024.04689933039</v>
      </c>
      <c r="S1256" s="11">
        <f t="shared" si="220"/>
        <v>27.083165778209338</v>
      </c>
      <c r="T1256" s="13">
        <f t="shared" si="221"/>
        <v>0.22952483780510125</v>
      </c>
      <c r="U1256" s="14"/>
      <c r="V1256" s="13">
        <f t="shared" si="222"/>
        <v>0.23</v>
      </c>
      <c r="W1256" s="13">
        <v>72.83</v>
      </c>
    </row>
    <row r="1257" spans="1:23" hidden="1" x14ac:dyDescent="0.25">
      <c r="A1257" s="7" t="s">
        <v>8828</v>
      </c>
      <c r="B1257" s="7">
        <v>63683</v>
      </c>
      <c r="C1257" s="7" t="s">
        <v>4319</v>
      </c>
      <c r="D1257" s="14">
        <v>1</v>
      </c>
      <c r="E1257" s="13">
        <f t="shared" si="224"/>
        <v>0</v>
      </c>
      <c r="F1257" s="14">
        <f t="shared" si="217"/>
        <v>0</v>
      </c>
      <c r="G1257" s="11">
        <v>106.99</v>
      </c>
      <c r="H1257" s="13">
        <v>800000</v>
      </c>
      <c r="I1257" s="11">
        <v>47.18</v>
      </c>
      <c r="J1257" s="9">
        <v>44.097579213010597</v>
      </c>
      <c r="K1257" s="13">
        <v>2.9981318099576901E-3</v>
      </c>
      <c r="L1257" s="13">
        <f t="shared" si="218"/>
        <v>1.3221035498065608E-3</v>
      </c>
      <c r="M1257" s="11">
        <v>106.99</v>
      </c>
      <c r="N1257" s="8">
        <v>3568555.58</v>
      </c>
      <c r="O1257" s="9">
        <v>34.128005862416302</v>
      </c>
      <c r="P1257" s="13"/>
      <c r="Q1257" s="13"/>
      <c r="R1257" s="13">
        <f t="shared" si="219"/>
        <v>273024.04689933039</v>
      </c>
      <c r="S1257" s="11">
        <f t="shared" si="220"/>
        <v>8.1856207989226277</v>
      </c>
      <c r="T1257" s="13">
        <f t="shared" si="221"/>
        <v>7.6508279268367396E-2</v>
      </c>
      <c r="U1257" s="14"/>
      <c r="V1257" s="13">
        <f t="shared" si="222"/>
        <v>0.08</v>
      </c>
      <c r="W1257" s="13">
        <v>72.83</v>
      </c>
    </row>
    <row r="1258" spans="1:23" hidden="1" x14ac:dyDescent="0.25">
      <c r="A1258" s="7" t="s">
        <v>8828</v>
      </c>
      <c r="B1258" s="7">
        <v>63811</v>
      </c>
      <c r="C1258" s="7" t="s">
        <v>5653</v>
      </c>
      <c r="D1258" s="14">
        <v>1</v>
      </c>
      <c r="E1258" s="13">
        <f t="shared" si="224"/>
        <v>0</v>
      </c>
      <c r="F1258" s="14">
        <f t="shared" si="217"/>
        <v>0</v>
      </c>
      <c r="G1258" s="11">
        <v>106.99</v>
      </c>
      <c r="H1258" s="13">
        <v>800000</v>
      </c>
      <c r="I1258" s="11">
        <v>40.06</v>
      </c>
      <c r="J1258" s="9">
        <v>37.442751659033597</v>
      </c>
      <c r="K1258" s="13">
        <v>2.9981318099576901E-3</v>
      </c>
      <c r="L1258" s="13">
        <f t="shared" si="218"/>
        <v>1.122583048012947E-3</v>
      </c>
      <c r="M1258" s="11">
        <v>106.99</v>
      </c>
      <c r="N1258" s="8">
        <v>3568555.58</v>
      </c>
      <c r="O1258" s="9">
        <v>34.128005862416302</v>
      </c>
      <c r="P1258" s="13"/>
      <c r="Q1258" s="13"/>
      <c r="R1258" s="13">
        <f t="shared" si="219"/>
        <v>273024.04689933039</v>
      </c>
      <c r="S1258" s="11">
        <f t="shared" si="220"/>
        <v>8.1856207989226277</v>
      </c>
      <c r="T1258" s="13">
        <f t="shared" si="221"/>
        <v>7.6508279268367396E-2</v>
      </c>
      <c r="U1258" s="14"/>
      <c r="V1258" s="13">
        <f t="shared" si="222"/>
        <v>0.08</v>
      </c>
      <c r="W1258" s="13">
        <v>72.83</v>
      </c>
    </row>
    <row r="1259" spans="1:23" hidden="1" x14ac:dyDescent="0.25">
      <c r="A1259" s="7" t="s">
        <v>8828</v>
      </c>
      <c r="B1259" s="7">
        <v>63813</v>
      </c>
      <c r="C1259" s="7" t="s">
        <v>5653</v>
      </c>
      <c r="D1259" s="14">
        <v>1</v>
      </c>
      <c r="E1259" s="13">
        <f t="shared" si="224"/>
        <v>0</v>
      </c>
      <c r="F1259" s="14">
        <f t="shared" si="217"/>
        <v>0</v>
      </c>
      <c r="G1259" s="11">
        <v>111.99</v>
      </c>
      <c r="H1259" s="13">
        <v>800000</v>
      </c>
      <c r="I1259" s="11">
        <v>29.32</v>
      </c>
      <c r="J1259" s="9">
        <v>26.180909009733</v>
      </c>
      <c r="K1259" s="13">
        <v>3.1382445218914E-3</v>
      </c>
      <c r="L1259" s="13">
        <f t="shared" si="218"/>
        <v>8.2162094277931784E-4</v>
      </c>
      <c r="M1259" s="11">
        <v>111.99</v>
      </c>
      <c r="N1259" s="8">
        <v>3568555.58</v>
      </c>
      <c r="O1259" s="9">
        <v>34.128005862416302</v>
      </c>
      <c r="P1259" s="13"/>
      <c r="Q1259" s="13"/>
      <c r="R1259" s="13">
        <f t="shared" si="219"/>
        <v>273024.04689933039</v>
      </c>
      <c r="S1259" s="11">
        <f t="shared" si="220"/>
        <v>8.5681621952644438</v>
      </c>
      <c r="T1259" s="13">
        <f t="shared" si="221"/>
        <v>7.6508279268367216E-2</v>
      </c>
      <c r="U1259" s="14"/>
      <c r="V1259" s="13">
        <f t="shared" si="222"/>
        <v>0.08</v>
      </c>
      <c r="W1259" s="13">
        <v>72.83</v>
      </c>
    </row>
    <row r="1260" spans="1:23" hidden="1" x14ac:dyDescent="0.25">
      <c r="A1260" s="7" t="s">
        <v>8828</v>
      </c>
      <c r="B1260" s="7">
        <v>63841</v>
      </c>
      <c r="C1260" s="7" t="s">
        <v>6434</v>
      </c>
      <c r="D1260" s="14">
        <v>1</v>
      </c>
      <c r="E1260" s="13">
        <f t="shared" si="224"/>
        <v>0</v>
      </c>
      <c r="F1260" s="14">
        <f t="shared" si="217"/>
        <v>0</v>
      </c>
      <c r="G1260" s="11">
        <v>109</v>
      </c>
      <c r="H1260" s="13">
        <v>800000</v>
      </c>
      <c r="I1260" s="11">
        <v>32.94</v>
      </c>
      <c r="J1260" s="9">
        <v>30.220183486238501</v>
      </c>
      <c r="K1260" s="13">
        <v>3.05445712015504E-3</v>
      </c>
      <c r="L1260" s="13">
        <f t="shared" si="218"/>
        <v>9.2306254621932942E-4</v>
      </c>
      <c r="M1260" s="11">
        <v>109</v>
      </c>
      <c r="N1260" s="8">
        <v>3568555.58</v>
      </c>
      <c r="O1260" s="9">
        <v>34.128005862416302</v>
      </c>
      <c r="P1260" s="13"/>
      <c r="Q1260" s="13"/>
      <c r="R1260" s="13">
        <f t="shared" si="219"/>
        <v>273024.04689933039</v>
      </c>
      <c r="S1260" s="11">
        <f t="shared" si="220"/>
        <v>8.3394024402520319</v>
      </c>
      <c r="T1260" s="13">
        <f t="shared" si="221"/>
        <v>7.6508279268367271E-2</v>
      </c>
      <c r="U1260" s="14"/>
      <c r="V1260" s="13">
        <f t="shared" si="222"/>
        <v>0.08</v>
      </c>
      <c r="W1260" s="13">
        <v>72.83</v>
      </c>
    </row>
    <row r="1261" spans="1:23" hidden="1" x14ac:dyDescent="0.25">
      <c r="A1261" s="7" t="s">
        <v>8828</v>
      </c>
      <c r="B1261" s="7">
        <v>63871</v>
      </c>
      <c r="C1261" s="7" t="s">
        <v>5653</v>
      </c>
      <c r="D1261" s="14">
        <v>1</v>
      </c>
      <c r="E1261" s="13">
        <f t="shared" si="224"/>
        <v>0</v>
      </c>
      <c r="F1261" s="14">
        <f t="shared" si="217"/>
        <v>0</v>
      </c>
      <c r="G1261" s="11">
        <v>106.99</v>
      </c>
      <c r="H1261" s="13">
        <v>800000</v>
      </c>
      <c r="I1261" s="11">
        <v>46.4</v>
      </c>
      <c r="J1261" s="9">
        <v>43.368539115805198</v>
      </c>
      <c r="K1261" s="13">
        <v>2.9981318099576901E-3</v>
      </c>
      <c r="L1261" s="13">
        <f t="shared" si="218"/>
        <v>1.3002459667448992E-3</v>
      </c>
      <c r="M1261" s="11">
        <v>106.99</v>
      </c>
      <c r="N1261" s="8">
        <v>3568555.58</v>
      </c>
      <c r="O1261" s="9">
        <v>34.128005862416302</v>
      </c>
      <c r="P1261" s="13"/>
      <c r="Q1261" s="13"/>
      <c r="R1261" s="13">
        <f t="shared" si="219"/>
        <v>273024.04689933039</v>
      </c>
      <c r="S1261" s="11">
        <f t="shared" si="220"/>
        <v>8.1856207989226277</v>
      </c>
      <c r="T1261" s="13">
        <f t="shared" si="221"/>
        <v>7.6508279268367396E-2</v>
      </c>
      <c r="U1261" s="14"/>
      <c r="V1261" s="13">
        <f t="shared" si="222"/>
        <v>0.08</v>
      </c>
      <c r="W1261" s="13">
        <v>72.83</v>
      </c>
    </row>
    <row r="1262" spans="1:23" hidden="1" x14ac:dyDescent="0.25">
      <c r="A1262" s="7" t="s">
        <v>8828</v>
      </c>
      <c r="B1262" s="7">
        <v>63901</v>
      </c>
      <c r="C1262" s="7" t="s">
        <v>6008</v>
      </c>
      <c r="D1262" s="14">
        <v>1</v>
      </c>
      <c r="E1262" s="13">
        <f t="shared" si="224"/>
        <v>0</v>
      </c>
      <c r="F1262" s="14">
        <f t="shared" si="217"/>
        <v>0</v>
      </c>
      <c r="G1262" s="11">
        <v>106.99</v>
      </c>
      <c r="H1262" s="13">
        <v>800000</v>
      </c>
      <c r="I1262" s="11">
        <v>40.06</v>
      </c>
      <c r="J1262" s="9">
        <v>37.442751659033597</v>
      </c>
      <c r="K1262" s="13">
        <v>2.9981318099576901E-3</v>
      </c>
      <c r="L1262" s="13">
        <f t="shared" si="218"/>
        <v>1.122583048012947E-3</v>
      </c>
      <c r="M1262" s="11">
        <v>106.99</v>
      </c>
      <c r="N1262" s="8">
        <v>3568555.58</v>
      </c>
      <c r="O1262" s="9">
        <v>34.128005862416302</v>
      </c>
      <c r="P1262" s="13"/>
      <c r="Q1262" s="13"/>
      <c r="R1262" s="13">
        <f t="shared" si="219"/>
        <v>273024.04689933039</v>
      </c>
      <c r="S1262" s="11">
        <f t="shared" si="220"/>
        <v>8.1856207989226277</v>
      </c>
      <c r="T1262" s="13">
        <f t="shared" si="221"/>
        <v>7.6508279268367396E-2</v>
      </c>
      <c r="U1262" s="14"/>
      <c r="V1262" s="13">
        <f t="shared" si="222"/>
        <v>0.08</v>
      </c>
      <c r="W1262" s="13">
        <v>72.83</v>
      </c>
    </row>
    <row r="1263" spans="1:23" hidden="1" x14ac:dyDescent="0.25">
      <c r="A1263" s="7" t="s">
        <v>8828</v>
      </c>
      <c r="B1263" s="7">
        <v>65491</v>
      </c>
      <c r="C1263" s="7" t="s">
        <v>5172</v>
      </c>
      <c r="D1263" s="14">
        <v>1</v>
      </c>
      <c r="E1263" s="13">
        <f t="shared" si="224"/>
        <v>0</v>
      </c>
      <c r="F1263" s="14">
        <f t="shared" si="217"/>
        <v>0</v>
      </c>
      <c r="G1263" s="11">
        <v>114</v>
      </c>
      <c r="H1263" s="13">
        <v>800000</v>
      </c>
      <c r="I1263" s="11">
        <v>47.07</v>
      </c>
      <c r="J1263" s="9">
        <v>41.289473684210499</v>
      </c>
      <c r="K1263" s="13">
        <v>3.1945698320887598E-3</v>
      </c>
      <c r="L1263" s="13">
        <f t="shared" si="218"/>
        <v>1.3190210701440161E-3</v>
      </c>
      <c r="M1263" s="11">
        <v>114</v>
      </c>
      <c r="N1263" s="8">
        <v>3568555.58</v>
      </c>
      <c r="O1263" s="9">
        <v>34.128005862416302</v>
      </c>
      <c r="P1263" s="13"/>
      <c r="Q1263" s="13"/>
      <c r="R1263" s="13">
        <f t="shared" si="219"/>
        <v>273024.04689933039</v>
      </c>
      <c r="S1263" s="11">
        <f t="shared" si="220"/>
        <v>8.7219438365938764</v>
      </c>
      <c r="T1263" s="13">
        <f t="shared" si="221"/>
        <v>7.6508279268367341E-2</v>
      </c>
      <c r="U1263" s="14"/>
      <c r="V1263" s="13">
        <f t="shared" si="222"/>
        <v>0.08</v>
      </c>
      <c r="W1263" s="13">
        <v>72.83</v>
      </c>
    </row>
    <row r="1264" spans="1:23" hidden="1" x14ac:dyDescent="0.25">
      <c r="A1264" s="7" t="s">
        <v>8828</v>
      </c>
      <c r="B1264" s="7">
        <v>65701</v>
      </c>
      <c r="C1264" s="7" t="s">
        <v>6746</v>
      </c>
      <c r="D1264" s="14">
        <v>1</v>
      </c>
      <c r="E1264" s="13">
        <f t="shared" si="224"/>
        <v>0</v>
      </c>
      <c r="F1264" s="14">
        <f t="shared" si="217"/>
        <v>0</v>
      </c>
      <c r="G1264" s="11">
        <v>106.99</v>
      </c>
      <c r="H1264" s="13">
        <v>800000</v>
      </c>
      <c r="I1264" s="11">
        <v>40.06</v>
      </c>
      <c r="J1264" s="9">
        <v>37.442751659033597</v>
      </c>
      <c r="K1264" s="13">
        <v>2.9981318099576901E-3</v>
      </c>
      <c r="L1264" s="13">
        <f t="shared" si="218"/>
        <v>1.122583048012947E-3</v>
      </c>
      <c r="M1264" s="11">
        <v>106.99</v>
      </c>
      <c r="N1264" s="8">
        <v>3568555.58</v>
      </c>
      <c r="O1264" s="9">
        <v>34.128005862416302</v>
      </c>
      <c r="P1264" s="13"/>
      <c r="Q1264" s="13"/>
      <c r="R1264" s="13">
        <f t="shared" si="219"/>
        <v>273024.04689933039</v>
      </c>
      <c r="S1264" s="11">
        <f t="shared" si="220"/>
        <v>8.1856207989226277</v>
      </c>
      <c r="T1264" s="13">
        <f t="shared" si="221"/>
        <v>7.6508279268367396E-2</v>
      </c>
      <c r="U1264" s="14"/>
      <c r="V1264" s="13">
        <f t="shared" si="222"/>
        <v>0.08</v>
      </c>
      <c r="W1264" s="13">
        <v>72.83</v>
      </c>
    </row>
    <row r="1265" spans="1:23" hidden="1" x14ac:dyDescent="0.25">
      <c r="A1265" s="7" t="s">
        <v>8828</v>
      </c>
      <c r="B1265" s="7">
        <v>65881</v>
      </c>
      <c r="C1265" s="7" t="s">
        <v>2308</v>
      </c>
      <c r="D1265" s="14">
        <v>2</v>
      </c>
      <c r="E1265" s="13">
        <f t="shared" ref="E1265:E1294" si="225">IF((V1265 &lt; 0), 0, ROUND((T1265 - U1265), 0))</f>
        <v>0</v>
      </c>
      <c r="F1265" s="14">
        <f t="shared" si="217"/>
        <v>0</v>
      </c>
      <c r="G1265" s="11">
        <v>213.98</v>
      </c>
      <c r="H1265" s="13">
        <v>800000</v>
      </c>
      <c r="I1265" s="11">
        <v>80.12</v>
      </c>
      <c r="J1265" s="9">
        <v>37.442751659033597</v>
      </c>
      <c r="K1265" s="13">
        <v>5.9962636199153698E-3</v>
      </c>
      <c r="L1265" s="13">
        <f t="shared" si="218"/>
        <v>2.2451660960258902E-3</v>
      </c>
      <c r="M1265" s="11">
        <v>106.99</v>
      </c>
      <c r="N1265" s="8">
        <v>3568555.58</v>
      </c>
      <c r="O1265" s="9">
        <v>34.128005862416302</v>
      </c>
      <c r="P1265" s="13"/>
      <c r="Q1265" s="13"/>
      <c r="R1265" s="13">
        <f t="shared" si="219"/>
        <v>273024.04689933039</v>
      </c>
      <c r="S1265" s="11">
        <f t="shared" si="220"/>
        <v>16.371241597845227</v>
      </c>
      <c r="T1265" s="13">
        <f t="shared" si="221"/>
        <v>0.15301655853673454</v>
      </c>
      <c r="U1265" s="14"/>
      <c r="V1265" s="13">
        <f t="shared" si="222"/>
        <v>0.15</v>
      </c>
      <c r="W1265" s="13">
        <v>72.83</v>
      </c>
    </row>
    <row r="1266" spans="1:23" hidden="1" x14ac:dyDescent="0.25">
      <c r="A1266" s="7" t="s">
        <v>8828</v>
      </c>
      <c r="B1266" s="7">
        <v>66251</v>
      </c>
      <c r="C1266" s="7" t="s">
        <v>4996</v>
      </c>
      <c r="D1266" s="14">
        <v>1</v>
      </c>
      <c r="E1266" s="13">
        <f t="shared" si="225"/>
        <v>0</v>
      </c>
      <c r="F1266" s="14">
        <f t="shared" si="217"/>
        <v>0</v>
      </c>
      <c r="G1266" s="11">
        <v>106.99</v>
      </c>
      <c r="H1266" s="13">
        <v>800000</v>
      </c>
      <c r="I1266" s="11">
        <v>50.28</v>
      </c>
      <c r="J1266" s="9">
        <v>46.995046266006199</v>
      </c>
      <c r="K1266" s="13">
        <v>2.9981318099576901E-3</v>
      </c>
      <c r="L1266" s="13">
        <f t="shared" si="218"/>
        <v>1.4089734312054654E-3</v>
      </c>
      <c r="M1266" s="11">
        <v>106.99</v>
      </c>
      <c r="N1266" s="8">
        <v>3568555.58</v>
      </c>
      <c r="O1266" s="9">
        <v>34.128005862416302</v>
      </c>
      <c r="P1266" s="13"/>
      <c r="Q1266" s="13"/>
      <c r="R1266" s="13">
        <f t="shared" si="219"/>
        <v>273024.04689933039</v>
      </c>
      <c r="S1266" s="11">
        <f t="shared" si="220"/>
        <v>8.1856207989226277</v>
      </c>
      <c r="T1266" s="13">
        <f t="shared" si="221"/>
        <v>7.6508279268367396E-2</v>
      </c>
      <c r="U1266" s="14"/>
      <c r="V1266" s="13">
        <f t="shared" si="222"/>
        <v>0.08</v>
      </c>
      <c r="W1266" s="13">
        <v>72.83</v>
      </c>
    </row>
    <row r="1267" spans="1:23" hidden="1" x14ac:dyDescent="0.25">
      <c r="A1267" s="7" t="s">
        <v>8828</v>
      </c>
      <c r="B1267" s="7">
        <v>66651</v>
      </c>
      <c r="C1267" s="7" t="s">
        <v>6690</v>
      </c>
      <c r="D1267" s="14">
        <v>3</v>
      </c>
      <c r="E1267" s="13">
        <f t="shared" si="225"/>
        <v>0</v>
      </c>
      <c r="F1267" s="14">
        <f t="shared" si="217"/>
        <v>0</v>
      </c>
      <c r="G1267" s="11">
        <v>323.98</v>
      </c>
      <c r="H1267" s="13">
        <v>800000</v>
      </c>
      <c r="I1267" s="11">
        <v>123.19</v>
      </c>
      <c r="J1267" s="9">
        <v>38.023952095808397</v>
      </c>
      <c r="K1267" s="13">
        <v>9.0787432824571603E-3</v>
      </c>
      <c r="L1267" s="13">
        <f t="shared" si="218"/>
        <v>3.4520969966229335E-3</v>
      </c>
      <c r="M1267" s="11">
        <v>107.993333333333</v>
      </c>
      <c r="N1267" s="8">
        <v>3568555.58</v>
      </c>
      <c r="O1267" s="9">
        <v>34.128005862416302</v>
      </c>
      <c r="P1267" s="13"/>
      <c r="Q1267" s="13"/>
      <c r="R1267" s="13">
        <f t="shared" si="219"/>
        <v>273024.04689933039</v>
      </c>
      <c r="S1267" s="11">
        <f t="shared" si="220"/>
        <v>24.787152317365646</v>
      </c>
      <c r="T1267" s="13">
        <f t="shared" si="221"/>
        <v>0.22952483780510269</v>
      </c>
      <c r="U1267" s="14"/>
      <c r="V1267" s="13">
        <f t="shared" si="222"/>
        <v>0.23</v>
      </c>
      <c r="W1267" s="13">
        <v>72.83</v>
      </c>
    </row>
    <row r="1268" spans="1:23" hidden="1" x14ac:dyDescent="0.25">
      <c r="A1268" s="7" t="s">
        <v>8828</v>
      </c>
      <c r="B1268" s="7">
        <v>73911</v>
      </c>
      <c r="C1268" s="7" t="s">
        <v>5193</v>
      </c>
      <c r="D1268" s="14">
        <v>1</v>
      </c>
      <c r="E1268" s="13">
        <f t="shared" si="225"/>
        <v>0</v>
      </c>
      <c r="F1268" s="14">
        <f t="shared" si="217"/>
        <v>0</v>
      </c>
      <c r="G1268" s="11">
        <v>106.99</v>
      </c>
      <c r="H1268" s="13">
        <v>800000</v>
      </c>
      <c r="I1268" s="11">
        <v>40.06</v>
      </c>
      <c r="J1268" s="9">
        <v>37.442751659033597</v>
      </c>
      <c r="K1268" s="13">
        <v>2.9981318099576901E-3</v>
      </c>
      <c r="L1268" s="13">
        <f t="shared" si="218"/>
        <v>1.122583048012947E-3</v>
      </c>
      <c r="M1268" s="11">
        <v>106.99</v>
      </c>
      <c r="N1268" s="8">
        <v>3568555.58</v>
      </c>
      <c r="O1268" s="9">
        <v>34.128005862416302</v>
      </c>
      <c r="P1268" s="13"/>
      <c r="Q1268" s="13"/>
      <c r="R1268" s="13">
        <f t="shared" si="219"/>
        <v>273024.04689933039</v>
      </c>
      <c r="S1268" s="11">
        <f t="shared" si="220"/>
        <v>8.1856207989226277</v>
      </c>
      <c r="T1268" s="13">
        <f t="shared" si="221"/>
        <v>7.6508279268367396E-2</v>
      </c>
      <c r="U1268" s="14"/>
      <c r="V1268" s="13">
        <f t="shared" si="222"/>
        <v>0.08</v>
      </c>
      <c r="W1268" s="13">
        <v>72.83</v>
      </c>
    </row>
    <row r="1269" spans="1:23" hidden="1" x14ac:dyDescent="0.25">
      <c r="A1269" s="7" t="s">
        <v>8828</v>
      </c>
      <c r="B1269" s="7">
        <v>79101</v>
      </c>
      <c r="C1269" s="7" t="s">
        <v>165</v>
      </c>
      <c r="D1269" s="14">
        <v>1</v>
      </c>
      <c r="E1269" s="13">
        <f t="shared" si="225"/>
        <v>0</v>
      </c>
      <c r="F1269" s="14">
        <f t="shared" si="217"/>
        <v>0</v>
      </c>
      <c r="G1269" s="11">
        <v>126</v>
      </c>
      <c r="H1269" s="13">
        <v>800000</v>
      </c>
      <c r="I1269" s="11">
        <v>42.64</v>
      </c>
      <c r="J1269" s="9">
        <v>33.841269841269799</v>
      </c>
      <c r="K1269" s="13">
        <v>3.5308403407296801E-3</v>
      </c>
      <c r="L1269" s="13">
        <f t="shared" si="218"/>
        <v>1.1948812073707411E-3</v>
      </c>
      <c r="M1269" s="11">
        <v>126</v>
      </c>
      <c r="N1269" s="8">
        <v>3568555.58</v>
      </c>
      <c r="O1269" s="9">
        <v>34.128005862416302</v>
      </c>
      <c r="P1269" s="13"/>
      <c r="Q1269" s="13"/>
      <c r="R1269" s="13">
        <f t="shared" si="219"/>
        <v>273024.04689933039</v>
      </c>
      <c r="S1269" s="11">
        <f t="shared" si="220"/>
        <v>9.6400431878142783</v>
      </c>
      <c r="T1269" s="13">
        <f t="shared" si="221"/>
        <v>7.6508279268367285E-2</v>
      </c>
      <c r="U1269" s="14"/>
      <c r="V1269" s="13">
        <f t="shared" si="222"/>
        <v>0.08</v>
      </c>
      <c r="W1269" s="13">
        <v>89.16</v>
      </c>
    </row>
    <row r="1270" spans="1:23" hidden="1" x14ac:dyDescent="0.25">
      <c r="A1270" s="7" t="s">
        <v>8828</v>
      </c>
      <c r="B1270" s="7">
        <v>81251</v>
      </c>
      <c r="C1270" s="7" t="s">
        <v>554</v>
      </c>
      <c r="D1270" s="14">
        <v>1</v>
      </c>
      <c r="E1270" s="13">
        <f t="shared" si="225"/>
        <v>0</v>
      </c>
      <c r="F1270" s="14">
        <f t="shared" si="217"/>
        <v>0</v>
      </c>
      <c r="G1270" s="11">
        <v>70</v>
      </c>
      <c r="H1270" s="13">
        <v>800000</v>
      </c>
      <c r="I1270" s="11">
        <v>24.66</v>
      </c>
      <c r="J1270" s="9">
        <v>35.228571428571399</v>
      </c>
      <c r="K1270" s="13">
        <v>1.96157796707204E-3</v>
      </c>
      <c r="L1270" s="13">
        <f t="shared" si="218"/>
        <v>6.9103589525709231E-4</v>
      </c>
      <c r="M1270" s="11">
        <v>70</v>
      </c>
      <c r="N1270" s="8">
        <v>3568555.58</v>
      </c>
      <c r="O1270" s="9">
        <v>34.128005862416302</v>
      </c>
      <c r="P1270" s="13"/>
      <c r="Q1270" s="13"/>
      <c r="R1270" s="13">
        <f t="shared" si="219"/>
        <v>273024.04689933039</v>
      </c>
      <c r="S1270" s="11">
        <f t="shared" si="220"/>
        <v>5.3555795487856974</v>
      </c>
      <c r="T1270" s="13">
        <f t="shared" si="221"/>
        <v>7.6508279268367105E-2</v>
      </c>
      <c r="U1270" s="14"/>
      <c r="V1270" s="13">
        <f t="shared" si="222"/>
        <v>0.08</v>
      </c>
      <c r="W1270" s="13">
        <v>46.56</v>
      </c>
    </row>
    <row r="1271" spans="1:23" hidden="1" x14ac:dyDescent="0.25">
      <c r="A1271" s="7" t="s">
        <v>8828</v>
      </c>
      <c r="B1271" s="7">
        <v>82221</v>
      </c>
      <c r="C1271" s="7" t="s">
        <v>5071</v>
      </c>
      <c r="D1271" s="14">
        <v>1</v>
      </c>
      <c r="E1271" s="13">
        <f t="shared" si="225"/>
        <v>0</v>
      </c>
      <c r="F1271" s="14">
        <f t="shared" si="217"/>
        <v>0</v>
      </c>
      <c r="G1271" s="11">
        <v>62</v>
      </c>
      <c r="H1271" s="13">
        <v>800000</v>
      </c>
      <c r="I1271" s="11">
        <v>21.65</v>
      </c>
      <c r="J1271" s="9">
        <v>34.919354838709701</v>
      </c>
      <c r="K1271" s="13">
        <v>1.7373976279781E-3</v>
      </c>
      <c r="L1271" s="13">
        <f t="shared" si="218"/>
        <v>6.0668804267299825E-4</v>
      </c>
      <c r="M1271" s="11">
        <v>62</v>
      </c>
      <c r="N1271" s="8">
        <v>3568555.58</v>
      </c>
      <c r="O1271" s="9">
        <v>34.128005862416302</v>
      </c>
      <c r="P1271" s="13"/>
      <c r="Q1271" s="13"/>
      <c r="R1271" s="13">
        <f t="shared" si="219"/>
        <v>273024.04689933039</v>
      </c>
      <c r="S1271" s="11">
        <f t="shared" si="220"/>
        <v>4.7435133146387818</v>
      </c>
      <c r="T1271" s="13">
        <f t="shared" si="221"/>
        <v>7.6508279268367452E-2</v>
      </c>
      <c r="U1271" s="14"/>
      <c r="V1271" s="13">
        <f t="shared" si="222"/>
        <v>0.08</v>
      </c>
      <c r="W1271" s="13">
        <v>44.09</v>
      </c>
    </row>
    <row r="1272" spans="1:23" hidden="1" x14ac:dyDescent="0.25">
      <c r="A1272" s="7" t="s">
        <v>8828</v>
      </c>
      <c r="B1272" s="7">
        <v>82231</v>
      </c>
      <c r="C1272" s="7" t="s">
        <v>1416</v>
      </c>
      <c r="D1272" s="14">
        <v>1</v>
      </c>
      <c r="E1272" s="13">
        <f t="shared" si="225"/>
        <v>0</v>
      </c>
      <c r="F1272" s="14">
        <f t="shared" si="217"/>
        <v>0</v>
      </c>
      <c r="G1272" s="11">
        <v>53.99</v>
      </c>
      <c r="H1272" s="13">
        <v>800000</v>
      </c>
      <c r="I1272" s="11">
        <v>17.93</v>
      </c>
      <c r="J1272" s="9">
        <v>33.209853676606798</v>
      </c>
      <c r="K1272" s="13">
        <v>1.51293706346028E-3</v>
      </c>
      <c r="L1272" s="13">
        <f t="shared" si="218"/>
        <v>5.0244418499431078E-4</v>
      </c>
      <c r="M1272" s="11">
        <v>53.99</v>
      </c>
      <c r="N1272" s="8">
        <v>3568555.58</v>
      </c>
      <c r="O1272" s="9">
        <v>34.128005862416302</v>
      </c>
      <c r="P1272" s="13"/>
      <c r="Q1272" s="13"/>
      <c r="R1272" s="13">
        <f t="shared" si="219"/>
        <v>273024.04689933039</v>
      </c>
      <c r="S1272" s="11">
        <f t="shared" si="220"/>
        <v>4.1306819976991473</v>
      </c>
      <c r="T1272" s="13">
        <f t="shared" si="221"/>
        <v>7.6508279268367244E-2</v>
      </c>
      <c r="U1272" s="14"/>
      <c r="V1272" s="13">
        <f t="shared" si="222"/>
        <v>0.08</v>
      </c>
      <c r="W1272" s="13">
        <v>38.01</v>
      </c>
    </row>
    <row r="1273" spans="1:23" hidden="1" x14ac:dyDescent="0.25">
      <c r="A1273" s="7" t="s">
        <v>8828</v>
      </c>
      <c r="B1273" s="7">
        <v>82241</v>
      </c>
      <c r="C1273" s="7" t="s">
        <v>4878</v>
      </c>
      <c r="D1273" s="14">
        <v>1</v>
      </c>
      <c r="E1273" s="13">
        <f t="shared" si="225"/>
        <v>0</v>
      </c>
      <c r="F1273" s="14">
        <f t="shared" si="217"/>
        <v>0</v>
      </c>
      <c r="G1273" s="11">
        <v>58.49</v>
      </c>
      <c r="H1273" s="13">
        <v>800000</v>
      </c>
      <c r="I1273" s="11">
        <v>21.95</v>
      </c>
      <c r="J1273" s="9">
        <v>37.527782526927702</v>
      </c>
      <c r="K1273" s="13">
        <v>1.63903850420063E-3</v>
      </c>
      <c r="L1273" s="13">
        <f t="shared" si="218"/>
        <v>6.1509480538902116E-4</v>
      </c>
      <c r="M1273" s="11">
        <v>58.49</v>
      </c>
      <c r="N1273" s="8">
        <v>3568555.58</v>
      </c>
      <c r="O1273" s="9">
        <v>34.128005862416302</v>
      </c>
      <c r="P1273" s="13"/>
      <c r="Q1273" s="13"/>
      <c r="R1273" s="13">
        <f t="shared" si="219"/>
        <v>273024.04689933039</v>
      </c>
      <c r="S1273" s="11">
        <f t="shared" si="220"/>
        <v>4.4749692544068109</v>
      </c>
      <c r="T1273" s="13">
        <f t="shared" si="221"/>
        <v>7.6508279268367424E-2</v>
      </c>
      <c r="U1273" s="14"/>
      <c r="V1273" s="13">
        <f t="shared" si="222"/>
        <v>0.08</v>
      </c>
      <c r="W1273" s="13">
        <v>44.09</v>
      </c>
    </row>
    <row r="1274" spans="1:23" hidden="1" x14ac:dyDescent="0.25">
      <c r="A1274" s="7" t="s">
        <v>8828</v>
      </c>
      <c r="B1274" s="7">
        <v>82281</v>
      </c>
      <c r="C1274" s="7" t="s">
        <v>2595</v>
      </c>
      <c r="D1274" s="14">
        <v>1</v>
      </c>
      <c r="E1274" s="13">
        <f t="shared" si="225"/>
        <v>0</v>
      </c>
      <c r="F1274" s="14">
        <f t="shared" si="217"/>
        <v>0</v>
      </c>
      <c r="G1274" s="11">
        <v>68.989999999999995</v>
      </c>
      <c r="H1274" s="13">
        <v>800000</v>
      </c>
      <c r="I1274" s="11">
        <v>22.65</v>
      </c>
      <c r="J1274" s="9">
        <v>32.830845050007198</v>
      </c>
      <c r="K1274" s="13">
        <v>1.93327519926143E-3</v>
      </c>
      <c r="L1274" s="13">
        <f t="shared" si="218"/>
        <v>6.3471058505973799E-4</v>
      </c>
      <c r="M1274" s="11">
        <v>68.989999999999995</v>
      </c>
      <c r="N1274" s="8">
        <v>3568555.58</v>
      </c>
      <c r="O1274" s="9">
        <v>34.128005862416302</v>
      </c>
      <c r="P1274" s="13"/>
      <c r="Q1274" s="13"/>
      <c r="R1274" s="13">
        <f t="shared" si="219"/>
        <v>273024.04689933039</v>
      </c>
      <c r="S1274" s="11">
        <f t="shared" si="220"/>
        <v>5.2783061867246497</v>
      </c>
      <c r="T1274" s="13">
        <f t="shared" si="221"/>
        <v>7.650827926836716E-2</v>
      </c>
      <c r="U1274" s="14"/>
      <c r="V1274" s="13">
        <f t="shared" si="222"/>
        <v>0.08</v>
      </c>
      <c r="W1274" s="13">
        <v>46.56</v>
      </c>
    </row>
    <row r="1275" spans="1:23" hidden="1" x14ac:dyDescent="0.25">
      <c r="A1275" s="7" t="s">
        <v>8828</v>
      </c>
      <c r="B1275" s="7">
        <v>83231</v>
      </c>
      <c r="C1275" s="7" t="s">
        <v>4394</v>
      </c>
      <c r="D1275" s="14">
        <v>1</v>
      </c>
      <c r="E1275" s="13">
        <f t="shared" si="225"/>
        <v>0</v>
      </c>
      <c r="F1275" s="14">
        <f t="shared" ref="F1275:F1338" si="226">W1275 * E1275</f>
        <v>0</v>
      </c>
      <c r="G1275" s="11">
        <v>65</v>
      </c>
      <c r="H1275" s="13">
        <v>800000</v>
      </c>
      <c r="I1275" s="11">
        <v>22.23</v>
      </c>
      <c r="J1275" s="9">
        <v>34.200000000000003</v>
      </c>
      <c r="K1275" s="13">
        <v>1.8214652551383299E-3</v>
      </c>
      <c r="L1275" s="13">
        <f t="shared" ref="L1275:L1338" si="227">J1275 * K1275%</f>
        <v>6.2294111725730891E-4</v>
      </c>
      <c r="M1275" s="11">
        <v>65</v>
      </c>
      <c r="N1275" s="8">
        <v>3568555.58</v>
      </c>
      <c r="O1275" s="9">
        <v>34.128005862416302</v>
      </c>
      <c r="P1275" s="13"/>
      <c r="Q1275" s="13"/>
      <c r="R1275" s="13">
        <f t="shared" ref="R1275:R1341" si="228">H1275 * O1275%</f>
        <v>273024.04689933039</v>
      </c>
      <c r="S1275" s="11">
        <f t="shared" ref="S1275:S1338" si="229">K1275% * R1275</f>
        <v>4.9730381524438823</v>
      </c>
      <c r="T1275" s="13">
        <f t="shared" ref="T1275:T1338" si="230">IFERROR((S1275 / M1275), 0)</f>
        <v>7.6508279268367424E-2</v>
      </c>
      <c r="U1275" s="14"/>
      <c r="V1275" s="13">
        <f t="shared" ref="V1275:V1338" si="231">ROUND((T1275 - U1275), 2)</f>
        <v>0.08</v>
      </c>
      <c r="W1275" s="13">
        <v>46.56</v>
      </c>
    </row>
    <row r="1276" spans="1:23" hidden="1" x14ac:dyDescent="0.25">
      <c r="A1276" s="7" t="s">
        <v>8828</v>
      </c>
      <c r="B1276" s="7">
        <v>83232</v>
      </c>
      <c r="C1276" s="7" t="s">
        <v>4394</v>
      </c>
      <c r="D1276" s="14">
        <v>1</v>
      </c>
      <c r="E1276" s="13">
        <f t="shared" si="225"/>
        <v>0</v>
      </c>
      <c r="F1276" s="14">
        <f t="shared" si="226"/>
        <v>0</v>
      </c>
      <c r="G1276" s="11">
        <v>81.28</v>
      </c>
      <c r="H1276" s="13">
        <v>800000</v>
      </c>
      <c r="I1276" s="11">
        <v>28.45</v>
      </c>
      <c r="J1276" s="9">
        <v>35.002460629921302</v>
      </c>
      <c r="K1276" s="13">
        <v>2.2776722451945102E-3</v>
      </c>
      <c r="L1276" s="13">
        <f t="shared" si="227"/>
        <v>7.9724133090285304E-4</v>
      </c>
      <c r="M1276" s="11">
        <v>81.28</v>
      </c>
      <c r="N1276" s="8">
        <v>3568555.58</v>
      </c>
      <c r="O1276" s="9">
        <v>34.128005862416302</v>
      </c>
      <c r="P1276" s="13"/>
      <c r="Q1276" s="13"/>
      <c r="R1276" s="13">
        <f t="shared" si="228"/>
        <v>273024.04689933039</v>
      </c>
      <c r="S1276" s="11">
        <f t="shared" si="229"/>
        <v>6.2185929389328916</v>
      </c>
      <c r="T1276" s="13">
        <f t="shared" si="230"/>
        <v>7.6508279268367271E-2</v>
      </c>
      <c r="U1276" s="14"/>
      <c r="V1276" s="13">
        <f t="shared" si="231"/>
        <v>0.08</v>
      </c>
      <c r="W1276" s="13">
        <v>46.56</v>
      </c>
    </row>
    <row r="1277" spans="1:23" hidden="1" x14ac:dyDescent="0.25">
      <c r="A1277" s="7" t="s">
        <v>8828</v>
      </c>
      <c r="B1277" s="7">
        <v>83421</v>
      </c>
      <c r="C1277" s="7" t="s">
        <v>4261</v>
      </c>
      <c r="D1277" s="14">
        <v>1</v>
      </c>
      <c r="E1277" s="13">
        <f t="shared" si="225"/>
        <v>0</v>
      </c>
      <c r="F1277" s="14">
        <f t="shared" si="226"/>
        <v>0</v>
      </c>
      <c r="G1277" s="11">
        <v>66.17</v>
      </c>
      <c r="H1277" s="13">
        <v>800000</v>
      </c>
      <c r="I1277" s="11">
        <v>18.850000000000001</v>
      </c>
      <c r="J1277" s="9">
        <v>28.487229862475399</v>
      </c>
      <c r="K1277" s="13">
        <v>1.8542516297308199E-3</v>
      </c>
      <c r="L1277" s="13">
        <f t="shared" si="227"/>
        <v>5.2822492399011488E-4</v>
      </c>
      <c r="M1277" s="11">
        <v>66.17</v>
      </c>
      <c r="N1277" s="8">
        <v>3568555.58</v>
      </c>
      <c r="O1277" s="9">
        <v>34.128005862416302</v>
      </c>
      <c r="P1277" s="13"/>
      <c r="Q1277" s="13"/>
      <c r="R1277" s="13">
        <f t="shared" si="228"/>
        <v>273024.04689933039</v>
      </c>
      <c r="S1277" s="11">
        <f t="shared" si="229"/>
        <v>5.0625528391878722</v>
      </c>
      <c r="T1277" s="13">
        <f t="shared" si="230"/>
        <v>7.6508279268367424E-2</v>
      </c>
      <c r="U1277" s="14"/>
      <c r="V1277" s="13">
        <f t="shared" si="231"/>
        <v>0.08</v>
      </c>
      <c r="W1277" s="13">
        <v>46.56</v>
      </c>
    </row>
    <row r="1278" spans="1:23" hidden="1" x14ac:dyDescent="0.25">
      <c r="A1278" s="7" t="s">
        <v>8828</v>
      </c>
      <c r="B1278" s="7">
        <v>83671</v>
      </c>
      <c r="C1278" s="7" t="s">
        <v>6187</v>
      </c>
      <c r="D1278" s="14">
        <v>2</v>
      </c>
      <c r="E1278" s="13">
        <f t="shared" si="225"/>
        <v>0</v>
      </c>
      <c r="F1278" s="14">
        <f t="shared" si="226"/>
        <v>0</v>
      </c>
      <c r="G1278" s="11">
        <v>127.99</v>
      </c>
      <c r="H1278" s="13">
        <v>800000</v>
      </c>
      <c r="I1278" s="11">
        <v>42.45</v>
      </c>
      <c r="J1278" s="9">
        <v>33.166653644816002</v>
      </c>
      <c r="K1278" s="13">
        <v>3.5866052000793E-3</v>
      </c>
      <c r="L1278" s="13">
        <f t="shared" si="227"/>
        <v>1.1895569243172614E-3</v>
      </c>
      <c r="M1278" s="11">
        <v>63.994999999999997</v>
      </c>
      <c r="N1278" s="8">
        <v>3568555.58</v>
      </c>
      <c r="O1278" s="9">
        <v>34.128005862416302</v>
      </c>
      <c r="P1278" s="13"/>
      <c r="Q1278" s="13"/>
      <c r="R1278" s="13">
        <f t="shared" si="228"/>
        <v>273024.04689933039</v>
      </c>
      <c r="S1278" s="11">
        <f t="shared" si="229"/>
        <v>9.7922946635583301</v>
      </c>
      <c r="T1278" s="13">
        <f t="shared" si="230"/>
        <v>0.1530165585367346</v>
      </c>
      <c r="U1278" s="14"/>
      <c r="V1278" s="13">
        <f t="shared" si="231"/>
        <v>0.15</v>
      </c>
      <c r="W1278" s="13">
        <v>46.56</v>
      </c>
    </row>
    <row r="1279" spans="1:23" hidden="1" x14ac:dyDescent="0.25">
      <c r="A1279" s="7" t="s">
        <v>8828</v>
      </c>
      <c r="B1279" s="7">
        <v>83701</v>
      </c>
      <c r="C1279" s="7" t="s">
        <v>3264</v>
      </c>
      <c r="D1279" s="14">
        <v>1</v>
      </c>
      <c r="E1279" s="13">
        <f t="shared" si="225"/>
        <v>0</v>
      </c>
      <c r="F1279" s="14">
        <f t="shared" si="226"/>
        <v>0</v>
      </c>
      <c r="G1279" s="11">
        <v>67.989999999999995</v>
      </c>
      <c r="H1279" s="13">
        <v>800000</v>
      </c>
      <c r="I1279" s="11">
        <v>24.88</v>
      </c>
      <c r="J1279" s="9">
        <v>36.593616708339503</v>
      </c>
      <c r="K1279" s="13">
        <v>1.9052526568746899E-3</v>
      </c>
      <c r="L1279" s="13">
        <f t="shared" si="227"/>
        <v>6.9720085458217882E-4</v>
      </c>
      <c r="M1279" s="11">
        <v>67.989999999999995</v>
      </c>
      <c r="N1279" s="8">
        <v>3568555.58</v>
      </c>
      <c r="O1279" s="9">
        <v>34.128005862416302</v>
      </c>
      <c r="P1279" s="13"/>
      <c r="Q1279" s="13"/>
      <c r="R1279" s="13">
        <f t="shared" si="228"/>
        <v>273024.04689933039</v>
      </c>
      <c r="S1279" s="11">
        <f t="shared" si="229"/>
        <v>5.2017979074562914</v>
      </c>
      <c r="T1279" s="13">
        <f t="shared" si="230"/>
        <v>7.6508279268367285E-2</v>
      </c>
      <c r="U1279" s="14"/>
      <c r="V1279" s="13">
        <f t="shared" si="231"/>
        <v>0.08</v>
      </c>
      <c r="W1279" s="13">
        <v>46.56</v>
      </c>
    </row>
    <row r="1280" spans="1:23" hidden="1" x14ac:dyDescent="0.25">
      <c r="A1280" s="7" t="s">
        <v>8828</v>
      </c>
      <c r="B1280" s="7">
        <v>83711</v>
      </c>
      <c r="C1280" s="7" t="s">
        <v>1882</v>
      </c>
      <c r="D1280" s="14">
        <v>2</v>
      </c>
      <c r="E1280" s="13">
        <f t="shared" si="225"/>
        <v>0</v>
      </c>
      <c r="F1280" s="14">
        <f t="shared" si="226"/>
        <v>0</v>
      </c>
      <c r="G1280" s="11">
        <v>136.97999999999999</v>
      </c>
      <c r="H1280" s="13">
        <v>800000</v>
      </c>
      <c r="I1280" s="11">
        <v>51.24</v>
      </c>
      <c r="J1280" s="9">
        <v>37.406920718353</v>
      </c>
      <c r="K1280" s="13">
        <v>3.8385278561361199E-3</v>
      </c>
      <c r="L1280" s="13">
        <f t="shared" si="227"/>
        <v>1.4358750718967334E-3</v>
      </c>
      <c r="M1280" s="11">
        <v>68.489999999999995</v>
      </c>
      <c r="N1280" s="8">
        <v>3568555.58</v>
      </c>
      <c r="O1280" s="9">
        <v>34.128005862416302</v>
      </c>
      <c r="P1280" s="13"/>
      <c r="Q1280" s="13"/>
      <c r="R1280" s="13">
        <f t="shared" si="228"/>
        <v>273024.04689933039</v>
      </c>
      <c r="S1280" s="11">
        <f t="shared" si="229"/>
        <v>10.480104094180941</v>
      </c>
      <c r="T1280" s="13">
        <f t="shared" si="230"/>
        <v>0.15301655853673443</v>
      </c>
      <c r="U1280" s="14"/>
      <c r="V1280" s="13">
        <f t="shared" si="231"/>
        <v>0.15</v>
      </c>
      <c r="W1280" s="13">
        <v>46.56</v>
      </c>
    </row>
    <row r="1281" spans="1:23" hidden="1" x14ac:dyDescent="0.25">
      <c r="A1281" s="7" t="s">
        <v>8828</v>
      </c>
      <c r="B1281" s="7">
        <v>97121</v>
      </c>
      <c r="C1281" s="7" t="s">
        <v>6400</v>
      </c>
      <c r="D1281" s="14">
        <v>1</v>
      </c>
      <c r="E1281" s="13">
        <f t="shared" si="225"/>
        <v>0</v>
      </c>
      <c r="F1281" s="14">
        <f t="shared" si="226"/>
        <v>0</v>
      </c>
      <c r="G1281" s="11">
        <v>127.02</v>
      </c>
      <c r="H1281" s="13">
        <v>800000</v>
      </c>
      <c r="I1281" s="11">
        <v>50.81</v>
      </c>
      <c r="J1281" s="9">
        <v>40.001574555188199</v>
      </c>
      <c r="K1281" s="13">
        <v>3.5594233339641601E-3</v>
      </c>
      <c r="L1281" s="13">
        <f t="shared" si="227"/>
        <v>1.4238253786704388E-3</v>
      </c>
      <c r="M1281" s="11">
        <v>127.02</v>
      </c>
      <c r="N1281" s="8">
        <v>3568555.58</v>
      </c>
      <c r="O1281" s="9">
        <v>34.128005862416302</v>
      </c>
      <c r="P1281" s="13"/>
      <c r="Q1281" s="13"/>
      <c r="R1281" s="13">
        <f t="shared" si="228"/>
        <v>273024.04689933039</v>
      </c>
      <c r="S1281" s="11">
        <f t="shared" si="229"/>
        <v>9.7180816326680173</v>
      </c>
      <c r="T1281" s="13">
        <f t="shared" si="230"/>
        <v>7.6508279268367327E-2</v>
      </c>
      <c r="U1281" s="14"/>
      <c r="V1281" s="13">
        <f t="shared" si="231"/>
        <v>0.08</v>
      </c>
      <c r="W1281" s="13">
        <v>78.260000000000005</v>
      </c>
    </row>
    <row r="1282" spans="1:23" hidden="1" x14ac:dyDescent="0.25">
      <c r="A1282" s="7" t="s">
        <v>8828</v>
      </c>
      <c r="B1282" s="7">
        <v>98001</v>
      </c>
      <c r="C1282" s="7" t="s">
        <v>646</v>
      </c>
      <c r="D1282" s="14">
        <v>1</v>
      </c>
      <c r="E1282" s="13">
        <f t="shared" si="225"/>
        <v>0</v>
      </c>
      <c r="F1282" s="14">
        <f t="shared" si="226"/>
        <v>0</v>
      </c>
      <c r="G1282" s="11">
        <v>184.99</v>
      </c>
      <c r="H1282" s="13">
        <v>800000</v>
      </c>
      <c r="I1282" s="11">
        <v>68.040000000000006</v>
      </c>
      <c r="J1282" s="9">
        <v>36.780366506297597</v>
      </c>
      <c r="K1282" s="13">
        <v>5.1838901161236801E-3</v>
      </c>
      <c r="L1282" s="13">
        <f t="shared" si="227"/>
        <v>1.9066537839940256E-3</v>
      </c>
      <c r="M1282" s="11">
        <v>184.99</v>
      </c>
      <c r="N1282" s="8">
        <v>3568555.58</v>
      </c>
      <c r="O1282" s="9">
        <v>34.128005862416302</v>
      </c>
      <c r="P1282" s="13"/>
      <c r="Q1282" s="13"/>
      <c r="R1282" s="13">
        <f t="shared" si="228"/>
        <v>273024.04689933039</v>
      </c>
      <c r="S1282" s="11">
        <f t="shared" si="229"/>
        <v>14.153266581855268</v>
      </c>
      <c r="T1282" s="13">
        <f t="shared" si="230"/>
        <v>7.6508279268367299E-2</v>
      </c>
      <c r="U1282" s="14"/>
      <c r="V1282" s="13">
        <f t="shared" si="231"/>
        <v>0.08</v>
      </c>
      <c r="W1282" s="13">
        <v>116.95</v>
      </c>
    </row>
    <row r="1283" spans="1:23" hidden="1" x14ac:dyDescent="0.25">
      <c r="A1283" s="7" t="s">
        <v>8828</v>
      </c>
      <c r="B1283" s="7">
        <v>98031</v>
      </c>
      <c r="C1283" s="7" t="s">
        <v>1279</v>
      </c>
      <c r="D1283" s="14">
        <v>4</v>
      </c>
      <c r="E1283" s="13">
        <f t="shared" si="225"/>
        <v>0</v>
      </c>
      <c r="F1283" s="14">
        <f t="shared" si="226"/>
        <v>0</v>
      </c>
      <c r="G1283" s="11">
        <v>820.02</v>
      </c>
      <c r="H1283" s="13">
        <v>800000</v>
      </c>
      <c r="I1283" s="11">
        <v>282.85000000000002</v>
      </c>
      <c r="J1283" s="9">
        <v>34.493061144850103</v>
      </c>
      <c r="K1283" s="13">
        <v>2.2979045207977399E-2</v>
      </c>
      <c r="L1283" s="13">
        <f t="shared" si="227"/>
        <v>7.9261761140903917E-3</v>
      </c>
      <c r="M1283" s="11">
        <v>205.005</v>
      </c>
      <c r="N1283" s="8">
        <v>3568555.58</v>
      </c>
      <c r="O1283" s="9">
        <v>34.128005862416302</v>
      </c>
      <c r="P1283" s="13"/>
      <c r="Q1283" s="13"/>
      <c r="R1283" s="13">
        <f t="shared" si="228"/>
        <v>273024.04689933039</v>
      </c>
      <c r="S1283" s="11">
        <f t="shared" si="229"/>
        <v>62.738319165646544</v>
      </c>
      <c r="T1283" s="13">
        <f t="shared" si="230"/>
        <v>0.30603311707346914</v>
      </c>
      <c r="U1283" s="14"/>
      <c r="V1283" s="13">
        <f t="shared" si="231"/>
        <v>0.31</v>
      </c>
      <c r="W1283" s="13">
        <v>146.63</v>
      </c>
    </row>
    <row r="1284" spans="1:23" hidden="1" x14ac:dyDescent="0.25">
      <c r="A1284" s="7" t="s">
        <v>8828</v>
      </c>
      <c r="B1284" s="7">
        <v>98032</v>
      </c>
      <c r="C1284" s="7" t="s">
        <v>1279</v>
      </c>
      <c r="D1284" s="14">
        <v>1</v>
      </c>
      <c r="E1284" s="13">
        <f t="shared" si="225"/>
        <v>0</v>
      </c>
      <c r="F1284" s="14">
        <f t="shared" si="226"/>
        <v>0</v>
      </c>
      <c r="G1284" s="11">
        <v>184.99</v>
      </c>
      <c r="H1284" s="13">
        <v>800000</v>
      </c>
      <c r="I1284" s="11">
        <v>53.41</v>
      </c>
      <c r="J1284" s="9">
        <v>28.8718309097789</v>
      </c>
      <c r="K1284" s="13">
        <v>5.1838901161236801E-3</v>
      </c>
      <c r="L1284" s="13">
        <f t="shared" si="227"/>
        <v>1.49668398887597E-3</v>
      </c>
      <c r="M1284" s="11">
        <v>184.99</v>
      </c>
      <c r="N1284" s="8">
        <v>3568555.58</v>
      </c>
      <c r="O1284" s="9">
        <v>34.128005862416302</v>
      </c>
      <c r="P1284" s="13"/>
      <c r="Q1284" s="13"/>
      <c r="R1284" s="13">
        <f t="shared" si="228"/>
        <v>273024.04689933039</v>
      </c>
      <c r="S1284" s="11">
        <f t="shared" si="229"/>
        <v>14.153266581855268</v>
      </c>
      <c r="T1284" s="13">
        <f t="shared" si="230"/>
        <v>7.6508279268367299E-2</v>
      </c>
      <c r="U1284" s="14"/>
      <c r="V1284" s="13">
        <f t="shared" si="231"/>
        <v>0.08</v>
      </c>
      <c r="W1284" s="13">
        <v>146.63</v>
      </c>
    </row>
    <row r="1285" spans="1:23" hidden="1" x14ac:dyDescent="0.25">
      <c r="A1285" s="7" t="s">
        <v>8828</v>
      </c>
      <c r="B1285" s="7">
        <v>98033</v>
      </c>
      <c r="C1285" s="7" t="s">
        <v>1279</v>
      </c>
      <c r="D1285" s="14">
        <v>1</v>
      </c>
      <c r="E1285" s="13">
        <f t="shared" si="225"/>
        <v>0</v>
      </c>
      <c r="F1285" s="14">
        <f t="shared" si="226"/>
        <v>0</v>
      </c>
      <c r="G1285" s="11">
        <v>250</v>
      </c>
      <c r="H1285" s="13">
        <v>800000</v>
      </c>
      <c r="I1285" s="11">
        <v>118.42</v>
      </c>
      <c r="J1285" s="9">
        <v>47.368000000000002</v>
      </c>
      <c r="K1285" s="13">
        <v>7.0056355966858696E-3</v>
      </c>
      <c r="L1285" s="13">
        <f t="shared" si="227"/>
        <v>3.3184294694381632E-3</v>
      </c>
      <c r="M1285" s="11">
        <v>250</v>
      </c>
      <c r="N1285" s="8">
        <v>3568555.58</v>
      </c>
      <c r="O1285" s="9">
        <v>34.128005862416302</v>
      </c>
      <c r="P1285" s="13"/>
      <c r="Q1285" s="13"/>
      <c r="R1285" s="13">
        <f t="shared" si="228"/>
        <v>273024.04689933039</v>
      </c>
      <c r="S1285" s="11">
        <f t="shared" si="229"/>
        <v>19.127069817091815</v>
      </c>
      <c r="T1285" s="13">
        <f t="shared" si="230"/>
        <v>7.6508279268367257E-2</v>
      </c>
      <c r="U1285" s="14"/>
      <c r="V1285" s="13">
        <f t="shared" si="231"/>
        <v>0.08</v>
      </c>
      <c r="W1285" s="13">
        <v>146.63</v>
      </c>
    </row>
    <row r="1286" spans="1:23" hidden="1" x14ac:dyDescent="0.25">
      <c r="A1286" s="7" t="s">
        <v>8828</v>
      </c>
      <c r="B1286" s="7">
        <v>98071</v>
      </c>
      <c r="C1286" s="7" t="s">
        <v>408</v>
      </c>
      <c r="D1286" s="14">
        <v>1</v>
      </c>
      <c r="E1286" s="13">
        <f t="shared" si="225"/>
        <v>0</v>
      </c>
      <c r="F1286" s="14">
        <f t="shared" si="226"/>
        <v>0</v>
      </c>
      <c r="G1286" s="11">
        <v>145</v>
      </c>
      <c r="H1286" s="13">
        <v>800000</v>
      </c>
      <c r="I1286" s="11">
        <v>42.57</v>
      </c>
      <c r="J1286" s="9">
        <v>29.358620689655201</v>
      </c>
      <c r="K1286" s="13">
        <v>4.0632686460778103E-3</v>
      </c>
      <c r="L1286" s="13">
        <f t="shared" si="227"/>
        <v>1.1929196294036726E-3</v>
      </c>
      <c r="M1286" s="11">
        <v>145</v>
      </c>
      <c r="N1286" s="8">
        <v>3568555.58</v>
      </c>
      <c r="O1286" s="9">
        <v>34.128005862416302</v>
      </c>
      <c r="P1286" s="13"/>
      <c r="Q1286" s="13"/>
      <c r="R1286" s="13">
        <f t="shared" si="228"/>
        <v>273024.04689933039</v>
      </c>
      <c r="S1286" s="11">
        <f t="shared" si="229"/>
        <v>11.093700493913268</v>
      </c>
      <c r="T1286" s="13">
        <f t="shared" si="230"/>
        <v>7.6508279268367368E-2</v>
      </c>
      <c r="U1286" s="14"/>
      <c r="V1286" s="13">
        <f t="shared" si="231"/>
        <v>0.08</v>
      </c>
      <c r="W1286" s="13">
        <v>114.93</v>
      </c>
    </row>
    <row r="1287" spans="1:23" hidden="1" x14ac:dyDescent="0.25">
      <c r="A1287" s="7" t="s">
        <v>8828</v>
      </c>
      <c r="B1287" s="7">
        <v>98101</v>
      </c>
      <c r="C1287" s="7" t="s">
        <v>3405</v>
      </c>
      <c r="D1287" s="14">
        <v>1</v>
      </c>
      <c r="E1287" s="13">
        <f t="shared" si="225"/>
        <v>0</v>
      </c>
      <c r="F1287" s="14">
        <f t="shared" si="226"/>
        <v>0</v>
      </c>
      <c r="G1287" s="11">
        <v>168.99</v>
      </c>
      <c r="H1287" s="13">
        <v>800000</v>
      </c>
      <c r="I1287" s="11">
        <v>62.94</v>
      </c>
      <c r="J1287" s="9">
        <v>37.244807385052397</v>
      </c>
      <c r="K1287" s="13">
        <v>4.7355294379357801E-3</v>
      </c>
      <c r="L1287" s="13">
        <f t="shared" si="227"/>
        <v>1.7637388178216357E-3</v>
      </c>
      <c r="M1287" s="11">
        <v>168.99</v>
      </c>
      <c r="N1287" s="8">
        <v>3568555.58</v>
      </c>
      <c r="O1287" s="9">
        <v>34.128005862416302</v>
      </c>
      <c r="P1287" s="13"/>
      <c r="Q1287" s="13"/>
      <c r="R1287" s="13">
        <f t="shared" si="228"/>
        <v>273024.04689933039</v>
      </c>
      <c r="S1287" s="11">
        <f t="shared" si="229"/>
        <v>12.929134113561382</v>
      </c>
      <c r="T1287" s="13">
        <f t="shared" si="230"/>
        <v>7.6508279268367244E-2</v>
      </c>
      <c r="U1287" s="14"/>
      <c r="V1287" s="13">
        <f t="shared" si="231"/>
        <v>0.08</v>
      </c>
      <c r="W1287" s="13">
        <v>114.93</v>
      </c>
    </row>
    <row r="1288" spans="1:23" x14ac:dyDescent="0.25">
      <c r="A1288" s="15" t="s">
        <v>8828</v>
      </c>
      <c r="B1288" s="15">
        <v>98131</v>
      </c>
      <c r="C1288" s="7" t="s">
        <v>2380</v>
      </c>
      <c r="D1288" s="14">
        <v>9</v>
      </c>
      <c r="E1288" s="13">
        <f t="shared" si="225"/>
        <v>1</v>
      </c>
      <c r="F1288" s="14">
        <f t="shared" si="226"/>
        <v>146.63</v>
      </c>
      <c r="G1288" s="11">
        <v>1865.52</v>
      </c>
      <c r="H1288" s="13">
        <v>800000</v>
      </c>
      <c r="I1288" s="11">
        <v>691.58</v>
      </c>
      <c r="J1288" s="9">
        <v>37.071701187872499</v>
      </c>
      <c r="K1288" s="13">
        <v>5.2276613273317701E-2</v>
      </c>
      <c r="L1288" s="13">
        <f t="shared" si="227"/>
        <v>1.9379829863824031E-2</v>
      </c>
      <c r="M1288" s="11">
        <v>207.28</v>
      </c>
      <c r="N1288" s="8">
        <v>3568555.58</v>
      </c>
      <c r="O1288" s="9">
        <v>34.128005862416302</v>
      </c>
      <c r="P1288" s="13"/>
      <c r="Q1288" s="13"/>
      <c r="R1288" s="13">
        <f t="shared" si="228"/>
        <v>273024.04689933039</v>
      </c>
      <c r="S1288" s="11">
        <f t="shared" si="229"/>
        <v>142.72772514072449</v>
      </c>
      <c r="T1288" s="13">
        <f t="shared" si="230"/>
        <v>0.68857451341530529</v>
      </c>
      <c r="U1288" s="14"/>
      <c r="V1288" s="13">
        <f t="shared" si="231"/>
        <v>0.69</v>
      </c>
      <c r="W1288" s="13">
        <v>146.63</v>
      </c>
    </row>
    <row r="1289" spans="1:23" hidden="1" x14ac:dyDescent="0.25">
      <c r="A1289" s="7" t="s">
        <v>8828</v>
      </c>
      <c r="B1289" s="7">
        <v>98141</v>
      </c>
      <c r="C1289" s="7" t="s">
        <v>6821</v>
      </c>
      <c r="D1289" s="14">
        <v>1</v>
      </c>
      <c r="E1289" s="13">
        <f t="shared" si="225"/>
        <v>0</v>
      </c>
      <c r="F1289" s="14">
        <f t="shared" si="226"/>
        <v>0</v>
      </c>
      <c r="G1289" s="11">
        <v>276</v>
      </c>
      <c r="H1289" s="13">
        <v>800000</v>
      </c>
      <c r="I1289" s="11">
        <v>108.28</v>
      </c>
      <c r="J1289" s="9">
        <v>39.231884057971001</v>
      </c>
      <c r="K1289" s="13">
        <v>7.7342216987411998E-3</v>
      </c>
      <c r="L1289" s="13">
        <f t="shared" si="227"/>
        <v>3.0342808896365826E-3</v>
      </c>
      <c r="M1289" s="11">
        <v>276</v>
      </c>
      <c r="N1289" s="8">
        <v>3568555.58</v>
      </c>
      <c r="O1289" s="9">
        <v>34.128005862416302</v>
      </c>
      <c r="P1289" s="13"/>
      <c r="Q1289" s="13"/>
      <c r="R1289" s="13">
        <f t="shared" si="228"/>
        <v>273024.04689933039</v>
      </c>
      <c r="S1289" s="11">
        <f t="shared" si="229"/>
        <v>21.11628507806936</v>
      </c>
      <c r="T1289" s="13">
        <f t="shared" si="230"/>
        <v>7.6508279268367244E-2</v>
      </c>
      <c r="U1289" s="14"/>
      <c r="V1289" s="13">
        <f t="shared" si="231"/>
        <v>0.08</v>
      </c>
      <c r="W1289" s="13">
        <v>146.63</v>
      </c>
    </row>
    <row r="1290" spans="1:23" hidden="1" x14ac:dyDescent="0.25">
      <c r="A1290" s="7" t="s">
        <v>8828</v>
      </c>
      <c r="B1290" s="7">
        <v>98161</v>
      </c>
      <c r="C1290" s="7" t="s">
        <v>5627</v>
      </c>
      <c r="D1290" s="14">
        <v>3</v>
      </c>
      <c r="E1290" s="13">
        <f t="shared" si="225"/>
        <v>0</v>
      </c>
      <c r="F1290" s="14">
        <f t="shared" si="226"/>
        <v>0</v>
      </c>
      <c r="G1290" s="11">
        <v>488.97</v>
      </c>
      <c r="H1290" s="13">
        <v>800000</v>
      </c>
      <c r="I1290" s="11">
        <v>181.68</v>
      </c>
      <c r="J1290" s="9">
        <v>37.155653721087198</v>
      </c>
      <c r="K1290" s="13">
        <v>1.3702182550845999E-2</v>
      </c>
      <c r="L1290" s="13">
        <f t="shared" si="227"/>
        <v>5.091135500823572E-3</v>
      </c>
      <c r="M1290" s="11">
        <v>162.99</v>
      </c>
      <c r="N1290" s="8">
        <v>3568555.58</v>
      </c>
      <c r="O1290" s="9">
        <v>34.128005862416302</v>
      </c>
      <c r="P1290" s="13"/>
      <c r="Q1290" s="13"/>
      <c r="R1290" s="13">
        <f t="shared" si="228"/>
        <v>273024.04689933039</v>
      </c>
      <c r="S1290" s="11">
        <f t="shared" si="229"/>
        <v>37.410253313853644</v>
      </c>
      <c r="T1290" s="13">
        <f t="shared" si="230"/>
        <v>0.22952483780510241</v>
      </c>
      <c r="U1290" s="14"/>
      <c r="V1290" s="13">
        <f t="shared" si="231"/>
        <v>0.23</v>
      </c>
      <c r="W1290" s="13">
        <v>114.93</v>
      </c>
    </row>
    <row r="1291" spans="1:23" hidden="1" x14ac:dyDescent="0.25">
      <c r="A1291" s="7" t="s">
        <v>8828</v>
      </c>
      <c r="B1291" s="7">
        <v>98191</v>
      </c>
      <c r="C1291" s="7" t="s">
        <v>218</v>
      </c>
      <c r="D1291" s="14">
        <v>1</v>
      </c>
      <c r="E1291" s="13">
        <f t="shared" si="225"/>
        <v>0</v>
      </c>
      <c r="F1291" s="14">
        <f t="shared" si="226"/>
        <v>0</v>
      </c>
      <c r="G1291" s="11">
        <v>162.99</v>
      </c>
      <c r="H1291" s="13">
        <v>800000</v>
      </c>
      <c r="I1291" s="11">
        <v>60.56</v>
      </c>
      <c r="J1291" s="9">
        <v>37.155653721087198</v>
      </c>
      <c r="K1291" s="13">
        <v>4.5673941836153198E-3</v>
      </c>
      <c r="L1291" s="13">
        <f t="shared" si="227"/>
        <v>1.6970451669411858E-3</v>
      </c>
      <c r="M1291" s="11">
        <v>162.99</v>
      </c>
      <c r="N1291" s="8">
        <v>3568555.58</v>
      </c>
      <c r="O1291" s="9">
        <v>34.128005862416302</v>
      </c>
      <c r="P1291" s="13"/>
      <c r="Q1291" s="13"/>
      <c r="R1291" s="13">
        <f t="shared" si="228"/>
        <v>273024.04689933039</v>
      </c>
      <c r="S1291" s="11">
        <f t="shared" si="229"/>
        <v>12.470084437951179</v>
      </c>
      <c r="T1291" s="13">
        <f t="shared" si="230"/>
        <v>7.6508279268367257E-2</v>
      </c>
      <c r="U1291" s="14"/>
      <c r="V1291" s="13">
        <f t="shared" si="231"/>
        <v>0.08</v>
      </c>
      <c r="W1291" s="13">
        <v>114.93</v>
      </c>
    </row>
    <row r="1292" spans="1:23" x14ac:dyDescent="0.25">
      <c r="A1292" s="15" t="s">
        <v>8828</v>
      </c>
      <c r="B1292" s="15">
        <v>98201</v>
      </c>
      <c r="C1292" s="7" t="s">
        <v>1767</v>
      </c>
      <c r="D1292" s="14">
        <v>15</v>
      </c>
      <c r="E1292" s="13">
        <f t="shared" si="225"/>
        <v>1</v>
      </c>
      <c r="F1292" s="14">
        <f t="shared" si="226"/>
        <v>146.63</v>
      </c>
      <c r="G1292" s="11">
        <v>3073.93</v>
      </c>
      <c r="H1292" s="13">
        <v>800000</v>
      </c>
      <c r="I1292" s="11">
        <v>1136.07</v>
      </c>
      <c r="J1292" s="9">
        <v>36.958226114452799</v>
      </c>
      <c r="K1292" s="13">
        <v>8.6139333718882397E-2</v>
      </c>
      <c r="L1292" s="13">
        <f t="shared" si="227"/>
        <v>3.1835569729307636E-2</v>
      </c>
      <c r="M1292" s="11">
        <v>204.928666666667</v>
      </c>
      <c r="N1292" s="8">
        <v>3568555.58</v>
      </c>
      <c r="O1292" s="9">
        <v>34.128005862416302</v>
      </c>
      <c r="P1292" s="13"/>
      <c r="Q1292" s="13"/>
      <c r="R1292" s="13">
        <f t="shared" si="228"/>
        <v>273024.04689933039</v>
      </c>
      <c r="S1292" s="11">
        <f t="shared" si="229"/>
        <v>235.18109489141219</v>
      </c>
      <c r="T1292" s="13">
        <f t="shared" si="230"/>
        <v>1.1476241890255072</v>
      </c>
      <c r="U1292" s="14"/>
      <c r="V1292" s="13">
        <f t="shared" si="231"/>
        <v>1.1499999999999999</v>
      </c>
      <c r="W1292" s="13">
        <v>146.63</v>
      </c>
    </row>
    <row r="1293" spans="1:23" hidden="1" x14ac:dyDescent="0.25">
      <c r="A1293" s="7" t="s">
        <v>8828</v>
      </c>
      <c r="B1293" s="7">
        <v>98203</v>
      </c>
      <c r="C1293" s="7" t="s">
        <v>1767</v>
      </c>
      <c r="D1293" s="14">
        <v>1</v>
      </c>
      <c r="E1293" s="13">
        <f t="shared" si="225"/>
        <v>0</v>
      </c>
      <c r="F1293" s="14">
        <f t="shared" si="226"/>
        <v>0</v>
      </c>
      <c r="G1293" s="11">
        <v>208.99</v>
      </c>
      <c r="H1293" s="13">
        <v>800000</v>
      </c>
      <c r="I1293" s="11">
        <v>96.59</v>
      </c>
      <c r="J1293" s="9">
        <v>46.217522369491398</v>
      </c>
      <c r="K1293" s="13">
        <v>5.8564311334055198E-3</v>
      </c>
      <c r="L1293" s="13">
        <f t="shared" si="227"/>
        <v>2.7066973691355547E-3</v>
      </c>
      <c r="M1293" s="11">
        <v>208.99</v>
      </c>
      <c r="N1293" s="8">
        <v>3568555.58</v>
      </c>
      <c r="O1293" s="9">
        <v>34.128005862416302</v>
      </c>
      <c r="P1293" s="13"/>
      <c r="Q1293" s="13"/>
      <c r="R1293" s="13">
        <f t="shared" si="228"/>
        <v>273024.04689933039</v>
      </c>
      <c r="S1293" s="11">
        <f t="shared" si="229"/>
        <v>15.989465284296074</v>
      </c>
      <c r="T1293" s="13">
        <f t="shared" si="230"/>
        <v>7.6508279268367257E-2</v>
      </c>
      <c r="U1293" s="14"/>
      <c r="V1293" s="13">
        <f t="shared" si="231"/>
        <v>0.08</v>
      </c>
      <c r="W1293" s="13">
        <v>146.63</v>
      </c>
    </row>
    <row r="1294" spans="1:23" hidden="1" x14ac:dyDescent="0.25">
      <c r="A1294" s="7" t="s">
        <v>8828</v>
      </c>
      <c r="B1294" s="7">
        <v>98211</v>
      </c>
      <c r="C1294" s="7" t="s">
        <v>1767</v>
      </c>
      <c r="D1294" s="14">
        <v>3</v>
      </c>
      <c r="E1294" s="13">
        <f t="shared" si="225"/>
        <v>0</v>
      </c>
      <c r="F1294" s="14">
        <f t="shared" si="226"/>
        <v>0</v>
      </c>
      <c r="G1294" s="11">
        <v>626.97</v>
      </c>
      <c r="H1294" s="13">
        <v>800000</v>
      </c>
      <c r="I1294" s="11">
        <v>246.54</v>
      </c>
      <c r="J1294" s="9">
        <v>39.322455619886099</v>
      </c>
      <c r="K1294" s="13">
        <v>1.7569293400216599E-2</v>
      </c>
      <c r="L1294" s="13">
        <f t="shared" si="227"/>
        <v>6.9086776000277499E-3</v>
      </c>
      <c r="M1294" s="11">
        <v>208.99</v>
      </c>
      <c r="N1294" s="8">
        <v>3568555.58</v>
      </c>
      <c r="O1294" s="9">
        <v>34.128005862416302</v>
      </c>
      <c r="P1294" s="13"/>
      <c r="Q1294" s="13"/>
      <c r="R1294" s="13">
        <f t="shared" si="228"/>
        <v>273024.04689933039</v>
      </c>
      <c r="S1294" s="11">
        <f t="shared" si="229"/>
        <v>47.968395852888328</v>
      </c>
      <c r="T1294" s="13">
        <f t="shared" si="230"/>
        <v>0.22952483780510227</v>
      </c>
      <c r="U1294" s="14"/>
      <c r="V1294" s="13">
        <f t="shared" si="231"/>
        <v>0.23</v>
      </c>
      <c r="W1294" s="13">
        <v>146.63</v>
      </c>
    </row>
    <row r="1295" spans="1:23" x14ac:dyDescent="0.25">
      <c r="A1295" s="15" t="s">
        <v>8828</v>
      </c>
      <c r="B1295" s="15">
        <v>98231</v>
      </c>
      <c r="C1295" s="7" t="s">
        <v>4850</v>
      </c>
      <c r="D1295" s="14">
        <v>54</v>
      </c>
      <c r="E1295" s="13">
        <v>6</v>
      </c>
      <c r="F1295" s="14">
        <f t="shared" si="226"/>
        <v>879.78</v>
      </c>
      <c r="G1295" s="11">
        <v>9602.23</v>
      </c>
      <c r="H1295" s="13">
        <v>800000</v>
      </c>
      <c r="I1295" s="11">
        <v>2561.29</v>
      </c>
      <c r="J1295" s="9">
        <v>26.673908040111499</v>
      </c>
      <c r="K1295" s="13">
        <v>0.26907889718226002</v>
      </c>
      <c r="L1295" s="13">
        <f t="shared" si="227"/>
        <v>7.177385758974221E-2</v>
      </c>
      <c r="M1295" s="11">
        <v>177.819074074074</v>
      </c>
      <c r="N1295" s="8">
        <v>3568555.58</v>
      </c>
      <c r="O1295" s="9">
        <v>34.128005862416302</v>
      </c>
      <c r="P1295" s="13"/>
      <c r="Q1295" s="13"/>
      <c r="R1295" s="13">
        <f t="shared" si="228"/>
        <v>273024.04689933039</v>
      </c>
      <c r="S1295" s="11">
        <f t="shared" si="229"/>
        <v>734.65009443909457</v>
      </c>
      <c r="T1295" s="13">
        <f t="shared" si="230"/>
        <v>4.131447080491836</v>
      </c>
      <c r="U1295" s="14"/>
      <c r="V1295" s="13">
        <f t="shared" si="231"/>
        <v>4.13</v>
      </c>
      <c r="W1295" s="13">
        <v>146.63</v>
      </c>
    </row>
    <row r="1296" spans="1:23" hidden="1" x14ac:dyDescent="0.25">
      <c r="A1296" s="7" t="s">
        <v>8828</v>
      </c>
      <c r="B1296" s="7">
        <v>98232</v>
      </c>
      <c r="C1296" s="7" t="s">
        <v>4850</v>
      </c>
      <c r="D1296" s="14">
        <v>-1</v>
      </c>
      <c r="E1296" s="13">
        <f t="shared" ref="E1296:E1302" si="232">IF((V1296 &lt; 0), 0, ROUND((T1296 - U1296), 0))</f>
        <v>0</v>
      </c>
      <c r="F1296" s="14">
        <f t="shared" si="226"/>
        <v>0</v>
      </c>
      <c r="G1296" s="11">
        <v>-208.99</v>
      </c>
      <c r="H1296" s="13">
        <v>800000</v>
      </c>
      <c r="I1296" s="11">
        <v>-77.41</v>
      </c>
      <c r="J1296" s="9">
        <v>37.040049763146598</v>
      </c>
      <c r="K1296" s="13">
        <v>-5.8564311334055198E-3</v>
      </c>
      <c r="L1296" s="13">
        <f t="shared" si="227"/>
        <v>-2.169225006157815E-3</v>
      </c>
      <c r="M1296" s="11">
        <v>208.99</v>
      </c>
      <c r="N1296" s="8">
        <v>3568555.58</v>
      </c>
      <c r="O1296" s="9">
        <v>34.128005862416302</v>
      </c>
      <c r="P1296" s="13"/>
      <c r="Q1296" s="13"/>
      <c r="R1296" s="13">
        <f t="shared" si="228"/>
        <v>273024.04689933039</v>
      </c>
      <c r="S1296" s="11">
        <f t="shared" si="229"/>
        <v>-15.989465284296074</v>
      </c>
      <c r="T1296" s="13">
        <f t="shared" si="230"/>
        <v>-7.6508279268367257E-2</v>
      </c>
      <c r="U1296" s="14"/>
      <c r="V1296" s="13">
        <f t="shared" si="231"/>
        <v>-0.08</v>
      </c>
      <c r="W1296" s="13">
        <v>146.63</v>
      </c>
    </row>
    <row r="1297" spans="1:23" hidden="1" x14ac:dyDescent="0.25">
      <c r="A1297" s="7" t="s">
        <v>8828</v>
      </c>
      <c r="B1297" s="7">
        <v>98233</v>
      </c>
      <c r="C1297" s="7" t="s">
        <v>4850</v>
      </c>
      <c r="D1297" s="14">
        <v>3</v>
      </c>
      <c r="E1297" s="13">
        <f t="shared" si="232"/>
        <v>0</v>
      </c>
      <c r="F1297" s="14">
        <f t="shared" si="226"/>
        <v>0</v>
      </c>
      <c r="G1297" s="11">
        <v>626.97</v>
      </c>
      <c r="H1297" s="13">
        <v>800000</v>
      </c>
      <c r="I1297" s="11">
        <v>232.23</v>
      </c>
      <c r="J1297" s="9">
        <v>37.040049763146598</v>
      </c>
      <c r="K1297" s="13">
        <v>1.7569293400216599E-2</v>
      </c>
      <c r="L1297" s="13">
        <f t="shared" si="227"/>
        <v>6.5076750184734598E-3</v>
      </c>
      <c r="M1297" s="11">
        <v>208.99</v>
      </c>
      <c r="N1297" s="8">
        <v>3568555.58</v>
      </c>
      <c r="O1297" s="9">
        <v>34.128005862416302</v>
      </c>
      <c r="P1297" s="13"/>
      <c r="Q1297" s="13"/>
      <c r="R1297" s="13">
        <f t="shared" si="228"/>
        <v>273024.04689933039</v>
      </c>
      <c r="S1297" s="11">
        <f t="shared" si="229"/>
        <v>47.968395852888328</v>
      </c>
      <c r="T1297" s="13">
        <f t="shared" si="230"/>
        <v>0.22952483780510227</v>
      </c>
      <c r="U1297" s="14"/>
      <c r="V1297" s="13">
        <f t="shared" si="231"/>
        <v>0.23</v>
      </c>
      <c r="W1297" s="13">
        <v>146.63</v>
      </c>
    </row>
    <row r="1298" spans="1:23" hidden="1" x14ac:dyDescent="0.25">
      <c r="A1298" s="7" t="s">
        <v>8828</v>
      </c>
      <c r="B1298" s="7">
        <v>98241</v>
      </c>
      <c r="C1298" s="7" t="s">
        <v>4850</v>
      </c>
      <c r="D1298" s="14">
        <v>4</v>
      </c>
      <c r="E1298" s="13">
        <f t="shared" si="232"/>
        <v>0</v>
      </c>
      <c r="F1298" s="14">
        <f t="shared" si="226"/>
        <v>0</v>
      </c>
      <c r="G1298" s="11">
        <v>851.97</v>
      </c>
      <c r="H1298" s="13">
        <v>800000</v>
      </c>
      <c r="I1298" s="11">
        <v>345.53</v>
      </c>
      <c r="J1298" s="9">
        <v>40.556592368275901</v>
      </c>
      <c r="K1298" s="13">
        <v>2.38743654372339E-2</v>
      </c>
      <c r="L1298" s="13">
        <f t="shared" si="227"/>
        <v>9.6826290708915026E-3</v>
      </c>
      <c r="M1298" s="11">
        <v>212.99250000000001</v>
      </c>
      <c r="N1298" s="8">
        <v>3568555.58</v>
      </c>
      <c r="O1298" s="9">
        <v>34.128005862416302</v>
      </c>
      <c r="P1298" s="13"/>
      <c r="Q1298" s="13"/>
      <c r="R1298" s="13">
        <f t="shared" si="228"/>
        <v>273024.04689933039</v>
      </c>
      <c r="S1298" s="11">
        <f t="shared" si="229"/>
        <v>65.182758688271008</v>
      </c>
      <c r="T1298" s="13">
        <f t="shared" si="230"/>
        <v>0.30603311707346975</v>
      </c>
      <c r="U1298" s="14"/>
      <c r="V1298" s="13">
        <f t="shared" si="231"/>
        <v>0.31</v>
      </c>
      <c r="W1298" s="13">
        <v>146.63</v>
      </c>
    </row>
    <row r="1299" spans="1:23" hidden="1" x14ac:dyDescent="0.25">
      <c r="A1299" s="7" t="s">
        <v>8828</v>
      </c>
      <c r="B1299" s="7">
        <v>98242</v>
      </c>
      <c r="C1299" s="7" t="s">
        <v>4850</v>
      </c>
      <c r="D1299" s="14">
        <v>1</v>
      </c>
      <c r="E1299" s="13">
        <f t="shared" si="232"/>
        <v>0</v>
      </c>
      <c r="F1299" s="14">
        <f t="shared" si="226"/>
        <v>0</v>
      </c>
      <c r="G1299" s="11">
        <v>249.97</v>
      </c>
      <c r="H1299" s="13">
        <v>800000</v>
      </c>
      <c r="I1299" s="11">
        <v>98.79</v>
      </c>
      <c r="J1299" s="9">
        <v>39.520742489098701</v>
      </c>
      <c r="K1299" s="13">
        <v>7.0047949204142699E-3</v>
      </c>
      <c r="L1299" s="13">
        <f t="shared" si="227"/>
        <v>2.7683469623863899E-3</v>
      </c>
      <c r="M1299" s="11">
        <v>249.97</v>
      </c>
      <c r="N1299" s="8">
        <v>3568555.58</v>
      </c>
      <c r="O1299" s="9">
        <v>34.128005862416302</v>
      </c>
      <c r="P1299" s="13"/>
      <c r="Q1299" s="13"/>
      <c r="R1299" s="13">
        <f t="shared" si="228"/>
        <v>273024.04689933039</v>
      </c>
      <c r="S1299" s="11">
        <f t="shared" si="229"/>
        <v>19.124774568713768</v>
      </c>
      <c r="T1299" s="13">
        <f t="shared" si="230"/>
        <v>7.6508279268367271E-2</v>
      </c>
      <c r="U1299" s="14"/>
      <c r="V1299" s="13">
        <f t="shared" si="231"/>
        <v>0.08</v>
      </c>
      <c r="W1299" s="13">
        <v>146.63</v>
      </c>
    </row>
    <row r="1300" spans="1:23" hidden="1" x14ac:dyDescent="0.25">
      <c r="A1300" s="7" t="s">
        <v>8828</v>
      </c>
      <c r="B1300" s="7">
        <v>98251</v>
      </c>
      <c r="C1300" s="7" t="s">
        <v>6787</v>
      </c>
      <c r="D1300" s="14">
        <v>1</v>
      </c>
      <c r="E1300" s="13">
        <f t="shared" si="232"/>
        <v>0</v>
      </c>
      <c r="F1300" s="14">
        <f t="shared" si="226"/>
        <v>0</v>
      </c>
      <c r="G1300" s="11">
        <v>198.54</v>
      </c>
      <c r="H1300" s="13">
        <v>800000</v>
      </c>
      <c r="I1300" s="11">
        <v>60.65</v>
      </c>
      <c r="J1300" s="9">
        <v>30.548000402941501</v>
      </c>
      <c r="K1300" s="13">
        <v>5.5635955654640499E-3</v>
      </c>
      <c r="L1300" s="13">
        <f t="shared" si="227"/>
        <v>1.6995671957559934E-3</v>
      </c>
      <c r="M1300" s="11">
        <v>198.54</v>
      </c>
      <c r="N1300" s="8">
        <v>3568555.58</v>
      </c>
      <c r="O1300" s="9">
        <v>34.128005862416302</v>
      </c>
      <c r="P1300" s="13"/>
      <c r="Q1300" s="13"/>
      <c r="R1300" s="13">
        <f t="shared" si="228"/>
        <v>273024.04689933039</v>
      </c>
      <c r="S1300" s="11">
        <f t="shared" si="229"/>
        <v>15.189953765941633</v>
      </c>
      <c r="T1300" s="13">
        <f t="shared" si="230"/>
        <v>7.6508279268367244E-2</v>
      </c>
      <c r="U1300" s="14"/>
      <c r="V1300" s="13">
        <f t="shared" si="231"/>
        <v>0.08</v>
      </c>
      <c r="W1300" s="13">
        <v>146.63</v>
      </c>
    </row>
    <row r="1301" spans="1:23" hidden="1" x14ac:dyDescent="0.25">
      <c r="A1301" s="7" t="s">
        <v>8828</v>
      </c>
      <c r="B1301" s="7">
        <v>98252</v>
      </c>
      <c r="C1301" s="7" t="s">
        <v>6787</v>
      </c>
      <c r="D1301" s="14">
        <v>1</v>
      </c>
      <c r="E1301" s="13">
        <f t="shared" si="232"/>
        <v>0</v>
      </c>
      <c r="F1301" s="14">
        <f t="shared" si="226"/>
        <v>0</v>
      </c>
      <c r="G1301" s="11">
        <v>208.99</v>
      </c>
      <c r="H1301" s="13">
        <v>800000</v>
      </c>
      <c r="I1301" s="11">
        <v>77.41</v>
      </c>
      <c r="J1301" s="9">
        <v>37.040049763146598</v>
      </c>
      <c r="K1301" s="13">
        <v>5.8564311334055198E-3</v>
      </c>
      <c r="L1301" s="13">
        <f t="shared" si="227"/>
        <v>2.169225006157815E-3</v>
      </c>
      <c r="M1301" s="11">
        <v>208.99</v>
      </c>
      <c r="N1301" s="8">
        <v>3568555.58</v>
      </c>
      <c r="O1301" s="9">
        <v>34.128005862416302</v>
      </c>
      <c r="P1301" s="13"/>
      <c r="Q1301" s="13"/>
      <c r="R1301" s="13">
        <f t="shared" si="228"/>
        <v>273024.04689933039</v>
      </c>
      <c r="S1301" s="11">
        <f t="shared" si="229"/>
        <v>15.989465284296074</v>
      </c>
      <c r="T1301" s="13">
        <f t="shared" si="230"/>
        <v>7.6508279268367257E-2</v>
      </c>
      <c r="U1301" s="14"/>
      <c r="V1301" s="13">
        <f t="shared" si="231"/>
        <v>0.08</v>
      </c>
      <c r="W1301" s="13">
        <v>146.63</v>
      </c>
    </row>
    <row r="1302" spans="1:23" hidden="1" x14ac:dyDescent="0.25">
      <c r="A1302" s="7" t="s">
        <v>8828</v>
      </c>
      <c r="B1302" s="7">
        <v>98261</v>
      </c>
      <c r="C1302" s="7" t="s">
        <v>4201</v>
      </c>
      <c r="D1302" s="14">
        <v>4</v>
      </c>
      <c r="E1302" s="13">
        <f t="shared" si="232"/>
        <v>0</v>
      </c>
      <c r="F1302" s="14">
        <f t="shared" si="226"/>
        <v>0</v>
      </c>
      <c r="G1302" s="11">
        <v>824.97</v>
      </c>
      <c r="H1302" s="13">
        <v>800000</v>
      </c>
      <c r="I1302" s="11">
        <v>292.33999999999997</v>
      </c>
      <c r="J1302" s="9">
        <v>35.436440112973798</v>
      </c>
      <c r="K1302" s="13">
        <v>2.3117756792791801E-2</v>
      </c>
      <c r="L1302" s="13">
        <f t="shared" si="227"/>
        <v>8.1921100413405983E-3</v>
      </c>
      <c r="M1302" s="11">
        <v>206.24250000000001</v>
      </c>
      <c r="N1302" s="8">
        <v>3568555.58</v>
      </c>
      <c r="O1302" s="9">
        <v>34.128005862416302</v>
      </c>
      <c r="P1302" s="13"/>
      <c r="Q1302" s="13"/>
      <c r="R1302" s="13">
        <f t="shared" si="228"/>
        <v>273024.04689933039</v>
      </c>
      <c r="S1302" s="11">
        <f t="shared" si="229"/>
        <v>63.117035148025025</v>
      </c>
      <c r="T1302" s="13">
        <f t="shared" si="230"/>
        <v>0.30603311707346947</v>
      </c>
      <c r="U1302" s="14"/>
      <c r="V1302" s="13">
        <f t="shared" si="231"/>
        <v>0.31</v>
      </c>
      <c r="W1302" s="13">
        <v>146.63</v>
      </c>
    </row>
    <row r="1303" spans="1:23" x14ac:dyDescent="0.25">
      <c r="A1303" s="15" t="s">
        <v>8828</v>
      </c>
      <c r="B1303" s="15">
        <v>98331</v>
      </c>
      <c r="C1303" s="7" t="s">
        <v>5156</v>
      </c>
      <c r="D1303" s="14">
        <v>15</v>
      </c>
      <c r="E1303" s="13">
        <v>2</v>
      </c>
      <c r="F1303" s="14">
        <f t="shared" si="226"/>
        <v>293.26</v>
      </c>
      <c r="G1303" s="11">
        <v>3123.95</v>
      </c>
      <c r="H1303" s="13">
        <v>800000</v>
      </c>
      <c r="I1303" s="11">
        <v>1311.95</v>
      </c>
      <c r="J1303" s="9">
        <v>41.996510827638097</v>
      </c>
      <c r="K1303" s="13">
        <v>8.7541021289067295E-2</v>
      </c>
      <c r="L1303" s="13">
        <f t="shared" si="227"/>
        <v>3.676417448428812E-2</v>
      </c>
      <c r="M1303" s="11">
        <v>208.26333333333301</v>
      </c>
      <c r="N1303" s="8">
        <v>3568555.58</v>
      </c>
      <c r="O1303" s="9">
        <v>34.128005862416302</v>
      </c>
      <c r="P1303" s="13"/>
      <c r="Q1303" s="13"/>
      <c r="R1303" s="13">
        <f t="shared" si="228"/>
        <v>273024.04689933039</v>
      </c>
      <c r="S1303" s="11">
        <f t="shared" si="229"/>
        <v>239.00803902041591</v>
      </c>
      <c r="T1303" s="13">
        <f t="shared" si="230"/>
        <v>1.1476241890255108</v>
      </c>
      <c r="U1303" s="14"/>
      <c r="V1303" s="13">
        <f t="shared" si="231"/>
        <v>1.1499999999999999</v>
      </c>
      <c r="W1303" s="13">
        <v>146.63</v>
      </c>
    </row>
    <row r="1304" spans="1:23" hidden="1" x14ac:dyDescent="0.25">
      <c r="A1304" s="7" t="s">
        <v>8828</v>
      </c>
      <c r="B1304" s="7">
        <v>98332</v>
      </c>
      <c r="C1304" s="7" t="s">
        <v>5156</v>
      </c>
      <c r="D1304" s="14">
        <v>1</v>
      </c>
      <c r="E1304" s="13">
        <f>IF((V1304 &lt; 0), 0, ROUND((T1304 - U1304), 0))</f>
        <v>0</v>
      </c>
      <c r="F1304" s="14">
        <f t="shared" si="226"/>
        <v>0</v>
      </c>
      <c r="G1304" s="11">
        <v>208.99</v>
      </c>
      <c r="H1304" s="13">
        <v>800000</v>
      </c>
      <c r="I1304" s="11">
        <v>80.83</v>
      </c>
      <c r="J1304" s="9">
        <v>38.676491698167403</v>
      </c>
      <c r="K1304" s="13">
        <v>5.8564311334055198E-3</v>
      </c>
      <c r="L1304" s="13">
        <f t="shared" si="227"/>
        <v>2.265062101120477E-3</v>
      </c>
      <c r="M1304" s="11">
        <v>208.99</v>
      </c>
      <c r="N1304" s="8">
        <v>3568555.58</v>
      </c>
      <c r="O1304" s="9">
        <v>34.128005862416302</v>
      </c>
      <c r="P1304" s="13"/>
      <c r="Q1304" s="13"/>
      <c r="R1304" s="13">
        <f t="shared" si="228"/>
        <v>273024.04689933039</v>
      </c>
      <c r="S1304" s="11">
        <f t="shared" si="229"/>
        <v>15.989465284296074</v>
      </c>
      <c r="T1304" s="13">
        <f t="shared" si="230"/>
        <v>7.6508279268367257E-2</v>
      </c>
      <c r="U1304" s="14"/>
      <c r="V1304" s="13">
        <f t="shared" si="231"/>
        <v>0.08</v>
      </c>
      <c r="W1304" s="13">
        <v>146.63</v>
      </c>
    </row>
    <row r="1305" spans="1:23" x14ac:dyDescent="0.25">
      <c r="A1305" s="15" t="s">
        <v>8828</v>
      </c>
      <c r="B1305" s="15">
        <v>98341</v>
      </c>
      <c r="C1305" s="7" t="s">
        <v>2224</v>
      </c>
      <c r="D1305" s="14">
        <v>14.5</v>
      </c>
      <c r="E1305" s="13">
        <v>2</v>
      </c>
      <c r="F1305" s="14">
        <f t="shared" si="226"/>
        <v>293.26</v>
      </c>
      <c r="G1305" s="11">
        <v>2716.63</v>
      </c>
      <c r="H1305" s="13">
        <v>800000</v>
      </c>
      <c r="I1305" s="11">
        <v>827.46</v>
      </c>
      <c r="J1305" s="9">
        <v>30.4590614106448</v>
      </c>
      <c r="K1305" s="13">
        <v>7.6126879324099006E-2</v>
      </c>
      <c r="L1305" s="13">
        <f t="shared" si="227"/>
        <v>2.3187532923334777E-2</v>
      </c>
      <c r="M1305" s="11">
        <v>187.353793103448</v>
      </c>
      <c r="N1305" s="8">
        <v>3568555.58</v>
      </c>
      <c r="O1305" s="9">
        <v>34.128005862416302</v>
      </c>
      <c r="P1305" s="13"/>
      <c r="Q1305" s="13"/>
      <c r="R1305" s="13">
        <f t="shared" si="228"/>
        <v>273024.04689933039</v>
      </c>
      <c r="S1305" s="11">
        <f t="shared" si="229"/>
        <v>207.84468670882472</v>
      </c>
      <c r="T1305" s="13">
        <f t="shared" si="230"/>
        <v>1.1093700493913279</v>
      </c>
      <c r="U1305" s="14"/>
      <c r="V1305" s="13">
        <f t="shared" si="231"/>
        <v>1.1100000000000001</v>
      </c>
      <c r="W1305" s="13">
        <v>146.63</v>
      </c>
    </row>
    <row r="1306" spans="1:23" hidden="1" x14ac:dyDescent="0.25">
      <c r="A1306" s="7" t="s">
        <v>8828</v>
      </c>
      <c r="B1306" s="7">
        <v>98351</v>
      </c>
      <c r="C1306" s="7" t="s">
        <v>5339</v>
      </c>
      <c r="D1306" s="14">
        <v>2</v>
      </c>
      <c r="E1306" s="13">
        <f t="shared" ref="E1306:E1326" si="233">IF((V1306 &lt; 0), 0, ROUND((T1306 - U1306), 0))</f>
        <v>0</v>
      </c>
      <c r="F1306" s="14">
        <f t="shared" si="226"/>
        <v>0</v>
      </c>
      <c r="G1306" s="11">
        <v>397.14</v>
      </c>
      <c r="H1306" s="13">
        <v>800000</v>
      </c>
      <c r="I1306" s="11">
        <v>148.61000000000001</v>
      </c>
      <c r="J1306" s="9">
        <v>37.420053381678997</v>
      </c>
      <c r="K1306" s="13">
        <v>1.1128872483471299E-2</v>
      </c>
      <c r="L1306" s="13">
        <f t="shared" si="227"/>
        <v>4.1644300240939458E-3</v>
      </c>
      <c r="M1306" s="11">
        <v>198.57</v>
      </c>
      <c r="N1306" s="8">
        <v>3568555.58</v>
      </c>
      <c r="O1306" s="9">
        <v>34.128005862416302</v>
      </c>
      <c r="P1306" s="13"/>
      <c r="Q1306" s="13"/>
      <c r="R1306" s="13">
        <f t="shared" si="228"/>
        <v>273024.04689933039</v>
      </c>
      <c r="S1306" s="11">
        <f t="shared" si="229"/>
        <v>30.384498028639356</v>
      </c>
      <c r="T1306" s="13">
        <f t="shared" si="230"/>
        <v>0.15301655853673443</v>
      </c>
      <c r="U1306" s="14"/>
      <c r="V1306" s="13">
        <f t="shared" si="231"/>
        <v>0.15</v>
      </c>
      <c r="W1306" s="13">
        <v>146.63</v>
      </c>
    </row>
    <row r="1307" spans="1:23" hidden="1" x14ac:dyDescent="0.25">
      <c r="A1307" s="7" t="s">
        <v>8828</v>
      </c>
      <c r="B1307" s="7">
        <v>98361</v>
      </c>
      <c r="C1307" s="7" t="s">
        <v>1439</v>
      </c>
      <c r="D1307" s="14">
        <v>1</v>
      </c>
      <c r="E1307" s="13">
        <f t="shared" si="233"/>
        <v>0</v>
      </c>
      <c r="F1307" s="14">
        <f t="shared" si="226"/>
        <v>0</v>
      </c>
      <c r="G1307" s="11">
        <v>173.99</v>
      </c>
      <c r="H1307" s="13">
        <v>800000</v>
      </c>
      <c r="I1307" s="11">
        <v>71.56</v>
      </c>
      <c r="J1307" s="9">
        <v>41.128800505776198</v>
      </c>
      <c r="K1307" s="13">
        <v>4.8756421498695E-3</v>
      </c>
      <c r="L1307" s="13">
        <f t="shared" si="227"/>
        <v>2.0052931331953645E-3</v>
      </c>
      <c r="M1307" s="11">
        <v>173.99</v>
      </c>
      <c r="N1307" s="8">
        <v>3568555.58</v>
      </c>
      <c r="O1307" s="9">
        <v>34.128005862416302</v>
      </c>
      <c r="P1307" s="13"/>
      <c r="Q1307" s="13"/>
      <c r="R1307" s="13">
        <f t="shared" si="228"/>
        <v>273024.04689933039</v>
      </c>
      <c r="S1307" s="11">
        <f t="shared" si="229"/>
        <v>13.311675509903225</v>
      </c>
      <c r="T1307" s="13">
        <f t="shared" si="230"/>
        <v>7.6508279268367285E-2</v>
      </c>
      <c r="U1307" s="14"/>
      <c r="V1307" s="13">
        <f t="shared" si="231"/>
        <v>0.08</v>
      </c>
      <c r="W1307" s="13">
        <v>114.93</v>
      </c>
    </row>
    <row r="1308" spans="1:23" hidden="1" x14ac:dyDescent="0.25">
      <c r="A1308" s="7" t="s">
        <v>8828</v>
      </c>
      <c r="B1308" s="7">
        <v>98381</v>
      </c>
      <c r="C1308" s="7" t="s">
        <v>154</v>
      </c>
      <c r="D1308" s="14">
        <v>2</v>
      </c>
      <c r="E1308" s="13">
        <f t="shared" si="233"/>
        <v>0</v>
      </c>
      <c r="F1308" s="14">
        <f t="shared" si="226"/>
        <v>0</v>
      </c>
      <c r="G1308" s="11">
        <v>380.04</v>
      </c>
      <c r="H1308" s="13">
        <v>800000</v>
      </c>
      <c r="I1308" s="11">
        <v>143.22999999999999</v>
      </c>
      <c r="J1308" s="9">
        <v>37.6881380907273</v>
      </c>
      <c r="K1308" s="13">
        <v>1.0649687008657999E-2</v>
      </c>
      <c r="L1308" s="13">
        <f t="shared" si="227"/>
        <v>4.0136687460532719E-3</v>
      </c>
      <c r="M1308" s="11">
        <v>190.02</v>
      </c>
      <c r="N1308" s="8">
        <v>3568555.58</v>
      </c>
      <c r="O1308" s="9">
        <v>34.128005862416302</v>
      </c>
      <c r="P1308" s="13"/>
      <c r="Q1308" s="13"/>
      <c r="R1308" s="13">
        <f t="shared" si="228"/>
        <v>273024.04689933039</v>
      </c>
      <c r="S1308" s="11">
        <f t="shared" si="229"/>
        <v>29.076206453150313</v>
      </c>
      <c r="T1308" s="13">
        <f t="shared" si="230"/>
        <v>0.15301655853673463</v>
      </c>
      <c r="U1308" s="14"/>
      <c r="V1308" s="13">
        <f t="shared" si="231"/>
        <v>0.15</v>
      </c>
      <c r="W1308" s="13">
        <v>146.63</v>
      </c>
    </row>
    <row r="1309" spans="1:23" hidden="1" x14ac:dyDescent="0.25">
      <c r="A1309" s="7" t="s">
        <v>8828</v>
      </c>
      <c r="B1309" s="7">
        <v>98383</v>
      </c>
      <c r="C1309" s="7" t="s">
        <v>154</v>
      </c>
      <c r="D1309" s="14">
        <v>1</v>
      </c>
      <c r="E1309" s="13">
        <f t="shared" si="233"/>
        <v>0</v>
      </c>
      <c r="F1309" s="14">
        <f t="shared" si="226"/>
        <v>0</v>
      </c>
      <c r="G1309" s="11">
        <v>208.99</v>
      </c>
      <c r="H1309" s="13">
        <v>800000</v>
      </c>
      <c r="I1309" s="11">
        <v>77.41</v>
      </c>
      <c r="J1309" s="9">
        <v>37.040049763146598</v>
      </c>
      <c r="K1309" s="13">
        <v>5.8564311334055198E-3</v>
      </c>
      <c r="L1309" s="13">
        <f t="shared" si="227"/>
        <v>2.169225006157815E-3</v>
      </c>
      <c r="M1309" s="11">
        <v>208.99</v>
      </c>
      <c r="N1309" s="8">
        <v>3568555.58</v>
      </c>
      <c r="O1309" s="9">
        <v>34.128005862416302</v>
      </c>
      <c r="P1309" s="13"/>
      <c r="Q1309" s="13"/>
      <c r="R1309" s="13">
        <f t="shared" si="228"/>
        <v>273024.04689933039</v>
      </c>
      <c r="S1309" s="11">
        <f t="shared" si="229"/>
        <v>15.989465284296074</v>
      </c>
      <c r="T1309" s="13">
        <f t="shared" si="230"/>
        <v>7.6508279268367257E-2</v>
      </c>
      <c r="U1309" s="14"/>
      <c r="V1309" s="13">
        <f t="shared" si="231"/>
        <v>0.08</v>
      </c>
      <c r="W1309" s="13">
        <v>146.63</v>
      </c>
    </row>
    <row r="1310" spans="1:23" hidden="1" x14ac:dyDescent="0.25">
      <c r="A1310" s="7" t="s">
        <v>8828</v>
      </c>
      <c r="B1310" s="7">
        <v>98411</v>
      </c>
      <c r="C1310" s="7" t="s">
        <v>3679</v>
      </c>
      <c r="D1310" s="14">
        <v>1</v>
      </c>
      <c r="E1310" s="13">
        <f t="shared" si="233"/>
        <v>0</v>
      </c>
      <c r="F1310" s="14">
        <f t="shared" si="226"/>
        <v>0</v>
      </c>
      <c r="G1310" s="11">
        <v>162.99</v>
      </c>
      <c r="H1310" s="13">
        <v>800000</v>
      </c>
      <c r="I1310" s="11">
        <v>60.56</v>
      </c>
      <c r="J1310" s="9">
        <v>37.155653721087198</v>
      </c>
      <c r="K1310" s="13">
        <v>4.5673941836153198E-3</v>
      </c>
      <c r="L1310" s="13">
        <f t="shared" si="227"/>
        <v>1.6970451669411858E-3</v>
      </c>
      <c r="M1310" s="11">
        <v>162.99</v>
      </c>
      <c r="N1310" s="8">
        <v>3568555.58</v>
      </c>
      <c r="O1310" s="9">
        <v>34.128005862416302</v>
      </c>
      <c r="P1310" s="13"/>
      <c r="Q1310" s="13"/>
      <c r="R1310" s="13">
        <f t="shared" si="228"/>
        <v>273024.04689933039</v>
      </c>
      <c r="S1310" s="11">
        <f t="shared" si="229"/>
        <v>12.470084437951179</v>
      </c>
      <c r="T1310" s="13">
        <f t="shared" si="230"/>
        <v>7.6508279268367257E-2</v>
      </c>
      <c r="U1310" s="14"/>
      <c r="V1310" s="13">
        <f t="shared" si="231"/>
        <v>0.08</v>
      </c>
      <c r="W1310" s="13">
        <v>114.93</v>
      </c>
    </row>
    <row r="1311" spans="1:23" hidden="1" x14ac:dyDescent="0.25">
      <c r="A1311" s="7" t="s">
        <v>8828</v>
      </c>
      <c r="B1311" s="7">
        <v>98421</v>
      </c>
      <c r="C1311" s="7" t="s">
        <v>3833</v>
      </c>
      <c r="D1311" s="14">
        <v>3</v>
      </c>
      <c r="E1311" s="13">
        <f t="shared" si="233"/>
        <v>0</v>
      </c>
      <c r="F1311" s="14">
        <f t="shared" si="226"/>
        <v>0</v>
      </c>
      <c r="G1311" s="11">
        <v>597.98</v>
      </c>
      <c r="H1311" s="13">
        <v>800000</v>
      </c>
      <c r="I1311" s="11">
        <v>222.42</v>
      </c>
      <c r="J1311" s="9">
        <v>37.195223920532499</v>
      </c>
      <c r="K1311" s="13">
        <v>1.6756919896424902E-2</v>
      </c>
      <c r="L1311" s="13">
        <f t="shared" si="227"/>
        <v>6.2327738776595054E-3</v>
      </c>
      <c r="M1311" s="11">
        <v>199.32666666666699</v>
      </c>
      <c r="N1311" s="8">
        <v>3568555.58</v>
      </c>
      <c r="O1311" s="9">
        <v>34.128005862416302</v>
      </c>
      <c r="P1311" s="13"/>
      <c r="Q1311" s="13"/>
      <c r="R1311" s="13">
        <f t="shared" si="228"/>
        <v>273024.04689933039</v>
      </c>
      <c r="S1311" s="11">
        <f t="shared" si="229"/>
        <v>45.75042083689835</v>
      </c>
      <c r="T1311" s="13">
        <f t="shared" si="230"/>
        <v>0.22952483780510188</v>
      </c>
      <c r="U1311" s="14"/>
      <c r="V1311" s="13">
        <f t="shared" si="231"/>
        <v>0.23</v>
      </c>
      <c r="W1311" s="13">
        <v>146.63</v>
      </c>
    </row>
    <row r="1312" spans="1:23" hidden="1" x14ac:dyDescent="0.25">
      <c r="A1312" s="7" t="s">
        <v>8828</v>
      </c>
      <c r="B1312" s="7">
        <v>98571</v>
      </c>
      <c r="C1312" s="7" t="s">
        <v>4924</v>
      </c>
      <c r="D1312" s="14">
        <v>2</v>
      </c>
      <c r="E1312" s="13">
        <f t="shared" si="233"/>
        <v>0</v>
      </c>
      <c r="F1312" s="14">
        <f t="shared" si="226"/>
        <v>0</v>
      </c>
      <c r="G1312" s="11">
        <v>417.98</v>
      </c>
      <c r="H1312" s="13">
        <v>800000</v>
      </c>
      <c r="I1312" s="11">
        <v>169.45</v>
      </c>
      <c r="J1312" s="9">
        <v>40.540217235274397</v>
      </c>
      <c r="K1312" s="13">
        <v>1.1712862266811E-2</v>
      </c>
      <c r="L1312" s="13">
        <f t="shared" si="227"/>
        <v>4.7484198074336645E-3</v>
      </c>
      <c r="M1312" s="11">
        <v>208.99</v>
      </c>
      <c r="N1312" s="8">
        <v>3568555.58</v>
      </c>
      <c r="O1312" s="9">
        <v>34.128005862416302</v>
      </c>
      <c r="P1312" s="13"/>
      <c r="Q1312" s="13"/>
      <c r="R1312" s="13">
        <f t="shared" si="228"/>
        <v>273024.04689933039</v>
      </c>
      <c r="S1312" s="11">
        <f t="shared" si="229"/>
        <v>31.978930568592034</v>
      </c>
      <c r="T1312" s="13">
        <f t="shared" si="230"/>
        <v>0.15301655853673396</v>
      </c>
      <c r="U1312" s="14"/>
      <c r="V1312" s="13">
        <f t="shared" si="231"/>
        <v>0.15</v>
      </c>
      <c r="W1312" s="13">
        <v>146.63</v>
      </c>
    </row>
    <row r="1313" spans="1:23" hidden="1" x14ac:dyDescent="0.25">
      <c r="A1313" s="7" t="s">
        <v>8828</v>
      </c>
      <c r="B1313" s="7">
        <v>98581</v>
      </c>
      <c r="C1313" s="7" t="s">
        <v>2297</v>
      </c>
      <c r="D1313" s="14">
        <v>1</v>
      </c>
      <c r="E1313" s="13">
        <f t="shared" si="233"/>
        <v>0</v>
      </c>
      <c r="F1313" s="14">
        <f t="shared" si="226"/>
        <v>0</v>
      </c>
      <c r="G1313" s="11">
        <v>189.99</v>
      </c>
      <c r="H1313" s="13">
        <v>800000</v>
      </c>
      <c r="I1313" s="11">
        <v>58.41</v>
      </c>
      <c r="J1313" s="9">
        <v>30.743723353860702</v>
      </c>
      <c r="K1313" s="13">
        <v>5.3240028280574E-3</v>
      </c>
      <c r="L1313" s="13">
        <f t="shared" si="227"/>
        <v>1.6367967008096872E-3</v>
      </c>
      <c r="M1313" s="11">
        <v>189.99</v>
      </c>
      <c r="N1313" s="8">
        <v>3568555.58</v>
      </c>
      <c r="O1313" s="9">
        <v>34.128005862416302</v>
      </c>
      <c r="P1313" s="13"/>
      <c r="Q1313" s="13"/>
      <c r="R1313" s="13">
        <f t="shared" si="228"/>
        <v>273024.04689933039</v>
      </c>
      <c r="S1313" s="11">
        <f t="shared" si="229"/>
        <v>14.535807978197113</v>
      </c>
      <c r="T1313" s="13">
        <f t="shared" si="230"/>
        <v>7.6508279268367341E-2</v>
      </c>
      <c r="U1313" s="14"/>
      <c r="V1313" s="13">
        <f t="shared" si="231"/>
        <v>0.08</v>
      </c>
      <c r="W1313" s="13">
        <v>146.63</v>
      </c>
    </row>
    <row r="1314" spans="1:23" hidden="1" x14ac:dyDescent="0.25">
      <c r="A1314" s="7" t="s">
        <v>8828</v>
      </c>
      <c r="B1314" s="7">
        <v>98631</v>
      </c>
      <c r="C1314" s="7" t="s">
        <v>506</v>
      </c>
      <c r="D1314" s="14">
        <v>1</v>
      </c>
      <c r="E1314" s="13">
        <f t="shared" si="233"/>
        <v>0</v>
      </c>
      <c r="F1314" s="14">
        <f t="shared" si="226"/>
        <v>0</v>
      </c>
      <c r="G1314" s="11">
        <v>162.99</v>
      </c>
      <c r="H1314" s="13">
        <v>800000</v>
      </c>
      <c r="I1314" s="11">
        <v>60.56</v>
      </c>
      <c r="J1314" s="9">
        <v>37.155653721087198</v>
      </c>
      <c r="K1314" s="13">
        <v>4.5673941836153198E-3</v>
      </c>
      <c r="L1314" s="13">
        <f t="shared" si="227"/>
        <v>1.6970451669411858E-3</v>
      </c>
      <c r="M1314" s="11">
        <v>162.99</v>
      </c>
      <c r="N1314" s="8">
        <v>3568555.58</v>
      </c>
      <c r="O1314" s="9">
        <v>34.128005862416302</v>
      </c>
      <c r="P1314" s="13"/>
      <c r="Q1314" s="13"/>
      <c r="R1314" s="13">
        <f t="shared" si="228"/>
        <v>273024.04689933039</v>
      </c>
      <c r="S1314" s="11">
        <f t="shared" si="229"/>
        <v>12.470084437951179</v>
      </c>
      <c r="T1314" s="13">
        <f t="shared" si="230"/>
        <v>7.6508279268367257E-2</v>
      </c>
      <c r="U1314" s="14"/>
      <c r="V1314" s="13">
        <f t="shared" si="231"/>
        <v>0.08</v>
      </c>
      <c r="W1314" s="13">
        <v>114.93</v>
      </c>
    </row>
    <row r="1315" spans="1:23" hidden="1" x14ac:dyDescent="0.25">
      <c r="A1315" s="7" t="s">
        <v>8828</v>
      </c>
      <c r="B1315" s="7">
        <v>98671</v>
      </c>
      <c r="C1315" s="7" t="s">
        <v>2632</v>
      </c>
      <c r="D1315" s="14">
        <v>1</v>
      </c>
      <c r="E1315" s="13">
        <f t="shared" si="233"/>
        <v>0</v>
      </c>
      <c r="F1315" s="14">
        <f t="shared" si="226"/>
        <v>0</v>
      </c>
      <c r="G1315" s="11">
        <v>220</v>
      </c>
      <c r="H1315" s="13">
        <v>800000</v>
      </c>
      <c r="I1315" s="11">
        <v>88.42</v>
      </c>
      <c r="J1315" s="9">
        <v>40.190909090909102</v>
      </c>
      <c r="K1315" s="13">
        <v>6.1649593250835697E-3</v>
      </c>
      <c r="L1315" s="13">
        <f t="shared" si="227"/>
        <v>2.4777531978358606E-3</v>
      </c>
      <c r="M1315" s="11">
        <v>220</v>
      </c>
      <c r="N1315" s="8">
        <v>3568555.58</v>
      </c>
      <c r="O1315" s="9">
        <v>34.128005862416302</v>
      </c>
      <c r="P1315" s="13"/>
      <c r="Q1315" s="13"/>
      <c r="R1315" s="13">
        <f t="shared" si="228"/>
        <v>273024.04689933039</v>
      </c>
      <c r="S1315" s="11">
        <f t="shared" si="229"/>
        <v>16.831821439040809</v>
      </c>
      <c r="T1315" s="13">
        <f t="shared" si="230"/>
        <v>7.6508279268367313E-2</v>
      </c>
      <c r="U1315" s="14"/>
      <c r="V1315" s="13">
        <f t="shared" si="231"/>
        <v>0.08</v>
      </c>
      <c r="W1315" s="13">
        <v>146.63</v>
      </c>
    </row>
    <row r="1316" spans="1:23" hidden="1" x14ac:dyDescent="0.25">
      <c r="A1316" s="7" t="s">
        <v>8828</v>
      </c>
      <c r="B1316" s="7">
        <v>98711</v>
      </c>
      <c r="C1316" s="7" t="s">
        <v>360</v>
      </c>
      <c r="D1316" s="14">
        <v>4</v>
      </c>
      <c r="E1316" s="13">
        <f t="shared" si="233"/>
        <v>0</v>
      </c>
      <c r="F1316" s="14">
        <f t="shared" si="226"/>
        <v>0</v>
      </c>
      <c r="G1316" s="11">
        <v>832.97</v>
      </c>
      <c r="H1316" s="13">
        <v>800000</v>
      </c>
      <c r="I1316" s="11">
        <v>322.95</v>
      </c>
      <c r="J1316" s="9">
        <v>38.770904114193797</v>
      </c>
      <c r="K1316" s="13">
        <v>2.33419371318857E-2</v>
      </c>
      <c r="L1316" s="13">
        <f t="shared" si="227"/>
        <v>9.0498800637988028E-3</v>
      </c>
      <c r="M1316" s="11">
        <v>208.24250000000001</v>
      </c>
      <c r="N1316" s="8">
        <v>3568555.58</v>
      </c>
      <c r="O1316" s="9">
        <v>34.128005862416302</v>
      </c>
      <c r="P1316" s="13"/>
      <c r="Q1316" s="13"/>
      <c r="R1316" s="13">
        <f t="shared" si="228"/>
        <v>273024.04689933039</v>
      </c>
      <c r="S1316" s="11">
        <f t="shared" si="229"/>
        <v>63.729101382171827</v>
      </c>
      <c r="T1316" s="13">
        <f t="shared" si="230"/>
        <v>0.30603311707346881</v>
      </c>
      <c r="U1316" s="14"/>
      <c r="V1316" s="13">
        <f t="shared" si="231"/>
        <v>0.31</v>
      </c>
      <c r="W1316" s="13">
        <v>146.63</v>
      </c>
    </row>
    <row r="1317" spans="1:23" hidden="1" x14ac:dyDescent="0.25">
      <c r="A1317" s="7" t="s">
        <v>8828</v>
      </c>
      <c r="B1317" s="7">
        <v>98741</v>
      </c>
      <c r="C1317" s="7" t="s">
        <v>1584</v>
      </c>
      <c r="D1317" s="14">
        <v>3</v>
      </c>
      <c r="E1317" s="13">
        <f t="shared" si="233"/>
        <v>0</v>
      </c>
      <c r="F1317" s="14">
        <f t="shared" si="226"/>
        <v>0</v>
      </c>
      <c r="G1317" s="11">
        <v>611.09</v>
      </c>
      <c r="H1317" s="13">
        <v>800000</v>
      </c>
      <c r="I1317" s="11">
        <v>242.74</v>
      </c>
      <c r="J1317" s="9">
        <v>39.7224631396357</v>
      </c>
      <c r="K1317" s="13">
        <v>1.7124295427115101E-2</v>
      </c>
      <c r="L1317" s="13">
        <f t="shared" si="227"/>
        <v>6.8021919389581178E-3</v>
      </c>
      <c r="M1317" s="11">
        <v>203.696666666667</v>
      </c>
      <c r="N1317" s="8">
        <v>3568555.58</v>
      </c>
      <c r="O1317" s="9">
        <v>34.128005862416302</v>
      </c>
      <c r="P1317" s="13"/>
      <c r="Q1317" s="13"/>
      <c r="R1317" s="13">
        <f t="shared" si="228"/>
        <v>273024.04689933039</v>
      </c>
      <c r="S1317" s="11">
        <f t="shared" si="229"/>
        <v>46.753444378106622</v>
      </c>
      <c r="T1317" s="13">
        <f t="shared" si="230"/>
        <v>0.22952483780510177</v>
      </c>
      <c r="U1317" s="14"/>
      <c r="V1317" s="13">
        <f t="shared" si="231"/>
        <v>0.23</v>
      </c>
      <c r="W1317" s="13">
        <v>146.63</v>
      </c>
    </row>
    <row r="1318" spans="1:23" hidden="1" x14ac:dyDescent="0.25">
      <c r="A1318" s="7" t="s">
        <v>8828</v>
      </c>
      <c r="B1318" s="7">
        <v>98761</v>
      </c>
      <c r="C1318" s="7" t="s">
        <v>4290</v>
      </c>
      <c r="D1318" s="14">
        <v>3</v>
      </c>
      <c r="E1318" s="13">
        <f t="shared" si="233"/>
        <v>0</v>
      </c>
      <c r="F1318" s="14">
        <f t="shared" si="226"/>
        <v>0</v>
      </c>
      <c r="G1318" s="11">
        <v>585.24</v>
      </c>
      <c r="H1318" s="13">
        <v>800000</v>
      </c>
      <c r="I1318" s="11">
        <v>204.5</v>
      </c>
      <c r="J1318" s="9">
        <v>34.942929396486903</v>
      </c>
      <c r="K1318" s="13">
        <v>1.6399912706417798E-2</v>
      </c>
      <c r="L1318" s="13">
        <f t="shared" si="227"/>
        <v>5.7306099180890555E-3</v>
      </c>
      <c r="M1318" s="11">
        <v>195.08</v>
      </c>
      <c r="N1318" s="8">
        <v>3568555.58</v>
      </c>
      <c r="O1318" s="9">
        <v>34.128005862416302</v>
      </c>
      <c r="P1318" s="13"/>
      <c r="Q1318" s="13"/>
      <c r="R1318" s="13">
        <f t="shared" si="228"/>
        <v>273024.04689933039</v>
      </c>
      <c r="S1318" s="11">
        <f t="shared" si="229"/>
        <v>44.775705359019376</v>
      </c>
      <c r="T1318" s="13">
        <f t="shared" si="230"/>
        <v>0.22952483780510238</v>
      </c>
      <c r="U1318" s="14"/>
      <c r="V1318" s="13">
        <f t="shared" si="231"/>
        <v>0.23</v>
      </c>
      <c r="W1318" s="13">
        <v>146.63</v>
      </c>
    </row>
    <row r="1319" spans="1:23" hidden="1" x14ac:dyDescent="0.25">
      <c r="A1319" s="7" t="s">
        <v>8828</v>
      </c>
      <c r="B1319" s="7">
        <v>98771</v>
      </c>
      <c r="C1319" s="7" t="s">
        <v>476</v>
      </c>
      <c r="D1319" s="14">
        <v>1</v>
      </c>
      <c r="E1319" s="13">
        <f t="shared" si="233"/>
        <v>0</v>
      </c>
      <c r="F1319" s="14">
        <f t="shared" si="226"/>
        <v>0</v>
      </c>
      <c r="G1319" s="11">
        <v>162.99</v>
      </c>
      <c r="H1319" s="13">
        <v>800000</v>
      </c>
      <c r="I1319" s="11">
        <v>60.56</v>
      </c>
      <c r="J1319" s="9">
        <v>37.155653721087198</v>
      </c>
      <c r="K1319" s="13">
        <v>4.5673941836153198E-3</v>
      </c>
      <c r="L1319" s="13">
        <f t="shared" si="227"/>
        <v>1.6970451669411858E-3</v>
      </c>
      <c r="M1319" s="11">
        <v>162.99</v>
      </c>
      <c r="N1319" s="8">
        <v>3568555.58</v>
      </c>
      <c r="O1319" s="9">
        <v>34.128005862416302</v>
      </c>
      <c r="P1319" s="13"/>
      <c r="Q1319" s="13"/>
      <c r="R1319" s="13">
        <f t="shared" si="228"/>
        <v>273024.04689933039</v>
      </c>
      <c r="S1319" s="11">
        <f t="shared" si="229"/>
        <v>12.470084437951179</v>
      </c>
      <c r="T1319" s="13">
        <f t="shared" si="230"/>
        <v>7.6508279268367257E-2</v>
      </c>
      <c r="U1319" s="14"/>
      <c r="V1319" s="13">
        <f t="shared" si="231"/>
        <v>0.08</v>
      </c>
      <c r="W1319" s="13">
        <v>114.93</v>
      </c>
    </row>
    <row r="1320" spans="1:23" hidden="1" x14ac:dyDescent="0.25">
      <c r="A1320" s="7" t="s">
        <v>8828</v>
      </c>
      <c r="B1320" s="7">
        <v>98801</v>
      </c>
      <c r="C1320" s="7" t="s">
        <v>5814</v>
      </c>
      <c r="D1320" s="14">
        <v>1</v>
      </c>
      <c r="E1320" s="13">
        <f t="shared" si="233"/>
        <v>0</v>
      </c>
      <c r="F1320" s="14">
        <f t="shared" si="226"/>
        <v>0</v>
      </c>
      <c r="G1320" s="11">
        <v>208.99</v>
      </c>
      <c r="H1320" s="13">
        <v>800000</v>
      </c>
      <c r="I1320" s="11">
        <v>66.94</v>
      </c>
      <c r="J1320" s="9">
        <v>32.030240681372298</v>
      </c>
      <c r="K1320" s="13">
        <v>5.8564311334055198E-3</v>
      </c>
      <c r="L1320" s="13">
        <f t="shared" si="227"/>
        <v>1.8758289873686076E-3</v>
      </c>
      <c r="M1320" s="11">
        <v>208.99</v>
      </c>
      <c r="N1320" s="8">
        <v>3568555.58</v>
      </c>
      <c r="O1320" s="9">
        <v>34.128005862416302</v>
      </c>
      <c r="P1320" s="13"/>
      <c r="Q1320" s="13"/>
      <c r="R1320" s="13">
        <f t="shared" si="228"/>
        <v>273024.04689933039</v>
      </c>
      <c r="S1320" s="11">
        <f t="shared" si="229"/>
        <v>15.989465284296074</v>
      </c>
      <c r="T1320" s="13">
        <f t="shared" si="230"/>
        <v>7.6508279268367257E-2</v>
      </c>
      <c r="U1320" s="14"/>
      <c r="V1320" s="13">
        <f t="shared" si="231"/>
        <v>0.08</v>
      </c>
      <c r="W1320" s="13">
        <v>146.63</v>
      </c>
    </row>
    <row r="1321" spans="1:23" hidden="1" x14ac:dyDescent="0.25">
      <c r="A1321" s="7" t="s">
        <v>8828</v>
      </c>
      <c r="B1321" s="7">
        <v>98821</v>
      </c>
      <c r="C1321" s="7" t="s">
        <v>2764</v>
      </c>
      <c r="D1321" s="14">
        <v>1</v>
      </c>
      <c r="E1321" s="13">
        <f t="shared" si="233"/>
        <v>0</v>
      </c>
      <c r="F1321" s="14">
        <f t="shared" si="226"/>
        <v>0</v>
      </c>
      <c r="G1321" s="11">
        <v>245.99</v>
      </c>
      <c r="H1321" s="13">
        <v>800000</v>
      </c>
      <c r="I1321" s="11">
        <v>103.21</v>
      </c>
      <c r="J1321" s="9">
        <v>41.956990121549701</v>
      </c>
      <c r="K1321" s="13">
        <v>6.8932652017150301E-3</v>
      </c>
      <c r="L1321" s="13">
        <f t="shared" si="227"/>
        <v>2.8922065997357979E-3</v>
      </c>
      <c r="M1321" s="11">
        <v>245.99</v>
      </c>
      <c r="N1321" s="8">
        <v>3568555.58</v>
      </c>
      <c r="O1321" s="9">
        <v>34.128005862416302</v>
      </c>
      <c r="P1321" s="13"/>
      <c r="Q1321" s="13"/>
      <c r="R1321" s="13">
        <f t="shared" si="228"/>
        <v>273024.04689933039</v>
      </c>
      <c r="S1321" s="11">
        <f t="shared" si="229"/>
        <v>18.820271617225664</v>
      </c>
      <c r="T1321" s="13">
        <f t="shared" si="230"/>
        <v>7.6508279268367271E-2</v>
      </c>
      <c r="U1321" s="14"/>
      <c r="V1321" s="13">
        <f t="shared" si="231"/>
        <v>0.08</v>
      </c>
      <c r="W1321" s="13">
        <v>146.63</v>
      </c>
    </row>
    <row r="1322" spans="1:23" hidden="1" x14ac:dyDescent="0.25">
      <c r="A1322" s="7" t="s">
        <v>8828</v>
      </c>
      <c r="B1322" s="7">
        <v>98901</v>
      </c>
      <c r="C1322" s="7" t="s">
        <v>5368</v>
      </c>
      <c r="D1322" s="14">
        <v>2</v>
      </c>
      <c r="E1322" s="13">
        <f t="shared" si="233"/>
        <v>0</v>
      </c>
      <c r="F1322" s="14">
        <f t="shared" si="226"/>
        <v>0</v>
      </c>
      <c r="G1322" s="11">
        <v>325.98</v>
      </c>
      <c r="H1322" s="13">
        <v>800000</v>
      </c>
      <c r="I1322" s="11">
        <v>141.66</v>
      </c>
      <c r="J1322" s="9">
        <v>43.456653782440597</v>
      </c>
      <c r="K1322" s="13">
        <v>9.1347883672306396E-3</v>
      </c>
      <c r="L1322" s="13">
        <f t="shared" si="227"/>
        <v>3.9696733545060772E-3</v>
      </c>
      <c r="M1322" s="11">
        <v>162.99</v>
      </c>
      <c r="N1322" s="8">
        <v>3568555.58</v>
      </c>
      <c r="O1322" s="9">
        <v>34.128005862416302</v>
      </c>
      <c r="P1322" s="13"/>
      <c r="Q1322" s="13"/>
      <c r="R1322" s="13">
        <f t="shared" si="228"/>
        <v>273024.04689933039</v>
      </c>
      <c r="S1322" s="11">
        <f t="shared" si="229"/>
        <v>24.940168875902359</v>
      </c>
      <c r="T1322" s="13">
        <f t="shared" si="230"/>
        <v>0.15301655853673451</v>
      </c>
      <c r="U1322" s="14"/>
      <c r="V1322" s="13">
        <f t="shared" si="231"/>
        <v>0.15</v>
      </c>
      <c r="W1322" s="13">
        <v>114.93</v>
      </c>
    </row>
    <row r="1323" spans="1:23" hidden="1" x14ac:dyDescent="0.25">
      <c r="A1323" s="7" t="s">
        <v>8828</v>
      </c>
      <c r="B1323" s="7">
        <v>98911</v>
      </c>
      <c r="C1323" s="7" t="s">
        <v>6662</v>
      </c>
      <c r="D1323" s="14">
        <v>3</v>
      </c>
      <c r="E1323" s="13">
        <f t="shared" si="233"/>
        <v>0</v>
      </c>
      <c r="F1323" s="14">
        <f t="shared" si="226"/>
        <v>0</v>
      </c>
      <c r="G1323" s="11">
        <v>626.97</v>
      </c>
      <c r="H1323" s="13">
        <v>800000</v>
      </c>
      <c r="I1323" s="11">
        <v>232.23</v>
      </c>
      <c r="J1323" s="9">
        <v>37.040049763146598</v>
      </c>
      <c r="K1323" s="13">
        <v>1.7569293400216599E-2</v>
      </c>
      <c r="L1323" s="13">
        <f t="shared" si="227"/>
        <v>6.5076750184734598E-3</v>
      </c>
      <c r="M1323" s="11">
        <v>208.99</v>
      </c>
      <c r="N1323" s="8">
        <v>3568555.58</v>
      </c>
      <c r="O1323" s="9">
        <v>34.128005862416302</v>
      </c>
      <c r="P1323" s="13"/>
      <c r="Q1323" s="13"/>
      <c r="R1323" s="13">
        <f t="shared" si="228"/>
        <v>273024.04689933039</v>
      </c>
      <c r="S1323" s="11">
        <f t="shared" si="229"/>
        <v>47.968395852888328</v>
      </c>
      <c r="T1323" s="13">
        <f t="shared" si="230"/>
        <v>0.22952483780510227</v>
      </c>
      <c r="U1323" s="14"/>
      <c r="V1323" s="13">
        <f t="shared" si="231"/>
        <v>0.23</v>
      </c>
      <c r="W1323" s="13">
        <v>146.63</v>
      </c>
    </row>
    <row r="1324" spans="1:23" x14ac:dyDescent="0.25">
      <c r="A1324" s="15" t="s">
        <v>8828</v>
      </c>
      <c r="B1324" s="15">
        <v>98951</v>
      </c>
      <c r="C1324" s="7" t="s">
        <v>1386</v>
      </c>
      <c r="D1324" s="14">
        <v>7</v>
      </c>
      <c r="E1324" s="13">
        <f t="shared" si="233"/>
        <v>1</v>
      </c>
      <c r="F1324" s="14">
        <f t="shared" si="226"/>
        <v>146.63</v>
      </c>
      <c r="G1324" s="11">
        <v>1378.16</v>
      </c>
      <c r="H1324" s="13">
        <v>800000</v>
      </c>
      <c r="I1324" s="11">
        <v>475.4</v>
      </c>
      <c r="J1324" s="9">
        <v>34.4952690543914</v>
      </c>
      <c r="K1324" s="13">
        <v>3.8619547015714399E-2</v>
      </c>
      <c r="L1324" s="13">
        <f t="shared" si="227"/>
        <v>1.3321916650657867E-2</v>
      </c>
      <c r="M1324" s="11">
        <v>196.88</v>
      </c>
      <c r="N1324" s="8">
        <v>3568555.58</v>
      </c>
      <c r="O1324" s="9">
        <v>34.128005862416302</v>
      </c>
      <c r="P1324" s="13"/>
      <c r="Q1324" s="13"/>
      <c r="R1324" s="13">
        <f t="shared" si="228"/>
        <v>273024.04689933039</v>
      </c>
      <c r="S1324" s="11">
        <f t="shared" si="229"/>
        <v>105.44065015649304</v>
      </c>
      <c r="T1324" s="13">
        <f t="shared" si="230"/>
        <v>0.53555795487857094</v>
      </c>
      <c r="U1324" s="14"/>
      <c r="V1324" s="13">
        <f t="shared" si="231"/>
        <v>0.54</v>
      </c>
      <c r="W1324" s="13">
        <v>146.63</v>
      </c>
    </row>
    <row r="1325" spans="1:23" hidden="1" x14ac:dyDescent="0.25">
      <c r="A1325" s="7" t="s">
        <v>8828</v>
      </c>
      <c r="B1325" s="7">
        <v>98971</v>
      </c>
      <c r="C1325" s="7" t="s">
        <v>997</v>
      </c>
      <c r="D1325" s="14">
        <v>1</v>
      </c>
      <c r="E1325" s="13">
        <f t="shared" si="233"/>
        <v>0</v>
      </c>
      <c r="F1325" s="14">
        <f t="shared" si="226"/>
        <v>0</v>
      </c>
      <c r="G1325" s="11">
        <v>157.9</v>
      </c>
      <c r="H1325" s="13">
        <v>800000</v>
      </c>
      <c r="I1325" s="11">
        <v>26.32</v>
      </c>
      <c r="J1325" s="9">
        <v>16.668777707409799</v>
      </c>
      <c r="K1325" s="13">
        <v>4.4247594428668E-3</v>
      </c>
      <c r="L1325" s="13">
        <f t="shared" si="227"/>
        <v>7.3755331561909125E-4</v>
      </c>
      <c r="M1325" s="11">
        <v>157.9</v>
      </c>
      <c r="N1325" s="8">
        <v>3568555.58</v>
      </c>
      <c r="O1325" s="9">
        <v>34.128005862416302</v>
      </c>
      <c r="P1325" s="13"/>
      <c r="Q1325" s="13"/>
      <c r="R1325" s="13">
        <f t="shared" si="228"/>
        <v>273024.04689933039</v>
      </c>
      <c r="S1325" s="11">
        <f t="shared" si="229"/>
        <v>12.080657296475202</v>
      </c>
      <c r="T1325" s="13">
        <f t="shared" si="230"/>
        <v>7.6508279268367327E-2</v>
      </c>
      <c r="U1325" s="14"/>
      <c r="V1325" s="13">
        <f t="shared" si="231"/>
        <v>0.08</v>
      </c>
      <c r="W1325" s="13">
        <v>146.63</v>
      </c>
    </row>
    <row r="1326" spans="1:23" x14ac:dyDescent="0.25">
      <c r="A1326" s="15" t="s">
        <v>8828</v>
      </c>
      <c r="B1326" s="15">
        <v>99001</v>
      </c>
      <c r="C1326" s="7" t="s">
        <v>3485</v>
      </c>
      <c r="D1326" s="14">
        <v>63</v>
      </c>
      <c r="E1326" s="13">
        <f t="shared" si="233"/>
        <v>5</v>
      </c>
      <c r="F1326" s="14">
        <f t="shared" si="226"/>
        <v>733.15</v>
      </c>
      <c r="G1326" s="11">
        <v>12740.66</v>
      </c>
      <c r="H1326" s="13">
        <v>800000</v>
      </c>
      <c r="I1326" s="11">
        <v>4612.6000000000004</v>
      </c>
      <c r="J1326" s="9">
        <v>36.203775942533603</v>
      </c>
      <c r="K1326" s="13">
        <v>0.35702568488508701</v>
      </c>
      <c r="L1326" s="13">
        <f t="shared" si="227"/>
        <v>0.12925677901309296</v>
      </c>
      <c r="M1326" s="11">
        <v>202.232698412698</v>
      </c>
      <c r="N1326" s="8">
        <v>3568555.58</v>
      </c>
      <c r="O1326" s="9">
        <v>34.128005862416302</v>
      </c>
      <c r="P1326" s="13"/>
      <c r="Q1326" s="13"/>
      <c r="R1326" s="13">
        <f t="shared" si="228"/>
        <v>273024.04689933039</v>
      </c>
      <c r="S1326" s="11">
        <f t="shared" si="229"/>
        <v>974.76597334331552</v>
      </c>
      <c r="T1326" s="13">
        <f t="shared" si="230"/>
        <v>4.8200215939071445</v>
      </c>
      <c r="U1326" s="14"/>
      <c r="V1326" s="13">
        <f t="shared" si="231"/>
        <v>4.82</v>
      </c>
      <c r="W1326" s="13">
        <v>146.63</v>
      </c>
    </row>
    <row r="1327" spans="1:23" x14ac:dyDescent="0.25">
      <c r="A1327" s="15" t="s">
        <v>8828</v>
      </c>
      <c r="B1327" s="15">
        <v>99011</v>
      </c>
      <c r="C1327" s="7" t="s">
        <v>3485</v>
      </c>
      <c r="D1327" s="14">
        <v>14</v>
      </c>
      <c r="E1327" s="13">
        <v>2</v>
      </c>
      <c r="F1327" s="14">
        <f t="shared" si="226"/>
        <v>293.26</v>
      </c>
      <c r="G1327" s="11">
        <v>2879.38</v>
      </c>
      <c r="H1327" s="13">
        <v>800000</v>
      </c>
      <c r="I1327" s="11">
        <v>1122.69</v>
      </c>
      <c r="J1327" s="9">
        <v>38.990685494794</v>
      </c>
      <c r="K1327" s="13">
        <v>8.06875480975415E-2</v>
      </c>
      <c r="L1327" s="13">
        <f t="shared" si="227"/>
        <v>3.1460628112173046E-2</v>
      </c>
      <c r="M1327" s="11">
        <v>205.67</v>
      </c>
      <c r="N1327" s="8">
        <v>3568555.58</v>
      </c>
      <c r="O1327" s="9">
        <v>34.128005862416302</v>
      </c>
      <c r="P1327" s="13"/>
      <c r="Q1327" s="13"/>
      <c r="R1327" s="13">
        <f t="shared" si="228"/>
        <v>273024.04689933039</v>
      </c>
      <c r="S1327" s="11">
        <f t="shared" si="229"/>
        <v>220.29640915975148</v>
      </c>
      <c r="T1327" s="13">
        <f t="shared" si="230"/>
        <v>1.0711159097571425</v>
      </c>
      <c r="U1327" s="14"/>
      <c r="V1327" s="13">
        <f t="shared" si="231"/>
        <v>1.07</v>
      </c>
      <c r="W1327" s="13">
        <v>146.63</v>
      </c>
    </row>
    <row r="1328" spans="1:23" hidden="1" x14ac:dyDescent="0.25">
      <c r="A1328" s="7" t="s">
        <v>8828</v>
      </c>
      <c r="B1328" s="7">
        <v>99012</v>
      </c>
      <c r="C1328" s="7" t="s">
        <v>3485</v>
      </c>
      <c r="D1328" s="14">
        <v>1</v>
      </c>
      <c r="E1328" s="13">
        <f>IF((V1328 &lt; 0), 0, ROUND((T1328 - U1328), 0))</f>
        <v>0</v>
      </c>
      <c r="F1328" s="14">
        <f t="shared" si="226"/>
        <v>0</v>
      </c>
      <c r="G1328" s="11">
        <v>190</v>
      </c>
      <c r="H1328" s="13">
        <v>800000</v>
      </c>
      <c r="I1328" s="11">
        <v>58.42</v>
      </c>
      <c r="J1328" s="9">
        <v>30.747368421052599</v>
      </c>
      <c r="K1328" s="13">
        <v>5.3242830534812602E-3</v>
      </c>
      <c r="L1328" s="13">
        <f t="shared" si="227"/>
        <v>1.6370769262335522E-3</v>
      </c>
      <c r="M1328" s="11">
        <v>190</v>
      </c>
      <c r="N1328" s="8">
        <v>3568555.58</v>
      </c>
      <c r="O1328" s="9">
        <v>34.128005862416302</v>
      </c>
      <c r="P1328" s="13"/>
      <c r="Q1328" s="13"/>
      <c r="R1328" s="13">
        <f t="shared" si="228"/>
        <v>273024.04689933039</v>
      </c>
      <c r="S1328" s="11">
        <f t="shared" si="229"/>
        <v>14.536573060989777</v>
      </c>
      <c r="T1328" s="13">
        <f t="shared" si="230"/>
        <v>7.6508279268367244E-2</v>
      </c>
      <c r="U1328" s="14"/>
      <c r="V1328" s="13">
        <f t="shared" si="231"/>
        <v>0.08</v>
      </c>
      <c r="W1328" s="13">
        <v>146.63</v>
      </c>
    </row>
    <row r="1329" spans="1:23" hidden="1" x14ac:dyDescent="0.25">
      <c r="A1329" s="7" t="s">
        <v>8828</v>
      </c>
      <c r="B1329" s="7">
        <v>99021</v>
      </c>
      <c r="C1329" s="7" t="s">
        <v>3240</v>
      </c>
      <c r="D1329" s="14">
        <v>2</v>
      </c>
      <c r="E1329" s="13">
        <f>IF((V1329 &lt; 0), 0, ROUND((T1329 - U1329), 0))</f>
        <v>0</v>
      </c>
      <c r="F1329" s="14">
        <f t="shared" si="226"/>
        <v>0</v>
      </c>
      <c r="G1329" s="11">
        <v>325.98</v>
      </c>
      <c r="H1329" s="13">
        <v>800000</v>
      </c>
      <c r="I1329" s="11">
        <v>121.12</v>
      </c>
      <c r="J1329" s="9">
        <v>37.155653721087198</v>
      </c>
      <c r="K1329" s="13">
        <v>9.1347883672306396E-3</v>
      </c>
      <c r="L1329" s="13">
        <f t="shared" si="227"/>
        <v>3.3940903338823716E-3</v>
      </c>
      <c r="M1329" s="11">
        <v>162.99</v>
      </c>
      <c r="N1329" s="8">
        <v>3568555.58</v>
      </c>
      <c r="O1329" s="9">
        <v>34.128005862416302</v>
      </c>
      <c r="P1329" s="13"/>
      <c r="Q1329" s="13"/>
      <c r="R1329" s="13">
        <f t="shared" si="228"/>
        <v>273024.04689933039</v>
      </c>
      <c r="S1329" s="11">
        <f t="shared" si="229"/>
        <v>24.940168875902359</v>
      </c>
      <c r="T1329" s="13">
        <f t="shared" si="230"/>
        <v>0.15301655853673451</v>
      </c>
      <c r="U1329" s="14"/>
      <c r="V1329" s="13">
        <f t="shared" si="231"/>
        <v>0.15</v>
      </c>
      <c r="W1329" s="13">
        <v>114.93</v>
      </c>
    </row>
    <row r="1330" spans="1:23" hidden="1" x14ac:dyDescent="0.25">
      <c r="A1330" s="7" t="s">
        <v>8828</v>
      </c>
      <c r="B1330" s="7">
        <v>99031</v>
      </c>
      <c r="C1330" s="7" t="s">
        <v>5054</v>
      </c>
      <c r="D1330" s="14">
        <v>3</v>
      </c>
      <c r="E1330" s="13">
        <f>IF((V1330 &lt; 0), 0, ROUND((T1330 - U1330), 0))</f>
        <v>0</v>
      </c>
      <c r="F1330" s="14">
        <f t="shared" si="226"/>
        <v>0</v>
      </c>
      <c r="G1330" s="11">
        <v>598.04999999999995</v>
      </c>
      <c r="H1330" s="13">
        <v>800000</v>
      </c>
      <c r="I1330" s="11">
        <v>217.31</v>
      </c>
      <c r="J1330" s="9">
        <v>36.336426720173897</v>
      </c>
      <c r="K1330" s="13">
        <v>1.6758881474391901E-2</v>
      </c>
      <c r="L1330" s="13">
        <f t="shared" si="227"/>
        <v>6.0895786860632123E-3</v>
      </c>
      <c r="M1330" s="11">
        <v>199.35</v>
      </c>
      <c r="N1330" s="8">
        <v>3568555.58</v>
      </c>
      <c r="O1330" s="9">
        <v>34.128005862416302</v>
      </c>
      <c r="P1330" s="13"/>
      <c r="Q1330" s="13"/>
      <c r="R1330" s="13">
        <f t="shared" si="228"/>
        <v>273024.04689933039</v>
      </c>
      <c r="S1330" s="11">
        <f t="shared" si="229"/>
        <v>45.755776416446935</v>
      </c>
      <c r="T1330" s="13">
        <f t="shared" si="230"/>
        <v>0.22952483780510127</v>
      </c>
      <c r="U1330" s="14"/>
      <c r="V1330" s="13">
        <f t="shared" si="231"/>
        <v>0.23</v>
      </c>
      <c r="W1330" s="13">
        <v>146.63</v>
      </c>
    </row>
    <row r="1331" spans="1:23" hidden="1" x14ac:dyDescent="0.25">
      <c r="A1331" s="7" t="s">
        <v>8828</v>
      </c>
      <c r="B1331" s="7">
        <v>99041</v>
      </c>
      <c r="C1331" s="7" t="s">
        <v>6509</v>
      </c>
      <c r="D1331" s="14">
        <v>4</v>
      </c>
      <c r="E1331" s="13">
        <f>IF((V1331 &lt; 0), 0, ROUND((T1331 - U1331), 0))</f>
        <v>0</v>
      </c>
      <c r="F1331" s="14">
        <f t="shared" si="226"/>
        <v>0</v>
      </c>
      <c r="G1331" s="11">
        <v>814.41</v>
      </c>
      <c r="H1331" s="13">
        <v>800000</v>
      </c>
      <c r="I1331" s="11">
        <v>302.72000000000003</v>
      </c>
      <c r="J1331" s="9">
        <v>37.170466963814299</v>
      </c>
      <c r="K1331" s="13">
        <v>2.2821838745187801E-2</v>
      </c>
      <c r="L1331" s="13">
        <f t="shared" si="227"/>
        <v>8.4829840313150034E-3</v>
      </c>
      <c r="M1331" s="11">
        <v>203.60249999999999</v>
      </c>
      <c r="N1331" s="8">
        <v>3568555.58</v>
      </c>
      <c r="O1331" s="9">
        <v>34.128005862416302</v>
      </c>
      <c r="P1331" s="13"/>
      <c r="Q1331" s="13"/>
      <c r="R1331" s="13">
        <f t="shared" si="228"/>
        <v>273024.04689933039</v>
      </c>
      <c r="S1331" s="11">
        <f t="shared" si="229"/>
        <v>62.309107718951097</v>
      </c>
      <c r="T1331" s="13">
        <f t="shared" si="230"/>
        <v>0.30603311707346964</v>
      </c>
      <c r="U1331" s="14"/>
      <c r="V1331" s="13">
        <f t="shared" si="231"/>
        <v>0.31</v>
      </c>
      <c r="W1331" s="13">
        <v>146.63</v>
      </c>
    </row>
    <row r="1332" spans="1:23" hidden="1" x14ac:dyDescent="0.25">
      <c r="A1332" s="15" t="s">
        <v>8828</v>
      </c>
      <c r="B1332" s="15">
        <v>99051</v>
      </c>
      <c r="C1332" s="7" t="s">
        <v>4138</v>
      </c>
      <c r="D1332" s="14">
        <v>7</v>
      </c>
      <c r="E1332" s="13">
        <v>0</v>
      </c>
      <c r="F1332" s="14">
        <f t="shared" si="226"/>
        <v>0</v>
      </c>
      <c r="G1332" s="11">
        <v>1450.92</v>
      </c>
      <c r="H1332" s="13">
        <v>800000</v>
      </c>
      <c r="I1332" s="11">
        <v>531.64</v>
      </c>
      <c r="J1332" s="9">
        <v>36.641579135996501</v>
      </c>
      <c r="K1332" s="13">
        <v>4.0658467199773903E-2</v>
      </c>
      <c r="L1332" s="13">
        <f t="shared" si="227"/>
        <v>1.4897904434488334E-2</v>
      </c>
      <c r="M1332" s="11">
        <v>207.27428571428601</v>
      </c>
      <c r="N1332" s="8">
        <v>3568555.58</v>
      </c>
      <c r="O1332" s="9">
        <v>34.128005862416302</v>
      </c>
      <c r="P1332" s="13"/>
      <c r="Q1332" s="13"/>
      <c r="R1332" s="13">
        <f t="shared" si="228"/>
        <v>273024.04689933039</v>
      </c>
      <c r="S1332" s="11">
        <f t="shared" si="229"/>
        <v>111.00739255605956</v>
      </c>
      <c r="T1332" s="13">
        <f t="shared" si="230"/>
        <v>0.53555795487857072</v>
      </c>
      <c r="U1332" s="14"/>
      <c r="V1332" s="13">
        <f t="shared" si="231"/>
        <v>0.54</v>
      </c>
      <c r="W1332" s="13">
        <v>146.63</v>
      </c>
    </row>
    <row r="1333" spans="1:23" hidden="1" x14ac:dyDescent="0.25">
      <c r="A1333" s="7" t="s">
        <v>8828</v>
      </c>
      <c r="B1333" s="7">
        <v>99201</v>
      </c>
      <c r="C1333" s="7" t="s">
        <v>4535</v>
      </c>
      <c r="D1333" s="14">
        <v>1</v>
      </c>
      <c r="E1333" s="13">
        <f t="shared" ref="E1333:E1341" si="234">IF((V1333 &lt; 0), 0, ROUND((T1333 - U1333), 0))</f>
        <v>0</v>
      </c>
      <c r="F1333" s="14">
        <f t="shared" si="226"/>
        <v>0</v>
      </c>
      <c r="G1333" s="11">
        <v>208.99</v>
      </c>
      <c r="H1333" s="13">
        <v>800000</v>
      </c>
      <c r="I1333" s="11">
        <v>77.41</v>
      </c>
      <c r="J1333" s="9">
        <v>37.040049763146598</v>
      </c>
      <c r="K1333" s="13">
        <v>5.8564311334055198E-3</v>
      </c>
      <c r="L1333" s="13">
        <f t="shared" si="227"/>
        <v>2.169225006157815E-3</v>
      </c>
      <c r="M1333" s="11">
        <v>208.99</v>
      </c>
      <c r="N1333" s="8">
        <v>3568555.58</v>
      </c>
      <c r="O1333" s="9">
        <v>34.128005862416302</v>
      </c>
      <c r="P1333" s="13"/>
      <c r="Q1333" s="13"/>
      <c r="R1333" s="13">
        <f t="shared" si="228"/>
        <v>273024.04689933039</v>
      </c>
      <c r="S1333" s="11">
        <f t="shared" si="229"/>
        <v>15.989465284296074</v>
      </c>
      <c r="T1333" s="13">
        <f t="shared" si="230"/>
        <v>7.6508279268367257E-2</v>
      </c>
      <c r="U1333" s="14"/>
      <c r="V1333" s="13">
        <f t="shared" si="231"/>
        <v>0.08</v>
      </c>
      <c r="W1333" s="13">
        <v>146.63</v>
      </c>
    </row>
    <row r="1334" spans="1:23" hidden="1" x14ac:dyDescent="0.25">
      <c r="A1334" s="7" t="s">
        <v>8828</v>
      </c>
      <c r="B1334" s="7">
        <v>99211</v>
      </c>
      <c r="C1334" s="7" t="s">
        <v>3412</v>
      </c>
      <c r="D1334" s="14">
        <v>1</v>
      </c>
      <c r="E1334" s="13">
        <f t="shared" si="234"/>
        <v>0</v>
      </c>
      <c r="F1334" s="14">
        <f t="shared" si="226"/>
        <v>0</v>
      </c>
      <c r="G1334" s="11">
        <v>225</v>
      </c>
      <c r="H1334" s="13">
        <v>800000</v>
      </c>
      <c r="I1334" s="11">
        <v>93.74</v>
      </c>
      <c r="J1334" s="9">
        <v>41.662222222222198</v>
      </c>
      <c r="K1334" s="13">
        <v>6.3050720370172904E-3</v>
      </c>
      <c r="L1334" s="13">
        <f t="shared" si="227"/>
        <v>2.6268331233333352E-3</v>
      </c>
      <c r="M1334" s="11">
        <v>225</v>
      </c>
      <c r="N1334" s="8">
        <v>3568555.58</v>
      </c>
      <c r="O1334" s="9">
        <v>34.128005862416302</v>
      </c>
      <c r="P1334" s="13"/>
      <c r="Q1334" s="13"/>
      <c r="R1334" s="13">
        <f t="shared" si="228"/>
        <v>273024.04689933039</v>
      </c>
      <c r="S1334" s="11">
        <f t="shared" si="229"/>
        <v>17.214362835382651</v>
      </c>
      <c r="T1334" s="13">
        <f t="shared" si="230"/>
        <v>7.6508279268367341E-2</v>
      </c>
      <c r="U1334" s="14"/>
      <c r="V1334" s="13">
        <f t="shared" si="231"/>
        <v>0.08</v>
      </c>
      <c r="W1334" s="13">
        <v>146.63</v>
      </c>
    </row>
    <row r="1335" spans="1:23" hidden="1" x14ac:dyDescent="0.25">
      <c r="A1335" s="7" t="s">
        <v>8828</v>
      </c>
      <c r="B1335" s="7">
        <v>99211</v>
      </c>
      <c r="C1335" s="7" t="s">
        <v>3412</v>
      </c>
      <c r="D1335" s="14">
        <v>1</v>
      </c>
      <c r="E1335" s="13">
        <f t="shared" si="234"/>
        <v>0</v>
      </c>
      <c r="F1335" s="14">
        <f t="shared" si="226"/>
        <v>0</v>
      </c>
      <c r="G1335" s="11">
        <v>205</v>
      </c>
      <c r="H1335" s="13">
        <v>800000</v>
      </c>
      <c r="I1335" s="11">
        <v>73.42</v>
      </c>
      <c r="J1335" s="9">
        <v>35.814634146341497</v>
      </c>
      <c r="K1335" s="13">
        <v>5.7446211892824197E-3</v>
      </c>
      <c r="L1335" s="13">
        <f t="shared" si="227"/>
        <v>2.0574150620347102E-3</v>
      </c>
      <c r="M1335" s="11">
        <v>205</v>
      </c>
      <c r="N1335" s="8">
        <v>3568555.58</v>
      </c>
      <c r="O1335" s="9">
        <v>34.128005862416302</v>
      </c>
      <c r="P1335" s="13"/>
      <c r="Q1335" s="13"/>
      <c r="R1335" s="13">
        <f t="shared" si="228"/>
        <v>273024.04689933039</v>
      </c>
      <c r="S1335" s="11">
        <f t="shared" si="229"/>
        <v>15.684197250015304</v>
      </c>
      <c r="T1335" s="13">
        <f t="shared" si="230"/>
        <v>7.6508279268367341E-2</v>
      </c>
      <c r="U1335" s="14"/>
      <c r="V1335" s="13">
        <f t="shared" si="231"/>
        <v>0.08</v>
      </c>
      <c r="W1335" s="13">
        <v>146.63</v>
      </c>
    </row>
    <row r="1336" spans="1:23" hidden="1" x14ac:dyDescent="0.25">
      <c r="A1336" s="7" t="s">
        <v>8828</v>
      </c>
      <c r="B1336" s="7">
        <v>99441</v>
      </c>
      <c r="C1336" s="7" t="s">
        <v>4934</v>
      </c>
      <c r="D1336" s="14">
        <v>1</v>
      </c>
      <c r="E1336" s="13">
        <f t="shared" si="234"/>
        <v>0</v>
      </c>
      <c r="F1336" s="14">
        <f t="shared" si="226"/>
        <v>0</v>
      </c>
      <c r="G1336" s="11">
        <v>199</v>
      </c>
      <c r="H1336" s="13">
        <v>800000</v>
      </c>
      <c r="I1336" s="11">
        <v>67.400000000000006</v>
      </c>
      <c r="J1336" s="9">
        <v>33.869346733668301</v>
      </c>
      <c r="K1336" s="13">
        <v>5.5764859349619498E-3</v>
      </c>
      <c r="L1336" s="13">
        <f t="shared" si="227"/>
        <v>1.8887193568665073E-3</v>
      </c>
      <c r="M1336" s="11">
        <v>199</v>
      </c>
      <c r="N1336" s="8">
        <v>3568555.58</v>
      </c>
      <c r="O1336" s="9">
        <v>34.128005862416302</v>
      </c>
      <c r="P1336" s="13"/>
      <c r="Q1336" s="13"/>
      <c r="R1336" s="13">
        <f t="shared" si="228"/>
        <v>273024.04689933039</v>
      </c>
      <c r="S1336" s="11">
        <f t="shared" si="229"/>
        <v>15.225147574405076</v>
      </c>
      <c r="T1336" s="13">
        <f t="shared" si="230"/>
        <v>7.6508279268367216E-2</v>
      </c>
      <c r="U1336" s="14"/>
      <c r="V1336" s="13">
        <f t="shared" si="231"/>
        <v>0.08</v>
      </c>
      <c r="W1336" s="13">
        <v>114.93</v>
      </c>
    </row>
    <row r="1337" spans="1:23" hidden="1" x14ac:dyDescent="0.25">
      <c r="A1337" s="7" t="s">
        <v>8828</v>
      </c>
      <c r="B1337" s="7">
        <v>99531</v>
      </c>
      <c r="C1337" s="7" t="s">
        <v>3778</v>
      </c>
      <c r="D1337" s="14">
        <v>1</v>
      </c>
      <c r="E1337" s="13">
        <f t="shared" si="234"/>
        <v>0</v>
      </c>
      <c r="F1337" s="14">
        <f t="shared" si="226"/>
        <v>0</v>
      </c>
      <c r="G1337" s="11">
        <v>162.99</v>
      </c>
      <c r="H1337" s="13">
        <v>800000</v>
      </c>
      <c r="I1337" s="11">
        <v>60.56</v>
      </c>
      <c r="J1337" s="9">
        <v>37.155653721087198</v>
      </c>
      <c r="K1337" s="13">
        <v>4.5673941836153198E-3</v>
      </c>
      <c r="L1337" s="13">
        <f t="shared" si="227"/>
        <v>1.6970451669411858E-3</v>
      </c>
      <c r="M1337" s="11">
        <v>162.99</v>
      </c>
      <c r="N1337" s="8">
        <v>3568555.58</v>
      </c>
      <c r="O1337" s="9">
        <v>34.128005862416302</v>
      </c>
      <c r="P1337" s="13"/>
      <c r="Q1337" s="13"/>
      <c r="R1337" s="13">
        <f t="shared" si="228"/>
        <v>273024.04689933039</v>
      </c>
      <c r="S1337" s="11">
        <f t="shared" si="229"/>
        <v>12.470084437951179</v>
      </c>
      <c r="T1337" s="13">
        <f t="shared" si="230"/>
        <v>7.6508279268367257E-2</v>
      </c>
      <c r="U1337" s="14"/>
      <c r="V1337" s="13">
        <f t="shared" si="231"/>
        <v>0.08</v>
      </c>
      <c r="W1337" s="13">
        <v>114.93</v>
      </c>
    </row>
    <row r="1338" spans="1:23" hidden="1" x14ac:dyDescent="0.25">
      <c r="A1338" s="7" t="s">
        <v>8828</v>
      </c>
      <c r="B1338" s="7">
        <v>99571</v>
      </c>
      <c r="C1338" s="7" t="s">
        <v>368</v>
      </c>
      <c r="D1338" s="14">
        <v>5</v>
      </c>
      <c r="E1338" s="13">
        <f t="shared" si="234"/>
        <v>0</v>
      </c>
      <c r="F1338" s="14">
        <f t="shared" si="226"/>
        <v>0</v>
      </c>
      <c r="G1338" s="11">
        <v>982.12</v>
      </c>
      <c r="H1338" s="13">
        <v>800000</v>
      </c>
      <c r="I1338" s="11">
        <v>338.22</v>
      </c>
      <c r="J1338" s="9">
        <v>34.437746914837298</v>
      </c>
      <c r="K1338" s="13">
        <v>2.75214993288685E-2</v>
      </c>
      <c r="L1338" s="13">
        <f t="shared" si="227"/>
        <v>9.4777842860443787E-3</v>
      </c>
      <c r="M1338" s="11">
        <v>196.42400000000001</v>
      </c>
      <c r="N1338" s="8">
        <v>3568555.58</v>
      </c>
      <c r="O1338" s="9">
        <v>34.128005862416302</v>
      </c>
      <c r="P1338" s="13"/>
      <c r="Q1338" s="13"/>
      <c r="R1338" s="13">
        <f t="shared" si="228"/>
        <v>273024.04689933039</v>
      </c>
      <c r="S1338" s="11">
        <f t="shared" si="229"/>
        <v>75.140311235048827</v>
      </c>
      <c r="T1338" s="13">
        <f t="shared" si="230"/>
        <v>0.38254139634183615</v>
      </c>
      <c r="U1338" s="14"/>
      <c r="V1338" s="13">
        <f t="shared" si="231"/>
        <v>0.38</v>
      </c>
      <c r="W1338" s="13">
        <v>146.63</v>
      </c>
    </row>
    <row r="1339" spans="1:23" hidden="1" x14ac:dyDescent="0.25">
      <c r="A1339" s="7" t="s">
        <v>8828</v>
      </c>
      <c r="B1339" s="7">
        <v>99591</v>
      </c>
      <c r="C1339" s="7" t="s">
        <v>1178</v>
      </c>
      <c r="D1339" s="14">
        <v>1</v>
      </c>
      <c r="E1339" s="13">
        <f t="shared" si="234"/>
        <v>0</v>
      </c>
      <c r="F1339" s="14">
        <f t="shared" ref="F1339:F1341" si="235">W1339 * E1339</f>
        <v>0</v>
      </c>
      <c r="G1339" s="11">
        <v>175.9</v>
      </c>
      <c r="H1339" s="13">
        <v>800000</v>
      </c>
      <c r="I1339" s="11">
        <v>58.9</v>
      </c>
      <c r="J1339" s="9">
        <v>33.484934621944298</v>
      </c>
      <c r="K1339" s="13">
        <v>4.9291652058281801E-3</v>
      </c>
      <c r="L1339" s="13">
        <f t="shared" ref="L1339:L1341" si="236">J1339 * K1339%</f>
        <v>1.6505277465791921E-3</v>
      </c>
      <c r="M1339" s="11">
        <v>175.9</v>
      </c>
      <c r="N1339" s="8">
        <v>3568555.58</v>
      </c>
      <c r="O1339" s="9">
        <v>34.128005862416302</v>
      </c>
      <c r="P1339" s="13"/>
      <c r="Q1339" s="13"/>
      <c r="R1339" s="13">
        <f t="shared" si="228"/>
        <v>273024.04689933039</v>
      </c>
      <c r="S1339" s="11">
        <f t="shared" ref="S1339:S1341" si="237">K1339% * R1339</f>
        <v>13.457806323305805</v>
      </c>
      <c r="T1339" s="13">
        <f t="shared" ref="T1339:T1341" si="238">IFERROR((S1339 / M1339), 0)</f>
        <v>7.6508279268367285E-2</v>
      </c>
      <c r="U1339" s="14"/>
      <c r="V1339" s="13">
        <f t="shared" ref="V1339:V1341" si="239">ROUND((T1339 - U1339), 2)</f>
        <v>0.08</v>
      </c>
      <c r="W1339" s="13">
        <v>146.63</v>
      </c>
    </row>
    <row r="1340" spans="1:23" hidden="1" x14ac:dyDescent="0.25">
      <c r="A1340" s="7" t="s">
        <v>8828</v>
      </c>
      <c r="B1340" s="7">
        <v>99601</v>
      </c>
      <c r="C1340" s="7" t="s">
        <v>1224</v>
      </c>
      <c r="D1340" s="14">
        <v>1</v>
      </c>
      <c r="E1340" s="13">
        <f t="shared" si="234"/>
        <v>0</v>
      </c>
      <c r="F1340" s="14">
        <f t="shared" si="235"/>
        <v>0</v>
      </c>
      <c r="G1340" s="11">
        <v>174.73</v>
      </c>
      <c r="H1340" s="13">
        <v>800000</v>
      </c>
      <c r="I1340" s="11">
        <v>72.3</v>
      </c>
      <c r="J1340" s="9">
        <v>41.378126251931498</v>
      </c>
      <c r="K1340" s="13">
        <v>4.8963788312356904E-3</v>
      </c>
      <c r="L1340" s="13">
        <f t="shared" si="236"/>
        <v>2.0260298145615518E-3</v>
      </c>
      <c r="M1340" s="11">
        <v>174.73</v>
      </c>
      <c r="N1340" s="8">
        <v>3568555.58</v>
      </c>
      <c r="O1340" s="9">
        <v>34.128005862416302</v>
      </c>
      <c r="P1340" s="13"/>
      <c r="Q1340" s="13"/>
      <c r="R1340" s="13">
        <f t="shared" si="228"/>
        <v>273024.04689933039</v>
      </c>
      <c r="S1340" s="11">
        <f t="shared" si="237"/>
        <v>13.368291636561818</v>
      </c>
      <c r="T1340" s="13">
        <f t="shared" si="238"/>
        <v>7.6508279268367299E-2</v>
      </c>
      <c r="U1340" s="14"/>
      <c r="V1340" s="13">
        <f t="shared" si="239"/>
        <v>0.08</v>
      </c>
      <c r="W1340" s="13">
        <v>146.63</v>
      </c>
    </row>
    <row r="1341" spans="1:23" x14ac:dyDescent="0.25">
      <c r="A1341" s="15" t="s">
        <v>8828</v>
      </c>
      <c r="B1341" s="15">
        <v>99711</v>
      </c>
      <c r="C1341" s="7" t="s">
        <v>5929</v>
      </c>
      <c r="D1341" s="14">
        <v>9</v>
      </c>
      <c r="E1341" s="13">
        <f t="shared" si="234"/>
        <v>1</v>
      </c>
      <c r="F1341" s="14">
        <f t="shared" si="235"/>
        <v>146.63</v>
      </c>
      <c r="G1341" s="11">
        <v>1851.02</v>
      </c>
      <c r="H1341" s="13">
        <v>800000</v>
      </c>
      <c r="I1341" s="11">
        <v>713.51</v>
      </c>
      <c r="J1341" s="9">
        <v>38.546855247377103</v>
      </c>
      <c r="K1341" s="13">
        <v>5.1870286408709901E-2</v>
      </c>
      <c r="L1341" s="13">
        <f t="shared" si="236"/>
        <v>1.9994364218365323E-2</v>
      </c>
      <c r="M1341" s="11">
        <v>205.668888888889</v>
      </c>
      <c r="N1341" s="8">
        <v>3568555.58</v>
      </c>
      <c r="O1341" s="9">
        <v>34.128005862416302</v>
      </c>
      <c r="P1341" s="13"/>
      <c r="Q1341" s="13"/>
      <c r="R1341" s="13">
        <f t="shared" si="228"/>
        <v>273024.04689933039</v>
      </c>
      <c r="S1341" s="11">
        <f t="shared" si="237"/>
        <v>141.61835509133311</v>
      </c>
      <c r="T1341" s="13">
        <f t="shared" si="238"/>
        <v>0.68857451341530473</v>
      </c>
      <c r="U1341" s="14"/>
      <c r="V1341" s="13">
        <f t="shared" si="239"/>
        <v>0.69</v>
      </c>
      <c r="W1341" s="13">
        <v>146.63</v>
      </c>
    </row>
    <row r="1343" spans="1:23" x14ac:dyDescent="0.25">
      <c r="A1343" s="15" t="s">
        <v>9302</v>
      </c>
      <c r="B1343" s="15">
        <v>227587</v>
      </c>
      <c r="C1343" s="7" t="s">
        <v>7588</v>
      </c>
      <c r="D1343" s="14">
        <v>13</v>
      </c>
      <c r="E1343" s="13">
        <v>2</v>
      </c>
      <c r="F1343" s="14">
        <f t="shared" ref="F1343:F1358" si="240">W1343 * E1343</f>
        <v>582.17999999999995</v>
      </c>
      <c r="G1343" s="11">
        <v>4881.93</v>
      </c>
      <c r="H1343" s="13">
        <v>800000</v>
      </c>
      <c r="I1343" s="11">
        <v>1815.69</v>
      </c>
      <c r="J1343" s="9">
        <v>37.192053142916798</v>
      </c>
      <c r="K1343" s="13">
        <v>0.136804090354115</v>
      </c>
      <c r="L1343" s="13">
        <f t="shared" ref="L1343:L1358" si="241">J1343 * K1343%</f>
        <v>5.0880249986186364E-2</v>
      </c>
      <c r="M1343" s="11">
        <v>375.53307692307698</v>
      </c>
      <c r="N1343" s="8">
        <v>3568555.58</v>
      </c>
      <c r="O1343" s="9">
        <v>34.128005862416302</v>
      </c>
      <c r="P1343" s="13"/>
      <c r="Q1343" s="13"/>
      <c r="R1343" s="13">
        <f t="shared" ref="R1343:R1358" si="242">H1343 * O1343%</f>
        <v>273024.04689933039</v>
      </c>
      <c r="S1343" s="11">
        <f t="shared" ref="S1343:S1358" si="243">K1343% * R1343</f>
        <v>373.50806380862127</v>
      </c>
      <c r="T1343" s="13">
        <f t="shared" ref="T1343:T1358" si="244">IFERROR((S1343 / M1343), 0)</f>
        <v>0.99460763048877721</v>
      </c>
      <c r="U1343" s="14"/>
      <c r="V1343" s="13">
        <f t="shared" ref="V1343:V1358" si="245">ROUND((T1343 - U1343), 2)</f>
        <v>0.99</v>
      </c>
      <c r="W1343" s="13">
        <v>291.08999999999997</v>
      </c>
    </row>
    <row r="1344" spans="1:23" hidden="1" x14ac:dyDescent="0.25">
      <c r="A1344" s="7" t="s">
        <v>9302</v>
      </c>
      <c r="B1344" s="7">
        <v>228580</v>
      </c>
      <c r="C1344" s="7" t="s">
        <v>456</v>
      </c>
      <c r="D1344" s="14">
        <v>4</v>
      </c>
      <c r="E1344" s="13">
        <f>IF((V1344 &lt; 0), 0, ROUND((T1344 - U1344), 0))</f>
        <v>0</v>
      </c>
      <c r="F1344" s="14">
        <f t="shared" si="240"/>
        <v>0</v>
      </c>
      <c r="G1344" s="11">
        <v>1590.71</v>
      </c>
      <c r="H1344" s="13">
        <v>800000</v>
      </c>
      <c r="I1344" s="11">
        <v>612.1</v>
      </c>
      <c r="J1344" s="9">
        <v>38.479672599028099</v>
      </c>
      <c r="K1344" s="13">
        <v>4.4575738400016697E-2</v>
      </c>
      <c r="L1344" s="13">
        <f t="shared" si="241"/>
        <v>1.7152598194925671E-2</v>
      </c>
      <c r="M1344" s="11">
        <v>397.67750000000001</v>
      </c>
      <c r="N1344" s="8">
        <v>3568555.58</v>
      </c>
      <c r="O1344" s="9">
        <v>34.128005862416302</v>
      </c>
      <c r="P1344" s="13"/>
      <c r="Q1344" s="13"/>
      <c r="R1344" s="13">
        <f t="shared" si="242"/>
        <v>273024.04689933039</v>
      </c>
      <c r="S1344" s="11">
        <f t="shared" si="243"/>
        <v>121.70248491498441</v>
      </c>
      <c r="T1344" s="13">
        <f t="shared" si="244"/>
        <v>0.30603311707346886</v>
      </c>
      <c r="U1344" s="14"/>
      <c r="V1344" s="13">
        <f t="shared" si="245"/>
        <v>0.31</v>
      </c>
      <c r="W1344" s="13">
        <v>324.33</v>
      </c>
    </row>
    <row r="1345" spans="1:23" x14ac:dyDescent="0.25">
      <c r="A1345" s="15" t="s">
        <v>9302</v>
      </c>
      <c r="B1345" s="15">
        <v>228587</v>
      </c>
      <c r="C1345" s="7" t="s">
        <v>1733</v>
      </c>
      <c r="D1345" s="14">
        <v>14</v>
      </c>
      <c r="E1345" s="13">
        <v>2</v>
      </c>
      <c r="F1345" s="14">
        <f t="shared" si="240"/>
        <v>648.66</v>
      </c>
      <c r="G1345" s="11">
        <v>5514.72</v>
      </c>
      <c r="H1345" s="13">
        <v>800000</v>
      </c>
      <c r="I1345" s="11">
        <v>1884.73</v>
      </c>
      <c r="J1345" s="9">
        <v>34.176349841877702</v>
      </c>
      <c r="K1345" s="13">
        <v>0.15453647495102199</v>
      </c>
      <c r="L1345" s="13">
        <f t="shared" si="241"/>
        <v>5.2814926312566977E-2</v>
      </c>
      <c r="M1345" s="11">
        <v>393.90857142857101</v>
      </c>
      <c r="N1345" s="8">
        <v>3568555.58</v>
      </c>
      <c r="O1345" s="9">
        <v>34.128005862416302</v>
      </c>
      <c r="P1345" s="13"/>
      <c r="Q1345" s="13"/>
      <c r="R1345" s="13">
        <f t="shared" si="242"/>
        <v>273024.04689933039</v>
      </c>
      <c r="S1345" s="11">
        <f t="shared" si="243"/>
        <v>421.92173784685025</v>
      </c>
      <c r="T1345" s="13">
        <f t="shared" si="244"/>
        <v>1.0711159097571428</v>
      </c>
      <c r="U1345" s="14"/>
      <c r="V1345" s="13">
        <f t="shared" si="245"/>
        <v>1.07</v>
      </c>
      <c r="W1345" s="13">
        <v>324.33</v>
      </c>
    </row>
    <row r="1346" spans="1:23" hidden="1" x14ac:dyDescent="0.25">
      <c r="A1346" s="7" t="s">
        <v>9302</v>
      </c>
      <c r="B1346" s="7">
        <v>229087</v>
      </c>
      <c r="C1346" s="7" t="s">
        <v>3652</v>
      </c>
      <c r="D1346" s="14">
        <v>1</v>
      </c>
      <c r="E1346" s="13">
        <f t="shared" ref="E1346:E1353" si="246">IF((V1346 &lt; 0), 0, ROUND((T1346 - U1346), 0))</f>
        <v>0</v>
      </c>
      <c r="F1346" s="14">
        <f t="shared" si="240"/>
        <v>0</v>
      </c>
      <c r="G1346" s="11">
        <v>548.07000000000005</v>
      </c>
      <c r="H1346" s="13">
        <v>800000</v>
      </c>
      <c r="I1346" s="11">
        <v>219.41</v>
      </c>
      <c r="J1346" s="9">
        <v>40.033207437006197</v>
      </c>
      <c r="K1346" s="13">
        <v>1.5358314805902501E-2</v>
      </c>
      <c r="L1346" s="13">
        <f t="shared" si="241"/>
        <v>6.1484260250753838E-3</v>
      </c>
      <c r="M1346" s="11">
        <v>548.07000000000005</v>
      </c>
      <c r="N1346" s="8">
        <v>3568555.58</v>
      </c>
      <c r="O1346" s="9">
        <v>34.128005862416302</v>
      </c>
      <c r="P1346" s="13"/>
      <c r="Q1346" s="13"/>
      <c r="R1346" s="13">
        <f t="shared" si="242"/>
        <v>273024.04689933039</v>
      </c>
      <c r="S1346" s="11">
        <f t="shared" si="243"/>
        <v>41.931892618614043</v>
      </c>
      <c r="T1346" s="13">
        <f t="shared" si="244"/>
        <v>7.6508279268367257E-2</v>
      </c>
      <c r="U1346" s="14"/>
      <c r="V1346" s="13">
        <f t="shared" si="245"/>
        <v>0.08</v>
      </c>
      <c r="W1346" s="13">
        <v>407.63</v>
      </c>
    </row>
    <row r="1347" spans="1:23" hidden="1" x14ac:dyDescent="0.25">
      <c r="A1347" s="7" t="s">
        <v>9302</v>
      </c>
      <c r="B1347" s="7">
        <v>23077909</v>
      </c>
      <c r="C1347" s="7" t="s">
        <v>3017</v>
      </c>
      <c r="D1347" s="14">
        <v>1</v>
      </c>
      <c r="E1347" s="13">
        <f t="shared" si="246"/>
        <v>0</v>
      </c>
      <c r="F1347" s="14">
        <f t="shared" si="240"/>
        <v>0</v>
      </c>
      <c r="G1347" s="11">
        <v>266.99</v>
      </c>
      <c r="H1347" s="13">
        <v>800000</v>
      </c>
      <c r="I1347" s="11">
        <v>124.18</v>
      </c>
      <c r="J1347" s="9">
        <v>46.511105284842102</v>
      </c>
      <c r="K1347" s="13">
        <v>7.4817385918366404E-3</v>
      </c>
      <c r="L1347" s="13">
        <f t="shared" si="241"/>
        <v>3.4798393135858029E-3</v>
      </c>
      <c r="M1347" s="11">
        <v>266.99</v>
      </c>
      <c r="N1347" s="8">
        <v>3568555.58</v>
      </c>
      <c r="O1347" s="9">
        <v>34.128005862416302</v>
      </c>
      <c r="P1347" s="13"/>
      <c r="Q1347" s="13"/>
      <c r="R1347" s="13">
        <f t="shared" si="242"/>
        <v>273024.04689933039</v>
      </c>
      <c r="S1347" s="11">
        <f t="shared" si="243"/>
        <v>20.42694548186137</v>
      </c>
      <c r="T1347" s="13">
        <f t="shared" si="244"/>
        <v>7.6508279268367244E-2</v>
      </c>
      <c r="U1347" s="14"/>
      <c r="V1347" s="13">
        <f t="shared" si="245"/>
        <v>0.08</v>
      </c>
      <c r="W1347" s="13">
        <v>171.05</v>
      </c>
    </row>
    <row r="1348" spans="1:23" hidden="1" x14ac:dyDescent="0.25">
      <c r="A1348" s="7" t="s">
        <v>9302</v>
      </c>
      <c r="B1348" s="7">
        <v>291121</v>
      </c>
      <c r="C1348" s="7" t="s">
        <v>2583</v>
      </c>
      <c r="D1348" s="14">
        <v>1</v>
      </c>
      <c r="E1348" s="13">
        <f t="shared" si="246"/>
        <v>0</v>
      </c>
      <c r="F1348" s="14">
        <f t="shared" si="240"/>
        <v>0</v>
      </c>
      <c r="G1348" s="11">
        <v>340.99</v>
      </c>
      <c r="H1348" s="13">
        <v>800000</v>
      </c>
      <c r="I1348" s="11">
        <v>143.38999999999999</v>
      </c>
      <c r="J1348" s="9">
        <v>42.051086542127301</v>
      </c>
      <c r="K1348" s="13">
        <v>9.5554067284556593E-3</v>
      </c>
      <c r="L1348" s="13">
        <f t="shared" si="241"/>
        <v>4.0181523528351444E-3</v>
      </c>
      <c r="M1348" s="11">
        <v>340.99</v>
      </c>
      <c r="N1348" s="8">
        <v>3568555.58</v>
      </c>
      <c r="O1348" s="9">
        <v>34.128005862416302</v>
      </c>
      <c r="P1348" s="13"/>
      <c r="Q1348" s="13"/>
      <c r="R1348" s="13">
        <f t="shared" si="242"/>
        <v>273024.04689933039</v>
      </c>
      <c r="S1348" s="11">
        <f t="shared" si="243"/>
        <v>26.088558147720551</v>
      </c>
      <c r="T1348" s="13">
        <f t="shared" si="244"/>
        <v>7.6508279268367257E-2</v>
      </c>
      <c r="U1348" s="14"/>
      <c r="V1348" s="13">
        <f t="shared" si="245"/>
        <v>0.08</v>
      </c>
      <c r="W1348" s="13">
        <v>262.60000000000002</v>
      </c>
    </row>
    <row r="1349" spans="1:23" hidden="1" x14ac:dyDescent="0.25">
      <c r="A1349" s="7" t="s">
        <v>9302</v>
      </c>
      <c r="B1349" s="7">
        <v>291131</v>
      </c>
      <c r="C1349" s="7" t="s">
        <v>1873</v>
      </c>
      <c r="D1349" s="14">
        <v>1</v>
      </c>
      <c r="E1349" s="13">
        <f t="shared" si="246"/>
        <v>0</v>
      </c>
      <c r="F1349" s="14">
        <f t="shared" si="240"/>
        <v>0</v>
      </c>
      <c r="G1349" s="11">
        <v>371.44</v>
      </c>
      <c r="H1349" s="13">
        <v>800000</v>
      </c>
      <c r="I1349" s="11">
        <v>137.21</v>
      </c>
      <c r="J1349" s="9">
        <v>36.9400172302391</v>
      </c>
      <c r="K1349" s="13">
        <v>1.0408693144132E-2</v>
      </c>
      <c r="L1349" s="13">
        <f t="shared" si="241"/>
        <v>3.8449730408850764E-3</v>
      </c>
      <c r="M1349" s="11">
        <v>371.44</v>
      </c>
      <c r="N1349" s="8">
        <v>3568555.58</v>
      </c>
      <c r="O1349" s="9">
        <v>34.128005862416302</v>
      </c>
      <c r="P1349" s="13"/>
      <c r="Q1349" s="13"/>
      <c r="R1349" s="13">
        <f t="shared" si="242"/>
        <v>273024.04689933039</v>
      </c>
      <c r="S1349" s="11">
        <f t="shared" si="243"/>
        <v>28.418235251442336</v>
      </c>
      <c r="T1349" s="13">
        <f t="shared" si="244"/>
        <v>7.6508279268367257E-2</v>
      </c>
      <c r="U1349" s="14"/>
      <c r="V1349" s="13">
        <f t="shared" si="245"/>
        <v>0.08</v>
      </c>
      <c r="W1349" s="13">
        <v>274.39</v>
      </c>
    </row>
    <row r="1350" spans="1:23" hidden="1" x14ac:dyDescent="0.25">
      <c r="A1350" s="7" t="s">
        <v>9302</v>
      </c>
      <c r="B1350" s="7">
        <v>300075</v>
      </c>
      <c r="C1350" s="7" t="s">
        <v>4875</v>
      </c>
      <c r="D1350" s="14">
        <v>1</v>
      </c>
      <c r="E1350" s="13">
        <f t="shared" si="246"/>
        <v>0</v>
      </c>
      <c r="F1350" s="14">
        <f t="shared" si="240"/>
        <v>0</v>
      </c>
      <c r="G1350" s="11">
        <v>124.44</v>
      </c>
      <c r="H1350" s="13">
        <v>800000</v>
      </c>
      <c r="I1350" s="11">
        <v>45.88</v>
      </c>
      <c r="J1350" s="9">
        <v>36.869173899067803</v>
      </c>
      <c r="K1350" s="13">
        <v>3.48712517460636E-3</v>
      </c>
      <c r="L1350" s="13">
        <f t="shared" si="241"/>
        <v>1.2856742447037905E-3</v>
      </c>
      <c r="M1350" s="11">
        <v>124.44</v>
      </c>
      <c r="N1350" s="8">
        <v>3568555.58</v>
      </c>
      <c r="O1350" s="9">
        <v>34.128005862416302</v>
      </c>
      <c r="P1350" s="13"/>
      <c r="Q1350" s="13"/>
      <c r="R1350" s="13">
        <f t="shared" si="242"/>
        <v>273024.04689933039</v>
      </c>
      <c r="S1350" s="11">
        <f t="shared" si="243"/>
        <v>9.5206902721556244</v>
      </c>
      <c r="T1350" s="13">
        <f t="shared" si="244"/>
        <v>7.6508279268367285E-2</v>
      </c>
      <c r="U1350" s="14"/>
      <c r="V1350" s="13">
        <f t="shared" si="245"/>
        <v>0.08</v>
      </c>
      <c r="W1350" s="13">
        <v>92.04</v>
      </c>
    </row>
    <row r="1351" spans="1:23" hidden="1" x14ac:dyDescent="0.25">
      <c r="A1351" s="7" t="s">
        <v>9302</v>
      </c>
      <c r="B1351" s="7">
        <v>310009</v>
      </c>
      <c r="C1351" s="7" t="s">
        <v>6103</v>
      </c>
      <c r="D1351" s="14">
        <v>1</v>
      </c>
      <c r="E1351" s="13">
        <f t="shared" si="246"/>
        <v>0</v>
      </c>
      <c r="F1351" s="14">
        <f t="shared" si="240"/>
        <v>0</v>
      </c>
      <c r="G1351" s="11">
        <v>174.99</v>
      </c>
      <c r="H1351" s="13">
        <v>800000</v>
      </c>
      <c r="I1351" s="11">
        <v>53.34</v>
      </c>
      <c r="J1351" s="9">
        <v>30.481741813817901</v>
      </c>
      <c r="K1351" s="13">
        <v>4.9036646922562396E-3</v>
      </c>
      <c r="L1351" s="13">
        <f t="shared" si="241"/>
        <v>1.4947224109088952E-3</v>
      </c>
      <c r="M1351" s="11">
        <v>174.99</v>
      </c>
      <c r="N1351" s="8">
        <v>3568555.58</v>
      </c>
      <c r="O1351" s="9">
        <v>34.128005862416302</v>
      </c>
      <c r="P1351" s="13"/>
      <c r="Q1351" s="13"/>
      <c r="R1351" s="13">
        <f t="shared" si="242"/>
        <v>273024.04689933039</v>
      </c>
      <c r="S1351" s="11">
        <f t="shared" si="243"/>
        <v>13.388183789171581</v>
      </c>
      <c r="T1351" s="13">
        <f t="shared" si="244"/>
        <v>7.650827926836723E-2</v>
      </c>
      <c r="U1351" s="14"/>
      <c r="V1351" s="13">
        <f t="shared" si="245"/>
        <v>0.08</v>
      </c>
      <c r="W1351" s="13">
        <v>136.38</v>
      </c>
    </row>
    <row r="1352" spans="1:23" hidden="1" x14ac:dyDescent="0.25">
      <c r="A1352" s="7" t="s">
        <v>9302</v>
      </c>
      <c r="B1352" s="7">
        <v>318009</v>
      </c>
      <c r="C1352" s="7" t="s">
        <v>2110</v>
      </c>
      <c r="D1352" s="14">
        <v>1</v>
      </c>
      <c r="E1352" s="13">
        <f t="shared" si="246"/>
        <v>0</v>
      </c>
      <c r="F1352" s="14">
        <f t="shared" si="240"/>
        <v>0</v>
      </c>
      <c r="G1352" s="11">
        <v>129.99</v>
      </c>
      <c r="H1352" s="13">
        <v>800000</v>
      </c>
      <c r="I1352" s="11">
        <v>51.43</v>
      </c>
      <c r="J1352" s="9">
        <v>39.564581890914702</v>
      </c>
      <c r="K1352" s="13">
        <v>3.6426502848527901E-3</v>
      </c>
      <c r="L1352" s="13">
        <f t="shared" si="241"/>
        <v>1.4411993549502198E-3</v>
      </c>
      <c r="M1352" s="11">
        <v>129.99</v>
      </c>
      <c r="N1352" s="8">
        <v>3568555.58</v>
      </c>
      <c r="O1352" s="9">
        <v>34.128005862416302</v>
      </c>
      <c r="P1352" s="13"/>
      <c r="Q1352" s="13"/>
      <c r="R1352" s="13">
        <f t="shared" si="242"/>
        <v>273024.04689933039</v>
      </c>
      <c r="S1352" s="11">
        <f t="shared" si="243"/>
        <v>9.9453112220950732</v>
      </c>
      <c r="T1352" s="13">
        <f t="shared" si="244"/>
        <v>7.6508279268367355E-2</v>
      </c>
      <c r="U1352" s="14"/>
      <c r="V1352" s="13">
        <f t="shared" si="245"/>
        <v>0.08</v>
      </c>
      <c r="W1352" s="13">
        <v>92.04</v>
      </c>
    </row>
    <row r="1353" spans="1:23" hidden="1" x14ac:dyDescent="0.25">
      <c r="A1353" s="7" t="s">
        <v>9302</v>
      </c>
      <c r="B1353" s="7">
        <v>318047</v>
      </c>
      <c r="C1353" s="7" t="s">
        <v>6392</v>
      </c>
      <c r="D1353" s="14">
        <v>1</v>
      </c>
      <c r="E1353" s="13">
        <f t="shared" si="246"/>
        <v>0</v>
      </c>
      <c r="F1353" s="14">
        <f t="shared" si="240"/>
        <v>0</v>
      </c>
      <c r="G1353" s="11">
        <v>90</v>
      </c>
      <c r="H1353" s="13">
        <v>800000</v>
      </c>
      <c r="I1353" s="11">
        <v>11.44</v>
      </c>
      <c r="J1353" s="9">
        <v>12.7111111111111</v>
      </c>
      <c r="K1353" s="13">
        <v>2.5220288148069098E-3</v>
      </c>
      <c r="L1353" s="13">
        <f t="shared" si="241"/>
        <v>3.2057788490434468E-4</v>
      </c>
      <c r="M1353" s="11">
        <v>90</v>
      </c>
      <c r="N1353" s="8">
        <v>3568555.58</v>
      </c>
      <c r="O1353" s="9">
        <v>34.128005862416302</v>
      </c>
      <c r="P1353" s="13"/>
      <c r="Q1353" s="13"/>
      <c r="R1353" s="13">
        <f t="shared" si="242"/>
        <v>273024.04689933039</v>
      </c>
      <c r="S1353" s="11">
        <f t="shared" si="243"/>
        <v>6.8857451341530442</v>
      </c>
      <c r="T1353" s="13">
        <f t="shared" si="244"/>
        <v>7.650827926836716E-2</v>
      </c>
      <c r="U1353" s="14"/>
      <c r="V1353" s="13">
        <f t="shared" si="245"/>
        <v>0.08</v>
      </c>
      <c r="W1353" s="13">
        <v>97.45</v>
      </c>
    </row>
    <row r="1354" spans="1:23" x14ac:dyDescent="0.25">
      <c r="A1354" s="15" t="s">
        <v>9302</v>
      </c>
      <c r="B1354" s="15">
        <v>318068</v>
      </c>
      <c r="C1354" s="7" t="s">
        <v>6895</v>
      </c>
      <c r="D1354" s="14">
        <v>10</v>
      </c>
      <c r="E1354" s="13">
        <v>2</v>
      </c>
      <c r="F1354" s="14">
        <f t="shared" si="240"/>
        <v>194.9</v>
      </c>
      <c r="G1354" s="11">
        <v>1276.9100000000001</v>
      </c>
      <c r="H1354" s="13">
        <v>800000</v>
      </c>
      <c r="I1354" s="11">
        <v>517.13</v>
      </c>
      <c r="J1354" s="9">
        <v>40.498547274279296</v>
      </c>
      <c r="K1354" s="13">
        <v>3.5782264599056597E-2</v>
      </c>
      <c r="L1354" s="13">
        <f t="shared" si="241"/>
        <v>1.4491297344456642E-2</v>
      </c>
      <c r="M1354" s="11">
        <v>127.691</v>
      </c>
      <c r="N1354" s="8">
        <v>3568555.58</v>
      </c>
      <c r="O1354" s="9">
        <v>34.128005862416302</v>
      </c>
      <c r="P1354" s="13"/>
      <c r="Q1354" s="13"/>
      <c r="R1354" s="13">
        <f t="shared" si="242"/>
        <v>273024.04689933039</v>
      </c>
      <c r="S1354" s="11">
        <f t="shared" si="243"/>
        <v>97.694186880570783</v>
      </c>
      <c r="T1354" s="13">
        <f t="shared" si="244"/>
        <v>0.76508279268367219</v>
      </c>
      <c r="U1354" s="14"/>
      <c r="V1354" s="13">
        <f t="shared" si="245"/>
        <v>0.77</v>
      </c>
      <c r="W1354" s="13">
        <v>97.45</v>
      </c>
    </row>
    <row r="1355" spans="1:23" x14ac:dyDescent="0.25">
      <c r="A1355" s="15" t="s">
        <v>9302</v>
      </c>
      <c r="B1355" s="15">
        <v>318075</v>
      </c>
      <c r="C1355" s="7" t="s">
        <v>2893</v>
      </c>
      <c r="D1355" s="14">
        <v>12</v>
      </c>
      <c r="E1355" s="13">
        <f>IF((V1355 &lt; 0), 0, ROUND((T1355 - U1355), 0))</f>
        <v>1</v>
      </c>
      <c r="F1355" s="14">
        <f t="shared" si="240"/>
        <v>97.45</v>
      </c>
      <c r="G1355" s="11">
        <v>1490.41</v>
      </c>
      <c r="H1355" s="13">
        <v>800000</v>
      </c>
      <c r="I1355" s="11">
        <v>521.88</v>
      </c>
      <c r="J1355" s="9">
        <v>35.015868116826901</v>
      </c>
      <c r="K1355" s="13">
        <v>4.17650773986264E-2</v>
      </c>
      <c r="L1355" s="13">
        <f t="shared" si="241"/>
        <v>1.4624404420793701E-2</v>
      </c>
      <c r="M1355" s="11">
        <v>124.20083333333299</v>
      </c>
      <c r="N1355" s="8">
        <v>3568555.58</v>
      </c>
      <c r="O1355" s="9">
        <v>34.128005862416302</v>
      </c>
      <c r="P1355" s="13"/>
      <c r="Q1355" s="13"/>
      <c r="R1355" s="13">
        <f t="shared" si="242"/>
        <v>273024.04689933039</v>
      </c>
      <c r="S1355" s="11">
        <f t="shared" si="243"/>
        <v>114.02870450436738</v>
      </c>
      <c r="T1355" s="13">
        <f t="shared" si="244"/>
        <v>0.91809935122041075</v>
      </c>
      <c r="U1355" s="14"/>
      <c r="V1355" s="13">
        <f t="shared" si="245"/>
        <v>0.92</v>
      </c>
      <c r="W1355" s="13">
        <v>97.45</v>
      </c>
    </row>
    <row r="1356" spans="1:23" hidden="1" x14ac:dyDescent="0.25">
      <c r="A1356" s="7" t="s">
        <v>9302</v>
      </c>
      <c r="B1356" s="7">
        <v>318077</v>
      </c>
      <c r="C1356" s="7" t="s">
        <v>728</v>
      </c>
      <c r="D1356" s="14">
        <v>3</v>
      </c>
      <c r="E1356" s="13">
        <f>IF((V1356 &lt; 0), 0, ROUND((T1356 - U1356), 0))</f>
        <v>0</v>
      </c>
      <c r="F1356" s="14">
        <f t="shared" si="240"/>
        <v>0</v>
      </c>
      <c r="G1356" s="11">
        <v>376.8</v>
      </c>
      <c r="H1356" s="13">
        <v>800000</v>
      </c>
      <c r="I1356" s="11">
        <v>141.12</v>
      </c>
      <c r="J1356" s="9">
        <v>37.452229299363097</v>
      </c>
      <c r="K1356" s="13">
        <v>1.05588939713249E-2</v>
      </c>
      <c r="L1356" s="13">
        <f t="shared" si="241"/>
        <v>3.954541181617228E-3</v>
      </c>
      <c r="M1356" s="11">
        <v>125.6</v>
      </c>
      <c r="N1356" s="8">
        <v>3568555.58</v>
      </c>
      <c r="O1356" s="9">
        <v>34.128005862416302</v>
      </c>
      <c r="P1356" s="13"/>
      <c r="Q1356" s="13"/>
      <c r="R1356" s="13">
        <f t="shared" si="242"/>
        <v>273024.04689933039</v>
      </c>
      <c r="S1356" s="11">
        <f t="shared" si="243"/>
        <v>28.828319628320667</v>
      </c>
      <c r="T1356" s="13">
        <f t="shared" si="244"/>
        <v>0.22952483780510086</v>
      </c>
      <c r="U1356" s="14"/>
      <c r="V1356" s="13">
        <f t="shared" si="245"/>
        <v>0.23</v>
      </c>
      <c r="W1356" s="13">
        <v>97.45</v>
      </c>
    </row>
    <row r="1357" spans="1:23" x14ac:dyDescent="0.25">
      <c r="A1357" s="15" t="s">
        <v>9302</v>
      </c>
      <c r="B1357" s="15">
        <v>318083</v>
      </c>
      <c r="C1357" s="7" t="s">
        <v>1098</v>
      </c>
      <c r="D1357" s="14">
        <v>13</v>
      </c>
      <c r="E1357" s="13">
        <f>IF((V1357 &lt; 0), 0, ROUND((T1357 - U1357), 0))</f>
        <v>1</v>
      </c>
      <c r="F1357" s="14">
        <f t="shared" si="240"/>
        <v>97.45</v>
      </c>
      <c r="G1357" s="11">
        <v>1572.12</v>
      </c>
      <c r="H1357" s="13">
        <v>800000</v>
      </c>
      <c r="I1357" s="11">
        <v>545.51</v>
      </c>
      <c r="J1357" s="9">
        <v>34.699005165000102</v>
      </c>
      <c r="K1357" s="13">
        <v>4.4054799337047201E-2</v>
      </c>
      <c r="L1357" s="13">
        <f t="shared" si="241"/>
        <v>1.5286577097392439E-2</v>
      </c>
      <c r="M1357" s="11">
        <v>120.932307692308</v>
      </c>
      <c r="N1357" s="8">
        <v>3568555.58</v>
      </c>
      <c r="O1357" s="9">
        <v>34.128005862416302</v>
      </c>
      <c r="P1357" s="13"/>
      <c r="Q1357" s="13"/>
      <c r="R1357" s="13">
        <f t="shared" si="242"/>
        <v>273024.04689933039</v>
      </c>
      <c r="S1357" s="11">
        <f t="shared" si="243"/>
        <v>120.28019600338564</v>
      </c>
      <c r="T1357" s="13">
        <f t="shared" si="244"/>
        <v>0.99460763048877265</v>
      </c>
      <c r="U1357" s="14"/>
      <c r="V1357" s="13">
        <f t="shared" si="245"/>
        <v>0.99</v>
      </c>
      <c r="W1357" s="13">
        <v>97.45</v>
      </c>
    </row>
    <row r="1358" spans="1:23" x14ac:dyDescent="0.25">
      <c r="A1358" s="15" t="s">
        <v>9302</v>
      </c>
      <c r="B1358" s="15">
        <v>318086</v>
      </c>
      <c r="C1358" s="7" t="s">
        <v>2324</v>
      </c>
      <c r="D1358" s="14">
        <v>11</v>
      </c>
      <c r="E1358" s="13">
        <f>IF((V1358 &lt; 0), 0, ROUND((T1358 - U1358), 0))</f>
        <v>1</v>
      </c>
      <c r="F1358" s="14">
        <f t="shared" si="240"/>
        <v>97.45</v>
      </c>
      <c r="G1358" s="11">
        <v>1332.94</v>
      </c>
      <c r="H1358" s="13">
        <v>800000</v>
      </c>
      <c r="I1358" s="11">
        <v>478.09</v>
      </c>
      <c r="J1358" s="9">
        <v>35.867330862604497</v>
      </c>
      <c r="K1358" s="13">
        <v>3.7352367648985897E-2</v>
      </c>
      <c r="L1358" s="13">
        <f t="shared" si="241"/>
        <v>1.3397297289678216E-2</v>
      </c>
      <c r="M1358" s="11">
        <v>121.176363636364</v>
      </c>
      <c r="N1358" s="8">
        <v>3568555.58</v>
      </c>
      <c r="O1358" s="9">
        <v>34.128005862416302</v>
      </c>
      <c r="P1358" s="13"/>
      <c r="Q1358" s="13"/>
      <c r="R1358" s="13">
        <f t="shared" si="242"/>
        <v>273024.04689933039</v>
      </c>
      <c r="S1358" s="11">
        <f t="shared" si="243"/>
        <v>101.98094576797757</v>
      </c>
      <c r="T1358" s="13">
        <f t="shared" si="244"/>
        <v>0.84159107195203831</v>
      </c>
      <c r="U1358" s="14"/>
      <c r="V1358" s="13">
        <f t="shared" si="245"/>
        <v>0.84</v>
      </c>
      <c r="W1358" s="13">
        <v>97.45</v>
      </c>
    </row>
    <row r="1360" spans="1:23" x14ac:dyDescent="0.25">
      <c r="A1360" s="15" t="s">
        <v>10874</v>
      </c>
      <c r="B1360" s="15">
        <v>104112</v>
      </c>
      <c r="C1360" s="7" t="s">
        <v>2510</v>
      </c>
      <c r="D1360" s="14">
        <v>14</v>
      </c>
      <c r="E1360" s="13">
        <f t="shared" ref="E1360:E1423" si="247">IF((V1360 &lt; 0), 0, ROUND((T1360 - U1360), 0))</f>
        <v>1</v>
      </c>
      <c r="F1360" s="14">
        <f t="shared" ref="F1360:F1423" si="248">W1360 * E1360</f>
        <v>194.31</v>
      </c>
      <c r="G1360" s="11">
        <v>3454.86</v>
      </c>
      <c r="H1360" s="13">
        <v>800000</v>
      </c>
      <c r="I1360" s="11">
        <v>1083.24</v>
      </c>
      <c r="J1360" s="9">
        <v>31.3540924957885</v>
      </c>
      <c r="K1360" s="13">
        <v>9.6813960790264594E-2</v>
      </c>
      <c r="L1360" s="13">
        <f t="shared" ref="L1360:L1423" si="249">J1360 * K1360%</f>
        <v>3.0355138815015972E-2</v>
      </c>
      <c r="M1360" s="11">
        <v>246.775714285714</v>
      </c>
      <c r="N1360" s="8">
        <v>3568555.58</v>
      </c>
      <c r="O1360" s="9">
        <v>34.128005862416302</v>
      </c>
      <c r="P1360" s="13"/>
      <c r="Q1360" s="13"/>
      <c r="R1360" s="13">
        <f t="shared" ref="R1360:R1423" si="250">H1360 * O1360%</f>
        <v>273024.04689933039</v>
      </c>
      <c r="S1360" s="11">
        <f t="shared" ref="S1360:S1423" si="251">K1360% * R1360</f>
        <v>264.32539371311134</v>
      </c>
      <c r="T1360" s="13">
        <f t="shared" ref="T1360:T1423" si="252">IFERROR((S1360 / M1360), 0)</f>
        <v>1.071115909757143</v>
      </c>
      <c r="U1360" s="14"/>
      <c r="V1360" s="13">
        <f t="shared" ref="V1360:V1423" si="253">ROUND((T1360 - U1360), 2)</f>
        <v>1.07</v>
      </c>
      <c r="W1360" s="13">
        <v>194.31</v>
      </c>
    </row>
    <row r="1361" spans="1:23" hidden="1" x14ac:dyDescent="0.25">
      <c r="A1361" s="7" t="s">
        <v>10874</v>
      </c>
      <c r="B1361" s="7">
        <v>104212</v>
      </c>
      <c r="C1361" s="7" t="s">
        <v>5393</v>
      </c>
      <c r="D1361" s="14">
        <v>3</v>
      </c>
      <c r="E1361" s="13">
        <f t="shared" si="247"/>
        <v>0</v>
      </c>
      <c r="F1361" s="14">
        <f t="shared" si="248"/>
        <v>0</v>
      </c>
      <c r="G1361" s="11">
        <v>770.07</v>
      </c>
      <c r="H1361" s="13">
        <v>800000</v>
      </c>
      <c r="I1361" s="11">
        <v>266.19</v>
      </c>
      <c r="J1361" s="9">
        <v>34.566987416728303</v>
      </c>
      <c r="K1361" s="13">
        <v>2.1579319215759601E-2</v>
      </c>
      <c r="L1361" s="13">
        <f t="shared" si="249"/>
        <v>7.4593205579272532E-3</v>
      </c>
      <c r="M1361" s="11">
        <v>256.69</v>
      </c>
      <c r="N1361" s="8">
        <v>3568555.58</v>
      </c>
      <c r="O1361" s="9">
        <v>34.128005862416302</v>
      </c>
      <c r="P1361" s="13"/>
      <c r="Q1361" s="13"/>
      <c r="R1361" s="13">
        <f t="shared" si="250"/>
        <v>273024.04689933039</v>
      </c>
      <c r="S1361" s="11">
        <f t="shared" si="251"/>
        <v>58.916730616191707</v>
      </c>
      <c r="T1361" s="13">
        <f t="shared" si="252"/>
        <v>0.2295248378051023</v>
      </c>
      <c r="U1361" s="14"/>
      <c r="V1361" s="13">
        <f t="shared" si="253"/>
        <v>0.23</v>
      </c>
      <c r="W1361" s="13">
        <v>194.31</v>
      </c>
    </row>
    <row r="1362" spans="1:23" hidden="1" x14ac:dyDescent="0.25">
      <c r="A1362" s="7" t="s">
        <v>10874</v>
      </c>
      <c r="B1362" s="7">
        <v>10611</v>
      </c>
      <c r="C1362" s="7" t="s">
        <v>1532</v>
      </c>
      <c r="D1362" s="14">
        <v>1</v>
      </c>
      <c r="E1362" s="13">
        <f t="shared" si="247"/>
        <v>0</v>
      </c>
      <c r="F1362" s="14">
        <f t="shared" si="248"/>
        <v>0</v>
      </c>
      <c r="G1362" s="11">
        <v>287.99</v>
      </c>
      <c r="H1362" s="13">
        <v>800000</v>
      </c>
      <c r="I1362" s="11">
        <v>116.18</v>
      </c>
      <c r="J1362" s="9">
        <v>40.341678530504502</v>
      </c>
      <c r="K1362" s="13">
        <v>8.0702119819582602E-3</v>
      </c>
      <c r="L1362" s="13">
        <f t="shared" si="249"/>
        <v>3.2556589744918573E-3</v>
      </c>
      <c r="M1362" s="11">
        <v>287.99</v>
      </c>
      <c r="N1362" s="8">
        <v>3568555.58</v>
      </c>
      <c r="O1362" s="9">
        <v>34.128005862416302</v>
      </c>
      <c r="P1362" s="13"/>
      <c r="Q1362" s="13"/>
      <c r="R1362" s="13">
        <f t="shared" si="250"/>
        <v>273024.04689933039</v>
      </c>
      <c r="S1362" s="11">
        <f t="shared" si="251"/>
        <v>22.033619346497101</v>
      </c>
      <c r="T1362" s="13">
        <f t="shared" si="252"/>
        <v>7.6508279268367299E-2</v>
      </c>
      <c r="U1362" s="14"/>
      <c r="V1362" s="13">
        <f t="shared" si="253"/>
        <v>0.08</v>
      </c>
      <c r="W1362" s="13">
        <v>170</v>
      </c>
    </row>
    <row r="1363" spans="1:23" hidden="1" x14ac:dyDescent="0.25">
      <c r="A1363" s="7" t="s">
        <v>10874</v>
      </c>
      <c r="B1363" s="7">
        <v>106112</v>
      </c>
      <c r="C1363" s="7" t="s">
        <v>3580</v>
      </c>
      <c r="D1363" s="14">
        <v>3</v>
      </c>
      <c r="E1363" s="13">
        <f t="shared" si="247"/>
        <v>0</v>
      </c>
      <c r="F1363" s="14">
        <f t="shared" si="248"/>
        <v>0</v>
      </c>
      <c r="G1363" s="11">
        <v>941.98</v>
      </c>
      <c r="H1363" s="13">
        <v>800000</v>
      </c>
      <c r="I1363" s="11">
        <v>336.64</v>
      </c>
      <c r="J1363" s="9">
        <v>35.737489118664897</v>
      </c>
      <c r="K1363" s="13">
        <v>2.6396674477464601E-2</v>
      </c>
      <c r="L1363" s="13">
        <f t="shared" si="249"/>
        <v>9.4335086690733056E-3</v>
      </c>
      <c r="M1363" s="11">
        <v>313.993333333333</v>
      </c>
      <c r="N1363" s="8">
        <v>3568555.58</v>
      </c>
      <c r="O1363" s="9">
        <v>34.128005862416302</v>
      </c>
      <c r="P1363" s="13"/>
      <c r="Q1363" s="13"/>
      <c r="R1363" s="13">
        <f t="shared" si="250"/>
        <v>273024.04689933039</v>
      </c>
      <c r="S1363" s="11">
        <f t="shared" si="251"/>
        <v>72.069268905216532</v>
      </c>
      <c r="T1363" s="13">
        <f t="shared" si="252"/>
        <v>0.22952483780510183</v>
      </c>
      <c r="U1363" s="14"/>
      <c r="V1363" s="13">
        <f t="shared" si="253"/>
        <v>0.23</v>
      </c>
      <c r="W1363" s="13">
        <v>248.05</v>
      </c>
    </row>
    <row r="1364" spans="1:23" hidden="1" x14ac:dyDescent="0.25">
      <c r="A1364" s="7" t="s">
        <v>10874</v>
      </c>
      <c r="B1364" s="7">
        <v>10621</v>
      </c>
      <c r="C1364" s="7" t="s">
        <v>6098</v>
      </c>
      <c r="D1364" s="14">
        <v>1</v>
      </c>
      <c r="E1364" s="13">
        <f t="shared" si="247"/>
        <v>0</v>
      </c>
      <c r="F1364" s="14">
        <f t="shared" si="248"/>
        <v>0</v>
      </c>
      <c r="G1364" s="11">
        <v>149.99</v>
      </c>
      <c r="H1364" s="13">
        <v>800000</v>
      </c>
      <c r="I1364" s="11">
        <v>10.52</v>
      </c>
      <c r="J1364" s="9">
        <v>7.0138009200613398</v>
      </c>
      <c r="K1364" s="13">
        <v>4.2031011325876604E-3</v>
      </c>
      <c r="L1364" s="13">
        <f t="shared" si="249"/>
        <v>2.9479714590854188E-4</v>
      </c>
      <c r="M1364" s="11">
        <v>149.99</v>
      </c>
      <c r="N1364" s="8">
        <v>3568555.58</v>
      </c>
      <c r="O1364" s="9">
        <v>34.128005862416302</v>
      </c>
      <c r="P1364" s="13"/>
      <c r="Q1364" s="13"/>
      <c r="R1364" s="13">
        <f t="shared" si="250"/>
        <v>273024.04689933039</v>
      </c>
      <c r="S1364" s="11">
        <f t="shared" si="251"/>
        <v>11.475476807462421</v>
      </c>
      <c r="T1364" s="13">
        <f t="shared" si="252"/>
        <v>7.6508279268367355E-2</v>
      </c>
      <c r="U1364" s="14"/>
      <c r="V1364" s="13">
        <f t="shared" si="253"/>
        <v>0.08</v>
      </c>
      <c r="W1364" s="13">
        <v>170</v>
      </c>
    </row>
    <row r="1365" spans="1:23" hidden="1" x14ac:dyDescent="0.25">
      <c r="A1365" s="7" t="s">
        <v>10874</v>
      </c>
      <c r="B1365" s="7">
        <v>106212</v>
      </c>
      <c r="C1365" s="7" t="s">
        <v>5015</v>
      </c>
      <c r="D1365" s="14">
        <v>5</v>
      </c>
      <c r="E1365" s="13">
        <f t="shared" si="247"/>
        <v>0</v>
      </c>
      <c r="F1365" s="14">
        <f t="shared" si="248"/>
        <v>0</v>
      </c>
      <c r="G1365" s="11">
        <v>1667.95</v>
      </c>
      <c r="H1365" s="13">
        <v>800000</v>
      </c>
      <c r="I1365" s="11">
        <v>595.85</v>
      </c>
      <c r="J1365" s="9">
        <v>35.723492910458901</v>
      </c>
      <c r="K1365" s="13">
        <v>4.6740199573968799E-2</v>
      </c>
      <c r="L1365" s="13">
        <f t="shared" si="249"/>
        <v>1.6697231881141087E-2</v>
      </c>
      <c r="M1365" s="11">
        <v>333.59</v>
      </c>
      <c r="N1365" s="8">
        <v>3568555.58</v>
      </c>
      <c r="O1365" s="9">
        <v>34.128005862416302</v>
      </c>
      <c r="P1365" s="13"/>
      <c r="Q1365" s="13"/>
      <c r="R1365" s="13">
        <f t="shared" si="250"/>
        <v>273024.04689933039</v>
      </c>
      <c r="S1365" s="11">
        <f t="shared" si="251"/>
        <v>127.61198440567321</v>
      </c>
      <c r="T1365" s="13">
        <f t="shared" si="252"/>
        <v>0.38254139634183643</v>
      </c>
      <c r="U1365" s="14"/>
      <c r="V1365" s="13">
        <f t="shared" si="253"/>
        <v>0.38</v>
      </c>
      <c r="W1365" s="13">
        <v>248.05</v>
      </c>
    </row>
    <row r="1366" spans="1:23" hidden="1" x14ac:dyDescent="0.25">
      <c r="A1366" s="7" t="s">
        <v>10874</v>
      </c>
      <c r="B1366" s="7">
        <v>10631</v>
      </c>
      <c r="C1366" s="7" t="s">
        <v>233</v>
      </c>
      <c r="D1366" s="14">
        <v>0</v>
      </c>
      <c r="E1366" s="13">
        <f t="shared" si="247"/>
        <v>0</v>
      </c>
      <c r="F1366" s="14">
        <f t="shared" si="248"/>
        <v>0</v>
      </c>
      <c r="G1366" s="11">
        <v>-180</v>
      </c>
      <c r="H1366" s="13">
        <v>800000</v>
      </c>
      <c r="I1366" s="11">
        <v>-180</v>
      </c>
      <c r="J1366" s="9">
        <v>100</v>
      </c>
      <c r="K1366" s="13">
        <v>-5.0440576296138301E-3</v>
      </c>
      <c r="L1366" s="13">
        <f t="shared" si="249"/>
        <v>-5.0440576296138301E-3</v>
      </c>
      <c r="M1366" s="11">
        <v>0</v>
      </c>
      <c r="N1366" s="8">
        <v>3568555.58</v>
      </c>
      <c r="O1366" s="9">
        <v>34.128005862416302</v>
      </c>
      <c r="P1366" s="13"/>
      <c r="Q1366" s="13"/>
      <c r="R1366" s="13">
        <f t="shared" si="250"/>
        <v>273024.04689933039</v>
      </c>
      <c r="S1366" s="11">
        <f t="shared" si="251"/>
        <v>-13.771490268306115</v>
      </c>
      <c r="T1366" s="13">
        <f t="shared" si="252"/>
        <v>0</v>
      </c>
      <c r="U1366" s="14"/>
      <c r="V1366" s="13">
        <f t="shared" si="253"/>
        <v>0</v>
      </c>
      <c r="W1366" s="13">
        <v>170</v>
      </c>
    </row>
    <row r="1367" spans="1:23" x14ac:dyDescent="0.25">
      <c r="A1367" s="15" t="s">
        <v>10874</v>
      </c>
      <c r="B1367" s="15">
        <v>106312</v>
      </c>
      <c r="C1367" s="7" t="s">
        <v>2532</v>
      </c>
      <c r="D1367" s="14">
        <v>19</v>
      </c>
      <c r="E1367" s="13">
        <f t="shared" si="247"/>
        <v>1</v>
      </c>
      <c r="F1367" s="14">
        <f t="shared" si="248"/>
        <v>225.5</v>
      </c>
      <c r="G1367" s="11">
        <v>5985.7</v>
      </c>
      <c r="H1367" s="13">
        <v>800000</v>
      </c>
      <c r="I1367" s="11">
        <v>2067.64</v>
      </c>
      <c r="J1367" s="9">
        <v>34.542994136024198</v>
      </c>
      <c r="K1367" s="13">
        <v>0.167734531964331</v>
      </c>
      <c r="L1367" s="13">
        <f t="shared" si="249"/>
        <v>5.7940529540526489E-2</v>
      </c>
      <c r="M1367" s="11">
        <v>315.03684210526302</v>
      </c>
      <c r="N1367" s="8">
        <v>3568555.58</v>
      </c>
      <c r="O1367" s="9">
        <v>34.128005862416302</v>
      </c>
      <c r="P1367" s="13"/>
      <c r="Q1367" s="13"/>
      <c r="R1367" s="13">
        <f t="shared" si="250"/>
        <v>273024.04689933039</v>
      </c>
      <c r="S1367" s="11">
        <f t="shared" si="251"/>
        <v>457.95560721666737</v>
      </c>
      <c r="T1367" s="13">
        <f t="shared" si="252"/>
        <v>1.4536573060989832</v>
      </c>
      <c r="U1367" s="14"/>
      <c r="V1367" s="13">
        <f t="shared" si="253"/>
        <v>1.45</v>
      </c>
      <c r="W1367" s="13">
        <v>225.5</v>
      </c>
    </row>
    <row r="1368" spans="1:23" hidden="1" x14ac:dyDescent="0.25">
      <c r="A1368" s="7" t="s">
        <v>10874</v>
      </c>
      <c r="B1368" s="7">
        <v>106512</v>
      </c>
      <c r="C1368" s="7" t="s">
        <v>861</v>
      </c>
      <c r="D1368" s="14">
        <v>1</v>
      </c>
      <c r="E1368" s="13">
        <f t="shared" si="247"/>
        <v>0</v>
      </c>
      <c r="F1368" s="14">
        <f t="shared" si="248"/>
        <v>0</v>
      </c>
      <c r="G1368" s="11">
        <v>329.99</v>
      </c>
      <c r="H1368" s="13">
        <v>800000</v>
      </c>
      <c r="I1368" s="11">
        <v>115.57</v>
      </c>
      <c r="J1368" s="9">
        <v>35.0222734022243</v>
      </c>
      <c r="K1368" s="13">
        <v>9.2471587622014809E-3</v>
      </c>
      <c r="L1368" s="13">
        <f t="shared" si="249"/>
        <v>3.2385652236359432E-3</v>
      </c>
      <c r="M1368" s="11">
        <v>329.99</v>
      </c>
      <c r="N1368" s="8">
        <v>3568555.58</v>
      </c>
      <c r="O1368" s="9">
        <v>34.128005862416302</v>
      </c>
      <c r="P1368" s="13"/>
      <c r="Q1368" s="13"/>
      <c r="R1368" s="13">
        <f t="shared" si="250"/>
        <v>273024.04689933039</v>
      </c>
      <c r="S1368" s="11">
        <f t="shared" si="251"/>
        <v>25.246967075768513</v>
      </c>
      <c r="T1368" s="13">
        <f t="shared" si="252"/>
        <v>7.6508279268367257E-2</v>
      </c>
      <c r="U1368" s="14"/>
      <c r="V1368" s="13">
        <f t="shared" si="253"/>
        <v>0.08</v>
      </c>
      <c r="W1368" s="13">
        <v>248.05</v>
      </c>
    </row>
    <row r="1369" spans="1:23" hidden="1" x14ac:dyDescent="0.25">
      <c r="A1369" s="7" t="s">
        <v>10874</v>
      </c>
      <c r="B1369" s="7">
        <v>11012</v>
      </c>
      <c r="C1369" s="7" t="s">
        <v>4294</v>
      </c>
      <c r="D1369" s="14">
        <v>1</v>
      </c>
      <c r="E1369" s="13">
        <f t="shared" si="247"/>
        <v>0</v>
      </c>
      <c r="F1369" s="14">
        <f t="shared" si="248"/>
        <v>0</v>
      </c>
      <c r="G1369" s="11">
        <v>439.99</v>
      </c>
      <c r="H1369" s="13">
        <v>800000</v>
      </c>
      <c r="I1369" s="11">
        <v>183.36</v>
      </c>
      <c r="J1369" s="9">
        <v>41.673674401691002</v>
      </c>
      <c r="K1369" s="13">
        <v>1.23296384247433E-2</v>
      </c>
      <c r="L1369" s="13">
        <f t="shared" si="249"/>
        <v>5.1382133720333069E-3</v>
      </c>
      <c r="M1369" s="11">
        <v>439.99</v>
      </c>
      <c r="N1369" s="8">
        <v>3568555.58</v>
      </c>
      <c r="O1369" s="9">
        <v>34.128005862416302</v>
      </c>
      <c r="P1369" s="13"/>
      <c r="Q1369" s="13"/>
      <c r="R1369" s="13">
        <f t="shared" si="250"/>
        <v>273024.04689933039</v>
      </c>
      <c r="S1369" s="11">
        <f t="shared" si="251"/>
        <v>33.662877795289013</v>
      </c>
      <c r="T1369" s="13">
        <f t="shared" si="252"/>
        <v>7.6508279268367493E-2</v>
      </c>
      <c r="U1369" s="14"/>
      <c r="V1369" s="13">
        <f t="shared" si="253"/>
        <v>0.08</v>
      </c>
      <c r="W1369" s="13">
        <v>267.74</v>
      </c>
    </row>
    <row r="1370" spans="1:23" hidden="1" x14ac:dyDescent="0.25">
      <c r="A1370" s="7" t="s">
        <v>10874</v>
      </c>
      <c r="B1370" s="7">
        <v>11021</v>
      </c>
      <c r="C1370" s="7" t="s">
        <v>2728</v>
      </c>
      <c r="D1370" s="14">
        <v>1</v>
      </c>
      <c r="E1370" s="13">
        <f t="shared" si="247"/>
        <v>0</v>
      </c>
      <c r="F1370" s="14">
        <f t="shared" si="248"/>
        <v>0</v>
      </c>
      <c r="G1370" s="11">
        <v>405</v>
      </c>
      <c r="H1370" s="13">
        <v>800000</v>
      </c>
      <c r="I1370" s="11">
        <v>148.37</v>
      </c>
      <c r="J1370" s="9">
        <v>36.634567901234597</v>
      </c>
      <c r="K1370" s="13">
        <v>1.13491296666311E-2</v>
      </c>
      <c r="L1370" s="13">
        <f t="shared" si="249"/>
        <v>4.15770461392113E-3</v>
      </c>
      <c r="M1370" s="11">
        <v>405</v>
      </c>
      <c r="N1370" s="8">
        <v>3568555.58</v>
      </c>
      <c r="O1370" s="9">
        <v>34.128005862416302</v>
      </c>
      <c r="P1370" s="13"/>
      <c r="Q1370" s="13"/>
      <c r="R1370" s="13">
        <f t="shared" si="250"/>
        <v>273024.04689933039</v>
      </c>
      <c r="S1370" s="11">
        <f t="shared" si="251"/>
        <v>30.985853103688715</v>
      </c>
      <c r="T1370" s="13">
        <f t="shared" si="252"/>
        <v>7.6508279268367202E-2</v>
      </c>
      <c r="U1370" s="14"/>
      <c r="V1370" s="13">
        <f t="shared" si="253"/>
        <v>0.08</v>
      </c>
      <c r="W1370" s="13">
        <v>267.83</v>
      </c>
    </row>
    <row r="1371" spans="1:23" hidden="1" x14ac:dyDescent="0.25">
      <c r="A1371" s="7" t="s">
        <v>10874</v>
      </c>
      <c r="B1371" s="7">
        <v>110212</v>
      </c>
      <c r="C1371" s="7" t="s">
        <v>197</v>
      </c>
      <c r="D1371" s="14">
        <v>1</v>
      </c>
      <c r="E1371" s="13">
        <f t="shared" si="247"/>
        <v>0</v>
      </c>
      <c r="F1371" s="14">
        <f t="shared" si="248"/>
        <v>0</v>
      </c>
      <c r="G1371" s="11">
        <v>451.99</v>
      </c>
      <c r="H1371" s="13">
        <v>800000</v>
      </c>
      <c r="I1371" s="11">
        <v>135.34</v>
      </c>
      <c r="J1371" s="9">
        <v>29.9431403349632</v>
      </c>
      <c r="K1371" s="13">
        <v>1.26659089333842E-2</v>
      </c>
      <c r="L1371" s="13">
        <f t="shared" si="249"/>
        <v>3.7925708866218713E-3</v>
      </c>
      <c r="M1371" s="11">
        <v>451.99</v>
      </c>
      <c r="N1371" s="8">
        <v>3568555.58</v>
      </c>
      <c r="O1371" s="9">
        <v>34.128005862416302</v>
      </c>
      <c r="P1371" s="13"/>
      <c r="Q1371" s="13"/>
      <c r="R1371" s="13">
        <f t="shared" si="250"/>
        <v>273024.04689933039</v>
      </c>
      <c r="S1371" s="11">
        <f t="shared" si="251"/>
        <v>34.580977146509355</v>
      </c>
      <c r="T1371" s="13">
        <f t="shared" si="252"/>
        <v>7.6508279268367341E-2</v>
      </c>
      <c r="U1371" s="14"/>
      <c r="V1371" s="13">
        <f t="shared" si="253"/>
        <v>0.08</v>
      </c>
      <c r="W1371" s="13">
        <v>330.74</v>
      </c>
    </row>
    <row r="1372" spans="1:23" hidden="1" x14ac:dyDescent="0.25">
      <c r="A1372" s="7" t="s">
        <v>10874</v>
      </c>
      <c r="B1372" s="7">
        <v>11031</v>
      </c>
      <c r="C1372" s="7" t="s">
        <v>6274</v>
      </c>
      <c r="D1372" s="14">
        <v>0</v>
      </c>
      <c r="E1372" s="13">
        <f t="shared" si="247"/>
        <v>0</v>
      </c>
      <c r="F1372" s="14">
        <f t="shared" si="248"/>
        <v>0</v>
      </c>
      <c r="G1372" s="11">
        <v>-16.5</v>
      </c>
      <c r="H1372" s="13">
        <v>800000</v>
      </c>
      <c r="I1372" s="11">
        <v>-66.819999999999993</v>
      </c>
      <c r="J1372" s="9">
        <v>404.969696969697</v>
      </c>
      <c r="K1372" s="13">
        <v>-4.6237194938126799E-4</v>
      </c>
      <c r="L1372" s="13">
        <f t="shared" si="249"/>
        <v>-1.8724662822822017E-3</v>
      </c>
      <c r="M1372" s="11">
        <v>0</v>
      </c>
      <c r="N1372" s="8">
        <v>3568555.58</v>
      </c>
      <c r="O1372" s="9">
        <v>34.128005862416302</v>
      </c>
      <c r="P1372" s="13"/>
      <c r="Q1372" s="13"/>
      <c r="R1372" s="13">
        <f t="shared" si="250"/>
        <v>273024.04689933039</v>
      </c>
      <c r="S1372" s="11">
        <f t="shared" si="251"/>
        <v>-1.2623866079280612</v>
      </c>
      <c r="T1372" s="13">
        <f t="shared" si="252"/>
        <v>0</v>
      </c>
      <c r="U1372" s="14"/>
      <c r="V1372" s="13">
        <f t="shared" si="253"/>
        <v>0</v>
      </c>
      <c r="W1372" s="13">
        <v>230</v>
      </c>
    </row>
    <row r="1373" spans="1:23" x14ac:dyDescent="0.25">
      <c r="A1373" s="15" t="s">
        <v>10874</v>
      </c>
      <c r="B1373" s="15">
        <v>110312</v>
      </c>
      <c r="C1373" s="7" t="s">
        <v>1173</v>
      </c>
      <c r="D1373" s="14">
        <v>33</v>
      </c>
      <c r="E1373" s="13">
        <f t="shared" si="247"/>
        <v>3</v>
      </c>
      <c r="F1373" s="14">
        <f t="shared" si="248"/>
        <v>902.01</v>
      </c>
      <c r="G1373" s="11">
        <v>13690.89</v>
      </c>
      <c r="H1373" s="13">
        <v>800000</v>
      </c>
      <c r="I1373" s="11">
        <v>4412.5600000000004</v>
      </c>
      <c r="J1373" s="9">
        <v>32.229898859752701</v>
      </c>
      <c r="K1373" s="13">
        <v>0.383653545337243</v>
      </c>
      <c r="L1373" s="13">
        <f t="shared" si="249"/>
        <v>0.1236511496340489</v>
      </c>
      <c r="M1373" s="11">
        <v>414.875454545455</v>
      </c>
      <c r="N1373" s="8">
        <v>3568555.58</v>
      </c>
      <c r="O1373" s="9">
        <v>34.128005862416302</v>
      </c>
      <c r="P1373" s="13"/>
      <c r="Q1373" s="13"/>
      <c r="R1373" s="13">
        <f t="shared" si="250"/>
        <v>273024.04689933039</v>
      </c>
      <c r="S1373" s="11">
        <f t="shared" si="251"/>
        <v>1047.4664355524981</v>
      </c>
      <c r="T1373" s="13">
        <f t="shared" si="252"/>
        <v>2.5247732158561202</v>
      </c>
      <c r="U1373" s="14"/>
      <c r="V1373" s="13">
        <f t="shared" si="253"/>
        <v>2.52</v>
      </c>
      <c r="W1373" s="13">
        <v>300.67</v>
      </c>
    </row>
    <row r="1374" spans="1:23" x14ac:dyDescent="0.25">
      <c r="A1374" s="15" t="s">
        <v>10874</v>
      </c>
      <c r="B1374" s="15">
        <v>11091</v>
      </c>
      <c r="C1374" s="7" t="s">
        <v>719</v>
      </c>
      <c r="D1374" s="14">
        <v>75</v>
      </c>
      <c r="E1374" s="13">
        <f t="shared" si="247"/>
        <v>6</v>
      </c>
      <c r="F1374" s="14">
        <f t="shared" si="248"/>
        <v>93.960000000000008</v>
      </c>
      <c r="G1374" s="11">
        <v>1526.52</v>
      </c>
      <c r="H1374" s="13">
        <v>800000</v>
      </c>
      <c r="I1374" s="11">
        <v>581.6</v>
      </c>
      <c r="J1374" s="9">
        <v>38.099730105075601</v>
      </c>
      <c r="K1374" s="13">
        <v>4.2776971404211703E-2</v>
      </c>
      <c r="L1374" s="13">
        <f t="shared" si="249"/>
        <v>1.6297910652130026E-2</v>
      </c>
      <c r="M1374" s="11">
        <v>20.3536</v>
      </c>
      <c r="N1374" s="8">
        <v>3568555.58</v>
      </c>
      <c r="O1374" s="9">
        <v>34.128005862416302</v>
      </c>
      <c r="P1374" s="13"/>
      <c r="Q1374" s="13"/>
      <c r="R1374" s="13">
        <f t="shared" si="250"/>
        <v>273024.04689933039</v>
      </c>
      <c r="S1374" s="11">
        <f t="shared" si="251"/>
        <v>116.79141846874812</v>
      </c>
      <c r="T1374" s="13">
        <f t="shared" si="252"/>
        <v>5.7381209451275508</v>
      </c>
      <c r="U1374" s="14"/>
      <c r="V1374" s="13">
        <f t="shared" si="253"/>
        <v>5.74</v>
      </c>
      <c r="W1374" s="13">
        <v>15.66</v>
      </c>
    </row>
    <row r="1375" spans="1:23" x14ac:dyDescent="0.25">
      <c r="A1375" s="15" t="s">
        <v>10874</v>
      </c>
      <c r="B1375" s="15">
        <v>11092</v>
      </c>
      <c r="C1375" s="7" t="s">
        <v>1957</v>
      </c>
      <c r="D1375" s="14">
        <v>11</v>
      </c>
      <c r="E1375" s="13">
        <f t="shared" si="247"/>
        <v>1</v>
      </c>
      <c r="F1375" s="14">
        <f t="shared" si="248"/>
        <v>15.66</v>
      </c>
      <c r="G1375" s="11">
        <v>222.97</v>
      </c>
      <c r="H1375" s="13">
        <v>800000</v>
      </c>
      <c r="I1375" s="11">
        <v>85.61</v>
      </c>
      <c r="J1375" s="9">
        <v>38.395299816118801</v>
      </c>
      <c r="K1375" s="13">
        <v>6.2481862759722001E-3</v>
      </c>
      <c r="L1375" s="13">
        <f t="shared" si="249"/>
        <v>2.399009853729114E-3</v>
      </c>
      <c r="M1375" s="11">
        <v>20.27</v>
      </c>
      <c r="N1375" s="8">
        <v>3568555.58</v>
      </c>
      <c r="O1375" s="9">
        <v>34.128005862416302</v>
      </c>
      <c r="P1375" s="13"/>
      <c r="Q1375" s="13"/>
      <c r="R1375" s="13">
        <f t="shared" si="250"/>
        <v>273024.04689933039</v>
      </c>
      <c r="S1375" s="11">
        <f t="shared" si="251"/>
        <v>17.059051028467863</v>
      </c>
      <c r="T1375" s="13">
        <f t="shared" si="252"/>
        <v>0.84159107195204064</v>
      </c>
      <c r="U1375" s="14"/>
      <c r="V1375" s="13">
        <f t="shared" si="253"/>
        <v>0.84</v>
      </c>
      <c r="W1375" s="13">
        <v>15.66</v>
      </c>
    </row>
    <row r="1376" spans="1:23" x14ac:dyDescent="0.25">
      <c r="A1376" s="15" t="s">
        <v>10874</v>
      </c>
      <c r="B1376" s="15">
        <v>11093</v>
      </c>
      <c r="C1376" s="7" t="s">
        <v>4395</v>
      </c>
      <c r="D1376" s="14">
        <v>52</v>
      </c>
      <c r="E1376" s="13">
        <f t="shared" si="247"/>
        <v>4</v>
      </c>
      <c r="F1376" s="14">
        <f t="shared" si="248"/>
        <v>62.64</v>
      </c>
      <c r="G1376" s="11">
        <v>1032.31</v>
      </c>
      <c r="H1376" s="13">
        <v>800000</v>
      </c>
      <c r="I1376" s="11">
        <v>360.72</v>
      </c>
      <c r="J1376" s="9">
        <v>34.942991930718499</v>
      </c>
      <c r="K1376" s="13">
        <v>2.89279507312592E-2</v>
      </c>
      <c r="L1376" s="13">
        <f t="shared" si="249"/>
        <v>1.0108291489746124E-2</v>
      </c>
      <c r="M1376" s="11">
        <v>19.852115384615399</v>
      </c>
      <c r="N1376" s="8">
        <v>3568555.58</v>
      </c>
      <c r="O1376" s="9">
        <v>34.128005862416302</v>
      </c>
      <c r="P1376" s="13"/>
      <c r="Q1376" s="13"/>
      <c r="R1376" s="13">
        <f t="shared" si="250"/>
        <v>273024.04689933039</v>
      </c>
      <c r="S1376" s="11">
        <f t="shared" si="251"/>
        <v>78.980261771528305</v>
      </c>
      <c r="T1376" s="13">
        <f t="shared" si="252"/>
        <v>3.9784305219550995</v>
      </c>
      <c r="U1376" s="14"/>
      <c r="V1376" s="13">
        <f t="shared" si="253"/>
        <v>3.98</v>
      </c>
      <c r="W1376" s="13">
        <v>15.66</v>
      </c>
    </row>
    <row r="1377" spans="1:23" x14ac:dyDescent="0.25">
      <c r="A1377" s="15" t="s">
        <v>10874</v>
      </c>
      <c r="B1377" s="15">
        <v>11094</v>
      </c>
      <c r="C1377" s="7" t="s">
        <v>516</v>
      </c>
      <c r="D1377" s="14">
        <v>21</v>
      </c>
      <c r="E1377" s="13">
        <f t="shared" si="247"/>
        <v>2</v>
      </c>
      <c r="F1377" s="14">
        <f t="shared" si="248"/>
        <v>31.32</v>
      </c>
      <c r="G1377" s="11">
        <v>424.9</v>
      </c>
      <c r="H1377" s="13">
        <v>800000</v>
      </c>
      <c r="I1377" s="11">
        <v>157.47999999999999</v>
      </c>
      <c r="J1377" s="9">
        <v>37.062838314897597</v>
      </c>
      <c r="K1377" s="13">
        <v>1.19067782601273E-2</v>
      </c>
      <c r="L1377" s="13">
        <f t="shared" si="249"/>
        <v>4.4129899750643582E-3</v>
      </c>
      <c r="M1377" s="11">
        <v>20.233333333333299</v>
      </c>
      <c r="N1377" s="8">
        <v>3568555.58</v>
      </c>
      <c r="O1377" s="9">
        <v>34.128005862416302</v>
      </c>
      <c r="P1377" s="13"/>
      <c r="Q1377" s="13"/>
      <c r="R1377" s="13">
        <f t="shared" si="250"/>
        <v>273024.04689933039</v>
      </c>
      <c r="S1377" s="11">
        <f t="shared" si="251"/>
        <v>32.508367861129237</v>
      </c>
      <c r="T1377" s="13">
        <f t="shared" si="252"/>
        <v>1.6066738646357146</v>
      </c>
      <c r="U1377" s="14"/>
      <c r="V1377" s="13">
        <f t="shared" si="253"/>
        <v>1.61</v>
      </c>
      <c r="W1377" s="13">
        <v>15.66</v>
      </c>
    </row>
    <row r="1378" spans="1:23" hidden="1" x14ac:dyDescent="0.25">
      <c r="A1378" s="7" t="s">
        <v>10874</v>
      </c>
      <c r="B1378" s="7">
        <v>11095</v>
      </c>
      <c r="C1378" s="7" t="s">
        <v>234</v>
      </c>
      <c r="D1378" s="14">
        <v>4</v>
      </c>
      <c r="E1378" s="13">
        <f t="shared" si="247"/>
        <v>0</v>
      </c>
      <c r="F1378" s="14">
        <f t="shared" si="248"/>
        <v>0</v>
      </c>
      <c r="G1378" s="11">
        <v>82.64</v>
      </c>
      <c r="H1378" s="13">
        <v>800000</v>
      </c>
      <c r="I1378" s="11">
        <v>31.31</v>
      </c>
      <c r="J1378" s="9">
        <v>37.8872216844143</v>
      </c>
      <c r="K1378" s="13">
        <v>2.3157829028404801E-3</v>
      </c>
      <c r="L1378" s="13">
        <f t="shared" si="249"/>
        <v>8.7738580212893722E-4</v>
      </c>
      <c r="M1378" s="11">
        <v>20.66</v>
      </c>
      <c r="N1378" s="8">
        <v>3568555.58</v>
      </c>
      <c r="O1378" s="9">
        <v>34.128005862416302</v>
      </c>
      <c r="P1378" s="13"/>
      <c r="Q1378" s="13"/>
      <c r="R1378" s="13">
        <f t="shared" si="250"/>
        <v>273024.04689933039</v>
      </c>
      <c r="S1378" s="11">
        <f t="shared" si="251"/>
        <v>6.3226441987378665</v>
      </c>
      <c r="T1378" s="13">
        <f t="shared" si="252"/>
        <v>0.30603311707346886</v>
      </c>
      <c r="U1378" s="14"/>
      <c r="V1378" s="13">
        <f t="shared" si="253"/>
        <v>0.31</v>
      </c>
      <c r="W1378" s="13">
        <v>15.66</v>
      </c>
    </row>
    <row r="1379" spans="1:23" hidden="1" x14ac:dyDescent="0.25">
      <c r="A1379" s="7" t="s">
        <v>10874</v>
      </c>
      <c r="B1379" s="7">
        <v>11096</v>
      </c>
      <c r="C1379" s="7" t="s">
        <v>6333</v>
      </c>
      <c r="D1379" s="14">
        <v>1</v>
      </c>
      <c r="E1379" s="13">
        <f t="shared" si="247"/>
        <v>0</v>
      </c>
      <c r="F1379" s="14">
        <f t="shared" si="248"/>
        <v>0</v>
      </c>
      <c r="G1379" s="11">
        <v>20.329999999999998</v>
      </c>
      <c r="H1379" s="13">
        <v>800000</v>
      </c>
      <c r="I1379" s="11">
        <v>7.47</v>
      </c>
      <c r="J1379" s="9">
        <v>36.743728480078701</v>
      </c>
      <c r="K1379" s="13">
        <v>5.6969828672249502E-4</v>
      </c>
      <c r="L1379" s="13">
        <f t="shared" si="249"/>
        <v>2.0932839162897382E-4</v>
      </c>
      <c r="M1379" s="11">
        <v>20.329999999999998</v>
      </c>
      <c r="N1379" s="8">
        <v>3568555.58</v>
      </c>
      <c r="O1379" s="9">
        <v>34.128005862416302</v>
      </c>
      <c r="P1379" s="13"/>
      <c r="Q1379" s="13"/>
      <c r="R1379" s="13">
        <f t="shared" si="250"/>
        <v>273024.04689933039</v>
      </c>
      <c r="S1379" s="11">
        <f t="shared" si="251"/>
        <v>1.5554133175259066</v>
      </c>
      <c r="T1379" s="13">
        <f t="shared" si="252"/>
        <v>7.6508279268367271E-2</v>
      </c>
      <c r="U1379" s="14"/>
      <c r="V1379" s="13">
        <f t="shared" si="253"/>
        <v>0.08</v>
      </c>
      <c r="W1379" s="13">
        <v>15.66</v>
      </c>
    </row>
    <row r="1380" spans="1:23" x14ac:dyDescent="0.25">
      <c r="A1380" s="15" t="s">
        <v>10874</v>
      </c>
      <c r="B1380" s="15">
        <v>11097</v>
      </c>
      <c r="C1380" s="7" t="s">
        <v>3718</v>
      </c>
      <c r="D1380" s="14">
        <v>9</v>
      </c>
      <c r="E1380" s="13">
        <f t="shared" si="247"/>
        <v>1</v>
      </c>
      <c r="F1380" s="14">
        <f t="shared" si="248"/>
        <v>15.66</v>
      </c>
      <c r="G1380" s="11">
        <v>178.7</v>
      </c>
      <c r="H1380" s="13">
        <v>800000</v>
      </c>
      <c r="I1380" s="11">
        <v>63.78</v>
      </c>
      <c r="J1380" s="9">
        <v>35.691102406267497</v>
      </c>
      <c r="K1380" s="13">
        <v>5.0076283245110596E-3</v>
      </c>
      <c r="L1380" s="13">
        <f t="shared" si="249"/>
        <v>1.7872777534264995E-3</v>
      </c>
      <c r="M1380" s="11">
        <v>19.8555555555556</v>
      </c>
      <c r="N1380" s="8">
        <v>3568555.58</v>
      </c>
      <c r="O1380" s="9">
        <v>34.128005862416302</v>
      </c>
      <c r="P1380" s="13"/>
      <c r="Q1380" s="13"/>
      <c r="R1380" s="13">
        <f t="shared" si="250"/>
        <v>273024.04689933039</v>
      </c>
      <c r="S1380" s="11">
        <f t="shared" si="251"/>
        <v>13.672029505257228</v>
      </c>
      <c r="T1380" s="13">
        <f t="shared" si="252"/>
        <v>0.68857451341530374</v>
      </c>
      <c r="U1380" s="14"/>
      <c r="V1380" s="13">
        <f t="shared" si="253"/>
        <v>0.69</v>
      </c>
      <c r="W1380" s="13">
        <v>15.66</v>
      </c>
    </row>
    <row r="1381" spans="1:23" hidden="1" x14ac:dyDescent="0.25">
      <c r="A1381" s="7" t="s">
        <v>10874</v>
      </c>
      <c r="B1381" s="7">
        <v>11098</v>
      </c>
      <c r="C1381" s="7" t="s">
        <v>3522</v>
      </c>
      <c r="D1381" s="14">
        <v>3</v>
      </c>
      <c r="E1381" s="13">
        <f t="shared" si="247"/>
        <v>0</v>
      </c>
      <c r="F1381" s="14">
        <f t="shared" si="248"/>
        <v>0</v>
      </c>
      <c r="G1381" s="11">
        <v>60.99</v>
      </c>
      <c r="H1381" s="13">
        <v>800000</v>
      </c>
      <c r="I1381" s="11">
        <v>22.37</v>
      </c>
      <c r="J1381" s="9">
        <v>36.678143958025899</v>
      </c>
      <c r="K1381" s="13">
        <v>1.7090948601674899E-3</v>
      </c>
      <c r="L1381" s="13">
        <f t="shared" si="249"/>
        <v>6.2686427319145338E-4</v>
      </c>
      <c r="M1381" s="11">
        <v>20.329999999999998</v>
      </c>
      <c r="N1381" s="8">
        <v>3568555.58</v>
      </c>
      <c r="O1381" s="9">
        <v>34.128005862416302</v>
      </c>
      <c r="P1381" s="13"/>
      <c r="Q1381" s="13"/>
      <c r="R1381" s="13">
        <f t="shared" si="250"/>
        <v>273024.04689933039</v>
      </c>
      <c r="S1381" s="11">
        <f t="shared" si="251"/>
        <v>4.6662399525777332</v>
      </c>
      <c r="T1381" s="13">
        <f t="shared" si="252"/>
        <v>0.22952483780510249</v>
      </c>
      <c r="U1381" s="14"/>
      <c r="V1381" s="13">
        <f t="shared" si="253"/>
        <v>0.23</v>
      </c>
      <c r="W1381" s="13">
        <v>15.66</v>
      </c>
    </row>
    <row r="1382" spans="1:23" x14ac:dyDescent="0.25">
      <c r="A1382" s="15" t="s">
        <v>10874</v>
      </c>
      <c r="B1382" s="15">
        <v>12031</v>
      </c>
      <c r="C1382" s="7" t="s">
        <v>6555</v>
      </c>
      <c r="D1382" s="14">
        <v>8</v>
      </c>
      <c r="E1382" s="13">
        <f t="shared" si="247"/>
        <v>1</v>
      </c>
      <c r="F1382" s="14">
        <f t="shared" si="248"/>
        <v>400</v>
      </c>
      <c r="G1382" s="11">
        <v>4615.95</v>
      </c>
      <c r="H1382" s="13">
        <v>800000</v>
      </c>
      <c r="I1382" s="11">
        <v>1348.29</v>
      </c>
      <c r="J1382" s="9">
        <v>29.209371851948099</v>
      </c>
      <c r="K1382" s="13">
        <v>0.12935065453008901</v>
      </c>
      <c r="L1382" s="13">
        <f t="shared" si="249"/>
        <v>3.7782513674622452E-2</v>
      </c>
      <c r="M1382" s="11">
        <v>576.99374999999998</v>
      </c>
      <c r="N1382" s="8">
        <v>3568555.58</v>
      </c>
      <c r="O1382" s="9">
        <v>34.128005862416302</v>
      </c>
      <c r="P1382" s="13"/>
      <c r="Q1382" s="13"/>
      <c r="R1382" s="13">
        <f t="shared" si="250"/>
        <v>273024.04689933039</v>
      </c>
      <c r="S1382" s="11">
        <f t="shared" si="251"/>
        <v>353.1583916888211</v>
      </c>
      <c r="T1382" s="13">
        <f t="shared" si="252"/>
        <v>0.61206623414694028</v>
      </c>
      <c r="U1382" s="14"/>
      <c r="V1382" s="13">
        <f t="shared" si="253"/>
        <v>0.61</v>
      </c>
      <c r="W1382" s="13">
        <v>400</v>
      </c>
    </row>
    <row r="1383" spans="1:23" x14ac:dyDescent="0.25">
      <c r="A1383" s="15" t="s">
        <v>10874</v>
      </c>
      <c r="B1383" s="15">
        <v>120312</v>
      </c>
      <c r="C1383" s="7" t="s">
        <v>3672</v>
      </c>
      <c r="D1383" s="14">
        <v>112</v>
      </c>
      <c r="E1383" s="13">
        <f t="shared" si="247"/>
        <v>9</v>
      </c>
      <c r="F1383" s="14">
        <f t="shared" si="248"/>
        <v>4735.62</v>
      </c>
      <c r="G1383" s="11">
        <v>81227.12</v>
      </c>
      <c r="H1383" s="13">
        <v>800000</v>
      </c>
      <c r="I1383" s="11">
        <v>26460.84</v>
      </c>
      <c r="J1383" s="9">
        <v>32.5763611956204</v>
      </c>
      <c r="K1383" s="13">
        <v>2.2761904131530999</v>
      </c>
      <c r="L1383" s="13">
        <f t="shared" si="249"/>
        <v>0.74150001048883807</v>
      </c>
      <c r="M1383" s="11">
        <v>725.24214285714299</v>
      </c>
      <c r="N1383" s="8">
        <v>3568555.58</v>
      </c>
      <c r="O1383" s="9">
        <v>34.128005862416302</v>
      </c>
      <c r="P1383" s="13"/>
      <c r="Q1383" s="13"/>
      <c r="R1383" s="13">
        <f t="shared" si="250"/>
        <v>273024.04689933039</v>
      </c>
      <c r="S1383" s="11">
        <f t="shared" si="251"/>
        <v>6214.5471811251809</v>
      </c>
      <c r="T1383" s="13">
        <f t="shared" si="252"/>
        <v>8.5689272780571333</v>
      </c>
      <c r="U1383" s="14"/>
      <c r="V1383" s="13">
        <f t="shared" si="253"/>
        <v>8.57</v>
      </c>
      <c r="W1383" s="13">
        <v>526.17999999999995</v>
      </c>
    </row>
    <row r="1384" spans="1:23" hidden="1" x14ac:dyDescent="0.25">
      <c r="A1384" s="7" t="s">
        <v>10874</v>
      </c>
      <c r="B1384" s="7">
        <v>12032</v>
      </c>
      <c r="C1384" s="7" t="s">
        <v>5158</v>
      </c>
      <c r="D1384" s="14">
        <v>2</v>
      </c>
      <c r="E1384" s="13">
        <f t="shared" si="247"/>
        <v>0</v>
      </c>
      <c r="F1384" s="14">
        <f t="shared" si="248"/>
        <v>0</v>
      </c>
      <c r="G1384" s="11">
        <v>1124.5999999999999</v>
      </c>
      <c r="H1384" s="13">
        <v>800000</v>
      </c>
      <c r="I1384" s="11">
        <v>227.54</v>
      </c>
      <c r="J1384" s="9">
        <v>20.232971723279402</v>
      </c>
      <c r="K1384" s="13">
        <v>3.15141511681317E-2</v>
      </c>
      <c r="L1384" s="13">
        <f t="shared" si="249"/>
        <v>6.3762492946796119E-3</v>
      </c>
      <c r="M1384" s="11">
        <v>562.29999999999995</v>
      </c>
      <c r="N1384" s="8">
        <v>3568555.58</v>
      </c>
      <c r="O1384" s="9">
        <v>34.128005862416302</v>
      </c>
      <c r="P1384" s="13"/>
      <c r="Q1384" s="13"/>
      <c r="R1384" s="13">
        <f t="shared" si="250"/>
        <v>273024.04689933039</v>
      </c>
      <c r="S1384" s="11">
        <f t="shared" si="251"/>
        <v>86.04121086520577</v>
      </c>
      <c r="T1384" s="13">
        <f t="shared" si="252"/>
        <v>0.15301655853673443</v>
      </c>
      <c r="U1384" s="14"/>
      <c r="V1384" s="13">
        <f t="shared" si="253"/>
        <v>0.15</v>
      </c>
      <c r="W1384" s="13">
        <v>400</v>
      </c>
    </row>
    <row r="1385" spans="1:23" hidden="1" x14ac:dyDescent="0.25">
      <c r="A1385" s="7" t="s">
        <v>10874</v>
      </c>
      <c r="B1385" s="7">
        <v>12161</v>
      </c>
      <c r="C1385" s="7" t="s">
        <v>5839</v>
      </c>
      <c r="D1385" s="14">
        <v>3</v>
      </c>
      <c r="E1385" s="13">
        <f t="shared" si="247"/>
        <v>0</v>
      </c>
      <c r="F1385" s="14">
        <f t="shared" si="248"/>
        <v>0</v>
      </c>
      <c r="G1385" s="11">
        <v>3011.1</v>
      </c>
      <c r="H1385" s="13">
        <v>800000</v>
      </c>
      <c r="I1385" s="11">
        <v>1103.28</v>
      </c>
      <c r="J1385" s="9">
        <v>36.640430407492303</v>
      </c>
      <c r="K1385" s="13">
        <v>8.4378677380723299E-2</v>
      </c>
      <c r="L1385" s="13">
        <f t="shared" si="249"/>
        <v>3.0916710564446372E-2</v>
      </c>
      <c r="M1385" s="11">
        <v>1003.7</v>
      </c>
      <c r="N1385" s="8">
        <v>3568555.58</v>
      </c>
      <c r="O1385" s="9">
        <v>34.128005862416302</v>
      </c>
      <c r="P1385" s="13"/>
      <c r="Q1385" s="13"/>
      <c r="R1385" s="13">
        <f t="shared" si="250"/>
        <v>273024.04689933039</v>
      </c>
      <c r="S1385" s="11">
        <f t="shared" si="251"/>
        <v>230.37407970498069</v>
      </c>
      <c r="T1385" s="13">
        <f t="shared" si="252"/>
        <v>0.2295248378051018</v>
      </c>
      <c r="U1385" s="14"/>
      <c r="V1385" s="13">
        <f t="shared" si="253"/>
        <v>0.23</v>
      </c>
      <c r="W1385" s="13">
        <v>785.53</v>
      </c>
    </row>
    <row r="1386" spans="1:23" hidden="1" x14ac:dyDescent="0.25">
      <c r="A1386" s="7" t="s">
        <v>10874</v>
      </c>
      <c r="B1386" s="7">
        <v>12171</v>
      </c>
      <c r="C1386" s="7" t="s">
        <v>2529</v>
      </c>
      <c r="D1386" s="14">
        <v>2</v>
      </c>
      <c r="E1386" s="13">
        <f t="shared" si="247"/>
        <v>0</v>
      </c>
      <c r="F1386" s="14">
        <f t="shared" si="248"/>
        <v>0</v>
      </c>
      <c r="G1386" s="11">
        <v>1818.64</v>
      </c>
      <c r="H1386" s="13">
        <v>800000</v>
      </c>
      <c r="I1386" s="11">
        <v>603.55999999999995</v>
      </c>
      <c r="J1386" s="9">
        <v>33.187436765934997</v>
      </c>
      <c r="K1386" s="13">
        <v>5.0962916486227201E-2</v>
      </c>
      <c r="L1386" s="13">
        <f t="shared" si="249"/>
        <v>1.6913285682942914E-2</v>
      </c>
      <c r="M1386" s="11">
        <v>909.32</v>
      </c>
      <c r="N1386" s="8">
        <v>3568555.58</v>
      </c>
      <c r="O1386" s="9">
        <v>34.128005862416302</v>
      </c>
      <c r="P1386" s="13"/>
      <c r="Q1386" s="13"/>
      <c r="R1386" s="13">
        <f t="shared" si="250"/>
        <v>273024.04689933039</v>
      </c>
      <c r="S1386" s="11">
        <f t="shared" si="251"/>
        <v>139.14101700862352</v>
      </c>
      <c r="T1386" s="13">
        <f t="shared" si="252"/>
        <v>0.1530165585367346</v>
      </c>
      <c r="U1386" s="14"/>
      <c r="V1386" s="13">
        <f t="shared" si="253"/>
        <v>0.15</v>
      </c>
      <c r="W1386" s="13">
        <v>702.84</v>
      </c>
    </row>
    <row r="1387" spans="1:23" x14ac:dyDescent="0.25">
      <c r="A1387" s="15" t="s">
        <v>10874</v>
      </c>
      <c r="B1387" s="15">
        <v>12231</v>
      </c>
      <c r="C1387" s="7" t="s">
        <v>5972</v>
      </c>
      <c r="D1387" s="14">
        <v>29</v>
      </c>
      <c r="E1387" s="13">
        <f t="shared" si="247"/>
        <v>2</v>
      </c>
      <c r="F1387" s="14">
        <f t="shared" si="248"/>
        <v>1322.98</v>
      </c>
      <c r="G1387" s="11">
        <v>27810.21</v>
      </c>
      <c r="H1387" s="13">
        <v>800000</v>
      </c>
      <c r="I1387" s="11">
        <v>10846.85</v>
      </c>
      <c r="J1387" s="9">
        <v>39.003121515443397</v>
      </c>
      <c r="K1387" s="13">
        <v>0.77931278850923802</v>
      </c>
      <c r="L1387" s="13">
        <f t="shared" si="249"/>
        <v>0.30395631388764849</v>
      </c>
      <c r="M1387" s="11">
        <v>958.97275862069</v>
      </c>
      <c r="N1387" s="8">
        <v>3568555.58</v>
      </c>
      <c r="O1387" s="9">
        <v>34.128005862416302</v>
      </c>
      <c r="P1387" s="13"/>
      <c r="Q1387" s="13"/>
      <c r="R1387" s="13">
        <f t="shared" si="250"/>
        <v>273024.04689933039</v>
      </c>
      <c r="S1387" s="11">
        <f t="shared" si="251"/>
        <v>2127.7113131919414</v>
      </c>
      <c r="T1387" s="13">
        <f t="shared" si="252"/>
        <v>2.2187400987826513</v>
      </c>
      <c r="U1387" s="14"/>
      <c r="V1387" s="13">
        <f t="shared" si="253"/>
        <v>2.2200000000000002</v>
      </c>
      <c r="W1387" s="13">
        <v>661.49</v>
      </c>
    </row>
    <row r="1388" spans="1:23" x14ac:dyDescent="0.25">
      <c r="A1388" s="15" t="s">
        <v>10874</v>
      </c>
      <c r="B1388" s="15">
        <v>12731</v>
      </c>
      <c r="C1388" s="7" t="s">
        <v>2300</v>
      </c>
      <c r="D1388" s="14">
        <v>10</v>
      </c>
      <c r="E1388" s="13">
        <f t="shared" si="247"/>
        <v>1</v>
      </c>
      <c r="F1388" s="14">
        <f t="shared" si="248"/>
        <v>926.09</v>
      </c>
      <c r="G1388" s="11">
        <v>11764.9</v>
      </c>
      <c r="H1388" s="13">
        <v>800000</v>
      </c>
      <c r="I1388" s="11">
        <v>3775.12</v>
      </c>
      <c r="J1388" s="9">
        <v>32.087990548156</v>
      </c>
      <c r="K1388" s="13">
        <v>0.32968240892579798</v>
      </c>
      <c r="L1388" s="13">
        <f t="shared" si="249"/>
        <v>0.10578846021504307</v>
      </c>
      <c r="M1388" s="11">
        <v>1176.49</v>
      </c>
      <c r="N1388" s="8">
        <v>3568555.58</v>
      </c>
      <c r="O1388" s="9">
        <v>34.128005862416302</v>
      </c>
      <c r="P1388" s="13"/>
      <c r="Q1388" s="13"/>
      <c r="R1388" s="13">
        <f t="shared" si="250"/>
        <v>273024.04689933039</v>
      </c>
      <c r="S1388" s="11">
        <f t="shared" si="251"/>
        <v>900.11225476441291</v>
      </c>
      <c r="T1388" s="13">
        <f t="shared" si="252"/>
        <v>0.76508279268367174</v>
      </c>
      <c r="U1388" s="14"/>
      <c r="V1388" s="13">
        <f t="shared" si="253"/>
        <v>0.77</v>
      </c>
      <c r="W1388" s="13">
        <v>926.09</v>
      </c>
    </row>
    <row r="1389" spans="1:23" hidden="1" x14ac:dyDescent="0.25">
      <c r="A1389" s="7" t="s">
        <v>10874</v>
      </c>
      <c r="B1389" s="7">
        <v>128312</v>
      </c>
      <c r="C1389" s="7" t="s">
        <v>5105</v>
      </c>
      <c r="D1389" s="14">
        <v>5</v>
      </c>
      <c r="E1389" s="13">
        <f t="shared" si="247"/>
        <v>0</v>
      </c>
      <c r="F1389" s="14">
        <f t="shared" si="248"/>
        <v>0</v>
      </c>
      <c r="G1389" s="11">
        <v>4848.51</v>
      </c>
      <c r="H1389" s="13">
        <v>800000</v>
      </c>
      <c r="I1389" s="11">
        <v>1577.36</v>
      </c>
      <c r="J1389" s="9">
        <v>32.532881235678602</v>
      </c>
      <c r="K1389" s="13">
        <v>0.13586757698755</v>
      </c>
      <c r="L1389" s="13">
        <f t="shared" si="249"/>
        <v>4.4201637459153835E-2</v>
      </c>
      <c r="M1389" s="11">
        <v>969.702</v>
      </c>
      <c r="N1389" s="8">
        <v>3568555.58</v>
      </c>
      <c r="O1389" s="9">
        <v>34.128005862416302</v>
      </c>
      <c r="P1389" s="13"/>
      <c r="Q1389" s="13"/>
      <c r="R1389" s="13">
        <f t="shared" si="250"/>
        <v>273024.04689933039</v>
      </c>
      <c r="S1389" s="11">
        <f t="shared" si="251"/>
        <v>370.95115711547237</v>
      </c>
      <c r="T1389" s="13">
        <f t="shared" si="252"/>
        <v>0.38254139634183737</v>
      </c>
      <c r="U1389" s="14"/>
      <c r="V1389" s="13">
        <f t="shared" si="253"/>
        <v>0.38</v>
      </c>
      <c r="W1389" s="13">
        <v>772.29</v>
      </c>
    </row>
    <row r="1390" spans="1:23" x14ac:dyDescent="0.25">
      <c r="A1390" s="15" t="s">
        <v>10874</v>
      </c>
      <c r="B1390" s="15">
        <v>13031</v>
      </c>
      <c r="C1390" s="7" t="s">
        <v>2655</v>
      </c>
      <c r="D1390" s="14">
        <v>7</v>
      </c>
      <c r="E1390" s="13">
        <f t="shared" si="247"/>
        <v>1</v>
      </c>
      <c r="F1390" s="14">
        <f t="shared" si="248"/>
        <v>570</v>
      </c>
      <c r="G1390" s="11">
        <v>5626.97</v>
      </c>
      <c r="H1390" s="13">
        <v>800000</v>
      </c>
      <c r="I1390" s="11">
        <v>1570.73</v>
      </c>
      <c r="J1390" s="9">
        <v>27.914312676271599</v>
      </c>
      <c r="K1390" s="13">
        <v>0.15768200533393401</v>
      </c>
      <c r="L1390" s="13">
        <f t="shared" si="249"/>
        <v>4.4015848003129604E-2</v>
      </c>
      <c r="M1390" s="11">
        <v>803.85285714285703</v>
      </c>
      <c r="N1390" s="8">
        <v>3568555.58</v>
      </c>
      <c r="O1390" s="9">
        <v>34.128005862416302</v>
      </c>
      <c r="P1390" s="13"/>
      <c r="Q1390" s="13"/>
      <c r="R1390" s="13">
        <f t="shared" si="250"/>
        <v>273024.04689933039</v>
      </c>
      <c r="S1390" s="11">
        <f t="shared" si="251"/>
        <v>430.50979219472464</v>
      </c>
      <c r="T1390" s="13">
        <f t="shared" si="252"/>
        <v>0.53555795487857105</v>
      </c>
      <c r="U1390" s="14"/>
      <c r="V1390" s="13">
        <f t="shared" si="253"/>
        <v>0.54</v>
      </c>
      <c r="W1390" s="13">
        <v>570</v>
      </c>
    </row>
    <row r="1391" spans="1:23" x14ac:dyDescent="0.25">
      <c r="A1391" s="15" t="s">
        <v>10874</v>
      </c>
      <c r="B1391" s="15">
        <v>130312</v>
      </c>
      <c r="C1391" s="7" t="s">
        <v>5691</v>
      </c>
      <c r="D1391" s="14">
        <v>16</v>
      </c>
      <c r="E1391" s="13">
        <f t="shared" si="247"/>
        <v>1</v>
      </c>
      <c r="F1391" s="14">
        <f t="shared" si="248"/>
        <v>751.69</v>
      </c>
      <c r="G1391" s="11">
        <v>16772.87</v>
      </c>
      <c r="H1391" s="13">
        <v>800000</v>
      </c>
      <c r="I1391" s="11">
        <v>5853.84</v>
      </c>
      <c r="J1391" s="9">
        <v>34.900646102903103</v>
      </c>
      <c r="K1391" s="13">
        <v>0.47001846052233798</v>
      </c>
      <c r="L1391" s="13">
        <f t="shared" si="249"/>
        <v>0.1640394795252145</v>
      </c>
      <c r="M1391" s="11">
        <v>1048.3043749999999</v>
      </c>
      <c r="N1391" s="8">
        <v>3568555.58</v>
      </c>
      <c r="O1391" s="9">
        <v>34.128005862416302</v>
      </c>
      <c r="P1391" s="13"/>
      <c r="Q1391" s="13"/>
      <c r="R1391" s="13">
        <f t="shared" si="250"/>
        <v>273024.04689933039</v>
      </c>
      <c r="S1391" s="11">
        <f t="shared" si="251"/>
        <v>1283.2634220920188</v>
      </c>
      <c r="T1391" s="13">
        <f t="shared" si="252"/>
        <v>1.2241324682938759</v>
      </c>
      <c r="U1391" s="14"/>
      <c r="V1391" s="13">
        <f t="shared" si="253"/>
        <v>1.22</v>
      </c>
      <c r="W1391" s="13">
        <v>751.69</v>
      </c>
    </row>
    <row r="1392" spans="1:23" hidden="1" x14ac:dyDescent="0.25">
      <c r="A1392" s="7" t="s">
        <v>10874</v>
      </c>
      <c r="B1392" s="7">
        <v>130322</v>
      </c>
      <c r="C1392" s="7" t="s">
        <v>521</v>
      </c>
      <c r="D1392" s="14">
        <v>1</v>
      </c>
      <c r="E1392" s="13">
        <f t="shared" si="247"/>
        <v>0</v>
      </c>
      <c r="F1392" s="14">
        <f t="shared" si="248"/>
        <v>0</v>
      </c>
      <c r="G1392" s="11">
        <v>1039.5899999999999</v>
      </c>
      <c r="H1392" s="13">
        <v>800000</v>
      </c>
      <c r="I1392" s="11">
        <v>324.83999999999997</v>
      </c>
      <c r="J1392" s="9">
        <v>31.246933887397901</v>
      </c>
      <c r="K1392" s="13">
        <v>2.91319548398347E-2</v>
      </c>
      <c r="L1392" s="13">
        <f t="shared" si="249"/>
        <v>9.1028426689097608E-3</v>
      </c>
      <c r="M1392" s="11">
        <v>1039.5899999999999</v>
      </c>
      <c r="N1392" s="8">
        <v>3568555.58</v>
      </c>
      <c r="O1392" s="9">
        <v>34.128005862416302</v>
      </c>
      <c r="P1392" s="13"/>
      <c r="Q1392" s="13"/>
      <c r="R1392" s="13">
        <f t="shared" si="250"/>
        <v>273024.04689933039</v>
      </c>
      <c r="S1392" s="11">
        <f t="shared" si="251"/>
        <v>79.537242044602039</v>
      </c>
      <c r="T1392" s="13">
        <f t="shared" si="252"/>
        <v>7.6508279268367382E-2</v>
      </c>
      <c r="U1392" s="14"/>
      <c r="V1392" s="13">
        <f t="shared" si="253"/>
        <v>0.08</v>
      </c>
      <c r="W1392" s="13">
        <v>826.86</v>
      </c>
    </row>
    <row r="1393" spans="1:23" x14ac:dyDescent="0.25">
      <c r="A1393" s="15" t="s">
        <v>10874</v>
      </c>
      <c r="B1393" s="15">
        <v>13231</v>
      </c>
      <c r="C1393" s="7" t="s">
        <v>5466</v>
      </c>
      <c r="D1393" s="14">
        <v>7</v>
      </c>
      <c r="E1393" s="13">
        <f t="shared" si="247"/>
        <v>1</v>
      </c>
      <c r="F1393" s="14">
        <f t="shared" si="248"/>
        <v>933.87</v>
      </c>
      <c r="G1393" s="11">
        <v>8899.7000000000007</v>
      </c>
      <c r="H1393" s="13">
        <v>800000</v>
      </c>
      <c r="I1393" s="11">
        <v>3089.45</v>
      </c>
      <c r="J1393" s="9">
        <v>34.714091486229897</v>
      </c>
      <c r="K1393" s="13">
        <v>0.24939222047930101</v>
      </c>
      <c r="L1393" s="13">
        <f t="shared" si="249"/>
        <v>8.6574243576724733E-2</v>
      </c>
      <c r="M1393" s="11">
        <v>1271.38571428571</v>
      </c>
      <c r="N1393" s="8">
        <v>3568555.58</v>
      </c>
      <c r="O1393" s="9">
        <v>34.128005862416302</v>
      </c>
      <c r="P1393" s="13"/>
      <c r="Q1393" s="13"/>
      <c r="R1393" s="13">
        <f t="shared" si="250"/>
        <v>273024.04689933039</v>
      </c>
      <c r="S1393" s="11">
        <f t="shared" si="251"/>
        <v>680.90073300468828</v>
      </c>
      <c r="T1393" s="13">
        <f t="shared" si="252"/>
        <v>0.53555795487857272</v>
      </c>
      <c r="U1393" s="14"/>
      <c r="V1393" s="13">
        <f t="shared" si="253"/>
        <v>0.54</v>
      </c>
      <c r="W1393" s="13">
        <v>933.87</v>
      </c>
    </row>
    <row r="1394" spans="1:23" hidden="1" x14ac:dyDescent="0.25">
      <c r="A1394" s="7" t="s">
        <v>10874</v>
      </c>
      <c r="B1394" s="7">
        <v>13731</v>
      </c>
      <c r="C1394" s="7" t="s">
        <v>7029</v>
      </c>
      <c r="D1394" s="14">
        <v>1</v>
      </c>
      <c r="E1394" s="13">
        <f t="shared" si="247"/>
        <v>0</v>
      </c>
      <c r="F1394" s="14">
        <f t="shared" si="248"/>
        <v>0</v>
      </c>
      <c r="G1394" s="11">
        <v>1456.49</v>
      </c>
      <c r="H1394" s="13">
        <v>800000</v>
      </c>
      <c r="I1394" s="11">
        <v>437.97</v>
      </c>
      <c r="J1394" s="9">
        <v>30.070237351440799</v>
      </c>
      <c r="K1394" s="13">
        <v>4.0814552760867998E-2</v>
      </c>
      <c r="L1394" s="13">
        <f t="shared" si="249"/>
        <v>1.2273032889122041E-2</v>
      </c>
      <c r="M1394" s="11">
        <v>1456.49</v>
      </c>
      <c r="N1394" s="8">
        <v>3568555.58</v>
      </c>
      <c r="O1394" s="9">
        <v>34.128005862416302</v>
      </c>
      <c r="P1394" s="13"/>
      <c r="Q1394" s="13"/>
      <c r="R1394" s="13">
        <f t="shared" si="250"/>
        <v>273024.04689933039</v>
      </c>
      <c r="S1394" s="11">
        <f t="shared" si="251"/>
        <v>111.4335436715842</v>
      </c>
      <c r="T1394" s="13">
        <f t="shared" si="252"/>
        <v>7.6508279268367244E-2</v>
      </c>
      <c r="U1394" s="14"/>
      <c r="V1394" s="13">
        <f t="shared" si="253"/>
        <v>0.08</v>
      </c>
      <c r="W1394" s="13">
        <v>1178.29</v>
      </c>
    </row>
    <row r="1395" spans="1:23" x14ac:dyDescent="0.25">
      <c r="A1395" s="15" t="s">
        <v>10874</v>
      </c>
      <c r="B1395" s="15">
        <v>140312</v>
      </c>
      <c r="C1395" s="7" t="s">
        <v>2671</v>
      </c>
      <c r="D1395" s="14">
        <v>7</v>
      </c>
      <c r="E1395" s="13">
        <f t="shared" si="247"/>
        <v>1</v>
      </c>
      <c r="F1395" s="14">
        <f t="shared" si="248"/>
        <v>1011.69</v>
      </c>
      <c r="G1395" s="11">
        <v>9518.4500000000007</v>
      </c>
      <c r="H1395" s="13">
        <v>800000</v>
      </c>
      <c r="I1395" s="11">
        <v>3249.42</v>
      </c>
      <c r="J1395" s="9">
        <v>34.138121227720902</v>
      </c>
      <c r="K1395" s="13">
        <v>0.26673116858109902</v>
      </c>
      <c r="L1395" s="13">
        <f t="shared" si="249"/>
        <v>9.1057009682332199E-2</v>
      </c>
      <c r="M1395" s="11">
        <v>1359.7785714285701</v>
      </c>
      <c r="N1395" s="8">
        <v>3568555.58</v>
      </c>
      <c r="O1395" s="9">
        <v>34.128005862416302</v>
      </c>
      <c r="P1395" s="13"/>
      <c r="Q1395" s="13"/>
      <c r="R1395" s="13">
        <f t="shared" si="250"/>
        <v>273024.04689933039</v>
      </c>
      <c r="S1395" s="11">
        <f t="shared" si="251"/>
        <v>728.24023080199186</v>
      </c>
      <c r="T1395" s="13">
        <f t="shared" si="252"/>
        <v>0.5355579548785725</v>
      </c>
      <c r="U1395" s="14"/>
      <c r="V1395" s="13">
        <f t="shared" si="253"/>
        <v>0.54</v>
      </c>
      <c r="W1395" s="13">
        <v>1011.69</v>
      </c>
    </row>
    <row r="1396" spans="1:23" hidden="1" x14ac:dyDescent="0.25">
      <c r="A1396" s="7" t="s">
        <v>10874</v>
      </c>
      <c r="B1396" s="7">
        <v>14231</v>
      </c>
      <c r="C1396" s="7" t="s">
        <v>437</v>
      </c>
      <c r="D1396" s="14">
        <v>5</v>
      </c>
      <c r="E1396" s="13">
        <f t="shared" si="247"/>
        <v>0</v>
      </c>
      <c r="F1396" s="14">
        <f t="shared" si="248"/>
        <v>0</v>
      </c>
      <c r="G1396" s="11">
        <v>7894.13</v>
      </c>
      <c r="H1396" s="13">
        <v>800000</v>
      </c>
      <c r="I1396" s="11">
        <v>2802.31</v>
      </c>
      <c r="J1396" s="9">
        <v>35.498655329972998</v>
      </c>
      <c r="K1396" s="13">
        <v>0.221213592531463</v>
      </c>
      <c r="L1396" s="13">
        <f t="shared" si="249"/>
        <v>7.8527850755794937E-2</v>
      </c>
      <c r="M1396" s="11">
        <v>1578.826</v>
      </c>
      <c r="N1396" s="8">
        <v>3568555.58</v>
      </c>
      <c r="O1396" s="9">
        <v>34.128005862416302</v>
      </c>
      <c r="P1396" s="13"/>
      <c r="Q1396" s="13"/>
      <c r="R1396" s="13">
        <f t="shared" si="250"/>
        <v>273024.04689933039</v>
      </c>
      <c r="S1396" s="11">
        <f t="shared" si="251"/>
        <v>603.9663026207952</v>
      </c>
      <c r="T1396" s="13">
        <f t="shared" si="252"/>
        <v>0.38254139634183576</v>
      </c>
      <c r="U1396" s="14"/>
      <c r="V1396" s="13">
        <f t="shared" si="253"/>
        <v>0.38</v>
      </c>
      <c r="W1396" s="13">
        <v>1240.3</v>
      </c>
    </row>
    <row r="1397" spans="1:23" hidden="1" x14ac:dyDescent="0.25">
      <c r="A1397" s="7" t="s">
        <v>10874</v>
      </c>
      <c r="B1397" s="7">
        <v>15031</v>
      </c>
      <c r="C1397" s="7" t="s">
        <v>4763</v>
      </c>
      <c r="D1397" s="14">
        <v>1</v>
      </c>
      <c r="E1397" s="13">
        <f t="shared" si="247"/>
        <v>0</v>
      </c>
      <c r="F1397" s="14">
        <f t="shared" si="248"/>
        <v>0</v>
      </c>
      <c r="G1397" s="11">
        <v>1299</v>
      </c>
      <c r="H1397" s="13">
        <v>800000</v>
      </c>
      <c r="I1397" s="11">
        <v>384</v>
      </c>
      <c r="J1397" s="9">
        <v>29.561200923787499</v>
      </c>
      <c r="K1397" s="13">
        <v>3.6401282560379798E-2</v>
      </c>
      <c r="L1397" s="13">
        <f t="shared" si="249"/>
        <v>1.0760656276509491E-2</v>
      </c>
      <c r="M1397" s="11">
        <v>1299</v>
      </c>
      <c r="N1397" s="8">
        <v>3568555.58</v>
      </c>
      <c r="O1397" s="9">
        <v>34.128005862416302</v>
      </c>
      <c r="P1397" s="13"/>
      <c r="Q1397" s="13"/>
      <c r="R1397" s="13">
        <f t="shared" si="250"/>
        <v>273024.04689933039</v>
      </c>
      <c r="S1397" s="11">
        <f t="shared" si="251"/>
        <v>99.384254769609115</v>
      </c>
      <c r="T1397" s="13">
        <f t="shared" si="252"/>
        <v>7.6508279268367299E-2</v>
      </c>
      <c r="U1397" s="14"/>
      <c r="V1397" s="13">
        <f t="shared" si="253"/>
        <v>0.08</v>
      </c>
      <c r="W1397" s="13">
        <v>915</v>
      </c>
    </row>
    <row r="1398" spans="1:23" hidden="1" x14ac:dyDescent="0.25">
      <c r="A1398" s="7" t="s">
        <v>10874</v>
      </c>
      <c r="B1398" s="7">
        <v>150312</v>
      </c>
      <c r="C1398" s="7" t="s">
        <v>6747</v>
      </c>
      <c r="D1398" s="14">
        <v>3</v>
      </c>
      <c r="E1398" s="13">
        <f t="shared" si="247"/>
        <v>0</v>
      </c>
      <c r="F1398" s="14">
        <f t="shared" si="248"/>
        <v>0</v>
      </c>
      <c r="G1398" s="11">
        <v>5243.17</v>
      </c>
      <c r="H1398" s="13">
        <v>800000</v>
      </c>
      <c r="I1398" s="11">
        <v>1957.42</v>
      </c>
      <c r="J1398" s="9">
        <v>37.332758617401304</v>
      </c>
      <c r="K1398" s="13">
        <v>0.14692695356590199</v>
      </c>
      <c r="L1398" s="13">
        <f t="shared" si="249"/>
        <v>5.4851884918659492E-2</v>
      </c>
      <c r="M1398" s="11">
        <v>1747.7233333333299</v>
      </c>
      <c r="N1398" s="8">
        <v>3568555.58</v>
      </c>
      <c r="O1398" s="9">
        <v>34.128005862416302</v>
      </c>
      <c r="P1398" s="13"/>
      <c r="Q1398" s="13"/>
      <c r="R1398" s="13">
        <f t="shared" si="250"/>
        <v>273024.04689933039</v>
      </c>
      <c r="S1398" s="11">
        <f t="shared" si="251"/>
        <v>401.14591461152565</v>
      </c>
      <c r="T1398" s="13">
        <f t="shared" si="252"/>
        <v>0.22952483780510249</v>
      </c>
      <c r="U1398" s="14"/>
      <c r="V1398" s="13">
        <f t="shared" si="253"/>
        <v>0.23</v>
      </c>
      <c r="W1398" s="13">
        <v>1245.1600000000001</v>
      </c>
    </row>
    <row r="1399" spans="1:23" x14ac:dyDescent="0.25">
      <c r="A1399" s="15" t="s">
        <v>10874</v>
      </c>
      <c r="B1399" s="15">
        <v>17361</v>
      </c>
      <c r="C1399" s="7" t="s">
        <v>1112</v>
      </c>
      <c r="D1399" s="14">
        <v>10</v>
      </c>
      <c r="E1399" s="13">
        <f t="shared" si="247"/>
        <v>1</v>
      </c>
      <c r="F1399" s="14">
        <f t="shared" si="248"/>
        <v>248.05</v>
      </c>
      <c r="G1399" s="11">
        <v>3067.98</v>
      </c>
      <c r="H1399" s="13">
        <v>800000</v>
      </c>
      <c r="I1399" s="11">
        <v>694.27</v>
      </c>
      <c r="J1399" s="9">
        <v>22.629547780624399</v>
      </c>
      <c r="K1399" s="13">
        <v>8.5972599591681298E-2</v>
      </c>
      <c r="L1399" s="13">
        <f t="shared" si="249"/>
        <v>1.9455210502844416E-2</v>
      </c>
      <c r="M1399" s="11">
        <v>306.798</v>
      </c>
      <c r="N1399" s="8">
        <v>3568555.58</v>
      </c>
      <c r="O1399" s="9">
        <v>34.128005862416302</v>
      </c>
      <c r="P1399" s="13"/>
      <c r="Q1399" s="13"/>
      <c r="R1399" s="13">
        <f t="shared" si="250"/>
        <v>273024.04689933039</v>
      </c>
      <c r="S1399" s="11">
        <f t="shared" si="251"/>
        <v>234.72587062976547</v>
      </c>
      <c r="T1399" s="13">
        <f t="shared" si="252"/>
        <v>0.76508279268367285</v>
      </c>
      <c r="U1399" s="14"/>
      <c r="V1399" s="13">
        <f t="shared" si="253"/>
        <v>0.77</v>
      </c>
      <c r="W1399" s="13">
        <v>248.05</v>
      </c>
    </row>
    <row r="1400" spans="1:23" hidden="1" x14ac:dyDescent="0.25">
      <c r="A1400" s="7" t="s">
        <v>10874</v>
      </c>
      <c r="B1400" s="7">
        <v>17371</v>
      </c>
      <c r="C1400" s="7" t="s">
        <v>5949</v>
      </c>
      <c r="D1400" s="14">
        <v>4</v>
      </c>
      <c r="E1400" s="13">
        <f t="shared" si="247"/>
        <v>0</v>
      </c>
      <c r="F1400" s="14">
        <f t="shared" si="248"/>
        <v>0</v>
      </c>
      <c r="G1400" s="11">
        <v>1249.96</v>
      </c>
      <c r="H1400" s="13">
        <v>800000</v>
      </c>
      <c r="I1400" s="11">
        <v>392.28</v>
      </c>
      <c r="J1400" s="9">
        <v>31.383404268936602</v>
      </c>
      <c r="K1400" s="13">
        <v>3.5027057081733898E-2</v>
      </c>
      <c r="L1400" s="13">
        <f t="shared" si="249"/>
        <v>1.0992682927471737E-2</v>
      </c>
      <c r="M1400" s="11">
        <v>312.49</v>
      </c>
      <c r="N1400" s="8">
        <v>3568555.58</v>
      </c>
      <c r="O1400" s="9">
        <v>34.128005862416302</v>
      </c>
      <c r="P1400" s="13"/>
      <c r="Q1400" s="13"/>
      <c r="R1400" s="13">
        <f t="shared" si="250"/>
        <v>273024.04689933039</v>
      </c>
      <c r="S1400" s="11">
        <f t="shared" si="251"/>
        <v>95.632288754288396</v>
      </c>
      <c r="T1400" s="13">
        <f t="shared" si="252"/>
        <v>0.3060331170734692</v>
      </c>
      <c r="U1400" s="14"/>
      <c r="V1400" s="13">
        <f t="shared" si="253"/>
        <v>0.31</v>
      </c>
      <c r="W1400" s="13">
        <v>248.05</v>
      </c>
    </row>
    <row r="1401" spans="1:23" hidden="1" x14ac:dyDescent="0.25">
      <c r="A1401" s="7" t="s">
        <v>10874</v>
      </c>
      <c r="B1401" s="7">
        <v>17571</v>
      </c>
      <c r="C1401" s="7" t="s">
        <v>4220</v>
      </c>
      <c r="D1401" s="14">
        <v>0</v>
      </c>
      <c r="E1401" s="13">
        <f t="shared" si="247"/>
        <v>0</v>
      </c>
      <c r="F1401" s="14">
        <f t="shared" si="248"/>
        <v>0</v>
      </c>
      <c r="G1401" s="11">
        <v>0</v>
      </c>
      <c r="H1401" s="13">
        <v>800000</v>
      </c>
      <c r="I1401" s="11">
        <v>0</v>
      </c>
      <c r="J1401" s="9"/>
      <c r="K1401" s="13">
        <v>0</v>
      </c>
      <c r="L1401" s="13">
        <f t="shared" si="249"/>
        <v>0</v>
      </c>
      <c r="M1401" s="11">
        <v>0</v>
      </c>
      <c r="N1401" s="8">
        <v>3568555.58</v>
      </c>
      <c r="O1401" s="9">
        <v>34.128005862416302</v>
      </c>
      <c r="P1401" s="13"/>
      <c r="Q1401" s="13"/>
      <c r="R1401" s="13">
        <f t="shared" si="250"/>
        <v>273024.04689933039</v>
      </c>
      <c r="S1401" s="11">
        <f t="shared" si="251"/>
        <v>0</v>
      </c>
      <c r="T1401" s="13">
        <f t="shared" si="252"/>
        <v>0</v>
      </c>
      <c r="U1401" s="14"/>
      <c r="V1401" s="13">
        <f t="shared" si="253"/>
        <v>0</v>
      </c>
      <c r="W1401" s="13">
        <v>289.39999999999998</v>
      </c>
    </row>
    <row r="1402" spans="1:23" x14ac:dyDescent="0.25">
      <c r="A1402" s="15" t="s">
        <v>10874</v>
      </c>
      <c r="B1402" s="15">
        <v>17831</v>
      </c>
      <c r="C1402" s="7" t="s">
        <v>7136</v>
      </c>
      <c r="D1402" s="14">
        <v>9</v>
      </c>
      <c r="E1402" s="13">
        <f t="shared" si="247"/>
        <v>1</v>
      </c>
      <c r="F1402" s="14">
        <f t="shared" si="248"/>
        <v>389.11</v>
      </c>
      <c r="G1402" s="11">
        <v>4986.68</v>
      </c>
      <c r="H1402" s="13">
        <v>800000</v>
      </c>
      <c r="I1402" s="11">
        <v>1853.28</v>
      </c>
      <c r="J1402" s="9">
        <v>37.164606511747301</v>
      </c>
      <c r="K1402" s="13">
        <v>0.13973945166912599</v>
      </c>
      <c r="L1402" s="13">
        <f t="shared" si="249"/>
        <v>5.1933617354503969E-2</v>
      </c>
      <c r="M1402" s="11">
        <v>554.07555555555598</v>
      </c>
      <c r="N1402" s="8">
        <v>3568555.58</v>
      </c>
      <c r="O1402" s="9">
        <v>34.128005862416302</v>
      </c>
      <c r="P1402" s="13"/>
      <c r="Q1402" s="13"/>
      <c r="R1402" s="13">
        <f t="shared" si="250"/>
        <v>273024.04689933039</v>
      </c>
      <c r="S1402" s="11">
        <f t="shared" si="251"/>
        <v>381.52230606198162</v>
      </c>
      <c r="T1402" s="13">
        <f t="shared" si="252"/>
        <v>0.68857451341530473</v>
      </c>
      <c r="U1402" s="14"/>
      <c r="V1402" s="13">
        <f t="shared" si="253"/>
        <v>0.69</v>
      </c>
      <c r="W1402" s="13">
        <v>389.11</v>
      </c>
    </row>
    <row r="1403" spans="1:23" hidden="1" x14ac:dyDescent="0.25">
      <c r="A1403" s="7" t="s">
        <v>10874</v>
      </c>
      <c r="B1403" s="7">
        <v>17861</v>
      </c>
      <c r="C1403" s="7" t="s">
        <v>2896</v>
      </c>
      <c r="D1403" s="14">
        <v>1</v>
      </c>
      <c r="E1403" s="13">
        <f t="shared" si="247"/>
        <v>0</v>
      </c>
      <c r="F1403" s="14">
        <f t="shared" si="248"/>
        <v>0</v>
      </c>
      <c r="G1403" s="11">
        <v>621.49</v>
      </c>
      <c r="H1403" s="13">
        <v>800000</v>
      </c>
      <c r="I1403" s="11">
        <v>240.84</v>
      </c>
      <c r="J1403" s="9">
        <v>38.752031408389499</v>
      </c>
      <c r="K1403" s="13">
        <v>1.7415729867937199E-2</v>
      </c>
      <c r="L1403" s="13">
        <f t="shared" si="249"/>
        <v>6.7489491084232944E-3</v>
      </c>
      <c r="M1403" s="11">
        <v>621.49</v>
      </c>
      <c r="N1403" s="8">
        <v>3568555.58</v>
      </c>
      <c r="O1403" s="9">
        <v>34.128005862416302</v>
      </c>
      <c r="P1403" s="13"/>
      <c r="Q1403" s="13"/>
      <c r="R1403" s="13">
        <f t="shared" si="250"/>
        <v>273024.04689933039</v>
      </c>
      <c r="S1403" s="11">
        <f t="shared" si="251"/>
        <v>47.549130482497546</v>
      </c>
      <c r="T1403" s="13">
        <f t="shared" si="252"/>
        <v>7.6508279268367216E-2</v>
      </c>
      <c r="U1403" s="14"/>
      <c r="V1403" s="13">
        <f t="shared" si="253"/>
        <v>0.08</v>
      </c>
      <c r="W1403" s="13">
        <v>454.78</v>
      </c>
    </row>
    <row r="1404" spans="1:23" hidden="1" x14ac:dyDescent="0.25">
      <c r="A1404" s="7" t="s">
        <v>10874</v>
      </c>
      <c r="B1404" s="7">
        <v>17871</v>
      </c>
      <c r="C1404" s="7" t="s">
        <v>5840</v>
      </c>
      <c r="D1404" s="14">
        <v>2</v>
      </c>
      <c r="E1404" s="13">
        <f t="shared" si="247"/>
        <v>0</v>
      </c>
      <c r="F1404" s="14">
        <f t="shared" si="248"/>
        <v>0</v>
      </c>
      <c r="G1404" s="11">
        <v>1044.79</v>
      </c>
      <c r="H1404" s="13">
        <v>800000</v>
      </c>
      <c r="I1404" s="11">
        <v>352.72</v>
      </c>
      <c r="J1404" s="9">
        <v>33.759894332832403</v>
      </c>
      <c r="K1404" s="13">
        <v>2.9277672060245698E-2</v>
      </c>
      <c r="L1404" s="13">
        <f t="shared" si="249"/>
        <v>9.8841111506521445E-3</v>
      </c>
      <c r="M1404" s="11">
        <v>522.39499999999998</v>
      </c>
      <c r="N1404" s="8">
        <v>3568555.58</v>
      </c>
      <c r="O1404" s="9">
        <v>34.128005862416302</v>
      </c>
      <c r="P1404" s="13"/>
      <c r="Q1404" s="13"/>
      <c r="R1404" s="13">
        <f t="shared" si="250"/>
        <v>273024.04689933039</v>
      </c>
      <c r="S1404" s="11">
        <f t="shared" si="251"/>
        <v>79.93508509679738</v>
      </c>
      <c r="T1404" s="13">
        <f t="shared" si="252"/>
        <v>0.15301655853673443</v>
      </c>
      <c r="U1404" s="14"/>
      <c r="V1404" s="13">
        <f t="shared" si="253"/>
        <v>0.15</v>
      </c>
      <c r="W1404" s="13">
        <v>413.43</v>
      </c>
    </row>
    <row r="1405" spans="1:23" x14ac:dyDescent="0.25">
      <c r="A1405" s="15" t="s">
        <v>10874</v>
      </c>
      <c r="B1405" s="15">
        <v>19091</v>
      </c>
      <c r="C1405" s="7" t="s">
        <v>3219</v>
      </c>
      <c r="D1405" s="14">
        <v>14</v>
      </c>
      <c r="E1405" s="13">
        <f t="shared" si="247"/>
        <v>1</v>
      </c>
      <c r="F1405" s="14">
        <f t="shared" si="248"/>
        <v>13.05</v>
      </c>
      <c r="G1405" s="11">
        <v>212.78</v>
      </c>
      <c r="H1405" s="13">
        <v>800000</v>
      </c>
      <c r="I1405" s="11">
        <v>63.29</v>
      </c>
      <c r="J1405" s="9">
        <v>29.744336873766301</v>
      </c>
      <c r="K1405" s="13">
        <v>5.9626365690512804E-3</v>
      </c>
      <c r="L1405" s="13">
        <f t="shared" si="249"/>
        <v>1.773546707656994E-3</v>
      </c>
      <c r="M1405" s="11">
        <v>15.1985714285714</v>
      </c>
      <c r="N1405" s="8">
        <v>3568555.58</v>
      </c>
      <c r="O1405" s="9">
        <v>34.128005862416302</v>
      </c>
      <c r="P1405" s="13"/>
      <c r="Q1405" s="13"/>
      <c r="R1405" s="13">
        <f t="shared" si="250"/>
        <v>273024.04689933039</v>
      </c>
      <c r="S1405" s="11">
        <f t="shared" si="251"/>
        <v>16.279431662723194</v>
      </c>
      <c r="T1405" s="13">
        <f t="shared" si="252"/>
        <v>1.0711159097571443</v>
      </c>
      <c r="U1405" s="14"/>
      <c r="V1405" s="13">
        <f t="shared" si="253"/>
        <v>1.07</v>
      </c>
      <c r="W1405" s="13">
        <v>13.05</v>
      </c>
    </row>
    <row r="1406" spans="1:23" hidden="1" x14ac:dyDescent="0.25">
      <c r="A1406" s="7" t="s">
        <v>10874</v>
      </c>
      <c r="B1406" s="7">
        <v>19092</v>
      </c>
      <c r="C1406" s="7" t="s">
        <v>7556</v>
      </c>
      <c r="D1406" s="14">
        <v>2</v>
      </c>
      <c r="E1406" s="13">
        <f t="shared" si="247"/>
        <v>0</v>
      </c>
      <c r="F1406" s="14">
        <f t="shared" si="248"/>
        <v>0</v>
      </c>
      <c r="G1406" s="11">
        <v>33.880000000000003</v>
      </c>
      <c r="H1406" s="13">
        <v>800000</v>
      </c>
      <c r="I1406" s="11">
        <v>13.12</v>
      </c>
      <c r="J1406" s="9">
        <v>38.724911452184202</v>
      </c>
      <c r="K1406" s="13">
        <v>9.49403736062869E-4</v>
      </c>
      <c r="L1406" s="13">
        <f t="shared" si="249"/>
        <v>3.6765575611407466E-4</v>
      </c>
      <c r="M1406" s="11">
        <v>16.940000000000001</v>
      </c>
      <c r="N1406" s="8">
        <v>3568555.58</v>
      </c>
      <c r="O1406" s="9">
        <v>34.128005862416302</v>
      </c>
      <c r="P1406" s="13"/>
      <c r="Q1406" s="13"/>
      <c r="R1406" s="13">
        <f t="shared" si="250"/>
        <v>273024.04689933039</v>
      </c>
      <c r="S1406" s="11">
        <f t="shared" si="251"/>
        <v>2.5921005016122827</v>
      </c>
      <c r="T1406" s="13">
        <f t="shared" si="252"/>
        <v>0.15301655853673451</v>
      </c>
      <c r="U1406" s="14"/>
      <c r="V1406" s="13">
        <f t="shared" si="253"/>
        <v>0.15</v>
      </c>
      <c r="W1406" s="13">
        <v>13.05</v>
      </c>
    </row>
    <row r="1407" spans="1:23" x14ac:dyDescent="0.25">
      <c r="A1407" s="15" t="s">
        <v>10874</v>
      </c>
      <c r="B1407" s="15">
        <v>19093</v>
      </c>
      <c r="C1407" s="7" t="s">
        <v>901</v>
      </c>
      <c r="D1407" s="14">
        <v>21</v>
      </c>
      <c r="E1407" s="13">
        <f t="shared" si="247"/>
        <v>2</v>
      </c>
      <c r="F1407" s="14">
        <f t="shared" si="248"/>
        <v>26.1</v>
      </c>
      <c r="G1407" s="11">
        <v>332.9</v>
      </c>
      <c r="H1407" s="13">
        <v>800000</v>
      </c>
      <c r="I1407" s="11">
        <v>110.12</v>
      </c>
      <c r="J1407" s="9">
        <v>33.079002703514597</v>
      </c>
      <c r="K1407" s="13">
        <v>9.3287043605469102E-3</v>
      </c>
      <c r="L1407" s="13">
        <f t="shared" si="249"/>
        <v>3.0858423676281966E-3</v>
      </c>
      <c r="M1407" s="11">
        <v>15.852380952381001</v>
      </c>
      <c r="N1407" s="8">
        <v>3568555.58</v>
      </c>
      <c r="O1407" s="9">
        <v>34.128005862416302</v>
      </c>
      <c r="P1407" s="13"/>
      <c r="Q1407" s="13"/>
      <c r="R1407" s="13">
        <f t="shared" si="250"/>
        <v>273024.04689933039</v>
      </c>
      <c r="S1407" s="11">
        <f t="shared" si="251"/>
        <v>25.469606168439476</v>
      </c>
      <c r="T1407" s="13">
        <f t="shared" si="252"/>
        <v>1.6066738646357086</v>
      </c>
      <c r="U1407" s="14"/>
      <c r="V1407" s="13">
        <f t="shared" si="253"/>
        <v>1.61</v>
      </c>
      <c r="W1407" s="13">
        <v>13.05</v>
      </c>
    </row>
    <row r="1408" spans="1:23" x14ac:dyDescent="0.25">
      <c r="A1408" s="15" t="s">
        <v>10874</v>
      </c>
      <c r="B1408" s="15">
        <v>19094</v>
      </c>
      <c r="C1408" s="7" t="s">
        <v>3958</v>
      </c>
      <c r="D1408" s="14">
        <v>7</v>
      </c>
      <c r="E1408" s="13">
        <f t="shared" si="247"/>
        <v>1</v>
      </c>
      <c r="F1408" s="14">
        <f t="shared" si="248"/>
        <v>13.05</v>
      </c>
      <c r="G1408" s="11">
        <v>99.09</v>
      </c>
      <c r="H1408" s="13">
        <v>800000</v>
      </c>
      <c r="I1408" s="11">
        <v>24.12</v>
      </c>
      <c r="J1408" s="9">
        <v>24.341507720254299</v>
      </c>
      <c r="K1408" s="13">
        <v>2.7767537251024098E-3</v>
      </c>
      <c r="L1408" s="13">
        <f t="shared" si="249"/>
        <v>6.7590372236825196E-4</v>
      </c>
      <c r="M1408" s="11">
        <v>14.1557142857143</v>
      </c>
      <c r="N1408" s="8">
        <v>3568555.58</v>
      </c>
      <c r="O1408" s="9">
        <v>34.128005862416302</v>
      </c>
      <c r="P1408" s="13"/>
      <c r="Q1408" s="13"/>
      <c r="R1408" s="13">
        <f t="shared" si="250"/>
        <v>273024.04689933039</v>
      </c>
      <c r="S1408" s="11">
        <f t="shared" si="251"/>
        <v>7.5812053927025076</v>
      </c>
      <c r="T1408" s="13">
        <f t="shared" si="252"/>
        <v>0.53555795487856994</v>
      </c>
      <c r="U1408" s="14"/>
      <c r="V1408" s="13">
        <f t="shared" si="253"/>
        <v>0.54</v>
      </c>
      <c r="W1408" s="13">
        <v>13.05</v>
      </c>
    </row>
    <row r="1409" spans="1:23" hidden="1" x14ac:dyDescent="0.25">
      <c r="A1409" s="7" t="s">
        <v>10874</v>
      </c>
      <c r="B1409" s="7">
        <v>19096</v>
      </c>
      <c r="C1409" s="7" t="s">
        <v>737</v>
      </c>
      <c r="D1409" s="14">
        <v>3</v>
      </c>
      <c r="E1409" s="13">
        <f t="shared" si="247"/>
        <v>0</v>
      </c>
      <c r="F1409" s="14">
        <f t="shared" si="248"/>
        <v>0</v>
      </c>
      <c r="G1409" s="11">
        <v>48.27</v>
      </c>
      <c r="H1409" s="13">
        <v>800000</v>
      </c>
      <c r="I1409" s="11">
        <v>16.14</v>
      </c>
      <c r="J1409" s="9">
        <v>33.436917339962697</v>
      </c>
      <c r="K1409" s="13">
        <v>1.3526481210081099E-3</v>
      </c>
      <c r="L1409" s="13">
        <f t="shared" si="249"/>
        <v>4.5228383412204031E-4</v>
      </c>
      <c r="M1409" s="11">
        <v>16.09</v>
      </c>
      <c r="N1409" s="8">
        <v>3568555.58</v>
      </c>
      <c r="O1409" s="9">
        <v>34.128005862416302</v>
      </c>
      <c r="P1409" s="13"/>
      <c r="Q1409" s="13"/>
      <c r="R1409" s="13">
        <f t="shared" si="250"/>
        <v>273024.04689933039</v>
      </c>
      <c r="S1409" s="11">
        <f t="shared" si="251"/>
        <v>3.6930546402840934</v>
      </c>
      <c r="T1409" s="13">
        <f t="shared" si="252"/>
        <v>0.22952483780510213</v>
      </c>
      <c r="U1409" s="14"/>
      <c r="V1409" s="13">
        <f t="shared" si="253"/>
        <v>0.23</v>
      </c>
      <c r="W1409" s="13">
        <v>13.05</v>
      </c>
    </row>
    <row r="1410" spans="1:23" hidden="1" x14ac:dyDescent="0.25">
      <c r="A1410" s="7" t="s">
        <v>10874</v>
      </c>
      <c r="B1410" s="7">
        <v>19097</v>
      </c>
      <c r="C1410" s="7" t="s">
        <v>5364</v>
      </c>
      <c r="D1410" s="14">
        <v>2</v>
      </c>
      <c r="E1410" s="13">
        <f t="shared" si="247"/>
        <v>0</v>
      </c>
      <c r="F1410" s="14">
        <f t="shared" si="248"/>
        <v>0</v>
      </c>
      <c r="G1410" s="11">
        <v>33.880000000000003</v>
      </c>
      <c r="H1410" s="13">
        <v>800000</v>
      </c>
      <c r="I1410" s="11">
        <v>12.46</v>
      </c>
      <c r="J1410" s="9">
        <v>36.776859504132197</v>
      </c>
      <c r="K1410" s="13">
        <v>9.49403736062869E-4</v>
      </c>
      <c r="L1410" s="13">
        <f t="shared" si="249"/>
        <v>3.4916087813882343E-4</v>
      </c>
      <c r="M1410" s="11">
        <v>16.940000000000001</v>
      </c>
      <c r="N1410" s="8">
        <v>3568555.58</v>
      </c>
      <c r="O1410" s="9">
        <v>34.128005862416302</v>
      </c>
      <c r="P1410" s="13"/>
      <c r="Q1410" s="13"/>
      <c r="R1410" s="13">
        <f t="shared" si="250"/>
        <v>273024.04689933039</v>
      </c>
      <c r="S1410" s="11">
        <f t="shared" si="251"/>
        <v>2.5921005016122827</v>
      </c>
      <c r="T1410" s="13">
        <f t="shared" si="252"/>
        <v>0.15301655853673451</v>
      </c>
      <c r="U1410" s="14"/>
      <c r="V1410" s="13">
        <f t="shared" si="253"/>
        <v>0.15</v>
      </c>
      <c r="W1410" s="13">
        <v>13.05</v>
      </c>
    </row>
    <row r="1411" spans="1:23" hidden="1" x14ac:dyDescent="0.25">
      <c r="A1411" s="7" t="s">
        <v>10874</v>
      </c>
      <c r="B1411" s="7">
        <v>20111</v>
      </c>
      <c r="C1411" s="7" t="s">
        <v>4457</v>
      </c>
      <c r="D1411" s="14">
        <v>1</v>
      </c>
      <c r="E1411" s="13">
        <f t="shared" si="247"/>
        <v>0</v>
      </c>
      <c r="F1411" s="14">
        <f t="shared" si="248"/>
        <v>0</v>
      </c>
      <c r="G1411" s="11">
        <v>81.8</v>
      </c>
      <c r="H1411" s="13">
        <v>800000</v>
      </c>
      <c r="I1411" s="11">
        <v>8.18</v>
      </c>
      <c r="J1411" s="9">
        <v>10</v>
      </c>
      <c r="K1411" s="13">
        <v>2.29224396723562E-3</v>
      </c>
      <c r="L1411" s="13">
        <f t="shared" si="249"/>
        <v>2.29224396723562E-4</v>
      </c>
      <c r="M1411" s="11">
        <v>81.8</v>
      </c>
      <c r="N1411" s="8">
        <v>3568555.58</v>
      </c>
      <c r="O1411" s="9">
        <v>34.128005862416302</v>
      </c>
      <c r="P1411" s="13"/>
      <c r="Q1411" s="13"/>
      <c r="R1411" s="13">
        <f t="shared" si="250"/>
        <v>273024.04689933039</v>
      </c>
      <c r="S1411" s="11">
        <f t="shared" si="251"/>
        <v>6.2583772441524506</v>
      </c>
      <c r="T1411" s="13">
        <f t="shared" si="252"/>
        <v>7.6508279268367368E-2</v>
      </c>
      <c r="U1411" s="14"/>
      <c r="V1411" s="13">
        <f t="shared" si="253"/>
        <v>0.08</v>
      </c>
      <c r="W1411" s="13">
        <v>93.28</v>
      </c>
    </row>
    <row r="1412" spans="1:23" hidden="1" x14ac:dyDescent="0.25">
      <c r="A1412" s="7" t="s">
        <v>10874</v>
      </c>
      <c r="B1412" s="7">
        <v>20121</v>
      </c>
      <c r="C1412" s="7" t="s">
        <v>7509</v>
      </c>
      <c r="D1412" s="14">
        <v>1</v>
      </c>
      <c r="E1412" s="13">
        <f t="shared" si="247"/>
        <v>0</v>
      </c>
      <c r="F1412" s="14">
        <f t="shared" si="248"/>
        <v>0</v>
      </c>
      <c r="G1412" s="11">
        <v>110</v>
      </c>
      <c r="H1412" s="13">
        <v>800000</v>
      </c>
      <c r="I1412" s="11">
        <v>31.38</v>
      </c>
      <c r="J1412" s="9">
        <v>28.527272727272699</v>
      </c>
      <c r="K1412" s="13">
        <v>3.0824796625417801E-3</v>
      </c>
      <c r="L1412" s="13">
        <f t="shared" si="249"/>
        <v>8.7934738009600875E-4</v>
      </c>
      <c r="M1412" s="11">
        <v>110</v>
      </c>
      <c r="N1412" s="8">
        <v>3568555.58</v>
      </c>
      <c r="O1412" s="9">
        <v>34.128005862416302</v>
      </c>
      <c r="P1412" s="13"/>
      <c r="Q1412" s="13"/>
      <c r="R1412" s="13">
        <f t="shared" si="250"/>
        <v>273024.04689933039</v>
      </c>
      <c r="S1412" s="11">
        <f t="shared" si="251"/>
        <v>8.4159107195203902</v>
      </c>
      <c r="T1412" s="13">
        <f t="shared" si="252"/>
        <v>7.6508279268367188E-2</v>
      </c>
      <c r="U1412" s="14"/>
      <c r="V1412" s="13">
        <f t="shared" si="253"/>
        <v>0.08</v>
      </c>
      <c r="W1412" s="13">
        <v>93.28</v>
      </c>
    </row>
    <row r="1413" spans="1:23" hidden="1" x14ac:dyDescent="0.25">
      <c r="A1413" s="7" t="s">
        <v>10874</v>
      </c>
      <c r="B1413" s="7">
        <v>20151</v>
      </c>
      <c r="C1413" s="7" t="s">
        <v>1446</v>
      </c>
      <c r="D1413" s="14">
        <v>1</v>
      </c>
      <c r="E1413" s="13">
        <f t="shared" si="247"/>
        <v>0</v>
      </c>
      <c r="F1413" s="14">
        <f t="shared" si="248"/>
        <v>0</v>
      </c>
      <c r="G1413" s="11">
        <v>124.29</v>
      </c>
      <c r="H1413" s="13">
        <v>800000</v>
      </c>
      <c r="I1413" s="11">
        <v>45.67</v>
      </c>
      <c r="J1413" s="9">
        <v>36.7447099525304</v>
      </c>
      <c r="K1413" s="13">
        <v>3.4829217932483502E-3</v>
      </c>
      <c r="L1413" s="13">
        <f t="shared" si="249"/>
        <v>1.2797895108025768E-3</v>
      </c>
      <c r="M1413" s="11">
        <v>124.29</v>
      </c>
      <c r="N1413" s="8">
        <v>3568555.58</v>
      </c>
      <c r="O1413" s="9">
        <v>34.128005862416302</v>
      </c>
      <c r="P1413" s="13"/>
      <c r="Q1413" s="13"/>
      <c r="R1413" s="13">
        <f t="shared" si="250"/>
        <v>273024.04689933039</v>
      </c>
      <c r="S1413" s="11">
        <f t="shared" si="251"/>
        <v>9.5092140302653743</v>
      </c>
      <c r="T1413" s="13">
        <f t="shared" si="252"/>
        <v>7.6508279268367313E-2</v>
      </c>
      <c r="U1413" s="14"/>
      <c r="V1413" s="13">
        <f t="shared" si="253"/>
        <v>0.08</v>
      </c>
      <c r="W1413" s="13">
        <v>93.28</v>
      </c>
    </row>
    <row r="1414" spans="1:23" x14ac:dyDescent="0.25">
      <c r="A1414" s="15" t="s">
        <v>10874</v>
      </c>
      <c r="B1414" s="15">
        <v>20191</v>
      </c>
      <c r="C1414" s="7" t="s">
        <v>5209</v>
      </c>
      <c r="D1414" s="14">
        <v>50</v>
      </c>
      <c r="E1414" s="13">
        <f t="shared" si="247"/>
        <v>4</v>
      </c>
      <c r="F1414" s="14">
        <f t="shared" si="248"/>
        <v>34.799999999999997</v>
      </c>
      <c r="G1414" s="11">
        <v>503.08</v>
      </c>
      <c r="H1414" s="13">
        <v>800000</v>
      </c>
      <c r="I1414" s="11">
        <v>151.32</v>
      </c>
      <c r="J1414" s="9">
        <v>30.078715114892301</v>
      </c>
      <c r="K1414" s="13">
        <v>1.40975806239229E-2</v>
      </c>
      <c r="L1414" s="13">
        <f t="shared" si="249"/>
        <v>4.2403711139620253E-3</v>
      </c>
      <c r="M1414" s="11">
        <v>10.0616</v>
      </c>
      <c r="N1414" s="8">
        <v>3568555.58</v>
      </c>
      <c r="O1414" s="9">
        <v>34.128005862416302</v>
      </c>
      <c r="P1414" s="13"/>
      <c r="Q1414" s="13"/>
      <c r="R1414" s="13">
        <f t="shared" si="250"/>
        <v>273024.04689933039</v>
      </c>
      <c r="S1414" s="11">
        <f t="shared" si="251"/>
        <v>38.48978513433017</v>
      </c>
      <c r="T1414" s="13">
        <f t="shared" si="252"/>
        <v>3.8254139634183599</v>
      </c>
      <c r="U1414" s="14"/>
      <c r="V1414" s="13">
        <f t="shared" si="253"/>
        <v>3.83</v>
      </c>
      <c r="W1414" s="13">
        <v>8.6999999999999993</v>
      </c>
    </row>
    <row r="1415" spans="1:23" x14ac:dyDescent="0.25">
      <c r="A1415" s="15" t="s">
        <v>10874</v>
      </c>
      <c r="B1415" s="15">
        <v>20192</v>
      </c>
      <c r="C1415" s="7" t="s">
        <v>3363</v>
      </c>
      <c r="D1415" s="14">
        <v>16</v>
      </c>
      <c r="E1415" s="13">
        <f t="shared" si="247"/>
        <v>1</v>
      </c>
      <c r="F1415" s="14">
        <f t="shared" si="248"/>
        <v>8.6999999999999993</v>
      </c>
      <c r="G1415" s="11">
        <v>197.96</v>
      </c>
      <c r="H1415" s="13">
        <v>800000</v>
      </c>
      <c r="I1415" s="11">
        <v>85.8</v>
      </c>
      <c r="J1415" s="9">
        <v>43.3420893109719</v>
      </c>
      <c r="K1415" s="13">
        <v>5.5473424908797399E-3</v>
      </c>
      <c r="L1415" s="13">
        <f t="shared" si="249"/>
        <v>2.4043341367825902E-3</v>
      </c>
      <c r="M1415" s="11">
        <v>12.3725</v>
      </c>
      <c r="N1415" s="8">
        <v>3568555.58</v>
      </c>
      <c r="O1415" s="9">
        <v>34.128005862416302</v>
      </c>
      <c r="P1415" s="13"/>
      <c r="Q1415" s="13"/>
      <c r="R1415" s="13">
        <f t="shared" si="250"/>
        <v>273024.04689933039</v>
      </c>
      <c r="S1415" s="11">
        <f t="shared" si="251"/>
        <v>15.145578963965985</v>
      </c>
      <c r="T1415" s="13">
        <f t="shared" si="252"/>
        <v>1.2241324682938763</v>
      </c>
      <c r="U1415" s="14"/>
      <c r="V1415" s="13">
        <f t="shared" si="253"/>
        <v>1.22</v>
      </c>
      <c r="W1415" s="13">
        <v>8.6999999999999993</v>
      </c>
    </row>
    <row r="1416" spans="1:23" x14ac:dyDescent="0.25">
      <c r="A1416" s="15" t="s">
        <v>10874</v>
      </c>
      <c r="B1416" s="15">
        <v>20193</v>
      </c>
      <c r="C1416" s="7" t="s">
        <v>1643</v>
      </c>
      <c r="D1416" s="14">
        <v>120</v>
      </c>
      <c r="E1416" s="13">
        <f t="shared" si="247"/>
        <v>9</v>
      </c>
      <c r="F1416" s="14">
        <f t="shared" si="248"/>
        <v>78.3</v>
      </c>
      <c r="G1416" s="11">
        <v>1326.28</v>
      </c>
      <c r="H1416" s="13">
        <v>800000</v>
      </c>
      <c r="I1416" s="11">
        <v>480.3</v>
      </c>
      <c r="J1416" s="9">
        <v>36.214072443224701</v>
      </c>
      <c r="K1416" s="13">
        <v>3.7165737516690202E-2</v>
      </c>
      <c r="L1416" s="13">
        <f t="shared" si="249"/>
        <v>1.345922710835293E-2</v>
      </c>
      <c r="M1416" s="11">
        <v>11.0523333333333</v>
      </c>
      <c r="N1416" s="8">
        <v>3568555.58</v>
      </c>
      <c r="O1416" s="9">
        <v>34.128005862416302</v>
      </c>
      <c r="P1416" s="13"/>
      <c r="Q1416" s="13"/>
      <c r="R1416" s="13">
        <f t="shared" si="250"/>
        <v>273024.04689933039</v>
      </c>
      <c r="S1416" s="11">
        <f t="shared" si="251"/>
        <v>101.47140062805029</v>
      </c>
      <c r="T1416" s="13">
        <f t="shared" si="252"/>
        <v>9.1809935122041129</v>
      </c>
      <c r="U1416" s="14"/>
      <c r="V1416" s="13">
        <f t="shared" si="253"/>
        <v>9.18</v>
      </c>
      <c r="W1416" s="13">
        <v>8.6999999999999993</v>
      </c>
    </row>
    <row r="1417" spans="1:23" x14ac:dyDescent="0.25">
      <c r="A1417" s="15" t="s">
        <v>10874</v>
      </c>
      <c r="B1417" s="15">
        <v>20194</v>
      </c>
      <c r="C1417" s="7" t="s">
        <v>248</v>
      </c>
      <c r="D1417" s="14">
        <v>47</v>
      </c>
      <c r="E1417" s="13">
        <f t="shared" si="247"/>
        <v>4</v>
      </c>
      <c r="F1417" s="14">
        <f t="shared" si="248"/>
        <v>34.799999999999997</v>
      </c>
      <c r="G1417" s="11">
        <v>527.04999999999995</v>
      </c>
      <c r="H1417" s="13">
        <v>800000</v>
      </c>
      <c r="I1417" s="11">
        <v>194.98</v>
      </c>
      <c r="J1417" s="9">
        <v>36.994592543402</v>
      </c>
      <c r="K1417" s="13">
        <v>1.47692809649332E-2</v>
      </c>
      <c r="L1417" s="13">
        <f t="shared" si="249"/>
        <v>5.4638353145672683E-3</v>
      </c>
      <c r="M1417" s="11">
        <v>11.213829787233999</v>
      </c>
      <c r="N1417" s="8">
        <v>3568555.58</v>
      </c>
      <c r="O1417" s="9">
        <v>34.128005862416302</v>
      </c>
      <c r="P1417" s="13"/>
      <c r="Q1417" s="13"/>
      <c r="R1417" s="13">
        <f t="shared" si="250"/>
        <v>273024.04689933039</v>
      </c>
      <c r="S1417" s="11">
        <f t="shared" si="251"/>
        <v>40.323688588393097</v>
      </c>
      <c r="T1417" s="13">
        <f t="shared" si="252"/>
        <v>3.595889125613287</v>
      </c>
      <c r="U1417" s="14"/>
      <c r="V1417" s="13">
        <f t="shared" si="253"/>
        <v>3.6</v>
      </c>
      <c r="W1417" s="13">
        <v>8.6999999999999993</v>
      </c>
    </row>
    <row r="1418" spans="1:23" hidden="1" x14ac:dyDescent="0.25">
      <c r="A1418" s="7" t="s">
        <v>10874</v>
      </c>
      <c r="B1418" s="7">
        <v>20195</v>
      </c>
      <c r="C1418" s="7" t="s">
        <v>6045</v>
      </c>
      <c r="D1418" s="14">
        <v>5</v>
      </c>
      <c r="E1418" s="13">
        <f t="shared" si="247"/>
        <v>0</v>
      </c>
      <c r="F1418" s="14">
        <f t="shared" si="248"/>
        <v>0</v>
      </c>
      <c r="G1418" s="11">
        <v>51.51</v>
      </c>
      <c r="H1418" s="13">
        <v>800000</v>
      </c>
      <c r="I1418" s="11">
        <v>16.29</v>
      </c>
      <c r="J1418" s="9">
        <v>31.624927198602201</v>
      </c>
      <c r="K1418" s="13">
        <v>1.44344115834116E-3</v>
      </c>
      <c r="L1418" s="13">
        <f t="shared" si="249"/>
        <v>4.5648721548005215E-4</v>
      </c>
      <c r="M1418" s="11">
        <v>10.302</v>
      </c>
      <c r="N1418" s="8">
        <v>3568555.58</v>
      </c>
      <c r="O1418" s="9">
        <v>34.128005862416302</v>
      </c>
      <c r="P1418" s="13"/>
      <c r="Q1418" s="13"/>
      <c r="R1418" s="13">
        <f t="shared" si="250"/>
        <v>273024.04689933039</v>
      </c>
      <c r="S1418" s="11">
        <f t="shared" si="251"/>
        <v>3.9409414651136068</v>
      </c>
      <c r="T1418" s="13">
        <f t="shared" si="252"/>
        <v>0.3825413963418372</v>
      </c>
      <c r="U1418" s="14"/>
      <c r="V1418" s="13">
        <f t="shared" si="253"/>
        <v>0.38</v>
      </c>
      <c r="W1418" s="13">
        <v>8.6999999999999993</v>
      </c>
    </row>
    <row r="1419" spans="1:23" hidden="1" x14ac:dyDescent="0.25">
      <c r="A1419" s="7" t="s">
        <v>10874</v>
      </c>
      <c r="B1419" s="7">
        <v>20196</v>
      </c>
      <c r="C1419" s="7" t="s">
        <v>2053</v>
      </c>
      <c r="D1419" s="14">
        <v>2</v>
      </c>
      <c r="E1419" s="13">
        <f t="shared" si="247"/>
        <v>0</v>
      </c>
      <c r="F1419" s="14">
        <f t="shared" si="248"/>
        <v>0</v>
      </c>
      <c r="G1419" s="11">
        <v>22.58</v>
      </c>
      <c r="H1419" s="13">
        <v>800000</v>
      </c>
      <c r="I1419" s="11">
        <v>8.42</v>
      </c>
      <c r="J1419" s="9">
        <v>37.289636846767102</v>
      </c>
      <c r="K1419" s="13">
        <v>6.3274900709266797E-4</v>
      </c>
      <c r="L1419" s="13">
        <f t="shared" si="249"/>
        <v>2.3594980689638052E-4</v>
      </c>
      <c r="M1419" s="11">
        <v>11.29</v>
      </c>
      <c r="N1419" s="8">
        <v>3568555.58</v>
      </c>
      <c r="O1419" s="9">
        <v>34.128005862416302</v>
      </c>
      <c r="P1419" s="13"/>
      <c r="Q1419" s="13"/>
      <c r="R1419" s="13">
        <f t="shared" si="250"/>
        <v>273024.04689933039</v>
      </c>
      <c r="S1419" s="11">
        <f t="shared" si="251"/>
        <v>1.7275569458797333</v>
      </c>
      <c r="T1419" s="13">
        <f t="shared" si="252"/>
        <v>0.15301655853673457</v>
      </c>
      <c r="U1419" s="14"/>
      <c r="V1419" s="13">
        <f t="shared" si="253"/>
        <v>0.15</v>
      </c>
      <c r="W1419" s="13">
        <v>8.6999999999999993</v>
      </c>
    </row>
    <row r="1420" spans="1:23" x14ac:dyDescent="0.25">
      <c r="A1420" s="15" t="s">
        <v>10874</v>
      </c>
      <c r="B1420" s="15">
        <v>20197</v>
      </c>
      <c r="C1420" s="7" t="s">
        <v>4596</v>
      </c>
      <c r="D1420" s="14">
        <v>9</v>
      </c>
      <c r="E1420" s="13">
        <f t="shared" si="247"/>
        <v>1</v>
      </c>
      <c r="F1420" s="14">
        <f t="shared" si="248"/>
        <v>8.6999999999999993</v>
      </c>
      <c r="G1420" s="11">
        <v>99.25</v>
      </c>
      <c r="H1420" s="13">
        <v>800000</v>
      </c>
      <c r="I1420" s="11">
        <v>35.11</v>
      </c>
      <c r="J1420" s="9">
        <v>35.375314861461</v>
      </c>
      <c r="K1420" s="13">
        <v>2.7812373318842898E-3</v>
      </c>
      <c r="L1420" s="13">
        <f t="shared" si="249"/>
        <v>9.8387146319856445E-4</v>
      </c>
      <c r="M1420" s="11">
        <v>11.0277777777778</v>
      </c>
      <c r="N1420" s="8">
        <v>3568555.58</v>
      </c>
      <c r="O1420" s="9">
        <v>34.128005862416302</v>
      </c>
      <c r="P1420" s="13"/>
      <c r="Q1420" s="13"/>
      <c r="R1420" s="13">
        <f t="shared" si="250"/>
        <v>273024.04689933039</v>
      </c>
      <c r="S1420" s="11">
        <f t="shared" si="251"/>
        <v>7.593446717385449</v>
      </c>
      <c r="T1420" s="13">
        <f t="shared" si="252"/>
        <v>0.68857451341530385</v>
      </c>
      <c r="U1420" s="14"/>
      <c r="V1420" s="13">
        <f t="shared" si="253"/>
        <v>0.69</v>
      </c>
      <c r="W1420" s="13">
        <v>8.6999999999999993</v>
      </c>
    </row>
    <row r="1421" spans="1:23" hidden="1" x14ac:dyDescent="0.25">
      <c r="A1421" s="7" t="s">
        <v>10874</v>
      </c>
      <c r="B1421" s="7">
        <v>20198</v>
      </c>
      <c r="C1421" s="7" t="s">
        <v>975</v>
      </c>
      <c r="D1421" s="14">
        <v>0</v>
      </c>
      <c r="E1421" s="13">
        <f t="shared" si="247"/>
        <v>0</v>
      </c>
      <c r="F1421" s="14">
        <f t="shared" si="248"/>
        <v>0</v>
      </c>
      <c r="G1421" s="11">
        <v>0</v>
      </c>
      <c r="H1421" s="13">
        <v>800000</v>
      </c>
      <c r="I1421" s="11">
        <v>0</v>
      </c>
      <c r="J1421" s="9"/>
      <c r="K1421" s="13">
        <v>0</v>
      </c>
      <c r="L1421" s="13">
        <f t="shared" si="249"/>
        <v>0</v>
      </c>
      <c r="M1421" s="11">
        <v>0</v>
      </c>
      <c r="N1421" s="8">
        <v>3568555.58</v>
      </c>
      <c r="O1421" s="9">
        <v>34.128005862416302</v>
      </c>
      <c r="P1421" s="13"/>
      <c r="Q1421" s="13"/>
      <c r="R1421" s="13">
        <f t="shared" si="250"/>
        <v>273024.04689933039</v>
      </c>
      <c r="S1421" s="11">
        <f t="shared" si="251"/>
        <v>0</v>
      </c>
      <c r="T1421" s="13">
        <f t="shared" si="252"/>
        <v>0</v>
      </c>
      <c r="U1421" s="14"/>
      <c r="V1421" s="13">
        <f t="shared" si="253"/>
        <v>0</v>
      </c>
      <c r="W1421" s="13">
        <v>8.6999999999999993</v>
      </c>
    </row>
    <row r="1422" spans="1:23" x14ac:dyDescent="0.25">
      <c r="A1422" s="15" t="s">
        <v>10874</v>
      </c>
      <c r="B1422" s="15">
        <v>20211</v>
      </c>
      <c r="C1422" s="7" t="s">
        <v>3081</v>
      </c>
      <c r="D1422" s="14">
        <v>188</v>
      </c>
      <c r="E1422" s="13">
        <f t="shared" si="247"/>
        <v>14</v>
      </c>
      <c r="F1422" s="14">
        <f t="shared" si="248"/>
        <v>2104.6200000000003</v>
      </c>
      <c r="G1422" s="11">
        <v>40220.800000000003</v>
      </c>
      <c r="H1422" s="13">
        <v>800000</v>
      </c>
      <c r="I1422" s="11">
        <v>14164.85</v>
      </c>
      <c r="J1422" s="9">
        <v>35.217723168112002</v>
      </c>
      <c r="K1422" s="13">
        <v>1.1270890728287299</v>
      </c>
      <c r="L1422" s="13">
        <f t="shared" si="249"/>
        <v>0.39693510952686234</v>
      </c>
      <c r="M1422" s="11">
        <v>213.940425531915</v>
      </c>
      <c r="N1422" s="8">
        <v>3568555.58</v>
      </c>
      <c r="O1422" s="9">
        <v>34.128005862416302</v>
      </c>
      <c r="P1422" s="13"/>
      <c r="Q1422" s="13"/>
      <c r="R1422" s="13">
        <f t="shared" si="250"/>
        <v>273024.04689933039</v>
      </c>
      <c r="S1422" s="11">
        <f t="shared" si="251"/>
        <v>3077.2241987971397</v>
      </c>
      <c r="T1422" s="13">
        <f t="shared" si="252"/>
        <v>14.383556502453009</v>
      </c>
      <c r="U1422" s="14"/>
      <c r="V1422" s="13">
        <f t="shared" si="253"/>
        <v>14.38</v>
      </c>
      <c r="W1422" s="13">
        <v>150.33000000000001</v>
      </c>
    </row>
    <row r="1423" spans="1:23" hidden="1" x14ac:dyDescent="0.25">
      <c r="A1423" s="7" t="s">
        <v>10874</v>
      </c>
      <c r="B1423" s="7">
        <v>20212</v>
      </c>
      <c r="C1423" s="7" t="s">
        <v>381</v>
      </c>
      <c r="D1423" s="14">
        <v>1</v>
      </c>
      <c r="E1423" s="13">
        <f t="shared" si="247"/>
        <v>0</v>
      </c>
      <c r="F1423" s="14">
        <f t="shared" si="248"/>
        <v>0</v>
      </c>
      <c r="G1423" s="11">
        <v>225.99</v>
      </c>
      <c r="H1423" s="13">
        <v>800000</v>
      </c>
      <c r="I1423" s="11">
        <v>83.05</v>
      </c>
      <c r="J1423" s="9">
        <v>36.7494136908713</v>
      </c>
      <c r="K1423" s="13">
        <v>6.3328143539801603E-3</v>
      </c>
      <c r="L1423" s="13">
        <f t="shared" si="249"/>
        <v>2.3272721452190477E-3</v>
      </c>
      <c r="M1423" s="11">
        <v>225.99</v>
      </c>
      <c r="N1423" s="8">
        <v>3568555.58</v>
      </c>
      <c r="O1423" s="9">
        <v>34.128005862416302</v>
      </c>
      <c r="P1423" s="13"/>
      <c r="Q1423" s="13"/>
      <c r="R1423" s="13">
        <f t="shared" si="250"/>
        <v>273024.04689933039</v>
      </c>
      <c r="S1423" s="11">
        <f t="shared" si="251"/>
        <v>17.290106031858318</v>
      </c>
      <c r="T1423" s="13">
        <f t="shared" si="252"/>
        <v>7.6508279268367257E-2</v>
      </c>
      <c r="U1423" s="14"/>
      <c r="V1423" s="13">
        <f t="shared" si="253"/>
        <v>0.08</v>
      </c>
      <c r="W1423" s="13">
        <v>165.38</v>
      </c>
    </row>
    <row r="1424" spans="1:23" x14ac:dyDescent="0.25">
      <c r="A1424" s="15" t="s">
        <v>10874</v>
      </c>
      <c r="B1424" s="15">
        <v>20221</v>
      </c>
      <c r="C1424" s="7" t="s">
        <v>7529</v>
      </c>
      <c r="D1424" s="14">
        <v>69</v>
      </c>
      <c r="E1424" s="13">
        <f t="shared" ref="E1424:E1487" si="254">IF((V1424 &lt; 0), 0, ROUND((T1424 - U1424), 0))</f>
        <v>5</v>
      </c>
      <c r="F1424" s="14">
        <f t="shared" ref="F1424:F1487" si="255">W1424 * E1424</f>
        <v>751.65000000000009</v>
      </c>
      <c r="G1424" s="11">
        <v>14958.79</v>
      </c>
      <c r="H1424" s="13">
        <v>800000</v>
      </c>
      <c r="I1424" s="11">
        <v>5571.35</v>
      </c>
      <c r="J1424" s="9">
        <v>37.2446568205049</v>
      </c>
      <c r="K1424" s="13">
        <v>0.41918332682939502</v>
      </c>
      <c r="L1424" s="13">
        <f t="shared" ref="L1424:L1487" si="256">J1424 * K1424%</f>
        <v>0.15612339152638363</v>
      </c>
      <c r="M1424" s="11">
        <v>216.79405797101501</v>
      </c>
      <c r="N1424" s="8">
        <v>3568555.58</v>
      </c>
      <c r="O1424" s="9">
        <v>34.128005862416302</v>
      </c>
      <c r="P1424" s="13"/>
      <c r="Q1424" s="13"/>
      <c r="R1424" s="13">
        <f t="shared" ref="R1424:R1487" si="257">H1424 * O1424%</f>
        <v>273024.04689933039</v>
      </c>
      <c r="S1424" s="11">
        <f t="shared" ref="S1424:S1487" si="258">K1424% * R1424</f>
        <v>1144.4712828368608</v>
      </c>
      <c r="T1424" s="13">
        <f t="shared" ref="T1424:T1487" si="259">IFERROR((S1424 / M1424), 0)</f>
        <v>5.2790712695173347</v>
      </c>
      <c r="U1424" s="14"/>
      <c r="V1424" s="13">
        <f t="shared" ref="V1424:V1487" si="260">ROUND((T1424 - U1424), 2)</f>
        <v>5.28</v>
      </c>
      <c r="W1424" s="13">
        <v>150.33000000000001</v>
      </c>
    </row>
    <row r="1425" spans="1:23" hidden="1" x14ac:dyDescent="0.25">
      <c r="A1425" s="7" t="s">
        <v>10874</v>
      </c>
      <c r="B1425" s="7">
        <v>20222</v>
      </c>
      <c r="C1425" s="7" t="s">
        <v>3806</v>
      </c>
      <c r="D1425" s="14">
        <v>1</v>
      </c>
      <c r="E1425" s="13">
        <f t="shared" si="254"/>
        <v>0</v>
      </c>
      <c r="F1425" s="14">
        <f t="shared" si="255"/>
        <v>0</v>
      </c>
      <c r="G1425" s="11">
        <v>225.99</v>
      </c>
      <c r="H1425" s="13">
        <v>800000</v>
      </c>
      <c r="I1425" s="11">
        <v>101.68</v>
      </c>
      <c r="J1425" s="9">
        <v>44.993141289437602</v>
      </c>
      <c r="K1425" s="13">
        <v>6.3328143539801603E-3</v>
      </c>
      <c r="L1425" s="13">
        <f t="shared" si="256"/>
        <v>2.8493321098840784E-3</v>
      </c>
      <c r="M1425" s="11">
        <v>225.99</v>
      </c>
      <c r="N1425" s="8">
        <v>3568555.58</v>
      </c>
      <c r="O1425" s="9">
        <v>34.128005862416302</v>
      </c>
      <c r="P1425" s="13"/>
      <c r="Q1425" s="13"/>
      <c r="R1425" s="13">
        <f t="shared" si="257"/>
        <v>273024.04689933039</v>
      </c>
      <c r="S1425" s="11">
        <f t="shared" si="258"/>
        <v>17.290106031858318</v>
      </c>
      <c r="T1425" s="13">
        <f t="shared" si="259"/>
        <v>7.6508279268367257E-2</v>
      </c>
      <c r="U1425" s="14"/>
      <c r="V1425" s="13">
        <f t="shared" si="260"/>
        <v>0.08</v>
      </c>
      <c r="W1425" s="13">
        <v>165.36</v>
      </c>
    </row>
    <row r="1426" spans="1:23" x14ac:dyDescent="0.25">
      <c r="A1426" s="15" t="s">
        <v>10874</v>
      </c>
      <c r="B1426" s="15">
        <v>20251</v>
      </c>
      <c r="C1426" s="7" t="s">
        <v>5032</v>
      </c>
      <c r="D1426" s="14">
        <v>32</v>
      </c>
      <c r="E1426" s="13">
        <f t="shared" si="254"/>
        <v>2</v>
      </c>
      <c r="F1426" s="14">
        <f t="shared" si="255"/>
        <v>330.72</v>
      </c>
      <c r="G1426" s="11">
        <v>6671.81</v>
      </c>
      <c r="H1426" s="13">
        <v>800000</v>
      </c>
      <c r="I1426" s="11">
        <v>2314.52</v>
      </c>
      <c r="J1426" s="9">
        <v>34.691035865829498</v>
      </c>
      <c r="K1426" s="13">
        <v>0.18696107852129901</v>
      </c>
      <c r="L1426" s="13">
        <f t="shared" si="256"/>
        <v>6.4858734804965484E-2</v>
      </c>
      <c r="M1426" s="11">
        <v>208.49406250000001</v>
      </c>
      <c r="N1426" s="8">
        <v>3568555.58</v>
      </c>
      <c r="O1426" s="9">
        <v>34.128005862416302</v>
      </c>
      <c r="P1426" s="13"/>
      <c r="Q1426" s="13"/>
      <c r="R1426" s="13">
        <f t="shared" si="257"/>
        <v>273024.04689933039</v>
      </c>
      <c r="S1426" s="11">
        <f t="shared" si="258"/>
        <v>510.44870270548529</v>
      </c>
      <c r="T1426" s="13">
        <f t="shared" si="259"/>
        <v>2.4482649365877518</v>
      </c>
      <c r="U1426" s="14"/>
      <c r="V1426" s="13">
        <f t="shared" si="260"/>
        <v>2.4500000000000002</v>
      </c>
      <c r="W1426" s="13">
        <v>165.36</v>
      </c>
    </row>
    <row r="1427" spans="1:23" hidden="1" x14ac:dyDescent="0.25">
      <c r="A1427" s="7" t="s">
        <v>10874</v>
      </c>
      <c r="B1427" s="7" t="s">
        <v>10875</v>
      </c>
      <c r="C1427" s="7" t="s">
        <v>4776</v>
      </c>
      <c r="D1427" s="14">
        <v>1</v>
      </c>
      <c r="E1427" s="13">
        <f t="shared" si="254"/>
        <v>0</v>
      </c>
      <c r="F1427" s="14">
        <f t="shared" si="255"/>
        <v>0</v>
      </c>
      <c r="G1427" s="11">
        <v>15</v>
      </c>
      <c r="H1427" s="13">
        <v>800000</v>
      </c>
      <c r="I1427" s="11">
        <v>13</v>
      </c>
      <c r="J1427" s="9">
        <v>86.6666666666667</v>
      </c>
      <c r="K1427" s="13">
        <v>4.2033813580115198E-4</v>
      </c>
      <c r="L1427" s="13">
        <f t="shared" si="256"/>
        <v>3.6429305102766518E-4</v>
      </c>
      <c r="M1427" s="11">
        <v>15</v>
      </c>
      <c r="N1427" s="8">
        <v>3568555.58</v>
      </c>
      <c r="O1427" s="9">
        <v>34.128005862416302</v>
      </c>
      <c r="P1427" s="13"/>
      <c r="Q1427" s="13"/>
      <c r="R1427" s="13">
        <f t="shared" si="257"/>
        <v>273024.04689933039</v>
      </c>
      <c r="S1427" s="11">
        <f t="shared" si="258"/>
        <v>1.1476241890255081</v>
      </c>
      <c r="T1427" s="13">
        <f t="shared" si="259"/>
        <v>7.6508279268367202E-2</v>
      </c>
      <c r="U1427" s="14"/>
      <c r="V1427" s="13">
        <f t="shared" si="260"/>
        <v>0.08</v>
      </c>
      <c r="W1427" s="13">
        <v>2</v>
      </c>
    </row>
    <row r="1428" spans="1:23" hidden="1" x14ac:dyDescent="0.25">
      <c r="A1428" s="7" t="s">
        <v>10874</v>
      </c>
      <c r="B1428" s="7">
        <v>21211</v>
      </c>
      <c r="C1428" s="7" t="s">
        <v>6909</v>
      </c>
      <c r="D1428" s="14">
        <v>2</v>
      </c>
      <c r="E1428" s="13">
        <f t="shared" si="254"/>
        <v>0</v>
      </c>
      <c r="F1428" s="14">
        <f t="shared" si="255"/>
        <v>0</v>
      </c>
      <c r="G1428" s="11">
        <v>531.08000000000004</v>
      </c>
      <c r="H1428" s="13">
        <v>800000</v>
      </c>
      <c r="I1428" s="11">
        <v>206.1</v>
      </c>
      <c r="J1428" s="9">
        <v>38.807712585674501</v>
      </c>
      <c r="K1428" s="13">
        <v>1.48822118107517E-2</v>
      </c>
      <c r="L1428" s="13">
        <f t="shared" si="256"/>
        <v>5.7754459859078238E-3</v>
      </c>
      <c r="M1428" s="11">
        <v>265.54000000000002</v>
      </c>
      <c r="N1428" s="8">
        <v>3568555.58</v>
      </c>
      <c r="O1428" s="9">
        <v>34.128005862416302</v>
      </c>
      <c r="P1428" s="13"/>
      <c r="Q1428" s="13"/>
      <c r="R1428" s="13">
        <f t="shared" si="257"/>
        <v>273024.04689933039</v>
      </c>
      <c r="S1428" s="11">
        <f t="shared" si="258"/>
        <v>40.632016953844406</v>
      </c>
      <c r="T1428" s="13">
        <f t="shared" si="259"/>
        <v>0.15301655853673421</v>
      </c>
      <c r="U1428" s="14"/>
      <c r="V1428" s="13">
        <f t="shared" si="260"/>
        <v>0.15</v>
      </c>
      <c r="W1428" s="13">
        <v>194.31</v>
      </c>
    </row>
    <row r="1429" spans="1:23" hidden="1" x14ac:dyDescent="0.25">
      <c r="A1429" s="7" t="s">
        <v>10874</v>
      </c>
      <c r="B1429" s="7">
        <v>21251</v>
      </c>
      <c r="C1429" s="7" t="s">
        <v>1253</v>
      </c>
      <c r="D1429" s="14">
        <v>6</v>
      </c>
      <c r="E1429" s="13">
        <f t="shared" si="254"/>
        <v>0</v>
      </c>
      <c r="F1429" s="14">
        <f t="shared" si="255"/>
        <v>0</v>
      </c>
      <c r="G1429" s="11">
        <v>1565.62</v>
      </c>
      <c r="H1429" s="13">
        <v>800000</v>
      </c>
      <c r="I1429" s="11">
        <v>634.20000000000005</v>
      </c>
      <c r="J1429" s="9">
        <v>40.507913797728698</v>
      </c>
      <c r="K1429" s="13">
        <v>4.3872652811533297E-2</v>
      </c>
      <c r="L1429" s="13">
        <f t="shared" si="256"/>
        <v>1.7771896381672703E-2</v>
      </c>
      <c r="M1429" s="11">
        <v>260.93666666666701</v>
      </c>
      <c r="N1429" s="8">
        <v>3568555.58</v>
      </c>
      <c r="O1429" s="9">
        <v>34.128005862416302</v>
      </c>
      <c r="P1429" s="13"/>
      <c r="Q1429" s="13"/>
      <c r="R1429" s="13">
        <f t="shared" si="257"/>
        <v>273024.04689933039</v>
      </c>
      <c r="S1429" s="11">
        <f t="shared" si="258"/>
        <v>119.78289218814106</v>
      </c>
      <c r="T1429" s="13">
        <f t="shared" si="259"/>
        <v>0.4590496756102026</v>
      </c>
      <c r="U1429" s="14"/>
      <c r="V1429" s="13">
        <f t="shared" si="260"/>
        <v>0.46</v>
      </c>
      <c r="W1429" s="13">
        <v>194.31</v>
      </c>
    </row>
    <row r="1430" spans="1:23" x14ac:dyDescent="0.25">
      <c r="A1430" s="15" t="s">
        <v>10874</v>
      </c>
      <c r="B1430" s="15">
        <v>22221</v>
      </c>
      <c r="C1430" s="7" t="s">
        <v>5757</v>
      </c>
      <c r="D1430" s="14">
        <v>12</v>
      </c>
      <c r="E1430" s="13">
        <f t="shared" si="254"/>
        <v>1</v>
      </c>
      <c r="F1430" s="14">
        <f t="shared" si="255"/>
        <v>214.98</v>
      </c>
      <c r="G1430" s="11">
        <v>2898.96</v>
      </c>
      <c r="H1430" s="13">
        <v>800000</v>
      </c>
      <c r="I1430" s="11">
        <v>669</v>
      </c>
      <c r="J1430" s="9">
        <v>23.077241493501099</v>
      </c>
      <c r="K1430" s="13">
        <v>8.1236229477473901E-2</v>
      </c>
      <c r="L1430" s="13">
        <f t="shared" si="256"/>
        <v>1.8747080856731376E-2</v>
      </c>
      <c r="M1430" s="11">
        <v>241.58</v>
      </c>
      <c r="N1430" s="8">
        <v>3568555.58</v>
      </c>
      <c r="O1430" s="9">
        <v>34.128005862416302</v>
      </c>
      <c r="P1430" s="13"/>
      <c r="Q1430" s="13"/>
      <c r="R1430" s="13">
        <f t="shared" si="257"/>
        <v>273024.04689933039</v>
      </c>
      <c r="S1430" s="11">
        <f t="shared" si="258"/>
        <v>221.79444126782599</v>
      </c>
      <c r="T1430" s="13">
        <f t="shared" si="259"/>
        <v>0.9180993512204072</v>
      </c>
      <c r="U1430" s="14"/>
      <c r="V1430" s="13">
        <f t="shared" si="260"/>
        <v>0.92</v>
      </c>
      <c r="W1430" s="13">
        <v>214.98</v>
      </c>
    </row>
    <row r="1431" spans="1:23" hidden="1" x14ac:dyDescent="0.25">
      <c r="A1431" s="7" t="s">
        <v>10874</v>
      </c>
      <c r="B1431" s="7">
        <v>22251</v>
      </c>
      <c r="C1431" s="7" t="s">
        <v>1600</v>
      </c>
      <c r="D1431" s="14">
        <v>1</v>
      </c>
      <c r="E1431" s="13">
        <f t="shared" si="254"/>
        <v>0</v>
      </c>
      <c r="F1431" s="14">
        <f t="shared" si="255"/>
        <v>0</v>
      </c>
      <c r="G1431" s="11">
        <v>229</v>
      </c>
      <c r="H1431" s="13">
        <v>800000</v>
      </c>
      <c r="I1431" s="11">
        <v>43.17</v>
      </c>
      <c r="J1431" s="9">
        <v>18.851528384279501</v>
      </c>
      <c r="K1431" s="13">
        <v>6.4171622065642602E-3</v>
      </c>
      <c r="L1431" s="13">
        <f t="shared" si="256"/>
        <v>1.2097331548357182E-3</v>
      </c>
      <c r="M1431" s="11">
        <v>229</v>
      </c>
      <c r="N1431" s="8">
        <v>3568555.58</v>
      </c>
      <c r="O1431" s="9">
        <v>34.128005862416302</v>
      </c>
      <c r="P1431" s="13"/>
      <c r="Q1431" s="13"/>
      <c r="R1431" s="13">
        <f t="shared" si="257"/>
        <v>273024.04689933039</v>
      </c>
      <c r="S1431" s="11">
        <f t="shared" si="258"/>
        <v>17.520395952456109</v>
      </c>
      <c r="T1431" s="13">
        <f t="shared" si="259"/>
        <v>7.6508279268367285E-2</v>
      </c>
      <c r="U1431" s="14"/>
      <c r="V1431" s="13">
        <f t="shared" si="260"/>
        <v>0.08</v>
      </c>
      <c r="W1431" s="13">
        <v>214.98</v>
      </c>
    </row>
    <row r="1432" spans="1:23" x14ac:dyDescent="0.25">
      <c r="A1432" s="15" t="s">
        <v>10874</v>
      </c>
      <c r="B1432" s="15">
        <v>24411</v>
      </c>
      <c r="C1432" s="7" t="s">
        <v>3731</v>
      </c>
      <c r="D1432" s="14">
        <v>7</v>
      </c>
      <c r="E1432" s="13">
        <f t="shared" si="254"/>
        <v>1</v>
      </c>
      <c r="F1432" s="14">
        <f t="shared" si="255"/>
        <v>380.35</v>
      </c>
      <c r="G1432" s="11">
        <v>3412.85</v>
      </c>
      <c r="H1432" s="13">
        <v>800000</v>
      </c>
      <c r="I1432" s="11">
        <v>1125.98</v>
      </c>
      <c r="J1432" s="9">
        <v>32.992367083229603</v>
      </c>
      <c r="K1432" s="13">
        <v>9.56367337845975E-2</v>
      </c>
      <c r="L1432" s="13">
        <f t="shared" si="256"/>
        <v>3.1552822276625467E-2</v>
      </c>
      <c r="M1432" s="11">
        <v>487.55</v>
      </c>
      <c r="N1432" s="8">
        <v>3568555.58</v>
      </c>
      <c r="O1432" s="9">
        <v>34.128005862416302</v>
      </c>
      <c r="P1432" s="13"/>
      <c r="Q1432" s="13"/>
      <c r="R1432" s="13">
        <f t="shared" si="257"/>
        <v>273024.04689933039</v>
      </c>
      <c r="S1432" s="11">
        <f t="shared" si="258"/>
        <v>261.11128090104722</v>
      </c>
      <c r="T1432" s="13">
        <f t="shared" si="259"/>
        <v>0.53555795487857083</v>
      </c>
      <c r="U1432" s="14"/>
      <c r="V1432" s="13">
        <f t="shared" si="260"/>
        <v>0.54</v>
      </c>
      <c r="W1432" s="13">
        <v>380.35</v>
      </c>
    </row>
    <row r="1433" spans="1:23" hidden="1" x14ac:dyDescent="0.25">
      <c r="A1433" s="7" t="s">
        <v>10874</v>
      </c>
      <c r="B1433" s="7">
        <v>24451</v>
      </c>
      <c r="C1433" s="7" t="s">
        <v>2730</v>
      </c>
      <c r="D1433" s="14">
        <v>1</v>
      </c>
      <c r="E1433" s="13">
        <f t="shared" si="254"/>
        <v>0</v>
      </c>
      <c r="F1433" s="14">
        <f t="shared" si="255"/>
        <v>0</v>
      </c>
      <c r="G1433" s="11">
        <v>493.8</v>
      </c>
      <c r="H1433" s="13">
        <v>800000</v>
      </c>
      <c r="I1433" s="11">
        <v>167.78</v>
      </c>
      <c r="J1433" s="9">
        <v>33.977318752531403</v>
      </c>
      <c r="K1433" s="13">
        <v>1.38375314305739E-2</v>
      </c>
      <c r="L1433" s="13">
        <f t="shared" si="256"/>
        <v>4.7016221616478131E-3</v>
      </c>
      <c r="M1433" s="11">
        <v>493.8</v>
      </c>
      <c r="N1433" s="8">
        <v>3568555.58</v>
      </c>
      <c r="O1433" s="9">
        <v>34.128005862416302</v>
      </c>
      <c r="P1433" s="13"/>
      <c r="Q1433" s="13"/>
      <c r="R1433" s="13">
        <f t="shared" si="257"/>
        <v>273024.04689933039</v>
      </c>
      <c r="S1433" s="11">
        <f t="shared" si="258"/>
        <v>37.779788302719673</v>
      </c>
      <c r="T1433" s="13">
        <f t="shared" si="259"/>
        <v>7.6508279268367091E-2</v>
      </c>
      <c r="U1433" s="14"/>
      <c r="V1433" s="13">
        <f t="shared" si="260"/>
        <v>0.08</v>
      </c>
      <c r="W1433" s="13">
        <v>380.35</v>
      </c>
    </row>
    <row r="1434" spans="1:23" hidden="1" x14ac:dyDescent="0.25">
      <c r="A1434" s="7" t="s">
        <v>10874</v>
      </c>
      <c r="B1434" s="7">
        <v>24471</v>
      </c>
      <c r="C1434" s="7" t="s">
        <v>2280</v>
      </c>
      <c r="D1434" s="14">
        <v>5</v>
      </c>
      <c r="E1434" s="13">
        <f t="shared" si="254"/>
        <v>0</v>
      </c>
      <c r="F1434" s="14">
        <f t="shared" si="255"/>
        <v>0</v>
      </c>
      <c r="G1434" s="11">
        <v>2137.0500000000002</v>
      </c>
      <c r="H1434" s="13">
        <v>800000</v>
      </c>
      <c r="I1434" s="11">
        <v>506.95</v>
      </c>
      <c r="J1434" s="9">
        <v>23.721953159729502</v>
      </c>
      <c r="K1434" s="13">
        <v>5.9885574207590199E-2</v>
      </c>
      <c r="L1434" s="13">
        <f t="shared" si="256"/>
        <v>1.4206027862959597E-2</v>
      </c>
      <c r="M1434" s="11">
        <v>427.41</v>
      </c>
      <c r="N1434" s="8">
        <v>3568555.58</v>
      </c>
      <c r="O1434" s="9">
        <v>34.128005862416302</v>
      </c>
      <c r="P1434" s="13"/>
      <c r="Q1434" s="13"/>
      <c r="R1434" s="13">
        <f t="shared" si="257"/>
        <v>273024.04689933039</v>
      </c>
      <c r="S1434" s="11">
        <f t="shared" si="258"/>
        <v>163.50201821046437</v>
      </c>
      <c r="T1434" s="13">
        <f t="shared" si="259"/>
        <v>0.38254139634183654</v>
      </c>
      <c r="U1434" s="14"/>
      <c r="V1434" s="13">
        <f t="shared" si="260"/>
        <v>0.38</v>
      </c>
      <c r="W1434" s="13">
        <v>380.35</v>
      </c>
    </row>
    <row r="1435" spans="1:23" hidden="1" x14ac:dyDescent="0.25">
      <c r="A1435" s="7" t="s">
        <v>10874</v>
      </c>
      <c r="B1435" s="7">
        <v>24551</v>
      </c>
      <c r="C1435" s="7" t="s">
        <v>6932</v>
      </c>
      <c r="D1435" s="14">
        <v>2</v>
      </c>
      <c r="E1435" s="13">
        <f t="shared" si="254"/>
        <v>0</v>
      </c>
      <c r="F1435" s="14">
        <f t="shared" si="255"/>
        <v>0</v>
      </c>
      <c r="G1435" s="11">
        <v>1091.56</v>
      </c>
      <c r="H1435" s="13">
        <v>800000</v>
      </c>
      <c r="I1435" s="11">
        <v>406.92</v>
      </c>
      <c r="J1435" s="9">
        <v>37.278757008318401</v>
      </c>
      <c r="K1435" s="13">
        <v>3.05882863676737E-2</v>
      </c>
      <c r="L1435" s="13">
        <f t="shared" si="256"/>
        <v>1.1402932948013662E-2</v>
      </c>
      <c r="M1435" s="11">
        <v>545.78</v>
      </c>
      <c r="N1435" s="8">
        <v>3568555.58</v>
      </c>
      <c r="O1435" s="9">
        <v>34.128005862416302</v>
      </c>
      <c r="P1435" s="13"/>
      <c r="Q1435" s="13"/>
      <c r="R1435" s="13">
        <f t="shared" si="257"/>
        <v>273024.04689933039</v>
      </c>
      <c r="S1435" s="11">
        <f t="shared" si="258"/>
        <v>83.513377318178925</v>
      </c>
      <c r="T1435" s="13">
        <f t="shared" si="259"/>
        <v>0.15301655853673446</v>
      </c>
      <c r="U1435" s="14"/>
      <c r="V1435" s="13">
        <f t="shared" si="260"/>
        <v>0.15</v>
      </c>
      <c r="W1435" s="13">
        <v>399.38</v>
      </c>
    </row>
    <row r="1436" spans="1:23" hidden="1" x14ac:dyDescent="0.25">
      <c r="A1436" s="7" t="s">
        <v>10874</v>
      </c>
      <c r="B1436" s="7">
        <v>24561</v>
      </c>
      <c r="C1436" s="7" t="s">
        <v>1336</v>
      </c>
      <c r="D1436" s="14">
        <v>1</v>
      </c>
      <c r="E1436" s="13">
        <f t="shared" si="254"/>
        <v>0</v>
      </c>
      <c r="F1436" s="14">
        <f t="shared" si="255"/>
        <v>0</v>
      </c>
      <c r="G1436" s="11">
        <v>545.78</v>
      </c>
      <c r="H1436" s="13">
        <v>800000</v>
      </c>
      <c r="I1436" s="11">
        <v>203.46</v>
      </c>
      <c r="J1436" s="9">
        <v>37.278757008318401</v>
      </c>
      <c r="K1436" s="13">
        <v>1.52941431838369E-2</v>
      </c>
      <c r="L1436" s="13">
        <f t="shared" si="256"/>
        <v>5.701466474006849E-3</v>
      </c>
      <c r="M1436" s="11">
        <v>545.78</v>
      </c>
      <c r="N1436" s="8">
        <v>3568555.58</v>
      </c>
      <c r="O1436" s="9">
        <v>34.128005862416302</v>
      </c>
      <c r="P1436" s="13"/>
      <c r="Q1436" s="13"/>
      <c r="R1436" s="13">
        <f t="shared" si="257"/>
        <v>273024.04689933039</v>
      </c>
      <c r="S1436" s="11">
        <f t="shared" si="258"/>
        <v>41.756688659089598</v>
      </c>
      <c r="T1436" s="13">
        <f t="shared" si="259"/>
        <v>7.6508279268367479E-2</v>
      </c>
      <c r="U1436" s="14"/>
      <c r="V1436" s="13">
        <f t="shared" si="260"/>
        <v>0.08</v>
      </c>
      <c r="W1436" s="13">
        <v>399.38</v>
      </c>
    </row>
    <row r="1437" spans="1:23" x14ac:dyDescent="0.25">
      <c r="A1437" s="15" t="s">
        <v>10874</v>
      </c>
      <c r="B1437" s="15">
        <v>30111</v>
      </c>
      <c r="C1437" s="7" t="s">
        <v>911</v>
      </c>
      <c r="D1437" s="14">
        <v>31</v>
      </c>
      <c r="E1437" s="13">
        <f t="shared" si="254"/>
        <v>2</v>
      </c>
      <c r="F1437" s="14">
        <f t="shared" si="255"/>
        <v>20.86</v>
      </c>
      <c r="G1437" s="11">
        <v>380.71</v>
      </c>
      <c r="H1437" s="13">
        <v>800000</v>
      </c>
      <c r="I1437" s="11">
        <v>116.04</v>
      </c>
      <c r="J1437" s="9">
        <v>30.479892831814201</v>
      </c>
      <c r="K1437" s="13">
        <v>1.06684621120571E-2</v>
      </c>
      <c r="L1437" s="13">
        <f t="shared" si="256"/>
        <v>3.2517358185577059E-3</v>
      </c>
      <c r="M1437" s="11">
        <v>12.2809677419355</v>
      </c>
      <c r="N1437" s="8">
        <v>3568555.58</v>
      </c>
      <c r="O1437" s="9">
        <v>34.128005862416302</v>
      </c>
      <c r="P1437" s="13"/>
      <c r="Q1437" s="13"/>
      <c r="R1437" s="13">
        <f t="shared" si="257"/>
        <v>273024.04689933039</v>
      </c>
      <c r="S1437" s="11">
        <f t="shared" si="258"/>
        <v>29.127467000260072</v>
      </c>
      <c r="T1437" s="13">
        <f t="shared" si="259"/>
        <v>2.3717566573193798</v>
      </c>
      <c r="U1437" s="14"/>
      <c r="V1437" s="13">
        <f t="shared" si="260"/>
        <v>2.37</v>
      </c>
      <c r="W1437" s="13">
        <v>10.43</v>
      </c>
    </row>
    <row r="1438" spans="1:23" hidden="1" x14ac:dyDescent="0.25">
      <c r="A1438" s="7" t="s">
        <v>10874</v>
      </c>
      <c r="B1438" s="7">
        <v>30112</v>
      </c>
      <c r="C1438" s="7" t="s">
        <v>3330</v>
      </c>
      <c r="D1438" s="14">
        <v>3</v>
      </c>
      <c r="E1438" s="13">
        <f t="shared" si="254"/>
        <v>0</v>
      </c>
      <c r="F1438" s="14">
        <f t="shared" si="255"/>
        <v>0</v>
      </c>
      <c r="G1438" s="11">
        <v>70.180000000000007</v>
      </c>
      <c r="H1438" s="13">
        <v>800000</v>
      </c>
      <c r="I1438" s="11">
        <v>27.31</v>
      </c>
      <c r="J1438" s="9">
        <v>38.914220575662597</v>
      </c>
      <c r="K1438" s="13">
        <v>1.9666220247016599E-3</v>
      </c>
      <c r="L1438" s="13">
        <f t="shared" si="256"/>
        <v>7.6529563258196569E-4</v>
      </c>
      <c r="M1438" s="11">
        <v>23.393333333333299</v>
      </c>
      <c r="N1438" s="8">
        <v>3568555.58</v>
      </c>
      <c r="O1438" s="9">
        <v>34.128005862416302</v>
      </c>
      <c r="P1438" s="13"/>
      <c r="Q1438" s="13"/>
      <c r="R1438" s="13">
        <f t="shared" si="257"/>
        <v>273024.04689933039</v>
      </c>
      <c r="S1438" s="11">
        <f t="shared" si="258"/>
        <v>5.3693510390540213</v>
      </c>
      <c r="T1438" s="13">
        <f t="shared" si="259"/>
        <v>0.22952483780510241</v>
      </c>
      <c r="U1438" s="14"/>
      <c r="V1438" s="13">
        <f t="shared" si="260"/>
        <v>0.23</v>
      </c>
      <c r="W1438" s="13">
        <v>17.39</v>
      </c>
    </row>
    <row r="1439" spans="1:23" ht="24" x14ac:dyDescent="0.25">
      <c r="A1439" s="15" t="s">
        <v>10874</v>
      </c>
      <c r="B1439" s="15">
        <v>30120</v>
      </c>
      <c r="C1439" s="7" t="s">
        <v>5808</v>
      </c>
      <c r="D1439" s="14">
        <v>96</v>
      </c>
      <c r="E1439" s="13">
        <f t="shared" si="254"/>
        <v>7</v>
      </c>
      <c r="F1439" s="14">
        <f t="shared" si="255"/>
        <v>525.98</v>
      </c>
      <c r="G1439" s="11">
        <v>10305.98</v>
      </c>
      <c r="H1439" s="13">
        <v>800000</v>
      </c>
      <c r="I1439" s="11">
        <v>3494.36</v>
      </c>
      <c r="J1439" s="9">
        <v>33.906139930409303</v>
      </c>
      <c r="K1439" s="13">
        <v>0.28879976138693098</v>
      </c>
      <c r="L1439" s="13">
        <f t="shared" si="256"/>
        <v>9.7920851214540985E-2</v>
      </c>
      <c r="M1439" s="11">
        <v>107.353958333333</v>
      </c>
      <c r="N1439" s="8">
        <v>3568555.58</v>
      </c>
      <c r="O1439" s="9">
        <v>34.128005862416302</v>
      </c>
      <c r="P1439" s="13"/>
      <c r="Q1439" s="13"/>
      <c r="R1439" s="13">
        <f t="shared" si="257"/>
        <v>273024.04689933039</v>
      </c>
      <c r="S1439" s="11">
        <f t="shared" si="258"/>
        <v>788.49279597420866</v>
      </c>
      <c r="T1439" s="13">
        <f t="shared" si="259"/>
        <v>7.3447948097632896</v>
      </c>
      <c r="U1439" s="14"/>
      <c r="V1439" s="13">
        <f t="shared" si="260"/>
        <v>7.34</v>
      </c>
      <c r="W1439" s="13">
        <v>75.14</v>
      </c>
    </row>
    <row r="1440" spans="1:23" hidden="1" x14ac:dyDescent="0.25">
      <c r="A1440" s="7" t="s">
        <v>10874</v>
      </c>
      <c r="B1440" s="7">
        <v>40016</v>
      </c>
      <c r="C1440" s="7" t="s">
        <v>6779</v>
      </c>
      <c r="D1440" s="14">
        <v>2</v>
      </c>
      <c r="E1440" s="13">
        <f t="shared" si="254"/>
        <v>0</v>
      </c>
      <c r="F1440" s="14">
        <f t="shared" si="255"/>
        <v>0</v>
      </c>
      <c r="G1440" s="11">
        <v>174.34</v>
      </c>
      <c r="H1440" s="13">
        <v>800000</v>
      </c>
      <c r="I1440" s="11">
        <v>60.48</v>
      </c>
      <c r="J1440" s="9">
        <v>34.6908340025238</v>
      </c>
      <c r="K1440" s="13">
        <v>4.8854500397048596E-3</v>
      </c>
      <c r="L1440" s="13">
        <f t="shared" si="256"/>
        <v>1.694803363550246E-3</v>
      </c>
      <c r="M1440" s="11">
        <v>87.17</v>
      </c>
      <c r="N1440" s="8">
        <v>3568555.58</v>
      </c>
      <c r="O1440" s="9">
        <v>34.128005862416302</v>
      </c>
      <c r="P1440" s="13"/>
      <c r="Q1440" s="13"/>
      <c r="R1440" s="13">
        <f t="shared" si="257"/>
        <v>273024.04689933039</v>
      </c>
      <c r="S1440" s="11">
        <f t="shared" si="258"/>
        <v>13.338453407647151</v>
      </c>
      <c r="T1440" s="13">
        <f t="shared" si="259"/>
        <v>0.15301655853673454</v>
      </c>
      <c r="U1440" s="14"/>
      <c r="V1440" s="13">
        <f t="shared" si="260"/>
        <v>0.15</v>
      </c>
      <c r="W1440" s="13">
        <v>67.83</v>
      </c>
    </row>
    <row r="1441" spans="1:23" hidden="1" x14ac:dyDescent="0.25">
      <c r="A1441" s="7" t="s">
        <v>10874</v>
      </c>
      <c r="B1441" s="7">
        <v>40020</v>
      </c>
      <c r="C1441" s="7" t="s">
        <v>2874</v>
      </c>
      <c r="D1441" s="14">
        <v>1</v>
      </c>
      <c r="E1441" s="13">
        <f t="shared" si="254"/>
        <v>0</v>
      </c>
      <c r="F1441" s="14">
        <f t="shared" si="255"/>
        <v>0</v>
      </c>
      <c r="G1441" s="11">
        <v>395</v>
      </c>
      <c r="H1441" s="13">
        <v>800000</v>
      </c>
      <c r="I1441" s="11">
        <v>144.84</v>
      </c>
      <c r="J1441" s="9">
        <v>36.668354430379701</v>
      </c>
      <c r="K1441" s="13">
        <v>1.1068904242763701E-2</v>
      </c>
      <c r="L1441" s="13">
        <f t="shared" si="256"/>
        <v>4.0587850392959299E-3</v>
      </c>
      <c r="M1441" s="11">
        <v>395</v>
      </c>
      <c r="N1441" s="8">
        <v>3568555.58</v>
      </c>
      <c r="O1441" s="9">
        <v>34.128005862416302</v>
      </c>
      <c r="P1441" s="13"/>
      <c r="Q1441" s="13"/>
      <c r="R1441" s="13">
        <f t="shared" si="257"/>
        <v>273024.04689933039</v>
      </c>
      <c r="S1441" s="11">
        <f t="shared" si="258"/>
        <v>30.220770311005136</v>
      </c>
      <c r="T1441" s="13">
        <f t="shared" si="259"/>
        <v>7.6508279268367438E-2</v>
      </c>
      <c r="U1441" s="14"/>
      <c r="V1441" s="13">
        <f t="shared" si="260"/>
        <v>0.08</v>
      </c>
      <c r="W1441" s="13">
        <v>289.39999999999998</v>
      </c>
    </row>
    <row r="1442" spans="1:23" hidden="1" x14ac:dyDescent="0.25">
      <c r="A1442" s="7" t="s">
        <v>10874</v>
      </c>
      <c r="B1442" s="7">
        <v>40021</v>
      </c>
      <c r="C1442" s="7" t="s">
        <v>1903</v>
      </c>
      <c r="D1442" s="14">
        <v>1</v>
      </c>
      <c r="E1442" s="13">
        <f t="shared" si="254"/>
        <v>0</v>
      </c>
      <c r="F1442" s="14">
        <f t="shared" si="255"/>
        <v>0</v>
      </c>
      <c r="G1442" s="11">
        <v>355.94</v>
      </c>
      <c r="H1442" s="13">
        <v>800000</v>
      </c>
      <c r="I1442" s="11">
        <v>105.78</v>
      </c>
      <c r="J1442" s="9">
        <v>29.718491880654</v>
      </c>
      <c r="K1442" s="13">
        <v>9.9743437371374796E-3</v>
      </c>
      <c r="L1442" s="13">
        <f t="shared" si="256"/>
        <v>2.9642245336697227E-3</v>
      </c>
      <c r="M1442" s="11">
        <v>355.94</v>
      </c>
      <c r="N1442" s="8">
        <v>3568555.58</v>
      </c>
      <c r="O1442" s="9">
        <v>34.128005862416302</v>
      </c>
      <c r="P1442" s="13"/>
      <c r="Q1442" s="13"/>
      <c r="R1442" s="13">
        <f t="shared" si="257"/>
        <v>273024.04689933039</v>
      </c>
      <c r="S1442" s="11">
        <f t="shared" si="258"/>
        <v>27.232356922782657</v>
      </c>
      <c r="T1442" s="13">
        <f t="shared" si="259"/>
        <v>7.6508279268367299E-2</v>
      </c>
      <c r="U1442" s="14"/>
      <c r="V1442" s="13">
        <f t="shared" si="260"/>
        <v>0.08</v>
      </c>
      <c r="W1442" s="13">
        <v>289.39999999999998</v>
      </c>
    </row>
    <row r="1443" spans="1:23" hidden="1" x14ac:dyDescent="0.25">
      <c r="A1443" s="7" t="s">
        <v>10874</v>
      </c>
      <c r="B1443" s="7">
        <v>40025</v>
      </c>
      <c r="C1443" s="7" t="s">
        <v>2265</v>
      </c>
      <c r="D1443" s="14">
        <v>1</v>
      </c>
      <c r="E1443" s="13">
        <f t="shared" si="254"/>
        <v>0</v>
      </c>
      <c r="F1443" s="14">
        <f t="shared" si="255"/>
        <v>0</v>
      </c>
      <c r="G1443" s="11">
        <v>430</v>
      </c>
      <c r="H1443" s="13">
        <v>800000</v>
      </c>
      <c r="I1443" s="11">
        <v>86.92</v>
      </c>
      <c r="J1443" s="9">
        <v>20.213953488372098</v>
      </c>
      <c r="K1443" s="13">
        <v>1.20496932262997E-2</v>
      </c>
      <c r="L1443" s="13">
        <f t="shared" si="256"/>
        <v>2.4357193842557447E-3</v>
      </c>
      <c r="M1443" s="11">
        <v>430</v>
      </c>
      <c r="N1443" s="8">
        <v>3568555.58</v>
      </c>
      <c r="O1443" s="9">
        <v>34.128005862416302</v>
      </c>
      <c r="P1443" s="13"/>
      <c r="Q1443" s="13"/>
      <c r="R1443" s="13">
        <f t="shared" si="257"/>
        <v>273024.04689933039</v>
      </c>
      <c r="S1443" s="11">
        <f t="shared" si="258"/>
        <v>32.898560085397925</v>
      </c>
      <c r="T1443" s="13">
        <f t="shared" si="259"/>
        <v>7.6508279268367271E-2</v>
      </c>
      <c r="U1443" s="14"/>
      <c r="V1443" s="13">
        <f t="shared" si="260"/>
        <v>0.08</v>
      </c>
      <c r="W1443" s="13">
        <v>396.89</v>
      </c>
    </row>
    <row r="1444" spans="1:23" hidden="1" x14ac:dyDescent="0.25">
      <c r="A1444" s="7" t="s">
        <v>10874</v>
      </c>
      <c r="B1444" s="7">
        <v>40026</v>
      </c>
      <c r="C1444" s="7" t="s">
        <v>4128</v>
      </c>
      <c r="D1444" s="14">
        <v>1</v>
      </c>
      <c r="E1444" s="13">
        <f t="shared" si="254"/>
        <v>0</v>
      </c>
      <c r="F1444" s="14">
        <f t="shared" si="255"/>
        <v>0</v>
      </c>
      <c r="G1444" s="11">
        <v>488.15</v>
      </c>
      <c r="H1444" s="13">
        <v>800000</v>
      </c>
      <c r="I1444" s="11">
        <v>145.07</v>
      </c>
      <c r="J1444" s="9">
        <v>29.718324285567999</v>
      </c>
      <c r="K1444" s="13">
        <v>1.36792040660888E-2</v>
      </c>
      <c r="L1444" s="13">
        <f t="shared" si="256"/>
        <v>4.0652302240448725E-3</v>
      </c>
      <c r="M1444" s="11">
        <v>488.15</v>
      </c>
      <c r="N1444" s="8">
        <v>3568555.58</v>
      </c>
      <c r="O1444" s="9">
        <v>34.128005862416302</v>
      </c>
      <c r="P1444" s="13"/>
      <c r="Q1444" s="13"/>
      <c r="R1444" s="13">
        <f t="shared" si="257"/>
        <v>273024.04689933039</v>
      </c>
      <c r="S1444" s="11">
        <f t="shared" si="258"/>
        <v>37.34751652485339</v>
      </c>
      <c r="T1444" s="13">
        <f t="shared" si="259"/>
        <v>7.6508279268367077E-2</v>
      </c>
      <c r="U1444" s="14"/>
      <c r="V1444" s="13">
        <f t="shared" si="260"/>
        <v>0.08</v>
      </c>
      <c r="W1444" s="13">
        <v>396.89</v>
      </c>
    </row>
    <row r="1445" spans="1:23" hidden="1" x14ac:dyDescent="0.25">
      <c r="A1445" s="7" t="s">
        <v>10874</v>
      </c>
      <c r="B1445" s="7">
        <v>40028</v>
      </c>
      <c r="C1445" s="7" t="s">
        <v>3338</v>
      </c>
      <c r="D1445" s="14">
        <v>1</v>
      </c>
      <c r="E1445" s="13">
        <f t="shared" si="254"/>
        <v>0</v>
      </c>
      <c r="F1445" s="14">
        <f t="shared" si="255"/>
        <v>0</v>
      </c>
      <c r="G1445" s="11">
        <v>542.39</v>
      </c>
      <c r="H1445" s="13">
        <v>800000</v>
      </c>
      <c r="I1445" s="11">
        <v>199.31</v>
      </c>
      <c r="J1445" s="9">
        <v>36.746621434761003</v>
      </c>
      <c r="K1445" s="13">
        <v>1.5199146765145799E-2</v>
      </c>
      <c r="L1445" s="13">
        <f t="shared" si="256"/>
        <v>5.5851729231018504E-3</v>
      </c>
      <c r="M1445" s="11">
        <v>542.39</v>
      </c>
      <c r="N1445" s="8">
        <v>3568555.58</v>
      </c>
      <c r="O1445" s="9">
        <v>34.128005862416302</v>
      </c>
      <c r="P1445" s="13"/>
      <c r="Q1445" s="13"/>
      <c r="R1445" s="13">
        <f t="shared" si="257"/>
        <v>273024.04689933039</v>
      </c>
      <c r="S1445" s="11">
        <f t="shared" si="258"/>
        <v>41.497325592369727</v>
      </c>
      <c r="T1445" s="13">
        <f t="shared" si="259"/>
        <v>7.6508279268367271E-2</v>
      </c>
      <c r="U1445" s="14"/>
      <c r="V1445" s="13">
        <f t="shared" si="260"/>
        <v>0.08</v>
      </c>
      <c r="W1445" s="13">
        <v>396.89</v>
      </c>
    </row>
    <row r="1446" spans="1:23" x14ac:dyDescent="0.25">
      <c r="A1446" s="15" t="s">
        <v>10874</v>
      </c>
      <c r="B1446" s="15">
        <v>40052</v>
      </c>
      <c r="C1446" s="7" t="s">
        <v>4946</v>
      </c>
      <c r="D1446" s="14">
        <v>13</v>
      </c>
      <c r="E1446" s="13">
        <f t="shared" si="254"/>
        <v>1</v>
      </c>
      <c r="F1446" s="14">
        <f t="shared" si="255"/>
        <v>26.11</v>
      </c>
      <c r="G1446" s="11">
        <v>430.42</v>
      </c>
      <c r="H1446" s="13">
        <v>800000</v>
      </c>
      <c r="I1446" s="11">
        <v>151.69999999999999</v>
      </c>
      <c r="J1446" s="9">
        <v>35.244644765577803</v>
      </c>
      <c r="K1446" s="13">
        <v>1.2061462694102101E-2</v>
      </c>
      <c r="L1446" s="13">
        <f t="shared" si="256"/>
        <v>4.2510196800689759E-3</v>
      </c>
      <c r="M1446" s="11">
        <v>33.109230769230798</v>
      </c>
      <c r="N1446" s="8">
        <v>3568555.58</v>
      </c>
      <c r="O1446" s="9">
        <v>34.128005862416302</v>
      </c>
      <c r="P1446" s="13"/>
      <c r="Q1446" s="13"/>
      <c r="R1446" s="13">
        <f t="shared" si="257"/>
        <v>273024.04689933039</v>
      </c>
      <c r="S1446" s="11">
        <f t="shared" si="258"/>
        <v>32.930693562690557</v>
      </c>
      <c r="T1446" s="13">
        <f t="shared" si="259"/>
        <v>0.9946076304887711</v>
      </c>
      <c r="U1446" s="14"/>
      <c r="V1446" s="13">
        <f t="shared" si="260"/>
        <v>0.99</v>
      </c>
      <c r="W1446" s="13">
        <v>26.11</v>
      </c>
    </row>
    <row r="1447" spans="1:23" hidden="1" x14ac:dyDescent="0.25">
      <c r="A1447" s="7" t="s">
        <v>10874</v>
      </c>
      <c r="B1447" s="7">
        <v>40061</v>
      </c>
      <c r="C1447" s="7" t="s">
        <v>1297</v>
      </c>
      <c r="D1447" s="14">
        <v>2</v>
      </c>
      <c r="E1447" s="13">
        <f t="shared" si="254"/>
        <v>0</v>
      </c>
      <c r="F1447" s="14">
        <f t="shared" si="255"/>
        <v>0</v>
      </c>
      <c r="G1447" s="11">
        <v>71.180000000000007</v>
      </c>
      <c r="H1447" s="13">
        <v>800000</v>
      </c>
      <c r="I1447" s="11">
        <v>16.68</v>
      </c>
      <c r="J1447" s="9">
        <v>23.4335487496488</v>
      </c>
      <c r="K1447" s="13">
        <v>1.9946445670884E-3</v>
      </c>
      <c r="L1447" s="13">
        <f t="shared" si="256"/>
        <v>4.6741600701088142E-4</v>
      </c>
      <c r="M1447" s="11">
        <v>35.590000000000003</v>
      </c>
      <c r="N1447" s="8">
        <v>3568555.58</v>
      </c>
      <c r="O1447" s="9">
        <v>34.128005862416302</v>
      </c>
      <c r="P1447" s="13"/>
      <c r="Q1447" s="13"/>
      <c r="R1447" s="13">
        <f t="shared" si="257"/>
        <v>273024.04689933039</v>
      </c>
      <c r="S1447" s="11">
        <f t="shared" si="258"/>
        <v>5.4458593183223787</v>
      </c>
      <c r="T1447" s="13">
        <f t="shared" si="259"/>
        <v>0.15301655853673443</v>
      </c>
      <c r="U1447" s="14"/>
      <c r="V1447" s="13">
        <f t="shared" si="260"/>
        <v>0.15</v>
      </c>
      <c r="W1447" s="13">
        <v>32.200000000000003</v>
      </c>
    </row>
    <row r="1448" spans="1:23" hidden="1" x14ac:dyDescent="0.25">
      <c r="A1448" s="7" t="s">
        <v>10874</v>
      </c>
      <c r="B1448" s="7">
        <v>40101</v>
      </c>
      <c r="C1448" s="7" t="s">
        <v>200</v>
      </c>
      <c r="D1448" s="14">
        <v>1</v>
      </c>
      <c r="E1448" s="13">
        <f t="shared" si="254"/>
        <v>0</v>
      </c>
      <c r="F1448" s="14">
        <f t="shared" si="255"/>
        <v>0</v>
      </c>
      <c r="G1448" s="11">
        <v>44.74</v>
      </c>
      <c r="H1448" s="13">
        <v>800000</v>
      </c>
      <c r="I1448" s="11">
        <v>16.71</v>
      </c>
      <c r="J1448" s="9">
        <v>37.349128296826102</v>
      </c>
      <c r="K1448" s="13">
        <v>1.2537285463829E-3</v>
      </c>
      <c r="L1448" s="13">
        <f t="shared" si="256"/>
        <v>4.6825668328248231E-4</v>
      </c>
      <c r="M1448" s="11">
        <v>44.74</v>
      </c>
      <c r="N1448" s="8">
        <v>3568555.58</v>
      </c>
      <c r="O1448" s="9">
        <v>34.128005862416302</v>
      </c>
      <c r="P1448" s="13"/>
      <c r="Q1448" s="13"/>
      <c r="R1448" s="13">
        <f t="shared" si="257"/>
        <v>273024.04689933039</v>
      </c>
      <c r="S1448" s="11">
        <f t="shared" si="258"/>
        <v>3.4229804144667422</v>
      </c>
      <c r="T1448" s="13">
        <f t="shared" si="259"/>
        <v>7.6508279268367049E-2</v>
      </c>
      <c r="U1448" s="14"/>
      <c r="V1448" s="13">
        <f t="shared" si="260"/>
        <v>0.08</v>
      </c>
      <c r="W1448" s="13">
        <v>38.29</v>
      </c>
    </row>
    <row r="1449" spans="1:23" hidden="1" x14ac:dyDescent="0.25">
      <c r="A1449" s="7" t="s">
        <v>10874</v>
      </c>
      <c r="B1449" s="7">
        <v>40102</v>
      </c>
      <c r="C1449" s="7" t="s">
        <v>4605</v>
      </c>
      <c r="D1449" s="14">
        <v>4</v>
      </c>
      <c r="E1449" s="13">
        <f t="shared" si="254"/>
        <v>0</v>
      </c>
      <c r="F1449" s="14">
        <f t="shared" si="255"/>
        <v>0</v>
      </c>
      <c r="G1449" s="11">
        <v>198.84</v>
      </c>
      <c r="H1449" s="13">
        <v>800000</v>
      </c>
      <c r="I1449" s="11">
        <v>75.42</v>
      </c>
      <c r="J1449" s="9">
        <v>37.929993964997003</v>
      </c>
      <c r="K1449" s="13">
        <v>5.5720023281800798E-3</v>
      </c>
      <c r="L1449" s="13">
        <f t="shared" si="256"/>
        <v>2.1134601468081968E-3</v>
      </c>
      <c r="M1449" s="11">
        <v>49.71</v>
      </c>
      <c r="N1449" s="8">
        <v>3568555.58</v>
      </c>
      <c r="O1449" s="9">
        <v>34.128005862416302</v>
      </c>
      <c r="P1449" s="13"/>
      <c r="Q1449" s="13"/>
      <c r="R1449" s="13">
        <f t="shared" si="257"/>
        <v>273024.04689933039</v>
      </c>
      <c r="S1449" s="11">
        <f t="shared" si="258"/>
        <v>15.212906249722163</v>
      </c>
      <c r="T1449" s="13">
        <f t="shared" si="259"/>
        <v>0.30603311707346936</v>
      </c>
      <c r="U1449" s="14"/>
      <c r="V1449" s="13">
        <f t="shared" si="260"/>
        <v>0.31</v>
      </c>
      <c r="W1449" s="13">
        <v>38.29</v>
      </c>
    </row>
    <row r="1450" spans="1:23" hidden="1" x14ac:dyDescent="0.25">
      <c r="A1450" s="7" t="s">
        <v>10874</v>
      </c>
      <c r="B1450" s="7">
        <v>40131</v>
      </c>
      <c r="C1450" s="7" t="s">
        <v>435</v>
      </c>
      <c r="D1450" s="14">
        <v>5</v>
      </c>
      <c r="E1450" s="13">
        <f t="shared" si="254"/>
        <v>0</v>
      </c>
      <c r="F1450" s="14">
        <f t="shared" si="255"/>
        <v>0</v>
      </c>
      <c r="G1450" s="11">
        <v>1635.76</v>
      </c>
      <c r="H1450" s="13">
        <v>800000</v>
      </c>
      <c r="I1450" s="11">
        <v>578.6</v>
      </c>
      <c r="J1450" s="9">
        <v>35.371937203501702</v>
      </c>
      <c r="K1450" s="13">
        <v>4.5838153934539501E-2</v>
      </c>
      <c r="L1450" s="13">
        <f t="shared" si="256"/>
        <v>1.6213843024969758E-2</v>
      </c>
      <c r="M1450" s="11">
        <v>327.15199999999999</v>
      </c>
      <c r="N1450" s="8">
        <v>3568555.58</v>
      </c>
      <c r="O1450" s="9">
        <v>34.128005862416302</v>
      </c>
      <c r="P1450" s="13"/>
      <c r="Q1450" s="13"/>
      <c r="R1450" s="13">
        <f t="shared" si="257"/>
        <v>273024.04689933039</v>
      </c>
      <c r="S1450" s="11">
        <f t="shared" si="258"/>
        <v>125.14918289602439</v>
      </c>
      <c r="T1450" s="13">
        <f t="shared" si="259"/>
        <v>0.3825413963418362</v>
      </c>
      <c r="U1450" s="14"/>
      <c r="V1450" s="13">
        <f t="shared" si="260"/>
        <v>0.38</v>
      </c>
      <c r="W1450" s="13">
        <v>239.79</v>
      </c>
    </row>
    <row r="1451" spans="1:23" x14ac:dyDescent="0.25">
      <c r="A1451" s="15" t="s">
        <v>10874</v>
      </c>
      <c r="B1451" s="15">
        <v>40133</v>
      </c>
      <c r="C1451" s="7" t="s">
        <v>5736</v>
      </c>
      <c r="D1451" s="14">
        <v>8</v>
      </c>
      <c r="E1451" s="13">
        <f t="shared" si="254"/>
        <v>1</v>
      </c>
      <c r="F1451" s="14">
        <f t="shared" si="255"/>
        <v>26.11</v>
      </c>
      <c r="G1451" s="11">
        <v>261.70999999999998</v>
      </c>
      <c r="H1451" s="13">
        <v>800000</v>
      </c>
      <c r="I1451" s="11">
        <v>92.44</v>
      </c>
      <c r="J1451" s="9">
        <v>35.321539108173198</v>
      </c>
      <c r="K1451" s="13">
        <v>7.3337795680346396E-3</v>
      </c>
      <c r="L1451" s="13">
        <f t="shared" si="256"/>
        <v>2.5904038182305703E-3</v>
      </c>
      <c r="M1451" s="11">
        <v>32.713749999999997</v>
      </c>
      <c r="N1451" s="8">
        <v>3568555.58</v>
      </c>
      <c r="O1451" s="9">
        <v>34.128005862416302</v>
      </c>
      <c r="P1451" s="13"/>
      <c r="Q1451" s="13"/>
      <c r="R1451" s="13">
        <f t="shared" si="257"/>
        <v>273024.04689933039</v>
      </c>
      <c r="S1451" s="11">
        <f t="shared" si="258"/>
        <v>20.022981767324403</v>
      </c>
      <c r="T1451" s="13">
        <f t="shared" si="259"/>
        <v>0.61206623414693839</v>
      </c>
      <c r="U1451" s="14"/>
      <c r="V1451" s="13">
        <f t="shared" si="260"/>
        <v>0.61</v>
      </c>
      <c r="W1451" s="13">
        <v>26.11</v>
      </c>
    </row>
    <row r="1452" spans="1:23" x14ac:dyDescent="0.25">
      <c r="A1452" s="15" t="s">
        <v>10874</v>
      </c>
      <c r="B1452" s="15">
        <v>40136</v>
      </c>
      <c r="C1452" s="7" t="s">
        <v>6789</v>
      </c>
      <c r="D1452" s="14">
        <v>38</v>
      </c>
      <c r="E1452" s="13">
        <f t="shared" si="254"/>
        <v>3</v>
      </c>
      <c r="F1452" s="14">
        <f t="shared" si="255"/>
        <v>156.63</v>
      </c>
      <c r="G1452" s="11">
        <v>2520.6999999999998</v>
      </c>
      <c r="H1452" s="13">
        <v>800000</v>
      </c>
      <c r="I1452" s="11">
        <v>910.7</v>
      </c>
      <c r="J1452" s="9">
        <v>36.1288530963621</v>
      </c>
      <c r="K1452" s="13">
        <v>7.0636422594264295E-2</v>
      </c>
      <c r="L1452" s="13">
        <f t="shared" si="256"/>
        <v>2.5520129351607274E-2</v>
      </c>
      <c r="M1452" s="11">
        <v>66.3342105263158</v>
      </c>
      <c r="N1452" s="8">
        <v>3568555.58</v>
      </c>
      <c r="O1452" s="9">
        <v>34.128005862416302</v>
      </c>
      <c r="P1452" s="13"/>
      <c r="Q1452" s="13"/>
      <c r="R1452" s="13">
        <f t="shared" si="257"/>
        <v>273024.04689933039</v>
      </c>
      <c r="S1452" s="11">
        <f t="shared" si="258"/>
        <v>192.85441955177336</v>
      </c>
      <c r="T1452" s="13">
        <f t="shared" si="259"/>
        <v>2.9073146121979554</v>
      </c>
      <c r="U1452" s="14"/>
      <c r="V1452" s="13">
        <f t="shared" si="260"/>
        <v>2.91</v>
      </c>
      <c r="W1452" s="13">
        <v>52.21</v>
      </c>
    </row>
    <row r="1453" spans="1:23" hidden="1" x14ac:dyDescent="0.25">
      <c r="A1453" s="7" t="s">
        <v>10874</v>
      </c>
      <c r="B1453" s="7">
        <v>40137</v>
      </c>
      <c r="C1453" s="7" t="s">
        <v>921</v>
      </c>
      <c r="D1453" s="14">
        <v>1</v>
      </c>
      <c r="E1453" s="13">
        <f t="shared" si="254"/>
        <v>0</v>
      </c>
      <c r="F1453" s="14">
        <f t="shared" si="255"/>
        <v>0</v>
      </c>
      <c r="G1453" s="11">
        <v>294.92</v>
      </c>
      <c r="H1453" s="13">
        <v>800000</v>
      </c>
      <c r="I1453" s="11">
        <v>87.65</v>
      </c>
      <c r="J1453" s="9">
        <v>29.7199240471992</v>
      </c>
      <c r="K1453" s="13">
        <v>8.2644082006983893E-3</v>
      </c>
      <c r="L1453" s="13">
        <f t="shared" si="256"/>
        <v>2.4561758401980631E-3</v>
      </c>
      <c r="M1453" s="11">
        <v>294.92</v>
      </c>
      <c r="N1453" s="8">
        <v>3568555.58</v>
      </c>
      <c r="O1453" s="9">
        <v>34.128005862416302</v>
      </c>
      <c r="P1453" s="13"/>
      <c r="Q1453" s="13"/>
      <c r="R1453" s="13">
        <f t="shared" si="257"/>
        <v>273024.04689933039</v>
      </c>
      <c r="S1453" s="11">
        <f t="shared" si="258"/>
        <v>22.563821721826876</v>
      </c>
      <c r="T1453" s="13">
        <f t="shared" si="259"/>
        <v>7.6508279268367271E-2</v>
      </c>
      <c r="U1453" s="14"/>
      <c r="V1453" s="13">
        <f t="shared" si="260"/>
        <v>0.08</v>
      </c>
      <c r="W1453" s="13">
        <v>239.79</v>
      </c>
    </row>
    <row r="1454" spans="1:23" hidden="1" x14ac:dyDescent="0.25">
      <c r="A1454" s="7" t="s">
        <v>10874</v>
      </c>
      <c r="B1454" s="7">
        <v>40138</v>
      </c>
      <c r="C1454" s="7" t="s">
        <v>3314</v>
      </c>
      <c r="D1454" s="14">
        <v>3</v>
      </c>
      <c r="E1454" s="13">
        <f t="shared" si="254"/>
        <v>0</v>
      </c>
      <c r="F1454" s="14">
        <f t="shared" si="255"/>
        <v>0</v>
      </c>
      <c r="G1454" s="11">
        <v>152.13</v>
      </c>
      <c r="H1454" s="13">
        <v>800000</v>
      </c>
      <c r="I1454" s="11">
        <v>32.409999999999997</v>
      </c>
      <c r="J1454" s="9">
        <v>21.304147768356</v>
      </c>
      <c r="K1454" s="13">
        <v>4.2630693732952901E-3</v>
      </c>
      <c r="L1454" s="13">
        <f t="shared" si="256"/>
        <v>9.0821059875435665E-4</v>
      </c>
      <c r="M1454" s="11">
        <v>50.71</v>
      </c>
      <c r="N1454" s="8">
        <v>3568555.58</v>
      </c>
      <c r="O1454" s="9">
        <v>34.128005862416302</v>
      </c>
      <c r="P1454" s="13"/>
      <c r="Q1454" s="13"/>
      <c r="R1454" s="13">
        <f t="shared" si="257"/>
        <v>273024.04689933039</v>
      </c>
      <c r="S1454" s="11">
        <f t="shared" si="258"/>
        <v>11.639204525096723</v>
      </c>
      <c r="T1454" s="13">
        <f t="shared" si="259"/>
        <v>0.22952483780510199</v>
      </c>
      <c r="U1454" s="14"/>
      <c r="V1454" s="13">
        <f t="shared" si="260"/>
        <v>0.23</v>
      </c>
      <c r="W1454" s="13">
        <v>48.74</v>
      </c>
    </row>
    <row r="1455" spans="1:23" hidden="1" x14ac:dyDescent="0.25">
      <c r="A1455" s="7" t="s">
        <v>10874</v>
      </c>
      <c r="B1455" s="7">
        <v>40139</v>
      </c>
      <c r="C1455" s="7" t="s">
        <v>5009</v>
      </c>
      <c r="D1455" s="14">
        <v>2</v>
      </c>
      <c r="E1455" s="13">
        <f t="shared" si="254"/>
        <v>0</v>
      </c>
      <c r="F1455" s="14">
        <f t="shared" si="255"/>
        <v>0</v>
      </c>
      <c r="G1455" s="11">
        <v>87.19</v>
      </c>
      <c r="H1455" s="13">
        <v>800000</v>
      </c>
      <c r="I1455" s="11">
        <v>31.84</v>
      </c>
      <c r="J1455" s="9">
        <v>36.517949306113103</v>
      </c>
      <c r="K1455" s="13">
        <v>2.4432854707001602E-3</v>
      </c>
      <c r="L1455" s="13">
        <f t="shared" si="256"/>
        <v>8.922377495939114E-4</v>
      </c>
      <c r="M1455" s="11">
        <v>43.594999999999999</v>
      </c>
      <c r="N1455" s="8">
        <v>3568555.58</v>
      </c>
      <c r="O1455" s="9">
        <v>34.128005862416302</v>
      </c>
      <c r="P1455" s="13"/>
      <c r="Q1455" s="13"/>
      <c r="R1455" s="13">
        <f t="shared" si="257"/>
        <v>273024.04689933039</v>
      </c>
      <c r="S1455" s="11">
        <f t="shared" si="258"/>
        <v>6.6707568694089305</v>
      </c>
      <c r="T1455" s="13">
        <f t="shared" si="259"/>
        <v>0.15301655853673427</v>
      </c>
      <c r="U1455" s="14"/>
      <c r="V1455" s="13">
        <f t="shared" si="260"/>
        <v>0.15</v>
      </c>
      <c r="W1455" s="13">
        <v>34.799999999999997</v>
      </c>
    </row>
    <row r="1456" spans="1:23" hidden="1" x14ac:dyDescent="0.25">
      <c r="A1456" s="7" t="s">
        <v>10874</v>
      </c>
      <c r="B1456" s="7">
        <v>40151</v>
      </c>
      <c r="C1456" s="7" t="s">
        <v>1946</v>
      </c>
      <c r="D1456" s="14">
        <v>1</v>
      </c>
      <c r="E1456" s="13">
        <f t="shared" si="254"/>
        <v>0</v>
      </c>
      <c r="F1456" s="14">
        <f t="shared" si="255"/>
        <v>0</v>
      </c>
      <c r="G1456" s="11">
        <v>44.74</v>
      </c>
      <c r="H1456" s="13">
        <v>800000</v>
      </c>
      <c r="I1456" s="11">
        <v>13.3</v>
      </c>
      <c r="J1456" s="9">
        <v>29.7273133661153</v>
      </c>
      <c r="K1456" s="13">
        <v>1.2537285463829E-3</v>
      </c>
      <c r="L1456" s="13">
        <f t="shared" si="256"/>
        <v>3.726998137436869E-4</v>
      </c>
      <c r="M1456" s="11">
        <v>44.74</v>
      </c>
      <c r="N1456" s="8">
        <v>3568555.58</v>
      </c>
      <c r="O1456" s="9">
        <v>34.128005862416302</v>
      </c>
      <c r="P1456" s="13"/>
      <c r="Q1456" s="13"/>
      <c r="R1456" s="13">
        <f t="shared" si="257"/>
        <v>273024.04689933039</v>
      </c>
      <c r="S1456" s="11">
        <f t="shared" si="258"/>
        <v>3.4229804144667422</v>
      </c>
      <c r="T1456" s="13">
        <f t="shared" si="259"/>
        <v>7.6508279268367049E-2</v>
      </c>
      <c r="U1456" s="14"/>
      <c r="V1456" s="13">
        <f t="shared" si="260"/>
        <v>0.08</v>
      </c>
      <c r="W1456" s="13">
        <v>38.29</v>
      </c>
    </row>
    <row r="1457" spans="1:23" hidden="1" x14ac:dyDescent="0.25">
      <c r="A1457" s="7" t="s">
        <v>10874</v>
      </c>
      <c r="B1457" s="7">
        <v>40155</v>
      </c>
      <c r="C1457" s="7" t="s">
        <v>6565</v>
      </c>
      <c r="D1457" s="14">
        <v>2</v>
      </c>
      <c r="E1457" s="13">
        <f t="shared" si="254"/>
        <v>0</v>
      </c>
      <c r="F1457" s="14">
        <f t="shared" si="255"/>
        <v>0</v>
      </c>
      <c r="G1457" s="11">
        <v>142.88999999999999</v>
      </c>
      <c r="H1457" s="13">
        <v>800000</v>
      </c>
      <c r="I1457" s="11">
        <v>53.06</v>
      </c>
      <c r="J1457" s="9">
        <v>37.133459304360002</v>
      </c>
      <c r="K1457" s="13">
        <v>4.0041410816417803E-3</v>
      </c>
      <c r="L1457" s="13">
        <f t="shared" si="256"/>
        <v>1.4868760990406108E-3</v>
      </c>
      <c r="M1457" s="11">
        <v>71.444999999999993</v>
      </c>
      <c r="N1457" s="8">
        <v>3568555.58</v>
      </c>
      <c r="O1457" s="9">
        <v>34.128005862416302</v>
      </c>
      <c r="P1457" s="13"/>
      <c r="Q1457" s="13"/>
      <c r="R1457" s="13">
        <f t="shared" si="257"/>
        <v>273024.04689933039</v>
      </c>
      <c r="S1457" s="11">
        <f t="shared" si="258"/>
        <v>10.932268024657009</v>
      </c>
      <c r="T1457" s="13">
        <f t="shared" si="259"/>
        <v>0.15301655853673471</v>
      </c>
      <c r="U1457" s="14"/>
      <c r="V1457" s="13">
        <f t="shared" si="260"/>
        <v>0.15</v>
      </c>
      <c r="W1457" s="13">
        <v>55.7</v>
      </c>
    </row>
    <row r="1458" spans="1:23" x14ac:dyDescent="0.25">
      <c r="A1458" s="15" t="s">
        <v>10874</v>
      </c>
      <c r="B1458" s="15">
        <v>40156</v>
      </c>
      <c r="C1458" s="7" t="s">
        <v>7103</v>
      </c>
      <c r="D1458" s="14">
        <v>7</v>
      </c>
      <c r="E1458" s="13">
        <f t="shared" si="254"/>
        <v>1</v>
      </c>
      <c r="F1458" s="14">
        <f t="shared" si="255"/>
        <v>70.38</v>
      </c>
      <c r="G1458" s="11">
        <v>641.41999999999996</v>
      </c>
      <c r="H1458" s="13">
        <v>800000</v>
      </c>
      <c r="I1458" s="11">
        <v>226.18</v>
      </c>
      <c r="J1458" s="9">
        <v>35.262386579776098</v>
      </c>
      <c r="K1458" s="13">
        <v>1.7974219137705E-2</v>
      </c>
      <c r="L1458" s="13">
        <f t="shared" si="256"/>
        <v>6.3381386370336351E-3</v>
      </c>
      <c r="M1458" s="11">
        <v>91.6314285714286</v>
      </c>
      <c r="N1458" s="8">
        <v>3568555.58</v>
      </c>
      <c r="O1458" s="9">
        <v>34.128005862416302</v>
      </c>
      <c r="P1458" s="13"/>
      <c r="Q1458" s="13"/>
      <c r="R1458" s="13">
        <f t="shared" si="257"/>
        <v>273024.04689933039</v>
      </c>
      <c r="S1458" s="11">
        <f t="shared" si="258"/>
        <v>49.073940488316119</v>
      </c>
      <c r="T1458" s="13">
        <f t="shared" si="259"/>
        <v>0.5355579548785705</v>
      </c>
      <c r="U1458" s="14"/>
      <c r="V1458" s="13">
        <f t="shared" si="260"/>
        <v>0.54</v>
      </c>
      <c r="W1458" s="13">
        <v>70.38</v>
      </c>
    </row>
    <row r="1459" spans="1:23" hidden="1" x14ac:dyDescent="0.25">
      <c r="A1459" s="7" t="s">
        <v>10874</v>
      </c>
      <c r="B1459" s="7">
        <v>40160</v>
      </c>
      <c r="C1459" s="7" t="s">
        <v>6530</v>
      </c>
      <c r="D1459" s="14">
        <v>1</v>
      </c>
      <c r="E1459" s="13">
        <f t="shared" si="254"/>
        <v>0</v>
      </c>
      <c r="F1459" s="14">
        <f t="shared" si="255"/>
        <v>0</v>
      </c>
      <c r="G1459" s="11">
        <v>225.99</v>
      </c>
      <c r="H1459" s="13">
        <v>800000</v>
      </c>
      <c r="I1459" s="11">
        <v>83.05</v>
      </c>
      <c r="J1459" s="9">
        <v>36.7494136908713</v>
      </c>
      <c r="K1459" s="13">
        <v>6.3328143539801603E-3</v>
      </c>
      <c r="L1459" s="13">
        <f t="shared" si="256"/>
        <v>2.3272721452190477E-3</v>
      </c>
      <c r="M1459" s="11">
        <v>225.99</v>
      </c>
      <c r="N1459" s="8">
        <v>3568555.58</v>
      </c>
      <c r="O1459" s="9">
        <v>34.128005862416302</v>
      </c>
      <c r="P1459" s="13"/>
      <c r="Q1459" s="13"/>
      <c r="R1459" s="13">
        <f t="shared" si="257"/>
        <v>273024.04689933039</v>
      </c>
      <c r="S1459" s="11">
        <f t="shared" si="258"/>
        <v>17.290106031858318</v>
      </c>
      <c r="T1459" s="13">
        <f t="shared" si="259"/>
        <v>7.6508279268367257E-2</v>
      </c>
      <c r="U1459" s="14"/>
      <c r="V1459" s="13">
        <f t="shared" si="260"/>
        <v>0.08</v>
      </c>
      <c r="W1459" s="13">
        <v>165.36</v>
      </c>
    </row>
    <row r="1460" spans="1:23" hidden="1" x14ac:dyDescent="0.25">
      <c r="A1460" s="7" t="s">
        <v>10874</v>
      </c>
      <c r="B1460" s="7">
        <v>40161</v>
      </c>
      <c r="C1460" s="7" t="s">
        <v>471</v>
      </c>
      <c r="D1460" s="14">
        <v>2</v>
      </c>
      <c r="E1460" s="13">
        <f t="shared" si="254"/>
        <v>0</v>
      </c>
      <c r="F1460" s="14">
        <f t="shared" si="255"/>
        <v>0</v>
      </c>
      <c r="G1460" s="11">
        <v>335</v>
      </c>
      <c r="H1460" s="13">
        <v>800000</v>
      </c>
      <c r="I1460" s="11">
        <v>53.41</v>
      </c>
      <c r="J1460" s="9">
        <v>15.943283582089601</v>
      </c>
      <c r="K1460" s="13">
        <v>9.3875516995590696E-3</v>
      </c>
      <c r="L1460" s="13">
        <f t="shared" si="256"/>
        <v>1.4966839888759745E-3</v>
      </c>
      <c r="M1460" s="11">
        <v>167.5</v>
      </c>
      <c r="N1460" s="8">
        <v>3568555.58</v>
      </c>
      <c r="O1460" s="9">
        <v>34.128005862416302</v>
      </c>
      <c r="P1460" s="13"/>
      <c r="Q1460" s="13"/>
      <c r="R1460" s="13">
        <f t="shared" si="257"/>
        <v>273024.04689933039</v>
      </c>
      <c r="S1460" s="11">
        <f t="shared" si="258"/>
        <v>25.630273554903042</v>
      </c>
      <c r="T1460" s="13">
        <f t="shared" si="259"/>
        <v>0.15301655853673457</v>
      </c>
      <c r="U1460" s="14"/>
      <c r="V1460" s="13">
        <f t="shared" si="260"/>
        <v>0.15</v>
      </c>
      <c r="W1460" s="13">
        <v>165.36</v>
      </c>
    </row>
    <row r="1461" spans="1:23" hidden="1" x14ac:dyDescent="0.25">
      <c r="A1461" s="7" t="s">
        <v>10874</v>
      </c>
      <c r="B1461" s="7">
        <v>40163</v>
      </c>
      <c r="C1461" s="7" t="s">
        <v>5518</v>
      </c>
      <c r="D1461" s="14">
        <v>1</v>
      </c>
      <c r="E1461" s="13">
        <f t="shared" si="254"/>
        <v>0</v>
      </c>
      <c r="F1461" s="14">
        <f t="shared" si="255"/>
        <v>0</v>
      </c>
      <c r="G1461" s="11">
        <v>225.99</v>
      </c>
      <c r="H1461" s="13">
        <v>800000</v>
      </c>
      <c r="I1461" s="11">
        <v>83.05</v>
      </c>
      <c r="J1461" s="9">
        <v>36.7494136908713</v>
      </c>
      <c r="K1461" s="13">
        <v>6.3328143539801603E-3</v>
      </c>
      <c r="L1461" s="13">
        <f t="shared" si="256"/>
        <v>2.3272721452190477E-3</v>
      </c>
      <c r="M1461" s="11">
        <v>225.99</v>
      </c>
      <c r="N1461" s="8">
        <v>3568555.58</v>
      </c>
      <c r="O1461" s="9">
        <v>34.128005862416302</v>
      </c>
      <c r="P1461" s="13"/>
      <c r="Q1461" s="13"/>
      <c r="R1461" s="13">
        <f t="shared" si="257"/>
        <v>273024.04689933039</v>
      </c>
      <c r="S1461" s="11">
        <f t="shared" si="258"/>
        <v>17.290106031858318</v>
      </c>
      <c r="T1461" s="13">
        <f t="shared" si="259"/>
        <v>7.6508279268367257E-2</v>
      </c>
      <c r="U1461" s="14"/>
      <c r="V1461" s="13">
        <f t="shared" si="260"/>
        <v>0.08</v>
      </c>
      <c r="W1461" s="13">
        <v>165.36</v>
      </c>
    </row>
    <row r="1462" spans="1:23" hidden="1" x14ac:dyDescent="0.25">
      <c r="A1462" s="7" t="s">
        <v>10874</v>
      </c>
      <c r="B1462" s="7">
        <v>40164</v>
      </c>
      <c r="C1462" s="7" t="s">
        <v>6288</v>
      </c>
      <c r="D1462" s="14">
        <v>1</v>
      </c>
      <c r="E1462" s="13">
        <f t="shared" si="254"/>
        <v>0</v>
      </c>
      <c r="F1462" s="14">
        <f t="shared" si="255"/>
        <v>0</v>
      </c>
      <c r="G1462" s="11">
        <v>200</v>
      </c>
      <c r="H1462" s="13">
        <v>800000</v>
      </c>
      <c r="I1462" s="11">
        <v>57.06</v>
      </c>
      <c r="J1462" s="9">
        <v>28.53</v>
      </c>
      <c r="K1462" s="13">
        <v>5.6045084773486999E-3</v>
      </c>
      <c r="L1462" s="13">
        <f t="shared" si="256"/>
        <v>1.5989662685875841E-3</v>
      </c>
      <c r="M1462" s="11">
        <v>200</v>
      </c>
      <c r="N1462" s="8">
        <v>3568555.58</v>
      </c>
      <c r="O1462" s="9">
        <v>34.128005862416302</v>
      </c>
      <c r="P1462" s="13"/>
      <c r="Q1462" s="13"/>
      <c r="R1462" s="13">
        <f t="shared" si="257"/>
        <v>273024.04689933039</v>
      </c>
      <c r="S1462" s="11">
        <f t="shared" si="258"/>
        <v>15.301655853673463</v>
      </c>
      <c r="T1462" s="13">
        <f t="shared" si="259"/>
        <v>7.6508279268367313E-2</v>
      </c>
      <c r="U1462" s="14"/>
      <c r="V1462" s="13">
        <f t="shared" si="260"/>
        <v>0.08</v>
      </c>
      <c r="W1462" s="13">
        <v>165.36</v>
      </c>
    </row>
    <row r="1463" spans="1:23" hidden="1" x14ac:dyDescent="0.25">
      <c r="A1463" s="7" t="s">
        <v>10874</v>
      </c>
      <c r="B1463" s="7">
        <v>40167</v>
      </c>
      <c r="C1463" s="7" t="s">
        <v>5114</v>
      </c>
      <c r="D1463" s="14">
        <v>2</v>
      </c>
      <c r="E1463" s="13">
        <f t="shared" si="254"/>
        <v>0</v>
      </c>
      <c r="F1463" s="14">
        <f t="shared" si="255"/>
        <v>0</v>
      </c>
      <c r="G1463" s="11">
        <v>490.99</v>
      </c>
      <c r="H1463" s="13">
        <v>800000</v>
      </c>
      <c r="I1463" s="11">
        <v>205.11</v>
      </c>
      <c r="J1463" s="9">
        <v>41.7747815637793</v>
      </c>
      <c r="K1463" s="13">
        <v>1.3758788086467201E-2</v>
      </c>
      <c r="L1463" s="13">
        <f t="shared" si="256"/>
        <v>5.7477036689449626E-3</v>
      </c>
      <c r="M1463" s="11">
        <v>245.495</v>
      </c>
      <c r="N1463" s="8">
        <v>3568555.58</v>
      </c>
      <c r="O1463" s="9">
        <v>34.128005862416302</v>
      </c>
      <c r="P1463" s="13"/>
      <c r="Q1463" s="13"/>
      <c r="R1463" s="13">
        <f t="shared" si="257"/>
        <v>273024.04689933039</v>
      </c>
      <c r="S1463" s="11">
        <f t="shared" si="258"/>
        <v>37.564800037975694</v>
      </c>
      <c r="T1463" s="13">
        <f t="shared" si="259"/>
        <v>0.15301655853673474</v>
      </c>
      <c r="U1463" s="14"/>
      <c r="V1463" s="13">
        <f t="shared" si="260"/>
        <v>0.15</v>
      </c>
      <c r="W1463" s="13">
        <v>165.36</v>
      </c>
    </row>
    <row r="1464" spans="1:23" hidden="1" x14ac:dyDescent="0.25">
      <c r="A1464" s="7" t="s">
        <v>10874</v>
      </c>
      <c r="B1464" s="7">
        <v>40168</v>
      </c>
      <c r="C1464" s="7" t="s">
        <v>5114</v>
      </c>
      <c r="D1464" s="14">
        <v>1</v>
      </c>
      <c r="E1464" s="13">
        <f t="shared" si="254"/>
        <v>0</v>
      </c>
      <c r="F1464" s="14">
        <f t="shared" si="255"/>
        <v>0</v>
      </c>
      <c r="G1464" s="11">
        <v>225.99</v>
      </c>
      <c r="H1464" s="13">
        <v>800000</v>
      </c>
      <c r="I1464" s="11">
        <v>83.05</v>
      </c>
      <c r="J1464" s="9">
        <v>36.7494136908713</v>
      </c>
      <c r="K1464" s="13">
        <v>6.3328143539801603E-3</v>
      </c>
      <c r="L1464" s="13">
        <f t="shared" si="256"/>
        <v>2.3272721452190477E-3</v>
      </c>
      <c r="M1464" s="11">
        <v>225.99</v>
      </c>
      <c r="N1464" s="8">
        <v>3568555.58</v>
      </c>
      <c r="O1464" s="9">
        <v>34.128005862416302</v>
      </c>
      <c r="P1464" s="13"/>
      <c r="Q1464" s="13"/>
      <c r="R1464" s="13">
        <f t="shared" si="257"/>
        <v>273024.04689933039</v>
      </c>
      <c r="S1464" s="11">
        <f t="shared" si="258"/>
        <v>17.290106031858318</v>
      </c>
      <c r="T1464" s="13">
        <f t="shared" si="259"/>
        <v>7.6508279268367257E-2</v>
      </c>
      <c r="U1464" s="14"/>
      <c r="V1464" s="13">
        <f t="shared" si="260"/>
        <v>0.08</v>
      </c>
      <c r="W1464" s="13">
        <v>165.36</v>
      </c>
    </row>
    <row r="1465" spans="1:23" hidden="1" x14ac:dyDescent="0.25">
      <c r="A1465" s="7" t="s">
        <v>10874</v>
      </c>
      <c r="B1465" s="7">
        <v>40169</v>
      </c>
      <c r="C1465" s="7" t="s">
        <v>3624</v>
      </c>
      <c r="D1465" s="14">
        <v>3</v>
      </c>
      <c r="E1465" s="13">
        <f t="shared" si="254"/>
        <v>0</v>
      </c>
      <c r="F1465" s="14">
        <f t="shared" si="255"/>
        <v>0</v>
      </c>
      <c r="G1465" s="11">
        <v>677.97</v>
      </c>
      <c r="H1465" s="13">
        <v>800000</v>
      </c>
      <c r="I1465" s="11">
        <v>249.15</v>
      </c>
      <c r="J1465" s="9">
        <v>36.7494136908713</v>
      </c>
      <c r="K1465" s="13">
        <v>1.8998443061940502E-2</v>
      </c>
      <c r="L1465" s="13">
        <f t="shared" si="256"/>
        <v>6.981816435657151E-3</v>
      </c>
      <c r="M1465" s="11">
        <v>225.99</v>
      </c>
      <c r="N1465" s="8">
        <v>3568555.58</v>
      </c>
      <c r="O1465" s="9">
        <v>34.128005862416302</v>
      </c>
      <c r="P1465" s="13"/>
      <c r="Q1465" s="13"/>
      <c r="R1465" s="13">
        <f t="shared" si="257"/>
        <v>273024.04689933039</v>
      </c>
      <c r="S1465" s="11">
        <f t="shared" si="258"/>
        <v>51.870318095575016</v>
      </c>
      <c r="T1465" s="13">
        <f t="shared" si="259"/>
        <v>0.22952483780510205</v>
      </c>
      <c r="U1465" s="14"/>
      <c r="V1465" s="13">
        <f t="shared" si="260"/>
        <v>0.23</v>
      </c>
      <c r="W1465" s="13">
        <v>165.36</v>
      </c>
    </row>
    <row r="1466" spans="1:23" hidden="1" x14ac:dyDescent="0.25">
      <c r="A1466" s="7" t="s">
        <v>10874</v>
      </c>
      <c r="B1466" s="7">
        <v>40170</v>
      </c>
      <c r="C1466" s="7" t="s">
        <v>6937</v>
      </c>
      <c r="D1466" s="14">
        <v>3</v>
      </c>
      <c r="E1466" s="13">
        <f t="shared" si="254"/>
        <v>0</v>
      </c>
      <c r="F1466" s="14">
        <f t="shared" si="255"/>
        <v>0</v>
      </c>
      <c r="G1466" s="11">
        <v>661.98</v>
      </c>
      <c r="H1466" s="13">
        <v>800000</v>
      </c>
      <c r="I1466" s="11">
        <v>233.16</v>
      </c>
      <c r="J1466" s="9">
        <v>35.221607903562003</v>
      </c>
      <c r="K1466" s="13">
        <v>1.8550362609176502E-2</v>
      </c>
      <c r="L1466" s="13">
        <f t="shared" si="256"/>
        <v>6.5337359828931216E-3</v>
      </c>
      <c r="M1466" s="11">
        <v>220.66</v>
      </c>
      <c r="N1466" s="8">
        <v>3568555.58</v>
      </c>
      <c r="O1466" s="9">
        <v>34.128005862416302</v>
      </c>
      <c r="P1466" s="13"/>
      <c r="Q1466" s="13"/>
      <c r="R1466" s="13">
        <f t="shared" si="257"/>
        <v>273024.04689933039</v>
      </c>
      <c r="S1466" s="11">
        <f t="shared" si="258"/>
        <v>50.646950710073902</v>
      </c>
      <c r="T1466" s="13">
        <f t="shared" si="259"/>
        <v>0.22952483780510244</v>
      </c>
      <c r="U1466" s="14"/>
      <c r="V1466" s="13">
        <f t="shared" si="260"/>
        <v>0.23</v>
      </c>
      <c r="W1466" s="13">
        <v>165.36</v>
      </c>
    </row>
    <row r="1467" spans="1:23" hidden="1" x14ac:dyDescent="0.25">
      <c r="A1467" s="7" t="s">
        <v>10874</v>
      </c>
      <c r="B1467" s="7">
        <v>40184</v>
      </c>
      <c r="C1467" s="7" t="s">
        <v>3921</v>
      </c>
      <c r="D1467" s="14">
        <v>2</v>
      </c>
      <c r="E1467" s="13">
        <f t="shared" si="254"/>
        <v>0</v>
      </c>
      <c r="F1467" s="14">
        <f t="shared" si="255"/>
        <v>0</v>
      </c>
      <c r="G1467" s="11">
        <v>33.880000000000003</v>
      </c>
      <c r="H1467" s="13">
        <v>800000</v>
      </c>
      <c r="I1467" s="11">
        <v>12.46</v>
      </c>
      <c r="J1467" s="9">
        <v>36.776859504132197</v>
      </c>
      <c r="K1467" s="13">
        <v>9.49403736062869E-4</v>
      </c>
      <c r="L1467" s="13">
        <f t="shared" si="256"/>
        <v>3.4916087813882343E-4</v>
      </c>
      <c r="M1467" s="11">
        <v>16.940000000000001</v>
      </c>
      <c r="N1467" s="8">
        <v>3568555.58</v>
      </c>
      <c r="O1467" s="9">
        <v>34.128005862416302</v>
      </c>
      <c r="P1467" s="13"/>
      <c r="Q1467" s="13"/>
      <c r="R1467" s="13">
        <f t="shared" si="257"/>
        <v>273024.04689933039</v>
      </c>
      <c r="S1467" s="11">
        <f t="shared" si="258"/>
        <v>2.5921005016122827</v>
      </c>
      <c r="T1467" s="13">
        <f t="shared" si="259"/>
        <v>0.15301655853673451</v>
      </c>
      <c r="U1467" s="14"/>
      <c r="V1467" s="13">
        <f t="shared" si="260"/>
        <v>0.15</v>
      </c>
      <c r="W1467" s="13">
        <v>13.05</v>
      </c>
    </row>
    <row r="1468" spans="1:23" hidden="1" x14ac:dyDescent="0.25">
      <c r="A1468" s="7" t="s">
        <v>10874</v>
      </c>
      <c r="B1468" s="7">
        <v>40190</v>
      </c>
      <c r="C1468" s="7" t="s">
        <v>1563</v>
      </c>
      <c r="D1468" s="14">
        <v>6</v>
      </c>
      <c r="E1468" s="13">
        <f t="shared" si="254"/>
        <v>0</v>
      </c>
      <c r="F1468" s="14">
        <f t="shared" si="255"/>
        <v>0</v>
      </c>
      <c r="G1468" s="11">
        <v>169.44</v>
      </c>
      <c r="H1468" s="13">
        <v>800000</v>
      </c>
      <c r="I1468" s="11">
        <v>49.09</v>
      </c>
      <c r="J1468" s="9">
        <v>28.971907459867801</v>
      </c>
      <c r="K1468" s="13">
        <v>4.7481395820098199E-3</v>
      </c>
      <c r="L1468" s="13">
        <f t="shared" si="256"/>
        <v>1.3756266057652388E-3</v>
      </c>
      <c r="M1468" s="11">
        <v>28.24</v>
      </c>
      <c r="N1468" s="8">
        <v>3568555.58</v>
      </c>
      <c r="O1468" s="9">
        <v>34.128005862416302</v>
      </c>
      <c r="P1468" s="13"/>
      <c r="Q1468" s="13"/>
      <c r="R1468" s="13">
        <f t="shared" si="257"/>
        <v>273024.04689933039</v>
      </c>
      <c r="S1468" s="11">
        <f t="shared" si="258"/>
        <v>12.963562839232161</v>
      </c>
      <c r="T1468" s="13">
        <f t="shared" si="259"/>
        <v>0.45904967561020399</v>
      </c>
      <c r="U1468" s="14"/>
      <c r="V1468" s="13">
        <f t="shared" si="260"/>
        <v>0.46</v>
      </c>
      <c r="W1468" s="13">
        <v>21.75</v>
      </c>
    </row>
    <row r="1469" spans="1:23" ht="24" x14ac:dyDescent="0.25">
      <c r="A1469" s="15" t="s">
        <v>10874</v>
      </c>
      <c r="B1469" s="15">
        <v>40191</v>
      </c>
      <c r="C1469" s="7" t="s">
        <v>1312</v>
      </c>
      <c r="D1469" s="14">
        <v>66</v>
      </c>
      <c r="E1469" s="13">
        <f t="shared" si="254"/>
        <v>5</v>
      </c>
      <c r="F1469" s="14">
        <f t="shared" si="255"/>
        <v>32.65</v>
      </c>
      <c r="G1469" s="11">
        <v>537.79999999999995</v>
      </c>
      <c r="H1469" s="13">
        <v>800000</v>
      </c>
      <c r="I1469" s="11">
        <v>194.24</v>
      </c>
      <c r="J1469" s="9">
        <v>36.117515805132001</v>
      </c>
      <c r="K1469" s="13">
        <v>1.50705232955907E-2</v>
      </c>
      <c r="L1469" s="13">
        <f t="shared" si="256"/>
        <v>5.4430986332010718E-3</v>
      </c>
      <c r="M1469" s="11">
        <v>8.1484848484848502</v>
      </c>
      <c r="N1469" s="8">
        <v>3568555.58</v>
      </c>
      <c r="O1469" s="9">
        <v>34.128005862416302</v>
      </c>
      <c r="P1469" s="13"/>
      <c r="Q1469" s="13"/>
      <c r="R1469" s="13">
        <f t="shared" si="257"/>
        <v>273024.04689933039</v>
      </c>
      <c r="S1469" s="11">
        <f t="shared" si="258"/>
        <v>41.146152590528068</v>
      </c>
      <c r="T1469" s="13">
        <f t="shared" si="259"/>
        <v>5.0495464317122574</v>
      </c>
      <c r="U1469" s="14"/>
      <c r="V1469" s="13">
        <f t="shared" si="260"/>
        <v>5.05</v>
      </c>
      <c r="W1469" s="13">
        <v>6.53</v>
      </c>
    </row>
    <row r="1470" spans="1:23" hidden="1" x14ac:dyDescent="0.25">
      <c r="A1470" s="7" t="s">
        <v>10874</v>
      </c>
      <c r="B1470" s="7">
        <v>40192</v>
      </c>
      <c r="C1470" s="7" t="s">
        <v>6125</v>
      </c>
      <c r="D1470" s="14">
        <v>1</v>
      </c>
      <c r="E1470" s="13">
        <f t="shared" si="254"/>
        <v>0</v>
      </c>
      <c r="F1470" s="14">
        <f t="shared" si="255"/>
        <v>0</v>
      </c>
      <c r="G1470" s="11">
        <v>62.14</v>
      </c>
      <c r="H1470" s="13">
        <v>800000</v>
      </c>
      <c r="I1470" s="11">
        <v>22.84</v>
      </c>
      <c r="J1470" s="9">
        <v>36.755712906340499</v>
      </c>
      <c r="K1470" s="13">
        <v>1.74132078391224E-3</v>
      </c>
      <c r="L1470" s="13">
        <f t="shared" si="256"/>
        <v>6.4003486811322068E-4</v>
      </c>
      <c r="M1470" s="11">
        <v>62.14</v>
      </c>
      <c r="N1470" s="8">
        <v>3568555.58</v>
      </c>
      <c r="O1470" s="9">
        <v>34.128005862416302</v>
      </c>
      <c r="P1470" s="13"/>
      <c r="Q1470" s="13"/>
      <c r="R1470" s="13">
        <f t="shared" si="257"/>
        <v>273024.04689933039</v>
      </c>
      <c r="S1470" s="11">
        <f t="shared" si="258"/>
        <v>4.7542244737363415</v>
      </c>
      <c r="T1470" s="13">
        <f t="shared" si="259"/>
        <v>7.6508279268367257E-2</v>
      </c>
      <c r="U1470" s="14"/>
      <c r="V1470" s="13">
        <f t="shared" si="260"/>
        <v>0.08</v>
      </c>
      <c r="W1470" s="13">
        <v>47.87</v>
      </c>
    </row>
    <row r="1471" spans="1:23" x14ac:dyDescent="0.25">
      <c r="A1471" s="15" t="s">
        <v>10874</v>
      </c>
      <c r="B1471" s="15">
        <v>40193</v>
      </c>
      <c r="C1471" s="7" t="s">
        <v>7458</v>
      </c>
      <c r="D1471" s="14">
        <v>43</v>
      </c>
      <c r="E1471" s="13">
        <f t="shared" si="254"/>
        <v>3</v>
      </c>
      <c r="F1471" s="14">
        <f t="shared" si="255"/>
        <v>78.36</v>
      </c>
      <c r="G1471" s="11">
        <v>1508.59</v>
      </c>
      <c r="H1471" s="13">
        <v>800000</v>
      </c>
      <c r="I1471" s="11">
        <v>593.42999999999995</v>
      </c>
      <c r="J1471" s="9">
        <v>39.336731650083799</v>
      </c>
      <c r="K1471" s="13">
        <v>4.22745272192174E-2</v>
      </c>
      <c r="L1471" s="13">
        <f t="shared" si="256"/>
        <v>1.6629417328565183E-2</v>
      </c>
      <c r="M1471" s="11">
        <v>35.083488372093001</v>
      </c>
      <c r="N1471" s="8">
        <v>3568555.58</v>
      </c>
      <c r="O1471" s="9">
        <v>34.128005862416302</v>
      </c>
      <c r="P1471" s="13"/>
      <c r="Q1471" s="13"/>
      <c r="R1471" s="13">
        <f t="shared" si="257"/>
        <v>273024.04689933039</v>
      </c>
      <c r="S1471" s="11">
        <f t="shared" si="258"/>
        <v>115.4196250214663</v>
      </c>
      <c r="T1471" s="13">
        <f t="shared" si="259"/>
        <v>3.2898560085397981</v>
      </c>
      <c r="U1471" s="14"/>
      <c r="V1471" s="13">
        <f t="shared" si="260"/>
        <v>3.29</v>
      </c>
      <c r="W1471" s="13">
        <v>26.12</v>
      </c>
    </row>
    <row r="1472" spans="1:23" hidden="1" x14ac:dyDescent="0.25">
      <c r="A1472" s="7" t="s">
        <v>10874</v>
      </c>
      <c r="B1472" s="7">
        <v>40195</v>
      </c>
      <c r="C1472" s="7" t="s">
        <v>891</v>
      </c>
      <c r="D1472" s="14">
        <v>6</v>
      </c>
      <c r="E1472" s="13">
        <f t="shared" si="254"/>
        <v>0</v>
      </c>
      <c r="F1472" s="14">
        <f t="shared" si="255"/>
        <v>0</v>
      </c>
      <c r="G1472" s="11">
        <v>169.12</v>
      </c>
      <c r="H1472" s="13">
        <v>800000</v>
      </c>
      <c r="I1472" s="11">
        <v>62.11</v>
      </c>
      <c r="J1472" s="9">
        <v>36.725402081362297</v>
      </c>
      <c r="K1472" s="13">
        <v>4.7391723684460599E-3</v>
      </c>
      <c r="L1472" s="13">
        <f t="shared" si="256"/>
        <v>1.7404801076406362E-3</v>
      </c>
      <c r="M1472" s="11">
        <v>28.186666666666699</v>
      </c>
      <c r="N1472" s="8">
        <v>3568555.58</v>
      </c>
      <c r="O1472" s="9">
        <v>34.128005862416302</v>
      </c>
      <c r="P1472" s="13"/>
      <c r="Q1472" s="13"/>
      <c r="R1472" s="13">
        <f t="shared" si="257"/>
        <v>273024.04689933039</v>
      </c>
      <c r="S1472" s="11">
        <f t="shared" si="258"/>
        <v>12.939080189866278</v>
      </c>
      <c r="T1472" s="13">
        <f t="shared" si="259"/>
        <v>0.45904967561020327</v>
      </c>
      <c r="U1472" s="14"/>
      <c r="V1472" s="13">
        <f t="shared" si="260"/>
        <v>0.46</v>
      </c>
      <c r="W1472" s="13">
        <v>21.75</v>
      </c>
    </row>
    <row r="1473" spans="1:23" hidden="1" x14ac:dyDescent="0.25">
      <c r="A1473" s="7" t="s">
        <v>10874</v>
      </c>
      <c r="B1473" s="7">
        <v>40196</v>
      </c>
      <c r="C1473" s="7" t="s">
        <v>3495</v>
      </c>
      <c r="D1473" s="14">
        <v>6</v>
      </c>
      <c r="E1473" s="13">
        <f t="shared" si="254"/>
        <v>0</v>
      </c>
      <c r="F1473" s="14">
        <f t="shared" si="255"/>
        <v>0</v>
      </c>
      <c r="G1473" s="11">
        <v>208.56</v>
      </c>
      <c r="H1473" s="13">
        <v>800000</v>
      </c>
      <c r="I1473" s="11">
        <v>80.459999999999994</v>
      </c>
      <c r="J1473" s="9">
        <v>38.578826237054102</v>
      </c>
      <c r="K1473" s="13">
        <v>5.8443814401792204E-3</v>
      </c>
      <c r="L1473" s="13">
        <f t="shared" si="256"/>
        <v>2.2546937604373814E-3</v>
      </c>
      <c r="M1473" s="11">
        <v>34.76</v>
      </c>
      <c r="N1473" s="8">
        <v>3568555.58</v>
      </c>
      <c r="O1473" s="9">
        <v>34.128005862416302</v>
      </c>
      <c r="P1473" s="13"/>
      <c r="Q1473" s="13"/>
      <c r="R1473" s="13">
        <f t="shared" si="257"/>
        <v>273024.04689933039</v>
      </c>
      <c r="S1473" s="11">
        <f t="shared" si="258"/>
        <v>15.956566724210676</v>
      </c>
      <c r="T1473" s="13">
        <f t="shared" si="259"/>
        <v>0.4590496756102036</v>
      </c>
      <c r="U1473" s="14"/>
      <c r="V1473" s="13">
        <f t="shared" si="260"/>
        <v>0.46</v>
      </c>
      <c r="W1473" s="13">
        <v>26.11</v>
      </c>
    </row>
    <row r="1474" spans="1:23" hidden="1" x14ac:dyDescent="0.25">
      <c r="A1474" s="7" t="s">
        <v>10874</v>
      </c>
      <c r="B1474" s="7">
        <v>40197</v>
      </c>
      <c r="C1474" s="7" t="s">
        <v>3635</v>
      </c>
      <c r="D1474" s="14">
        <v>1</v>
      </c>
      <c r="E1474" s="13">
        <f t="shared" si="254"/>
        <v>0</v>
      </c>
      <c r="F1474" s="14">
        <f t="shared" si="255"/>
        <v>0</v>
      </c>
      <c r="G1474" s="11">
        <v>13.56</v>
      </c>
      <c r="H1474" s="13">
        <v>800000</v>
      </c>
      <c r="I1474" s="11">
        <v>4.9800000000000004</v>
      </c>
      <c r="J1474" s="9">
        <v>36.725663716814203</v>
      </c>
      <c r="K1474" s="13">
        <v>3.7998567476424199E-4</v>
      </c>
      <c r="L1474" s="13">
        <f t="shared" si="256"/>
        <v>1.3955226108598284E-4</v>
      </c>
      <c r="M1474" s="11">
        <v>13.56</v>
      </c>
      <c r="N1474" s="8">
        <v>3568555.58</v>
      </c>
      <c r="O1474" s="9">
        <v>34.128005862416302</v>
      </c>
      <c r="P1474" s="13"/>
      <c r="Q1474" s="13"/>
      <c r="R1474" s="13">
        <f t="shared" si="257"/>
        <v>273024.04689933039</v>
      </c>
      <c r="S1474" s="11">
        <f t="shared" si="258"/>
        <v>1.0374522668790611</v>
      </c>
      <c r="T1474" s="13">
        <f t="shared" si="259"/>
        <v>7.6508279268367341E-2</v>
      </c>
      <c r="U1474" s="14"/>
      <c r="V1474" s="13">
        <f t="shared" si="260"/>
        <v>0.08</v>
      </c>
      <c r="W1474" s="13">
        <v>10.45</v>
      </c>
    </row>
    <row r="1475" spans="1:23" x14ac:dyDescent="0.25">
      <c r="A1475" s="15" t="s">
        <v>10874</v>
      </c>
      <c r="B1475" s="15">
        <v>40235</v>
      </c>
      <c r="C1475" s="7" t="s">
        <v>2929</v>
      </c>
      <c r="D1475" s="14">
        <v>7</v>
      </c>
      <c r="E1475" s="13">
        <f t="shared" si="254"/>
        <v>1</v>
      </c>
      <c r="F1475" s="14">
        <f t="shared" si="255"/>
        <v>76.319999999999993</v>
      </c>
      <c r="G1475" s="11">
        <v>711.83</v>
      </c>
      <c r="H1475" s="13">
        <v>800000</v>
      </c>
      <c r="I1475" s="11">
        <v>255.83</v>
      </c>
      <c r="J1475" s="9">
        <v>35.939760897967197</v>
      </c>
      <c r="K1475" s="13">
        <v>1.9947286347155601E-2</v>
      </c>
      <c r="L1475" s="13">
        <f t="shared" si="256"/>
        <v>7.1690070188005781E-3</v>
      </c>
      <c r="M1475" s="11">
        <v>101.69</v>
      </c>
      <c r="N1475" s="8">
        <v>3568555.58</v>
      </c>
      <c r="O1475" s="9">
        <v>34.128005862416302</v>
      </c>
      <c r="P1475" s="13"/>
      <c r="Q1475" s="13"/>
      <c r="R1475" s="13">
        <f t="shared" si="257"/>
        <v>273024.04689933039</v>
      </c>
      <c r="S1475" s="11">
        <f t="shared" si="258"/>
        <v>54.460888431601838</v>
      </c>
      <c r="T1475" s="13">
        <f t="shared" si="259"/>
        <v>0.5355579548785705</v>
      </c>
      <c r="U1475" s="14"/>
      <c r="V1475" s="13">
        <f t="shared" si="260"/>
        <v>0.54</v>
      </c>
      <c r="W1475" s="13">
        <v>76.319999999999993</v>
      </c>
    </row>
    <row r="1476" spans="1:23" hidden="1" x14ac:dyDescent="0.25">
      <c r="A1476" s="7" t="s">
        <v>10874</v>
      </c>
      <c r="B1476" s="7">
        <v>40236</v>
      </c>
      <c r="C1476" s="7" t="s">
        <v>4584</v>
      </c>
      <c r="D1476" s="14">
        <v>4</v>
      </c>
      <c r="E1476" s="13">
        <f t="shared" si="254"/>
        <v>0</v>
      </c>
      <c r="F1476" s="14">
        <f t="shared" si="255"/>
        <v>0</v>
      </c>
      <c r="G1476" s="11">
        <v>179.57</v>
      </c>
      <c r="H1476" s="13">
        <v>800000</v>
      </c>
      <c r="I1476" s="11">
        <v>103.17</v>
      </c>
      <c r="J1476" s="9">
        <v>57.453917692264902</v>
      </c>
      <c r="K1476" s="13">
        <v>5.0320079363875298E-3</v>
      </c>
      <c r="L1476" s="13">
        <f t="shared" si="256"/>
        <v>2.8910856980403289E-3</v>
      </c>
      <c r="M1476" s="11">
        <v>44.892499999999998</v>
      </c>
      <c r="N1476" s="8">
        <v>3568555.58</v>
      </c>
      <c r="O1476" s="9">
        <v>34.128005862416302</v>
      </c>
      <c r="P1476" s="13"/>
      <c r="Q1476" s="13"/>
      <c r="R1476" s="13">
        <f t="shared" si="257"/>
        <v>273024.04689933039</v>
      </c>
      <c r="S1476" s="11">
        <f t="shared" si="258"/>
        <v>13.738591708220717</v>
      </c>
      <c r="T1476" s="13">
        <f t="shared" si="259"/>
        <v>0.30603311707346925</v>
      </c>
      <c r="U1476" s="14"/>
      <c r="V1476" s="13">
        <f t="shared" si="260"/>
        <v>0.31</v>
      </c>
      <c r="W1476" s="13">
        <v>34.799999999999997</v>
      </c>
    </row>
    <row r="1477" spans="1:23" x14ac:dyDescent="0.25">
      <c r="A1477" s="15" t="s">
        <v>10874</v>
      </c>
      <c r="B1477" s="15">
        <v>40240</v>
      </c>
      <c r="C1477" s="7" t="s">
        <v>7046</v>
      </c>
      <c r="D1477" s="14">
        <v>54</v>
      </c>
      <c r="E1477" s="13">
        <f t="shared" si="254"/>
        <v>4</v>
      </c>
      <c r="F1477" s="14">
        <f t="shared" si="255"/>
        <v>243.68</v>
      </c>
      <c r="G1477" s="11">
        <v>4208.2700000000004</v>
      </c>
      <c r="H1477" s="13">
        <v>800000</v>
      </c>
      <c r="I1477" s="11">
        <v>1524.42</v>
      </c>
      <c r="J1477" s="9">
        <v>36.224386743246001</v>
      </c>
      <c r="K1477" s="13">
        <v>0.117926424449861</v>
      </c>
      <c r="L1477" s="13">
        <f t="shared" si="256"/>
        <v>4.2718124065199453E-2</v>
      </c>
      <c r="M1477" s="11">
        <v>77.930925925925905</v>
      </c>
      <c r="N1477" s="8">
        <v>3568555.58</v>
      </c>
      <c r="O1477" s="9">
        <v>34.128005862416302</v>
      </c>
      <c r="P1477" s="13"/>
      <c r="Q1477" s="13"/>
      <c r="R1477" s="13">
        <f t="shared" si="257"/>
        <v>273024.04689933039</v>
      </c>
      <c r="S1477" s="11">
        <f t="shared" si="258"/>
        <v>321.9674963966919</v>
      </c>
      <c r="T1477" s="13">
        <f t="shared" si="259"/>
        <v>4.1314470804918333</v>
      </c>
      <c r="U1477" s="14"/>
      <c r="V1477" s="13">
        <f t="shared" si="260"/>
        <v>4.13</v>
      </c>
      <c r="W1477" s="13">
        <v>60.92</v>
      </c>
    </row>
    <row r="1478" spans="1:23" x14ac:dyDescent="0.25">
      <c r="A1478" s="15" t="s">
        <v>10874</v>
      </c>
      <c r="B1478" s="15">
        <v>40281</v>
      </c>
      <c r="C1478" s="7" t="s">
        <v>4221</v>
      </c>
      <c r="D1478" s="14">
        <v>32</v>
      </c>
      <c r="E1478" s="13">
        <f t="shared" si="254"/>
        <v>2</v>
      </c>
      <c r="F1478" s="14">
        <f t="shared" si="255"/>
        <v>34.78</v>
      </c>
      <c r="G1478" s="11">
        <v>699.07</v>
      </c>
      <c r="H1478" s="13">
        <v>800000</v>
      </c>
      <c r="I1478" s="11">
        <v>240.04</v>
      </c>
      <c r="J1478" s="9">
        <v>34.337047792066599</v>
      </c>
      <c r="K1478" s="13">
        <v>1.9589718706300802E-2</v>
      </c>
      <c r="L1478" s="13">
        <f t="shared" si="256"/>
        <v>6.7265310745139167E-3</v>
      </c>
      <c r="M1478" s="11">
        <v>21.845937500000002</v>
      </c>
      <c r="N1478" s="8">
        <v>3568555.58</v>
      </c>
      <c r="O1478" s="9">
        <v>34.128005862416302</v>
      </c>
      <c r="P1478" s="13"/>
      <c r="Q1478" s="13"/>
      <c r="R1478" s="13">
        <f t="shared" si="257"/>
        <v>273024.04689933039</v>
      </c>
      <c r="S1478" s="11">
        <f t="shared" si="258"/>
        <v>53.484642788137599</v>
      </c>
      <c r="T1478" s="13">
        <f t="shared" si="259"/>
        <v>2.4482649365877567</v>
      </c>
      <c r="U1478" s="14"/>
      <c r="V1478" s="13">
        <f t="shared" si="260"/>
        <v>2.4500000000000002</v>
      </c>
      <c r="W1478" s="13">
        <v>17.39</v>
      </c>
    </row>
    <row r="1479" spans="1:23" x14ac:dyDescent="0.25">
      <c r="A1479" s="15" t="s">
        <v>10874</v>
      </c>
      <c r="B1479" s="15">
        <v>40282</v>
      </c>
      <c r="C1479" s="7" t="s">
        <v>450</v>
      </c>
      <c r="D1479" s="14">
        <v>7</v>
      </c>
      <c r="E1479" s="13">
        <f t="shared" si="254"/>
        <v>1</v>
      </c>
      <c r="F1479" s="14">
        <f t="shared" si="255"/>
        <v>25.24</v>
      </c>
      <c r="G1479" s="11">
        <v>214.66</v>
      </c>
      <c r="H1479" s="13">
        <v>800000</v>
      </c>
      <c r="I1479" s="11">
        <v>69.62</v>
      </c>
      <c r="J1479" s="9">
        <v>32.432684244852297</v>
      </c>
      <c r="K1479" s="13">
        <v>6.01531894873836E-3</v>
      </c>
      <c r="L1479" s="13">
        <f t="shared" si="256"/>
        <v>1.9509294009650809E-3</v>
      </c>
      <c r="M1479" s="11">
        <v>30.665714285714301</v>
      </c>
      <c r="N1479" s="8">
        <v>3568555.58</v>
      </c>
      <c r="O1479" s="9">
        <v>34.128005862416302</v>
      </c>
      <c r="P1479" s="13"/>
      <c r="Q1479" s="13"/>
      <c r="R1479" s="13">
        <f t="shared" si="257"/>
        <v>273024.04689933039</v>
      </c>
      <c r="S1479" s="11">
        <f t="shared" si="258"/>
        <v>16.423267227747729</v>
      </c>
      <c r="T1479" s="13">
        <f t="shared" si="259"/>
        <v>0.53555795487857094</v>
      </c>
      <c r="U1479" s="14"/>
      <c r="V1479" s="13">
        <f t="shared" si="260"/>
        <v>0.54</v>
      </c>
      <c r="W1479" s="13">
        <v>25.24</v>
      </c>
    </row>
    <row r="1480" spans="1:23" hidden="1" x14ac:dyDescent="0.25">
      <c r="A1480" s="7" t="s">
        <v>10874</v>
      </c>
      <c r="B1480" s="7">
        <v>40283</v>
      </c>
      <c r="C1480" s="7" t="s">
        <v>2520</v>
      </c>
      <c r="D1480" s="14">
        <v>1</v>
      </c>
      <c r="E1480" s="13">
        <f t="shared" si="254"/>
        <v>0</v>
      </c>
      <c r="F1480" s="14">
        <f t="shared" si="255"/>
        <v>0</v>
      </c>
      <c r="G1480" s="11">
        <v>35.19</v>
      </c>
      <c r="H1480" s="13">
        <v>800000</v>
      </c>
      <c r="I1480" s="11">
        <v>15.9</v>
      </c>
      <c r="J1480" s="9">
        <v>45.183290707587403</v>
      </c>
      <c r="K1480" s="13">
        <v>9.8611326658950291E-4</v>
      </c>
      <c r="L1480" s="13">
        <f t="shared" si="256"/>
        <v>4.4555842394922152E-4</v>
      </c>
      <c r="M1480" s="11">
        <v>35.19</v>
      </c>
      <c r="N1480" s="8">
        <v>3568555.58</v>
      </c>
      <c r="O1480" s="9">
        <v>34.128005862416302</v>
      </c>
      <c r="P1480" s="13"/>
      <c r="Q1480" s="13"/>
      <c r="R1480" s="13">
        <f t="shared" si="257"/>
        <v>273024.04689933039</v>
      </c>
      <c r="S1480" s="11">
        <f t="shared" si="258"/>
        <v>2.6923263474538435</v>
      </c>
      <c r="T1480" s="13">
        <f t="shared" si="259"/>
        <v>7.6508279268367257E-2</v>
      </c>
      <c r="U1480" s="14"/>
      <c r="V1480" s="13">
        <f t="shared" si="260"/>
        <v>0.08</v>
      </c>
      <c r="W1480" s="13">
        <v>23.49</v>
      </c>
    </row>
    <row r="1481" spans="1:23" x14ac:dyDescent="0.25">
      <c r="A1481" s="15" t="s">
        <v>10874</v>
      </c>
      <c r="B1481" s="15">
        <v>40284</v>
      </c>
      <c r="C1481" s="7" t="s">
        <v>4011</v>
      </c>
      <c r="D1481" s="14">
        <v>25</v>
      </c>
      <c r="E1481" s="13">
        <f t="shared" si="254"/>
        <v>2</v>
      </c>
      <c r="F1481" s="14">
        <f t="shared" si="255"/>
        <v>50.48</v>
      </c>
      <c r="G1481" s="11">
        <v>785.07</v>
      </c>
      <c r="H1481" s="13">
        <v>800000</v>
      </c>
      <c r="I1481" s="11">
        <v>267.07</v>
      </c>
      <c r="J1481" s="9">
        <v>34.0186225432127</v>
      </c>
      <c r="K1481" s="13">
        <v>2.19996573515607E-2</v>
      </c>
      <c r="L1481" s="13">
        <f t="shared" si="256"/>
        <v>7.4839803952275784E-3</v>
      </c>
      <c r="M1481" s="11">
        <v>31.402799999999999</v>
      </c>
      <c r="N1481" s="8">
        <v>3568555.58</v>
      </c>
      <c r="O1481" s="9">
        <v>34.128005862416302</v>
      </c>
      <c r="P1481" s="13"/>
      <c r="Q1481" s="13"/>
      <c r="R1481" s="13">
        <f t="shared" si="257"/>
        <v>273024.04689933039</v>
      </c>
      <c r="S1481" s="11">
        <f t="shared" si="258"/>
        <v>60.064354805217071</v>
      </c>
      <c r="T1481" s="13">
        <f t="shared" si="259"/>
        <v>1.9127069817091811</v>
      </c>
      <c r="U1481" s="14"/>
      <c r="V1481" s="13">
        <f t="shared" si="260"/>
        <v>1.91</v>
      </c>
      <c r="W1481" s="13">
        <v>25.24</v>
      </c>
    </row>
    <row r="1482" spans="1:23" hidden="1" x14ac:dyDescent="0.25">
      <c r="A1482" s="7" t="s">
        <v>10874</v>
      </c>
      <c r="B1482" s="7">
        <v>40290</v>
      </c>
      <c r="C1482" s="7" t="s">
        <v>6389</v>
      </c>
      <c r="D1482" s="14">
        <v>4</v>
      </c>
      <c r="E1482" s="13">
        <f t="shared" si="254"/>
        <v>0</v>
      </c>
      <c r="F1482" s="14">
        <f t="shared" si="255"/>
        <v>0</v>
      </c>
      <c r="G1482" s="11">
        <v>127.03</v>
      </c>
      <c r="H1482" s="13">
        <v>800000</v>
      </c>
      <c r="I1482" s="11">
        <v>44.15</v>
      </c>
      <c r="J1482" s="9">
        <v>34.755569550499899</v>
      </c>
      <c r="K1482" s="13">
        <v>3.5597035593880298E-3</v>
      </c>
      <c r="L1482" s="13">
        <f t="shared" si="256"/>
        <v>1.2371952463747272E-3</v>
      </c>
      <c r="M1482" s="11">
        <v>31.7575</v>
      </c>
      <c r="N1482" s="8">
        <v>3568555.58</v>
      </c>
      <c r="O1482" s="9">
        <v>34.128005862416302</v>
      </c>
      <c r="P1482" s="13"/>
      <c r="Q1482" s="13"/>
      <c r="R1482" s="13">
        <f t="shared" si="257"/>
        <v>273024.04689933039</v>
      </c>
      <c r="S1482" s="11">
        <f t="shared" si="258"/>
        <v>9.7188467154607086</v>
      </c>
      <c r="T1482" s="13">
        <f t="shared" si="259"/>
        <v>0.30603311707346953</v>
      </c>
      <c r="U1482" s="14"/>
      <c r="V1482" s="13">
        <f t="shared" si="260"/>
        <v>0.31</v>
      </c>
      <c r="W1482" s="13">
        <v>25.24</v>
      </c>
    </row>
    <row r="1483" spans="1:23" hidden="1" x14ac:dyDescent="0.25">
      <c r="A1483" s="7" t="s">
        <v>10874</v>
      </c>
      <c r="B1483" s="7">
        <v>40291</v>
      </c>
      <c r="C1483" s="7" t="s">
        <v>3146</v>
      </c>
      <c r="D1483" s="14">
        <v>2</v>
      </c>
      <c r="E1483" s="13">
        <f t="shared" si="254"/>
        <v>0</v>
      </c>
      <c r="F1483" s="14">
        <f t="shared" si="255"/>
        <v>0</v>
      </c>
      <c r="G1483" s="11">
        <v>23.03</v>
      </c>
      <c r="H1483" s="13">
        <v>800000</v>
      </c>
      <c r="I1483" s="11">
        <v>8.75</v>
      </c>
      <c r="J1483" s="9">
        <v>37.993920972644403</v>
      </c>
      <c r="K1483" s="13">
        <v>6.4535915116670304E-4</v>
      </c>
      <c r="L1483" s="13">
        <f t="shared" si="256"/>
        <v>2.4519724588400587E-4</v>
      </c>
      <c r="M1483" s="11">
        <v>11.515000000000001</v>
      </c>
      <c r="N1483" s="8">
        <v>3568555.58</v>
      </c>
      <c r="O1483" s="9">
        <v>34.128005862416302</v>
      </c>
      <c r="P1483" s="13"/>
      <c r="Q1483" s="13"/>
      <c r="R1483" s="13">
        <f t="shared" si="257"/>
        <v>273024.04689933039</v>
      </c>
      <c r="S1483" s="11">
        <f t="shared" si="258"/>
        <v>1.7619856715504998</v>
      </c>
      <c r="T1483" s="13">
        <f t="shared" si="259"/>
        <v>0.15301655853673468</v>
      </c>
      <c r="U1483" s="14"/>
      <c r="V1483" s="13">
        <f t="shared" si="260"/>
        <v>0.15</v>
      </c>
      <c r="W1483" s="13">
        <v>8.6999999999999993</v>
      </c>
    </row>
    <row r="1484" spans="1:23" hidden="1" x14ac:dyDescent="0.25">
      <c r="A1484" s="7" t="s">
        <v>10874</v>
      </c>
      <c r="B1484" s="7">
        <v>40306</v>
      </c>
      <c r="C1484" s="7" t="s">
        <v>3953</v>
      </c>
      <c r="D1484" s="14">
        <v>6</v>
      </c>
      <c r="E1484" s="13">
        <f t="shared" si="254"/>
        <v>0</v>
      </c>
      <c r="F1484" s="14">
        <f t="shared" si="255"/>
        <v>0</v>
      </c>
      <c r="G1484" s="11">
        <v>96.42</v>
      </c>
      <c r="H1484" s="13">
        <v>800000</v>
      </c>
      <c r="I1484" s="11">
        <v>0</v>
      </c>
      <c r="J1484" s="9">
        <v>0</v>
      </c>
      <c r="K1484" s="13">
        <v>2.7019335369298102E-3</v>
      </c>
      <c r="L1484" s="13">
        <f t="shared" si="256"/>
        <v>0</v>
      </c>
      <c r="M1484" s="11">
        <v>16.07</v>
      </c>
      <c r="N1484" s="8">
        <v>3568555.58</v>
      </c>
      <c r="O1484" s="9">
        <v>34.128005862416302</v>
      </c>
      <c r="P1484" s="13"/>
      <c r="Q1484" s="13"/>
      <c r="R1484" s="13">
        <f t="shared" si="257"/>
        <v>273024.04689933039</v>
      </c>
      <c r="S1484" s="11">
        <f t="shared" si="258"/>
        <v>7.3769282870559811</v>
      </c>
      <c r="T1484" s="13">
        <f t="shared" si="259"/>
        <v>0.45904967561020416</v>
      </c>
      <c r="U1484" s="14"/>
      <c r="V1484" s="13">
        <f t="shared" si="260"/>
        <v>0.46</v>
      </c>
      <c r="W1484" s="13">
        <v>21.75</v>
      </c>
    </row>
    <row r="1485" spans="1:23" hidden="1" x14ac:dyDescent="0.25">
      <c r="A1485" s="7" t="s">
        <v>10874</v>
      </c>
      <c r="B1485" s="7">
        <v>40311</v>
      </c>
      <c r="C1485" s="7" t="s">
        <v>3606</v>
      </c>
      <c r="D1485" s="14">
        <v>1</v>
      </c>
      <c r="E1485" s="13">
        <f t="shared" si="254"/>
        <v>0</v>
      </c>
      <c r="F1485" s="14">
        <f t="shared" si="255"/>
        <v>0</v>
      </c>
      <c r="G1485" s="11">
        <v>31.63</v>
      </c>
      <c r="H1485" s="13">
        <v>800000</v>
      </c>
      <c r="I1485" s="11">
        <v>12.89</v>
      </c>
      <c r="J1485" s="9">
        <v>40.752450205501098</v>
      </c>
      <c r="K1485" s="13">
        <v>8.8635301569269605E-4</v>
      </c>
      <c r="L1485" s="13">
        <f t="shared" si="256"/>
        <v>3.6121057136512334E-4</v>
      </c>
      <c r="M1485" s="11">
        <v>31.63</v>
      </c>
      <c r="N1485" s="8">
        <v>3568555.58</v>
      </c>
      <c r="O1485" s="9">
        <v>34.128005862416302</v>
      </c>
      <c r="P1485" s="13"/>
      <c r="Q1485" s="13"/>
      <c r="R1485" s="13">
        <f t="shared" si="257"/>
        <v>273024.04689933039</v>
      </c>
      <c r="S1485" s="11">
        <f t="shared" si="258"/>
        <v>2.4199568732584558</v>
      </c>
      <c r="T1485" s="13">
        <f t="shared" si="259"/>
        <v>7.6508279268367244E-2</v>
      </c>
      <c r="U1485" s="14"/>
      <c r="V1485" s="13">
        <f t="shared" si="260"/>
        <v>0.08</v>
      </c>
      <c r="W1485" s="13">
        <v>24.37</v>
      </c>
    </row>
    <row r="1486" spans="1:23" hidden="1" x14ac:dyDescent="0.25">
      <c r="A1486" s="7" t="s">
        <v>10874</v>
      </c>
      <c r="B1486" s="7">
        <v>40312</v>
      </c>
      <c r="C1486" s="7" t="s">
        <v>5481</v>
      </c>
      <c r="D1486" s="14">
        <v>1</v>
      </c>
      <c r="E1486" s="13">
        <f t="shared" si="254"/>
        <v>0</v>
      </c>
      <c r="F1486" s="14">
        <f t="shared" si="255"/>
        <v>0</v>
      </c>
      <c r="G1486" s="11">
        <v>42.96</v>
      </c>
      <c r="H1486" s="13">
        <v>800000</v>
      </c>
      <c r="I1486" s="11">
        <v>20.58</v>
      </c>
      <c r="J1486" s="9">
        <v>47.905027932960898</v>
      </c>
      <c r="K1486" s="13">
        <v>1.2038484209344999E-3</v>
      </c>
      <c r="L1486" s="13">
        <f t="shared" si="256"/>
        <v>5.7670392231918091E-4</v>
      </c>
      <c r="M1486" s="11">
        <v>42.96</v>
      </c>
      <c r="N1486" s="8">
        <v>3568555.58</v>
      </c>
      <c r="O1486" s="9">
        <v>34.128005862416302</v>
      </c>
      <c r="P1486" s="13"/>
      <c r="Q1486" s="13"/>
      <c r="R1486" s="13">
        <f t="shared" si="257"/>
        <v>273024.04689933039</v>
      </c>
      <c r="S1486" s="11">
        <f t="shared" si="258"/>
        <v>3.2867956773690574</v>
      </c>
      <c r="T1486" s="13">
        <f t="shared" si="259"/>
        <v>7.6508279268367257E-2</v>
      </c>
      <c r="U1486" s="14"/>
      <c r="V1486" s="13">
        <f t="shared" si="260"/>
        <v>0.08</v>
      </c>
      <c r="W1486" s="13">
        <v>28.68</v>
      </c>
    </row>
    <row r="1487" spans="1:23" hidden="1" x14ac:dyDescent="0.25">
      <c r="A1487" s="7" t="s">
        <v>10874</v>
      </c>
      <c r="B1487" s="7">
        <v>40331</v>
      </c>
      <c r="C1487" s="7" t="s">
        <v>6661</v>
      </c>
      <c r="D1487" s="14">
        <v>4</v>
      </c>
      <c r="E1487" s="13">
        <f t="shared" si="254"/>
        <v>0</v>
      </c>
      <c r="F1487" s="14">
        <f t="shared" si="255"/>
        <v>0</v>
      </c>
      <c r="G1487" s="11">
        <v>271.36</v>
      </c>
      <c r="H1487" s="13">
        <v>800000</v>
      </c>
      <c r="I1487" s="11">
        <v>103.64</v>
      </c>
      <c r="J1487" s="9">
        <v>38.192806603773597</v>
      </c>
      <c r="K1487" s="13">
        <v>7.6041971020667102E-3</v>
      </c>
      <c r="L1487" s="13">
        <f t="shared" si="256"/>
        <v>2.9042562929620947E-3</v>
      </c>
      <c r="M1487" s="11">
        <v>67.84</v>
      </c>
      <c r="N1487" s="8">
        <v>3568555.58</v>
      </c>
      <c r="O1487" s="9">
        <v>34.128005862416302</v>
      </c>
      <c r="P1487" s="13"/>
      <c r="Q1487" s="13"/>
      <c r="R1487" s="13">
        <f t="shared" si="257"/>
        <v>273024.04689933039</v>
      </c>
      <c r="S1487" s="11">
        <f t="shared" si="258"/>
        <v>20.761286662264137</v>
      </c>
      <c r="T1487" s="13">
        <f t="shared" si="259"/>
        <v>0.30603311707346897</v>
      </c>
      <c r="U1487" s="14"/>
      <c r="V1487" s="13">
        <f t="shared" si="260"/>
        <v>0.31</v>
      </c>
      <c r="W1487" s="13">
        <v>52.21</v>
      </c>
    </row>
    <row r="1488" spans="1:23" hidden="1" x14ac:dyDescent="0.25">
      <c r="A1488" s="7" t="s">
        <v>10874</v>
      </c>
      <c r="B1488" s="7">
        <v>40333</v>
      </c>
      <c r="C1488" s="7" t="s">
        <v>5850</v>
      </c>
      <c r="D1488" s="14">
        <v>1</v>
      </c>
      <c r="E1488" s="13">
        <f t="shared" ref="E1488:E1551" si="261">IF((V1488 &lt; 0), 0, ROUND((T1488 - U1488), 0))</f>
        <v>0</v>
      </c>
      <c r="F1488" s="14">
        <f t="shared" ref="F1488:F1551" si="262">W1488 * E1488</f>
        <v>0</v>
      </c>
      <c r="G1488" s="11">
        <v>94.91</v>
      </c>
      <c r="H1488" s="13">
        <v>800000</v>
      </c>
      <c r="I1488" s="11">
        <v>38.69</v>
      </c>
      <c r="J1488" s="9">
        <v>40.764935201770101</v>
      </c>
      <c r="K1488" s="13">
        <v>2.6596194979258202E-3</v>
      </c>
      <c r="L1488" s="13">
        <f t="shared" ref="L1488:L1551" si="263">J1488 * K1488%</f>
        <v>1.0841921649431038E-3</v>
      </c>
      <c r="M1488" s="11">
        <v>94.91</v>
      </c>
      <c r="N1488" s="8">
        <v>3568555.58</v>
      </c>
      <c r="O1488" s="9">
        <v>34.128005862416302</v>
      </c>
      <c r="P1488" s="13"/>
      <c r="Q1488" s="13"/>
      <c r="R1488" s="13">
        <f t="shared" ref="R1488:R1551" si="264">H1488 * O1488%</f>
        <v>273024.04689933039</v>
      </c>
      <c r="S1488" s="11">
        <f t="shared" ref="S1488:S1551" si="265">K1488% * R1488</f>
        <v>7.2614007853607268</v>
      </c>
      <c r="T1488" s="13">
        <f t="shared" ref="T1488:T1551" si="266">IFERROR((S1488 / M1488), 0)</f>
        <v>7.650827926836716E-2</v>
      </c>
      <c r="U1488" s="14"/>
      <c r="V1488" s="13">
        <f t="shared" ref="V1488:V1551" si="267">ROUND((T1488 - U1488), 2)</f>
        <v>0.08</v>
      </c>
      <c r="W1488" s="13">
        <v>71.23</v>
      </c>
    </row>
    <row r="1489" spans="1:23" hidden="1" x14ac:dyDescent="0.25">
      <c r="A1489" s="7" t="s">
        <v>10874</v>
      </c>
      <c r="B1489" s="7">
        <v>40335</v>
      </c>
      <c r="C1489" s="7" t="s">
        <v>445</v>
      </c>
      <c r="D1489" s="14">
        <v>2</v>
      </c>
      <c r="E1489" s="13">
        <f t="shared" si="261"/>
        <v>0</v>
      </c>
      <c r="F1489" s="14">
        <f t="shared" si="262"/>
        <v>0</v>
      </c>
      <c r="G1489" s="11">
        <v>282.48</v>
      </c>
      <c r="H1489" s="13">
        <v>800000</v>
      </c>
      <c r="I1489" s="11">
        <v>115.14</v>
      </c>
      <c r="J1489" s="9">
        <v>40.760407816482598</v>
      </c>
      <c r="K1489" s="13">
        <v>7.9158077734073004E-3</v>
      </c>
      <c r="L1489" s="13">
        <f t="shared" si="263"/>
        <v>3.2265155304096464E-3</v>
      </c>
      <c r="M1489" s="11">
        <v>141.24</v>
      </c>
      <c r="N1489" s="8">
        <v>3568555.58</v>
      </c>
      <c r="O1489" s="9">
        <v>34.128005862416302</v>
      </c>
      <c r="P1489" s="13"/>
      <c r="Q1489" s="13"/>
      <c r="R1489" s="13">
        <f t="shared" si="264"/>
        <v>273024.04689933039</v>
      </c>
      <c r="S1489" s="11">
        <f t="shared" si="265"/>
        <v>21.612058727728389</v>
      </c>
      <c r="T1489" s="13">
        <f t="shared" si="266"/>
        <v>0.15301655853673454</v>
      </c>
      <c r="U1489" s="14"/>
      <c r="V1489" s="13">
        <f t="shared" si="267"/>
        <v>0.15</v>
      </c>
      <c r="W1489" s="13">
        <v>106</v>
      </c>
    </row>
    <row r="1490" spans="1:23" x14ac:dyDescent="0.25">
      <c r="A1490" s="15" t="s">
        <v>10874</v>
      </c>
      <c r="B1490" s="15">
        <v>40336</v>
      </c>
      <c r="C1490" s="7" t="s">
        <v>4226</v>
      </c>
      <c r="D1490" s="14">
        <v>8</v>
      </c>
      <c r="E1490" s="13">
        <f t="shared" si="261"/>
        <v>1</v>
      </c>
      <c r="F1490" s="14">
        <f t="shared" si="262"/>
        <v>60.92</v>
      </c>
      <c r="G1490" s="11">
        <v>608.27</v>
      </c>
      <c r="H1490" s="13">
        <v>800000</v>
      </c>
      <c r="I1490" s="11">
        <v>215.37</v>
      </c>
      <c r="J1490" s="9">
        <v>35.406973876732401</v>
      </c>
      <c r="K1490" s="13">
        <v>1.7045271857584501E-2</v>
      </c>
      <c r="L1490" s="13">
        <f t="shared" si="263"/>
        <v>6.0352149538329637E-3</v>
      </c>
      <c r="M1490" s="11">
        <v>76.033749999999998</v>
      </c>
      <c r="N1490" s="8">
        <v>3568555.58</v>
      </c>
      <c r="O1490" s="9">
        <v>34.128005862416302</v>
      </c>
      <c r="P1490" s="13"/>
      <c r="Q1490" s="13"/>
      <c r="R1490" s="13">
        <f t="shared" si="264"/>
        <v>273024.04689933039</v>
      </c>
      <c r="S1490" s="11">
        <f t="shared" si="265"/>
        <v>46.537691030569874</v>
      </c>
      <c r="T1490" s="13">
        <f t="shared" si="266"/>
        <v>0.61206623414693972</v>
      </c>
      <c r="U1490" s="14"/>
      <c r="V1490" s="13">
        <f t="shared" si="267"/>
        <v>0.61</v>
      </c>
      <c r="W1490" s="13">
        <v>60.92</v>
      </c>
    </row>
    <row r="1491" spans="1:23" hidden="1" x14ac:dyDescent="0.25">
      <c r="A1491" s="7" t="s">
        <v>10874</v>
      </c>
      <c r="B1491" s="7">
        <v>40337</v>
      </c>
      <c r="C1491" s="7" t="s">
        <v>2065</v>
      </c>
      <c r="D1491" s="14">
        <v>5</v>
      </c>
      <c r="E1491" s="13">
        <f t="shared" si="261"/>
        <v>0</v>
      </c>
      <c r="F1491" s="14">
        <f t="shared" si="262"/>
        <v>0</v>
      </c>
      <c r="G1491" s="11">
        <v>415.78</v>
      </c>
      <c r="H1491" s="13">
        <v>800000</v>
      </c>
      <c r="I1491" s="11">
        <v>129.93</v>
      </c>
      <c r="J1491" s="9">
        <v>31.249699360238601</v>
      </c>
      <c r="K1491" s="13">
        <v>1.16512126735602E-2</v>
      </c>
      <c r="L1491" s="13">
        <f t="shared" si="263"/>
        <v>3.6409689323095807E-3</v>
      </c>
      <c r="M1491" s="11">
        <v>83.156000000000006</v>
      </c>
      <c r="N1491" s="8">
        <v>3568555.58</v>
      </c>
      <c r="O1491" s="9">
        <v>34.128005862416302</v>
      </c>
      <c r="P1491" s="13"/>
      <c r="Q1491" s="13"/>
      <c r="R1491" s="13">
        <f t="shared" si="264"/>
        <v>273024.04689933039</v>
      </c>
      <c r="S1491" s="11">
        <f t="shared" si="265"/>
        <v>31.81061235420173</v>
      </c>
      <c r="T1491" s="13">
        <f t="shared" si="266"/>
        <v>0.38254139634183615</v>
      </c>
      <c r="U1491" s="14"/>
      <c r="V1491" s="13">
        <f t="shared" si="267"/>
        <v>0.38</v>
      </c>
      <c r="W1491" s="13">
        <v>67.83</v>
      </c>
    </row>
    <row r="1492" spans="1:23" hidden="1" x14ac:dyDescent="0.25">
      <c r="A1492" s="7" t="s">
        <v>10874</v>
      </c>
      <c r="B1492" s="7">
        <v>40338</v>
      </c>
      <c r="C1492" s="7" t="s">
        <v>3149</v>
      </c>
      <c r="D1492" s="14">
        <v>5</v>
      </c>
      <c r="E1492" s="13">
        <f t="shared" si="261"/>
        <v>0</v>
      </c>
      <c r="F1492" s="14">
        <f t="shared" si="262"/>
        <v>0</v>
      </c>
      <c r="G1492" s="11">
        <v>433.87</v>
      </c>
      <c r="H1492" s="13">
        <v>800000</v>
      </c>
      <c r="I1492" s="11">
        <v>150.55000000000001</v>
      </c>
      <c r="J1492" s="9">
        <v>34.699333901860001</v>
      </c>
      <c r="K1492" s="13">
        <v>1.2158140465336399E-2</v>
      </c>
      <c r="L1492" s="13">
        <f t="shared" si="263"/>
        <v>4.2187937563242326E-3</v>
      </c>
      <c r="M1492" s="11">
        <v>86.774000000000001</v>
      </c>
      <c r="N1492" s="8">
        <v>3568555.58</v>
      </c>
      <c r="O1492" s="9">
        <v>34.128005862416302</v>
      </c>
      <c r="P1492" s="13"/>
      <c r="Q1492" s="13"/>
      <c r="R1492" s="13">
        <f t="shared" si="264"/>
        <v>273024.04689933039</v>
      </c>
      <c r="S1492" s="11">
        <f t="shared" si="265"/>
        <v>33.194647126166515</v>
      </c>
      <c r="T1492" s="13">
        <f t="shared" si="266"/>
        <v>0.38254139634183643</v>
      </c>
      <c r="U1492" s="14"/>
      <c r="V1492" s="13">
        <f t="shared" si="267"/>
        <v>0.38</v>
      </c>
      <c r="W1492" s="13">
        <v>67.83</v>
      </c>
    </row>
    <row r="1493" spans="1:23" hidden="1" x14ac:dyDescent="0.25">
      <c r="A1493" s="7" t="s">
        <v>10874</v>
      </c>
      <c r="B1493" s="7">
        <v>40339</v>
      </c>
      <c r="C1493" s="7" t="s">
        <v>6998</v>
      </c>
      <c r="D1493" s="14">
        <v>6</v>
      </c>
      <c r="E1493" s="13">
        <f t="shared" si="261"/>
        <v>0</v>
      </c>
      <c r="F1493" s="14">
        <f t="shared" si="262"/>
        <v>0</v>
      </c>
      <c r="G1493" s="11">
        <v>474.45</v>
      </c>
      <c r="H1493" s="13">
        <v>800000</v>
      </c>
      <c r="I1493" s="11">
        <v>178.79</v>
      </c>
      <c r="J1493" s="9">
        <v>37.683633681104403</v>
      </c>
      <c r="K1493" s="13">
        <v>1.3295295235390499E-2</v>
      </c>
      <c r="L1493" s="13">
        <f t="shared" si="263"/>
        <v>5.0101503533258838E-3</v>
      </c>
      <c r="M1493" s="11">
        <v>79.075000000000003</v>
      </c>
      <c r="N1493" s="8">
        <v>3568555.58</v>
      </c>
      <c r="O1493" s="9">
        <v>34.128005862416302</v>
      </c>
      <c r="P1493" s="13"/>
      <c r="Q1493" s="13"/>
      <c r="R1493" s="13">
        <f t="shared" si="264"/>
        <v>273024.04689933039</v>
      </c>
      <c r="S1493" s="11">
        <f t="shared" si="265"/>
        <v>36.299353098876999</v>
      </c>
      <c r="T1493" s="13">
        <f t="shared" si="266"/>
        <v>0.45904967561020549</v>
      </c>
      <c r="U1493" s="14"/>
      <c r="V1493" s="13">
        <f t="shared" si="267"/>
        <v>0.46</v>
      </c>
      <c r="W1493" s="13">
        <v>60.92</v>
      </c>
    </row>
    <row r="1494" spans="1:23" hidden="1" x14ac:dyDescent="0.25">
      <c r="A1494" s="7" t="s">
        <v>10874</v>
      </c>
      <c r="B1494" s="7">
        <v>40410</v>
      </c>
      <c r="C1494" s="7" t="s">
        <v>6940</v>
      </c>
      <c r="D1494" s="14">
        <v>1</v>
      </c>
      <c r="E1494" s="13">
        <f t="shared" si="261"/>
        <v>0</v>
      </c>
      <c r="F1494" s="14">
        <f t="shared" si="262"/>
        <v>0</v>
      </c>
      <c r="G1494" s="11">
        <v>27.04</v>
      </c>
      <c r="H1494" s="13">
        <v>800000</v>
      </c>
      <c r="I1494" s="11">
        <v>6.68</v>
      </c>
      <c r="J1494" s="9">
        <v>24.7041420118343</v>
      </c>
      <c r="K1494" s="13">
        <v>7.57729546137544E-4</v>
      </c>
      <c r="L1494" s="13">
        <f t="shared" si="263"/>
        <v>1.8719058314344637E-4</v>
      </c>
      <c r="M1494" s="11">
        <v>27.04</v>
      </c>
      <c r="N1494" s="8">
        <v>3568555.58</v>
      </c>
      <c r="O1494" s="9">
        <v>34.128005862416302</v>
      </c>
      <c r="P1494" s="13"/>
      <c r="Q1494" s="13"/>
      <c r="R1494" s="13">
        <f t="shared" si="264"/>
        <v>273024.04689933039</v>
      </c>
      <c r="S1494" s="11">
        <f t="shared" si="265"/>
        <v>2.0687838714166515</v>
      </c>
      <c r="T1494" s="13">
        <f t="shared" si="266"/>
        <v>7.6508279268367299E-2</v>
      </c>
      <c r="U1494" s="14"/>
      <c r="V1494" s="13">
        <f t="shared" si="267"/>
        <v>0.08</v>
      </c>
      <c r="W1494" s="13">
        <v>18.28</v>
      </c>
    </row>
    <row r="1495" spans="1:23" hidden="1" x14ac:dyDescent="0.25">
      <c r="A1495" s="7" t="s">
        <v>10874</v>
      </c>
      <c r="B1495" s="7">
        <v>40552</v>
      </c>
      <c r="C1495" s="7" t="s">
        <v>869</v>
      </c>
      <c r="D1495" s="14">
        <v>2</v>
      </c>
      <c r="E1495" s="13">
        <f t="shared" si="261"/>
        <v>0</v>
      </c>
      <c r="F1495" s="14">
        <f t="shared" si="262"/>
        <v>0</v>
      </c>
      <c r="G1495" s="11">
        <v>1060</v>
      </c>
      <c r="H1495" s="13">
        <v>800000</v>
      </c>
      <c r="I1495" s="11">
        <v>374.87</v>
      </c>
      <c r="J1495" s="9">
        <v>35.365094339622601</v>
      </c>
      <c r="K1495" s="13">
        <v>2.9703894929948099E-2</v>
      </c>
      <c r="L1495" s="13">
        <f t="shared" si="263"/>
        <v>1.0504810464518521E-2</v>
      </c>
      <c r="M1495" s="11">
        <v>530</v>
      </c>
      <c r="N1495" s="8">
        <v>3568555.58</v>
      </c>
      <c r="O1495" s="9">
        <v>34.128005862416302</v>
      </c>
      <c r="P1495" s="13"/>
      <c r="Q1495" s="13"/>
      <c r="R1495" s="13">
        <f t="shared" si="264"/>
        <v>273024.04689933039</v>
      </c>
      <c r="S1495" s="11">
        <f t="shared" si="265"/>
        <v>81.098776024469316</v>
      </c>
      <c r="T1495" s="13">
        <f t="shared" si="266"/>
        <v>0.15301655853673457</v>
      </c>
      <c r="U1495" s="14"/>
      <c r="V1495" s="13">
        <f t="shared" si="267"/>
        <v>0.15</v>
      </c>
      <c r="W1495" s="13">
        <v>409.3</v>
      </c>
    </row>
    <row r="1496" spans="1:23" hidden="1" x14ac:dyDescent="0.25">
      <c r="A1496" s="7" t="s">
        <v>10874</v>
      </c>
      <c r="B1496" s="7">
        <v>40553</v>
      </c>
      <c r="C1496" s="7" t="s">
        <v>6291</v>
      </c>
      <c r="D1496" s="14">
        <v>1</v>
      </c>
      <c r="E1496" s="13">
        <f t="shared" si="261"/>
        <v>0</v>
      </c>
      <c r="F1496" s="14">
        <f t="shared" si="262"/>
        <v>0</v>
      </c>
      <c r="G1496" s="11">
        <v>559.34</v>
      </c>
      <c r="H1496" s="13">
        <v>800000</v>
      </c>
      <c r="I1496" s="11">
        <v>205.54</v>
      </c>
      <c r="J1496" s="9">
        <v>36.746880251725202</v>
      </c>
      <c r="K1496" s="13">
        <v>1.5674128858601099E-2</v>
      </c>
      <c r="L1496" s="13">
        <f t="shared" si="263"/>
        <v>5.7597533621712481E-3</v>
      </c>
      <c r="M1496" s="11">
        <v>559.34</v>
      </c>
      <c r="N1496" s="8">
        <v>3568555.58</v>
      </c>
      <c r="O1496" s="9">
        <v>34.128005862416302</v>
      </c>
      <c r="P1496" s="13"/>
      <c r="Q1496" s="13"/>
      <c r="R1496" s="13">
        <f t="shared" si="264"/>
        <v>273024.04689933039</v>
      </c>
      <c r="S1496" s="11">
        <f t="shared" si="265"/>
        <v>42.794140925968549</v>
      </c>
      <c r="T1496" s="13">
        <f t="shared" si="266"/>
        <v>7.6508279268367271E-2</v>
      </c>
      <c r="U1496" s="14"/>
      <c r="V1496" s="13">
        <f t="shared" si="267"/>
        <v>0.08</v>
      </c>
      <c r="W1496" s="13">
        <v>409.3</v>
      </c>
    </row>
    <row r="1497" spans="1:23" hidden="1" x14ac:dyDescent="0.25">
      <c r="A1497" s="7" t="s">
        <v>10874</v>
      </c>
      <c r="B1497" s="7">
        <v>40565</v>
      </c>
      <c r="C1497" s="7" t="s">
        <v>2457</v>
      </c>
      <c r="D1497" s="14">
        <v>1</v>
      </c>
      <c r="E1497" s="13">
        <f t="shared" si="261"/>
        <v>0</v>
      </c>
      <c r="F1497" s="14">
        <f t="shared" si="262"/>
        <v>0</v>
      </c>
      <c r="G1497" s="11">
        <v>784.5</v>
      </c>
      <c r="H1497" s="13">
        <v>800000</v>
      </c>
      <c r="I1497" s="11">
        <v>315.94</v>
      </c>
      <c r="J1497" s="9">
        <v>40.272785213511803</v>
      </c>
      <c r="K1497" s="13">
        <v>2.1983684502400298E-2</v>
      </c>
      <c r="L1497" s="13">
        <f t="shared" si="263"/>
        <v>8.8534420416677521E-3</v>
      </c>
      <c r="M1497" s="11">
        <v>784.5</v>
      </c>
      <c r="N1497" s="8">
        <v>3568555.58</v>
      </c>
      <c r="O1497" s="9">
        <v>34.128005862416302</v>
      </c>
      <c r="P1497" s="13"/>
      <c r="Q1497" s="13"/>
      <c r="R1497" s="13">
        <f t="shared" si="264"/>
        <v>273024.04689933039</v>
      </c>
      <c r="S1497" s="11">
        <f t="shared" si="265"/>
        <v>60.020745086034218</v>
      </c>
      <c r="T1497" s="13">
        <f t="shared" si="266"/>
        <v>7.6508279268367396E-2</v>
      </c>
      <c r="U1497" s="14"/>
      <c r="V1497" s="13">
        <f t="shared" si="267"/>
        <v>0.08</v>
      </c>
      <c r="W1497" s="13">
        <v>578.79999999999995</v>
      </c>
    </row>
    <row r="1498" spans="1:23" hidden="1" x14ac:dyDescent="0.25">
      <c r="A1498" s="7" t="s">
        <v>10874</v>
      </c>
      <c r="B1498" s="7">
        <v>40566</v>
      </c>
      <c r="C1498" s="7" t="s">
        <v>2281</v>
      </c>
      <c r="D1498" s="14">
        <v>1</v>
      </c>
      <c r="E1498" s="13">
        <f t="shared" si="261"/>
        <v>0</v>
      </c>
      <c r="F1498" s="14">
        <f t="shared" si="262"/>
        <v>0</v>
      </c>
      <c r="G1498" s="11">
        <v>799</v>
      </c>
      <c r="H1498" s="13">
        <v>800000</v>
      </c>
      <c r="I1498" s="11">
        <v>281.62</v>
      </c>
      <c r="J1498" s="9">
        <v>35.246558197747198</v>
      </c>
      <c r="K1498" s="13">
        <v>2.2390011367008099E-2</v>
      </c>
      <c r="L1498" s="13">
        <f t="shared" si="263"/>
        <v>7.8917083869547225E-3</v>
      </c>
      <c r="M1498" s="11">
        <v>799</v>
      </c>
      <c r="N1498" s="8">
        <v>3568555.58</v>
      </c>
      <c r="O1498" s="9">
        <v>34.128005862416302</v>
      </c>
      <c r="P1498" s="13"/>
      <c r="Q1498" s="13"/>
      <c r="R1498" s="13">
        <f t="shared" si="264"/>
        <v>273024.04689933039</v>
      </c>
      <c r="S1498" s="11">
        <f t="shared" si="265"/>
        <v>61.130115135425598</v>
      </c>
      <c r="T1498" s="13">
        <f t="shared" si="266"/>
        <v>7.6508279268367452E-2</v>
      </c>
      <c r="U1498" s="14"/>
      <c r="V1498" s="13">
        <f t="shared" si="267"/>
        <v>0.08</v>
      </c>
      <c r="W1498" s="13">
        <v>603.61</v>
      </c>
    </row>
    <row r="1499" spans="1:23" hidden="1" x14ac:dyDescent="0.25">
      <c r="A1499" s="7" t="s">
        <v>10874</v>
      </c>
      <c r="B1499" s="7">
        <v>40567</v>
      </c>
      <c r="C1499" s="7" t="s">
        <v>1292</v>
      </c>
      <c r="D1499" s="14">
        <v>1</v>
      </c>
      <c r="E1499" s="13">
        <f t="shared" si="261"/>
        <v>0</v>
      </c>
      <c r="F1499" s="14">
        <f t="shared" si="262"/>
        <v>0</v>
      </c>
      <c r="G1499" s="11">
        <v>903.99</v>
      </c>
      <c r="H1499" s="13">
        <v>800000</v>
      </c>
      <c r="I1499" s="11">
        <v>332.19</v>
      </c>
      <c r="J1499" s="9">
        <v>36.747087910264497</v>
      </c>
      <c r="K1499" s="13">
        <v>2.5332098092192199E-2</v>
      </c>
      <c r="L1499" s="13">
        <f t="shared" si="263"/>
        <v>9.308808355452303E-3</v>
      </c>
      <c r="M1499" s="11">
        <v>903.99</v>
      </c>
      <c r="N1499" s="8">
        <v>3568555.58</v>
      </c>
      <c r="O1499" s="9">
        <v>34.128005862416302</v>
      </c>
      <c r="P1499" s="13"/>
      <c r="Q1499" s="13"/>
      <c r="R1499" s="13">
        <f t="shared" si="264"/>
        <v>273024.04689933039</v>
      </c>
      <c r="S1499" s="11">
        <f t="shared" si="265"/>
        <v>69.162719375811207</v>
      </c>
      <c r="T1499" s="13">
        <f t="shared" si="266"/>
        <v>7.6508279268367133E-2</v>
      </c>
      <c r="U1499" s="14"/>
      <c r="V1499" s="13">
        <f t="shared" si="267"/>
        <v>0.08</v>
      </c>
      <c r="W1499" s="13">
        <v>661.49</v>
      </c>
    </row>
    <row r="1500" spans="1:23" hidden="1" x14ac:dyDescent="0.25">
      <c r="A1500" s="7" t="s">
        <v>10874</v>
      </c>
      <c r="B1500" s="7">
        <v>40568</v>
      </c>
      <c r="C1500" s="7" t="s">
        <v>717</v>
      </c>
      <c r="D1500" s="14">
        <v>1</v>
      </c>
      <c r="E1500" s="13">
        <f t="shared" si="261"/>
        <v>0</v>
      </c>
      <c r="F1500" s="14">
        <f t="shared" si="262"/>
        <v>0</v>
      </c>
      <c r="G1500" s="11">
        <v>725</v>
      </c>
      <c r="H1500" s="13">
        <v>800000</v>
      </c>
      <c r="I1500" s="11">
        <v>224.68</v>
      </c>
      <c r="J1500" s="9">
        <v>30.990344827586199</v>
      </c>
      <c r="K1500" s="13">
        <v>2.0316343230389E-2</v>
      </c>
      <c r="L1500" s="13">
        <f t="shared" si="263"/>
        <v>6.2961048234535166E-3</v>
      </c>
      <c r="M1500" s="11">
        <v>725</v>
      </c>
      <c r="N1500" s="8">
        <v>3568555.58</v>
      </c>
      <c r="O1500" s="9">
        <v>34.128005862416302</v>
      </c>
      <c r="P1500" s="13"/>
      <c r="Q1500" s="13"/>
      <c r="R1500" s="13">
        <f t="shared" si="264"/>
        <v>273024.04689933039</v>
      </c>
      <c r="S1500" s="11">
        <f t="shared" si="265"/>
        <v>55.468502469566197</v>
      </c>
      <c r="T1500" s="13">
        <f t="shared" si="266"/>
        <v>7.6508279268367174E-2</v>
      </c>
      <c r="U1500" s="14"/>
      <c r="V1500" s="13">
        <f t="shared" si="267"/>
        <v>0.08</v>
      </c>
      <c r="W1500" s="13">
        <v>578.79999999999995</v>
      </c>
    </row>
    <row r="1501" spans="1:23" hidden="1" x14ac:dyDescent="0.25">
      <c r="A1501" s="7" t="s">
        <v>10874</v>
      </c>
      <c r="B1501" s="7">
        <v>40610</v>
      </c>
      <c r="C1501" s="7" t="s">
        <v>4420</v>
      </c>
      <c r="D1501" s="14">
        <v>5</v>
      </c>
      <c r="E1501" s="13">
        <f t="shared" si="261"/>
        <v>0</v>
      </c>
      <c r="F1501" s="14">
        <f t="shared" si="262"/>
        <v>0</v>
      </c>
      <c r="G1501" s="11">
        <v>115.95</v>
      </c>
      <c r="H1501" s="13">
        <v>800000</v>
      </c>
      <c r="I1501" s="11">
        <v>35.72</v>
      </c>
      <c r="J1501" s="9">
        <v>30.8063820612333</v>
      </c>
      <c r="K1501" s="13">
        <v>3.2492137897429099E-3</v>
      </c>
      <c r="L1501" s="13">
        <f t="shared" si="263"/>
        <v>1.0009652140544785E-3</v>
      </c>
      <c r="M1501" s="11">
        <v>23.19</v>
      </c>
      <c r="N1501" s="8">
        <v>3568555.58</v>
      </c>
      <c r="O1501" s="9">
        <v>34.128005862416302</v>
      </c>
      <c r="P1501" s="13"/>
      <c r="Q1501" s="13"/>
      <c r="R1501" s="13">
        <f t="shared" si="264"/>
        <v>273024.04689933039</v>
      </c>
      <c r="S1501" s="11">
        <f t="shared" si="265"/>
        <v>8.8711349811671933</v>
      </c>
      <c r="T1501" s="13">
        <f t="shared" si="266"/>
        <v>0.3825413963418367</v>
      </c>
      <c r="U1501" s="14"/>
      <c r="V1501" s="13">
        <f t="shared" si="267"/>
        <v>0.38</v>
      </c>
      <c r="W1501" s="13">
        <v>20.010000000000002</v>
      </c>
    </row>
    <row r="1502" spans="1:23" hidden="1" x14ac:dyDescent="0.25">
      <c r="A1502" s="7" t="s">
        <v>10874</v>
      </c>
      <c r="B1502" s="7">
        <v>40612</v>
      </c>
      <c r="C1502" s="7" t="s">
        <v>1637</v>
      </c>
      <c r="D1502" s="14">
        <v>1</v>
      </c>
      <c r="E1502" s="13">
        <f t="shared" si="261"/>
        <v>0</v>
      </c>
      <c r="F1502" s="14">
        <f t="shared" si="262"/>
        <v>0</v>
      </c>
      <c r="G1502" s="11">
        <v>97.17</v>
      </c>
      <c r="H1502" s="13">
        <v>800000</v>
      </c>
      <c r="I1502" s="11">
        <v>36.94</v>
      </c>
      <c r="J1502" s="9">
        <v>38.015848512915497</v>
      </c>
      <c r="K1502" s="13">
        <v>2.7229504437198699E-3</v>
      </c>
      <c r="L1502" s="13">
        <f t="shared" si="263"/>
        <v>1.0351527157663062E-3</v>
      </c>
      <c r="M1502" s="11">
        <v>97.17</v>
      </c>
      <c r="N1502" s="8">
        <v>3568555.58</v>
      </c>
      <c r="O1502" s="9">
        <v>34.128005862416302</v>
      </c>
      <c r="P1502" s="13"/>
      <c r="Q1502" s="13"/>
      <c r="R1502" s="13">
        <f t="shared" si="264"/>
        <v>273024.04689933039</v>
      </c>
      <c r="S1502" s="11">
        <f t="shared" si="265"/>
        <v>7.4343094965072627</v>
      </c>
      <c r="T1502" s="13">
        <f t="shared" si="266"/>
        <v>7.6508279268367424E-2</v>
      </c>
      <c r="U1502" s="14"/>
      <c r="V1502" s="13">
        <f t="shared" si="267"/>
        <v>0.08</v>
      </c>
      <c r="W1502" s="13">
        <v>72.92</v>
      </c>
    </row>
    <row r="1503" spans="1:23" hidden="1" x14ac:dyDescent="0.25">
      <c r="A1503" s="7" t="s">
        <v>10874</v>
      </c>
      <c r="B1503" s="7">
        <v>40690</v>
      </c>
      <c r="C1503" s="7" t="s">
        <v>2988</v>
      </c>
      <c r="D1503" s="14">
        <v>2</v>
      </c>
      <c r="E1503" s="13">
        <f t="shared" si="261"/>
        <v>0</v>
      </c>
      <c r="F1503" s="14">
        <f t="shared" si="262"/>
        <v>0</v>
      </c>
      <c r="G1503" s="11">
        <v>51.96</v>
      </c>
      <c r="H1503" s="13">
        <v>800000</v>
      </c>
      <c r="I1503" s="11">
        <v>19.100000000000001</v>
      </c>
      <c r="J1503" s="9">
        <v>36.759045419553502</v>
      </c>
      <c r="K1503" s="13">
        <v>1.45605130241519E-3</v>
      </c>
      <c r="L1503" s="13">
        <f t="shared" si="263"/>
        <v>5.352305595868E-4</v>
      </c>
      <c r="M1503" s="11">
        <v>25.98</v>
      </c>
      <c r="N1503" s="8">
        <v>3568555.58</v>
      </c>
      <c r="O1503" s="9">
        <v>34.128005862416302</v>
      </c>
      <c r="P1503" s="13"/>
      <c r="Q1503" s="13"/>
      <c r="R1503" s="13">
        <f t="shared" si="264"/>
        <v>273024.04689933039</v>
      </c>
      <c r="S1503" s="11">
        <f t="shared" si="265"/>
        <v>3.9753701907843597</v>
      </c>
      <c r="T1503" s="13">
        <f t="shared" si="266"/>
        <v>0.1530165585367344</v>
      </c>
      <c r="U1503" s="14"/>
      <c r="V1503" s="13">
        <f t="shared" si="267"/>
        <v>0.15</v>
      </c>
      <c r="W1503" s="13">
        <v>20.010000000000002</v>
      </c>
    </row>
    <row r="1504" spans="1:23" hidden="1" x14ac:dyDescent="0.25">
      <c r="A1504" s="7" t="s">
        <v>10874</v>
      </c>
      <c r="B1504" s="7">
        <v>40820</v>
      </c>
      <c r="C1504" s="7" t="s">
        <v>2271</v>
      </c>
      <c r="D1504" s="14">
        <v>1</v>
      </c>
      <c r="E1504" s="13">
        <f t="shared" si="261"/>
        <v>0</v>
      </c>
      <c r="F1504" s="14">
        <f t="shared" si="262"/>
        <v>0</v>
      </c>
      <c r="G1504" s="11">
        <v>84.74</v>
      </c>
      <c r="H1504" s="13">
        <v>800000</v>
      </c>
      <c r="I1504" s="11">
        <v>23.99</v>
      </c>
      <c r="J1504" s="9">
        <v>28.310125088505998</v>
      </c>
      <c r="K1504" s="13">
        <v>2.3746302418526399E-3</v>
      </c>
      <c r="L1504" s="13">
        <f t="shared" si="263"/>
        <v>6.7226079185797485E-4</v>
      </c>
      <c r="M1504" s="11">
        <v>84.74</v>
      </c>
      <c r="N1504" s="8">
        <v>3568555.58</v>
      </c>
      <c r="O1504" s="9">
        <v>34.128005862416302</v>
      </c>
      <c r="P1504" s="13"/>
      <c r="Q1504" s="13"/>
      <c r="R1504" s="13">
        <f t="shared" si="264"/>
        <v>273024.04689933039</v>
      </c>
      <c r="S1504" s="11">
        <f t="shared" si="265"/>
        <v>6.4833115852014345</v>
      </c>
      <c r="T1504" s="13">
        <f t="shared" si="266"/>
        <v>7.6508279268367174E-2</v>
      </c>
      <c r="U1504" s="14"/>
      <c r="V1504" s="13">
        <f t="shared" si="267"/>
        <v>0.08</v>
      </c>
      <c r="W1504" s="13">
        <v>72.08</v>
      </c>
    </row>
    <row r="1505" spans="1:23" hidden="1" x14ac:dyDescent="0.25">
      <c r="A1505" s="7" t="s">
        <v>10874</v>
      </c>
      <c r="B1505" s="7">
        <v>41010</v>
      </c>
      <c r="C1505" s="7" t="s">
        <v>3308</v>
      </c>
      <c r="D1505" s="14">
        <v>6</v>
      </c>
      <c r="E1505" s="13">
        <f t="shared" si="261"/>
        <v>0</v>
      </c>
      <c r="F1505" s="14">
        <f t="shared" si="262"/>
        <v>0</v>
      </c>
      <c r="G1505" s="11">
        <v>166.62</v>
      </c>
      <c r="H1505" s="13">
        <v>800000</v>
      </c>
      <c r="I1505" s="11">
        <v>61.83</v>
      </c>
      <c r="J1505" s="9">
        <v>37.1083903492978</v>
      </c>
      <c r="K1505" s="13">
        <v>4.6691160124792E-3</v>
      </c>
      <c r="L1505" s="13">
        <f t="shared" si="263"/>
        <v>1.7326337957723496E-3</v>
      </c>
      <c r="M1505" s="11">
        <v>27.77</v>
      </c>
      <c r="N1505" s="8">
        <v>3568555.58</v>
      </c>
      <c r="O1505" s="9">
        <v>34.128005862416302</v>
      </c>
      <c r="P1505" s="13"/>
      <c r="Q1505" s="13"/>
      <c r="R1505" s="13">
        <f t="shared" si="264"/>
        <v>273024.04689933039</v>
      </c>
      <c r="S1505" s="11">
        <f t="shared" si="265"/>
        <v>12.747809491695355</v>
      </c>
      <c r="T1505" s="13">
        <f t="shared" si="266"/>
        <v>0.45904967561020366</v>
      </c>
      <c r="U1505" s="14"/>
      <c r="V1505" s="13">
        <f t="shared" si="267"/>
        <v>0.46</v>
      </c>
      <c r="W1505" s="13">
        <v>21.75</v>
      </c>
    </row>
    <row r="1506" spans="1:23" hidden="1" x14ac:dyDescent="0.25">
      <c r="A1506" s="7" t="s">
        <v>10874</v>
      </c>
      <c r="B1506" s="7">
        <v>41020</v>
      </c>
      <c r="C1506" s="7" t="s">
        <v>4591</v>
      </c>
      <c r="D1506" s="14">
        <v>2</v>
      </c>
      <c r="E1506" s="13">
        <f t="shared" si="261"/>
        <v>0</v>
      </c>
      <c r="F1506" s="14">
        <f t="shared" si="262"/>
        <v>0</v>
      </c>
      <c r="G1506" s="11">
        <v>169.48</v>
      </c>
      <c r="H1506" s="13">
        <v>800000</v>
      </c>
      <c r="I1506" s="11">
        <v>40.880000000000003</v>
      </c>
      <c r="J1506" s="9">
        <v>24.120840217134798</v>
      </c>
      <c r="K1506" s="13">
        <v>4.7492604837052902E-3</v>
      </c>
      <c r="L1506" s="13">
        <f t="shared" si="263"/>
        <v>1.1455615327700763E-3</v>
      </c>
      <c r="M1506" s="11">
        <v>84.74</v>
      </c>
      <c r="N1506" s="8">
        <v>3568555.58</v>
      </c>
      <c r="O1506" s="9">
        <v>34.128005862416302</v>
      </c>
      <c r="P1506" s="13"/>
      <c r="Q1506" s="13"/>
      <c r="R1506" s="13">
        <f t="shared" si="264"/>
        <v>273024.04689933039</v>
      </c>
      <c r="S1506" s="11">
        <f t="shared" si="265"/>
        <v>12.966623170402897</v>
      </c>
      <c r="T1506" s="13">
        <f t="shared" si="266"/>
        <v>0.15301655853673471</v>
      </c>
      <c r="U1506" s="14"/>
      <c r="V1506" s="13">
        <f t="shared" si="267"/>
        <v>0.15</v>
      </c>
      <c r="W1506" s="13">
        <v>72.08</v>
      </c>
    </row>
    <row r="1507" spans="1:23" hidden="1" x14ac:dyDescent="0.25">
      <c r="A1507" s="7" t="s">
        <v>10874</v>
      </c>
      <c r="B1507" s="7">
        <v>41090</v>
      </c>
      <c r="C1507" s="7" t="s">
        <v>4858</v>
      </c>
      <c r="D1507" s="14">
        <v>2</v>
      </c>
      <c r="E1507" s="13">
        <f t="shared" si="261"/>
        <v>0</v>
      </c>
      <c r="F1507" s="14">
        <f t="shared" si="262"/>
        <v>0</v>
      </c>
      <c r="G1507" s="11">
        <v>58.23</v>
      </c>
      <c r="H1507" s="13">
        <v>800000</v>
      </c>
      <c r="I1507" s="11">
        <v>23.79</v>
      </c>
      <c r="J1507" s="9">
        <v>40.855229263266402</v>
      </c>
      <c r="K1507" s="13">
        <v>1.63175264318007E-3</v>
      </c>
      <c r="L1507" s="13">
        <f t="shared" si="263"/>
        <v>6.6665628338062686E-4</v>
      </c>
      <c r="M1507" s="11">
        <v>29.114999999999998</v>
      </c>
      <c r="N1507" s="8">
        <v>3568555.58</v>
      </c>
      <c r="O1507" s="9">
        <v>34.128005862416302</v>
      </c>
      <c r="P1507" s="13"/>
      <c r="Q1507" s="13"/>
      <c r="R1507" s="13">
        <f t="shared" si="264"/>
        <v>273024.04689933039</v>
      </c>
      <c r="S1507" s="11">
        <f t="shared" si="265"/>
        <v>4.4550771017970172</v>
      </c>
      <c r="T1507" s="13">
        <f t="shared" si="266"/>
        <v>0.15301655853673424</v>
      </c>
      <c r="U1507" s="14"/>
      <c r="V1507" s="13">
        <f t="shared" si="267"/>
        <v>0.15</v>
      </c>
      <c r="W1507" s="13">
        <v>21.75</v>
      </c>
    </row>
    <row r="1508" spans="1:23" hidden="1" x14ac:dyDescent="0.25">
      <c r="A1508" s="7" t="s">
        <v>10874</v>
      </c>
      <c r="B1508" s="7">
        <v>41130</v>
      </c>
      <c r="C1508" s="7" t="s">
        <v>5936</v>
      </c>
      <c r="D1508" s="14">
        <v>2</v>
      </c>
      <c r="E1508" s="13">
        <f t="shared" si="261"/>
        <v>0</v>
      </c>
      <c r="F1508" s="14">
        <f t="shared" si="262"/>
        <v>0</v>
      </c>
      <c r="G1508" s="11">
        <v>80</v>
      </c>
      <c r="H1508" s="13">
        <v>800000</v>
      </c>
      <c r="I1508" s="11">
        <v>8.5399999999999991</v>
      </c>
      <c r="J1508" s="9">
        <v>10.675000000000001</v>
      </c>
      <c r="K1508" s="13">
        <v>2.2418033909394801E-3</v>
      </c>
      <c r="L1508" s="13">
        <f t="shared" si="263"/>
        <v>2.3931251198278951E-4</v>
      </c>
      <c r="M1508" s="11">
        <v>40</v>
      </c>
      <c r="N1508" s="8">
        <v>3568555.58</v>
      </c>
      <c r="O1508" s="9">
        <v>34.128005862416302</v>
      </c>
      <c r="P1508" s="13"/>
      <c r="Q1508" s="13"/>
      <c r="R1508" s="13">
        <f t="shared" si="264"/>
        <v>273024.04689933039</v>
      </c>
      <c r="S1508" s="11">
        <f t="shared" si="265"/>
        <v>6.1206623414693855</v>
      </c>
      <c r="T1508" s="13">
        <f t="shared" si="266"/>
        <v>0.15301655853673463</v>
      </c>
      <c r="U1508" s="14"/>
      <c r="V1508" s="13">
        <f t="shared" si="267"/>
        <v>0.15</v>
      </c>
      <c r="W1508" s="13">
        <v>43.51</v>
      </c>
    </row>
    <row r="1509" spans="1:23" hidden="1" x14ac:dyDescent="0.25">
      <c r="A1509" s="7" t="s">
        <v>10874</v>
      </c>
      <c r="B1509" s="7">
        <v>41588</v>
      </c>
      <c r="C1509" s="7" t="s">
        <v>6638</v>
      </c>
      <c r="D1509" s="14">
        <v>1</v>
      </c>
      <c r="E1509" s="13">
        <f t="shared" si="261"/>
        <v>0</v>
      </c>
      <c r="F1509" s="14">
        <f t="shared" si="262"/>
        <v>0</v>
      </c>
      <c r="G1509" s="11">
        <v>2782.65</v>
      </c>
      <c r="H1509" s="13">
        <v>800000</v>
      </c>
      <c r="I1509" s="11">
        <v>1367.43</v>
      </c>
      <c r="J1509" s="9">
        <v>49.141286184033198</v>
      </c>
      <c r="K1509" s="13">
        <v>7.7976927572471794E-2</v>
      </c>
      <c r="L1509" s="13">
        <f t="shared" si="263"/>
        <v>3.8318865135904656E-2</v>
      </c>
      <c r="M1509" s="11">
        <v>2782.65</v>
      </c>
      <c r="N1509" s="8">
        <v>3568555.58</v>
      </c>
      <c r="O1509" s="9">
        <v>34.128005862416302</v>
      </c>
      <c r="P1509" s="13"/>
      <c r="Q1509" s="13"/>
      <c r="R1509" s="13">
        <f t="shared" si="264"/>
        <v>273024.04689933039</v>
      </c>
      <c r="S1509" s="11">
        <f t="shared" si="265"/>
        <v>212.89576330612229</v>
      </c>
      <c r="T1509" s="13">
        <f t="shared" si="266"/>
        <v>7.6508279268367299E-2</v>
      </c>
      <c r="U1509" s="14"/>
      <c r="V1509" s="13">
        <f t="shared" si="267"/>
        <v>0.08</v>
      </c>
      <c r="W1509" s="13">
        <v>1578.02</v>
      </c>
    </row>
    <row r="1510" spans="1:23" x14ac:dyDescent="0.25">
      <c r="A1510" s="15" t="s">
        <v>10874</v>
      </c>
      <c r="B1510" s="15">
        <v>42010</v>
      </c>
      <c r="C1510" s="7" t="s">
        <v>3954</v>
      </c>
      <c r="D1510" s="14">
        <v>29</v>
      </c>
      <c r="E1510" s="13">
        <f t="shared" si="261"/>
        <v>2</v>
      </c>
      <c r="F1510" s="14">
        <f t="shared" si="262"/>
        <v>52.22</v>
      </c>
      <c r="G1510" s="11">
        <v>987.16</v>
      </c>
      <c r="H1510" s="13">
        <v>800000</v>
      </c>
      <c r="I1510" s="11">
        <v>364.48</v>
      </c>
      <c r="J1510" s="9">
        <v>36.922079500790097</v>
      </c>
      <c r="K1510" s="13">
        <v>2.76627329424977E-2</v>
      </c>
      <c r="L1510" s="13">
        <f t="shared" si="263"/>
        <v>1.0213656249120252E-2</v>
      </c>
      <c r="M1510" s="11">
        <v>34.04</v>
      </c>
      <c r="N1510" s="8">
        <v>3568555.58</v>
      </c>
      <c r="O1510" s="9">
        <v>34.128005862416302</v>
      </c>
      <c r="P1510" s="13"/>
      <c r="Q1510" s="13"/>
      <c r="R1510" s="13">
        <f t="shared" si="264"/>
        <v>273024.04689933039</v>
      </c>
      <c r="S1510" s="11">
        <f t="shared" si="265"/>
        <v>75.525912962561435</v>
      </c>
      <c r="T1510" s="13">
        <f t="shared" si="266"/>
        <v>2.2187400987826509</v>
      </c>
      <c r="U1510" s="14"/>
      <c r="V1510" s="13">
        <f t="shared" si="267"/>
        <v>2.2200000000000002</v>
      </c>
      <c r="W1510" s="13">
        <v>26.11</v>
      </c>
    </row>
    <row r="1511" spans="1:23" hidden="1" x14ac:dyDescent="0.25">
      <c r="A1511" s="7" t="s">
        <v>10874</v>
      </c>
      <c r="B1511" s="7">
        <v>42020</v>
      </c>
      <c r="C1511" s="7" t="s">
        <v>1029</v>
      </c>
      <c r="D1511" s="14">
        <v>2</v>
      </c>
      <c r="E1511" s="13">
        <f t="shared" si="261"/>
        <v>0</v>
      </c>
      <c r="F1511" s="14">
        <f t="shared" si="262"/>
        <v>0</v>
      </c>
      <c r="G1511" s="11">
        <v>169.48</v>
      </c>
      <c r="H1511" s="13">
        <v>800000</v>
      </c>
      <c r="I1511" s="11">
        <v>62.52</v>
      </c>
      <c r="J1511" s="9">
        <v>36.889308472976197</v>
      </c>
      <c r="K1511" s="13">
        <v>4.7492604837052902E-3</v>
      </c>
      <c r="L1511" s="13">
        <f t="shared" si="263"/>
        <v>1.751969350019206E-3</v>
      </c>
      <c r="M1511" s="11">
        <v>84.74</v>
      </c>
      <c r="N1511" s="8">
        <v>3568555.58</v>
      </c>
      <c r="O1511" s="9">
        <v>34.128005862416302</v>
      </c>
      <c r="P1511" s="13"/>
      <c r="Q1511" s="13"/>
      <c r="R1511" s="13">
        <f t="shared" si="264"/>
        <v>273024.04689933039</v>
      </c>
      <c r="S1511" s="11">
        <f t="shared" si="265"/>
        <v>12.966623170402897</v>
      </c>
      <c r="T1511" s="13">
        <f t="shared" si="266"/>
        <v>0.15301655853673471</v>
      </c>
      <c r="U1511" s="14"/>
      <c r="V1511" s="13">
        <f t="shared" si="267"/>
        <v>0.15</v>
      </c>
      <c r="W1511" s="13">
        <v>72.08</v>
      </c>
    </row>
    <row r="1512" spans="1:23" hidden="1" x14ac:dyDescent="0.25">
      <c r="A1512" s="7" t="s">
        <v>10874</v>
      </c>
      <c r="B1512" s="7">
        <v>42040</v>
      </c>
      <c r="C1512" s="7" t="s">
        <v>3154</v>
      </c>
      <c r="D1512" s="14">
        <v>5</v>
      </c>
      <c r="E1512" s="13">
        <f t="shared" si="261"/>
        <v>0</v>
      </c>
      <c r="F1512" s="14">
        <f t="shared" si="262"/>
        <v>0</v>
      </c>
      <c r="G1512" s="11">
        <v>194.62</v>
      </c>
      <c r="H1512" s="13">
        <v>800000</v>
      </c>
      <c r="I1512" s="11">
        <v>65.86</v>
      </c>
      <c r="J1512" s="9">
        <v>33.840304182509499</v>
      </c>
      <c r="K1512" s="13">
        <v>5.4537471993080198E-3</v>
      </c>
      <c r="L1512" s="13">
        <f t="shared" si="263"/>
        <v>1.8455646415909265E-3</v>
      </c>
      <c r="M1512" s="11">
        <v>38.923999999999999</v>
      </c>
      <c r="N1512" s="8">
        <v>3568555.58</v>
      </c>
      <c r="O1512" s="9">
        <v>34.128005862416302</v>
      </c>
      <c r="P1512" s="13"/>
      <c r="Q1512" s="13"/>
      <c r="R1512" s="13">
        <f t="shared" si="264"/>
        <v>273024.04689933039</v>
      </c>
      <c r="S1512" s="11">
        <f t="shared" si="265"/>
        <v>14.890041311209645</v>
      </c>
      <c r="T1512" s="13">
        <f t="shared" si="266"/>
        <v>0.38254139634183654</v>
      </c>
      <c r="U1512" s="14"/>
      <c r="V1512" s="13">
        <f t="shared" si="267"/>
        <v>0.38</v>
      </c>
      <c r="W1512" s="13">
        <v>30.46</v>
      </c>
    </row>
    <row r="1513" spans="1:23" hidden="1" x14ac:dyDescent="0.25">
      <c r="A1513" s="7" t="s">
        <v>10874</v>
      </c>
      <c r="B1513" s="7">
        <v>42520</v>
      </c>
      <c r="C1513" s="7" t="s">
        <v>6278</v>
      </c>
      <c r="D1513" s="14">
        <v>4</v>
      </c>
      <c r="E1513" s="13">
        <f t="shared" si="261"/>
        <v>0</v>
      </c>
      <c r="F1513" s="14">
        <f t="shared" si="262"/>
        <v>0</v>
      </c>
      <c r="G1513" s="11">
        <v>328.46</v>
      </c>
      <c r="H1513" s="13">
        <v>800000</v>
      </c>
      <c r="I1513" s="11">
        <v>89.25</v>
      </c>
      <c r="J1513" s="9">
        <v>27.1722584180722</v>
      </c>
      <c r="K1513" s="13">
        <v>9.2042842723497695E-3</v>
      </c>
      <c r="L1513" s="13">
        <f t="shared" si="263"/>
        <v>2.5010119080168557E-3</v>
      </c>
      <c r="M1513" s="11">
        <v>82.114999999999995</v>
      </c>
      <c r="N1513" s="8">
        <v>3568555.58</v>
      </c>
      <c r="O1513" s="9">
        <v>34.128005862416302</v>
      </c>
      <c r="P1513" s="13"/>
      <c r="Q1513" s="13"/>
      <c r="R1513" s="13">
        <f t="shared" si="264"/>
        <v>273024.04689933039</v>
      </c>
      <c r="S1513" s="11">
        <f t="shared" si="265"/>
        <v>25.129909408487926</v>
      </c>
      <c r="T1513" s="13">
        <f t="shared" si="266"/>
        <v>0.30603311707346925</v>
      </c>
      <c r="U1513" s="14"/>
      <c r="V1513" s="13">
        <f t="shared" si="267"/>
        <v>0.31</v>
      </c>
      <c r="W1513" s="13">
        <v>72.08</v>
      </c>
    </row>
    <row r="1514" spans="1:23" hidden="1" x14ac:dyDescent="0.25">
      <c r="A1514" s="7" t="s">
        <v>10874</v>
      </c>
      <c r="B1514" s="7">
        <v>42540</v>
      </c>
      <c r="C1514" s="7" t="s">
        <v>235</v>
      </c>
      <c r="D1514" s="14">
        <v>2</v>
      </c>
      <c r="E1514" s="13">
        <f t="shared" si="261"/>
        <v>0</v>
      </c>
      <c r="F1514" s="14">
        <f t="shared" si="262"/>
        <v>0</v>
      </c>
      <c r="G1514" s="11">
        <v>74</v>
      </c>
      <c r="H1514" s="13">
        <v>800000</v>
      </c>
      <c r="I1514" s="11">
        <v>25.64</v>
      </c>
      <c r="J1514" s="9">
        <v>34.648648648648603</v>
      </c>
      <c r="K1514" s="13">
        <v>2.0736681366190202E-3</v>
      </c>
      <c r="L1514" s="13">
        <f t="shared" si="263"/>
        <v>7.1849798679610275E-4</v>
      </c>
      <c r="M1514" s="11">
        <v>37</v>
      </c>
      <c r="N1514" s="8">
        <v>3568555.58</v>
      </c>
      <c r="O1514" s="9">
        <v>34.128005862416302</v>
      </c>
      <c r="P1514" s="13"/>
      <c r="Q1514" s="13"/>
      <c r="R1514" s="13">
        <f t="shared" si="264"/>
        <v>273024.04689933039</v>
      </c>
      <c r="S1514" s="11">
        <f t="shared" si="265"/>
        <v>5.6616126658591837</v>
      </c>
      <c r="T1514" s="13">
        <f t="shared" si="266"/>
        <v>0.15301655853673468</v>
      </c>
      <c r="U1514" s="14"/>
      <c r="V1514" s="13">
        <f t="shared" si="267"/>
        <v>0.15</v>
      </c>
      <c r="W1514" s="13">
        <v>30.46</v>
      </c>
    </row>
    <row r="1515" spans="1:23" hidden="1" x14ac:dyDescent="0.25">
      <c r="A1515" s="7" t="s">
        <v>10874</v>
      </c>
      <c r="B1515" s="7">
        <v>42840</v>
      </c>
      <c r="C1515" s="7" t="s">
        <v>2787</v>
      </c>
      <c r="D1515" s="14">
        <v>2</v>
      </c>
      <c r="E1515" s="13">
        <f t="shared" si="261"/>
        <v>0</v>
      </c>
      <c r="F1515" s="14">
        <f t="shared" si="262"/>
        <v>0</v>
      </c>
      <c r="G1515" s="11">
        <v>67.22</v>
      </c>
      <c r="H1515" s="13">
        <v>800000</v>
      </c>
      <c r="I1515" s="11">
        <v>17.2</v>
      </c>
      <c r="J1515" s="9">
        <v>25.587622731330001</v>
      </c>
      <c r="K1515" s="13">
        <v>1.8836752992369E-3</v>
      </c>
      <c r="L1515" s="13">
        <f t="shared" si="263"/>
        <v>4.8198772905198942E-4</v>
      </c>
      <c r="M1515" s="11">
        <v>33.61</v>
      </c>
      <c r="N1515" s="8">
        <v>3568555.58</v>
      </c>
      <c r="O1515" s="9">
        <v>34.128005862416302</v>
      </c>
      <c r="P1515" s="13"/>
      <c r="Q1515" s="13"/>
      <c r="R1515" s="13">
        <f t="shared" si="264"/>
        <v>273024.04689933039</v>
      </c>
      <c r="S1515" s="11">
        <f t="shared" si="265"/>
        <v>5.1428865324196558</v>
      </c>
      <c r="T1515" s="13">
        <f t="shared" si="266"/>
        <v>0.15301655853673476</v>
      </c>
      <c r="U1515" s="14"/>
      <c r="V1515" s="13">
        <f t="shared" si="267"/>
        <v>0.15</v>
      </c>
      <c r="W1515" s="13">
        <v>30.46</v>
      </c>
    </row>
    <row r="1516" spans="1:23" x14ac:dyDescent="0.25">
      <c r="A1516" s="15" t="s">
        <v>10874</v>
      </c>
      <c r="B1516" s="15">
        <v>43010</v>
      </c>
      <c r="C1516" s="7" t="s">
        <v>1449</v>
      </c>
      <c r="D1516" s="14">
        <v>9</v>
      </c>
      <c r="E1516" s="13">
        <f t="shared" si="261"/>
        <v>1</v>
      </c>
      <c r="F1516" s="14">
        <f t="shared" si="262"/>
        <v>30.46</v>
      </c>
      <c r="G1516" s="11">
        <v>293.94</v>
      </c>
      <c r="H1516" s="13">
        <v>800000</v>
      </c>
      <c r="I1516" s="11">
        <v>58.06</v>
      </c>
      <c r="J1516" s="9">
        <v>19.752330407566198</v>
      </c>
      <c r="K1516" s="13">
        <v>8.2369461091593797E-3</v>
      </c>
      <c r="L1516" s="13">
        <f t="shared" si="263"/>
        <v>1.6269888109743289E-3</v>
      </c>
      <c r="M1516" s="11">
        <v>32.659999999999997</v>
      </c>
      <c r="N1516" s="8">
        <v>3568555.58</v>
      </c>
      <c r="O1516" s="9">
        <v>34.128005862416302</v>
      </c>
      <c r="P1516" s="13"/>
      <c r="Q1516" s="13"/>
      <c r="R1516" s="13">
        <f t="shared" si="264"/>
        <v>273024.04689933039</v>
      </c>
      <c r="S1516" s="11">
        <f t="shared" si="265"/>
        <v>22.488843608143874</v>
      </c>
      <c r="T1516" s="13">
        <f t="shared" si="266"/>
        <v>0.68857451341530551</v>
      </c>
      <c r="U1516" s="14"/>
      <c r="V1516" s="13">
        <f t="shared" si="267"/>
        <v>0.69</v>
      </c>
      <c r="W1516" s="13">
        <v>30.46</v>
      </c>
    </row>
    <row r="1517" spans="1:23" hidden="1" x14ac:dyDescent="0.25">
      <c r="A1517" s="7" t="s">
        <v>10874</v>
      </c>
      <c r="B1517" s="7">
        <v>43020</v>
      </c>
      <c r="C1517" s="7" t="s">
        <v>3044</v>
      </c>
      <c r="D1517" s="14">
        <v>1</v>
      </c>
      <c r="E1517" s="13">
        <f t="shared" si="261"/>
        <v>0</v>
      </c>
      <c r="F1517" s="14">
        <f t="shared" si="262"/>
        <v>0</v>
      </c>
      <c r="G1517" s="11">
        <v>99.99</v>
      </c>
      <c r="H1517" s="13">
        <v>800000</v>
      </c>
      <c r="I1517" s="11">
        <v>39.24</v>
      </c>
      <c r="J1517" s="9">
        <v>39.243924392439197</v>
      </c>
      <c r="K1517" s="13">
        <v>2.8019740132504802E-3</v>
      </c>
      <c r="L1517" s="13">
        <f t="shared" si="263"/>
        <v>1.0996045632558128E-3</v>
      </c>
      <c r="M1517" s="11">
        <v>99.99</v>
      </c>
      <c r="N1517" s="8">
        <v>3568555.58</v>
      </c>
      <c r="O1517" s="9">
        <v>34.128005862416302</v>
      </c>
      <c r="P1517" s="13"/>
      <c r="Q1517" s="13"/>
      <c r="R1517" s="13">
        <f t="shared" si="264"/>
        <v>273024.04689933039</v>
      </c>
      <c r="S1517" s="11">
        <f t="shared" si="265"/>
        <v>7.650062844044041</v>
      </c>
      <c r="T1517" s="13">
        <f t="shared" si="266"/>
        <v>7.6508279268367257E-2</v>
      </c>
      <c r="U1517" s="14"/>
      <c r="V1517" s="13">
        <f t="shared" si="267"/>
        <v>0.08</v>
      </c>
      <c r="W1517" s="13">
        <v>72.08</v>
      </c>
    </row>
    <row r="1518" spans="1:23" hidden="1" x14ac:dyDescent="0.25">
      <c r="A1518" s="7" t="s">
        <v>10874</v>
      </c>
      <c r="B1518" s="7">
        <v>43090</v>
      </c>
      <c r="C1518" s="7" t="s">
        <v>5600</v>
      </c>
      <c r="D1518" s="14">
        <v>1</v>
      </c>
      <c r="E1518" s="13">
        <f t="shared" si="261"/>
        <v>0</v>
      </c>
      <c r="F1518" s="14">
        <f t="shared" si="262"/>
        <v>0</v>
      </c>
      <c r="G1518" s="11">
        <v>32.51</v>
      </c>
      <c r="H1518" s="13">
        <v>800000</v>
      </c>
      <c r="I1518" s="11">
        <v>7.5</v>
      </c>
      <c r="J1518" s="9">
        <v>23.069824669332501</v>
      </c>
      <c r="K1518" s="13">
        <v>9.1101285299303102E-4</v>
      </c>
      <c r="L1518" s="13">
        <f t="shared" si="263"/>
        <v>2.101690679005761E-4</v>
      </c>
      <c r="M1518" s="11">
        <v>32.51</v>
      </c>
      <c r="N1518" s="8">
        <v>3568555.58</v>
      </c>
      <c r="O1518" s="9">
        <v>34.128005862416302</v>
      </c>
      <c r="P1518" s="13"/>
      <c r="Q1518" s="13"/>
      <c r="R1518" s="13">
        <f t="shared" si="264"/>
        <v>273024.04689933039</v>
      </c>
      <c r="S1518" s="11">
        <f t="shared" si="265"/>
        <v>2.4872841590146209</v>
      </c>
      <c r="T1518" s="13">
        <f t="shared" si="266"/>
        <v>7.6508279268367299E-2</v>
      </c>
      <c r="U1518" s="14"/>
      <c r="V1518" s="13">
        <f t="shared" si="267"/>
        <v>0.08</v>
      </c>
      <c r="W1518" s="13">
        <v>30.46</v>
      </c>
    </row>
    <row r="1519" spans="1:23" hidden="1" x14ac:dyDescent="0.25">
      <c r="A1519" s="7" t="s">
        <v>10874</v>
      </c>
      <c r="B1519" s="7">
        <v>45040</v>
      </c>
      <c r="C1519" s="7" t="s">
        <v>3791</v>
      </c>
      <c r="D1519" s="14">
        <v>2</v>
      </c>
      <c r="E1519" s="13">
        <f t="shared" si="261"/>
        <v>0</v>
      </c>
      <c r="F1519" s="14">
        <f t="shared" si="262"/>
        <v>0</v>
      </c>
      <c r="G1519" s="11">
        <v>79.08</v>
      </c>
      <c r="H1519" s="13">
        <v>800000</v>
      </c>
      <c r="I1519" s="11">
        <v>30.72</v>
      </c>
      <c r="J1519" s="9">
        <v>38.846737481031901</v>
      </c>
      <c r="K1519" s="13">
        <v>2.2160226519436798E-3</v>
      </c>
      <c r="L1519" s="13">
        <f t="shared" si="263"/>
        <v>8.6085250212076256E-4</v>
      </c>
      <c r="M1519" s="11">
        <v>39.54</v>
      </c>
      <c r="N1519" s="8">
        <v>3568555.58</v>
      </c>
      <c r="O1519" s="9">
        <v>34.128005862416302</v>
      </c>
      <c r="P1519" s="13"/>
      <c r="Q1519" s="13"/>
      <c r="R1519" s="13">
        <f t="shared" si="264"/>
        <v>273024.04689933039</v>
      </c>
      <c r="S1519" s="11">
        <f t="shared" si="265"/>
        <v>6.0502747245424979</v>
      </c>
      <c r="T1519" s="13">
        <f t="shared" si="266"/>
        <v>0.1530165585367349</v>
      </c>
      <c r="U1519" s="14"/>
      <c r="V1519" s="13">
        <f t="shared" si="267"/>
        <v>0.15</v>
      </c>
      <c r="W1519" s="13">
        <v>30.46</v>
      </c>
    </row>
    <row r="1520" spans="1:23" x14ac:dyDescent="0.25">
      <c r="A1520" s="15" t="s">
        <v>10874</v>
      </c>
      <c r="B1520" s="15">
        <v>46503</v>
      </c>
      <c r="C1520" s="7" t="s">
        <v>6762</v>
      </c>
      <c r="D1520" s="14">
        <v>12</v>
      </c>
      <c r="E1520" s="13">
        <f t="shared" si="261"/>
        <v>1</v>
      </c>
      <c r="F1520" s="14">
        <f t="shared" si="262"/>
        <v>52.21</v>
      </c>
      <c r="G1520" s="11">
        <v>768.93</v>
      </c>
      <c r="H1520" s="13">
        <v>800000</v>
      </c>
      <c r="I1520" s="11">
        <v>255.86</v>
      </c>
      <c r="J1520" s="9">
        <v>33.274810450886299</v>
      </c>
      <c r="K1520" s="13">
        <v>2.1547373517438701E-2</v>
      </c>
      <c r="L1520" s="13">
        <f t="shared" si="263"/>
        <v>7.1698476950721995E-3</v>
      </c>
      <c r="M1520" s="11">
        <v>64.077500000000001</v>
      </c>
      <c r="N1520" s="8">
        <v>3568555.58</v>
      </c>
      <c r="O1520" s="9">
        <v>34.128005862416302</v>
      </c>
      <c r="P1520" s="13"/>
      <c r="Q1520" s="13"/>
      <c r="R1520" s="13">
        <f t="shared" si="264"/>
        <v>273024.04689933039</v>
      </c>
      <c r="S1520" s="11">
        <f t="shared" si="265"/>
        <v>58.829511177825736</v>
      </c>
      <c r="T1520" s="13">
        <f t="shared" si="266"/>
        <v>0.91809935122040864</v>
      </c>
      <c r="U1520" s="14"/>
      <c r="V1520" s="13">
        <f t="shared" si="267"/>
        <v>0.92</v>
      </c>
      <c r="W1520" s="13">
        <v>52.21</v>
      </c>
    </row>
    <row r="1521" spans="1:23" hidden="1" x14ac:dyDescent="0.25">
      <c r="A1521" s="7" t="s">
        <v>10874</v>
      </c>
      <c r="B1521" s="7">
        <v>46504</v>
      </c>
      <c r="C1521" s="7" t="s">
        <v>4120</v>
      </c>
      <c r="D1521" s="14">
        <v>5</v>
      </c>
      <c r="E1521" s="13">
        <f t="shared" si="261"/>
        <v>0</v>
      </c>
      <c r="F1521" s="14">
        <f t="shared" si="262"/>
        <v>0</v>
      </c>
      <c r="G1521" s="11">
        <v>1297.26</v>
      </c>
      <c r="H1521" s="13">
        <v>800000</v>
      </c>
      <c r="I1521" s="11">
        <v>443.91</v>
      </c>
      <c r="J1521" s="9">
        <v>34.219046297581102</v>
      </c>
      <c r="K1521" s="13">
        <v>3.6352523336626898E-2</v>
      </c>
      <c r="L1521" s="13">
        <f t="shared" si="263"/>
        <v>1.2439486790899332E-2</v>
      </c>
      <c r="M1521" s="11">
        <v>259.452</v>
      </c>
      <c r="N1521" s="8">
        <v>3568555.58</v>
      </c>
      <c r="O1521" s="9">
        <v>34.128005862416302</v>
      </c>
      <c r="P1521" s="13"/>
      <c r="Q1521" s="13"/>
      <c r="R1521" s="13">
        <f t="shared" si="264"/>
        <v>273024.04689933039</v>
      </c>
      <c r="S1521" s="11">
        <f t="shared" si="265"/>
        <v>99.25113036368225</v>
      </c>
      <c r="T1521" s="13">
        <f t="shared" si="266"/>
        <v>0.38254139634183681</v>
      </c>
      <c r="U1521" s="14"/>
      <c r="V1521" s="13">
        <f t="shared" si="267"/>
        <v>0.38</v>
      </c>
      <c r="W1521" s="13">
        <v>198.44</v>
      </c>
    </row>
    <row r="1522" spans="1:23" x14ac:dyDescent="0.25">
      <c r="A1522" s="15" t="s">
        <v>10874</v>
      </c>
      <c r="B1522" s="15">
        <v>46505</v>
      </c>
      <c r="C1522" s="7" t="s">
        <v>1084</v>
      </c>
      <c r="D1522" s="14">
        <v>9</v>
      </c>
      <c r="E1522" s="13">
        <f t="shared" si="261"/>
        <v>1</v>
      </c>
      <c r="F1522" s="14">
        <f t="shared" si="262"/>
        <v>52.21</v>
      </c>
      <c r="G1522" s="11">
        <v>620.54</v>
      </c>
      <c r="H1522" s="13">
        <v>800000</v>
      </c>
      <c r="I1522" s="11">
        <v>236.6</v>
      </c>
      <c r="J1522" s="9">
        <v>38.128081993102803</v>
      </c>
      <c r="K1522" s="13">
        <v>1.7389108452669801E-2</v>
      </c>
      <c r="L1522" s="13">
        <f t="shared" si="263"/>
        <v>6.6301335287035123E-3</v>
      </c>
      <c r="M1522" s="11">
        <v>68.948888888888902</v>
      </c>
      <c r="N1522" s="8">
        <v>3568555.58</v>
      </c>
      <c r="O1522" s="9">
        <v>34.128005862416302</v>
      </c>
      <c r="P1522" s="13"/>
      <c r="Q1522" s="13"/>
      <c r="R1522" s="13">
        <f t="shared" si="264"/>
        <v>273024.04689933039</v>
      </c>
      <c r="S1522" s="11">
        <f t="shared" si="265"/>
        <v>47.476447617192626</v>
      </c>
      <c r="T1522" s="13">
        <f t="shared" si="266"/>
        <v>0.68857451341530529</v>
      </c>
      <c r="U1522" s="14"/>
      <c r="V1522" s="13">
        <f t="shared" si="267"/>
        <v>0.69</v>
      </c>
      <c r="W1522" s="13">
        <v>52.21</v>
      </c>
    </row>
    <row r="1523" spans="1:23" x14ac:dyDescent="0.25">
      <c r="A1523" s="15" t="s">
        <v>10874</v>
      </c>
      <c r="B1523" s="15">
        <v>46506</v>
      </c>
      <c r="C1523" s="7" t="s">
        <v>4683</v>
      </c>
      <c r="D1523" s="14">
        <v>7</v>
      </c>
      <c r="E1523" s="13">
        <f t="shared" si="261"/>
        <v>1</v>
      </c>
      <c r="F1523" s="14">
        <f t="shared" si="262"/>
        <v>52.21</v>
      </c>
      <c r="G1523" s="11">
        <v>484.96</v>
      </c>
      <c r="H1523" s="13">
        <v>800000</v>
      </c>
      <c r="I1523" s="11">
        <v>185.64</v>
      </c>
      <c r="J1523" s="9">
        <v>38.279445727482702</v>
      </c>
      <c r="K1523" s="13">
        <v>1.3589812155875101E-2</v>
      </c>
      <c r="L1523" s="13">
        <f t="shared" si="263"/>
        <v>5.2021047686750567E-3</v>
      </c>
      <c r="M1523" s="11">
        <v>69.28</v>
      </c>
      <c r="N1523" s="8">
        <v>3568555.58</v>
      </c>
      <c r="O1523" s="9">
        <v>34.128005862416302</v>
      </c>
      <c r="P1523" s="13"/>
      <c r="Q1523" s="13"/>
      <c r="R1523" s="13">
        <f t="shared" si="264"/>
        <v>273024.04689933039</v>
      </c>
      <c r="S1523" s="11">
        <f t="shared" si="265"/>
        <v>37.103455113987337</v>
      </c>
      <c r="T1523" s="13">
        <f t="shared" si="266"/>
        <v>0.53555795487857005</v>
      </c>
      <c r="U1523" s="14"/>
      <c r="V1523" s="13">
        <f t="shared" si="267"/>
        <v>0.54</v>
      </c>
      <c r="W1523" s="13">
        <v>52.21</v>
      </c>
    </row>
    <row r="1524" spans="1:23" x14ac:dyDescent="0.25">
      <c r="A1524" s="15" t="s">
        <v>10874</v>
      </c>
      <c r="B1524" s="15">
        <v>46507</v>
      </c>
      <c r="C1524" s="7" t="s">
        <v>656</v>
      </c>
      <c r="D1524" s="14">
        <v>12</v>
      </c>
      <c r="E1524" s="13">
        <f t="shared" si="261"/>
        <v>1</v>
      </c>
      <c r="F1524" s="14">
        <f t="shared" si="262"/>
        <v>67.83</v>
      </c>
      <c r="G1524" s="11">
        <v>1046.06</v>
      </c>
      <c r="H1524" s="13">
        <v>800000</v>
      </c>
      <c r="I1524" s="11">
        <v>365.2</v>
      </c>
      <c r="J1524" s="9">
        <v>34.911955337169999</v>
      </c>
      <c r="K1524" s="13">
        <v>2.93132606890769E-2</v>
      </c>
      <c r="L1524" s="13">
        <f t="shared" si="263"/>
        <v>1.0233832479638738E-2</v>
      </c>
      <c r="M1524" s="11">
        <v>87.171666666666695</v>
      </c>
      <c r="N1524" s="8">
        <v>3568555.58</v>
      </c>
      <c r="O1524" s="9">
        <v>34.128005862416302</v>
      </c>
      <c r="P1524" s="13"/>
      <c r="Q1524" s="13"/>
      <c r="R1524" s="13">
        <f t="shared" si="264"/>
        <v>273024.04689933039</v>
      </c>
      <c r="S1524" s="11">
        <f t="shared" si="265"/>
        <v>80.032250611468299</v>
      </c>
      <c r="T1524" s="13">
        <f t="shared" si="266"/>
        <v>0.91809935122040731</v>
      </c>
      <c r="U1524" s="14"/>
      <c r="V1524" s="13">
        <f t="shared" si="267"/>
        <v>0.92</v>
      </c>
      <c r="W1524" s="13">
        <v>67.83</v>
      </c>
    </row>
    <row r="1525" spans="1:23" x14ac:dyDescent="0.25">
      <c r="A1525" s="15" t="s">
        <v>10874</v>
      </c>
      <c r="B1525" s="15">
        <v>46508</v>
      </c>
      <c r="C1525" s="7" t="s">
        <v>614</v>
      </c>
      <c r="D1525" s="14">
        <v>8</v>
      </c>
      <c r="E1525" s="13">
        <f t="shared" si="261"/>
        <v>1</v>
      </c>
      <c r="F1525" s="14">
        <f t="shared" si="262"/>
        <v>67.83</v>
      </c>
      <c r="G1525" s="11">
        <v>709.91</v>
      </c>
      <c r="H1525" s="13">
        <v>800000</v>
      </c>
      <c r="I1525" s="11">
        <v>253.37</v>
      </c>
      <c r="J1525" s="9">
        <v>35.690439633192902</v>
      </c>
      <c r="K1525" s="13">
        <v>1.9893483065773099E-2</v>
      </c>
      <c r="L1525" s="13">
        <f t="shared" si="263"/>
        <v>7.1000715645292006E-3</v>
      </c>
      <c r="M1525" s="11">
        <v>88.738749999999996</v>
      </c>
      <c r="N1525" s="8">
        <v>3568555.58</v>
      </c>
      <c r="O1525" s="9">
        <v>34.128005862416302</v>
      </c>
      <c r="P1525" s="13"/>
      <c r="Q1525" s="13"/>
      <c r="R1525" s="13">
        <f t="shared" si="264"/>
        <v>273024.04689933039</v>
      </c>
      <c r="S1525" s="11">
        <f t="shared" si="265"/>
        <v>54.313992535406697</v>
      </c>
      <c r="T1525" s="13">
        <f t="shared" si="266"/>
        <v>0.61206623414693917</v>
      </c>
      <c r="U1525" s="14"/>
      <c r="V1525" s="13">
        <f t="shared" si="267"/>
        <v>0.61</v>
      </c>
      <c r="W1525" s="13">
        <v>67.83</v>
      </c>
    </row>
    <row r="1526" spans="1:23" ht="24" hidden="1" x14ac:dyDescent="0.25">
      <c r="A1526" s="7" t="s">
        <v>10874</v>
      </c>
      <c r="B1526" s="7">
        <v>46509</v>
      </c>
      <c r="C1526" s="7" t="s">
        <v>6960</v>
      </c>
      <c r="D1526" s="14">
        <v>1</v>
      </c>
      <c r="E1526" s="13">
        <f t="shared" si="261"/>
        <v>0</v>
      </c>
      <c r="F1526" s="14">
        <f t="shared" si="262"/>
        <v>0</v>
      </c>
      <c r="G1526" s="11">
        <v>61.01</v>
      </c>
      <c r="H1526" s="13">
        <v>800000</v>
      </c>
      <c r="I1526" s="11">
        <v>18.489999999999998</v>
      </c>
      <c r="J1526" s="9">
        <v>30.306507129978701</v>
      </c>
      <c r="K1526" s="13">
        <v>1.7096553110152199E-3</v>
      </c>
      <c r="L1526" s="13">
        <f t="shared" si="263"/>
        <v>5.1813680873088715E-4</v>
      </c>
      <c r="M1526" s="11">
        <v>61.01</v>
      </c>
      <c r="N1526" s="8">
        <v>3568555.58</v>
      </c>
      <c r="O1526" s="9">
        <v>34.128005862416302</v>
      </c>
      <c r="P1526" s="13"/>
      <c r="Q1526" s="13"/>
      <c r="R1526" s="13">
        <f t="shared" si="264"/>
        <v>273024.04689933039</v>
      </c>
      <c r="S1526" s="11">
        <f t="shared" si="265"/>
        <v>4.6677701181630873</v>
      </c>
      <c r="T1526" s="13">
        <f t="shared" si="266"/>
        <v>7.6508279268367271E-2</v>
      </c>
      <c r="U1526" s="14"/>
      <c r="V1526" s="13">
        <f t="shared" si="267"/>
        <v>0.08</v>
      </c>
      <c r="W1526" s="13">
        <v>52.21</v>
      </c>
    </row>
    <row r="1527" spans="1:23" x14ac:dyDescent="0.25">
      <c r="A1527" s="15" t="s">
        <v>10874</v>
      </c>
      <c r="B1527" s="15">
        <v>46510</v>
      </c>
      <c r="C1527" s="7" t="s">
        <v>2008</v>
      </c>
      <c r="D1527" s="14">
        <v>11</v>
      </c>
      <c r="E1527" s="13">
        <f t="shared" si="261"/>
        <v>1</v>
      </c>
      <c r="F1527" s="14">
        <f t="shared" si="262"/>
        <v>67.83</v>
      </c>
      <c r="G1527" s="11">
        <v>964.57</v>
      </c>
      <c r="H1527" s="13">
        <v>800000</v>
      </c>
      <c r="I1527" s="11">
        <v>438.9</v>
      </c>
      <c r="J1527" s="9">
        <v>45.502140850327102</v>
      </c>
      <c r="K1527" s="13">
        <v>2.7029703709981201E-2</v>
      </c>
      <c r="L1527" s="13">
        <f t="shared" si="263"/>
        <v>1.2299093853541736E-2</v>
      </c>
      <c r="M1527" s="11">
        <v>87.688181818181803</v>
      </c>
      <c r="N1527" s="8">
        <v>3568555.58</v>
      </c>
      <c r="O1527" s="9">
        <v>34.128005862416302</v>
      </c>
      <c r="P1527" s="13"/>
      <c r="Q1527" s="13"/>
      <c r="R1527" s="13">
        <f t="shared" si="264"/>
        <v>273024.04689933039</v>
      </c>
      <c r="S1527" s="11">
        <f t="shared" si="265"/>
        <v>73.797590933889126</v>
      </c>
      <c r="T1527" s="13">
        <f t="shared" si="266"/>
        <v>0.8415910719520413</v>
      </c>
      <c r="U1527" s="14"/>
      <c r="V1527" s="13">
        <f t="shared" si="267"/>
        <v>0.84</v>
      </c>
      <c r="W1527" s="13">
        <v>67.83</v>
      </c>
    </row>
    <row r="1528" spans="1:23" hidden="1" x14ac:dyDescent="0.25">
      <c r="A1528" s="7" t="s">
        <v>10874</v>
      </c>
      <c r="B1528" s="7">
        <v>46511</v>
      </c>
      <c r="C1528" s="7" t="s">
        <v>341</v>
      </c>
      <c r="D1528" s="14">
        <v>5</v>
      </c>
      <c r="E1528" s="13">
        <f t="shared" si="261"/>
        <v>0</v>
      </c>
      <c r="F1528" s="14">
        <f t="shared" si="262"/>
        <v>0</v>
      </c>
      <c r="G1528" s="11">
        <v>336.59</v>
      </c>
      <c r="H1528" s="13">
        <v>800000</v>
      </c>
      <c r="I1528" s="11">
        <v>122.19</v>
      </c>
      <c r="J1528" s="9">
        <v>36.302326272319398</v>
      </c>
      <c r="K1528" s="13">
        <v>9.4321075419539907E-3</v>
      </c>
      <c r="L1528" s="13">
        <f t="shared" si="263"/>
        <v>3.424074454236183E-3</v>
      </c>
      <c r="M1528" s="11">
        <v>67.317999999999998</v>
      </c>
      <c r="N1528" s="8">
        <v>3568555.58</v>
      </c>
      <c r="O1528" s="9">
        <v>34.128005862416302</v>
      </c>
      <c r="P1528" s="13"/>
      <c r="Q1528" s="13"/>
      <c r="R1528" s="13">
        <f t="shared" si="264"/>
        <v>273024.04689933039</v>
      </c>
      <c r="S1528" s="11">
        <f t="shared" si="265"/>
        <v>25.751921718939744</v>
      </c>
      <c r="T1528" s="13">
        <f t="shared" si="266"/>
        <v>0.38254139634183643</v>
      </c>
      <c r="U1528" s="14"/>
      <c r="V1528" s="13">
        <f t="shared" si="267"/>
        <v>0.38</v>
      </c>
      <c r="W1528" s="13">
        <v>52.21</v>
      </c>
    </row>
    <row r="1529" spans="1:23" hidden="1" x14ac:dyDescent="0.25">
      <c r="A1529" s="7" t="s">
        <v>10874</v>
      </c>
      <c r="B1529" s="7">
        <v>46519</v>
      </c>
      <c r="C1529" s="7" t="s">
        <v>3095</v>
      </c>
      <c r="D1529" s="14">
        <v>1</v>
      </c>
      <c r="E1529" s="13">
        <f t="shared" si="261"/>
        <v>0</v>
      </c>
      <c r="F1529" s="14">
        <f t="shared" si="262"/>
        <v>0</v>
      </c>
      <c r="G1529" s="11">
        <v>79.95</v>
      </c>
      <c r="H1529" s="13">
        <v>800000</v>
      </c>
      <c r="I1529" s="11">
        <v>32.46</v>
      </c>
      <c r="J1529" s="9">
        <v>40.6003752345216</v>
      </c>
      <c r="K1529" s="13">
        <v>2.2404022638201401E-3</v>
      </c>
      <c r="L1529" s="13">
        <f t="shared" si="263"/>
        <v>9.0961172587369346E-4</v>
      </c>
      <c r="M1529" s="11">
        <v>79.95</v>
      </c>
      <c r="N1529" s="8">
        <v>3568555.58</v>
      </c>
      <c r="O1529" s="9">
        <v>34.128005862416302</v>
      </c>
      <c r="P1529" s="13"/>
      <c r="Q1529" s="13"/>
      <c r="R1529" s="13">
        <f t="shared" si="264"/>
        <v>273024.04689933039</v>
      </c>
      <c r="S1529" s="11">
        <f t="shared" si="265"/>
        <v>6.1168369275059593</v>
      </c>
      <c r="T1529" s="13">
        <f t="shared" si="266"/>
        <v>7.6508279268367216E-2</v>
      </c>
      <c r="U1529" s="14"/>
      <c r="V1529" s="13">
        <f t="shared" si="267"/>
        <v>0.08</v>
      </c>
      <c r="W1529" s="13">
        <v>52.21</v>
      </c>
    </row>
    <row r="1530" spans="1:23" hidden="1" x14ac:dyDescent="0.25">
      <c r="A1530" s="7" t="s">
        <v>10874</v>
      </c>
      <c r="B1530" s="7">
        <v>47540</v>
      </c>
      <c r="C1530" s="7" t="s">
        <v>2329</v>
      </c>
      <c r="D1530" s="14">
        <v>2</v>
      </c>
      <c r="E1530" s="13">
        <f t="shared" si="261"/>
        <v>0</v>
      </c>
      <c r="F1530" s="14">
        <f t="shared" si="262"/>
        <v>0</v>
      </c>
      <c r="G1530" s="11">
        <v>91.28</v>
      </c>
      <c r="H1530" s="13">
        <v>800000</v>
      </c>
      <c r="I1530" s="11">
        <v>41.26</v>
      </c>
      <c r="J1530" s="9">
        <v>45.201577563540802</v>
      </c>
      <c r="K1530" s="13">
        <v>2.5578976690619499E-3</v>
      </c>
      <c r="L1530" s="13">
        <f t="shared" si="263"/>
        <v>1.1562100988770395E-3</v>
      </c>
      <c r="M1530" s="11">
        <v>45.64</v>
      </c>
      <c r="N1530" s="8">
        <v>3568555.58</v>
      </c>
      <c r="O1530" s="9">
        <v>34.128005862416302</v>
      </c>
      <c r="P1530" s="13"/>
      <c r="Q1530" s="13"/>
      <c r="R1530" s="13">
        <f t="shared" si="264"/>
        <v>273024.04689933039</v>
      </c>
      <c r="S1530" s="11">
        <f t="shared" si="265"/>
        <v>6.983675731616577</v>
      </c>
      <c r="T1530" s="13">
        <f t="shared" si="266"/>
        <v>0.15301655853673482</v>
      </c>
      <c r="U1530" s="14"/>
      <c r="V1530" s="13">
        <f t="shared" si="267"/>
        <v>0.15</v>
      </c>
      <c r="W1530" s="13">
        <v>30.46</v>
      </c>
    </row>
    <row r="1531" spans="1:23" hidden="1" x14ac:dyDescent="0.25">
      <c r="A1531" s="7" t="s">
        <v>10874</v>
      </c>
      <c r="B1531" s="7">
        <v>48003</v>
      </c>
      <c r="C1531" s="7" t="s">
        <v>6441</v>
      </c>
      <c r="D1531" s="14">
        <v>3</v>
      </c>
      <c r="E1531" s="13">
        <f t="shared" si="261"/>
        <v>0</v>
      </c>
      <c r="F1531" s="14">
        <f t="shared" si="262"/>
        <v>0</v>
      </c>
      <c r="G1531" s="11">
        <v>0</v>
      </c>
      <c r="H1531" s="13">
        <v>800000</v>
      </c>
      <c r="I1531" s="11">
        <v>-140.55000000000001</v>
      </c>
      <c r="J1531" s="9"/>
      <c r="K1531" s="13">
        <v>0</v>
      </c>
      <c r="L1531" s="13">
        <f t="shared" si="263"/>
        <v>0</v>
      </c>
      <c r="M1531" s="11">
        <v>0</v>
      </c>
      <c r="N1531" s="8">
        <v>3568555.58</v>
      </c>
      <c r="O1531" s="9">
        <v>34.128005862416302</v>
      </c>
      <c r="P1531" s="13"/>
      <c r="Q1531" s="13"/>
      <c r="R1531" s="13">
        <f t="shared" si="264"/>
        <v>273024.04689933039</v>
      </c>
      <c r="S1531" s="11">
        <f t="shared" si="265"/>
        <v>0</v>
      </c>
      <c r="T1531" s="13">
        <f t="shared" si="266"/>
        <v>0</v>
      </c>
      <c r="U1531" s="14"/>
      <c r="V1531" s="13">
        <f t="shared" si="267"/>
        <v>0</v>
      </c>
      <c r="W1531" s="13">
        <v>60.92</v>
      </c>
    </row>
    <row r="1532" spans="1:23" hidden="1" x14ac:dyDescent="0.25">
      <c r="A1532" s="7" t="s">
        <v>10874</v>
      </c>
      <c r="B1532" s="7">
        <v>48008</v>
      </c>
      <c r="C1532" s="7" t="s">
        <v>1820</v>
      </c>
      <c r="D1532" s="14">
        <v>1</v>
      </c>
      <c r="E1532" s="13">
        <f t="shared" si="261"/>
        <v>0</v>
      </c>
      <c r="F1532" s="14">
        <f t="shared" si="262"/>
        <v>0</v>
      </c>
      <c r="G1532" s="11">
        <v>101.69</v>
      </c>
      <c r="H1532" s="13">
        <v>800000</v>
      </c>
      <c r="I1532" s="11">
        <v>39.090000000000003</v>
      </c>
      <c r="J1532" s="9">
        <v>38.440357950634301</v>
      </c>
      <c r="K1532" s="13">
        <v>2.8496123353079499E-3</v>
      </c>
      <c r="L1532" s="13">
        <f t="shared" si="263"/>
        <v>1.0954011818978054E-3</v>
      </c>
      <c r="M1532" s="11">
        <v>101.69</v>
      </c>
      <c r="N1532" s="8">
        <v>3568555.58</v>
      </c>
      <c r="O1532" s="9">
        <v>34.128005862416302</v>
      </c>
      <c r="P1532" s="13"/>
      <c r="Q1532" s="13"/>
      <c r="R1532" s="13">
        <f t="shared" si="264"/>
        <v>273024.04689933039</v>
      </c>
      <c r="S1532" s="11">
        <f t="shared" si="265"/>
        <v>7.7801269188002813</v>
      </c>
      <c r="T1532" s="13">
        <f t="shared" si="266"/>
        <v>7.650827926836741E-2</v>
      </c>
      <c r="U1532" s="14"/>
      <c r="V1532" s="13">
        <f t="shared" si="267"/>
        <v>0.08</v>
      </c>
      <c r="W1532" s="13">
        <v>76.319999999999993</v>
      </c>
    </row>
    <row r="1533" spans="1:23" hidden="1" x14ac:dyDescent="0.25">
      <c r="A1533" s="7" t="s">
        <v>10874</v>
      </c>
      <c r="B1533" s="7">
        <v>48009</v>
      </c>
      <c r="C1533" s="7" t="s">
        <v>65</v>
      </c>
      <c r="D1533" s="14">
        <v>6</v>
      </c>
      <c r="E1533" s="13">
        <f t="shared" si="261"/>
        <v>0</v>
      </c>
      <c r="F1533" s="14">
        <f t="shared" si="262"/>
        <v>0</v>
      </c>
      <c r="G1533" s="11">
        <v>549.12</v>
      </c>
      <c r="H1533" s="13">
        <v>800000</v>
      </c>
      <c r="I1533" s="11">
        <v>187.68</v>
      </c>
      <c r="J1533" s="9">
        <v>34.178321678321701</v>
      </c>
      <c r="K1533" s="13">
        <v>1.5387738475408599E-2</v>
      </c>
      <c r="L1533" s="13">
        <f t="shared" si="263"/>
        <v>5.2592707551440271E-3</v>
      </c>
      <c r="M1533" s="11">
        <v>91.52</v>
      </c>
      <c r="N1533" s="8">
        <v>3568555.58</v>
      </c>
      <c r="O1533" s="9">
        <v>34.128005862416302</v>
      </c>
      <c r="P1533" s="13"/>
      <c r="Q1533" s="13"/>
      <c r="R1533" s="13">
        <f t="shared" si="264"/>
        <v>273024.04689933039</v>
      </c>
      <c r="S1533" s="11">
        <f t="shared" si="265"/>
        <v>42.012226311845886</v>
      </c>
      <c r="T1533" s="13">
        <f t="shared" si="266"/>
        <v>0.45904967561020421</v>
      </c>
      <c r="U1533" s="14"/>
      <c r="V1533" s="13">
        <f t="shared" si="267"/>
        <v>0.46</v>
      </c>
      <c r="W1533" s="13">
        <v>76.319999999999993</v>
      </c>
    </row>
    <row r="1534" spans="1:23" hidden="1" x14ac:dyDescent="0.25">
      <c r="A1534" s="7" t="s">
        <v>10874</v>
      </c>
      <c r="B1534" s="7">
        <v>48203</v>
      </c>
      <c r="C1534" s="7" t="s">
        <v>6441</v>
      </c>
      <c r="D1534" s="14">
        <v>5</v>
      </c>
      <c r="E1534" s="13">
        <f t="shared" si="261"/>
        <v>0</v>
      </c>
      <c r="F1534" s="14">
        <f t="shared" si="262"/>
        <v>0</v>
      </c>
      <c r="G1534" s="11">
        <v>647.94000000000005</v>
      </c>
      <c r="H1534" s="13">
        <v>800000</v>
      </c>
      <c r="I1534" s="11">
        <v>203.65</v>
      </c>
      <c r="J1534" s="9">
        <v>31.4303793561132</v>
      </c>
      <c r="K1534" s="13">
        <v>1.81569261140666E-2</v>
      </c>
      <c r="L1534" s="13">
        <f t="shared" si="263"/>
        <v>5.7067907570603153E-3</v>
      </c>
      <c r="M1534" s="11">
        <v>129.58799999999999</v>
      </c>
      <c r="N1534" s="8">
        <v>3568555.58</v>
      </c>
      <c r="O1534" s="9">
        <v>34.128005862416302</v>
      </c>
      <c r="P1534" s="13"/>
      <c r="Q1534" s="13"/>
      <c r="R1534" s="13">
        <f t="shared" si="264"/>
        <v>273024.04689933039</v>
      </c>
      <c r="S1534" s="11">
        <f t="shared" si="265"/>
        <v>49.572774469145962</v>
      </c>
      <c r="T1534" s="13">
        <f t="shared" si="266"/>
        <v>0.38254139634183693</v>
      </c>
      <c r="U1534" s="14"/>
      <c r="V1534" s="13">
        <f t="shared" si="267"/>
        <v>0.38</v>
      </c>
      <c r="W1534" s="13">
        <v>106.85</v>
      </c>
    </row>
    <row r="1535" spans="1:23" hidden="1" x14ac:dyDescent="0.25">
      <c r="A1535" s="7" t="s">
        <v>10874</v>
      </c>
      <c r="B1535" s="7">
        <v>48204</v>
      </c>
      <c r="C1535" s="7" t="s">
        <v>2566</v>
      </c>
      <c r="D1535" s="14">
        <v>1</v>
      </c>
      <c r="E1535" s="13">
        <f t="shared" si="261"/>
        <v>0</v>
      </c>
      <c r="F1535" s="14">
        <f t="shared" si="262"/>
        <v>0</v>
      </c>
      <c r="G1535" s="11">
        <v>169.99</v>
      </c>
      <c r="H1535" s="13">
        <v>800000</v>
      </c>
      <c r="I1535" s="11">
        <v>85.66</v>
      </c>
      <c r="J1535" s="9">
        <v>50.391199482322499</v>
      </c>
      <c r="K1535" s="13">
        <v>4.7635519803225302E-3</v>
      </c>
      <c r="L1535" s="13">
        <f t="shared" si="263"/>
        <v>2.4004109808484502E-3</v>
      </c>
      <c r="M1535" s="11">
        <v>169.99</v>
      </c>
      <c r="N1535" s="8">
        <v>3568555.58</v>
      </c>
      <c r="O1535" s="9">
        <v>34.128005862416302</v>
      </c>
      <c r="P1535" s="13"/>
      <c r="Q1535" s="13"/>
      <c r="R1535" s="13">
        <f t="shared" si="264"/>
        <v>273024.04689933039</v>
      </c>
      <c r="S1535" s="11">
        <f t="shared" si="265"/>
        <v>13.005642392829767</v>
      </c>
      <c r="T1535" s="13">
        <f t="shared" si="266"/>
        <v>7.6508279268367355E-2</v>
      </c>
      <c r="U1535" s="14"/>
      <c r="V1535" s="13">
        <f t="shared" si="267"/>
        <v>0.08</v>
      </c>
      <c r="W1535" s="13">
        <v>106.85</v>
      </c>
    </row>
    <row r="1536" spans="1:23" hidden="1" x14ac:dyDescent="0.25">
      <c r="A1536" s="7" t="s">
        <v>10874</v>
      </c>
      <c r="B1536" s="7">
        <v>48209</v>
      </c>
      <c r="C1536" s="7" t="s">
        <v>65</v>
      </c>
      <c r="D1536" s="14">
        <v>4</v>
      </c>
      <c r="E1536" s="13">
        <f t="shared" si="261"/>
        <v>0</v>
      </c>
      <c r="F1536" s="14">
        <f t="shared" si="262"/>
        <v>0</v>
      </c>
      <c r="G1536" s="11">
        <v>684.62</v>
      </c>
      <c r="H1536" s="13">
        <v>800000</v>
      </c>
      <c r="I1536" s="11">
        <v>307.61</v>
      </c>
      <c r="J1536" s="9">
        <v>44.931494843854999</v>
      </c>
      <c r="K1536" s="13">
        <v>1.91847929688123E-2</v>
      </c>
      <c r="L1536" s="13">
        <f t="shared" si="263"/>
        <v>8.6200142635861551E-3</v>
      </c>
      <c r="M1536" s="11">
        <v>171.155</v>
      </c>
      <c r="N1536" s="8">
        <v>3568555.58</v>
      </c>
      <c r="O1536" s="9">
        <v>34.128005862416302</v>
      </c>
      <c r="P1536" s="13"/>
      <c r="Q1536" s="13"/>
      <c r="R1536" s="13">
        <f t="shared" si="264"/>
        <v>273024.04689933039</v>
      </c>
      <c r="S1536" s="11">
        <f t="shared" si="265"/>
        <v>52.379098152709538</v>
      </c>
      <c r="T1536" s="13">
        <f t="shared" si="266"/>
        <v>0.3060331170734687</v>
      </c>
      <c r="U1536" s="14"/>
      <c r="V1536" s="13">
        <f t="shared" si="267"/>
        <v>0.31</v>
      </c>
      <c r="W1536" s="13">
        <v>133.94999999999999</v>
      </c>
    </row>
    <row r="1537" spans="1:23" hidden="1" x14ac:dyDescent="0.25">
      <c r="A1537" s="7" t="s">
        <v>10874</v>
      </c>
      <c r="B1537" s="7">
        <v>48210</v>
      </c>
      <c r="C1537" s="7" t="s">
        <v>4967</v>
      </c>
      <c r="D1537" s="14">
        <v>2</v>
      </c>
      <c r="E1537" s="13">
        <f t="shared" si="261"/>
        <v>0</v>
      </c>
      <c r="F1537" s="14">
        <f t="shared" si="262"/>
        <v>0</v>
      </c>
      <c r="G1537" s="11">
        <v>347.8</v>
      </c>
      <c r="H1537" s="13">
        <v>800000</v>
      </c>
      <c r="I1537" s="11">
        <v>125.62</v>
      </c>
      <c r="J1537" s="9">
        <v>36.118458884416299</v>
      </c>
      <c r="K1537" s="13">
        <v>9.7462402421093896E-3</v>
      </c>
      <c r="L1537" s="13">
        <f t="shared" si="263"/>
        <v>3.5201917746227156E-3</v>
      </c>
      <c r="M1537" s="11">
        <v>173.9</v>
      </c>
      <c r="N1537" s="8">
        <v>3568555.58</v>
      </c>
      <c r="O1537" s="9">
        <v>34.128005862416302</v>
      </c>
      <c r="P1537" s="13"/>
      <c r="Q1537" s="13"/>
      <c r="R1537" s="13">
        <f t="shared" si="264"/>
        <v>273024.04689933039</v>
      </c>
      <c r="S1537" s="11">
        <f t="shared" si="265"/>
        <v>26.609579529538152</v>
      </c>
      <c r="T1537" s="13">
        <f t="shared" si="266"/>
        <v>0.15301655853673463</v>
      </c>
      <c r="U1537" s="14"/>
      <c r="V1537" s="13">
        <f t="shared" si="267"/>
        <v>0.15</v>
      </c>
      <c r="W1537" s="13">
        <v>133.94999999999999</v>
      </c>
    </row>
    <row r="1538" spans="1:23" x14ac:dyDescent="0.25">
      <c r="A1538" s="15" t="s">
        <v>10874</v>
      </c>
      <c r="B1538" s="15">
        <v>48233</v>
      </c>
      <c r="C1538" s="7" t="s">
        <v>446</v>
      </c>
      <c r="D1538" s="14">
        <v>8</v>
      </c>
      <c r="E1538" s="13">
        <f t="shared" si="261"/>
        <v>1</v>
      </c>
      <c r="F1538" s="14">
        <f t="shared" si="262"/>
        <v>133.94999999999999</v>
      </c>
      <c r="G1538" s="11">
        <v>1350.18</v>
      </c>
      <c r="H1538" s="13">
        <v>800000</v>
      </c>
      <c r="I1538" s="11">
        <v>456.86</v>
      </c>
      <c r="J1538" s="9">
        <v>33.836969885496799</v>
      </c>
      <c r="K1538" s="13">
        <v>3.7835476279733299E-2</v>
      </c>
      <c r="L1538" s="13">
        <f t="shared" si="263"/>
        <v>1.280237871480764E-2</v>
      </c>
      <c r="M1538" s="11">
        <v>168.77250000000001</v>
      </c>
      <c r="N1538" s="8">
        <v>3568555.58</v>
      </c>
      <c r="O1538" s="9">
        <v>34.128005862416302</v>
      </c>
      <c r="P1538" s="13"/>
      <c r="Q1538" s="13"/>
      <c r="R1538" s="13">
        <f t="shared" si="264"/>
        <v>273024.04689933039</v>
      </c>
      <c r="S1538" s="11">
        <f t="shared" si="265"/>
        <v>103.29994850256406</v>
      </c>
      <c r="T1538" s="13">
        <f t="shared" si="266"/>
        <v>0.61206623414693784</v>
      </c>
      <c r="U1538" s="14"/>
      <c r="V1538" s="13">
        <f t="shared" si="267"/>
        <v>0.61</v>
      </c>
      <c r="W1538" s="13">
        <v>133.94999999999999</v>
      </c>
    </row>
    <row r="1539" spans="1:23" hidden="1" x14ac:dyDescent="0.25">
      <c r="A1539" s="7" t="s">
        <v>10874</v>
      </c>
      <c r="B1539" s="7">
        <v>48234</v>
      </c>
      <c r="C1539" s="7" t="s">
        <v>3867</v>
      </c>
      <c r="D1539" s="14">
        <v>1</v>
      </c>
      <c r="E1539" s="13">
        <f t="shared" si="261"/>
        <v>0</v>
      </c>
      <c r="F1539" s="14">
        <f t="shared" si="262"/>
        <v>0</v>
      </c>
      <c r="G1539" s="11">
        <v>127.5</v>
      </c>
      <c r="H1539" s="13">
        <v>800000</v>
      </c>
      <c r="I1539" s="11">
        <v>43.17</v>
      </c>
      <c r="J1539" s="9">
        <v>33.858823529411801</v>
      </c>
      <c r="K1539" s="13">
        <v>3.5728741543097999E-3</v>
      </c>
      <c r="L1539" s="13">
        <f t="shared" si="263"/>
        <v>1.2097331548357193E-3</v>
      </c>
      <c r="M1539" s="11">
        <v>127.5</v>
      </c>
      <c r="N1539" s="8">
        <v>3568555.58</v>
      </c>
      <c r="O1539" s="9">
        <v>34.128005862416302</v>
      </c>
      <c r="P1539" s="13"/>
      <c r="Q1539" s="13"/>
      <c r="R1539" s="13">
        <f t="shared" si="264"/>
        <v>273024.04689933039</v>
      </c>
      <c r="S1539" s="11">
        <f t="shared" si="265"/>
        <v>9.7548056067168414</v>
      </c>
      <c r="T1539" s="13">
        <f t="shared" si="266"/>
        <v>7.6508279268367382E-2</v>
      </c>
      <c r="U1539" s="14"/>
      <c r="V1539" s="13">
        <f t="shared" si="267"/>
        <v>0.08</v>
      </c>
      <c r="W1539" s="13">
        <v>106.85</v>
      </c>
    </row>
    <row r="1540" spans="1:23" hidden="1" x14ac:dyDescent="0.25">
      <c r="A1540" s="7" t="s">
        <v>10874</v>
      </c>
      <c r="B1540" s="7">
        <v>49012</v>
      </c>
      <c r="C1540" s="7" t="s">
        <v>27</v>
      </c>
      <c r="D1540" s="14">
        <v>4</v>
      </c>
      <c r="E1540" s="13">
        <f t="shared" si="261"/>
        <v>0</v>
      </c>
      <c r="F1540" s="14">
        <f t="shared" si="262"/>
        <v>0</v>
      </c>
      <c r="G1540" s="11">
        <v>67.8</v>
      </c>
      <c r="H1540" s="13">
        <v>800000</v>
      </c>
      <c r="I1540" s="11">
        <v>9.5</v>
      </c>
      <c r="J1540" s="9">
        <v>14.0117994100295</v>
      </c>
      <c r="K1540" s="13">
        <v>1.89992837382121E-3</v>
      </c>
      <c r="L1540" s="13">
        <f t="shared" si="263"/>
        <v>2.6621415267406336E-4</v>
      </c>
      <c r="M1540" s="11">
        <v>16.95</v>
      </c>
      <c r="N1540" s="8">
        <v>3568555.58</v>
      </c>
      <c r="O1540" s="9">
        <v>34.128005862416302</v>
      </c>
      <c r="P1540" s="13"/>
      <c r="Q1540" s="13"/>
      <c r="R1540" s="13">
        <f t="shared" si="264"/>
        <v>273024.04689933039</v>
      </c>
      <c r="S1540" s="11">
        <f t="shared" si="265"/>
        <v>5.1872613343953056</v>
      </c>
      <c r="T1540" s="13">
        <f t="shared" si="266"/>
        <v>0.30603311707346936</v>
      </c>
      <c r="U1540" s="14"/>
      <c r="V1540" s="13">
        <f t="shared" si="267"/>
        <v>0.31</v>
      </c>
      <c r="W1540" s="13">
        <v>17.41</v>
      </c>
    </row>
    <row r="1541" spans="1:23" hidden="1" x14ac:dyDescent="0.25">
      <c r="A1541" s="7" t="s">
        <v>10874</v>
      </c>
      <c r="B1541" s="7">
        <v>50111</v>
      </c>
      <c r="C1541" s="7" t="s">
        <v>2080</v>
      </c>
      <c r="D1541" s="14">
        <v>0</v>
      </c>
      <c r="E1541" s="13">
        <f t="shared" si="261"/>
        <v>0</v>
      </c>
      <c r="F1541" s="14">
        <f t="shared" si="262"/>
        <v>0</v>
      </c>
      <c r="G1541" s="11">
        <v>-10</v>
      </c>
      <c r="H1541" s="13">
        <v>800000</v>
      </c>
      <c r="I1541" s="11">
        <v>-19.059999999999999</v>
      </c>
      <c r="J1541" s="9">
        <v>190.6</v>
      </c>
      <c r="K1541" s="13">
        <v>-2.8022542386743501E-4</v>
      </c>
      <c r="L1541" s="13">
        <f t="shared" si="263"/>
        <v>-5.341096578913311E-4</v>
      </c>
      <c r="M1541" s="11">
        <v>0</v>
      </c>
      <c r="N1541" s="8">
        <v>3568555.58</v>
      </c>
      <c r="O1541" s="9">
        <v>34.128005862416302</v>
      </c>
      <c r="P1541" s="13"/>
      <c r="Q1541" s="13"/>
      <c r="R1541" s="13">
        <f t="shared" si="264"/>
        <v>273024.04689933039</v>
      </c>
      <c r="S1541" s="11">
        <f t="shared" si="265"/>
        <v>-0.76508279268367319</v>
      </c>
      <c r="T1541" s="13">
        <f t="shared" si="266"/>
        <v>0</v>
      </c>
      <c r="U1541" s="14"/>
      <c r="V1541" s="13">
        <f t="shared" si="267"/>
        <v>0</v>
      </c>
      <c r="W1541" s="13">
        <v>165.36</v>
      </c>
    </row>
    <row r="1542" spans="1:23" hidden="1" x14ac:dyDescent="0.25">
      <c r="A1542" s="7" t="s">
        <v>10874</v>
      </c>
      <c r="B1542" s="7">
        <v>50151</v>
      </c>
      <c r="C1542" s="7" t="s">
        <v>4079</v>
      </c>
      <c r="D1542" s="14">
        <v>2</v>
      </c>
      <c r="E1542" s="13">
        <f t="shared" si="261"/>
        <v>0</v>
      </c>
      <c r="F1542" s="14">
        <f t="shared" si="262"/>
        <v>0</v>
      </c>
      <c r="G1542" s="11">
        <v>439.98</v>
      </c>
      <c r="H1542" s="13">
        <v>800000</v>
      </c>
      <c r="I1542" s="11">
        <v>172.24</v>
      </c>
      <c r="J1542" s="9">
        <v>39.147233965180199</v>
      </c>
      <c r="K1542" s="13">
        <v>1.23293581993194E-2</v>
      </c>
      <c r="L1542" s="13">
        <f t="shared" si="263"/>
        <v>4.8266027006926941E-3</v>
      </c>
      <c r="M1542" s="11">
        <v>219.99</v>
      </c>
      <c r="N1542" s="8">
        <v>3568555.58</v>
      </c>
      <c r="O1542" s="9">
        <v>34.128005862416302</v>
      </c>
      <c r="P1542" s="13"/>
      <c r="Q1542" s="13"/>
      <c r="R1542" s="13">
        <f t="shared" si="264"/>
        <v>273024.04689933039</v>
      </c>
      <c r="S1542" s="11">
        <f t="shared" si="265"/>
        <v>33.662112712496231</v>
      </c>
      <c r="T1542" s="13">
        <f t="shared" si="266"/>
        <v>0.15301655853673454</v>
      </c>
      <c r="U1542" s="14"/>
      <c r="V1542" s="13">
        <f t="shared" si="267"/>
        <v>0.15</v>
      </c>
      <c r="W1542" s="13">
        <v>165.36</v>
      </c>
    </row>
    <row r="1543" spans="1:23" x14ac:dyDescent="0.25">
      <c r="A1543" s="15" t="s">
        <v>10874</v>
      </c>
      <c r="B1543" s="15">
        <v>50211</v>
      </c>
      <c r="C1543" s="7" t="s">
        <v>620</v>
      </c>
      <c r="D1543" s="14">
        <v>30</v>
      </c>
      <c r="E1543" s="13">
        <f t="shared" si="261"/>
        <v>2</v>
      </c>
      <c r="F1543" s="14">
        <f t="shared" si="262"/>
        <v>571.28</v>
      </c>
      <c r="G1543" s="11">
        <v>11901.45</v>
      </c>
      <c r="H1543" s="13">
        <v>800000</v>
      </c>
      <c r="I1543" s="11">
        <v>4116.16</v>
      </c>
      <c r="J1543" s="9">
        <v>34.585365648723503</v>
      </c>
      <c r="K1543" s="13">
        <v>0.33350888708870802</v>
      </c>
      <c r="L1543" s="13">
        <f t="shared" si="263"/>
        <v>0.11534526807061808</v>
      </c>
      <c r="M1543" s="11">
        <v>396.71499999999997</v>
      </c>
      <c r="N1543" s="8">
        <v>3568555.58</v>
      </c>
      <c r="O1543" s="9">
        <v>34.128005862416302</v>
      </c>
      <c r="P1543" s="13"/>
      <c r="Q1543" s="13"/>
      <c r="R1543" s="13">
        <f t="shared" si="264"/>
        <v>273024.04689933039</v>
      </c>
      <c r="S1543" s="11">
        <f t="shared" si="265"/>
        <v>910.55946029850907</v>
      </c>
      <c r="T1543" s="13">
        <f t="shared" si="266"/>
        <v>2.2952483780510167</v>
      </c>
      <c r="U1543" s="14"/>
      <c r="V1543" s="13">
        <f t="shared" si="267"/>
        <v>2.2999999999999998</v>
      </c>
      <c r="W1543" s="13">
        <v>285.64</v>
      </c>
    </row>
    <row r="1544" spans="1:23" hidden="1" x14ac:dyDescent="0.25">
      <c r="A1544" s="7" t="s">
        <v>10874</v>
      </c>
      <c r="B1544" s="7">
        <v>50212</v>
      </c>
      <c r="C1544" s="7" t="s">
        <v>4514</v>
      </c>
      <c r="D1544" s="14">
        <v>4</v>
      </c>
      <c r="E1544" s="13">
        <f t="shared" si="261"/>
        <v>0</v>
      </c>
      <c r="F1544" s="14">
        <f t="shared" si="262"/>
        <v>0</v>
      </c>
      <c r="G1544" s="11">
        <v>1673.83</v>
      </c>
      <c r="H1544" s="13">
        <v>800000</v>
      </c>
      <c r="I1544" s="11">
        <v>621.95000000000005</v>
      </c>
      <c r="J1544" s="9">
        <v>37.1572979334819</v>
      </c>
      <c r="K1544" s="13">
        <v>4.6904972123202902E-2</v>
      </c>
      <c r="L1544" s="13">
        <f t="shared" si="263"/>
        <v>1.7428620237435133E-2</v>
      </c>
      <c r="M1544" s="11">
        <v>418.45749999999998</v>
      </c>
      <c r="N1544" s="8">
        <v>3568555.58</v>
      </c>
      <c r="O1544" s="9">
        <v>34.128005862416302</v>
      </c>
      <c r="P1544" s="13"/>
      <c r="Q1544" s="13"/>
      <c r="R1544" s="13">
        <f t="shared" si="264"/>
        <v>273024.04689933039</v>
      </c>
      <c r="S1544" s="11">
        <f t="shared" si="265"/>
        <v>128.06185308777134</v>
      </c>
      <c r="T1544" s="13">
        <f t="shared" si="266"/>
        <v>0.30603311707346947</v>
      </c>
      <c r="U1544" s="14"/>
      <c r="V1544" s="13">
        <f t="shared" si="267"/>
        <v>0.31</v>
      </c>
      <c r="W1544" s="13">
        <v>314.2</v>
      </c>
    </row>
    <row r="1545" spans="1:23" x14ac:dyDescent="0.25">
      <c r="A1545" s="15" t="s">
        <v>10874</v>
      </c>
      <c r="B1545" s="15">
        <v>50231</v>
      </c>
      <c r="C1545" s="7" t="s">
        <v>7026</v>
      </c>
      <c r="D1545" s="14">
        <v>105</v>
      </c>
      <c r="E1545" s="13">
        <f t="shared" si="261"/>
        <v>8</v>
      </c>
      <c r="F1545" s="14">
        <f t="shared" si="262"/>
        <v>2285.12</v>
      </c>
      <c r="G1545" s="11">
        <v>42353.77</v>
      </c>
      <c r="H1545" s="13">
        <v>800000</v>
      </c>
      <c r="I1545" s="11">
        <v>14250.02</v>
      </c>
      <c r="J1545" s="9">
        <v>33.645222137250101</v>
      </c>
      <c r="K1545" s="13">
        <v>1.1868603150633801</v>
      </c>
      <c r="L1545" s="13">
        <f t="shared" si="263"/>
        <v>0.39932178946194063</v>
      </c>
      <c r="M1545" s="11">
        <v>403.36923809523802</v>
      </c>
      <c r="N1545" s="8">
        <v>3568555.58</v>
      </c>
      <c r="O1545" s="9">
        <v>34.128005862416302</v>
      </c>
      <c r="P1545" s="13"/>
      <c r="Q1545" s="13"/>
      <c r="R1545" s="13">
        <f t="shared" si="264"/>
        <v>273024.04689933039</v>
      </c>
      <c r="S1545" s="11">
        <f t="shared" si="265"/>
        <v>3240.4140632281833</v>
      </c>
      <c r="T1545" s="13">
        <f t="shared" si="266"/>
        <v>8.033369323178535</v>
      </c>
      <c r="U1545" s="14"/>
      <c r="V1545" s="13">
        <f t="shared" si="267"/>
        <v>8.0299999999999994</v>
      </c>
      <c r="W1545" s="13">
        <v>285.64</v>
      </c>
    </row>
    <row r="1546" spans="1:23" hidden="1" x14ac:dyDescent="0.25">
      <c r="A1546" s="7" t="s">
        <v>10874</v>
      </c>
      <c r="B1546" s="7">
        <v>50232</v>
      </c>
      <c r="C1546" s="7" t="s">
        <v>4826</v>
      </c>
      <c r="D1546" s="14">
        <v>6</v>
      </c>
      <c r="E1546" s="13">
        <f t="shared" si="261"/>
        <v>0</v>
      </c>
      <c r="F1546" s="14">
        <f t="shared" si="262"/>
        <v>0</v>
      </c>
      <c r="G1546" s="11">
        <v>2371.19</v>
      </c>
      <c r="H1546" s="13">
        <v>800000</v>
      </c>
      <c r="I1546" s="11">
        <v>793.32</v>
      </c>
      <c r="J1546" s="9">
        <v>33.456618828520703</v>
      </c>
      <c r="K1546" s="13">
        <v>6.6446772282022296E-2</v>
      </c>
      <c r="L1546" s="13">
        <f t="shared" si="263"/>
        <v>2.2230843326251346E-2</v>
      </c>
      <c r="M1546" s="11">
        <v>395.19833333333298</v>
      </c>
      <c r="N1546" s="8">
        <v>3568555.58</v>
      </c>
      <c r="O1546" s="9">
        <v>34.128005862416302</v>
      </c>
      <c r="P1546" s="13"/>
      <c r="Q1546" s="13"/>
      <c r="R1546" s="13">
        <f t="shared" si="264"/>
        <v>273024.04689933039</v>
      </c>
      <c r="S1546" s="11">
        <f t="shared" si="265"/>
        <v>181.4156667183598</v>
      </c>
      <c r="T1546" s="13">
        <f t="shared" si="266"/>
        <v>0.45904967561020404</v>
      </c>
      <c r="U1546" s="14"/>
      <c r="V1546" s="13">
        <f t="shared" si="267"/>
        <v>0.46</v>
      </c>
      <c r="W1546" s="13">
        <v>314.2</v>
      </c>
    </row>
    <row r="1547" spans="1:23" x14ac:dyDescent="0.25">
      <c r="A1547" s="15" t="s">
        <v>10874</v>
      </c>
      <c r="B1547" s="15">
        <v>50251</v>
      </c>
      <c r="C1547" s="7" t="s">
        <v>383</v>
      </c>
      <c r="D1547" s="14">
        <v>8</v>
      </c>
      <c r="E1547" s="13">
        <f t="shared" si="261"/>
        <v>1</v>
      </c>
      <c r="F1547" s="14">
        <f t="shared" si="262"/>
        <v>314.2</v>
      </c>
      <c r="G1547" s="11">
        <v>3159.21</v>
      </c>
      <c r="H1547" s="13">
        <v>800000</v>
      </c>
      <c r="I1547" s="11">
        <v>1073.58</v>
      </c>
      <c r="J1547" s="9">
        <v>33.982546269478803</v>
      </c>
      <c r="K1547" s="13">
        <v>8.8529096133623905E-2</v>
      </c>
      <c r="L1547" s="13">
        <f t="shared" si="263"/>
        <v>3.0084441055560115E-2</v>
      </c>
      <c r="M1547" s="11">
        <v>394.90125</v>
      </c>
      <c r="N1547" s="8">
        <v>3568555.58</v>
      </c>
      <c r="O1547" s="9">
        <v>34.128005862416302</v>
      </c>
      <c r="P1547" s="13"/>
      <c r="Q1547" s="13"/>
      <c r="R1547" s="13">
        <f t="shared" si="264"/>
        <v>273024.04689933039</v>
      </c>
      <c r="S1547" s="11">
        <f t="shared" si="265"/>
        <v>241.70572094741863</v>
      </c>
      <c r="T1547" s="13">
        <f t="shared" si="266"/>
        <v>0.61206623414693828</v>
      </c>
      <c r="U1547" s="14"/>
      <c r="V1547" s="13">
        <f t="shared" si="267"/>
        <v>0.61</v>
      </c>
      <c r="W1547" s="13">
        <v>314.2</v>
      </c>
    </row>
    <row r="1548" spans="1:23" x14ac:dyDescent="0.25">
      <c r="A1548" s="15" t="s">
        <v>10874</v>
      </c>
      <c r="B1548" s="15">
        <v>50471</v>
      </c>
      <c r="C1548" s="7" t="s">
        <v>1742</v>
      </c>
      <c r="D1548" s="14">
        <v>7</v>
      </c>
      <c r="E1548" s="13">
        <f t="shared" si="261"/>
        <v>1</v>
      </c>
      <c r="F1548" s="14">
        <f t="shared" si="262"/>
        <v>231.51</v>
      </c>
      <c r="G1548" s="11">
        <v>2198.34</v>
      </c>
      <c r="H1548" s="13">
        <v>800000</v>
      </c>
      <c r="I1548" s="11">
        <v>860.52</v>
      </c>
      <c r="J1548" s="9">
        <v>39.1440814432708</v>
      </c>
      <c r="K1548" s="13">
        <v>6.1603075830473697E-2</v>
      </c>
      <c r="L1548" s="13">
        <f t="shared" si="263"/>
        <v>2.4113958174640494E-2</v>
      </c>
      <c r="M1548" s="11">
        <v>314.04857142857099</v>
      </c>
      <c r="N1548" s="8">
        <v>3568555.58</v>
      </c>
      <c r="O1548" s="9">
        <v>34.128005862416302</v>
      </c>
      <c r="P1548" s="13"/>
      <c r="Q1548" s="13"/>
      <c r="R1548" s="13">
        <f t="shared" si="264"/>
        <v>273024.04689933039</v>
      </c>
      <c r="S1548" s="11">
        <f t="shared" si="265"/>
        <v>168.19121064682258</v>
      </c>
      <c r="T1548" s="13">
        <f t="shared" si="266"/>
        <v>0.53555795487857183</v>
      </c>
      <c r="U1548" s="14"/>
      <c r="V1548" s="13">
        <f t="shared" si="267"/>
        <v>0.54</v>
      </c>
      <c r="W1548" s="13">
        <v>231.51</v>
      </c>
    </row>
    <row r="1549" spans="1:23" hidden="1" x14ac:dyDescent="0.25">
      <c r="A1549" s="7" t="s">
        <v>10874</v>
      </c>
      <c r="B1549" s="7">
        <v>51211</v>
      </c>
      <c r="C1549" s="7" t="s">
        <v>733</v>
      </c>
      <c r="D1549" s="14">
        <v>2</v>
      </c>
      <c r="E1549" s="13">
        <f t="shared" si="261"/>
        <v>0</v>
      </c>
      <c r="F1549" s="14">
        <f t="shared" si="262"/>
        <v>0</v>
      </c>
      <c r="G1549" s="11">
        <v>791.66</v>
      </c>
      <c r="H1549" s="13">
        <v>800000</v>
      </c>
      <c r="I1549" s="11">
        <v>247.1</v>
      </c>
      <c r="J1549" s="9">
        <v>31.212894424374099</v>
      </c>
      <c r="K1549" s="13">
        <v>2.2184325905889399E-2</v>
      </c>
      <c r="L1549" s="13">
        <f t="shared" si="263"/>
        <v>6.9243702237643309E-3</v>
      </c>
      <c r="M1549" s="11">
        <v>395.83</v>
      </c>
      <c r="N1549" s="8">
        <v>3568555.58</v>
      </c>
      <c r="O1549" s="9">
        <v>34.128005862416302</v>
      </c>
      <c r="P1549" s="13"/>
      <c r="Q1549" s="13"/>
      <c r="R1549" s="13">
        <f t="shared" si="264"/>
        <v>273024.04689933039</v>
      </c>
      <c r="S1549" s="11">
        <f t="shared" si="265"/>
        <v>60.568544365595777</v>
      </c>
      <c r="T1549" s="13">
        <f t="shared" si="266"/>
        <v>0.1530165585367349</v>
      </c>
      <c r="U1549" s="14"/>
      <c r="V1549" s="13">
        <f t="shared" si="267"/>
        <v>0.15</v>
      </c>
      <c r="W1549" s="13">
        <v>330.74</v>
      </c>
    </row>
    <row r="1550" spans="1:23" hidden="1" x14ac:dyDescent="0.25">
      <c r="A1550" s="7" t="s">
        <v>10874</v>
      </c>
      <c r="B1550" s="7">
        <v>51231</v>
      </c>
      <c r="C1550" s="7" t="s">
        <v>617</v>
      </c>
      <c r="D1550" s="14">
        <v>1</v>
      </c>
      <c r="E1550" s="13">
        <f t="shared" si="261"/>
        <v>0</v>
      </c>
      <c r="F1550" s="14">
        <f t="shared" si="262"/>
        <v>0</v>
      </c>
      <c r="G1550" s="11">
        <v>454.98</v>
      </c>
      <c r="H1550" s="13">
        <v>800000</v>
      </c>
      <c r="I1550" s="11">
        <v>187.24</v>
      </c>
      <c r="J1550" s="9">
        <v>41.153457294826097</v>
      </c>
      <c r="K1550" s="13">
        <v>1.2749696335120599E-2</v>
      </c>
      <c r="L1550" s="13">
        <f t="shared" si="263"/>
        <v>5.246940836493864E-3</v>
      </c>
      <c r="M1550" s="11">
        <v>454.98</v>
      </c>
      <c r="N1550" s="8">
        <v>3568555.58</v>
      </c>
      <c r="O1550" s="9">
        <v>34.128005862416302</v>
      </c>
      <c r="P1550" s="13"/>
      <c r="Q1550" s="13"/>
      <c r="R1550" s="13">
        <f t="shared" si="264"/>
        <v>273024.04689933039</v>
      </c>
      <c r="S1550" s="11">
        <f t="shared" si="265"/>
        <v>34.809736901521873</v>
      </c>
      <c r="T1550" s="13">
        <f t="shared" si="266"/>
        <v>7.6508279268367563E-2</v>
      </c>
      <c r="U1550" s="14"/>
      <c r="V1550" s="13">
        <f t="shared" si="267"/>
        <v>0.08</v>
      </c>
      <c r="W1550" s="13">
        <v>330.74</v>
      </c>
    </row>
    <row r="1551" spans="1:23" hidden="1" x14ac:dyDescent="0.25">
      <c r="A1551" s="7" t="s">
        <v>10874</v>
      </c>
      <c r="B1551" s="7">
        <v>51251</v>
      </c>
      <c r="C1551" s="7" t="s">
        <v>4695</v>
      </c>
      <c r="D1551" s="14">
        <v>4</v>
      </c>
      <c r="E1551" s="13">
        <f t="shared" si="261"/>
        <v>0</v>
      </c>
      <c r="F1551" s="14">
        <f t="shared" si="262"/>
        <v>0</v>
      </c>
      <c r="G1551" s="11">
        <v>1554.22</v>
      </c>
      <c r="H1551" s="13">
        <v>800000</v>
      </c>
      <c r="I1551" s="11">
        <v>433.32</v>
      </c>
      <c r="J1551" s="9">
        <v>27.880222877070199</v>
      </c>
      <c r="K1551" s="13">
        <v>4.3553195828324502E-2</v>
      </c>
      <c r="L1551" s="13">
        <f t="shared" si="263"/>
        <v>1.2142728067023711E-2</v>
      </c>
      <c r="M1551" s="11">
        <v>388.55500000000001</v>
      </c>
      <c r="N1551" s="8">
        <v>3568555.58</v>
      </c>
      <c r="O1551" s="9">
        <v>34.128005862416302</v>
      </c>
      <c r="P1551" s="13"/>
      <c r="Q1551" s="13"/>
      <c r="R1551" s="13">
        <f t="shared" si="264"/>
        <v>273024.04689933039</v>
      </c>
      <c r="S1551" s="11">
        <f t="shared" si="265"/>
        <v>118.9106978044819</v>
      </c>
      <c r="T1551" s="13">
        <f t="shared" si="266"/>
        <v>0.30603311707346936</v>
      </c>
      <c r="U1551" s="14"/>
      <c r="V1551" s="13">
        <f t="shared" si="267"/>
        <v>0.31</v>
      </c>
      <c r="W1551" s="13">
        <v>330.74</v>
      </c>
    </row>
    <row r="1552" spans="1:23" hidden="1" x14ac:dyDescent="0.25">
      <c r="A1552" s="7" t="s">
        <v>10874</v>
      </c>
      <c r="B1552" s="7">
        <v>52131</v>
      </c>
      <c r="C1552" s="7" t="s">
        <v>2184</v>
      </c>
      <c r="D1552" s="14">
        <v>1</v>
      </c>
      <c r="E1552" s="13">
        <f t="shared" ref="E1552:E1601" si="268">IF((V1552 &lt; 0), 0, ROUND((T1552 - U1552), 0))</f>
        <v>0</v>
      </c>
      <c r="F1552" s="14">
        <f t="shared" ref="F1552:F1601" si="269">W1552 * E1552</f>
        <v>0</v>
      </c>
      <c r="G1552" s="11">
        <v>235.99</v>
      </c>
      <c r="H1552" s="13">
        <v>800000</v>
      </c>
      <c r="I1552" s="11">
        <v>71.599999999999994</v>
      </c>
      <c r="J1552" s="9">
        <v>30.340268655451499</v>
      </c>
      <c r="K1552" s="13">
        <v>6.6130397778475999E-3</v>
      </c>
      <c r="L1552" s="13">
        <f t="shared" ref="L1552:L1601" si="270">J1552 * K1552%</f>
        <v>2.0064140348908348E-3</v>
      </c>
      <c r="M1552" s="11">
        <v>235.99</v>
      </c>
      <c r="N1552" s="8">
        <v>3568555.58</v>
      </c>
      <c r="O1552" s="9">
        <v>34.128005862416302</v>
      </c>
      <c r="P1552" s="13"/>
      <c r="Q1552" s="13"/>
      <c r="R1552" s="13">
        <f t="shared" ref="R1552:R1601" si="271">H1552 * O1552%</f>
        <v>273024.04689933039</v>
      </c>
      <c r="S1552" s="11">
        <f t="shared" ref="S1552:S1601" si="272">K1552% * R1552</f>
        <v>18.055188824542007</v>
      </c>
      <c r="T1552" s="13">
        <f t="shared" ref="T1552:T1601" si="273">IFERROR((S1552 / M1552), 0)</f>
        <v>7.6508279268367327E-2</v>
      </c>
      <c r="U1552" s="14"/>
      <c r="V1552" s="13">
        <f t="shared" ref="V1552:V1601" si="274">ROUND((T1552 - U1552), 2)</f>
        <v>0.08</v>
      </c>
      <c r="W1552" s="13">
        <v>190.18</v>
      </c>
    </row>
    <row r="1553" spans="1:23" hidden="1" x14ac:dyDescent="0.25">
      <c r="A1553" s="7" t="s">
        <v>10874</v>
      </c>
      <c r="B1553" s="7">
        <v>52251</v>
      </c>
      <c r="C1553" s="7" t="s">
        <v>3919</v>
      </c>
      <c r="D1553" s="14">
        <v>1</v>
      </c>
      <c r="E1553" s="13">
        <f t="shared" si="268"/>
        <v>0</v>
      </c>
      <c r="F1553" s="14">
        <f t="shared" si="269"/>
        <v>0</v>
      </c>
      <c r="G1553" s="11">
        <v>519.79</v>
      </c>
      <c r="H1553" s="13">
        <v>800000</v>
      </c>
      <c r="I1553" s="11">
        <v>211.88</v>
      </c>
      <c r="J1553" s="9">
        <v>40.762615671713597</v>
      </c>
      <c r="K1553" s="13">
        <v>1.45658373072054E-2</v>
      </c>
      <c r="L1553" s="13">
        <f t="shared" si="270"/>
        <v>5.9374162809032139E-3</v>
      </c>
      <c r="M1553" s="11">
        <v>519.79</v>
      </c>
      <c r="N1553" s="8">
        <v>3568555.58</v>
      </c>
      <c r="O1553" s="9">
        <v>34.128005862416302</v>
      </c>
      <c r="P1553" s="13"/>
      <c r="Q1553" s="13"/>
      <c r="R1553" s="13">
        <f t="shared" si="271"/>
        <v>273024.04689933039</v>
      </c>
      <c r="S1553" s="11">
        <f t="shared" si="272"/>
        <v>39.768238480904635</v>
      </c>
      <c r="T1553" s="13">
        <f t="shared" si="273"/>
        <v>7.6508279268367299E-2</v>
      </c>
      <c r="U1553" s="14"/>
      <c r="V1553" s="13">
        <f t="shared" si="274"/>
        <v>0.08</v>
      </c>
      <c r="W1553" s="13">
        <v>380.35</v>
      </c>
    </row>
    <row r="1554" spans="1:23" hidden="1" x14ac:dyDescent="0.25">
      <c r="A1554" s="7" t="s">
        <v>10874</v>
      </c>
      <c r="B1554" s="7">
        <v>54411</v>
      </c>
      <c r="C1554" s="7" t="s">
        <v>6697</v>
      </c>
      <c r="D1554" s="14">
        <v>2</v>
      </c>
      <c r="E1554" s="13">
        <f t="shared" si="268"/>
        <v>0</v>
      </c>
      <c r="F1554" s="14">
        <f t="shared" si="269"/>
        <v>0</v>
      </c>
      <c r="G1554" s="11">
        <v>1288</v>
      </c>
      <c r="H1554" s="13">
        <v>800000</v>
      </c>
      <c r="I1554" s="11">
        <v>264</v>
      </c>
      <c r="J1554" s="9">
        <v>20.496894409937902</v>
      </c>
      <c r="K1554" s="13">
        <v>3.6093034594125599E-2</v>
      </c>
      <c r="L1554" s="13">
        <f t="shared" si="270"/>
        <v>7.3979511901002826E-3</v>
      </c>
      <c r="M1554" s="11">
        <v>644</v>
      </c>
      <c r="N1554" s="8">
        <v>3568555.58</v>
      </c>
      <c r="O1554" s="9">
        <v>34.128005862416302</v>
      </c>
      <c r="P1554" s="13"/>
      <c r="Q1554" s="13"/>
      <c r="R1554" s="13">
        <f t="shared" si="271"/>
        <v>273024.04689933039</v>
      </c>
      <c r="S1554" s="11">
        <f t="shared" si="272"/>
        <v>98.542663697657019</v>
      </c>
      <c r="T1554" s="13">
        <f t="shared" si="273"/>
        <v>0.15301655853673451</v>
      </c>
      <c r="U1554" s="14"/>
      <c r="V1554" s="13">
        <f t="shared" si="274"/>
        <v>0.15</v>
      </c>
      <c r="W1554" s="13">
        <v>496.11</v>
      </c>
    </row>
    <row r="1555" spans="1:23" x14ac:dyDescent="0.25">
      <c r="A1555" s="15" t="s">
        <v>10874</v>
      </c>
      <c r="B1555" s="15">
        <v>54431</v>
      </c>
      <c r="C1555" s="7" t="s">
        <v>503</v>
      </c>
      <c r="D1555" s="14">
        <v>14</v>
      </c>
      <c r="E1555" s="13">
        <f t="shared" si="268"/>
        <v>1</v>
      </c>
      <c r="F1555" s="14">
        <f t="shared" si="269"/>
        <v>496.11</v>
      </c>
      <c r="G1555" s="11">
        <v>8351.14</v>
      </c>
      <c r="H1555" s="13">
        <v>800000</v>
      </c>
      <c r="I1555" s="11">
        <v>2366.36</v>
      </c>
      <c r="J1555" s="9">
        <v>28.335772122129399</v>
      </c>
      <c r="K1555" s="13">
        <v>0.234020174627629</v>
      </c>
      <c r="L1555" s="13">
        <f t="shared" si="270"/>
        <v>6.6311423402294234E-2</v>
      </c>
      <c r="M1555" s="11">
        <v>596.51</v>
      </c>
      <c r="N1555" s="8">
        <v>3568555.58</v>
      </c>
      <c r="O1555" s="9">
        <v>34.128005862416302</v>
      </c>
      <c r="P1555" s="13"/>
      <c r="Q1555" s="13"/>
      <c r="R1555" s="13">
        <f t="shared" si="271"/>
        <v>273024.04689933039</v>
      </c>
      <c r="S1555" s="11">
        <f t="shared" si="272"/>
        <v>638.93135132923271</v>
      </c>
      <c r="T1555" s="13">
        <f t="shared" si="273"/>
        <v>1.0711159097571419</v>
      </c>
      <c r="U1555" s="14"/>
      <c r="V1555" s="13">
        <f t="shared" si="274"/>
        <v>1.07</v>
      </c>
      <c r="W1555" s="13">
        <v>496.11</v>
      </c>
    </row>
    <row r="1556" spans="1:23" x14ac:dyDescent="0.25">
      <c r="A1556" s="15" t="s">
        <v>10874</v>
      </c>
      <c r="B1556" s="15">
        <v>54451</v>
      </c>
      <c r="C1556" s="7" t="s">
        <v>4809</v>
      </c>
      <c r="D1556" s="14">
        <v>8</v>
      </c>
      <c r="E1556" s="13">
        <f t="shared" si="268"/>
        <v>1</v>
      </c>
      <c r="F1556" s="14">
        <f t="shared" si="269"/>
        <v>496.11</v>
      </c>
      <c r="G1556" s="11">
        <v>4320</v>
      </c>
      <c r="H1556" s="13">
        <v>800000</v>
      </c>
      <c r="I1556" s="11">
        <v>992.16</v>
      </c>
      <c r="J1556" s="9">
        <v>22.966666666666701</v>
      </c>
      <c r="K1556" s="13">
        <v>0.121057383110732</v>
      </c>
      <c r="L1556" s="13">
        <f t="shared" si="270"/>
        <v>2.7802845654431491E-2</v>
      </c>
      <c r="M1556" s="11">
        <v>540</v>
      </c>
      <c r="N1556" s="8">
        <v>3568555.58</v>
      </c>
      <c r="O1556" s="9">
        <v>34.128005862416302</v>
      </c>
      <c r="P1556" s="13"/>
      <c r="Q1556" s="13"/>
      <c r="R1556" s="13">
        <f t="shared" si="271"/>
        <v>273024.04689933039</v>
      </c>
      <c r="S1556" s="11">
        <f t="shared" si="272"/>
        <v>330.51576643934703</v>
      </c>
      <c r="T1556" s="13">
        <f t="shared" si="273"/>
        <v>0.61206623414693895</v>
      </c>
      <c r="U1556" s="14"/>
      <c r="V1556" s="13">
        <f t="shared" si="274"/>
        <v>0.61</v>
      </c>
      <c r="W1556" s="13">
        <v>496.11</v>
      </c>
    </row>
    <row r="1557" spans="1:23" hidden="1" x14ac:dyDescent="0.25">
      <c r="A1557" s="7" t="s">
        <v>10874</v>
      </c>
      <c r="B1557" s="7">
        <v>54461</v>
      </c>
      <c r="C1557" s="7" t="s">
        <v>4010</v>
      </c>
      <c r="D1557" s="14">
        <v>2</v>
      </c>
      <c r="E1557" s="13">
        <f t="shared" si="268"/>
        <v>0</v>
      </c>
      <c r="F1557" s="14">
        <f t="shared" si="269"/>
        <v>0</v>
      </c>
      <c r="G1557" s="11">
        <v>1355.98</v>
      </c>
      <c r="H1557" s="13">
        <v>800000</v>
      </c>
      <c r="I1557" s="11">
        <v>505.5</v>
      </c>
      <c r="J1557" s="9">
        <v>37.279310904290597</v>
      </c>
      <c r="K1557" s="13">
        <v>3.7998007025576402E-2</v>
      </c>
      <c r="L1557" s="13">
        <f t="shared" si="270"/>
        <v>1.4165395176498811E-2</v>
      </c>
      <c r="M1557" s="11">
        <v>677.99</v>
      </c>
      <c r="N1557" s="8">
        <v>3568555.58</v>
      </c>
      <c r="O1557" s="9">
        <v>34.128005862416302</v>
      </c>
      <c r="P1557" s="13"/>
      <c r="Q1557" s="13"/>
      <c r="R1557" s="13">
        <f t="shared" si="271"/>
        <v>273024.04689933039</v>
      </c>
      <c r="S1557" s="11">
        <f t="shared" si="272"/>
        <v>103.74369652232058</v>
      </c>
      <c r="T1557" s="13">
        <f t="shared" si="273"/>
        <v>0.15301655853673443</v>
      </c>
      <c r="U1557" s="14"/>
      <c r="V1557" s="13">
        <f t="shared" si="274"/>
        <v>0.15</v>
      </c>
      <c r="W1557" s="13">
        <v>496.11</v>
      </c>
    </row>
    <row r="1558" spans="1:23" hidden="1" x14ac:dyDescent="0.25">
      <c r="A1558" s="7" t="s">
        <v>10874</v>
      </c>
      <c r="B1558" s="7">
        <v>54481</v>
      </c>
      <c r="C1558" s="7" t="s">
        <v>211</v>
      </c>
      <c r="D1558" s="14">
        <v>6</v>
      </c>
      <c r="E1558" s="13">
        <f t="shared" si="268"/>
        <v>0</v>
      </c>
      <c r="F1558" s="14">
        <f t="shared" si="269"/>
        <v>0</v>
      </c>
      <c r="G1558" s="11">
        <v>3601.66</v>
      </c>
      <c r="H1558" s="13">
        <v>800000</v>
      </c>
      <c r="I1558" s="11">
        <v>1243</v>
      </c>
      <c r="J1558" s="9">
        <v>34.511863973834302</v>
      </c>
      <c r="K1558" s="13">
        <v>0.100927670012639</v>
      </c>
      <c r="L1558" s="13">
        <f t="shared" si="270"/>
        <v>3.4832020186722323E-2</v>
      </c>
      <c r="M1558" s="11">
        <v>600.27666666666698</v>
      </c>
      <c r="N1558" s="8">
        <v>3568555.58</v>
      </c>
      <c r="O1558" s="9">
        <v>34.128005862416302</v>
      </c>
      <c r="P1558" s="13"/>
      <c r="Q1558" s="13"/>
      <c r="R1558" s="13">
        <f t="shared" si="271"/>
        <v>273024.04689933039</v>
      </c>
      <c r="S1558" s="11">
        <f t="shared" si="272"/>
        <v>275.55680910970892</v>
      </c>
      <c r="T1558" s="13">
        <f t="shared" si="273"/>
        <v>0.45904967561020549</v>
      </c>
      <c r="U1558" s="14"/>
      <c r="V1558" s="13">
        <f t="shared" si="274"/>
        <v>0.46</v>
      </c>
      <c r="W1558" s="13">
        <v>454.78</v>
      </c>
    </row>
    <row r="1559" spans="1:23" hidden="1" x14ac:dyDescent="0.25">
      <c r="A1559" s="7" t="s">
        <v>10874</v>
      </c>
      <c r="B1559" s="7">
        <v>600507</v>
      </c>
      <c r="C1559" s="7" t="s">
        <v>4068</v>
      </c>
      <c r="D1559" s="14">
        <v>3</v>
      </c>
      <c r="E1559" s="13">
        <f t="shared" si="268"/>
        <v>0</v>
      </c>
      <c r="F1559" s="14">
        <f t="shared" si="269"/>
        <v>0</v>
      </c>
      <c r="G1559" s="11">
        <v>25.83</v>
      </c>
      <c r="H1559" s="13">
        <v>800000</v>
      </c>
      <c r="I1559" s="11">
        <v>6.98</v>
      </c>
      <c r="J1559" s="9">
        <v>27.022841656988</v>
      </c>
      <c r="K1559" s="13">
        <v>7.2382226984958403E-4</v>
      </c>
      <c r="L1559" s="13">
        <f t="shared" si="270"/>
        <v>1.9559734585946947E-4</v>
      </c>
      <c r="M1559" s="11">
        <v>8.61</v>
      </c>
      <c r="N1559" s="8">
        <v>3568555.58</v>
      </c>
      <c r="O1559" s="9">
        <v>34.128005862416302</v>
      </c>
      <c r="P1559" s="13"/>
      <c r="Q1559" s="13"/>
      <c r="R1559" s="13">
        <f t="shared" si="271"/>
        <v>273024.04689933039</v>
      </c>
      <c r="S1559" s="11">
        <f t="shared" si="272"/>
        <v>1.976208853501926</v>
      </c>
      <c r="T1559" s="13">
        <f t="shared" si="273"/>
        <v>0.22952483780510174</v>
      </c>
      <c r="U1559" s="14"/>
      <c r="V1559" s="13">
        <f t="shared" si="274"/>
        <v>0.23</v>
      </c>
      <c r="W1559" s="13">
        <v>6.63</v>
      </c>
    </row>
    <row r="1560" spans="1:23" hidden="1" x14ac:dyDescent="0.25">
      <c r="A1560" s="7" t="s">
        <v>10874</v>
      </c>
      <c r="B1560" s="7">
        <v>60211</v>
      </c>
      <c r="C1560" s="7" t="s">
        <v>569</v>
      </c>
      <c r="D1560" s="14">
        <v>2</v>
      </c>
      <c r="E1560" s="13">
        <f t="shared" si="268"/>
        <v>0</v>
      </c>
      <c r="F1560" s="14">
        <f t="shared" si="269"/>
        <v>0</v>
      </c>
      <c r="G1560" s="11">
        <v>478.73</v>
      </c>
      <c r="H1560" s="13">
        <v>800000</v>
      </c>
      <c r="I1560" s="11">
        <v>174.24</v>
      </c>
      <c r="J1560" s="9">
        <v>36.3962985398868</v>
      </c>
      <c r="K1560" s="13">
        <v>1.34152317168057E-2</v>
      </c>
      <c r="L1560" s="13">
        <f t="shared" si="270"/>
        <v>4.8826477854661838E-3</v>
      </c>
      <c r="M1560" s="11">
        <v>239.36500000000001</v>
      </c>
      <c r="N1560" s="8">
        <v>3568555.58</v>
      </c>
      <c r="O1560" s="9">
        <v>34.128005862416302</v>
      </c>
      <c r="P1560" s="13"/>
      <c r="Q1560" s="13"/>
      <c r="R1560" s="13">
        <f t="shared" si="271"/>
        <v>273024.04689933039</v>
      </c>
      <c r="S1560" s="11">
        <f t="shared" si="272"/>
        <v>36.626808534145439</v>
      </c>
      <c r="T1560" s="13">
        <f t="shared" si="273"/>
        <v>0.15301655853673443</v>
      </c>
      <c r="U1560" s="14"/>
      <c r="V1560" s="13">
        <f t="shared" si="274"/>
        <v>0.15</v>
      </c>
      <c r="W1560" s="13">
        <v>181.9</v>
      </c>
    </row>
    <row r="1561" spans="1:23" hidden="1" x14ac:dyDescent="0.25">
      <c r="A1561" s="7" t="s">
        <v>10874</v>
      </c>
      <c r="B1561" s="7">
        <v>60251</v>
      </c>
      <c r="C1561" s="7" t="s">
        <v>278</v>
      </c>
      <c r="D1561" s="14">
        <v>1</v>
      </c>
      <c r="E1561" s="13">
        <f t="shared" si="268"/>
        <v>0</v>
      </c>
      <c r="F1561" s="14">
        <f t="shared" si="269"/>
        <v>0</v>
      </c>
      <c r="G1561" s="11">
        <v>223.73</v>
      </c>
      <c r="H1561" s="13">
        <v>800000</v>
      </c>
      <c r="I1561" s="11">
        <v>76.48</v>
      </c>
      <c r="J1561" s="9">
        <v>34.1840611451303</v>
      </c>
      <c r="K1561" s="13">
        <v>6.2694834081861196E-3</v>
      </c>
      <c r="L1561" s="13">
        <f t="shared" si="270"/>
        <v>2.1431640417381424E-3</v>
      </c>
      <c r="M1561" s="11">
        <v>223.73</v>
      </c>
      <c r="N1561" s="8">
        <v>3568555.58</v>
      </c>
      <c r="O1561" s="9">
        <v>34.128005862416302</v>
      </c>
      <c r="P1561" s="13"/>
      <c r="Q1561" s="13"/>
      <c r="R1561" s="13">
        <f t="shared" si="271"/>
        <v>273024.04689933039</v>
      </c>
      <c r="S1561" s="11">
        <f t="shared" si="272"/>
        <v>17.11719732071181</v>
      </c>
      <c r="T1561" s="13">
        <f t="shared" si="273"/>
        <v>7.6508279268367271E-2</v>
      </c>
      <c r="U1561" s="14"/>
      <c r="V1561" s="13">
        <f t="shared" si="274"/>
        <v>0.08</v>
      </c>
      <c r="W1561" s="13">
        <v>181.9</v>
      </c>
    </row>
    <row r="1562" spans="1:23" hidden="1" x14ac:dyDescent="0.25">
      <c r="A1562" s="7" t="s">
        <v>10874</v>
      </c>
      <c r="B1562" s="7">
        <v>70211</v>
      </c>
      <c r="C1562" s="7" t="s">
        <v>5831</v>
      </c>
      <c r="D1562" s="14">
        <v>1</v>
      </c>
      <c r="E1562" s="13">
        <f t="shared" si="268"/>
        <v>0</v>
      </c>
      <c r="F1562" s="14">
        <f t="shared" si="269"/>
        <v>0</v>
      </c>
      <c r="G1562" s="11">
        <v>451.99</v>
      </c>
      <c r="H1562" s="13">
        <v>800000</v>
      </c>
      <c r="I1562" s="11">
        <v>176.73</v>
      </c>
      <c r="J1562" s="9">
        <v>39.1004225757207</v>
      </c>
      <c r="K1562" s="13">
        <v>1.26659089333842E-2</v>
      </c>
      <c r="L1562" s="13">
        <f t="shared" si="270"/>
        <v>4.95242391600918E-3</v>
      </c>
      <c r="M1562" s="11">
        <v>451.99</v>
      </c>
      <c r="N1562" s="8">
        <v>3568555.58</v>
      </c>
      <c r="O1562" s="9">
        <v>34.128005862416302</v>
      </c>
      <c r="P1562" s="13"/>
      <c r="Q1562" s="13"/>
      <c r="R1562" s="13">
        <f t="shared" si="271"/>
        <v>273024.04689933039</v>
      </c>
      <c r="S1562" s="11">
        <f t="shared" si="272"/>
        <v>34.580977146509355</v>
      </c>
      <c r="T1562" s="13">
        <f t="shared" si="273"/>
        <v>7.6508279268367341E-2</v>
      </c>
      <c r="U1562" s="14"/>
      <c r="V1562" s="13">
        <f t="shared" si="274"/>
        <v>0.08</v>
      </c>
      <c r="W1562" s="13">
        <v>330.74</v>
      </c>
    </row>
    <row r="1563" spans="1:23" hidden="1" x14ac:dyDescent="0.25">
      <c r="A1563" s="7" t="s">
        <v>10874</v>
      </c>
      <c r="B1563" s="7">
        <v>70231</v>
      </c>
      <c r="C1563" s="7" t="s">
        <v>5479</v>
      </c>
      <c r="D1563" s="14">
        <v>1</v>
      </c>
      <c r="E1563" s="13">
        <f t="shared" si="268"/>
        <v>0</v>
      </c>
      <c r="F1563" s="14">
        <f t="shared" si="269"/>
        <v>0</v>
      </c>
      <c r="G1563" s="11">
        <v>451.99</v>
      </c>
      <c r="H1563" s="13">
        <v>800000</v>
      </c>
      <c r="I1563" s="11">
        <v>166.09</v>
      </c>
      <c r="J1563" s="9">
        <v>36.746388194429102</v>
      </c>
      <c r="K1563" s="13">
        <v>1.26659089333842E-2</v>
      </c>
      <c r="L1563" s="13">
        <f t="shared" si="270"/>
        <v>4.6542640650142327E-3</v>
      </c>
      <c r="M1563" s="11">
        <v>451.99</v>
      </c>
      <c r="N1563" s="8">
        <v>3568555.58</v>
      </c>
      <c r="O1563" s="9">
        <v>34.128005862416302</v>
      </c>
      <c r="P1563" s="13"/>
      <c r="Q1563" s="13"/>
      <c r="R1563" s="13">
        <f t="shared" si="271"/>
        <v>273024.04689933039</v>
      </c>
      <c r="S1563" s="11">
        <f t="shared" si="272"/>
        <v>34.580977146509355</v>
      </c>
      <c r="T1563" s="13">
        <f t="shared" si="273"/>
        <v>7.6508279268367341E-2</v>
      </c>
      <c r="U1563" s="14"/>
      <c r="V1563" s="13">
        <f t="shared" si="274"/>
        <v>0.08</v>
      </c>
      <c r="W1563" s="13">
        <v>330.74</v>
      </c>
    </row>
    <row r="1564" spans="1:23" hidden="1" x14ac:dyDescent="0.25">
      <c r="A1564" s="7" t="s">
        <v>10874</v>
      </c>
      <c r="B1564" s="7">
        <v>82031</v>
      </c>
      <c r="C1564" s="7" t="s">
        <v>1632</v>
      </c>
      <c r="D1564" s="14">
        <v>1</v>
      </c>
      <c r="E1564" s="13">
        <f t="shared" si="268"/>
        <v>0</v>
      </c>
      <c r="F1564" s="14">
        <f t="shared" si="269"/>
        <v>0</v>
      </c>
      <c r="G1564" s="11">
        <v>650</v>
      </c>
      <c r="H1564" s="13">
        <v>800000</v>
      </c>
      <c r="I1564" s="11">
        <v>151.32</v>
      </c>
      <c r="J1564" s="9">
        <v>23.28</v>
      </c>
      <c r="K1564" s="13">
        <v>1.8214652551383301E-2</v>
      </c>
      <c r="L1564" s="13">
        <f t="shared" si="270"/>
        <v>4.2403711139620331E-3</v>
      </c>
      <c r="M1564" s="11">
        <v>650</v>
      </c>
      <c r="N1564" s="8">
        <v>3568555.58</v>
      </c>
      <c r="O1564" s="9">
        <v>34.128005862416302</v>
      </c>
      <c r="P1564" s="13"/>
      <c r="Q1564" s="13"/>
      <c r="R1564" s="13">
        <f t="shared" si="271"/>
        <v>273024.04689933039</v>
      </c>
      <c r="S1564" s="11">
        <f t="shared" si="272"/>
        <v>49.730381524438826</v>
      </c>
      <c r="T1564" s="13">
        <f t="shared" si="273"/>
        <v>7.6508279268367424E-2</v>
      </c>
      <c r="U1564" s="14"/>
      <c r="V1564" s="13">
        <f t="shared" si="274"/>
        <v>0.08</v>
      </c>
      <c r="W1564" s="13">
        <v>470</v>
      </c>
    </row>
    <row r="1565" spans="1:23" hidden="1" x14ac:dyDescent="0.25">
      <c r="A1565" s="7" t="s">
        <v>10874</v>
      </c>
      <c r="B1565" s="7">
        <v>88221</v>
      </c>
      <c r="C1565" s="7" t="s">
        <v>2321</v>
      </c>
      <c r="D1565" s="14">
        <v>2</v>
      </c>
      <c r="E1565" s="13">
        <f t="shared" si="268"/>
        <v>0</v>
      </c>
      <c r="F1565" s="14">
        <f t="shared" si="269"/>
        <v>0</v>
      </c>
      <c r="G1565" s="11">
        <v>1923.24</v>
      </c>
      <c r="H1565" s="13">
        <v>800000</v>
      </c>
      <c r="I1565" s="11">
        <v>684.82</v>
      </c>
      <c r="J1565" s="9">
        <v>35.607620473783797</v>
      </c>
      <c r="K1565" s="13">
        <v>5.3894074419880603E-2</v>
      </c>
      <c r="L1565" s="13">
        <f t="shared" si="270"/>
        <v>1.9190397477289681E-2</v>
      </c>
      <c r="M1565" s="11">
        <v>961.62</v>
      </c>
      <c r="N1565" s="8">
        <v>3568555.58</v>
      </c>
      <c r="O1565" s="9">
        <v>34.128005862416302</v>
      </c>
      <c r="P1565" s="13"/>
      <c r="Q1565" s="13"/>
      <c r="R1565" s="13">
        <f t="shared" si="271"/>
        <v>273024.04689933039</v>
      </c>
      <c r="S1565" s="11">
        <f t="shared" si="272"/>
        <v>147.14378302009484</v>
      </c>
      <c r="T1565" s="13">
        <f t="shared" si="273"/>
        <v>0.15301655853673471</v>
      </c>
      <c r="U1565" s="14"/>
      <c r="V1565" s="13">
        <f t="shared" si="274"/>
        <v>0.15</v>
      </c>
      <c r="W1565" s="13">
        <v>764.85</v>
      </c>
    </row>
    <row r="1566" spans="1:23" hidden="1" x14ac:dyDescent="0.25">
      <c r="A1566" s="7" t="s">
        <v>10874</v>
      </c>
      <c r="B1566" s="7">
        <v>88321</v>
      </c>
      <c r="C1566" s="7" t="s">
        <v>2378</v>
      </c>
      <c r="D1566" s="14">
        <v>3</v>
      </c>
      <c r="E1566" s="13">
        <f t="shared" si="268"/>
        <v>0</v>
      </c>
      <c r="F1566" s="14">
        <f t="shared" si="269"/>
        <v>0</v>
      </c>
      <c r="G1566" s="11">
        <v>3971.24</v>
      </c>
      <c r="H1566" s="13">
        <v>800000</v>
      </c>
      <c r="I1566" s="11">
        <v>1289.98</v>
      </c>
      <c r="J1566" s="9">
        <v>32.483053152164103</v>
      </c>
      <c r="K1566" s="13">
        <v>0.111284241227931</v>
      </c>
      <c r="L1566" s="13">
        <f t="shared" si="270"/>
        <v>3.6148519228051346E-2</v>
      </c>
      <c r="M1566" s="11">
        <v>1323.7466666666701</v>
      </c>
      <c r="N1566" s="8">
        <v>3568555.58</v>
      </c>
      <c r="O1566" s="9">
        <v>34.128005862416302</v>
      </c>
      <c r="P1566" s="13"/>
      <c r="Q1566" s="13"/>
      <c r="R1566" s="13">
        <f t="shared" si="271"/>
        <v>273024.04689933039</v>
      </c>
      <c r="S1566" s="11">
        <f t="shared" si="272"/>
        <v>303.83273896171033</v>
      </c>
      <c r="T1566" s="13">
        <f t="shared" si="273"/>
        <v>0.22952483780510083</v>
      </c>
      <c r="U1566" s="14"/>
      <c r="V1566" s="13">
        <f t="shared" si="274"/>
        <v>0.23</v>
      </c>
      <c r="W1566" s="13">
        <v>1033.5899999999999</v>
      </c>
    </row>
    <row r="1567" spans="1:23" hidden="1" x14ac:dyDescent="0.25">
      <c r="A1567" s="7" t="s">
        <v>10874</v>
      </c>
      <c r="B1567" s="7">
        <v>88421</v>
      </c>
      <c r="C1567" s="7" t="s">
        <v>1952</v>
      </c>
      <c r="D1567" s="14">
        <v>1</v>
      </c>
      <c r="E1567" s="13">
        <f t="shared" si="268"/>
        <v>0</v>
      </c>
      <c r="F1567" s="14">
        <f t="shared" si="269"/>
        <v>0</v>
      </c>
      <c r="G1567" s="11">
        <v>1864.49</v>
      </c>
      <c r="H1567" s="13">
        <v>800000</v>
      </c>
      <c r="I1567" s="11">
        <v>685.14</v>
      </c>
      <c r="J1567" s="9">
        <v>36.746777939275603</v>
      </c>
      <c r="K1567" s="13">
        <v>5.2247750054659398E-2</v>
      </c>
      <c r="L1567" s="13">
        <f t="shared" si="270"/>
        <v>1.9199364690853437E-2</v>
      </c>
      <c r="M1567" s="11">
        <v>1864.49</v>
      </c>
      <c r="N1567" s="8">
        <v>3568555.58</v>
      </c>
      <c r="O1567" s="9">
        <v>34.128005862416302</v>
      </c>
      <c r="P1567" s="13"/>
      <c r="Q1567" s="13"/>
      <c r="R1567" s="13">
        <f t="shared" si="271"/>
        <v>273024.04689933039</v>
      </c>
      <c r="S1567" s="11">
        <f t="shared" si="272"/>
        <v>142.64892161307822</v>
      </c>
      <c r="T1567" s="13">
        <f t="shared" si="273"/>
        <v>7.6508279268367341E-2</v>
      </c>
      <c r="U1567" s="14"/>
      <c r="V1567" s="13">
        <f t="shared" si="274"/>
        <v>0.08</v>
      </c>
      <c r="W1567" s="13">
        <v>1315.02</v>
      </c>
    </row>
    <row r="1568" spans="1:23" hidden="1" x14ac:dyDescent="0.25">
      <c r="A1568" s="7" t="s">
        <v>10874</v>
      </c>
      <c r="B1568" s="7">
        <v>88521</v>
      </c>
      <c r="C1568" s="7" t="s">
        <v>4610</v>
      </c>
      <c r="D1568" s="14">
        <v>1</v>
      </c>
      <c r="E1568" s="13">
        <f t="shared" si="268"/>
        <v>0</v>
      </c>
      <c r="F1568" s="14">
        <f t="shared" si="269"/>
        <v>0</v>
      </c>
      <c r="G1568" s="11">
        <v>2259.9899999999998</v>
      </c>
      <c r="H1568" s="13">
        <v>800000</v>
      </c>
      <c r="I1568" s="11">
        <v>830.48</v>
      </c>
      <c r="J1568" s="9">
        <v>36.747065252501102</v>
      </c>
      <c r="K1568" s="13">
        <v>6.3330665568616398E-2</v>
      </c>
      <c r="L1568" s="13">
        <f t="shared" si="270"/>
        <v>2.3272161001342714E-2</v>
      </c>
      <c r="M1568" s="11">
        <v>2259.9899999999998</v>
      </c>
      <c r="N1568" s="8">
        <v>3568555.58</v>
      </c>
      <c r="O1568" s="9">
        <v>34.128005862416302</v>
      </c>
      <c r="P1568" s="13"/>
      <c r="Q1568" s="13"/>
      <c r="R1568" s="13">
        <f t="shared" si="271"/>
        <v>273024.04689933039</v>
      </c>
      <c r="S1568" s="11">
        <f t="shared" si="272"/>
        <v>172.9079460637173</v>
      </c>
      <c r="T1568" s="13">
        <f t="shared" si="273"/>
        <v>7.6508279268367257E-2</v>
      </c>
      <c r="U1568" s="14"/>
      <c r="V1568" s="13">
        <f t="shared" si="274"/>
        <v>0.08</v>
      </c>
      <c r="W1568" s="13">
        <v>1593.96</v>
      </c>
    </row>
    <row r="1569" spans="1:23" hidden="1" x14ac:dyDescent="0.25">
      <c r="A1569" s="7" t="s">
        <v>10874</v>
      </c>
      <c r="B1569" s="7">
        <v>88621</v>
      </c>
      <c r="C1569" s="7" t="s">
        <v>6727</v>
      </c>
      <c r="D1569" s="14">
        <v>6</v>
      </c>
      <c r="E1569" s="13">
        <f t="shared" si="268"/>
        <v>0</v>
      </c>
      <c r="F1569" s="14">
        <f t="shared" si="269"/>
        <v>0</v>
      </c>
      <c r="G1569" s="11">
        <v>13087.87</v>
      </c>
      <c r="H1569" s="13">
        <v>800000</v>
      </c>
      <c r="I1569" s="11">
        <v>4193.46</v>
      </c>
      <c r="J1569" s="9">
        <v>32.040813363824697</v>
      </c>
      <c r="K1569" s="13">
        <v>0.36675539182718903</v>
      </c>
      <c r="L1569" s="13">
        <f t="shared" si="270"/>
        <v>0.11751141059711362</v>
      </c>
      <c r="M1569" s="11">
        <v>2181.3116666666701</v>
      </c>
      <c r="N1569" s="8">
        <v>3568555.58</v>
      </c>
      <c r="O1569" s="9">
        <v>34.128005862416302</v>
      </c>
      <c r="P1569" s="13"/>
      <c r="Q1569" s="13"/>
      <c r="R1569" s="13">
        <f t="shared" si="271"/>
        <v>273024.04689933039</v>
      </c>
      <c r="S1569" s="11">
        <f t="shared" si="272"/>
        <v>1001.3304129880876</v>
      </c>
      <c r="T1569" s="13">
        <f t="shared" si="273"/>
        <v>0.45904967561020366</v>
      </c>
      <c r="U1569" s="14"/>
      <c r="V1569" s="13">
        <f t="shared" si="274"/>
        <v>0.46</v>
      </c>
      <c r="W1569" s="13">
        <v>1673.2</v>
      </c>
    </row>
    <row r="1570" spans="1:23" x14ac:dyDescent="0.25">
      <c r="A1570" s="15" t="s">
        <v>10874</v>
      </c>
      <c r="B1570" s="15">
        <v>90211</v>
      </c>
      <c r="C1570" s="7" t="s">
        <v>3829</v>
      </c>
      <c r="D1570" s="14">
        <v>19</v>
      </c>
      <c r="E1570" s="13">
        <f t="shared" si="268"/>
        <v>1</v>
      </c>
      <c r="F1570" s="14">
        <f t="shared" si="269"/>
        <v>84.79</v>
      </c>
      <c r="G1570" s="11">
        <v>1991.21</v>
      </c>
      <c r="H1570" s="13">
        <v>800000</v>
      </c>
      <c r="I1570" s="11">
        <v>565.32000000000005</v>
      </c>
      <c r="J1570" s="9">
        <v>28.3907774669673</v>
      </c>
      <c r="K1570" s="13">
        <v>5.5798766625907499E-2</v>
      </c>
      <c r="L1570" s="13">
        <f t="shared" si="270"/>
        <v>1.5841703662073815E-2</v>
      </c>
      <c r="M1570" s="11">
        <v>104.800526315789</v>
      </c>
      <c r="N1570" s="8">
        <v>3568555.58</v>
      </c>
      <c r="O1570" s="9">
        <v>34.128005862416302</v>
      </c>
      <c r="P1570" s="13"/>
      <c r="Q1570" s="13"/>
      <c r="R1570" s="13">
        <f t="shared" si="271"/>
        <v>273024.04689933039</v>
      </c>
      <c r="S1570" s="11">
        <f t="shared" si="272"/>
        <v>152.3440507619656</v>
      </c>
      <c r="T1570" s="13">
        <f t="shared" si="273"/>
        <v>1.4536573060989848</v>
      </c>
      <c r="U1570" s="14"/>
      <c r="V1570" s="13">
        <f t="shared" si="274"/>
        <v>1.45</v>
      </c>
      <c r="W1570" s="13">
        <v>84.79</v>
      </c>
    </row>
    <row r="1571" spans="1:23" hidden="1" x14ac:dyDescent="0.25">
      <c r="A1571" s="7" t="s">
        <v>10874</v>
      </c>
      <c r="B1571" s="7">
        <v>90221</v>
      </c>
      <c r="C1571" s="7" t="s">
        <v>3575</v>
      </c>
      <c r="D1571" s="14">
        <v>1</v>
      </c>
      <c r="E1571" s="13">
        <f t="shared" si="268"/>
        <v>0</v>
      </c>
      <c r="F1571" s="14">
        <f t="shared" si="269"/>
        <v>0</v>
      </c>
      <c r="G1571" s="11">
        <v>112.99</v>
      </c>
      <c r="H1571" s="13">
        <v>800000</v>
      </c>
      <c r="I1571" s="11">
        <v>46.06</v>
      </c>
      <c r="J1571" s="9">
        <v>40.7646694397734</v>
      </c>
      <c r="K1571" s="13">
        <v>3.16626706427815E-3</v>
      </c>
      <c r="L1571" s="13">
        <f t="shared" si="270"/>
        <v>1.2907183023334052E-3</v>
      </c>
      <c r="M1571" s="11">
        <v>112.99</v>
      </c>
      <c r="N1571" s="8">
        <v>3568555.58</v>
      </c>
      <c r="O1571" s="9">
        <v>34.128005862416302</v>
      </c>
      <c r="P1571" s="13"/>
      <c r="Q1571" s="13"/>
      <c r="R1571" s="13">
        <f t="shared" si="271"/>
        <v>273024.04689933039</v>
      </c>
      <c r="S1571" s="11">
        <f t="shared" si="272"/>
        <v>8.6446704745328269</v>
      </c>
      <c r="T1571" s="13">
        <f t="shared" si="273"/>
        <v>7.6508279268367355E-2</v>
      </c>
      <c r="U1571" s="14"/>
      <c r="V1571" s="13">
        <f t="shared" si="274"/>
        <v>0.08</v>
      </c>
      <c r="W1571" s="13">
        <v>84.79</v>
      </c>
    </row>
    <row r="1572" spans="1:23" hidden="1" x14ac:dyDescent="0.25">
      <c r="A1572" s="7" t="s">
        <v>10874</v>
      </c>
      <c r="B1572" s="7">
        <v>90251</v>
      </c>
      <c r="C1572" s="7" t="s">
        <v>1359</v>
      </c>
      <c r="D1572" s="14">
        <v>3</v>
      </c>
      <c r="E1572" s="13">
        <f t="shared" si="268"/>
        <v>0</v>
      </c>
      <c r="F1572" s="14">
        <f t="shared" si="269"/>
        <v>0</v>
      </c>
      <c r="G1572" s="11">
        <v>353.35</v>
      </c>
      <c r="H1572" s="13">
        <v>800000</v>
      </c>
      <c r="I1572" s="11">
        <v>143.47999999999999</v>
      </c>
      <c r="J1572" s="9">
        <v>40.605631809820302</v>
      </c>
      <c r="K1572" s="13">
        <v>9.9017653523558093E-3</v>
      </c>
      <c r="L1572" s="13">
        <f t="shared" si="270"/>
        <v>4.0206743816499557E-3</v>
      </c>
      <c r="M1572" s="11">
        <v>117.783333333333</v>
      </c>
      <c r="N1572" s="8">
        <v>3568555.58</v>
      </c>
      <c r="O1572" s="9">
        <v>34.128005862416302</v>
      </c>
      <c r="P1572" s="13"/>
      <c r="Q1572" s="13"/>
      <c r="R1572" s="13">
        <f t="shared" si="271"/>
        <v>273024.04689933039</v>
      </c>
      <c r="S1572" s="11">
        <f t="shared" si="272"/>
        <v>27.034200479477573</v>
      </c>
      <c r="T1572" s="13">
        <f t="shared" si="273"/>
        <v>0.22952483780510244</v>
      </c>
      <c r="U1572" s="14"/>
      <c r="V1572" s="13">
        <f t="shared" si="274"/>
        <v>0.23</v>
      </c>
      <c r="W1572" s="13">
        <v>84.79</v>
      </c>
    </row>
    <row r="1573" spans="1:23" hidden="1" x14ac:dyDescent="0.25">
      <c r="A1573" s="7" t="s">
        <v>10874</v>
      </c>
      <c r="B1573" s="7">
        <v>90421</v>
      </c>
      <c r="C1573" s="7" t="s">
        <v>505</v>
      </c>
      <c r="D1573" s="14">
        <v>1</v>
      </c>
      <c r="E1573" s="13">
        <f t="shared" si="268"/>
        <v>0</v>
      </c>
      <c r="F1573" s="14">
        <f t="shared" si="269"/>
        <v>0</v>
      </c>
      <c r="G1573" s="11">
        <v>155</v>
      </c>
      <c r="H1573" s="13">
        <v>800000</v>
      </c>
      <c r="I1573" s="11">
        <v>59.6</v>
      </c>
      <c r="J1573" s="9">
        <v>38.451612903225801</v>
      </c>
      <c r="K1573" s="13">
        <v>4.3434940699452404E-3</v>
      </c>
      <c r="L1573" s="13">
        <f t="shared" si="270"/>
        <v>1.6701435262499117E-3</v>
      </c>
      <c r="M1573" s="11">
        <v>155</v>
      </c>
      <c r="N1573" s="8">
        <v>3568555.58</v>
      </c>
      <c r="O1573" s="9">
        <v>34.128005862416302</v>
      </c>
      <c r="P1573" s="13"/>
      <c r="Q1573" s="13"/>
      <c r="R1573" s="13">
        <f t="shared" si="271"/>
        <v>273024.04689933039</v>
      </c>
      <c r="S1573" s="11">
        <f t="shared" si="272"/>
        <v>11.858783286596928</v>
      </c>
      <c r="T1573" s="13">
        <f t="shared" si="273"/>
        <v>7.6508279268367285E-2</v>
      </c>
      <c r="U1573" s="14"/>
      <c r="V1573" s="13">
        <f t="shared" si="274"/>
        <v>0.08</v>
      </c>
      <c r="W1573" s="13">
        <v>101.76</v>
      </c>
    </row>
    <row r="1574" spans="1:23" hidden="1" x14ac:dyDescent="0.25">
      <c r="A1574" s="7" t="s">
        <v>10874</v>
      </c>
      <c r="B1574" s="7">
        <v>90451</v>
      </c>
      <c r="C1574" s="7" t="s">
        <v>3455</v>
      </c>
      <c r="D1574" s="14">
        <v>1</v>
      </c>
      <c r="E1574" s="13">
        <f t="shared" si="268"/>
        <v>0</v>
      </c>
      <c r="F1574" s="14">
        <f t="shared" si="269"/>
        <v>0</v>
      </c>
      <c r="G1574" s="11">
        <v>129</v>
      </c>
      <c r="H1574" s="13">
        <v>800000</v>
      </c>
      <c r="I1574" s="11">
        <v>43.96</v>
      </c>
      <c r="J1574" s="9">
        <v>34.077519379845</v>
      </c>
      <c r="K1574" s="13">
        <v>3.6149079678899098E-3</v>
      </c>
      <c r="L1574" s="13">
        <f t="shared" si="270"/>
        <v>1.2318709633212452E-3</v>
      </c>
      <c r="M1574" s="11">
        <v>129</v>
      </c>
      <c r="N1574" s="8">
        <v>3568555.58</v>
      </c>
      <c r="O1574" s="9">
        <v>34.128005862416302</v>
      </c>
      <c r="P1574" s="13"/>
      <c r="Q1574" s="13"/>
      <c r="R1574" s="13">
        <f t="shared" si="271"/>
        <v>273024.04689933039</v>
      </c>
      <c r="S1574" s="11">
        <f t="shared" si="272"/>
        <v>9.8695680256193796</v>
      </c>
      <c r="T1574" s="13">
        <f t="shared" si="273"/>
        <v>7.6508279268367285E-2</v>
      </c>
      <c r="U1574" s="14"/>
      <c r="V1574" s="13">
        <f t="shared" si="274"/>
        <v>0.08</v>
      </c>
      <c r="W1574" s="13">
        <v>101.76</v>
      </c>
    </row>
    <row r="1575" spans="1:23" hidden="1" x14ac:dyDescent="0.25">
      <c r="A1575" s="7" t="s">
        <v>10874</v>
      </c>
      <c r="B1575" s="7">
        <v>90511</v>
      </c>
      <c r="C1575" s="7" t="s">
        <v>3286</v>
      </c>
      <c r="D1575" s="14">
        <v>2</v>
      </c>
      <c r="E1575" s="13">
        <f t="shared" si="268"/>
        <v>0</v>
      </c>
      <c r="F1575" s="14">
        <f t="shared" si="269"/>
        <v>0</v>
      </c>
      <c r="G1575" s="11">
        <v>494.65</v>
      </c>
      <c r="H1575" s="13">
        <v>800000</v>
      </c>
      <c r="I1575" s="11">
        <v>170.1</v>
      </c>
      <c r="J1575" s="9">
        <v>34.387951076518803</v>
      </c>
      <c r="K1575" s="13">
        <v>1.3861350591602701E-2</v>
      </c>
      <c r="L1575" s="13">
        <f t="shared" si="270"/>
        <v>4.7666344599850861E-3</v>
      </c>
      <c r="M1575" s="11">
        <v>247.32499999999999</v>
      </c>
      <c r="N1575" s="8">
        <v>3568555.58</v>
      </c>
      <c r="O1575" s="9">
        <v>34.128005862416302</v>
      </c>
      <c r="P1575" s="13"/>
      <c r="Q1575" s="13"/>
      <c r="R1575" s="13">
        <f t="shared" si="271"/>
        <v>273024.04689933039</v>
      </c>
      <c r="S1575" s="11">
        <f t="shared" si="272"/>
        <v>37.844820340097968</v>
      </c>
      <c r="T1575" s="13">
        <f t="shared" si="273"/>
        <v>0.15301655853673493</v>
      </c>
      <c r="U1575" s="14"/>
      <c r="V1575" s="13">
        <f t="shared" si="274"/>
        <v>0.15</v>
      </c>
      <c r="W1575" s="13">
        <v>188.53</v>
      </c>
    </row>
    <row r="1576" spans="1:23" hidden="1" x14ac:dyDescent="0.25">
      <c r="A1576" s="7" t="s">
        <v>10874</v>
      </c>
      <c r="B1576" s="7">
        <v>90521</v>
      </c>
      <c r="C1576" s="7" t="s">
        <v>5763</v>
      </c>
      <c r="D1576" s="14">
        <v>1</v>
      </c>
      <c r="E1576" s="13">
        <f t="shared" si="268"/>
        <v>0</v>
      </c>
      <c r="F1576" s="14">
        <f t="shared" si="269"/>
        <v>0</v>
      </c>
      <c r="G1576" s="11">
        <v>257.63</v>
      </c>
      <c r="H1576" s="13">
        <v>800000</v>
      </c>
      <c r="I1576" s="11">
        <v>94.67</v>
      </c>
      <c r="J1576" s="9">
        <v>36.746496914179197</v>
      </c>
      <c r="K1576" s="13">
        <v>7.2194475950967301E-3</v>
      </c>
      <c r="L1576" s="13">
        <f t="shared" si="270"/>
        <v>2.6528940877530039E-3</v>
      </c>
      <c r="M1576" s="11">
        <v>257.63</v>
      </c>
      <c r="N1576" s="8">
        <v>3568555.58</v>
      </c>
      <c r="O1576" s="9">
        <v>34.128005862416302</v>
      </c>
      <c r="P1576" s="13"/>
      <c r="Q1576" s="13"/>
      <c r="R1576" s="13">
        <f t="shared" si="271"/>
        <v>273024.04689933039</v>
      </c>
      <c r="S1576" s="11">
        <f t="shared" si="272"/>
        <v>19.710827987909475</v>
      </c>
      <c r="T1576" s="13">
        <f t="shared" si="273"/>
        <v>7.6508279268367327E-2</v>
      </c>
      <c r="U1576" s="14"/>
      <c r="V1576" s="13">
        <f t="shared" si="274"/>
        <v>0.08</v>
      </c>
      <c r="W1576" s="13">
        <v>188.53</v>
      </c>
    </row>
    <row r="1577" spans="1:23" hidden="1" x14ac:dyDescent="0.25">
      <c r="A1577" s="7" t="s">
        <v>10874</v>
      </c>
      <c r="B1577" s="7">
        <v>90621</v>
      </c>
      <c r="C1577" s="7" t="s">
        <v>2923</v>
      </c>
      <c r="D1577" s="14">
        <v>2</v>
      </c>
      <c r="E1577" s="13">
        <f t="shared" si="268"/>
        <v>0</v>
      </c>
      <c r="F1577" s="14">
        <f t="shared" si="269"/>
        <v>0</v>
      </c>
      <c r="G1577" s="11">
        <v>497.18</v>
      </c>
      <c r="H1577" s="13">
        <v>800000</v>
      </c>
      <c r="I1577" s="11">
        <v>187.73</v>
      </c>
      <c r="J1577" s="9">
        <v>37.758960537431101</v>
      </c>
      <c r="K1577" s="13">
        <v>1.39322476238411E-2</v>
      </c>
      <c r="L1577" s="13">
        <f t="shared" si="270"/>
        <v>5.2606718822633429E-3</v>
      </c>
      <c r="M1577" s="11">
        <v>248.59</v>
      </c>
      <c r="N1577" s="8">
        <v>3568555.58</v>
      </c>
      <c r="O1577" s="9">
        <v>34.128005862416302</v>
      </c>
      <c r="P1577" s="13"/>
      <c r="Q1577" s="13"/>
      <c r="R1577" s="13">
        <f t="shared" si="271"/>
        <v>273024.04689933039</v>
      </c>
      <c r="S1577" s="11">
        <f t="shared" si="272"/>
        <v>38.038386286646769</v>
      </c>
      <c r="T1577" s="13">
        <f t="shared" si="273"/>
        <v>0.15301655853673427</v>
      </c>
      <c r="U1577" s="14"/>
      <c r="V1577" s="13">
        <f t="shared" si="274"/>
        <v>0.15</v>
      </c>
      <c r="W1577" s="13">
        <v>161.69</v>
      </c>
    </row>
    <row r="1578" spans="1:23" x14ac:dyDescent="0.25">
      <c r="A1578" s="15" t="s">
        <v>10874</v>
      </c>
      <c r="B1578" s="15">
        <v>90631</v>
      </c>
      <c r="C1578" s="7" t="s">
        <v>5482</v>
      </c>
      <c r="D1578" s="14">
        <v>9</v>
      </c>
      <c r="E1578" s="13">
        <f t="shared" si="268"/>
        <v>1</v>
      </c>
      <c r="F1578" s="14">
        <f t="shared" si="269"/>
        <v>161.69</v>
      </c>
      <c r="G1578" s="11">
        <v>2226.7600000000002</v>
      </c>
      <c r="H1578" s="13">
        <v>800000</v>
      </c>
      <c r="I1578" s="11">
        <v>760.6</v>
      </c>
      <c r="J1578" s="9">
        <v>34.157250893675098</v>
      </c>
      <c r="K1578" s="13">
        <v>6.2399476485104903E-2</v>
      </c>
      <c r="L1578" s="13">
        <f t="shared" si="270"/>
        <v>2.1313945739357076E-2</v>
      </c>
      <c r="M1578" s="11">
        <v>247.41777777777801</v>
      </c>
      <c r="N1578" s="8">
        <v>3568555.58</v>
      </c>
      <c r="O1578" s="9">
        <v>34.128005862416302</v>
      </c>
      <c r="P1578" s="13"/>
      <c r="Q1578" s="13"/>
      <c r="R1578" s="13">
        <f t="shared" si="271"/>
        <v>273024.04689933039</v>
      </c>
      <c r="S1578" s="11">
        <f t="shared" si="272"/>
        <v>170.36557594362947</v>
      </c>
      <c r="T1578" s="13">
        <f t="shared" si="273"/>
        <v>0.68857451341530462</v>
      </c>
      <c r="U1578" s="14"/>
      <c r="V1578" s="13">
        <f t="shared" si="274"/>
        <v>0.69</v>
      </c>
      <c r="W1578" s="13">
        <v>161.69</v>
      </c>
    </row>
    <row r="1579" spans="1:23" hidden="1" x14ac:dyDescent="0.25">
      <c r="A1579" s="7" t="s">
        <v>10874</v>
      </c>
      <c r="B1579" s="7">
        <v>90661</v>
      </c>
      <c r="C1579" s="7" t="s">
        <v>6810</v>
      </c>
      <c r="D1579" s="14">
        <v>2</v>
      </c>
      <c r="E1579" s="13">
        <f t="shared" si="268"/>
        <v>0</v>
      </c>
      <c r="F1579" s="14">
        <f t="shared" si="269"/>
        <v>0</v>
      </c>
      <c r="G1579" s="11">
        <v>632.78</v>
      </c>
      <c r="H1579" s="13">
        <v>800000</v>
      </c>
      <c r="I1579" s="11">
        <v>245.23</v>
      </c>
      <c r="J1579" s="9">
        <v>38.754385410411203</v>
      </c>
      <c r="K1579" s="13">
        <v>1.7732104371483499E-2</v>
      </c>
      <c r="L1579" s="13">
        <f t="shared" si="270"/>
        <v>6.871968069501088E-3</v>
      </c>
      <c r="M1579" s="11">
        <v>316.39</v>
      </c>
      <c r="N1579" s="8">
        <v>3568555.58</v>
      </c>
      <c r="O1579" s="9">
        <v>34.128005862416302</v>
      </c>
      <c r="P1579" s="13"/>
      <c r="Q1579" s="13"/>
      <c r="R1579" s="13">
        <f t="shared" si="271"/>
        <v>273024.04689933039</v>
      </c>
      <c r="S1579" s="11">
        <f t="shared" si="272"/>
        <v>48.412908955437324</v>
      </c>
      <c r="T1579" s="13">
        <f t="shared" si="273"/>
        <v>0.15301655853673418</v>
      </c>
      <c r="U1579" s="14"/>
      <c r="V1579" s="13">
        <f t="shared" si="274"/>
        <v>0.15</v>
      </c>
      <c r="W1579" s="13">
        <v>205.79</v>
      </c>
    </row>
    <row r="1580" spans="1:23" hidden="1" x14ac:dyDescent="0.25">
      <c r="A1580" s="7" t="s">
        <v>10874</v>
      </c>
      <c r="B1580" s="7">
        <v>91011</v>
      </c>
      <c r="C1580" s="7" t="s">
        <v>3311</v>
      </c>
      <c r="D1580" s="14">
        <v>5</v>
      </c>
      <c r="E1580" s="13">
        <f t="shared" si="268"/>
        <v>0</v>
      </c>
      <c r="F1580" s="14">
        <f t="shared" si="269"/>
        <v>0</v>
      </c>
      <c r="G1580" s="11">
        <v>1640.71</v>
      </c>
      <c r="H1580" s="13">
        <v>800000</v>
      </c>
      <c r="I1580" s="11">
        <v>595.80999999999995</v>
      </c>
      <c r="J1580" s="9">
        <v>36.314156676073203</v>
      </c>
      <c r="K1580" s="13">
        <v>4.5976865519353899E-2</v>
      </c>
      <c r="L1580" s="13">
        <f t="shared" si="270"/>
        <v>1.6696110979445653E-2</v>
      </c>
      <c r="M1580" s="11">
        <v>328.142</v>
      </c>
      <c r="N1580" s="8">
        <v>3568555.58</v>
      </c>
      <c r="O1580" s="9">
        <v>34.128005862416302</v>
      </c>
      <c r="P1580" s="13"/>
      <c r="Q1580" s="13"/>
      <c r="R1580" s="13">
        <f t="shared" si="271"/>
        <v>273024.04689933039</v>
      </c>
      <c r="S1580" s="11">
        <f t="shared" si="272"/>
        <v>125.52789887840287</v>
      </c>
      <c r="T1580" s="13">
        <f t="shared" si="273"/>
        <v>0.38254139634183637</v>
      </c>
      <c r="U1580" s="14"/>
      <c r="V1580" s="13">
        <f t="shared" si="274"/>
        <v>0.38</v>
      </c>
      <c r="W1580" s="13">
        <v>220.49</v>
      </c>
    </row>
    <row r="1581" spans="1:23" hidden="1" x14ac:dyDescent="0.25">
      <c r="A1581" s="7" t="s">
        <v>10874</v>
      </c>
      <c r="B1581" s="7">
        <v>91021</v>
      </c>
      <c r="C1581" s="7" t="s">
        <v>7223</v>
      </c>
      <c r="D1581" s="14">
        <v>1</v>
      </c>
      <c r="E1581" s="13">
        <f t="shared" si="268"/>
        <v>0</v>
      </c>
      <c r="F1581" s="14">
        <f t="shared" si="269"/>
        <v>0</v>
      </c>
      <c r="G1581" s="11">
        <v>305.08999999999997</v>
      </c>
      <c r="H1581" s="13">
        <v>800000</v>
      </c>
      <c r="I1581" s="11">
        <v>104.27</v>
      </c>
      <c r="J1581" s="9">
        <v>34.176800288439502</v>
      </c>
      <c r="K1581" s="13">
        <v>8.5493974567715705E-3</v>
      </c>
      <c r="L1581" s="13">
        <f t="shared" si="270"/>
        <v>2.9219104946657452E-3</v>
      </c>
      <c r="M1581" s="11">
        <v>305.08999999999997</v>
      </c>
      <c r="N1581" s="8">
        <v>3568555.58</v>
      </c>
      <c r="O1581" s="9">
        <v>34.128005862416302</v>
      </c>
      <c r="P1581" s="13"/>
      <c r="Q1581" s="13"/>
      <c r="R1581" s="13">
        <f t="shared" si="271"/>
        <v>273024.04689933039</v>
      </c>
      <c r="S1581" s="11">
        <f t="shared" si="272"/>
        <v>23.341910921986173</v>
      </c>
      <c r="T1581" s="13">
        <f t="shared" si="273"/>
        <v>7.6508279268367285E-2</v>
      </c>
      <c r="U1581" s="14"/>
      <c r="V1581" s="13">
        <f t="shared" si="274"/>
        <v>0.08</v>
      </c>
      <c r="W1581" s="13">
        <v>220.49</v>
      </c>
    </row>
    <row r="1582" spans="1:23" x14ac:dyDescent="0.25">
      <c r="A1582" s="15" t="s">
        <v>10874</v>
      </c>
      <c r="B1582" s="15">
        <v>91031</v>
      </c>
      <c r="C1582" s="7" t="s">
        <v>5490</v>
      </c>
      <c r="D1582" s="14">
        <v>43</v>
      </c>
      <c r="E1582" s="13">
        <f t="shared" si="268"/>
        <v>3</v>
      </c>
      <c r="F1582" s="14">
        <f t="shared" si="269"/>
        <v>661.47</v>
      </c>
      <c r="G1582" s="11">
        <v>13727.26</v>
      </c>
      <c r="H1582" s="13">
        <v>800000</v>
      </c>
      <c r="I1582" s="11">
        <v>4786.37</v>
      </c>
      <c r="J1582" s="9">
        <v>34.867628354092503</v>
      </c>
      <c r="K1582" s="13">
        <v>0.38467272520384799</v>
      </c>
      <c r="L1582" s="13">
        <f t="shared" si="270"/>
        <v>0.13412625620363725</v>
      </c>
      <c r="M1582" s="11">
        <v>319.23860465116297</v>
      </c>
      <c r="N1582" s="8">
        <v>3568555.58</v>
      </c>
      <c r="O1582" s="9">
        <v>34.128005862416302</v>
      </c>
      <c r="P1582" s="13"/>
      <c r="Q1582" s="13"/>
      <c r="R1582" s="13">
        <f t="shared" si="271"/>
        <v>273024.04689933039</v>
      </c>
      <c r="S1582" s="11">
        <f t="shared" si="272"/>
        <v>1050.2490416694861</v>
      </c>
      <c r="T1582" s="13">
        <f t="shared" si="273"/>
        <v>3.289856008539787</v>
      </c>
      <c r="U1582" s="14"/>
      <c r="V1582" s="13">
        <f t="shared" si="274"/>
        <v>3.29</v>
      </c>
      <c r="W1582" s="13">
        <v>220.49</v>
      </c>
    </row>
    <row r="1583" spans="1:23" x14ac:dyDescent="0.25">
      <c r="A1583" s="15" t="s">
        <v>10874</v>
      </c>
      <c r="B1583" s="15">
        <v>91061</v>
      </c>
      <c r="C1583" s="7" t="s">
        <v>4091</v>
      </c>
      <c r="D1583" s="14">
        <v>11</v>
      </c>
      <c r="E1583" s="13">
        <f t="shared" si="268"/>
        <v>1</v>
      </c>
      <c r="F1583" s="14">
        <f t="shared" si="269"/>
        <v>279.29000000000002</v>
      </c>
      <c r="G1583" s="11">
        <v>4606.3</v>
      </c>
      <c r="H1583" s="13">
        <v>800000</v>
      </c>
      <c r="I1583" s="11">
        <v>1653.17</v>
      </c>
      <c r="J1583" s="9">
        <v>35.8893254890042</v>
      </c>
      <c r="K1583" s="13">
        <v>0.129080236996057</v>
      </c>
      <c r="L1583" s="13">
        <f t="shared" si="270"/>
        <v>4.6326026397492913E-2</v>
      </c>
      <c r="M1583" s="11">
        <v>418.754545454545</v>
      </c>
      <c r="N1583" s="8">
        <v>3568555.58</v>
      </c>
      <c r="O1583" s="9">
        <v>34.128005862416302</v>
      </c>
      <c r="P1583" s="13"/>
      <c r="Q1583" s="13"/>
      <c r="R1583" s="13">
        <f t="shared" si="271"/>
        <v>273024.04689933039</v>
      </c>
      <c r="S1583" s="11">
        <f t="shared" si="272"/>
        <v>352.42008679388147</v>
      </c>
      <c r="T1583" s="13">
        <f t="shared" si="273"/>
        <v>0.84159107195204397</v>
      </c>
      <c r="U1583" s="14"/>
      <c r="V1583" s="13">
        <f t="shared" si="274"/>
        <v>0.84</v>
      </c>
      <c r="W1583" s="13">
        <v>279.29000000000002</v>
      </c>
    </row>
    <row r="1584" spans="1:23" x14ac:dyDescent="0.25">
      <c r="A1584" s="15" t="s">
        <v>10874</v>
      </c>
      <c r="B1584" s="15">
        <v>91131</v>
      </c>
      <c r="C1584" s="7" t="s">
        <v>4330</v>
      </c>
      <c r="D1584" s="14">
        <v>7</v>
      </c>
      <c r="E1584" s="13">
        <f t="shared" si="268"/>
        <v>1</v>
      </c>
      <c r="F1584" s="14">
        <f t="shared" si="269"/>
        <v>257.24</v>
      </c>
      <c r="G1584" s="11">
        <v>2671.47</v>
      </c>
      <c r="H1584" s="13">
        <v>800000</v>
      </c>
      <c r="I1584" s="11">
        <v>920.35</v>
      </c>
      <c r="J1584" s="9">
        <v>34.4510700101442</v>
      </c>
      <c r="K1584" s="13">
        <v>7.4861381309913599E-2</v>
      </c>
      <c r="L1584" s="13">
        <f t="shared" si="270"/>
        <v>2.5790546885639337E-2</v>
      </c>
      <c r="M1584" s="11">
        <v>381.63857142857103</v>
      </c>
      <c r="N1584" s="8">
        <v>3568555.58</v>
      </c>
      <c r="O1584" s="9">
        <v>34.128005862416302</v>
      </c>
      <c r="P1584" s="13"/>
      <c r="Q1584" s="13"/>
      <c r="R1584" s="13">
        <f t="shared" si="271"/>
        <v>273024.04689933039</v>
      </c>
      <c r="S1584" s="11">
        <f t="shared" si="272"/>
        <v>204.38957281706504</v>
      </c>
      <c r="T1584" s="13">
        <f t="shared" si="273"/>
        <v>0.53555795487857127</v>
      </c>
      <c r="U1584" s="14"/>
      <c r="V1584" s="13">
        <f t="shared" si="274"/>
        <v>0.54</v>
      </c>
      <c r="W1584" s="13">
        <v>257.24</v>
      </c>
    </row>
    <row r="1585" spans="1:23" hidden="1" x14ac:dyDescent="0.25">
      <c r="A1585" s="7" t="s">
        <v>10874</v>
      </c>
      <c r="B1585" s="7">
        <v>91211</v>
      </c>
      <c r="C1585" s="7" t="s">
        <v>2919</v>
      </c>
      <c r="D1585" s="14">
        <v>5</v>
      </c>
      <c r="E1585" s="13">
        <f t="shared" si="268"/>
        <v>0</v>
      </c>
      <c r="F1585" s="14">
        <f t="shared" si="269"/>
        <v>0</v>
      </c>
      <c r="G1585" s="11">
        <v>720</v>
      </c>
      <c r="H1585" s="13">
        <v>800000</v>
      </c>
      <c r="I1585" s="11">
        <v>185.75</v>
      </c>
      <c r="J1585" s="9">
        <v>25.7986111111111</v>
      </c>
      <c r="K1585" s="13">
        <v>2.0176230518455299E-2</v>
      </c>
      <c r="L1585" s="13">
        <f t="shared" si="270"/>
        <v>5.2051872483375979E-3</v>
      </c>
      <c r="M1585" s="11">
        <v>144</v>
      </c>
      <c r="N1585" s="8">
        <v>3568555.58</v>
      </c>
      <c r="O1585" s="9">
        <v>34.128005862416302</v>
      </c>
      <c r="P1585" s="13"/>
      <c r="Q1585" s="13"/>
      <c r="R1585" s="13">
        <f t="shared" si="271"/>
        <v>273024.04689933039</v>
      </c>
      <c r="S1585" s="11">
        <f t="shared" si="272"/>
        <v>55.085961073224411</v>
      </c>
      <c r="T1585" s="13">
        <f t="shared" si="273"/>
        <v>0.3825413963418362</v>
      </c>
      <c r="U1585" s="14"/>
      <c r="V1585" s="13">
        <f t="shared" si="274"/>
        <v>0.38</v>
      </c>
      <c r="W1585" s="13">
        <v>127.21</v>
      </c>
    </row>
    <row r="1586" spans="1:23" hidden="1" x14ac:dyDescent="0.25">
      <c r="A1586" s="7" t="s">
        <v>10874</v>
      </c>
      <c r="B1586" s="7">
        <v>91231</v>
      </c>
      <c r="C1586" s="7" t="s">
        <v>3751</v>
      </c>
      <c r="D1586" s="14">
        <v>4</v>
      </c>
      <c r="E1586" s="13">
        <f t="shared" si="268"/>
        <v>0</v>
      </c>
      <c r="F1586" s="14">
        <f t="shared" si="269"/>
        <v>0</v>
      </c>
      <c r="G1586" s="11">
        <v>586.24</v>
      </c>
      <c r="H1586" s="13">
        <v>800000</v>
      </c>
      <c r="I1586" s="11">
        <v>160.80000000000001</v>
      </c>
      <c r="J1586" s="9">
        <v>27.429039301309999</v>
      </c>
      <c r="K1586" s="13">
        <v>1.6427935248804499E-2</v>
      </c>
      <c r="L1586" s="13">
        <f t="shared" si="270"/>
        <v>4.5060248157883448E-3</v>
      </c>
      <c r="M1586" s="11">
        <v>146.56</v>
      </c>
      <c r="N1586" s="8">
        <v>3568555.58</v>
      </c>
      <c r="O1586" s="9">
        <v>34.128005862416302</v>
      </c>
      <c r="P1586" s="13"/>
      <c r="Q1586" s="13"/>
      <c r="R1586" s="13">
        <f t="shared" si="271"/>
        <v>273024.04689933039</v>
      </c>
      <c r="S1586" s="11">
        <f t="shared" si="272"/>
        <v>44.852213638287623</v>
      </c>
      <c r="T1586" s="13">
        <f t="shared" si="273"/>
        <v>0.30603311707346903</v>
      </c>
      <c r="U1586" s="14"/>
      <c r="V1586" s="13">
        <f t="shared" si="274"/>
        <v>0.31</v>
      </c>
      <c r="W1586" s="13">
        <v>127.21</v>
      </c>
    </row>
    <row r="1587" spans="1:23" hidden="1" x14ac:dyDescent="0.25">
      <c r="A1587" s="7" t="s">
        <v>10874</v>
      </c>
      <c r="B1587" s="7">
        <v>91251</v>
      </c>
      <c r="C1587" s="7" t="s">
        <v>4742</v>
      </c>
      <c r="D1587" s="14">
        <v>5</v>
      </c>
      <c r="E1587" s="13">
        <f t="shared" si="268"/>
        <v>0</v>
      </c>
      <c r="F1587" s="14">
        <f t="shared" si="269"/>
        <v>0</v>
      </c>
      <c r="G1587" s="11">
        <v>707.48</v>
      </c>
      <c r="H1587" s="13">
        <v>800000</v>
      </c>
      <c r="I1587" s="11">
        <v>178.24</v>
      </c>
      <c r="J1587" s="9">
        <v>25.1936450500368</v>
      </c>
      <c r="K1587" s="13">
        <v>1.9825388287773301E-2</v>
      </c>
      <c r="L1587" s="13">
        <f t="shared" si="270"/>
        <v>4.9947379550131735E-3</v>
      </c>
      <c r="M1587" s="11">
        <v>141.49600000000001</v>
      </c>
      <c r="N1587" s="8">
        <v>3568555.58</v>
      </c>
      <c r="O1587" s="9">
        <v>34.128005862416302</v>
      </c>
      <c r="P1587" s="13"/>
      <c r="Q1587" s="13"/>
      <c r="R1587" s="13">
        <f t="shared" si="271"/>
        <v>273024.04689933039</v>
      </c>
      <c r="S1587" s="11">
        <f t="shared" si="272"/>
        <v>54.128077416784535</v>
      </c>
      <c r="T1587" s="13">
        <f t="shared" si="273"/>
        <v>0.38254139634183676</v>
      </c>
      <c r="U1587" s="14"/>
      <c r="V1587" s="13">
        <f t="shared" si="274"/>
        <v>0.38</v>
      </c>
      <c r="W1587" s="13">
        <v>127.21</v>
      </c>
    </row>
    <row r="1588" spans="1:23" hidden="1" x14ac:dyDescent="0.25">
      <c r="A1588" s="7" t="s">
        <v>10874</v>
      </c>
      <c r="B1588" s="7">
        <v>91431</v>
      </c>
      <c r="C1588" s="7" t="s">
        <v>106</v>
      </c>
      <c r="D1588" s="14">
        <v>2</v>
      </c>
      <c r="E1588" s="13">
        <f t="shared" si="268"/>
        <v>0</v>
      </c>
      <c r="F1588" s="14">
        <f t="shared" si="269"/>
        <v>0</v>
      </c>
      <c r="G1588" s="11">
        <v>474.58</v>
      </c>
      <c r="H1588" s="13">
        <v>800000</v>
      </c>
      <c r="I1588" s="11">
        <v>174.4</v>
      </c>
      <c r="J1588" s="9">
        <v>36.748282692064599</v>
      </c>
      <c r="K1588" s="13">
        <v>1.3298938165900699E-2</v>
      </c>
      <c r="L1588" s="13">
        <f t="shared" si="270"/>
        <v>4.8871313922480598E-3</v>
      </c>
      <c r="M1588" s="11">
        <v>237.29</v>
      </c>
      <c r="N1588" s="8">
        <v>3568555.58</v>
      </c>
      <c r="O1588" s="9">
        <v>34.128005862416302</v>
      </c>
      <c r="P1588" s="13"/>
      <c r="Q1588" s="13"/>
      <c r="R1588" s="13">
        <f t="shared" si="271"/>
        <v>273024.04689933039</v>
      </c>
      <c r="S1588" s="11">
        <f t="shared" si="272"/>
        <v>36.309299175181678</v>
      </c>
      <c r="T1588" s="13">
        <f t="shared" si="273"/>
        <v>0.15301655853673429</v>
      </c>
      <c r="U1588" s="14"/>
      <c r="V1588" s="13">
        <f t="shared" si="274"/>
        <v>0.15</v>
      </c>
      <c r="W1588" s="13">
        <v>173.64</v>
      </c>
    </row>
    <row r="1589" spans="1:23" hidden="1" x14ac:dyDescent="0.25">
      <c r="A1589" s="7" t="s">
        <v>10874</v>
      </c>
      <c r="B1589" s="7">
        <v>91511</v>
      </c>
      <c r="C1589" s="7" t="s">
        <v>3183</v>
      </c>
      <c r="D1589" s="14">
        <v>1</v>
      </c>
      <c r="E1589" s="13">
        <f t="shared" si="268"/>
        <v>0</v>
      </c>
      <c r="F1589" s="14">
        <f t="shared" si="269"/>
        <v>0</v>
      </c>
      <c r="G1589" s="11">
        <v>370.73</v>
      </c>
      <c r="H1589" s="13">
        <v>800000</v>
      </c>
      <c r="I1589" s="11">
        <v>85.55</v>
      </c>
      <c r="J1589" s="9">
        <v>23.076093113586701</v>
      </c>
      <c r="K1589" s="13">
        <v>1.03887971390374E-2</v>
      </c>
      <c r="L1589" s="13">
        <f t="shared" si="270"/>
        <v>2.3973285011859016E-3</v>
      </c>
      <c r="M1589" s="11">
        <v>370.73</v>
      </c>
      <c r="N1589" s="8">
        <v>3568555.58</v>
      </c>
      <c r="O1589" s="9">
        <v>34.128005862416302</v>
      </c>
      <c r="P1589" s="13"/>
      <c r="Q1589" s="13"/>
      <c r="R1589" s="13">
        <f t="shared" si="271"/>
        <v>273024.04689933039</v>
      </c>
      <c r="S1589" s="11">
        <f t="shared" si="272"/>
        <v>28.363914373161766</v>
      </c>
      <c r="T1589" s="13">
        <f t="shared" si="273"/>
        <v>7.6508279268367174E-2</v>
      </c>
      <c r="U1589" s="14"/>
      <c r="V1589" s="13">
        <f t="shared" si="274"/>
        <v>0.08</v>
      </c>
      <c r="W1589" s="13">
        <v>329.91</v>
      </c>
    </row>
    <row r="1590" spans="1:23" hidden="1" x14ac:dyDescent="0.25">
      <c r="A1590" s="7" t="s">
        <v>10874</v>
      </c>
      <c r="B1590" s="7">
        <v>91531</v>
      </c>
      <c r="C1590" s="7" t="s">
        <v>2958</v>
      </c>
      <c r="D1590" s="14">
        <v>1</v>
      </c>
      <c r="E1590" s="13">
        <f t="shared" si="268"/>
        <v>0</v>
      </c>
      <c r="F1590" s="14">
        <f t="shared" si="269"/>
        <v>0</v>
      </c>
      <c r="G1590" s="11">
        <v>380</v>
      </c>
      <c r="H1590" s="13">
        <v>800000</v>
      </c>
      <c r="I1590" s="11">
        <v>94.82</v>
      </c>
      <c r="J1590" s="9">
        <v>24.9526315789474</v>
      </c>
      <c r="K1590" s="13">
        <v>1.06485661069625E-2</v>
      </c>
      <c r="L1590" s="13">
        <f t="shared" si="270"/>
        <v>2.6570974691110145E-3</v>
      </c>
      <c r="M1590" s="11">
        <v>380</v>
      </c>
      <c r="N1590" s="8">
        <v>3568555.58</v>
      </c>
      <c r="O1590" s="9">
        <v>34.128005862416302</v>
      </c>
      <c r="P1590" s="13"/>
      <c r="Q1590" s="13"/>
      <c r="R1590" s="13">
        <f t="shared" si="271"/>
        <v>273024.04689933039</v>
      </c>
      <c r="S1590" s="11">
        <f t="shared" si="272"/>
        <v>29.073146121979494</v>
      </c>
      <c r="T1590" s="13">
        <f t="shared" si="273"/>
        <v>7.6508279268367091E-2</v>
      </c>
      <c r="U1590" s="14"/>
      <c r="V1590" s="13">
        <f t="shared" si="274"/>
        <v>0.08</v>
      </c>
      <c r="W1590" s="13">
        <v>329.91</v>
      </c>
    </row>
    <row r="1591" spans="1:23" hidden="1" x14ac:dyDescent="0.25">
      <c r="A1591" s="7" t="s">
        <v>10874</v>
      </c>
      <c r="B1591" s="7">
        <v>91551</v>
      </c>
      <c r="C1591" s="7" t="s">
        <v>190</v>
      </c>
      <c r="D1591" s="14">
        <v>1</v>
      </c>
      <c r="E1591" s="13">
        <f t="shared" si="268"/>
        <v>0</v>
      </c>
      <c r="F1591" s="14">
        <f t="shared" si="269"/>
        <v>0</v>
      </c>
      <c r="G1591" s="11">
        <v>400</v>
      </c>
      <c r="H1591" s="13">
        <v>800000</v>
      </c>
      <c r="I1591" s="11">
        <v>132.93</v>
      </c>
      <c r="J1591" s="9">
        <v>33.232500000000002</v>
      </c>
      <c r="K1591" s="13">
        <v>1.12090169546974E-2</v>
      </c>
      <c r="L1591" s="13">
        <f t="shared" si="270"/>
        <v>3.7250365594698135E-3</v>
      </c>
      <c r="M1591" s="11">
        <v>400</v>
      </c>
      <c r="N1591" s="8">
        <v>3568555.58</v>
      </c>
      <c r="O1591" s="9">
        <v>34.128005862416302</v>
      </c>
      <c r="P1591" s="13"/>
      <c r="Q1591" s="13"/>
      <c r="R1591" s="13">
        <f t="shared" si="271"/>
        <v>273024.04689933039</v>
      </c>
      <c r="S1591" s="11">
        <f t="shared" si="272"/>
        <v>30.603311707346926</v>
      </c>
      <c r="T1591" s="13">
        <f t="shared" si="273"/>
        <v>7.6508279268367313E-2</v>
      </c>
      <c r="U1591" s="14"/>
      <c r="V1591" s="13">
        <f t="shared" si="274"/>
        <v>0.08</v>
      </c>
      <c r="W1591" s="13">
        <v>329.91</v>
      </c>
    </row>
    <row r="1592" spans="1:23" x14ac:dyDescent="0.25">
      <c r="A1592" s="15" t="s">
        <v>10874</v>
      </c>
      <c r="B1592" s="15">
        <v>92031</v>
      </c>
      <c r="C1592" s="7" t="s">
        <v>3809</v>
      </c>
      <c r="D1592" s="14">
        <v>38</v>
      </c>
      <c r="E1592" s="13">
        <f t="shared" si="268"/>
        <v>3</v>
      </c>
      <c r="F1592" s="14">
        <f t="shared" si="269"/>
        <v>1237.3799999999999</v>
      </c>
      <c r="G1592" s="11">
        <v>21776.27</v>
      </c>
      <c r="H1592" s="13">
        <v>800000</v>
      </c>
      <c r="I1592" s="11">
        <v>7670.83</v>
      </c>
      <c r="J1592" s="9">
        <v>35.225637815842703</v>
      </c>
      <c r="K1592" s="13">
        <v>0.61022644910017099</v>
      </c>
      <c r="L1592" s="13">
        <f t="shared" si="270"/>
        <v>0.21495615881650396</v>
      </c>
      <c r="M1592" s="11">
        <v>573.05973684210505</v>
      </c>
      <c r="N1592" s="8">
        <v>3568555.58</v>
      </c>
      <c r="O1592" s="9">
        <v>34.128005862416302</v>
      </c>
      <c r="P1592" s="13"/>
      <c r="Q1592" s="13"/>
      <c r="R1592" s="13">
        <f t="shared" si="271"/>
        <v>273024.04689933039</v>
      </c>
      <c r="S1592" s="11">
        <f t="shared" si="272"/>
        <v>1666.0649465833694</v>
      </c>
      <c r="T1592" s="13">
        <f t="shared" si="273"/>
        <v>2.9073146121979594</v>
      </c>
      <c r="U1592" s="14"/>
      <c r="V1592" s="13">
        <f t="shared" si="274"/>
        <v>2.91</v>
      </c>
      <c r="W1592" s="13">
        <v>412.46</v>
      </c>
    </row>
    <row r="1593" spans="1:23" x14ac:dyDescent="0.25">
      <c r="A1593" s="15" t="s">
        <v>10874</v>
      </c>
      <c r="B1593" s="15">
        <v>92131</v>
      </c>
      <c r="C1593" s="7" t="s">
        <v>4705</v>
      </c>
      <c r="D1593" s="14">
        <v>11</v>
      </c>
      <c r="E1593" s="13">
        <f t="shared" si="268"/>
        <v>1</v>
      </c>
      <c r="F1593" s="14">
        <f t="shared" si="269"/>
        <v>578.79999999999995</v>
      </c>
      <c r="G1593" s="11">
        <v>8337.08</v>
      </c>
      <c r="H1593" s="13">
        <v>800000</v>
      </c>
      <c r="I1593" s="11">
        <v>2833.56</v>
      </c>
      <c r="J1593" s="9">
        <v>33.987439247314398</v>
      </c>
      <c r="K1593" s="13">
        <v>0.23362617768167099</v>
      </c>
      <c r="L1593" s="13">
        <f t="shared" si="270"/>
        <v>7.9403555205380727E-2</v>
      </c>
      <c r="M1593" s="11">
        <v>757.91636363636405</v>
      </c>
      <c r="N1593" s="8">
        <v>3568555.58</v>
      </c>
      <c r="O1593" s="9">
        <v>34.128005862416302</v>
      </c>
      <c r="P1593" s="13"/>
      <c r="Q1593" s="13"/>
      <c r="R1593" s="13">
        <f t="shared" si="271"/>
        <v>273024.04689933039</v>
      </c>
      <c r="S1593" s="11">
        <f t="shared" si="272"/>
        <v>637.8556449227184</v>
      </c>
      <c r="T1593" s="13">
        <f t="shared" si="273"/>
        <v>0.84159107195203819</v>
      </c>
      <c r="U1593" s="14"/>
      <c r="V1593" s="13">
        <f t="shared" si="274"/>
        <v>0.84</v>
      </c>
      <c r="W1593" s="13">
        <v>578.79999999999995</v>
      </c>
    </row>
    <row r="1594" spans="1:23" hidden="1" x14ac:dyDescent="0.25">
      <c r="A1594" s="7" t="s">
        <v>10874</v>
      </c>
      <c r="B1594" s="7">
        <v>92161</v>
      </c>
      <c r="C1594" s="7" t="s">
        <v>2930</v>
      </c>
      <c r="D1594" s="14">
        <v>1</v>
      </c>
      <c r="E1594" s="13">
        <f t="shared" si="268"/>
        <v>0</v>
      </c>
      <c r="F1594" s="14">
        <f t="shared" si="269"/>
        <v>0</v>
      </c>
      <c r="G1594" s="11">
        <v>847.49</v>
      </c>
      <c r="H1594" s="13">
        <v>800000</v>
      </c>
      <c r="I1594" s="11">
        <v>311.43</v>
      </c>
      <c r="J1594" s="9">
        <v>36.7473362517552</v>
      </c>
      <c r="K1594" s="13">
        <v>2.3748824447341201E-2</v>
      </c>
      <c r="L1594" s="13">
        <f t="shared" si="270"/>
        <v>8.7270603755035137E-3</v>
      </c>
      <c r="M1594" s="11">
        <v>847.49</v>
      </c>
      <c r="N1594" s="8">
        <v>3568555.58</v>
      </c>
      <c r="O1594" s="9">
        <v>34.128005862416302</v>
      </c>
      <c r="P1594" s="13"/>
      <c r="Q1594" s="13"/>
      <c r="R1594" s="13">
        <f t="shared" si="271"/>
        <v>273024.04689933039</v>
      </c>
      <c r="S1594" s="11">
        <f t="shared" si="272"/>
        <v>64.840001597148486</v>
      </c>
      <c r="T1594" s="13">
        <f t="shared" si="273"/>
        <v>7.650827926836716E-2</v>
      </c>
      <c r="U1594" s="14"/>
      <c r="V1594" s="13">
        <f t="shared" si="274"/>
        <v>0.08</v>
      </c>
      <c r="W1594" s="13">
        <v>620.15</v>
      </c>
    </row>
    <row r="1595" spans="1:23" hidden="1" x14ac:dyDescent="0.25">
      <c r="A1595" s="7" t="s">
        <v>10874</v>
      </c>
      <c r="B1595" s="7">
        <v>92251</v>
      </c>
      <c r="C1595" s="7" t="s">
        <v>1460</v>
      </c>
      <c r="D1595" s="14">
        <v>2</v>
      </c>
      <c r="E1595" s="13">
        <f t="shared" si="268"/>
        <v>0</v>
      </c>
      <c r="F1595" s="14">
        <f t="shared" si="269"/>
        <v>0</v>
      </c>
      <c r="G1595" s="11">
        <v>256</v>
      </c>
      <c r="H1595" s="13">
        <v>800000</v>
      </c>
      <c r="I1595" s="11">
        <v>84.48</v>
      </c>
      <c r="J1595" s="9">
        <v>33</v>
      </c>
      <c r="K1595" s="13">
        <v>7.17377085100633E-3</v>
      </c>
      <c r="L1595" s="13">
        <f t="shared" si="270"/>
        <v>2.3673443808320889E-3</v>
      </c>
      <c r="M1595" s="11">
        <v>128</v>
      </c>
      <c r="N1595" s="8">
        <v>3568555.58</v>
      </c>
      <c r="O1595" s="9">
        <v>34.128005862416302</v>
      </c>
      <c r="P1595" s="13"/>
      <c r="Q1595" s="13"/>
      <c r="R1595" s="13">
        <f t="shared" si="271"/>
        <v>273024.04689933039</v>
      </c>
      <c r="S1595" s="11">
        <f t="shared" si="272"/>
        <v>19.586119492702018</v>
      </c>
      <c r="T1595" s="13">
        <f t="shared" si="273"/>
        <v>0.15301655853673451</v>
      </c>
      <c r="U1595" s="14"/>
      <c r="V1595" s="13">
        <f t="shared" si="274"/>
        <v>0.15</v>
      </c>
      <c r="W1595" s="13">
        <v>101.76</v>
      </c>
    </row>
    <row r="1596" spans="1:23" x14ac:dyDescent="0.25">
      <c r="A1596" s="15" t="s">
        <v>10874</v>
      </c>
      <c r="B1596" s="15">
        <v>93031</v>
      </c>
      <c r="C1596" s="7" t="s">
        <v>6132</v>
      </c>
      <c r="D1596" s="14">
        <v>15</v>
      </c>
      <c r="E1596" s="13">
        <f t="shared" si="268"/>
        <v>1</v>
      </c>
      <c r="F1596" s="14">
        <f t="shared" si="269"/>
        <v>661.49</v>
      </c>
      <c r="G1596" s="11">
        <v>12556.39</v>
      </c>
      <c r="H1596" s="13">
        <v>800000</v>
      </c>
      <c r="I1596" s="11">
        <v>4378.68</v>
      </c>
      <c r="J1596" s="9">
        <v>34.872124870285198</v>
      </c>
      <c r="K1596" s="13">
        <v>0.35186197099948202</v>
      </c>
      <c r="L1596" s="13">
        <f t="shared" si="270"/>
        <v>0.12270174589798606</v>
      </c>
      <c r="M1596" s="11">
        <v>837.09266666666701</v>
      </c>
      <c r="N1596" s="8">
        <v>3568555.58</v>
      </c>
      <c r="O1596" s="9">
        <v>34.128005862416302</v>
      </c>
      <c r="P1596" s="13"/>
      <c r="Q1596" s="13"/>
      <c r="R1596" s="13">
        <f t="shared" si="271"/>
        <v>273024.04689933039</v>
      </c>
      <c r="S1596" s="11">
        <f t="shared" si="272"/>
        <v>960.66779272253405</v>
      </c>
      <c r="T1596" s="13">
        <f t="shared" si="273"/>
        <v>1.1476241890255086</v>
      </c>
      <c r="U1596" s="14"/>
      <c r="V1596" s="13">
        <f t="shared" si="274"/>
        <v>1.1499999999999999</v>
      </c>
      <c r="W1596" s="13">
        <v>661.49</v>
      </c>
    </row>
    <row r="1597" spans="1:23" hidden="1" x14ac:dyDescent="0.25">
      <c r="A1597" s="7" t="s">
        <v>10874</v>
      </c>
      <c r="B1597" s="7">
        <v>93131</v>
      </c>
      <c r="C1597" s="7" t="s">
        <v>7316</v>
      </c>
      <c r="D1597" s="14">
        <v>5</v>
      </c>
      <c r="E1597" s="13">
        <f t="shared" si="268"/>
        <v>0</v>
      </c>
      <c r="F1597" s="14">
        <f t="shared" si="269"/>
        <v>0</v>
      </c>
      <c r="G1597" s="11">
        <v>4797.1400000000003</v>
      </c>
      <c r="H1597" s="13">
        <v>800000</v>
      </c>
      <c r="I1597" s="11">
        <v>1580.74</v>
      </c>
      <c r="J1597" s="9">
        <v>32.951717064751101</v>
      </c>
      <c r="K1597" s="13">
        <v>0.13442805898514301</v>
      </c>
      <c r="L1597" s="13">
        <f t="shared" si="270"/>
        <v>4.4296353652421044E-2</v>
      </c>
      <c r="M1597" s="11">
        <v>959.428</v>
      </c>
      <c r="N1597" s="8">
        <v>3568555.58</v>
      </c>
      <c r="O1597" s="9">
        <v>34.128005862416302</v>
      </c>
      <c r="P1597" s="13"/>
      <c r="Q1597" s="13"/>
      <c r="R1597" s="13">
        <f t="shared" si="271"/>
        <v>273024.04689933039</v>
      </c>
      <c r="S1597" s="11">
        <f t="shared" si="272"/>
        <v>367.02092680945634</v>
      </c>
      <c r="T1597" s="13">
        <f t="shared" si="273"/>
        <v>0.38254139634183737</v>
      </c>
      <c r="U1597" s="14"/>
      <c r="V1597" s="13">
        <f t="shared" si="274"/>
        <v>0.38</v>
      </c>
      <c r="W1597" s="13">
        <v>744.18</v>
      </c>
    </row>
    <row r="1598" spans="1:23" hidden="1" x14ac:dyDescent="0.25">
      <c r="A1598" s="7" t="s">
        <v>10874</v>
      </c>
      <c r="B1598" s="7">
        <v>93211</v>
      </c>
      <c r="C1598" s="7" t="s">
        <v>6136</v>
      </c>
      <c r="D1598" s="14">
        <v>2</v>
      </c>
      <c r="E1598" s="13">
        <f t="shared" si="268"/>
        <v>0</v>
      </c>
      <c r="F1598" s="14">
        <f t="shared" si="269"/>
        <v>0</v>
      </c>
      <c r="G1598" s="11">
        <v>384.18</v>
      </c>
      <c r="H1598" s="13">
        <v>800000</v>
      </c>
      <c r="I1598" s="11">
        <v>156.62</v>
      </c>
      <c r="J1598" s="9">
        <v>40.767348638659001</v>
      </c>
      <c r="K1598" s="13">
        <v>1.07657003341391E-2</v>
      </c>
      <c r="L1598" s="13">
        <f t="shared" si="270"/>
        <v>4.3888905886117638E-3</v>
      </c>
      <c r="M1598" s="11">
        <v>192.09</v>
      </c>
      <c r="N1598" s="8">
        <v>3568555.58</v>
      </c>
      <c r="O1598" s="9">
        <v>34.128005862416302</v>
      </c>
      <c r="P1598" s="13"/>
      <c r="Q1598" s="13"/>
      <c r="R1598" s="13">
        <f t="shared" si="271"/>
        <v>273024.04689933039</v>
      </c>
      <c r="S1598" s="11">
        <f t="shared" si="272"/>
        <v>29.392950729321303</v>
      </c>
      <c r="T1598" s="13">
        <f t="shared" si="273"/>
        <v>0.15301655853673435</v>
      </c>
      <c r="U1598" s="14"/>
      <c r="V1598" s="13">
        <f t="shared" si="274"/>
        <v>0.15</v>
      </c>
      <c r="W1598" s="13">
        <v>140.56</v>
      </c>
    </row>
    <row r="1599" spans="1:23" hidden="1" x14ac:dyDescent="0.25">
      <c r="A1599" s="7" t="s">
        <v>10874</v>
      </c>
      <c r="B1599" s="7">
        <v>93551</v>
      </c>
      <c r="C1599" s="7" t="s">
        <v>6368</v>
      </c>
      <c r="D1599" s="14">
        <v>1</v>
      </c>
      <c r="E1599" s="13">
        <f t="shared" si="268"/>
        <v>0</v>
      </c>
      <c r="F1599" s="14">
        <f t="shared" si="269"/>
        <v>0</v>
      </c>
      <c r="G1599" s="11">
        <v>455</v>
      </c>
      <c r="H1599" s="13">
        <v>800000</v>
      </c>
      <c r="I1599" s="11">
        <v>175.21</v>
      </c>
      <c r="J1599" s="9">
        <v>38.507692307692302</v>
      </c>
      <c r="K1599" s="13">
        <v>1.2750256785968301E-2</v>
      </c>
      <c r="L1599" s="13">
        <f t="shared" si="270"/>
        <v>4.9098296515813315E-3</v>
      </c>
      <c r="M1599" s="11">
        <v>455</v>
      </c>
      <c r="N1599" s="8">
        <v>3568555.58</v>
      </c>
      <c r="O1599" s="9">
        <v>34.128005862416302</v>
      </c>
      <c r="P1599" s="13"/>
      <c r="Q1599" s="13"/>
      <c r="R1599" s="13">
        <f t="shared" si="271"/>
        <v>273024.04689933039</v>
      </c>
      <c r="S1599" s="11">
        <f t="shared" si="272"/>
        <v>34.811267067107153</v>
      </c>
      <c r="T1599" s="13">
        <f t="shared" si="273"/>
        <v>7.6508279268367368E-2</v>
      </c>
      <c r="U1599" s="14"/>
      <c r="V1599" s="13">
        <f t="shared" si="274"/>
        <v>0.08</v>
      </c>
      <c r="W1599" s="13">
        <v>345.63</v>
      </c>
    </row>
    <row r="1600" spans="1:23" hidden="1" x14ac:dyDescent="0.25">
      <c r="A1600" s="7" t="s">
        <v>10874</v>
      </c>
      <c r="B1600" s="7">
        <v>94031</v>
      </c>
      <c r="C1600" s="7" t="s">
        <v>7306</v>
      </c>
      <c r="D1600" s="14">
        <v>1</v>
      </c>
      <c r="E1600" s="13">
        <f t="shared" si="268"/>
        <v>0</v>
      </c>
      <c r="F1600" s="14">
        <f t="shared" si="269"/>
        <v>0</v>
      </c>
      <c r="G1600" s="11">
        <v>1039.5899999999999</v>
      </c>
      <c r="H1600" s="13">
        <v>800000</v>
      </c>
      <c r="I1600" s="11">
        <v>370.2</v>
      </c>
      <c r="J1600" s="9">
        <v>35.610192479727601</v>
      </c>
      <c r="K1600" s="13">
        <v>2.91319548398347E-2</v>
      </c>
      <c r="L1600" s="13">
        <f t="shared" si="270"/>
        <v>1.0373945191572457E-2</v>
      </c>
      <c r="M1600" s="11">
        <v>1039.5899999999999</v>
      </c>
      <c r="N1600" s="8">
        <v>3568555.58</v>
      </c>
      <c r="O1600" s="9">
        <v>34.128005862416302</v>
      </c>
      <c r="P1600" s="13"/>
      <c r="Q1600" s="13"/>
      <c r="R1600" s="13">
        <f t="shared" si="271"/>
        <v>273024.04689933039</v>
      </c>
      <c r="S1600" s="11">
        <f t="shared" si="272"/>
        <v>79.537242044602039</v>
      </c>
      <c r="T1600" s="13">
        <f t="shared" si="273"/>
        <v>7.6508279268367382E-2</v>
      </c>
      <c r="U1600" s="14"/>
      <c r="V1600" s="13">
        <f t="shared" si="274"/>
        <v>0.08</v>
      </c>
      <c r="W1600" s="13">
        <v>826.86</v>
      </c>
    </row>
    <row r="1601" spans="1:23" x14ac:dyDescent="0.25">
      <c r="A1601" s="15" t="s">
        <v>10874</v>
      </c>
      <c r="B1601" s="15">
        <v>98000</v>
      </c>
      <c r="C1601" s="7" t="s">
        <v>2383</v>
      </c>
      <c r="D1601" s="14">
        <v>16</v>
      </c>
      <c r="E1601" s="13">
        <f t="shared" si="268"/>
        <v>1</v>
      </c>
      <c r="F1601" s="14">
        <f t="shared" si="269"/>
        <v>157.09</v>
      </c>
      <c r="G1601" s="11">
        <v>3364.5</v>
      </c>
      <c r="H1601" s="13">
        <v>800000</v>
      </c>
      <c r="I1601" s="11">
        <v>1205</v>
      </c>
      <c r="J1601" s="9">
        <v>35.815128548075499</v>
      </c>
      <c r="K1601" s="13">
        <v>9.42818438601985E-2</v>
      </c>
      <c r="L1601" s="13">
        <f t="shared" si="270"/>
        <v>3.3767163576025924E-2</v>
      </c>
      <c r="M1601" s="11">
        <v>210.28125</v>
      </c>
      <c r="N1601" s="8">
        <v>3568555.58</v>
      </c>
      <c r="O1601" s="9">
        <v>34.128005862416302</v>
      </c>
      <c r="P1601" s="13"/>
      <c r="Q1601" s="13"/>
      <c r="R1601" s="13">
        <f t="shared" si="271"/>
        <v>273024.04689933039</v>
      </c>
      <c r="S1601" s="11">
        <f t="shared" si="272"/>
        <v>257.41210559842182</v>
      </c>
      <c r="T1601" s="13">
        <f t="shared" si="273"/>
        <v>1.224132468293877</v>
      </c>
      <c r="U1601" s="14"/>
      <c r="V1601" s="13">
        <f t="shared" si="274"/>
        <v>1.22</v>
      </c>
      <c r="W1601" s="13">
        <v>157.09</v>
      </c>
    </row>
    <row r="1603" spans="1:23" x14ac:dyDescent="0.25">
      <c r="A1603" s="15" t="s">
        <v>11138</v>
      </c>
      <c r="B1603" s="15">
        <v>5738</v>
      </c>
      <c r="C1603" s="7" t="s">
        <v>2260</v>
      </c>
      <c r="D1603" s="14">
        <v>8</v>
      </c>
      <c r="E1603" s="13">
        <f t="shared" ref="E1603:E1630" si="275">IF((V1603 &lt; 0), 0, ROUND((T1603 - U1603), 0))</f>
        <v>1</v>
      </c>
      <c r="F1603" s="14">
        <f t="shared" ref="F1603:F1634" si="276">W1603 * E1603</f>
        <v>13.93</v>
      </c>
      <c r="G1603" s="11">
        <v>171.44</v>
      </c>
      <c r="H1603" s="13">
        <v>800000</v>
      </c>
      <c r="I1603" s="11">
        <v>62.38</v>
      </c>
      <c r="J1603" s="9">
        <v>36.385907606159599</v>
      </c>
      <c r="K1603" s="13">
        <v>5.85779385383349E-2</v>
      </c>
      <c r="L1603" s="13">
        <f t="shared" ref="L1603:L1634" si="277">J1603 * K1603%</f>
        <v>2.131411459415149E-2</v>
      </c>
      <c r="M1603" s="11">
        <v>21.43</v>
      </c>
      <c r="N1603" s="8">
        <v>292669.90999999997</v>
      </c>
      <c r="O1603" s="9">
        <v>2.7989589009659901</v>
      </c>
      <c r="P1603" s="13"/>
      <c r="Q1603" s="13"/>
      <c r="R1603" s="13">
        <f t="shared" ref="R1603:R1634" si="278">H1603 * O1603%</f>
        <v>22391.671207727919</v>
      </c>
      <c r="S1603" s="11">
        <f t="shared" ref="S1603:S1634" si="279">K1603% * R1603</f>
        <v>13.116579397768891</v>
      </c>
      <c r="T1603" s="13">
        <f t="shared" ref="T1603:T1634" si="280">IFERROR((S1603 / M1603), 0)</f>
        <v>0.6120662341469385</v>
      </c>
      <c r="U1603" s="14"/>
      <c r="V1603" s="13">
        <f t="shared" ref="V1603:V1634" si="281">ROUND((T1603 - U1603), 2)</f>
        <v>0.61</v>
      </c>
      <c r="W1603" s="13">
        <v>13.93</v>
      </c>
    </row>
    <row r="1604" spans="1:23" hidden="1" x14ac:dyDescent="0.25">
      <c r="A1604" s="7" t="s">
        <v>11138</v>
      </c>
      <c r="B1604" s="7">
        <v>5740</v>
      </c>
      <c r="C1604" s="7" t="s">
        <v>1450</v>
      </c>
      <c r="D1604" s="14">
        <v>2</v>
      </c>
      <c r="E1604" s="13">
        <f t="shared" si="275"/>
        <v>0</v>
      </c>
      <c r="F1604" s="14">
        <f t="shared" si="276"/>
        <v>0</v>
      </c>
      <c r="G1604" s="11">
        <v>48.48</v>
      </c>
      <c r="H1604" s="13">
        <v>800000</v>
      </c>
      <c r="I1604" s="11">
        <v>16.96</v>
      </c>
      <c r="J1604" s="9">
        <v>34.983498349835003</v>
      </c>
      <c r="K1604" s="13">
        <v>1.6564736702860901E-2</v>
      </c>
      <c r="L1604" s="13">
        <f t="shared" si="277"/>
        <v>5.7949243910998573E-3</v>
      </c>
      <c r="M1604" s="11">
        <v>24.24</v>
      </c>
      <c r="N1604" s="8">
        <v>292669.90999999997</v>
      </c>
      <c r="O1604" s="9">
        <v>2.7989589009659901</v>
      </c>
      <c r="P1604" s="13"/>
      <c r="Q1604" s="13"/>
      <c r="R1604" s="13">
        <f t="shared" si="278"/>
        <v>22391.671207727919</v>
      </c>
      <c r="S1604" s="11">
        <f t="shared" si="279"/>
        <v>3.7091213789304436</v>
      </c>
      <c r="T1604" s="13">
        <f t="shared" si="280"/>
        <v>0.15301655853673449</v>
      </c>
      <c r="U1604" s="14"/>
      <c r="V1604" s="13">
        <f t="shared" si="281"/>
        <v>0.15</v>
      </c>
      <c r="W1604" s="13">
        <v>15.76</v>
      </c>
    </row>
    <row r="1605" spans="1:23" hidden="1" x14ac:dyDescent="0.25">
      <c r="A1605" s="7" t="s">
        <v>11138</v>
      </c>
      <c r="B1605" s="7">
        <v>102150</v>
      </c>
      <c r="C1605" s="7" t="s">
        <v>2891</v>
      </c>
      <c r="D1605" s="14">
        <v>1</v>
      </c>
      <c r="E1605" s="13">
        <f t="shared" si="275"/>
        <v>0</v>
      </c>
      <c r="F1605" s="14">
        <f t="shared" si="276"/>
        <v>0</v>
      </c>
      <c r="G1605" s="11">
        <v>39.99</v>
      </c>
      <c r="H1605" s="13">
        <v>800000</v>
      </c>
      <c r="I1605" s="11">
        <v>31.89</v>
      </c>
      <c r="J1605" s="9">
        <v>79.7449362340585</v>
      </c>
      <c r="K1605" s="13">
        <v>1.36638576886842E-2</v>
      </c>
      <c r="L1605" s="13">
        <f t="shared" si="277"/>
        <v>1.0896234600953715E-2</v>
      </c>
      <c r="M1605" s="11">
        <v>39.99</v>
      </c>
      <c r="N1605" s="8">
        <v>292669.90999999997</v>
      </c>
      <c r="O1605" s="9">
        <v>2.7989589009659901</v>
      </c>
      <c r="P1605" s="13"/>
      <c r="Q1605" s="13"/>
      <c r="R1605" s="13">
        <f t="shared" si="278"/>
        <v>22391.671207727919</v>
      </c>
      <c r="S1605" s="11">
        <f t="shared" si="279"/>
        <v>3.0595660879420175</v>
      </c>
      <c r="T1605" s="13">
        <f t="shared" si="280"/>
        <v>7.6508279268367521E-2</v>
      </c>
      <c r="U1605" s="14"/>
      <c r="V1605" s="13">
        <f t="shared" si="281"/>
        <v>0.08</v>
      </c>
      <c r="W1605" s="13">
        <v>72</v>
      </c>
    </row>
    <row r="1606" spans="1:23" hidden="1" x14ac:dyDescent="0.25">
      <c r="A1606" s="7" t="s">
        <v>11138</v>
      </c>
      <c r="B1606" s="7">
        <v>14930</v>
      </c>
      <c r="C1606" s="7" t="s">
        <v>365</v>
      </c>
      <c r="D1606" s="14">
        <v>-1</v>
      </c>
      <c r="E1606" s="13">
        <f t="shared" si="275"/>
        <v>0</v>
      </c>
      <c r="F1606" s="14">
        <f t="shared" si="276"/>
        <v>0</v>
      </c>
      <c r="G1606" s="11">
        <v>-27.14</v>
      </c>
      <c r="H1606" s="13">
        <v>800000</v>
      </c>
      <c r="I1606" s="11">
        <v>-7.04</v>
      </c>
      <c r="J1606" s="9">
        <v>25.939572586588099</v>
      </c>
      <c r="K1606" s="13">
        <v>-7.6053180037621805E-4</v>
      </c>
      <c r="L1606" s="13">
        <f t="shared" si="277"/>
        <v>-1.9727869840267437E-4</v>
      </c>
      <c r="M1606" s="11">
        <v>27.14</v>
      </c>
      <c r="N1606" s="8">
        <v>3568555.58</v>
      </c>
      <c r="O1606" s="9">
        <v>34.128005862416302</v>
      </c>
      <c r="P1606" s="13"/>
      <c r="Q1606" s="13"/>
      <c r="R1606" s="13">
        <f t="shared" si="278"/>
        <v>273024.04689933039</v>
      </c>
      <c r="S1606" s="11">
        <f t="shared" si="279"/>
        <v>-2.0764346993434875</v>
      </c>
      <c r="T1606" s="13">
        <f t="shared" si="280"/>
        <v>-7.6508279268367257E-2</v>
      </c>
      <c r="U1606" s="14"/>
      <c r="V1606" s="13">
        <f t="shared" si="281"/>
        <v>-0.08</v>
      </c>
      <c r="W1606" s="13">
        <v>20.103000000000002</v>
      </c>
    </row>
    <row r="1607" spans="1:23" hidden="1" x14ac:dyDescent="0.25">
      <c r="A1607" s="7" t="s">
        <v>11138</v>
      </c>
      <c r="B1607" s="7">
        <v>14933</v>
      </c>
      <c r="C1607" s="7" t="s">
        <v>7062</v>
      </c>
      <c r="D1607" s="14">
        <v>4</v>
      </c>
      <c r="E1607" s="13">
        <f t="shared" si="275"/>
        <v>0</v>
      </c>
      <c r="F1607" s="14">
        <f t="shared" si="276"/>
        <v>0</v>
      </c>
      <c r="G1607" s="11">
        <v>55.2</v>
      </c>
      <c r="H1607" s="13">
        <v>800000</v>
      </c>
      <c r="I1607" s="11">
        <v>23</v>
      </c>
      <c r="J1607" s="9">
        <v>41.6666666666667</v>
      </c>
      <c r="K1607" s="13">
        <v>1.8860838820089199E-2</v>
      </c>
      <c r="L1607" s="13">
        <f t="shared" si="277"/>
        <v>7.8586828417038391E-3</v>
      </c>
      <c r="M1607" s="11">
        <v>13.8</v>
      </c>
      <c r="N1607" s="8">
        <v>292669.90999999997</v>
      </c>
      <c r="O1607" s="9">
        <v>2.7989589009659901</v>
      </c>
      <c r="P1607" s="13"/>
      <c r="Q1607" s="13"/>
      <c r="R1607" s="13">
        <f t="shared" si="278"/>
        <v>22391.671207727919</v>
      </c>
      <c r="S1607" s="11">
        <f t="shared" si="279"/>
        <v>4.2232570156138838</v>
      </c>
      <c r="T1607" s="13">
        <f t="shared" si="280"/>
        <v>0.30603311707346981</v>
      </c>
      <c r="U1607" s="14"/>
      <c r="V1607" s="13">
        <f t="shared" si="281"/>
        <v>0.31</v>
      </c>
      <c r="W1607" s="13">
        <v>8.9700000000000006</v>
      </c>
    </row>
    <row r="1608" spans="1:23" hidden="1" x14ac:dyDescent="0.25">
      <c r="A1608" s="7" t="s">
        <v>11138</v>
      </c>
      <c r="B1608" s="7">
        <v>201700</v>
      </c>
      <c r="C1608" s="7" t="s">
        <v>4963</v>
      </c>
      <c r="D1608" s="14">
        <v>1</v>
      </c>
      <c r="E1608" s="13">
        <f t="shared" si="275"/>
        <v>0</v>
      </c>
      <c r="F1608" s="14">
        <f t="shared" si="276"/>
        <v>0</v>
      </c>
      <c r="G1608" s="11">
        <v>121.49</v>
      </c>
      <c r="H1608" s="13">
        <v>800000</v>
      </c>
      <c r="I1608" s="11">
        <v>44.02</v>
      </c>
      <c r="J1608" s="9">
        <v>36.233434850605001</v>
      </c>
      <c r="K1608" s="13">
        <v>4.1510929497330297E-2</v>
      </c>
      <c r="L1608" s="13">
        <f t="shared" si="277"/>
        <v>1.5040835595295747E-2</v>
      </c>
      <c r="M1608" s="11">
        <v>121.49</v>
      </c>
      <c r="N1608" s="8">
        <v>292669.90999999997</v>
      </c>
      <c r="O1608" s="9">
        <v>2.7989589009659901</v>
      </c>
      <c r="P1608" s="13"/>
      <c r="Q1608" s="13"/>
      <c r="R1608" s="13">
        <f t="shared" si="278"/>
        <v>22391.671207727919</v>
      </c>
      <c r="S1608" s="11">
        <f t="shared" si="279"/>
        <v>9.2949908483139438</v>
      </c>
      <c r="T1608" s="13">
        <f t="shared" si="280"/>
        <v>7.6508279268367313E-2</v>
      </c>
      <c r="U1608" s="14"/>
      <c r="V1608" s="13">
        <f t="shared" si="281"/>
        <v>0.08</v>
      </c>
      <c r="W1608" s="13">
        <v>77.47</v>
      </c>
    </row>
    <row r="1609" spans="1:23" hidden="1" x14ac:dyDescent="0.25">
      <c r="A1609" s="7" t="s">
        <v>11138</v>
      </c>
      <c r="B1609" s="7">
        <v>201800</v>
      </c>
      <c r="C1609" s="7" t="s">
        <v>2676</v>
      </c>
      <c r="D1609" s="14">
        <v>1</v>
      </c>
      <c r="E1609" s="13">
        <f t="shared" si="275"/>
        <v>0</v>
      </c>
      <c r="F1609" s="14">
        <f t="shared" si="276"/>
        <v>0</v>
      </c>
      <c r="G1609" s="11">
        <v>121.49</v>
      </c>
      <c r="H1609" s="13">
        <v>800000</v>
      </c>
      <c r="I1609" s="11">
        <v>47.89</v>
      </c>
      <c r="J1609" s="9">
        <v>39.418882212527798</v>
      </c>
      <c r="K1609" s="13">
        <v>4.1510929497330297E-2</v>
      </c>
      <c r="L1609" s="13">
        <f t="shared" si="277"/>
        <v>1.6363144403878087E-2</v>
      </c>
      <c r="M1609" s="11">
        <v>121.49</v>
      </c>
      <c r="N1609" s="8">
        <v>292669.90999999997</v>
      </c>
      <c r="O1609" s="9">
        <v>2.7989589009659901</v>
      </c>
      <c r="P1609" s="13"/>
      <c r="Q1609" s="13"/>
      <c r="R1609" s="13">
        <f t="shared" si="278"/>
        <v>22391.671207727919</v>
      </c>
      <c r="S1609" s="11">
        <f t="shared" si="279"/>
        <v>9.2949908483139438</v>
      </c>
      <c r="T1609" s="13">
        <f t="shared" si="280"/>
        <v>7.6508279268367313E-2</v>
      </c>
      <c r="U1609" s="14"/>
      <c r="V1609" s="13">
        <f t="shared" si="281"/>
        <v>0.08</v>
      </c>
      <c r="W1609" s="13">
        <v>77.47</v>
      </c>
    </row>
    <row r="1610" spans="1:23" hidden="1" x14ac:dyDescent="0.25">
      <c r="A1610" s="7" t="s">
        <v>11138</v>
      </c>
      <c r="B1610" s="7">
        <v>202400</v>
      </c>
      <c r="C1610" s="7" t="s">
        <v>6843</v>
      </c>
      <c r="D1610" s="14">
        <v>1</v>
      </c>
      <c r="E1610" s="13">
        <f t="shared" si="275"/>
        <v>0</v>
      </c>
      <c r="F1610" s="14">
        <f t="shared" si="276"/>
        <v>0</v>
      </c>
      <c r="G1610" s="11">
        <v>149.99</v>
      </c>
      <c r="H1610" s="13">
        <v>800000</v>
      </c>
      <c r="I1610" s="11">
        <v>65.61</v>
      </c>
      <c r="J1610" s="9">
        <v>43.742916194412999</v>
      </c>
      <c r="K1610" s="13">
        <v>5.1248862583789398E-2</v>
      </c>
      <c r="L1610" s="13">
        <f t="shared" si="277"/>
        <v>2.2417747010616874E-2</v>
      </c>
      <c r="M1610" s="11">
        <v>149.99</v>
      </c>
      <c r="N1610" s="8">
        <v>292669.90999999997</v>
      </c>
      <c r="O1610" s="9">
        <v>2.7989589009659901</v>
      </c>
      <c r="P1610" s="13"/>
      <c r="Q1610" s="13"/>
      <c r="R1610" s="13">
        <f t="shared" si="278"/>
        <v>22391.671207727919</v>
      </c>
      <c r="S1610" s="11">
        <f t="shared" si="279"/>
        <v>11.475476807462416</v>
      </c>
      <c r="T1610" s="13">
        <f t="shared" si="280"/>
        <v>7.6508279268367327E-2</v>
      </c>
      <c r="U1610" s="14"/>
      <c r="V1610" s="13">
        <f t="shared" si="281"/>
        <v>0.08</v>
      </c>
      <c r="W1610" s="13">
        <v>85.44</v>
      </c>
    </row>
    <row r="1611" spans="1:23" hidden="1" x14ac:dyDescent="0.25">
      <c r="A1611" s="7" t="s">
        <v>11138</v>
      </c>
      <c r="B1611" s="7">
        <v>202500</v>
      </c>
      <c r="C1611" s="7" t="s">
        <v>3827</v>
      </c>
      <c r="D1611" s="14">
        <v>2</v>
      </c>
      <c r="E1611" s="13">
        <f t="shared" si="275"/>
        <v>0</v>
      </c>
      <c r="F1611" s="14">
        <f t="shared" si="276"/>
        <v>0</v>
      </c>
      <c r="G1611" s="11">
        <v>260</v>
      </c>
      <c r="H1611" s="13">
        <v>800000</v>
      </c>
      <c r="I1611" s="11">
        <v>97.66</v>
      </c>
      <c r="J1611" s="9">
        <v>37.561538461538497</v>
      </c>
      <c r="K1611" s="13">
        <v>8.8837284297521399E-2</v>
      </c>
      <c r="L1611" s="13">
        <f t="shared" si="277"/>
        <v>3.3368650709599795E-2</v>
      </c>
      <c r="M1611" s="11">
        <v>130</v>
      </c>
      <c r="N1611" s="8">
        <v>292669.90999999997</v>
      </c>
      <c r="O1611" s="9">
        <v>2.7989589009659901</v>
      </c>
      <c r="P1611" s="13"/>
      <c r="Q1611" s="13"/>
      <c r="R1611" s="13">
        <f t="shared" si="278"/>
        <v>22391.671207727919</v>
      </c>
      <c r="S1611" s="11">
        <f t="shared" si="279"/>
        <v>19.892152609775493</v>
      </c>
      <c r="T1611" s="13">
        <f t="shared" si="280"/>
        <v>0.15301655853673457</v>
      </c>
      <c r="U1611" s="14"/>
      <c r="V1611" s="13">
        <f t="shared" si="281"/>
        <v>0.15</v>
      </c>
      <c r="W1611" s="13">
        <v>85.44</v>
      </c>
    </row>
    <row r="1612" spans="1:23" hidden="1" x14ac:dyDescent="0.25">
      <c r="A1612" s="7" t="s">
        <v>11138</v>
      </c>
      <c r="B1612" s="7">
        <v>202700</v>
      </c>
      <c r="C1612" s="7" t="s">
        <v>799</v>
      </c>
      <c r="D1612" s="14">
        <v>1</v>
      </c>
      <c r="E1612" s="13">
        <f t="shared" si="275"/>
        <v>0</v>
      </c>
      <c r="F1612" s="14">
        <f t="shared" si="276"/>
        <v>0</v>
      </c>
      <c r="G1612" s="11">
        <v>164.99</v>
      </c>
      <c r="H1612" s="13">
        <v>800000</v>
      </c>
      <c r="I1612" s="11">
        <v>71.61</v>
      </c>
      <c r="J1612" s="9">
        <v>43.402630462452301</v>
      </c>
      <c r="K1612" s="13">
        <v>5.6374090524031001E-2</v>
      </c>
      <c r="L1612" s="13">
        <f t="shared" si="277"/>
        <v>2.4467838186713515E-2</v>
      </c>
      <c r="M1612" s="11">
        <v>164.99</v>
      </c>
      <c r="N1612" s="8">
        <v>292669.90999999997</v>
      </c>
      <c r="O1612" s="9">
        <v>2.7989589009659901</v>
      </c>
      <c r="P1612" s="13"/>
      <c r="Q1612" s="13"/>
      <c r="R1612" s="13">
        <f t="shared" si="278"/>
        <v>22391.671207727919</v>
      </c>
      <c r="S1612" s="11">
        <f t="shared" si="279"/>
        <v>12.623100996487922</v>
      </c>
      <c r="T1612" s="13">
        <f t="shared" si="280"/>
        <v>7.6508279268367299E-2</v>
      </c>
      <c r="U1612" s="14"/>
      <c r="V1612" s="13">
        <f t="shared" si="281"/>
        <v>0.08</v>
      </c>
      <c r="W1612" s="13">
        <v>94.56</v>
      </c>
    </row>
    <row r="1613" spans="1:23" hidden="1" x14ac:dyDescent="0.25">
      <c r="A1613" s="7" t="s">
        <v>11138</v>
      </c>
      <c r="B1613" s="7">
        <v>202900</v>
      </c>
      <c r="C1613" s="7" t="s">
        <v>3993</v>
      </c>
      <c r="D1613" s="14">
        <v>1</v>
      </c>
      <c r="E1613" s="13">
        <f t="shared" si="275"/>
        <v>0</v>
      </c>
      <c r="F1613" s="14">
        <f t="shared" si="276"/>
        <v>0</v>
      </c>
      <c r="G1613" s="11">
        <v>164.99</v>
      </c>
      <c r="H1613" s="13">
        <v>800000</v>
      </c>
      <c r="I1613" s="11">
        <v>71.61</v>
      </c>
      <c r="J1613" s="9">
        <v>43.402630462452301</v>
      </c>
      <c r="K1613" s="13">
        <v>5.6374090524031001E-2</v>
      </c>
      <c r="L1613" s="13">
        <f t="shared" si="277"/>
        <v>2.4467838186713515E-2</v>
      </c>
      <c r="M1613" s="11">
        <v>164.99</v>
      </c>
      <c r="N1613" s="8">
        <v>292669.90999999997</v>
      </c>
      <c r="O1613" s="9">
        <v>2.7989589009659901</v>
      </c>
      <c r="P1613" s="13"/>
      <c r="Q1613" s="13"/>
      <c r="R1613" s="13">
        <f t="shared" si="278"/>
        <v>22391.671207727919</v>
      </c>
      <c r="S1613" s="11">
        <f t="shared" si="279"/>
        <v>12.623100996487922</v>
      </c>
      <c r="T1613" s="13">
        <f t="shared" si="280"/>
        <v>7.6508279268367299E-2</v>
      </c>
      <c r="U1613" s="14"/>
      <c r="V1613" s="13">
        <f t="shared" si="281"/>
        <v>0.08</v>
      </c>
      <c r="W1613" s="13">
        <v>94.56</v>
      </c>
    </row>
    <row r="1614" spans="1:23" hidden="1" x14ac:dyDescent="0.25">
      <c r="A1614" s="7" t="s">
        <v>11138</v>
      </c>
      <c r="B1614" s="7">
        <v>203500</v>
      </c>
      <c r="C1614" s="7" t="s">
        <v>1527</v>
      </c>
      <c r="D1614" s="14">
        <v>0</v>
      </c>
      <c r="E1614" s="13">
        <f t="shared" si="275"/>
        <v>0</v>
      </c>
      <c r="F1614" s="14">
        <f t="shared" si="276"/>
        <v>0</v>
      </c>
      <c r="G1614" s="11">
        <v>0</v>
      </c>
      <c r="H1614" s="13">
        <v>800000</v>
      </c>
      <c r="I1614" s="11">
        <v>0</v>
      </c>
      <c r="J1614" s="9"/>
      <c r="K1614" s="13">
        <v>0</v>
      </c>
      <c r="L1614" s="13">
        <f t="shared" si="277"/>
        <v>0</v>
      </c>
      <c r="M1614" s="11">
        <v>0</v>
      </c>
      <c r="N1614" s="8">
        <v>292669.90999999997</v>
      </c>
      <c r="O1614" s="9">
        <v>2.7989589009659901</v>
      </c>
      <c r="P1614" s="13"/>
      <c r="Q1614" s="13"/>
      <c r="R1614" s="13">
        <f t="shared" si="278"/>
        <v>22391.671207727919</v>
      </c>
      <c r="S1614" s="11">
        <f t="shared" si="279"/>
        <v>0</v>
      </c>
      <c r="T1614" s="13">
        <f t="shared" si="280"/>
        <v>0</v>
      </c>
      <c r="U1614" s="14"/>
      <c r="V1614" s="13">
        <f t="shared" si="281"/>
        <v>0</v>
      </c>
      <c r="W1614" s="13">
        <v>102.53</v>
      </c>
    </row>
    <row r="1615" spans="1:23" hidden="1" x14ac:dyDescent="0.25">
      <c r="A1615" s="7" t="s">
        <v>11138</v>
      </c>
      <c r="B1615" s="7">
        <v>205406</v>
      </c>
      <c r="C1615" s="7" t="s">
        <v>198</v>
      </c>
      <c r="D1615" s="14">
        <v>1</v>
      </c>
      <c r="E1615" s="13">
        <f t="shared" si="275"/>
        <v>0</v>
      </c>
      <c r="F1615" s="14">
        <f t="shared" si="276"/>
        <v>0</v>
      </c>
      <c r="G1615" s="11">
        <v>259.99</v>
      </c>
      <c r="H1615" s="13">
        <v>800000</v>
      </c>
      <c r="I1615" s="11">
        <v>111.89</v>
      </c>
      <c r="J1615" s="9">
        <v>43.0362706257933</v>
      </c>
      <c r="K1615" s="13">
        <v>8.8833867478894601E-2</v>
      </c>
      <c r="L1615" s="13">
        <f t="shared" si="277"/>
        <v>3.8230783615575664E-2</v>
      </c>
      <c r="M1615" s="11">
        <v>259.99</v>
      </c>
      <c r="N1615" s="8">
        <v>292669.90999999997</v>
      </c>
      <c r="O1615" s="9">
        <v>2.7989589009659901</v>
      </c>
      <c r="P1615" s="13"/>
      <c r="Q1615" s="13"/>
      <c r="R1615" s="13">
        <f t="shared" si="278"/>
        <v>22391.671207727919</v>
      </c>
      <c r="S1615" s="11">
        <f t="shared" si="279"/>
        <v>19.891387526982818</v>
      </c>
      <c r="T1615" s="13">
        <f t="shared" si="280"/>
        <v>7.6508279268367313E-2</v>
      </c>
      <c r="U1615" s="14"/>
      <c r="V1615" s="13">
        <f t="shared" si="281"/>
        <v>0.08</v>
      </c>
      <c r="W1615" s="13">
        <v>148.1</v>
      </c>
    </row>
    <row r="1616" spans="1:23" hidden="1" x14ac:dyDescent="0.25">
      <c r="A1616" s="7" t="s">
        <v>11138</v>
      </c>
      <c r="B1616" s="7">
        <v>232</v>
      </c>
      <c r="C1616" s="7" t="s">
        <v>7102</v>
      </c>
      <c r="D1616" s="14">
        <v>4</v>
      </c>
      <c r="E1616" s="13">
        <f t="shared" si="275"/>
        <v>0</v>
      </c>
      <c r="F1616" s="14">
        <f t="shared" si="276"/>
        <v>0</v>
      </c>
      <c r="G1616" s="11">
        <v>359.96</v>
      </c>
      <c r="H1616" s="13">
        <v>800000</v>
      </c>
      <c r="I1616" s="11">
        <v>119.42</v>
      </c>
      <c r="J1616" s="9">
        <v>33.175908434270497</v>
      </c>
      <c r="K1616" s="13">
        <v>0.122991803291292</v>
      </c>
      <c r="L1616" s="13">
        <f t="shared" si="277"/>
        <v>4.0803648041577122E-2</v>
      </c>
      <c r="M1616" s="11">
        <v>89.99</v>
      </c>
      <c r="N1616" s="8">
        <v>292669.90999999997</v>
      </c>
      <c r="O1616" s="9">
        <v>2.7989589009659901</v>
      </c>
      <c r="P1616" s="13"/>
      <c r="Q1616" s="13"/>
      <c r="R1616" s="13">
        <f t="shared" si="278"/>
        <v>22391.671207727919</v>
      </c>
      <c r="S1616" s="11">
        <f t="shared" si="279"/>
        <v>27.539920205441589</v>
      </c>
      <c r="T1616" s="13">
        <f t="shared" si="280"/>
        <v>0.30603311707347031</v>
      </c>
      <c r="U1616" s="14"/>
      <c r="V1616" s="13">
        <f t="shared" si="281"/>
        <v>0.31</v>
      </c>
      <c r="W1616" s="13">
        <v>61.52</v>
      </c>
    </row>
    <row r="1617" spans="1:23" x14ac:dyDescent="0.25">
      <c r="A1617" s="15" t="s">
        <v>11138</v>
      </c>
      <c r="B1617" s="15">
        <v>300</v>
      </c>
      <c r="C1617" s="7" t="s">
        <v>89</v>
      </c>
      <c r="D1617" s="14">
        <v>19.5</v>
      </c>
      <c r="E1617" s="13">
        <f t="shared" si="275"/>
        <v>1</v>
      </c>
      <c r="F1617" s="14">
        <f t="shared" si="276"/>
        <v>150.38</v>
      </c>
      <c r="G1617" s="11">
        <v>4090.84</v>
      </c>
      <c r="H1617" s="13">
        <v>800000</v>
      </c>
      <c r="I1617" s="11">
        <v>1216.3800000000001</v>
      </c>
      <c r="J1617" s="9">
        <v>29.7342355115331</v>
      </c>
      <c r="K1617" s="13">
        <v>1.3977658311372001</v>
      </c>
      <c r="L1617" s="13">
        <f t="shared" si="277"/>
        <v>0.41561498413007314</v>
      </c>
      <c r="M1617" s="11">
        <v>209.786666666667</v>
      </c>
      <c r="N1617" s="8">
        <v>292669.90999999997</v>
      </c>
      <c r="O1617" s="9">
        <v>2.7989589009659901</v>
      </c>
      <c r="P1617" s="13"/>
      <c r="Q1617" s="13"/>
      <c r="R1617" s="13">
        <f t="shared" si="278"/>
        <v>22391.671207727919</v>
      </c>
      <c r="S1617" s="11">
        <f t="shared" si="279"/>
        <v>312.98312916220726</v>
      </c>
      <c r="T1617" s="13">
        <f t="shared" si="280"/>
        <v>1.4919114457331579</v>
      </c>
      <c r="U1617" s="14"/>
      <c r="V1617" s="13">
        <f t="shared" si="281"/>
        <v>1.49</v>
      </c>
      <c r="W1617" s="13">
        <v>150.38</v>
      </c>
    </row>
    <row r="1618" spans="1:23" hidden="1" x14ac:dyDescent="0.25">
      <c r="A1618" s="7" t="s">
        <v>11138</v>
      </c>
      <c r="B1618" s="7">
        <v>326</v>
      </c>
      <c r="C1618" s="7" t="s">
        <v>5258</v>
      </c>
      <c r="D1618" s="14">
        <v>5</v>
      </c>
      <c r="E1618" s="13">
        <f t="shared" si="275"/>
        <v>0</v>
      </c>
      <c r="F1618" s="14">
        <f t="shared" si="276"/>
        <v>0</v>
      </c>
      <c r="G1618" s="11">
        <v>3398</v>
      </c>
      <c r="H1618" s="13">
        <v>800000</v>
      </c>
      <c r="I1618" s="11">
        <v>855.2</v>
      </c>
      <c r="J1618" s="9">
        <v>25.167745732783999</v>
      </c>
      <c r="K1618" s="13">
        <v>1.16103496939607</v>
      </c>
      <c r="L1618" s="13">
        <f t="shared" si="277"/>
        <v>0.29220632896630944</v>
      </c>
      <c r="M1618" s="11">
        <v>679.6</v>
      </c>
      <c r="N1618" s="8">
        <v>292669.90999999997</v>
      </c>
      <c r="O1618" s="9">
        <v>2.7989589009659901</v>
      </c>
      <c r="P1618" s="13"/>
      <c r="Q1618" s="13"/>
      <c r="R1618" s="13">
        <f t="shared" si="278"/>
        <v>22391.671207727919</v>
      </c>
      <c r="S1618" s="11">
        <f t="shared" si="279"/>
        <v>259.97513295391246</v>
      </c>
      <c r="T1618" s="13">
        <f t="shared" si="280"/>
        <v>0.38254139634183704</v>
      </c>
      <c r="U1618" s="14"/>
      <c r="V1618" s="13">
        <f t="shared" si="281"/>
        <v>0.38</v>
      </c>
      <c r="W1618" s="13">
        <v>499</v>
      </c>
    </row>
    <row r="1619" spans="1:23" hidden="1" x14ac:dyDescent="0.25">
      <c r="A1619" s="7" t="s">
        <v>11138</v>
      </c>
      <c r="B1619" s="7">
        <v>387</v>
      </c>
      <c r="C1619" s="7" t="s">
        <v>2576</v>
      </c>
      <c r="D1619" s="14">
        <v>4</v>
      </c>
      <c r="E1619" s="13">
        <f t="shared" si="275"/>
        <v>0</v>
      </c>
      <c r="F1619" s="14">
        <f t="shared" si="276"/>
        <v>0</v>
      </c>
      <c r="G1619" s="11">
        <v>959.96</v>
      </c>
      <c r="H1619" s="13">
        <v>800000</v>
      </c>
      <c r="I1619" s="11">
        <v>333.95</v>
      </c>
      <c r="J1619" s="9">
        <v>34.787907829492902</v>
      </c>
      <c r="K1619" s="13">
        <v>0.32800092090095601</v>
      </c>
      <c r="L1619" s="13">
        <f t="shared" si="277"/>
        <v>0.11410465804291249</v>
      </c>
      <c r="M1619" s="11">
        <v>239.99</v>
      </c>
      <c r="N1619" s="8">
        <v>292669.90999999997</v>
      </c>
      <c r="O1619" s="9">
        <v>2.7989589009659901</v>
      </c>
      <c r="P1619" s="13"/>
      <c r="Q1619" s="13"/>
      <c r="R1619" s="13">
        <f t="shared" si="278"/>
        <v>22391.671207727919</v>
      </c>
      <c r="S1619" s="11">
        <f t="shared" si="279"/>
        <v>73.44488776646179</v>
      </c>
      <c r="T1619" s="13">
        <f t="shared" si="280"/>
        <v>0.30603311707346886</v>
      </c>
      <c r="U1619" s="14"/>
      <c r="V1619" s="13">
        <f t="shared" si="281"/>
        <v>0.31</v>
      </c>
      <c r="W1619" s="13">
        <v>164.05</v>
      </c>
    </row>
    <row r="1620" spans="1:23" hidden="1" x14ac:dyDescent="0.25">
      <c r="A1620" s="7" t="s">
        <v>11138</v>
      </c>
      <c r="B1620" s="7">
        <v>430</v>
      </c>
      <c r="C1620" s="7" t="s">
        <v>1590</v>
      </c>
      <c r="D1620" s="14">
        <v>2.5</v>
      </c>
      <c r="E1620" s="13">
        <f t="shared" si="275"/>
        <v>0</v>
      </c>
      <c r="F1620" s="14">
        <f t="shared" si="276"/>
        <v>0</v>
      </c>
      <c r="G1620" s="11">
        <v>492.99</v>
      </c>
      <c r="H1620" s="13">
        <v>800000</v>
      </c>
      <c r="I1620" s="11">
        <v>200.41</v>
      </c>
      <c r="J1620" s="9">
        <v>40.6519402016268</v>
      </c>
      <c r="K1620" s="13">
        <v>0.168445741483981</v>
      </c>
      <c r="L1620" s="13">
        <f t="shared" si="277"/>
        <v>6.847646210025482E-2</v>
      </c>
      <c r="M1620" s="11">
        <v>197.196</v>
      </c>
      <c r="N1620" s="8">
        <v>292669.90999999997</v>
      </c>
      <c r="O1620" s="9">
        <v>2.7989589009659901</v>
      </c>
      <c r="P1620" s="13"/>
      <c r="Q1620" s="13"/>
      <c r="R1620" s="13">
        <f t="shared" si="278"/>
        <v>22391.671207727919</v>
      </c>
      <c r="S1620" s="11">
        <f t="shared" si="279"/>
        <v>37.717816596512378</v>
      </c>
      <c r="T1620" s="13">
        <f t="shared" si="280"/>
        <v>0.19127069817091816</v>
      </c>
      <c r="U1620" s="14"/>
      <c r="V1620" s="13">
        <f t="shared" si="281"/>
        <v>0.19</v>
      </c>
      <c r="W1620" s="13">
        <v>114</v>
      </c>
    </row>
    <row r="1621" spans="1:23" x14ac:dyDescent="0.25">
      <c r="A1621" s="15" t="s">
        <v>11138</v>
      </c>
      <c r="B1621" s="15">
        <v>450</v>
      </c>
      <c r="C1621" s="7" t="s">
        <v>3367</v>
      </c>
      <c r="D1621" s="14">
        <v>43</v>
      </c>
      <c r="E1621" s="13">
        <f t="shared" si="275"/>
        <v>3</v>
      </c>
      <c r="F1621" s="14">
        <f t="shared" si="276"/>
        <v>498.99</v>
      </c>
      <c r="G1621" s="11">
        <v>9817.19</v>
      </c>
      <c r="H1621" s="13">
        <v>800000</v>
      </c>
      <c r="I1621" s="11">
        <v>2870.98</v>
      </c>
      <c r="J1621" s="9">
        <v>29.244417190662499</v>
      </c>
      <c r="K1621" s="13">
        <v>3.3543557655107099</v>
      </c>
      <c r="L1621" s="13">
        <f t="shared" si="277"/>
        <v>0.98096179412499285</v>
      </c>
      <c r="M1621" s="11">
        <v>228.30674418604701</v>
      </c>
      <c r="N1621" s="8">
        <v>292669.90999999997</v>
      </c>
      <c r="O1621" s="9">
        <v>2.7989589009659901</v>
      </c>
      <c r="P1621" s="13"/>
      <c r="Q1621" s="13"/>
      <c r="R1621" s="13">
        <f t="shared" si="278"/>
        <v>22391.671207727919</v>
      </c>
      <c r="S1621" s="11">
        <f t="shared" si="279"/>
        <v>751.09631415062313</v>
      </c>
      <c r="T1621" s="13">
        <f t="shared" si="280"/>
        <v>3.2898560085397883</v>
      </c>
      <c r="U1621" s="14"/>
      <c r="V1621" s="13">
        <f t="shared" si="281"/>
        <v>3.29</v>
      </c>
      <c r="W1621" s="13">
        <v>166.33</v>
      </c>
    </row>
    <row r="1622" spans="1:23" x14ac:dyDescent="0.25">
      <c r="A1622" s="15" t="s">
        <v>11138</v>
      </c>
      <c r="B1622" s="15" t="s">
        <v>11139</v>
      </c>
      <c r="C1622" s="7" t="s">
        <v>6674</v>
      </c>
      <c r="D1622" s="14">
        <v>15</v>
      </c>
      <c r="E1622" s="13">
        <f t="shared" si="275"/>
        <v>1</v>
      </c>
      <c r="F1622" s="14">
        <f t="shared" si="276"/>
        <v>166.33</v>
      </c>
      <c r="G1622" s="11">
        <v>3515.88</v>
      </c>
      <c r="H1622" s="13">
        <v>800000</v>
      </c>
      <c r="I1622" s="11">
        <v>1106.78</v>
      </c>
      <c r="J1622" s="9">
        <v>31.479458912135801</v>
      </c>
      <c r="K1622" s="13">
        <v>1.20131242736911</v>
      </c>
      <c r="L1622" s="13">
        <f t="shared" si="277"/>
        <v>0.37816665198004024</v>
      </c>
      <c r="M1622" s="11">
        <v>234.392</v>
      </c>
      <c r="N1622" s="8">
        <v>292669.90999999997</v>
      </c>
      <c r="O1622" s="9">
        <v>2.7989589009659901</v>
      </c>
      <c r="P1622" s="13"/>
      <c r="Q1622" s="13"/>
      <c r="R1622" s="13">
        <f t="shared" si="278"/>
        <v>22391.671207727919</v>
      </c>
      <c r="S1622" s="11">
        <f t="shared" si="279"/>
        <v>268.99392891406637</v>
      </c>
      <c r="T1622" s="13">
        <f t="shared" si="280"/>
        <v>1.1476241890255059</v>
      </c>
      <c r="U1622" s="14"/>
      <c r="V1622" s="13">
        <f t="shared" si="281"/>
        <v>1.1499999999999999</v>
      </c>
      <c r="W1622" s="13">
        <v>166.33</v>
      </c>
    </row>
    <row r="1623" spans="1:23" x14ac:dyDescent="0.25">
      <c r="A1623" s="15" t="s">
        <v>11138</v>
      </c>
      <c r="B1623" s="15">
        <v>460</v>
      </c>
      <c r="C1623" s="7" t="s">
        <v>7080</v>
      </c>
      <c r="D1623" s="14">
        <v>21</v>
      </c>
      <c r="E1623" s="13">
        <f t="shared" si="275"/>
        <v>2</v>
      </c>
      <c r="F1623" s="14">
        <f t="shared" si="276"/>
        <v>332.66</v>
      </c>
      <c r="G1623" s="11">
        <v>4926.63</v>
      </c>
      <c r="H1623" s="13">
        <v>800000</v>
      </c>
      <c r="I1623" s="11">
        <v>1562.16</v>
      </c>
      <c r="J1623" s="9">
        <v>31.7084903879528</v>
      </c>
      <c r="K1623" s="13">
        <v>1.6833401151488401</v>
      </c>
      <c r="L1623" s="13">
        <f t="shared" si="277"/>
        <v>0.53376173860852349</v>
      </c>
      <c r="M1623" s="11">
        <v>234.60142857142901</v>
      </c>
      <c r="N1623" s="8">
        <v>292669.90999999997</v>
      </c>
      <c r="O1623" s="9">
        <v>2.7989589009659901</v>
      </c>
      <c r="P1623" s="13"/>
      <c r="Q1623" s="13"/>
      <c r="R1623" s="13">
        <f t="shared" si="278"/>
        <v>22391.671207727919</v>
      </c>
      <c r="S1623" s="11">
        <f t="shared" si="279"/>
        <v>376.92798389191677</v>
      </c>
      <c r="T1623" s="13">
        <f t="shared" si="280"/>
        <v>1.6066738646357119</v>
      </c>
      <c r="U1623" s="14"/>
      <c r="V1623" s="13">
        <f t="shared" si="281"/>
        <v>1.61</v>
      </c>
      <c r="W1623" s="13">
        <v>166.33</v>
      </c>
    </row>
    <row r="1624" spans="1:23" hidden="1" x14ac:dyDescent="0.25">
      <c r="A1624" s="7" t="s">
        <v>11138</v>
      </c>
      <c r="B1624" s="7">
        <v>4602</v>
      </c>
      <c r="C1624" s="7" t="s">
        <v>1002</v>
      </c>
      <c r="D1624" s="14">
        <v>2</v>
      </c>
      <c r="E1624" s="13">
        <f t="shared" si="275"/>
        <v>0</v>
      </c>
      <c r="F1624" s="14">
        <f t="shared" si="276"/>
        <v>0</v>
      </c>
      <c r="G1624" s="11">
        <v>309.99</v>
      </c>
      <c r="H1624" s="13">
        <v>800000</v>
      </c>
      <c r="I1624" s="11">
        <v>135.05000000000001</v>
      </c>
      <c r="J1624" s="9">
        <v>43.565921481338101</v>
      </c>
      <c r="K1624" s="13">
        <v>0.105917960613033</v>
      </c>
      <c r="L1624" s="13">
        <f t="shared" si="277"/>
        <v>4.614413555530858E-2</v>
      </c>
      <c r="M1624" s="11">
        <v>154.995</v>
      </c>
      <c r="N1624" s="8">
        <v>292669.90999999997</v>
      </c>
      <c r="O1624" s="9">
        <v>2.7989589009659901</v>
      </c>
      <c r="P1624" s="13"/>
      <c r="Q1624" s="13"/>
      <c r="R1624" s="13">
        <f t="shared" si="278"/>
        <v>22391.671207727919</v>
      </c>
      <c r="S1624" s="11">
        <f t="shared" si="279"/>
        <v>23.71680149040111</v>
      </c>
      <c r="T1624" s="13">
        <f t="shared" si="280"/>
        <v>0.15301655853673415</v>
      </c>
      <c r="U1624" s="14"/>
      <c r="V1624" s="13">
        <f t="shared" si="281"/>
        <v>0.15</v>
      </c>
      <c r="W1624" s="13">
        <v>109.37</v>
      </c>
    </row>
    <row r="1625" spans="1:23" hidden="1" x14ac:dyDescent="0.25">
      <c r="A1625" s="7" t="s">
        <v>11138</v>
      </c>
      <c r="B1625" s="7" t="s">
        <v>11140</v>
      </c>
      <c r="C1625" s="7" t="s">
        <v>1814</v>
      </c>
      <c r="D1625" s="14">
        <v>4</v>
      </c>
      <c r="E1625" s="13">
        <f t="shared" si="275"/>
        <v>0</v>
      </c>
      <c r="F1625" s="14">
        <f t="shared" si="276"/>
        <v>0</v>
      </c>
      <c r="G1625" s="11">
        <v>935.97</v>
      </c>
      <c r="H1625" s="13">
        <v>800000</v>
      </c>
      <c r="I1625" s="11">
        <v>305.61</v>
      </c>
      <c r="J1625" s="9">
        <v>32.651687554088298</v>
      </c>
      <c r="K1625" s="13">
        <v>0.31980397301519697</v>
      </c>
      <c r="L1625" s="13">
        <f t="shared" si="277"/>
        <v>0.10442139405448297</v>
      </c>
      <c r="M1625" s="11">
        <v>233.99250000000001</v>
      </c>
      <c r="N1625" s="8">
        <v>292669.90999999997</v>
      </c>
      <c r="O1625" s="9">
        <v>2.7989589009659901</v>
      </c>
      <c r="P1625" s="13"/>
      <c r="Q1625" s="13"/>
      <c r="R1625" s="13">
        <f t="shared" si="278"/>
        <v>22391.671207727919</v>
      </c>
      <c r="S1625" s="11">
        <f t="shared" si="279"/>
        <v>71.609454146813832</v>
      </c>
      <c r="T1625" s="13">
        <f t="shared" si="280"/>
        <v>0.30603311707346958</v>
      </c>
      <c r="U1625" s="14"/>
      <c r="V1625" s="13">
        <f t="shared" si="281"/>
        <v>0.31</v>
      </c>
      <c r="W1625" s="13">
        <v>166.33</v>
      </c>
    </row>
    <row r="1626" spans="1:23" x14ac:dyDescent="0.25">
      <c r="A1626" s="15" t="s">
        <v>11138</v>
      </c>
      <c r="B1626" s="15">
        <v>480</v>
      </c>
      <c r="C1626" s="7" t="s">
        <v>4053</v>
      </c>
      <c r="D1626" s="14">
        <v>38</v>
      </c>
      <c r="E1626" s="13">
        <f t="shared" si="275"/>
        <v>3</v>
      </c>
      <c r="F1626" s="14">
        <f t="shared" si="276"/>
        <v>498.99</v>
      </c>
      <c r="G1626" s="11">
        <v>8861.98</v>
      </c>
      <c r="H1626" s="13">
        <v>800000</v>
      </c>
      <c r="I1626" s="11">
        <v>2739.94</v>
      </c>
      <c r="J1626" s="9">
        <v>30.917921277186402</v>
      </c>
      <c r="K1626" s="13">
        <v>3.0279778334574901</v>
      </c>
      <c r="L1626" s="13">
        <f t="shared" si="277"/>
        <v>0.93618780283904113</v>
      </c>
      <c r="M1626" s="11">
        <v>233.21</v>
      </c>
      <c r="N1626" s="8">
        <v>292669.90999999997</v>
      </c>
      <c r="O1626" s="9">
        <v>2.7989589009659901</v>
      </c>
      <c r="P1626" s="13"/>
      <c r="Q1626" s="13"/>
      <c r="R1626" s="13">
        <f t="shared" si="278"/>
        <v>22391.671207727919</v>
      </c>
      <c r="S1626" s="11">
        <f t="shared" si="279"/>
        <v>678.01484071068444</v>
      </c>
      <c r="T1626" s="13">
        <f t="shared" si="280"/>
        <v>2.9073146121979523</v>
      </c>
      <c r="U1626" s="14"/>
      <c r="V1626" s="13">
        <f t="shared" si="281"/>
        <v>2.91</v>
      </c>
      <c r="W1626" s="13">
        <v>166.33</v>
      </c>
    </row>
    <row r="1627" spans="1:23" hidden="1" x14ac:dyDescent="0.25">
      <c r="A1627" s="7" t="s">
        <v>11138</v>
      </c>
      <c r="B1627" s="7">
        <v>4802</v>
      </c>
      <c r="C1627" s="7" t="s">
        <v>7543</v>
      </c>
      <c r="D1627" s="14">
        <v>6</v>
      </c>
      <c r="E1627" s="13">
        <f t="shared" si="275"/>
        <v>0</v>
      </c>
      <c r="F1627" s="14">
        <f t="shared" si="276"/>
        <v>0</v>
      </c>
      <c r="G1627" s="11">
        <v>830.95</v>
      </c>
      <c r="H1627" s="13">
        <v>800000</v>
      </c>
      <c r="I1627" s="11">
        <v>237.67</v>
      </c>
      <c r="J1627" s="9">
        <v>28.6022022985739</v>
      </c>
      <c r="K1627" s="13">
        <v>0.28392054379625198</v>
      </c>
      <c r="L1627" s="13">
        <f t="shared" si="277"/>
        <v>8.1207528303815099E-2</v>
      </c>
      <c r="M1627" s="11">
        <v>138.49166666666699</v>
      </c>
      <c r="N1627" s="8">
        <v>292669.90999999997</v>
      </c>
      <c r="O1627" s="9">
        <v>2.7989589009659901</v>
      </c>
      <c r="P1627" s="13"/>
      <c r="Q1627" s="13"/>
      <c r="R1627" s="13">
        <f t="shared" si="278"/>
        <v>22391.671207727919</v>
      </c>
      <c r="S1627" s="11">
        <f t="shared" si="279"/>
        <v>63.574554658049884</v>
      </c>
      <c r="T1627" s="13">
        <f t="shared" si="280"/>
        <v>0.45904967561020327</v>
      </c>
      <c r="U1627" s="14"/>
      <c r="V1627" s="13">
        <f t="shared" si="281"/>
        <v>0.46</v>
      </c>
      <c r="W1627" s="13">
        <v>102.53</v>
      </c>
    </row>
    <row r="1628" spans="1:23" x14ac:dyDescent="0.25">
      <c r="A1628" s="15" t="s">
        <v>11138</v>
      </c>
      <c r="B1628" s="15" t="s">
        <v>11141</v>
      </c>
      <c r="C1628" s="7" t="s">
        <v>3607</v>
      </c>
      <c r="D1628" s="14">
        <v>15</v>
      </c>
      <c r="E1628" s="13">
        <f t="shared" si="275"/>
        <v>1</v>
      </c>
      <c r="F1628" s="14">
        <f t="shared" si="276"/>
        <v>166.33</v>
      </c>
      <c r="G1628" s="11">
        <v>3493.87</v>
      </c>
      <c r="H1628" s="13">
        <v>800000</v>
      </c>
      <c r="I1628" s="11">
        <v>1143.02</v>
      </c>
      <c r="J1628" s="9">
        <v>32.715012292958797</v>
      </c>
      <c r="K1628" s="13">
        <v>1.19379200957147</v>
      </c>
      <c r="L1628" s="13">
        <f t="shared" si="277"/>
        <v>0.39054920268366627</v>
      </c>
      <c r="M1628" s="11">
        <v>232.92466666666701</v>
      </c>
      <c r="N1628" s="8">
        <v>292669.90999999997</v>
      </c>
      <c r="O1628" s="9">
        <v>2.7989589009659901</v>
      </c>
      <c r="P1628" s="13"/>
      <c r="Q1628" s="13"/>
      <c r="R1628" s="13">
        <f t="shared" si="278"/>
        <v>22391.671207727919</v>
      </c>
      <c r="S1628" s="11">
        <f t="shared" si="279"/>
        <v>267.30998168737136</v>
      </c>
      <c r="T1628" s="13">
        <f t="shared" si="280"/>
        <v>1.1476241890255117</v>
      </c>
      <c r="U1628" s="14"/>
      <c r="V1628" s="13">
        <f t="shared" si="281"/>
        <v>1.1499999999999999</v>
      </c>
      <c r="W1628" s="13">
        <v>166.33</v>
      </c>
    </row>
    <row r="1629" spans="1:23" hidden="1" x14ac:dyDescent="0.25">
      <c r="A1629" s="7" t="s">
        <v>11138</v>
      </c>
      <c r="B1629" s="7">
        <v>487</v>
      </c>
      <c r="C1629" s="7" t="s">
        <v>5023</v>
      </c>
      <c r="D1629" s="14">
        <v>1</v>
      </c>
      <c r="E1629" s="13">
        <f t="shared" si="275"/>
        <v>0</v>
      </c>
      <c r="F1629" s="14">
        <f t="shared" si="276"/>
        <v>0</v>
      </c>
      <c r="G1629" s="11">
        <v>159</v>
      </c>
      <c r="H1629" s="13">
        <v>800000</v>
      </c>
      <c r="I1629" s="11">
        <v>13.96</v>
      </c>
      <c r="J1629" s="9">
        <v>8.7798742138364805</v>
      </c>
      <c r="K1629" s="13">
        <v>5.4327416166561199E-2</v>
      </c>
      <c r="L1629" s="13">
        <f t="shared" si="277"/>
        <v>4.7698788030515376E-3</v>
      </c>
      <c r="M1629" s="11">
        <v>159</v>
      </c>
      <c r="N1629" s="8">
        <v>292669.90999999997</v>
      </c>
      <c r="O1629" s="9">
        <v>2.7989589009659901</v>
      </c>
      <c r="P1629" s="13"/>
      <c r="Q1629" s="13"/>
      <c r="R1629" s="13">
        <f t="shared" si="278"/>
        <v>22391.671207727919</v>
      </c>
      <c r="S1629" s="11">
        <f t="shared" si="279"/>
        <v>12.164816403670406</v>
      </c>
      <c r="T1629" s="13">
        <f t="shared" si="280"/>
        <v>7.6508279268367327E-2</v>
      </c>
      <c r="U1629" s="14"/>
      <c r="V1629" s="13">
        <f t="shared" si="281"/>
        <v>0.08</v>
      </c>
      <c r="W1629" s="13">
        <v>123.04</v>
      </c>
    </row>
    <row r="1630" spans="1:23" hidden="1" x14ac:dyDescent="0.25">
      <c r="A1630" s="7" t="s">
        <v>11138</v>
      </c>
      <c r="B1630" s="7">
        <v>500</v>
      </c>
      <c r="C1630" s="7" t="s">
        <v>2733</v>
      </c>
      <c r="D1630" s="14">
        <v>2</v>
      </c>
      <c r="E1630" s="13">
        <f t="shared" si="275"/>
        <v>0</v>
      </c>
      <c r="F1630" s="14">
        <f t="shared" si="276"/>
        <v>0</v>
      </c>
      <c r="G1630" s="11">
        <v>1478</v>
      </c>
      <c r="H1630" s="13">
        <v>800000</v>
      </c>
      <c r="I1630" s="11">
        <v>534</v>
      </c>
      <c r="J1630" s="9">
        <v>36.129905277401903</v>
      </c>
      <c r="K1630" s="13">
        <v>0.50500579304514104</v>
      </c>
      <c r="L1630" s="13">
        <f t="shared" si="277"/>
        <v>0.18245811467260176</v>
      </c>
      <c r="M1630" s="11">
        <v>739</v>
      </c>
      <c r="N1630" s="8">
        <v>292669.90999999997</v>
      </c>
      <c r="O1630" s="9">
        <v>2.7989589009659901</v>
      </c>
      <c r="P1630" s="13"/>
      <c r="Q1630" s="13"/>
      <c r="R1630" s="13">
        <f t="shared" si="278"/>
        <v>22391.671207727919</v>
      </c>
      <c r="S1630" s="11">
        <f t="shared" si="279"/>
        <v>113.07923675864689</v>
      </c>
      <c r="T1630" s="13">
        <f t="shared" si="280"/>
        <v>0.15301655853673463</v>
      </c>
      <c r="U1630" s="14"/>
      <c r="V1630" s="13">
        <f t="shared" si="281"/>
        <v>0.15</v>
      </c>
      <c r="W1630" s="13">
        <v>472</v>
      </c>
    </row>
    <row r="1631" spans="1:23" ht="24" x14ac:dyDescent="0.25">
      <c r="A1631" s="15" t="s">
        <v>11138</v>
      </c>
      <c r="B1631" s="15" t="s">
        <v>11142</v>
      </c>
      <c r="C1631" s="7" t="s">
        <v>5545</v>
      </c>
      <c r="D1631" s="14">
        <v>14</v>
      </c>
      <c r="E1631" s="13">
        <v>2</v>
      </c>
      <c r="F1631" s="14">
        <f t="shared" si="276"/>
        <v>1230.3800000000001</v>
      </c>
      <c r="G1631" s="11">
        <v>11447.66</v>
      </c>
      <c r="H1631" s="13">
        <v>800000</v>
      </c>
      <c r="I1631" s="11">
        <v>3122.14</v>
      </c>
      <c r="J1631" s="9">
        <v>27.273171984492901</v>
      </c>
      <c r="K1631" s="13">
        <v>3.9114577921590898</v>
      </c>
      <c r="L1631" s="13">
        <f t="shared" si="277"/>
        <v>1.0667786107563975</v>
      </c>
      <c r="M1631" s="11">
        <v>817.69</v>
      </c>
      <c r="N1631" s="8">
        <v>292669.90999999997</v>
      </c>
      <c r="O1631" s="9">
        <v>2.7989589009659901</v>
      </c>
      <c r="P1631" s="13"/>
      <c r="Q1631" s="13"/>
      <c r="R1631" s="13">
        <f t="shared" si="278"/>
        <v>22391.671207727919</v>
      </c>
      <c r="S1631" s="11">
        <f t="shared" si="279"/>
        <v>875.84076824931708</v>
      </c>
      <c r="T1631" s="13">
        <f t="shared" si="280"/>
        <v>1.0711159097571414</v>
      </c>
      <c r="U1631" s="14"/>
      <c r="V1631" s="13">
        <f t="shared" si="281"/>
        <v>1.07</v>
      </c>
      <c r="W1631" s="13">
        <v>615.19000000000005</v>
      </c>
    </row>
    <row r="1632" spans="1:23" hidden="1" x14ac:dyDescent="0.25">
      <c r="A1632" s="7" t="s">
        <v>11138</v>
      </c>
      <c r="B1632" s="7">
        <v>502</v>
      </c>
      <c r="C1632" s="7" t="s">
        <v>6635</v>
      </c>
      <c r="D1632" s="14">
        <v>1</v>
      </c>
      <c r="E1632" s="13">
        <f t="shared" ref="E1632:E1640" si="282">IF((V1632 &lt; 0), 0, ROUND((T1632 - U1632), 0))</f>
        <v>0</v>
      </c>
      <c r="F1632" s="14">
        <f t="shared" si="276"/>
        <v>0</v>
      </c>
      <c r="G1632" s="11">
        <v>75.53</v>
      </c>
      <c r="H1632" s="13">
        <v>800000</v>
      </c>
      <c r="I1632" s="11">
        <v>18.87</v>
      </c>
      <c r="J1632" s="9">
        <v>24.983450284655099</v>
      </c>
      <c r="K1632" s="13">
        <v>2.5807231088429999E-2</v>
      </c>
      <c r="L1632" s="13">
        <f t="shared" si="277"/>
        <v>6.447536748823964E-3</v>
      </c>
      <c r="M1632" s="11">
        <v>75.53</v>
      </c>
      <c r="N1632" s="8">
        <v>292669.90999999997</v>
      </c>
      <c r="O1632" s="9">
        <v>2.7989589009659901</v>
      </c>
      <c r="P1632" s="13"/>
      <c r="Q1632" s="13"/>
      <c r="R1632" s="13">
        <f t="shared" si="278"/>
        <v>22391.671207727919</v>
      </c>
      <c r="S1632" s="11">
        <f t="shared" si="279"/>
        <v>5.7786703331397886</v>
      </c>
      <c r="T1632" s="13">
        <f t="shared" si="280"/>
        <v>7.6508279268367382E-2</v>
      </c>
      <c r="U1632" s="14"/>
      <c r="V1632" s="13">
        <f t="shared" si="281"/>
        <v>0.08</v>
      </c>
      <c r="W1632" s="13">
        <v>58.1</v>
      </c>
    </row>
    <row r="1633" spans="1:23" x14ac:dyDescent="0.25">
      <c r="A1633" s="15" t="s">
        <v>11138</v>
      </c>
      <c r="B1633" s="15">
        <v>503</v>
      </c>
      <c r="C1633" s="7" t="s">
        <v>6445</v>
      </c>
      <c r="D1633" s="14">
        <v>8</v>
      </c>
      <c r="E1633" s="13">
        <f t="shared" si="282"/>
        <v>1</v>
      </c>
      <c r="F1633" s="14">
        <f t="shared" si="276"/>
        <v>58.1</v>
      </c>
      <c r="G1633" s="11">
        <v>671.42</v>
      </c>
      <c r="H1633" s="13">
        <v>800000</v>
      </c>
      <c r="I1633" s="11">
        <v>212.57</v>
      </c>
      <c r="J1633" s="9">
        <v>31.659765869351499</v>
      </c>
      <c r="K1633" s="13">
        <v>0.229412036242469</v>
      </c>
      <c r="L1633" s="13">
        <f t="shared" si="277"/>
        <v>7.2631313550477486E-2</v>
      </c>
      <c r="M1633" s="11">
        <v>83.927499999999995</v>
      </c>
      <c r="N1633" s="8">
        <v>292669.90999999997</v>
      </c>
      <c r="O1633" s="9">
        <v>2.7989589009659901</v>
      </c>
      <c r="P1633" s="13"/>
      <c r="Q1633" s="13"/>
      <c r="R1633" s="13">
        <f t="shared" si="278"/>
        <v>22391.671207727919</v>
      </c>
      <c r="S1633" s="11">
        <f t="shared" si="279"/>
        <v>51.369188866367267</v>
      </c>
      <c r="T1633" s="13">
        <f t="shared" si="280"/>
        <v>0.61206623414693961</v>
      </c>
      <c r="U1633" s="14"/>
      <c r="V1633" s="13">
        <f t="shared" si="281"/>
        <v>0.61</v>
      </c>
      <c r="W1633" s="13">
        <v>58.1</v>
      </c>
    </row>
    <row r="1634" spans="1:23" hidden="1" x14ac:dyDescent="0.25">
      <c r="A1634" s="7" t="s">
        <v>11138</v>
      </c>
      <c r="B1634" s="7">
        <v>512</v>
      </c>
      <c r="C1634" s="7" t="s">
        <v>6401</v>
      </c>
      <c r="D1634" s="14">
        <v>5</v>
      </c>
      <c r="E1634" s="13">
        <f t="shared" si="282"/>
        <v>0</v>
      </c>
      <c r="F1634" s="14">
        <f t="shared" si="276"/>
        <v>0</v>
      </c>
      <c r="G1634" s="11">
        <v>231.39</v>
      </c>
      <c r="H1634" s="13">
        <v>800000</v>
      </c>
      <c r="I1634" s="11">
        <v>61.92</v>
      </c>
      <c r="J1634" s="9">
        <v>26.760015558148599</v>
      </c>
      <c r="K1634" s="13">
        <v>7.90617662061672E-2</v>
      </c>
      <c r="L1634" s="13">
        <f t="shared" si="277"/>
        <v>2.1156940937317414E-2</v>
      </c>
      <c r="M1634" s="11">
        <v>46.277999999999999</v>
      </c>
      <c r="N1634" s="8">
        <v>292669.90999999997</v>
      </c>
      <c r="O1634" s="9">
        <v>2.7989589009659901</v>
      </c>
      <c r="P1634" s="13"/>
      <c r="Q1634" s="13"/>
      <c r="R1634" s="13">
        <f t="shared" si="278"/>
        <v>22391.671207727919</v>
      </c>
      <c r="S1634" s="11">
        <f t="shared" si="279"/>
        <v>17.703250739907503</v>
      </c>
      <c r="T1634" s="13">
        <f t="shared" si="280"/>
        <v>0.38254139634183637</v>
      </c>
      <c r="U1634" s="14"/>
      <c r="V1634" s="13">
        <f t="shared" si="281"/>
        <v>0.38</v>
      </c>
      <c r="W1634" s="13">
        <v>34.18</v>
      </c>
    </row>
    <row r="1635" spans="1:23" hidden="1" x14ac:dyDescent="0.25">
      <c r="A1635" s="7" t="s">
        <v>11138</v>
      </c>
      <c r="B1635" s="7">
        <v>521</v>
      </c>
      <c r="C1635" s="7" t="s">
        <v>831</v>
      </c>
      <c r="D1635" s="14">
        <v>1</v>
      </c>
      <c r="E1635" s="13">
        <f t="shared" si="282"/>
        <v>0</v>
      </c>
      <c r="F1635" s="14">
        <f t="shared" ref="F1635:F1666" si="283">W1635 * E1635</f>
        <v>0</v>
      </c>
      <c r="G1635" s="11">
        <v>29.99</v>
      </c>
      <c r="H1635" s="13">
        <v>800000</v>
      </c>
      <c r="I1635" s="11">
        <v>11.19</v>
      </c>
      <c r="J1635" s="9">
        <v>37.312437479159698</v>
      </c>
      <c r="K1635" s="13">
        <v>1.02470390618564E-2</v>
      </c>
      <c r="L1635" s="13">
        <f t="shared" ref="L1635:L1666" si="284">J1635 * K1635%</f>
        <v>3.8234200434202415E-3</v>
      </c>
      <c r="M1635" s="11">
        <v>29.99</v>
      </c>
      <c r="N1635" s="8">
        <v>292669.90999999997</v>
      </c>
      <c r="O1635" s="9">
        <v>2.7989589009659901</v>
      </c>
      <c r="P1635" s="13"/>
      <c r="Q1635" s="13"/>
      <c r="R1635" s="13">
        <f t="shared" ref="R1635:R1666" si="285">H1635 * O1635%</f>
        <v>22391.671207727919</v>
      </c>
      <c r="S1635" s="11">
        <f t="shared" ref="S1635:S1666" si="286">K1635% * R1635</f>
        <v>2.2944832952583325</v>
      </c>
      <c r="T1635" s="13">
        <f t="shared" ref="T1635:T1666" si="287">IFERROR((S1635 / M1635), 0)</f>
        <v>7.6508279268367216E-2</v>
      </c>
      <c r="U1635" s="14"/>
      <c r="V1635" s="13">
        <f t="shared" ref="V1635:V1666" si="288">ROUND((T1635 - U1635), 2)</f>
        <v>0.08</v>
      </c>
      <c r="W1635" s="13">
        <v>18.8</v>
      </c>
    </row>
    <row r="1636" spans="1:23" hidden="1" x14ac:dyDescent="0.25">
      <c r="A1636" s="7" t="s">
        <v>11138</v>
      </c>
      <c r="B1636" s="7">
        <v>523</v>
      </c>
      <c r="C1636" s="7" t="s">
        <v>2597</v>
      </c>
      <c r="D1636" s="14">
        <v>1</v>
      </c>
      <c r="E1636" s="13">
        <f t="shared" si="282"/>
        <v>0</v>
      </c>
      <c r="F1636" s="14">
        <f t="shared" si="283"/>
        <v>0</v>
      </c>
      <c r="G1636" s="11">
        <v>49.99</v>
      </c>
      <c r="H1636" s="13">
        <v>800000</v>
      </c>
      <c r="I1636" s="11">
        <v>15.81</v>
      </c>
      <c r="J1636" s="9">
        <v>31.626325265053001</v>
      </c>
      <c r="K1636" s="13">
        <v>1.7080676315511901E-2</v>
      </c>
      <c r="L1636" s="13">
        <f t="shared" si="284"/>
        <v>5.4019902490146645E-3</v>
      </c>
      <c r="M1636" s="11">
        <v>49.99</v>
      </c>
      <c r="N1636" s="8">
        <v>292669.90999999997</v>
      </c>
      <c r="O1636" s="9">
        <v>2.7989589009659901</v>
      </c>
      <c r="P1636" s="13"/>
      <c r="Q1636" s="13"/>
      <c r="R1636" s="13">
        <f t="shared" si="285"/>
        <v>22391.671207727919</v>
      </c>
      <c r="S1636" s="11">
        <f t="shared" si="286"/>
        <v>3.8246488806256802</v>
      </c>
      <c r="T1636" s="13">
        <f t="shared" si="287"/>
        <v>7.6508279268367271E-2</v>
      </c>
      <c r="U1636" s="14"/>
      <c r="V1636" s="13">
        <f t="shared" si="288"/>
        <v>0.08</v>
      </c>
      <c r="W1636" s="13">
        <v>34.18</v>
      </c>
    </row>
    <row r="1637" spans="1:23" hidden="1" x14ac:dyDescent="0.25">
      <c r="A1637" s="7" t="s">
        <v>11138</v>
      </c>
      <c r="B1637" s="7">
        <v>529</v>
      </c>
      <c r="C1637" s="7" t="s">
        <v>4612</v>
      </c>
      <c r="D1637" s="14">
        <v>2</v>
      </c>
      <c r="E1637" s="13">
        <f t="shared" si="282"/>
        <v>0</v>
      </c>
      <c r="F1637" s="14">
        <f t="shared" si="283"/>
        <v>0</v>
      </c>
      <c r="G1637" s="11">
        <v>25.98</v>
      </c>
      <c r="H1637" s="13">
        <v>800000</v>
      </c>
      <c r="I1637" s="11">
        <v>10.23</v>
      </c>
      <c r="J1637" s="9">
        <v>39.376443418013899</v>
      </c>
      <c r="K1637" s="13">
        <v>8.8768947924984902E-3</v>
      </c>
      <c r="L1637" s="13">
        <f t="shared" si="284"/>
        <v>3.4954054552447903E-3</v>
      </c>
      <c r="M1637" s="11">
        <v>12.99</v>
      </c>
      <c r="N1637" s="8">
        <v>292669.90999999997</v>
      </c>
      <c r="O1637" s="9">
        <v>2.7989589009659901</v>
      </c>
      <c r="P1637" s="13"/>
      <c r="Q1637" s="13"/>
      <c r="R1637" s="13">
        <f t="shared" si="285"/>
        <v>22391.671207727919</v>
      </c>
      <c r="S1637" s="11">
        <f t="shared" si="286"/>
        <v>1.9876850953921834</v>
      </c>
      <c r="T1637" s="13">
        <f t="shared" si="287"/>
        <v>0.15301655853673468</v>
      </c>
      <c r="U1637" s="14"/>
      <c r="V1637" s="13">
        <f t="shared" si="288"/>
        <v>0.15</v>
      </c>
      <c r="W1637" s="13">
        <v>7.97</v>
      </c>
    </row>
    <row r="1638" spans="1:23" hidden="1" x14ac:dyDescent="0.25">
      <c r="A1638" s="7" t="s">
        <v>11138</v>
      </c>
      <c r="B1638" s="7">
        <v>53015</v>
      </c>
      <c r="C1638" s="7" t="s">
        <v>6704</v>
      </c>
      <c r="D1638" s="14">
        <v>1</v>
      </c>
      <c r="E1638" s="13">
        <f t="shared" si="282"/>
        <v>0</v>
      </c>
      <c r="F1638" s="14">
        <f t="shared" si="283"/>
        <v>0</v>
      </c>
      <c r="G1638" s="11">
        <v>59.99</v>
      </c>
      <c r="H1638" s="13">
        <v>800000</v>
      </c>
      <c r="I1638" s="11">
        <v>18.98</v>
      </c>
      <c r="J1638" s="9">
        <v>31.638606434405698</v>
      </c>
      <c r="K1638" s="13">
        <v>2.04974949423396E-2</v>
      </c>
      <c r="L1638" s="13">
        <f t="shared" si="284"/>
        <v>6.4851217537190394E-3</v>
      </c>
      <c r="M1638" s="11">
        <v>59.99</v>
      </c>
      <c r="N1638" s="8">
        <v>292669.90999999997</v>
      </c>
      <c r="O1638" s="9">
        <v>2.7989589009659901</v>
      </c>
      <c r="P1638" s="13"/>
      <c r="Q1638" s="13"/>
      <c r="R1638" s="13">
        <f t="shared" si="285"/>
        <v>22391.671207727919</v>
      </c>
      <c r="S1638" s="11">
        <f t="shared" si="286"/>
        <v>4.589731673309343</v>
      </c>
      <c r="T1638" s="13">
        <f t="shared" si="287"/>
        <v>7.6508279268367105E-2</v>
      </c>
      <c r="U1638" s="14"/>
      <c r="V1638" s="13">
        <f t="shared" si="288"/>
        <v>0.08</v>
      </c>
      <c r="W1638" s="13">
        <v>41.01</v>
      </c>
    </row>
    <row r="1639" spans="1:23" hidden="1" x14ac:dyDescent="0.25">
      <c r="A1639" s="7" t="s">
        <v>11138</v>
      </c>
      <c r="B1639" s="7">
        <v>5401</v>
      </c>
      <c r="C1639" s="7" t="s">
        <v>2738</v>
      </c>
      <c r="D1639" s="14">
        <v>1</v>
      </c>
      <c r="E1639" s="13">
        <f t="shared" si="282"/>
        <v>0</v>
      </c>
      <c r="F1639" s="14">
        <f t="shared" si="283"/>
        <v>0</v>
      </c>
      <c r="G1639" s="11">
        <v>339.99</v>
      </c>
      <c r="H1639" s="13">
        <v>800000</v>
      </c>
      <c r="I1639" s="11">
        <v>138.78</v>
      </c>
      <c r="J1639" s="9">
        <v>40.818847613165097</v>
      </c>
      <c r="K1639" s="13">
        <v>0.116168416493517</v>
      </c>
      <c r="L1639" s="13">
        <f t="shared" si="284"/>
        <v>4.7418608903115653E-2</v>
      </c>
      <c r="M1639" s="11">
        <v>339.99</v>
      </c>
      <c r="N1639" s="8">
        <v>292669.90999999997</v>
      </c>
      <c r="O1639" s="9">
        <v>2.7989589009659901</v>
      </c>
      <c r="P1639" s="13"/>
      <c r="Q1639" s="13"/>
      <c r="R1639" s="13">
        <f t="shared" si="285"/>
        <v>22391.671207727919</v>
      </c>
      <c r="S1639" s="11">
        <f t="shared" si="286"/>
        <v>26.012049868452298</v>
      </c>
      <c r="T1639" s="13">
        <f t="shared" si="287"/>
        <v>7.6508279268367591E-2</v>
      </c>
      <c r="U1639" s="14"/>
      <c r="V1639" s="13">
        <f t="shared" si="288"/>
        <v>0.08</v>
      </c>
      <c r="W1639" s="13">
        <v>219.87</v>
      </c>
    </row>
    <row r="1640" spans="1:23" hidden="1" x14ac:dyDescent="0.25">
      <c r="A1640" s="7" t="s">
        <v>11138</v>
      </c>
      <c r="B1640" s="7">
        <v>542</v>
      </c>
      <c r="C1640" s="7" t="s">
        <v>2753</v>
      </c>
      <c r="D1640" s="14">
        <v>3</v>
      </c>
      <c r="E1640" s="13">
        <f t="shared" si="282"/>
        <v>0</v>
      </c>
      <c r="F1640" s="14">
        <f t="shared" si="283"/>
        <v>0</v>
      </c>
      <c r="G1640" s="11">
        <v>239.75</v>
      </c>
      <c r="H1640" s="13">
        <v>800000</v>
      </c>
      <c r="I1640" s="11">
        <v>71.150000000000006</v>
      </c>
      <c r="J1640" s="9">
        <v>29.676746611053201</v>
      </c>
      <c r="K1640" s="13">
        <v>8.1918226578195197E-2</v>
      </c>
      <c r="L1640" s="13">
        <f t="shared" si="284"/>
        <v>2.4310664529879428E-2</v>
      </c>
      <c r="M1640" s="11">
        <v>79.9166666666667</v>
      </c>
      <c r="N1640" s="8">
        <v>292669.90999999997</v>
      </c>
      <c r="O1640" s="9">
        <v>2.7989589009659901</v>
      </c>
      <c r="P1640" s="13"/>
      <c r="Q1640" s="13"/>
      <c r="R1640" s="13">
        <f t="shared" si="285"/>
        <v>22391.671207727919</v>
      </c>
      <c r="S1640" s="11">
        <f t="shared" si="286"/>
        <v>18.342859954591056</v>
      </c>
      <c r="T1640" s="13">
        <f t="shared" si="287"/>
        <v>0.22952483780510174</v>
      </c>
      <c r="U1640" s="14"/>
      <c r="V1640" s="13">
        <f t="shared" si="288"/>
        <v>0.23</v>
      </c>
      <c r="W1640" s="13">
        <v>58.1</v>
      </c>
    </row>
    <row r="1641" spans="1:23" x14ac:dyDescent="0.25">
      <c r="A1641" s="15" t="s">
        <v>11138</v>
      </c>
      <c r="B1641" s="15">
        <v>544</v>
      </c>
      <c r="C1641" s="7" t="s">
        <v>337</v>
      </c>
      <c r="D1641" s="14">
        <v>36</v>
      </c>
      <c r="E1641" s="13">
        <v>4</v>
      </c>
      <c r="F1641" s="14">
        <f t="shared" si="283"/>
        <v>205.08</v>
      </c>
      <c r="G1641" s="11">
        <v>2508.04</v>
      </c>
      <c r="H1641" s="13">
        <v>800000</v>
      </c>
      <c r="I1641" s="11">
        <v>688.04</v>
      </c>
      <c r="J1641" s="9">
        <v>27.433374268352999</v>
      </c>
      <c r="K1641" s="13">
        <v>0.85695177888290597</v>
      </c>
      <c r="L1641" s="13">
        <f t="shared" si="284"/>
        <v>0.23509078880025641</v>
      </c>
      <c r="M1641" s="11">
        <v>69.6677777777778</v>
      </c>
      <c r="N1641" s="8">
        <v>292669.90999999997</v>
      </c>
      <c r="O1641" s="9">
        <v>2.7989589009659901</v>
      </c>
      <c r="P1641" s="13"/>
      <c r="Q1641" s="13"/>
      <c r="R1641" s="13">
        <f t="shared" si="285"/>
        <v>22391.671207727919</v>
      </c>
      <c r="S1641" s="11">
        <f t="shared" si="286"/>
        <v>191.88582473623589</v>
      </c>
      <c r="T1641" s="13">
        <f t="shared" si="287"/>
        <v>2.7542980536612216</v>
      </c>
      <c r="U1641" s="14"/>
      <c r="V1641" s="13">
        <f t="shared" si="288"/>
        <v>2.75</v>
      </c>
      <c r="W1641" s="13">
        <v>51.27</v>
      </c>
    </row>
    <row r="1642" spans="1:23" hidden="1" x14ac:dyDescent="0.25">
      <c r="A1642" s="7" t="s">
        <v>11138</v>
      </c>
      <c r="B1642" s="7" t="s">
        <v>11143</v>
      </c>
      <c r="C1642" s="7" t="s">
        <v>6829</v>
      </c>
      <c r="D1642" s="14">
        <v>1</v>
      </c>
      <c r="E1642" s="13">
        <f t="shared" ref="E1642:E1657" si="289">IF((V1642 &lt; 0), 0, ROUND((T1642 - U1642), 0))</f>
        <v>0</v>
      </c>
      <c r="F1642" s="14">
        <f t="shared" si="283"/>
        <v>0</v>
      </c>
      <c r="G1642" s="11">
        <v>109.99</v>
      </c>
      <c r="H1642" s="13">
        <v>800000</v>
      </c>
      <c r="I1642" s="11">
        <v>34.799999999999997</v>
      </c>
      <c r="J1642" s="9">
        <v>31.6392399309028</v>
      </c>
      <c r="K1642" s="13">
        <v>3.7581588076478399E-2</v>
      </c>
      <c r="L1642" s="13">
        <f t="shared" si="284"/>
        <v>1.189052882136056E-2</v>
      </c>
      <c r="M1642" s="11">
        <v>109.99</v>
      </c>
      <c r="N1642" s="8">
        <v>292669.90999999997</v>
      </c>
      <c r="O1642" s="9">
        <v>2.7989589009659901</v>
      </c>
      <c r="P1642" s="13"/>
      <c r="Q1642" s="13"/>
      <c r="R1642" s="13">
        <f t="shared" si="285"/>
        <v>22391.671207727919</v>
      </c>
      <c r="S1642" s="11">
        <f t="shared" si="286"/>
        <v>8.4151456367277238</v>
      </c>
      <c r="T1642" s="13">
        <f t="shared" si="287"/>
        <v>7.6508279268367341E-2</v>
      </c>
      <c r="U1642" s="14"/>
      <c r="V1642" s="13">
        <f t="shared" si="288"/>
        <v>0.08</v>
      </c>
      <c r="W1642" s="13">
        <v>75.19</v>
      </c>
    </row>
    <row r="1643" spans="1:23" hidden="1" x14ac:dyDescent="0.25">
      <c r="A1643" s="7" t="s">
        <v>11138</v>
      </c>
      <c r="B1643" s="7">
        <v>562</v>
      </c>
      <c r="C1643" s="7" t="s">
        <v>877</v>
      </c>
      <c r="D1643" s="14">
        <v>1</v>
      </c>
      <c r="E1643" s="13">
        <f t="shared" si="289"/>
        <v>0</v>
      </c>
      <c r="F1643" s="14">
        <f t="shared" si="283"/>
        <v>0</v>
      </c>
      <c r="G1643" s="11">
        <v>30</v>
      </c>
      <c r="H1643" s="13">
        <v>800000</v>
      </c>
      <c r="I1643" s="11">
        <v>-2.4</v>
      </c>
      <c r="J1643" s="9">
        <v>-8</v>
      </c>
      <c r="K1643" s="13">
        <v>1.0250455880483201E-2</v>
      </c>
      <c r="L1643" s="13">
        <f t="shared" si="284"/>
        <v>-8.2003647043865603E-4</v>
      </c>
      <c r="M1643" s="11">
        <v>30</v>
      </c>
      <c r="N1643" s="8">
        <v>292669.90999999997</v>
      </c>
      <c r="O1643" s="9">
        <v>2.7989589009659901</v>
      </c>
      <c r="P1643" s="13"/>
      <c r="Q1643" s="13"/>
      <c r="R1643" s="13">
        <f t="shared" si="285"/>
        <v>22391.671207727919</v>
      </c>
      <c r="S1643" s="11">
        <f t="shared" si="286"/>
        <v>2.29524837805101</v>
      </c>
      <c r="T1643" s="13">
        <f t="shared" si="287"/>
        <v>7.6508279268366994E-2</v>
      </c>
      <c r="U1643" s="14"/>
      <c r="V1643" s="13">
        <f t="shared" si="288"/>
        <v>0.08</v>
      </c>
      <c r="W1643" s="13">
        <v>25</v>
      </c>
    </row>
    <row r="1644" spans="1:23" hidden="1" x14ac:dyDescent="0.25">
      <c r="A1644" s="7" t="s">
        <v>11138</v>
      </c>
      <c r="B1644" s="7">
        <v>571</v>
      </c>
      <c r="C1644" s="7" t="s">
        <v>6094</v>
      </c>
      <c r="D1644" s="14">
        <v>2</v>
      </c>
      <c r="E1644" s="13">
        <f t="shared" si="289"/>
        <v>0</v>
      </c>
      <c r="F1644" s="14">
        <f t="shared" si="283"/>
        <v>0</v>
      </c>
      <c r="G1644" s="11">
        <v>359.98</v>
      </c>
      <c r="H1644" s="13">
        <v>800000</v>
      </c>
      <c r="I1644" s="11">
        <v>115.36</v>
      </c>
      <c r="J1644" s="9">
        <v>32.046224790266102</v>
      </c>
      <c r="K1644" s="13">
        <v>0.122998636928545</v>
      </c>
      <c r="L1644" s="13">
        <f t="shared" si="284"/>
        <v>3.941641967908479E-2</v>
      </c>
      <c r="M1644" s="11">
        <v>179.99</v>
      </c>
      <c r="N1644" s="8">
        <v>292669.90999999997</v>
      </c>
      <c r="O1644" s="9">
        <v>2.7989589009659901</v>
      </c>
      <c r="P1644" s="13"/>
      <c r="Q1644" s="13"/>
      <c r="R1644" s="13">
        <f t="shared" si="285"/>
        <v>22391.671207727919</v>
      </c>
      <c r="S1644" s="11">
        <f t="shared" si="286"/>
        <v>27.541450371026812</v>
      </c>
      <c r="T1644" s="13">
        <f t="shared" si="287"/>
        <v>0.15301655853673432</v>
      </c>
      <c r="U1644" s="14"/>
      <c r="V1644" s="13">
        <f t="shared" si="288"/>
        <v>0.15</v>
      </c>
      <c r="W1644" s="13">
        <v>129.87</v>
      </c>
    </row>
    <row r="1645" spans="1:23" ht="24" hidden="1" x14ac:dyDescent="0.25">
      <c r="A1645" s="7" t="s">
        <v>11138</v>
      </c>
      <c r="B1645" s="7">
        <v>575</v>
      </c>
      <c r="C1645" s="7" t="s">
        <v>2407</v>
      </c>
      <c r="D1645" s="14">
        <v>3</v>
      </c>
      <c r="E1645" s="13">
        <f t="shared" si="289"/>
        <v>0</v>
      </c>
      <c r="F1645" s="14">
        <f t="shared" si="283"/>
        <v>0</v>
      </c>
      <c r="G1645" s="11">
        <v>471.98</v>
      </c>
      <c r="H1645" s="13">
        <v>800000</v>
      </c>
      <c r="I1645" s="11">
        <v>147.93</v>
      </c>
      <c r="J1645" s="9">
        <v>31.342429763973101</v>
      </c>
      <c r="K1645" s="13">
        <v>0.16126700554901599</v>
      </c>
      <c r="L1645" s="13">
        <f t="shared" si="284"/>
        <v>5.0544997946662937E-2</v>
      </c>
      <c r="M1645" s="11">
        <v>157.32666666666699</v>
      </c>
      <c r="N1645" s="8">
        <v>292669.90999999997</v>
      </c>
      <c r="O1645" s="9">
        <v>2.7989589009659901</v>
      </c>
      <c r="P1645" s="13"/>
      <c r="Q1645" s="13"/>
      <c r="R1645" s="13">
        <f t="shared" si="285"/>
        <v>22391.671207727919</v>
      </c>
      <c r="S1645" s="11">
        <f t="shared" si="286"/>
        <v>36.110377649084</v>
      </c>
      <c r="T1645" s="13">
        <f t="shared" si="287"/>
        <v>0.22952483780510144</v>
      </c>
      <c r="U1645" s="14"/>
      <c r="V1645" s="13">
        <f t="shared" si="288"/>
        <v>0.23</v>
      </c>
      <c r="W1645" s="13">
        <v>125.32</v>
      </c>
    </row>
    <row r="1646" spans="1:23" hidden="1" x14ac:dyDescent="0.25">
      <c r="A1646" s="7" t="s">
        <v>11138</v>
      </c>
      <c r="B1646" s="7" t="s">
        <v>11144</v>
      </c>
      <c r="C1646" s="7" t="s">
        <v>1890</v>
      </c>
      <c r="D1646" s="14">
        <v>2</v>
      </c>
      <c r="E1646" s="13">
        <f t="shared" si="289"/>
        <v>0</v>
      </c>
      <c r="F1646" s="14">
        <f t="shared" si="283"/>
        <v>0</v>
      </c>
      <c r="G1646" s="11">
        <v>255.92</v>
      </c>
      <c r="H1646" s="13">
        <v>800000</v>
      </c>
      <c r="I1646" s="11">
        <v>77.86</v>
      </c>
      <c r="J1646" s="9">
        <v>30.423569865583001</v>
      </c>
      <c r="K1646" s="13">
        <v>8.7443222297775694E-2</v>
      </c>
      <c r="L1646" s="13">
        <f t="shared" si="284"/>
        <v>2.6603349828480845E-2</v>
      </c>
      <c r="M1646" s="11">
        <v>127.96</v>
      </c>
      <c r="N1646" s="8">
        <v>292669.90999999997</v>
      </c>
      <c r="O1646" s="9">
        <v>2.7989589009659901</v>
      </c>
      <c r="P1646" s="13"/>
      <c r="Q1646" s="13"/>
      <c r="R1646" s="13">
        <f t="shared" si="285"/>
        <v>22391.671207727919</v>
      </c>
      <c r="S1646" s="11">
        <f t="shared" si="286"/>
        <v>19.579998830360562</v>
      </c>
      <c r="T1646" s="13">
        <f t="shared" si="287"/>
        <v>0.15301655853673463</v>
      </c>
      <c r="U1646" s="14"/>
      <c r="V1646" s="13">
        <f t="shared" si="288"/>
        <v>0.15</v>
      </c>
      <c r="W1646" s="13">
        <v>92.74</v>
      </c>
    </row>
    <row r="1647" spans="1:23" hidden="1" x14ac:dyDescent="0.25">
      <c r="A1647" s="7" t="s">
        <v>11138</v>
      </c>
      <c r="B1647" s="7">
        <v>588</v>
      </c>
      <c r="C1647" s="7" t="s">
        <v>5557</v>
      </c>
      <c r="D1647" s="14">
        <v>2</v>
      </c>
      <c r="E1647" s="13">
        <f t="shared" si="289"/>
        <v>0</v>
      </c>
      <c r="F1647" s="14">
        <f t="shared" si="283"/>
        <v>0</v>
      </c>
      <c r="G1647" s="11">
        <v>213.99</v>
      </c>
      <c r="H1647" s="13">
        <v>800000</v>
      </c>
      <c r="I1647" s="11">
        <v>68.05</v>
      </c>
      <c r="J1647" s="9">
        <v>31.800551427636801</v>
      </c>
      <c r="K1647" s="13">
        <v>7.3116501795486899E-2</v>
      </c>
      <c r="L1647" s="13">
        <f t="shared" si="284"/>
        <v>2.3251450755562796E-2</v>
      </c>
      <c r="M1647" s="11">
        <v>106.995</v>
      </c>
      <c r="N1647" s="8">
        <v>292669.90999999997</v>
      </c>
      <c r="O1647" s="9">
        <v>2.7989589009659901</v>
      </c>
      <c r="P1647" s="13"/>
      <c r="Q1647" s="13"/>
      <c r="R1647" s="13">
        <f t="shared" si="285"/>
        <v>22391.671207727919</v>
      </c>
      <c r="S1647" s="11">
        <f t="shared" si="286"/>
        <v>16.372006680637906</v>
      </c>
      <c r="T1647" s="13">
        <f t="shared" si="287"/>
        <v>0.15301655853673449</v>
      </c>
      <c r="U1647" s="14"/>
      <c r="V1647" s="13">
        <f t="shared" si="288"/>
        <v>0.15</v>
      </c>
      <c r="W1647" s="13">
        <v>82.03</v>
      </c>
    </row>
    <row r="1648" spans="1:23" hidden="1" x14ac:dyDescent="0.25">
      <c r="A1648" s="7" t="s">
        <v>11138</v>
      </c>
      <c r="B1648" s="7" t="s">
        <v>11145</v>
      </c>
      <c r="C1648" s="7" t="s">
        <v>4408</v>
      </c>
      <c r="D1648" s="14">
        <v>4</v>
      </c>
      <c r="E1648" s="13">
        <f t="shared" si="289"/>
        <v>0</v>
      </c>
      <c r="F1648" s="14">
        <f t="shared" si="283"/>
        <v>0</v>
      </c>
      <c r="G1648" s="11">
        <v>1104.97</v>
      </c>
      <c r="H1648" s="13">
        <v>800000</v>
      </c>
      <c r="I1648" s="11">
        <v>339.41</v>
      </c>
      <c r="J1648" s="9">
        <v>30.716671040842702</v>
      </c>
      <c r="K1648" s="13">
        <v>0.377548207808585</v>
      </c>
      <c r="L1648" s="13">
        <f t="shared" si="284"/>
        <v>0.11597024101316025</v>
      </c>
      <c r="M1648" s="11">
        <v>276.24250000000001</v>
      </c>
      <c r="N1648" s="8">
        <v>292669.90999999997</v>
      </c>
      <c r="O1648" s="9">
        <v>2.7989589009659901</v>
      </c>
      <c r="P1648" s="13"/>
      <c r="Q1648" s="13"/>
      <c r="R1648" s="13">
        <f t="shared" si="285"/>
        <v>22391.671207727919</v>
      </c>
      <c r="S1648" s="11">
        <f t="shared" si="286"/>
        <v>84.539353343167704</v>
      </c>
      <c r="T1648" s="13">
        <f t="shared" si="287"/>
        <v>0.30603311707346881</v>
      </c>
      <c r="U1648" s="14"/>
      <c r="V1648" s="13">
        <f t="shared" si="288"/>
        <v>0.31</v>
      </c>
      <c r="W1648" s="13">
        <v>191.39</v>
      </c>
    </row>
    <row r="1649" spans="1:23" hidden="1" x14ac:dyDescent="0.25">
      <c r="A1649" s="7" t="s">
        <v>11138</v>
      </c>
      <c r="B1649" s="7">
        <v>596</v>
      </c>
      <c r="C1649" s="7" t="s">
        <v>3009</v>
      </c>
      <c r="D1649" s="14">
        <v>1</v>
      </c>
      <c r="E1649" s="13">
        <f t="shared" si="289"/>
        <v>0</v>
      </c>
      <c r="F1649" s="14">
        <f t="shared" si="283"/>
        <v>0</v>
      </c>
      <c r="G1649" s="11">
        <v>99.99</v>
      </c>
      <c r="H1649" s="13">
        <v>800000</v>
      </c>
      <c r="I1649" s="11">
        <v>36.24</v>
      </c>
      <c r="J1649" s="9">
        <v>36.243624362436201</v>
      </c>
      <c r="K1649" s="13">
        <v>3.4164769449650599E-2</v>
      </c>
      <c r="L1649" s="13">
        <f t="shared" si="284"/>
        <v>1.2382550703623724E-2</v>
      </c>
      <c r="M1649" s="11">
        <v>99.99</v>
      </c>
      <c r="N1649" s="8">
        <v>292669.90999999997</v>
      </c>
      <c r="O1649" s="9">
        <v>2.7989589009659901</v>
      </c>
      <c r="P1649" s="13"/>
      <c r="Q1649" s="13"/>
      <c r="R1649" s="13">
        <f t="shared" si="285"/>
        <v>22391.671207727919</v>
      </c>
      <c r="S1649" s="11">
        <f t="shared" si="286"/>
        <v>7.6500628440440375</v>
      </c>
      <c r="T1649" s="13">
        <f t="shared" si="287"/>
        <v>7.6508279268367216E-2</v>
      </c>
      <c r="U1649" s="14"/>
      <c r="V1649" s="13">
        <f t="shared" si="288"/>
        <v>0.08</v>
      </c>
      <c r="W1649" s="13">
        <v>68.349999999999994</v>
      </c>
    </row>
    <row r="1650" spans="1:23" hidden="1" x14ac:dyDescent="0.25">
      <c r="A1650" s="7" t="s">
        <v>11138</v>
      </c>
      <c r="B1650" s="7" t="s">
        <v>11146</v>
      </c>
      <c r="C1650" s="7" t="s">
        <v>3409</v>
      </c>
      <c r="D1650" s="14">
        <v>1</v>
      </c>
      <c r="E1650" s="13">
        <f t="shared" si="289"/>
        <v>0</v>
      </c>
      <c r="F1650" s="14">
        <f t="shared" si="283"/>
        <v>0</v>
      </c>
      <c r="G1650" s="11">
        <v>199.99</v>
      </c>
      <c r="H1650" s="13">
        <v>800000</v>
      </c>
      <c r="I1650" s="11">
        <v>63.28</v>
      </c>
      <c r="J1650" s="9">
        <v>31.641582079104001</v>
      </c>
      <c r="K1650" s="13">
        <v>6.8332955717928107E-2</v>
      </c>
      <c r="L1650" s="13">
        <f t="shared" si="284"/>
        <v>2.1621628270566014E-2</v>
      </c>
      <c r="M1650" s="11">
        <v>199.99</v>
      </c>
      <c r="N1650" s="8">
        <v>292669.90999999997</v>
      </c>
      <c r="O1650" s="9">
        <v>2.7989589009659901</v>
      </c>
      <c r="P1650" s="13"/>
      <c r="Q1650" s="13"/>
      <c r="R1650" s="13">
        <f t="shared" si="285"/>
        <v>22391.671207727919</v>
      </c>
      <c r="S1650" s="11">
        <f t="shared" si="286"/>
        <v>15.300890770880777</v>
      </c>
      <c r="T1650" s="13">
        <f t="shared" si="287"/>
        <v>7.6508279268367299E-2</v>
      </c>
      <c r="U1650" s="14"/>
      <c r="V1650" s="13">
        <f t="shared" si="288"/>
        <v>0.08</v>
      </c>
      <c r="W1650" s="13">
        <v>136.71</v>
      </c>
    </row>
    <row r="1651" spans="1:23" hidden="1" x14ac:dyDescent="0.25">
      <c r="A1651" s="7" t="s">
        <v>11138</v>
      </c>
      <c r="B1651" s="7">
        <v>611</v>
      </c>
      <c r="C1651" s="7" t="s">
        <v>1226</v>
      </c>
      <c r="D1651" s="14">
        <v>1</v>
      </c>
      <c r="E1651" s="13">
        <f t="shared" si="289"/>
        <v>0</v>
      </c>
      <c r="F1651" s="14">
        <f t="shared" si="283"/>
        <v>0</v>
      </c>
      <c r="G1651" s="11">
        <v>899.99</v>
      </c>
      <c r="H1651" s="13">
        <v>800000</v>
      </c>
      <c r="I1651" s="11">
        <v>249.99</v>
      </c>
      <c r="J1651" s="9">
        <v>27.7769752997255</v>
      </c>
      <c r="K1651" s="13">
        <v>0.30751025959586997</v>
      </c>
      <c r="L1651" s="13">
        <f t="shared" si="284"/>
        <v>8.5417048852066566E-2</v>
      </c>
      <c r="M1651" s="11">
        <v>899.99</v>
      </c>
      <c r="N1651" s="8">
        <v>292669.90999999997</v>
      </c>
      <c r="O1651" s="9">
        <v>2.7989589009659901</v>
      </c>
      <c r="P1651" s="13"/>
      <c r="Q1651" s="13"/>
      <c r="R1651" s="13">
        <f t="shared" si="285"/>
        <v>22391.671207727919</v>
      </c>
      <c r="S1651" s="11">
        <f t="shared" si="286"/>
        <v>68.856686258737795</v>
      </c>
      <c r="T1651" s="13">
        <f t="shared" si="287"/>
        <v>7.6508279268367202E-2</v>
      </c>
      <c r="U1651" s="14"/>
      <c r="V1651" s="13">
        <f t="shared" si="288"/>
        <v>0.08</v>
      </c>
      <c r="W1651" s="13">
        <v>650</v>
      </c>
    </row>
    <row r="1652" spans="1:23" hidden="1" x14ac:dyDescent="0.25">
      <c r="A1652" s="7" t="s">
        <v>11138</v>
      </c>
      <c r="B1652" s="7">
        <v>612</v>
      </c>
      <c r="C1652" s="7" t="s">
        <v>7439</v>
      </c>
      <c r="D1652" s="14">
        <v>2</v>
      </c>
      <c r="E1652" s="13">
        <f t="shared" si="289"/>
        <v>0</v>
      </c>
      <c r="F1652" s="14">
        <f t="shared" si="283"/>
        <v>0</v>
      </c>
      <c r="G1652" s="11">
        <v>2299.98</v>
      </c>
      <c r="H1652" s="13">
        <v>800000</v>
      </c>
      <c r="I1652" s="11">
        <v>765.29</v>
      </c>
      <c r="J1652" s="9">
        <v>33.273767597979102</v>
      </c>
      <c r="K1652" s="13">
        <v>0.78586145053312795</v>
      </c>
      <c r="L1652" s="13">
        <f t="shared" si="284"/>
        <v>0.26148571269250054</v>
      </c>
      <c r="M1652" s="11">
        <v>1149.99</v>
      </c>
      <c r="N1652" s="8">
        <v>292669.90999999997</v>
      </c>
      <c r="O1652" s="9">
        <v>2.7989589009659901</v>
      </c>
      <c r="P1652" s="13"/>
      <c r="Q1652" s="13"/>
      <c r="R1652" s="13">
        <f t="shared" si="285"/>
        <v>22391.671207727919</v>
      </c>
      <c r="S1652" s="11">
        <f t="shared" si="286"/>
        <v>175.96751215165941</v>
      </c>
      <c r="T1652" s="13">
        <f t="shared" si="287"/>
        <v>0.1530165585367346</v>
      </c>
      <c r="U1652" s="14"/>
      <c r="V1652" s="13">
        <f t="shared" si="288"/>
        <v>0.15</v>
      </c>
      <c r="W1652" s="13">
        <v>788.35</v>
      </c>
    </row>
    <row r="1653" spans="1:23" x14ac:dyDescent="0.25">
      <c r="A1653" s="15" t="s">
        <v>11138</v>
      </c>
      <c r="B1653" s="15">
        <v>613</v>
      </c>
      <c r="C1653" s="7" t="s">
        <v>999</v>
      </c>
      <c r="D1653" s="14">
        <v>9</v>
      </c>
      <c r="E1653" s="13">
        <f t="shared" si="289"/>
        <v>1</v>
      </c>
      <c r="F1653" s="14">
        <f t="shared" si="283"/>
        <v>370.25</v>
      </c>
      <c r="G1653" s="11">
        <v>4329.93</v>
      </c>
      <c r="H1653" s="13">
        <v>800000</v>
      </c>
      <c r="I1653" s="11">
        <v>1342.46</v>
      </c>
      <c r="J1653" s="9">
        <v>31.004196372689599</v>
      </c>
      <c r="K1653" s="13">
        <v>1.47945854768603</v>
      </c>
      <c r="L1653" s="13">
        <f t="shared" si="284"/>
        <v>0.45869423337711834</v>
      </c>
      <c r="M1653" s="11">
        <v>481.10333333333301</v>
      </c>
      <c r="N1653" s="8">
        <v>292669.90999999997</v>
      </c>
      <c r="O1653" s="9">
        <v>2.7989589009659901</v>
      </c>
      <c r="P1653" s="13"/>
      <c r="Q1653" s="13"/>
      <c r="R1653" s="13">
        <f t="shared" si="285"/>
        <v>22391.671207727919</v>
      </c>
      <c r="S1653" s="11">
        <f t="shared" si="286"/>
        <v>331.2754936524824</v>
      </c>
      <c r="T1653" s="13">
        <f t="shared" si="287"/>
        <v>0.68857451341530773</v>
      </c>
      <c r="U1653" s="14"/>
      <c r="V1653" s="13">
        <f t="shared" si="288"/>
        <v>0.69</v>
      </c>
      <c r="W1653" s="13">
        <v>370.25</v>
      </c>
    </row>
    <row r="1654" spans="1:23" hidden="1" x14ac:dyDescent="0.25">
      <c r="A1654" s="7" t="s">
        <v>11138</v>
      </c>
      <c r="B1654" s="7">
        <v>614</v>
      </c>
      <c r="C1654" s="7" t="s">
        <v>6664</v>
      </c>
      <c r="D1654" s="14">
        <v>6</v>
      </c>
      <c r="E1654" s="13">
        <f t="shared" si="289"/>
        <v>0</v>
      </c>
      <c r="F1654" s="14">
        <f t="shared" si="283"/>
        <v>0</v>
      </c>
      <c r="G1654" s="11">
        <v>3239.94</v>
      </c>
      <c r="H1654" s="13">
        <v>800000</v>
      </c>
      <c r="I1654" s="11">
        <v>1007.9</v>
      </c>
      <c r="J1654" s="9">
        <v>31.108600776557601</v>
      </c>
      <c r="K1654" s="13">
        <v>1.1070287341804299</v>
      </c>
      <c r="L1654" s="13">
        <f t="shared" si="284"/>
        <v>0.34438114939796899</v>
      </c>
      <c r="M1654" s="11">
        <v>539.99</v>
      </c>
      <c r="N1654" s="8">
        <v>292669.90999999997</v>
      </c>
      <c r="O1654" s="9">
        <v>2.7989589009659901</v>
      </c>
      <c r="P1654" s="13"/>
      <c r="Q1654" s="13"/>
      <c r="R1654" s="13">
        <f t="shared" si="285"/>
        <v>22391.671207727919</v>
      </c>
      <c r="S1654" s="11">
        <f t="shared" si="286"/>
        <v>247.88223433275414</v>
      </c>
      <c r="T1654" s="13">
        <f t="shared" si="287"/>
        <v>0.45904967561020416</v>
      </c>
      <c r="U1654" s="14"/>
      <c r="V1654" s="13">
        <f t="shared" si="288"/>
        <v>0.46</v>
      </c>
      <c r="W1654" s="13">
        <v>402.15</v>
      </c>
    </row>
    <row r="1655" spans="1:23" x14ac:dyDescent="0.25">
      <c r="A1655" s="15" t="s">
        <v>11138</v>
      </c>
      <c r="B1655" s="15">
        <v>615</v>
      </c>
      <c r="C1655" s="7" t="s">
        <v>5165</v>
      </c>
      <c r="D1655" s="14">
        <v>8</v>
      </c>
      <c r="E1655" s="13">
        <f t="shared" si="289"/>
        <v>1</v>
      </c>
      <c r="F1655" s="14">
        <f t="shared" si="283"/>
        <v>444.3</v>
      </c>
      <c r="G1655" s="11">
        <v>4704.76</v>
      </c>
      <c r="H1655" s="13">
        <v>800000</v>
      </c>
      <c r="I1655" s="11">
        <v>1439.66</v>
      </c>
      <c r="J1655" s="9">
        <v>30.600073117438502</v>
      </c>
      <c r="K1655" s="13">
        <v>1.6075311602754101</v>
      </c>
      <c r="L1655" s="13">
        <f t="shared" si="284"/>
        <v>0.49190571042988301</v>
      </c>
      <c r="M1655" s="11">
        <v>588.09500000000003</v>
      </c>
      <c r="N1655" s="8">
        <v>292669.90999999997</v>
      </c>
      <c r="O1655" s="9">
        <v>2.7989589009659901</v>
      </c>
      <c r="P1655" s="13"/>
      <c r="Q1655" s="13"/>
      <c r="R1655" s="13">
        <f t="shared" si="285"/>
        <v>22391.671207727919</v>
      </c>
      <c r="S1655" s="11">
        <f t="shared" si="286"/>
        <v>359.95309197064358</v>
      </c>
      <c r="T1655" s="13">
        <f t="shared" si="287"/>
        <v>0.61206623414693806</v>
      </c>
      <c r="U1655" s="14"/>
      <c r="V1655" s="13">
        <f t="shared" si="288"/>
        <v>0.61</v>
      </c>
      <c r="W1655" s="13">
        <v>444.3</v>
      </c>
    </row>
    <row r="1656" spans="1:23" hidden="1" x14ac:dyDescent="0.25">
      <c r="A1656" s="7" t="s">
        <v>11138</v>
      </c>
      <c r="B1656" s="7">
        <v>623</v>
      </c>
      <c r="C1656" s="7" t="s">
        <v>3446</v>
      </c>
      <c r="D1656" s="14">
        <v>6</v>
      </c>
      <c r="E1656" s="13">
        <f t="shared" si="289"/>
        <v>0</v>
      </c>
      <c r="F1656" s="14">
        <f t="shared" si="283"/>
        <v>0</v>
      </c>
      <c r="G1656" s="11">
        <v>3429.95</v>
      </c>
      <c r="H1656" s="13">
        <v>800000</v>
      </c>
      <c r="I1656" s="11">
        <v>966.71</v>
      </c>
      <c r="J1656" s="9">
        <v>28.184375865537401</v>
      </c>
      <c r="K1656" s="13">
        <v>1.17195170490878</v>
      </c>
      <c r="L1656" s="13">
        <f t="shared" si="284"/>
        <v>0.3303072734740643</v>
      </c>
      <c r="M1656" s="11">
        <v>571.65833333333296</v>
      </c>
      <c r="N1656" s="8">
        <v>292669.90999999997</v>
      </c>
      <c r="O1656" s="9">
        <v>2.7989589009659901</v>
      </c>
      <c r="P1656" s="13"/>
      <c r="Q1656" s="13"/>
      <c r="R1656" s="13">
        <f t="shared" si="285"/>
        <v>22391.671207727919</v>
      </c>
      <c r="S1656" s="11">
        <f t="shared" si="286"/>
        <v>262.41957247653573</v>
      </c>
      <c r="T1656" s="13">
        <f t="shared" si="287"/>
        <v>0.45904967561020288</v>
      </c>
      <c r="U1656" s="14"/>
      <c r="V1656" s="13">
        <f t="shared" si="288"/>
        <v>0.46</v>
      </c>
      <c r="W1656" s="13">
        <v>428.35</v>
      </c>
    </row>
    <row r="1657" spans="1:23" hidden="1" x14ac:dyDescent="0.25">
      <c r="A1657" s="7" t="s">
        <v>11138</v>
      </c>
      <c r="B1657" s="7">
        <v>624</v>
      </c>
      <c r="C1657" s="7" t="s">
        <v>6026</v>
      </c>
      <c r="D1657" s="14">
        <v>6</v>
      </c>
      <c r="E1657" s="13">
        <f t="shared" si="289"/>
        <v>0</v>
      </c>
      <c r="F1657" s="14">
        <f t="shared" si="283"/>
        <v>0</v>
      </c>
      <c r="G1657" s="11">
        <v>3599.94</v>
      </c>
      <c r="H1657" s="13">
        <v>800000</v>
      </c>
      <c r="I1657" s="11">
        <v>1083.19</v>
      </c>
      <c r="J1657" s="9">
        <v>30.089112596321101</v>
      </c>
      <c r="K1657" s="13">
        <v>1.23003420474623</v>
      </c>
      <c r="L1657" s="13">
        <f t="shared" si="284"/>
        <v>0.37010637683935599</v>
      </c>
      <c r="M1657" s="11">
        <v>599.99</v>
      </c>
      <c r="N1657" s="8">
        <v>292669.90999999997</v>
      </c>
      <c r="O1657" s="9">
        <v>2.7989589009659901</v>
      </c>
      <c r="P1657" s="13"/>
      <c r="Q1657" s="13"/>
      <c r="R1657" s="13">
        <f t="shared" si="285"/>
        <v>22391.671207727919</v>
      </c>
      <c r="S1657" s="11">
        <f t="shared" si="286"/>
        <v>275.42521486936664</v>
      </c>
      <c r="T1657" s="13">
        <f t="shared" si="287"/>
        <v>0.45904967561020454</v>
      </c>
      <c r="U1657" s="14"/>
      <c r="V1657" s="13">
        <f t="shared" si="288"/>
        <v>0.46</v>
      </c>
      <c r="W1657" s="13">
        <v>428.35</v>
      </c>
    </row>
    <row r="1658" spans="1:23" hidden="1" x14ac:dyDescent="0.25">
      <c r="A1658" s="15" t="s">
        <v>11138</v>
      </c>
      <c r="B1658" s="15">
        <v>625</v>
      </c>
      <c r="C1658" s="7" t="s">
        <v>1876</v>
      </c>
      <c r="D1658" s="14">
        <v>50</v>
      </c>
      <c r="E1658" s="13">
        <v>0</v>
      </c>
      <c r="F1658" s="14">
        <f t="shared" si="283"/>
        <v>0</v>
      </c>
      <c r="G1658" s="11">
        <v>32906.629999999997</v>
      </c>
      <c r="H1658" s="13">
        <v>800000</v>
      </c>
      <c r="I1658" s="11">
        <v>9633.68</v>
      </c>
      <c r="J1658" s="9">
        <v>29.2758024750635</v>
      </c>
      <c r="K1658" s="13">
        <v>11.243598633012899</v>
      </c>
      <c r="L1658" s="13">
        <f t="shared" si="284"/>
        <v>3.2916537268897965</v>
      </c>
      <c r="M1658" s="11">
        <v>658.13260000000002</v>
      </c>
      <c r="N1658" s="8">
        <v>292669.90999999997</v>
      </c>
      <c r="O1658" s="9">
        <v>2.7989589009659901</v>
      </c>
      <c r="P1658" s="13"/>
      <c r="Q1658" s="13"/>
      <c r="R1658" s="13">
        <f t="shared" si="285"/>
        <v>22391.671207727919</v>
      </c>
      <c r="S1658" s="11">
        <f t="shared" si="286"/>
        <v>2517.6296378208394</v>
      </c>
      <c r="T1658" s="13">
        <f t="shared" si="287"/>
        <v>3.8254139634183741</v>
      </c>
      <c r="U1658" s="14"/>
      <c r="V1658" s="13">
        <f t="shared" si="288"/>
        <v>3.83</v>
      </c>
      <c r="W1658" s="13">
        <v>485.32</v>
      </c>
    </row>
    <row r="1659" spans="1:23" x14ac:dyDescent="0.25">
      <c r="A1659" s="15" t="s">
        <v>11138</v>
      </c>
      <c r="B1659" s="15">
        <v>626</v>
      </c>
      <c r="C1659" s="7" t="s">
        <v>6002</v>
      </c>
      <c r="D1659" s="14">
        <v>19</v>
      </c>
      <c r="E1659" s="13">
        <f t="shared" ref="E1659:E1690" si="290">IF((V1659 &lt; 0), 0, ROUND((T1659 - U1659), 0))</f>
        <v>1</v>
      </c>
      <c r="F1659" s="14">
        <f t="shared" si="283"/>
        <v>573.04</v>
      </c>
      <c r="G1659" s="11">
        <v>14685.84</v>
      </c>
      <c r="H1659" s="13">
        <v>800000</v>
      </c>
      <c r="I1659" s="11">
        <v>4502.91</v>
      </c>
      <c r="J1659" s="9">
        <v>30.661576048765301</v>
      </c>
      <c r="K1659" s="13">
        <v>5.0178851662612001</v>
      </c>
      <c r="L1659" s="13">
        <f t="shared" si="284"/>
        <v>1.5385626762928912</v>
      </c>
      <c r="M1659" s="11">
        <v>772.93894736842105</v>
      </c>
      <c r="N1659" s="8">
        <v>292669.90999999997</v>
      </c>
      <c r="O1659" s="9">
        <v>2.7989589009659901</v>
      </c>
      <c r="P1659" s="13"/>
      <c r="Q1659" s="13"/>
      <c r="R1659" s="13">
        <f t="shared" si="285"/>
        <v>22391.671207727919</v>
      </c>
      <c r="S1659" s="11">
        <f t="shared" si="286"/>
        <v>1123.5883480105595</v>
      </c>
      <c r="T1659" s="13">
        <f t="shared" si="287"/>
        <v>1.453657306098979</v>
      </c>
      <c r="U1659" s="14"/>
      <c r="V1659" s="13">
        <f t="shared" si="288"/>
        <v>1.45</v>
      </c>
      <c r="W1659" s="13">
        <v>573.04</v>
      </c>
    </row>
    <row r="1660" spans="1:23" hidden="1" x14ac:dyDescent="0.25">
      <c r="A1660" s="7" t="s">
        <v>11138</v>
      </c>
      <c r="B1660" s="7" t="s">
        <v>11147</v>
      </c>
      <c r="C1660" s="7" t="s">
        <v>3517</v>
      </c>
      <c r="D1660" s="14">
        <v>5</v>
      </c>
      <c r="E1660" s="13">
        <f t="shared" si="290"/>
        <v>0</v>
      </c>
      <c r="F1660" s="14">
        <f t="shared" si="283"/>
        <v>0</v>
      </c>
      <c r="G1660" s="11">
        <v>3749.96</v>
      </c>
      <c r="H1660" s="13">
        <v>800000</v>
      </c>
      <c r="I1660" s="11">
        <v>1256.71</v>
      </c>
      <c r="J1660" s="9">
        <v>33.512624134657401</v>
      </c>
      <c r="K1660" s="13">
        <v>1.2812933177859001</v>
      </c>
      <c r="L1660" s="13">
        <f t="shared" si="284"/>
        <v>0.42939501365207006</v>
      </c>
      <c r="M1660" s="11">
        <v>749.99199999999996</v>
      </c>
      <c r="N1660" s="8">
        <v>292669.90999999997</v>
      </c>
      <c r="O1660" s="9">
        <v>2.7989589009659901</v>
      </c>
      <c r="P1660" s="13"/>
      <c r="Q1660" s="13"/>
      <c r="R1660" s="13">
        <f t="shared" si="285"/>
        <v>22391.671207727919</v>
      </c>
      <c r="S1660" s="11">
        <f t="shared" si="286"/>
        <v>286.90298692520719</v>
      </c>
      <c r="T1660" s="13">
        <f t="shared" si="287"/>
        <v>0.38254139634183726</v>
      </c>
      <c r="U1660" s="14"/>
      <c r="V1660" s="13">
        <f t="shared" si="288"/>
        <v>0.38</v>
      </c>
      <c r="W1660" s="13">
        <v>561.65</v>
      </c>
    </row>
    <row r="1661" spans="1:23" hidden="1" x14ac:dyDescent="0.25">
      <c r="A1661" s="7" t="s">
        <v>11138</v>
      </c>
      <c r="B1661" s="7" t="s">
        <v>11148</v>
      </c>
      <c r="C1661" s="7" t="s">
        <v>1788</v>
      </c>
      <c r="D1661" s="14">
        <v>1</v>
      </c>
      <c r="E1661" s="13">
        <f t="shared" si="290"/>
        <v>0</v>
      </c>
      <c r="F1661" s="14">
        <f t="shared" si="283"/>
        <v>0</v>
      </c>
      <c r="G1661" s="11">
        <v>799.99</v>
      </c>
      <c r="H1661" s="13">
        <v>800000</v>
      </c>
      <c r="I1661" s="11">
        <v>238.34</v>
      </c>
      <c r="J1661" s="9">
        <v>29.792872410905101</v>
      </c>
      <c r="K1661" s="13">
        <v>0.27334207332759303</v>
      </c>
      <c r="L1661" s="13">
        <f t="shared" si="284"/>
        <v>8.1436455151812456E-2</v>
      </c>
      <c r="M1661" s="11">
        <v>799.99</v>
      </c>
      <c r="N1661" s="8">
        <v>292669.90999999997</v>
      </c>
      <c r="O1661" s="9">
        <v>2.7989589009659901</v>
      </c>
      <c r="P1661" s="13"/>
      <c r="Q1661" s="13"/>
      <c r="R1661" s="13">
        <f t="shared" si="285"/>
        <v>22391.671207727919</v>
      </c>
      <c r="S1661" s="11">
        <f t="shared" si="286"/>
        <v>61.205858331901183</v>
      </c>
      <c r="T1661" s="13">
        <f t="shared" si="287"/>
        <v>7.6508279268367327E-2</v>
      </c>
      <c r="U1661" s="14"/>
      <c r="V1661" s="13">
        <f t="shared" si="288"/>
        <v>0.08</v>
      </c>
      <c r="W1661" s="13">
        <v>561.65</v>
      </c>
    </row>
    <row r="1662" spans="1:23" hidden="1" x14ac:dyDescent="0.25">
      <c r="A1662" s="7" t="s">
        <v>11138</v>
      </c>
      <c r="B1662" s="7" t="s">
        <v>11149</v>
      </c>
      <c r="C1662" s="7" t="s">
        <v>4623</v>
      </c>
      <c r="D1662" s="14">
        <v>1</v>
      </c>
      <c r="E1662" s="13">
        <f t="shared" si="290"/>
        <v>0</v>
      </c>
      <c r="F1662" s="14">
        <f t="shared" si="283"/>
        <v>0</v>
      </c>
      <c r="G1662" s="11">
        <v>759.99</v>
      </c>
      <c r="H1662" s="13">
        <v>800000</v>
      </c>
      <c r="I1662" s="11">
        <v>231.38</v>
      </c>
      <c r="J1662" s="9">
        <v>30.4451374360189</v>
      </c>
      <c r="K1662" s="13">
        <v>0.25967479882028199</v>
      </c>
      <c r="L1662" s="13">
        <f t="shared" si="284"/>
        <v>7.905834938754043E-2</v>
      </c>
      <c r="M1662" s="11">
        <v>759.99</v>
      </c>
      <c r="N1662" s="8">
        <v>292669.90999999997</v>
      </c>
      <c r="O1662" s="9">
        <v>2.7989589009659901</v>
      </c>
      <c r="P1662" s="13"/>
      <c r="Q1662" s="13"/>
      <c r="R1662" s="13">
        <f t="shared" si="285"/>
        <v>22391.671207727919</v>
      </c>
      <c r="S1662" s="11">
        <f t="shared" si="286"/>
        <v>58.145527161166477</v>
      </c>
      <c r="T1662" s="13">
        <f t="shared" si="287"/>
        <v>7.6508279268367313E-2</v>
      </c>
      <c r="U1662" s="14"/>
      <c r="V1662" s="13">
        <f t="shared" si="288"/>
        <v>0.08</v>
      </c>
      <c r="W1662" s="13">
        <v>528.61</v>
      </c>
    </row>
    <row r="1663" spans="1:23" hidden="1" x14ac:dyDescent="0.25">
      <c r="A1663" s="7" t="s">
        <v>11138</v>
      </c>
      <c r="B1663" s="7" t="s">
        <v>11150</v>
      </c>
      <c r="C1663" s="7" t="s">
        <v>3255</v>
      </c>
      <c r="D1663" s="14">
        <v>5</v>
      </c>
      <c r="E1663" s="13">
        <f t="shared" si="290"/>
        <v>0</v>
      </c>
      <c r="F1663" s="14">
        <f t="shared" si="283"/>
        <v>0</v>
      </c>
      <c r="G1663" s="11">
        <v>3601.95</v>
      </c>
      <c r="H1663" s="13">
        <v>800000</v>
      </c>
      <c r="I1663" s="11">
        <v>1152.0899999999999</v>
      </c>
      <c r="J1663" s="9">
        <v>31.985174697039099</v>
      </c>
      <c r="K1663" s="13">
        <v>1.2307209852902199</v>
      </c>
      <c r="L1663" s="13">
        <f t="shared" si="284"/>
        <v>0.39364825717819774</v>
      </c>
      <c r="M1663" s="11">
        <v>720.39</v>
      </c>
      <c r="N1663" s="8">
        <v>292669.90999999997</v>
      </c>
      <c r="O1663" s="9">
        <v>2.7989589009659901</v>
      </c>
      <c r="P1663" s="13"/>
      <c r="Q1663" s="13"/>
      <c r="R1663" s="13">
        <f t="shared" si="285"/>
        <v>22391.671207727919</v>
      </c>
      <c r="S1663" s="11">
        <f t="shared" si="286"/>
        <v>275.57899651069556</v>
      </c>
      <c r="T1663" s="13">
        <f t="shared" si="287"/>
        <v>0.38254139634183648</v>
      </c>
      <c r="U1663" s="14"/>
      <c r="V1663" s="13">
        <f t="shared" si="288"/>
        <v>0.38</v>
      </c>
      <c r="W1663" s="13">
        <v>528.61</v>
      </c>
    </row>
    <row r="1664" spans="1:23" x14ac:dyDescent="0.25">
      <c r="A1664" s="15" t="s">
        <v>11138</v>
      </c>
      <c r="B1664" s="15" t="s">
        <v>11151</v>
      </c>
      <c r="C1664" s="7" t="s">
        <v>3478</v>
      </c>
      <c r="D1664" s="14">
        <v>8</v>
      </c>
      <c r="E1664" s="13">
        <f t="shared" si="290"/>
        <v>1</v>
      </c>
      <c r="F1664" s="14">
        <f t="shared" si="283"/>
        <v>614.04999999999995</v>
      </c>
      <c r="G1664" s="11">
        <v>6551.07</v>
      </c>
      <c r="H1664" s="13">
        <v>800000</v>
      </c>
      <c r="I1664" s="11">
        <v>1917.35</v>
      </c>
      <c r="J1664" s="9">
        <v>29.2677379420461</v>
      </c>
      <c r="K1664" s="13">
        <v>2.2383818001652398</v>
      </c>
      <c r="L1664" s="13">
        <f t="shared" si="284"/>
        <v>0.6551237194148164</v>
      </c>
      <c r="M1664" s="11">
        <v>818.88374999999996</v>
      </c>
      <c r="N1664" s="8">
        <v>292669.90999999997</v>
      </c>
      <c r="O1664" s="9">
        <v>2.7989589009659901</v>
      </c>
      <c r="P1664" s="13"/>
      <c r="Q1664" s="13"/>
      <c r="R1664" s="13">
        <f t="shared" si="285"/>
        <v>22391.671207727919</v>
      </c>
      <c r="S1664" s="11">
        <f t="shared" si="286"/>
        <v>501.21109306662186</v>
      </c>
      <c r="T1664" s="13">
        <f t="shared" si="287"/>
        <v>0.61206623414693706</v>
      </c>
      <c r="U1664" s="14"/>
      <c r="V1664" s="13">
        <f t="shared" si="288"/>
        <v>0.61</v>
      </c>
      <c r="W1664" s="13">
        <v>614.04999999999995</v>
      </c>
    </row>
    <row r="1665" spans="1:23" hidden="1" x14ac:dyDescent="0.25">
      <c r="A1665" s="7" t="s">
        <v>11138</v>
      </c>
      <c r="B1665" s="7" t="s">
        <v>11152</v>
      </c>
      <c r="C1665" s="7" t="s">
        <v>5117</v>
      </c>
      <c r="D1665" s="14">
        <v>5</v>
      </c>
      <c r="E1665" s="13">
        <f t="shared" si="290"/>
        <v>0</v>
      </c>
      <c r="F1665" s="14">
        <f t="shared" si="283"/>
        <v>0</v>
      </c>
      <c r="G1665" s="11">
        <v>4150.1499999999996</v>
      </c>
      <c r="H1665" s="13">
        <v>800000</v>
      </c>
      <c r="I1665" s="11">
        <v>1341.43</v>
      </c>
      <c r="J1665" s="9">
        <v>32.322446176644199</v>
      </c>
      <c r="K1665" s="13">
        <v>1.41803098241292</v>
      </c>
      <c r="L1665" s="13">
        <f t="shared" si="284"/>
        <v>0.45834230105855506</v>
      </c>
      <c r="M1665" s="11">
        <v>830.03</v>
      </c>
      <c r="N1665" s="8">
        <v>292669.90999999997</v>
      </c>
      <c r="O1665" s="9">
        <v>2.7989589009659901</v>
      </c>
      <c r="P1665" s="13"/>
      <c r="Q1665" s="13"/>
      <c r="R1665" s="13">
        <f t="shared" si="285"/>
        <v>22391.671207727919</v>
      </c>
      <c r="S1665" s="11">
        <f t="shared" si="286"/>
        <v>317.52083520561519</v>
      </c>
      <c r="T1665" s="13">
        <f t="shared" si="287"/>
        <v>0.38254139634183726</v>
      </c>
      <c r="U1665" s="14"/>
      <c r="V1665" s="13">
        <f t="shared" si="288"/>
        <v>0.38</v>
      </c>
      <c r="W1665" s="13">
        <v>614.04999999999995</v>
      </c>
    </row>
    <row r="1666" spans="1:23" hidden="1" x14ac:dyDescent="0.25">
      <c r="A1666" s="7" t="s">
        <v>11138</v>
      </c>
      <c r="B1666" s="7" t="s">
        <v>11153</v>
      </c>
      <c r="C1666" s="7" t="s">
        <v>6889</v>
      </c>
      <c r="D1666" s="14">
        <v>1</v>
      </c>
      <c r="E1666" s="13">
        <f t="shared" si="290"/>
        <v>0</v>
      </c>
      <c r="F1666" s="14">
        <f t="shared" si="283"/>
        <v>0</v>
      </c>
      <c r="G1666" s="11">
        <v>949.99</v>
      </c>
      <c r="H1666" s="13">
        <v>800000</v>
      </c>
      <c r="I1666" s="11">
        <v>334.99</v>
      </c>
      <c r="J1666" s="9">
        <v>35.262476447120498</v>
      </c>
      <c r="K1666" s="13">
        <v>0.32459435273000897</v>
      </c>
      <c r="L1666" s="13">
        <f t="shared" si="284"/>
        <v>0.11446000718010264</v>
      </c>
      <c r="M1666" s="11">
        <v>949.99</v>
      </c>
      <c r="N1666" s="8">
        <v>292669.90999999997</v>
      </c>
      <c r="O1666" s="9">
        <v>2.7989589009659901</v>
      </c>
      <c r="P1666" s="13"/>
      <c r="Q1666" s="13"/>
      <c r="R1666" s="13">
        <f t="shared" si="285"/>
        <v>22391.671207727919</v>
      </c>
      <c r="S1666" s="11">
        <f t="shared" si="286"/>
        <v>72.682100222156222</v>
      </c>
      <c r="T1666" s="13">
        <f t="shared" si="287"/>
        <v>7.6508279268367271E-2</v>
      </c>
      <c r="U1666" s="14"/>
      <c r="V1666" s="13">
        <f t="shared" si="288"/>
        <v>0.08</v>
      </c>
      <c r="W1666" s="13">
        <v>694.94</v>
      </c>
    </row>
    <row r="1667" spans="1:23" hidden="1" x14ac:dyDescent="0.25">
      <c r="A1667" s="7" t="s">
        <v>11138</v>
      </c>
      <c r="B1667" s="7" t="s">
        <v>11154</v>
      </c>
      <c r="C1667" s="7" t="s">
        <v>835</v>
      </c>
      <c r="D1667" s="14">
        <v>1</v>
      </c>
      <c r="E1667" s="13">
        <f t="shared" si="290"/>
        <v>0</v>
      </c>
      <c r="F1667" s="14">
        <f t="shared" ref="F1667:F1698" si="291">W1667 * E1667</f>
        <v>0</v>
      </c>
      <c r="G1667" s="11">
        <v>899</v>
      </c>
      <c r="H1667" s="13">
        <v>800000</v>
      </c>
      <c r="I1667" s="11">
        <v>249.24</v>
      </c>
      <c r="J1667" s="9">
        <v>27.724137931034502</v>
      </c>
      <c r="K1667" s="13">
        <v>0.30717199455181399</v>
      </c>
      <c r="L1667" s="13">
        <f t="shared" ref="L1667:L1698" si="292">J1667 * K1667%</f>
        <v>8.5160787455054704E-2</v>
      </c>
      <c r="M1667" s="11">
        <v>899</v>
      </c>
      <c r="N1667" s="8">
        <v>292669.90999999997</v>
      </c>
      <c r="O1667" s="9">
        <v>2.7989589009659901</v>
      </c>
      <c r="P1667" s="13"/>
      <c r="Q1667" s="13"/>
      <c r="R1667" s="13">
        <f t="shared" ref="R1667:R1698" si="293">H1667 * O1667%</f>
        <v>22391.671207727919</v>
      </c>
      <c r="S1667" s="11">
        <f t="shared" ref="S1667:S1698" si="294">K1667% * R1667</f>
        <v>68.780943062262111</v>
      </c>
      <c r="T1667" s="13">
        <f t="shared" ref="T1667:T1698" si="295">IFERROR((S1667 / M1667), 0)</f>
        <v>7.6508279268367202E-2</v>
      </c>
      <c r="U1667" s="14"/>
      <c r="V1667" s="13">
        <f t="shared" ref="V1667:V1698" si="296">ROUND((T1667 - U1667), 2)</f>
        <v>0.08</v>
      </c>
      <c r="W1667" s="13">
        <v>694.94</v>
      </c>
    </row>
    <row r="1668" spans="1:23" hidden="1" x14ac:dyDescent="0.25">
      <c r="A1668" s="7" t="s">
        <v>11138</v>
      </c>
      <c r="B1668" s="7" t="s">
        <v>11155</v>
      </c>
      <c r="C1668" s="7" t="s">
        <v>7030</v>
      </c>
      <c r="D1668" s="14">
        <v>2</v>
      </c>
      <c r="E1668" s="13">
        <f t="shared" si="290"/>
        <v>0</v>
      </c>
      <c r="F1668" s="14">
        <f t="shared" si="291"/>
        <v>0</v>
      </c>
      <c r="G1668" s="11">
        <v>1459.98</v>
      </c>
      <c r="H1668" s="13">
        <v>800000</v>
      </c>
      <c r="I1668" s="11">
        <v>407.32</v>
      </c>
      <c r="J1668" s="9">
        <v>27.899012315237201</v>
      </c>
      <c r="K1668" s="13">
        <v>0.49884868587959702</v>
      </c>
      <c r="L1668" s="13">
        <f t="shared" si="292"/>
        <v>0.13917385630794771</v>
      </c>
      <c r="M1668" s="11">
        <v>729.99</v>
      </c>
      <c r="N1668" s="8">
        <v>292669.90999999997</v>
      </c>
      <c r="O1668" s="9">
        <v>2.7989589009659901</v>
      </c>
      <c r="P1668" s="13"/>
      <c r="Q1668" s="13"/>
      <c r="R1668" s="13">
        <f t="shared" si="293"/>
        <v>22391.671207727919</v>
      </c>
      <c r="S1668" s="11">
        <f t="shared" si="294"/>
        <v>111.70055756623081</v>
      </c>
      <c r="T1668" s="13">
        <f t="shared" si="295"/>
        <v>0.15301655853673449</v>
      </c>
      <c r="U1668" s="14"/>
      <c r="V1668" s="13">
        <f t="shared" si="296"/>
        <v>0.15</v>
      </c>
      <c r="W1668" s="13">
        <v>526.33000000000004</v>
      </c>
    </row>
    <row r="1669" spans="1:23" hidden="1" x14ac:dyDescent="0.25">
      <c r="A1669" s="7" t="s">
        <v>11138</v>
      </c>
      <c r="B1669" s="7">
        <v>682</v>
      </c>
      <c r="C1669" s="7" t="s">
        <v>135</v>
      </c>
      <c r="D1669" s="14">
        <v>2</v>
      </c>
      <c r="E1669" s="13">
        <f t="shared" si="290"/>
        <v>0</v>
      </c>
      <c r="F1669" s="14">
        <f t="shared" si="291"/>
        <v>0</v>
      </c>
      <c r="G1669" s="11">
        <v>705.54</v>
      </c>
      <c r="H1669" s="13">
        <v>800000</v>
      </c>
      <c r="I1669" s="11">
        <v>205.05</v>
      </c>
      <c r="J1669" s="9">
        <v>29.062845480057799</v>
      </c>
      <c r="K1669" s="13">
        <v>0.24107022139720499</v>
      </c>
      <c r="L1669" s="13">
        <f t="shared" si="292"/>
        <v>7.0061865943102916E-2</v>
      </c>
      <c r="M1669" s="11">
        <v>352.77</v>
      </c>
      <c r="N1669" s="8">
        <v>292669.90999999997</v>
      </c>
      <c r="O1669" s="9">
        <v>2.7989589009659901</v>
      </c>
      <c r="P1669" s="13"/>
      <c r="Q1669" s="13"/>
      <c r="R1669" s="13">
        <f t="shared" si="293"/>
        <v>22391.671207727919</v>
      </c>
      <c r="S1669" s="11">
        <f t="shared" si="294"/>
        <v>53.979651355003902</v>
      </c>
      <c r="T1669" s="13">
        <f t="shared" si="295"/>
        <v>0.15301655853673471</v>
      </c>
      <c r="U1669" s="14"/>
      <c r="V1669" s="13">
        <f t="shared" si="296"/>
        <v>0.15</v>
      </c>
      <c r="W1669" s="13">
        <v>258.61</v>
      </c>
    </row>
    <row r="1670" spans="1:23" hidden="1" x14ac:dyDescent="0.25">
      <c r="A1670" s="7" t="s">
        <v>11138</v>
      </c>
      <c r="B1670" s="7" t="s">
        <v>11156</v>
      </c>
      <c r="C1670" s="7" t="s">
        <v>5210</v>
      </c>
      <c r="D1670" s="14">
        <v>5</v>
      </c>
      <c r="E1670" s="13">
        <f t="shared" si="290"/>
        <v>0</v>
      </c>
      <c r="F1670" s="14">
        <f t="shared" si="291"/>
        <v>0</v>
      </c>
      <c r="G1670" s="11">
        <v>2748.97</v>
      </c>
      <c r="H1670" s="13">
        <v>800000</v>
      </c>
      <c r="I1670" s="11">
        <v>748.97</v>
      </c>
      <c r="J1670" s="9">
        <v>27.245477396988701</v>
      </c>
      <c r="K1670" s="13">
        <v>0.93927319005906695</v>
      </c>
      <c r="L1670" s="13">
        <f t="shared" si="292"/>
        <v>0.25590946469351783</v>
      </c>
      <c r="M1670" s="11">
        <v>549.79399999999998</v>
      </c>
      <c r="N1670" s="8">
        <v>292669.90999999997</v>
      </c>
      <c r="O1670" s="9">
        <v>2.7989589009659901</v>
      </c>
      <c r="P1670" s="13"/>
      <c r="Q1670" s="13"/>
      <c r="R1670" s="13">
        <f t="shared" si="293"/>
        <v>22391.671207727919</v>
      </c>
      <c r="S1670" s="11">
        <f t="shared" si="294"/>
        <v>210.31896446036362</v>
      </c>
      <c r="T1670" s="13">
        <f t="shared" si="295"/>
        <v>0.38254139634183643</v>
      </c>
      <c r="U1670" s="14"/>
      <c r="V1670" s="13">
        <f t="shared" si="296"/>
        <v>0.38</v>
      </c>
      <c r="W1670" s="13">
        <v>477.44</v>
      </c>
    </row>
    <row r="1671" spans="1:23" x14ac:dyDescent="0.25">
      <c r="A1671" s="15" t="s">
        <v>11138</v>
      </c>
      <c r="B1671" s="15" t="s">
        <v>11157</v>
      </c>
      <c r="C1671" s="7" t="s">
        <v>5348</v>
      </c>
      <c r="D1671" s="14">
        <v>12</v>
      </c>
      <c r="E1671" s="13">
        <f t="shared" si="290"/>
        <v>1</v>
      </c>
      <c r="F1671" s="14">
        <f t="shared" si="291"/>
        <v>370.25</v>
      </c>
      <c r="G1671" s="11">
        <v>5884.26</v>
      </c>
      <c r="H1671" s="13">
        <v>800000</v>
      </c>
      <c r="I1671" s="11">
        <v>1442.2</v>
      </c>
      <c r="J1671" s="9">
        <v>24.509454035001902</v>
      </c>
      <c r="K1671" s="13">
        <v>2.0105449173097401</v>
      </c>
      <c r="L1671" s="13">
        <f t="shared" si="292"/>
        <v>0.49277358236109775</v>
      </c>
      <c r="M1671" s="11">
        <v>490.35500000000002</v>
      </c>
      <c r="N1671" s="8">
        <v>292669.90999999997</v>
      </c>
      <c r="O1671" s="9">
        <v>2.7989589009659901</v>
      </c>
      <c r="P1671" s="13"/>
      <c r="Q1671" s="13"/>
      <c r="R1671" s="13">
        <f t="shared" si="293"/>
        <v>22391.671207727919</v>
      </c>
      <c r="S1671" s="11">
        <f t="shared" si="294"/>
        <v>450.19460736768218</v>
      </c>
      <c r="T1671" s="13">
        <f t="shared" si="295"/>
        <v>0.91809935122040598</v>
      </c>
      <c r="U1671" s="14"/>
      <c r="V1671" s="13">
        <f t="shared" si="296"/>
        <v>0.92</v>
      </c>
      <c r="W1671" s="13">
        <v>370.25</v>
      </c>
    </row>
    <row r="1672" spans="1:23" hidden="1" x14ac:dyDescent="0.25">
      <c r="A1672" s="7" t="s">
        <v>11138</v>
      </c>
      <c r="B1672" s="7" t="s">
        <v>11158</v>
      </c>
      <c r="C1672" s="7" t="s">
        <v>6764</v>
      </c>
      <c r="D1672" s="14">
        <v>4</v>
      </c>
      <c r="E1672" s="13">
        <f t="shared" si="290"/>
        <v>0</v>
      </c>
      <c r="F1672" s="14">
        <f t="shared" si="291"/>
        <v>0</v>
      </c>
      <c r="G1672" s="11">
        <v>644.98</v>
      </c>
      <c r="H1672" s="13">
        <v>800000</v>
      </c>
      <c r="I1672" s="11">
        <v>182.17</v>
      </c>
      <c r="J1672" s="9">
        <v>28.244286644547099</v>
      </c>
      <c r="K1672" s="13">
        <v>0.22037796779313601</v>
      </c>
      <c r="L1672" s="13">
        <f t="shared" si="292"/>
        <v>6.2244184924921023E-2</v>
      </c>
      <c r="M1672" s="11">
        <v>161.245</v>
      </c>
      <c r="N1672" s="8">
        <v>292669.90999999997</v>
      </c>
      <c r="O1672" s="9">
        <v>2.7989589009659901</v>
      </c>
      <c r="P1672" s="13"/>
      <c r="Q1672" s="13"/>
      <c r="R1672" s="13">
        <f t="shared" si="293"/>
        <v>22391.671207727919</v>
      </c>
      <c r="S1672" s="11">
        <f t="shared" si="294"/>
        <v>49.346309962511548</v>
      </c>
      <c r="T1672" s="13">
        <f t="shared" si="295"/>
        <v>0.30603311707346925</v>
      </c>
      <c r="U1672" s="14"/>
      <c r="V1672" s="13">
        <f t="shared" si="296"/>
        <v>0.31</v>
      </c>
      <c r="W1672" s="13">
        <v>116.77</v>
      </c>
    </row>
    <row r="1673" spans="1:23" hidden="1" x14ac:dyDescent="0.25">
      <c r="A1673" s="7" t="s">
        <v>11138</v>
      </c>
      <c r="B1673" s="7">
        <v>692</v>
      </c>
      <c r="C1673" s="7" t="s">
        <v>3452</v>
      </c>
      <c r="D1673" s="14">
        <v>1</v>
      </c>
      <c r="E1673" s="13">
        <f t="shared" si="290"/>
        <v>0</v>
      </c>
      <c r="F1673" s="14">
        <f t="shared" si="291"/>
        <v>0</v>
      </c>
      <c r="G1673" s="11">
        <v>49.99</v>
      </c>
      <c r="H1673" s="13">
        <v>800000</v>
      </c>
      <c r="I1673" s="11">
        <v>15.81</v>
      </c>
      <c r="J1673" s="9">
        <v>31.626325265053001</v>
      </c>
      <c r="K1673" s="13">
        <v>1.7080676315511901E-2</v>
      </c>
      <c r="L1673" s="13">
        <f t="shared" si="292"/>
        <v>5.4019902490146645E-3</v>
      </c>
      <c r="M1673" s="11">
        <v>49.99</v>
      </c>
      <c r="N1673" s="8">
        <v>292669.90999999997</v>
      </c>
      <c r="O1673" s="9">
        <v>2.7989589009659901</v>
      </c>
      <c r="P1673" s="13"/>
      <c r="Q1673" s="13"/>
      <c r="R1673" s="13">
        <f t="shared" si="293"/>
        <v>22391.671207727919</v>
      </c>
      <c r="S1673" s="11">
        <f t="shared" si="294"/>
        <v>3.8246488806256802</v>
      </c>
      <c r="T1673" s="13">
        <f t="shared" si="295"/>
        <v>7.6508279268367271E-2</v>
      </c>
      <c r="U1673" s="14"/>
      <c r="V1673" s="13">
        <f t="shared" si="296"/>
        <v>0.08</v>
      </c>
      <c r="W1673" s="13">
        <v>34.18</v>
      </c>
    </row>
    <row r="1674" spans="1:23" hidden="1" x14ac:dyDescent="0.25">
      <c r="A1674" s="7" t="s">
        <v>11138</v>
      </c>
      <c r="B1674" s="7">
        <v>7501</v>
      </c>
      <c r="C1674" s="7" t="s">
        <v>1871</v>
      </c>
      <c r="D1674" s="14">
        <v>3</v>
      </c>
      <c r="E1674" s="13">
        <f t="shared" si="290"/>
        <v>0</v>
      </c>
      <c r="F1674" s="14">
        <f t="shared" si="291"/>
        <v>0</v>
      </c>
      <c r="G1674" s="11">
        <v>749.97</v>
      </c>
      <c r="H1674" s="13">
        <v>800000</v>
      </c>
      <c r="I1674" s="11">
        <v>237.3</v>
      </c>
      <c r="J1674" s="9">
        <v>31.641265650626</v>
      </c>
      <c r="K1674" s="13">
        <v>0.25625114655620002</v>
      </c>
      <c r="L1674" s="13">
        <f t="shared" si="292"/>
        <v>8.1081106014622206E-2</v>
      </c>
      <c r="M1674" s="11">
        <v>249.99</v>
      </c>
      <c r="N1674" s="8">
        <v>292669.90999999997</v>
      </c>
      <c r="O1674" s="9">
        <v>2.7989589009659901</v>
      </c>
      <c r="P1674" s="13"/>
      <c r="Q1674" s="13"/>
      <c r="R1674" s="13">
        <f t="shared" si="293"/>
        <v>22391.671207727919</v>
      </c>
      <c r="S1674" s="11">
        <f t="shared" si="294"/>
        <v>57.378914202897313</v>
      </c>
      <c r="T1674" s="13">
        <f t="shared" si="295"/>
        <v>0.22952483780510144</v>
      </c>
      <c r="U1674" s="14"/>
      <c r="V1674" s="13">
        <f t="shared" si="296"/>
        <v>0.23</v>
      </c>
      <c r="W1674" s="13">
        <v>170.89</v>
      </c>
    </row>
    <row r="1675" spans="1:23" hidden="1" x14ac:dyDescent="0.25">
      <c r="A1675" s="7" t="s">
        <v>11138</v>
      </c>
      <c r="B1675" s="7">
        <v>7502</v>
      </c>
      <c r="C1675" s="7" t="s">
        <v>4465</v>
      </c>
      <c r="D1675" s="14">
        <v>3</v>
      </c>
      <c r="E1675" s="13">
        <f t="shared" si="290"/>
        <v>0</v>
      </c>
      <c r="F1675" s="14">
        <f t="shared" si="291"/>
        <v>0</v>
      </c>
      <c r="G1675" s="11">
        <v>749.97</v>
      </c>
      <c r="H1675" s="13">
        <v>800000</v>
      </c>
      <c r="I1675" s="11">
        <v>237.3</v>
      </c>
      <c r="J1675" s="9">
        <v>31.641265650626</v>
      </c>
      <c r="K1675" s="13">
        <v>0.25625114655620002</v>
      </c>
      <c r="L1675" s="13">
        <f t="shared" si="292"/>
        <v>8.1081106014622206E-2</v>
      </c>
      <c r="M1675" s="11">
        <v>249.99</v>
      </c>
      <c r="N1675" s="8">
        <v>292669.90999999997</v>
      </c>
      <c r="O1675" s="9">
        <v>2.7989589009659901</v>
      </c>
      <c r="P1675" s="13"/>
      <c r="Q1675" s="13"/>
      <c r="R1675" s="13">
        <f t="shared" si="293"/>
        <v>22391.671207727919</v>
      </c>
      <c r="S1675" s="11">
        <f t="shared" si="294"/>
        <v>57.378914202897313</v>
      </c>
      <c r="T1675" s="13">
        <f t="shared" si="295"/>
        <v>0.22952483780510144</v>
      </c>
      <c r="U1675" s="14"/>
      <c r="V1675" s="13">
        <f t="shared" si="296"/>
        <v>0.23</v>
      </c>
      <c r="W1675" s="13">
        <v>170.89</v>
      </c>
    </row>
    <row r="1676" spans="1:23" hidden="1" x14ac:dyDescent="0.25">
      <c r="A1676" s="7" t="s">
        <v>11138</v>
      </c>
      <c r="B1676" s="7">
        <v>7503</v>
      </c>
      <c r="C1676" s="7" t="s">
        <v>6905</v>
      </c>
      <c r="D1676" s="14">
        <v>6</v>
      </c>
      <c r="E1676" s="13">
        <f t="shared" si="290"/>
        <v>0</v>
      </c>
      <c r="F1676" s="14">
        <f t="shared" si="291"/>
        <v>0</v>
      </c>
      <c r="G1676" s="11">
        <v>1457.96</v>
      </c>
      <c r="H1676" s="13">
        <v>800000</v>
      </c>
      <c r="I1676" s="11">
        <v>520.21</v>
      </c>
      <c r="J1676" s="9">
        <v>35.680677110483103</v>
      </c>
      <c r="K1676" s="13">
        <v>0.49815848851697803</v>
      </c>
      <c r="L1676" s="13">
        <f t="shared" si="292"/>
        <v>0.17774632178620597</v>
      </c>
      <c r="M1676" s="11">
        <v>242.993333333333</v>
      </c>
      <c r="N1676" s="8">
        <v>292669.90999999997</v>
      </c>
      <c r="O1676" s="9">
        <v>2.7989589009659901</v>
      </c>
      <c r="P1676" s="13"/>
      <c r="Q1676" s="13"/>
      <c r="R1676" s="13">
        <f t="shared" si="293"/>
        <v>22391.671207727919</v>
      </c>
      <c r="S1676" s="11">
        <f t="shared" si="294"/>
        <v>111.54601084210876</v>
      </c>
      <c r="T1676" s="13">
        <f t="shared" si="295"/>
        <v>0.45904967561020432</v>
      </c>
      <c r="U1676" s="14"/>
      <c r="V1676" s="13">
        <f t="shared" si="296"/>
        <v>0.46</v>
      </c>
      <c r="W1676" s="13">
        <v>170.89</v>
      </c>
    </row>
    <row r="1677" spans="1:23" hidden="1" x14ac:dyDescent="0.25">
      <c r="A1677" s="7" t="s">
        <v>11138</v>
      </c>
      <c r="B1677" s="7">
        <v>7504</v>
      </c>
      <c r="C1677" s="7" t="s">
        <v>666</v>
      </c>
      <c r="D1677" s="14">
        <v>2</v>
      </c>
      <c r="E1677" s="13">
        <f t="shared" si="290"/>
        <v>0</v>
      </c>
      <c r="F1677" s="14">
        <f t="shared" si="291"/>
        <v>0</v>
      </c>
      <c r="G1677" s="11">
        <v>529.98</v>
      </c>
      <c r="H1677" s="13">
        <v>800000</v>
      </c>
      <c r="I1677" s="11">
        <v>158.19999999999999</v>
      </c>
      <c r="J1677" s="9">
        <v>29.850183025774601</v>
      </c>
      <c r="K1677" s="13">
        <v>0.181084553584617</v>
      </c>
      <c r="L1677" s="13">
        <f t="shared" si="292"/>
        <v>5.4054070676415059E-2</v>
      </c>
      <c r="M1677" s="11">
        <v>264.99</v>
      </c>
      <c r="N1677" s="8">
        <v>292669.90999999997</v>
      </c>
      <c r="O1677" s="9">
        <v>2.7989589009659901</v>
      </c>
      <c r="P1677" s="13"/>
      <c r="Q1677" s="13"/>
      <c r="R1677" s="13">
        <f t="shared" si="293"/>
        <v>22391.671207727919</v>
      </c>
      <c r="S1677" s="11">
        <f t="shared" si="294"/>
        <v>40.547857846649322</v>
      </c>
      <c r="T1677" s="13">
        <f t="shared" si="295"/>
        <v>0.15301655853673468</v>
      </c>
      <c r="U1677" s="14"/>
      <c r="V1677" s="13">
        <f t="shared" si="296"/>
        <v>0.15</v>
      </c>
      <c r="W1677" s="13">
        <v>170.89</v>
      </c>
    </row>
    <row r="1678" spans="1:23" hidden="1" x14ac:dyDescent="0.25">
      <c r="A1678" s="7" t="s">
        <v>11138</v>
      </c>
      <c r="B1678" s="7" t="s">
        <v>11159</v>
      </c>
      <c r="C1678" s="7" t="s">
        <v>3206</v>
      </c>
      <c r="D1678" s="14">
        <v>2</v>
      </c>
      <c r="E1678" s="13">
        <f t="shared" si="290"/>
        <v>0</v>
      </c>
      <c r="F1678" s="14">
        <f t="shared" si="291"/>
        <v>0</v>
      </c>
      <c r="G1678" s="11">
        <v>21.98</v>
      </c>
      <c r="H1678" s="13">
        <v>800000</v>
      </c>
      <c r="I1678" s="11">
        <v>10.58</v>
      </c>
      <c r="J1678" s="9">
        <v>48.134667879890799</v>
      </c>
      <c r="K1678" s="13">
        <v>7.5101673417673903E-3</v>
      </c>
      <c r="L1678" s="13">
        <f t="shared" si="292"/>
        <v>3.6149941071837565E-3</v>
      </c>
      <c r="M1678" s="11">
        <v>10.99</v>
      </c>
      <c r="N1678" s="8">
        <v>292669.90999999997</v>
      </c>
      <c r="O1678" s="9">
        <v>2.7989589009659901</v>
      </c>
      <c r="P1678" s="13"/>
      <c r="Q1678" s="13"/>
      <c r="R1678" s="13">
        <f t="shared" si="293"/>
        <v>22391.671207727919</v>
      </c>
      <c r="S1678" s="11">
        <f t="shared" si="294"/>
        <v>1.681651978318714</v>
      </c>
      <c r="T1678" s="13">
        <f t="shared" si="295"/>
        <v>0.15301655853673468</v>
      </c>
      <c r="U1678" s="14"/>
      <c r="V1678" s="13">
        <f t="shared" si="296"/>
        <v>0.15</v>
      </c>
      <c r="W1678" s="13">
        <v>6.1</v>
      </c>
    </row>
    <row r="1679" spans="1:23" hidden="1" x14ac:dyDescent="0.25">
      <c r="A1679" s="7" t="s">
        <v>11138</v>
      </c>
      <c r="B1679" s="7">
        <v>7530158</v>
      </c>
      <c r="C1679" s="7" t="s">
        <v>243</v>
      </c>
      <c r="D1679" s="14">
        <v>4</v>
      </c>
      <c r="E1679" s="13">
        <f t="shared" si="290"/>
        <v>0</v>
      </c>
      <c r="F1679" s="14">
        <f t="shared" si="291"/>
        <v>0</v>
      </c>
      <c r="G1679" s="11">
        <v>110</v>
      </c>
      <c r="H1679" s="13">
        <v>800000</v>
      </c>
      <c r="I1679" s="11">
        <v>77.7</v>
      </c>
      <c r="J1679" s="9">
        <v>70.636363636363598</v>
      </c>
      <c r="K1679" s="13">
        <v>3.7585004895105197E-2</v>
      </c>
      <c r="L1679" s="13">
        <f t="shared" si="292"/>
        <v>2.6548680730451565E-2</v>
      </c>
      <c r="M1679" s="11">
        <v>27.5</v>
      </c>
      <c r="N1679" s="8">
        <v>292669.90999999997</v>
      </c>
      <c r="O1679" s="9">
        <v>2.7989589009659901</v>
      </c>
      <c r="P1679" s="13"/>
      <c r="Q1679" s="13"/>
      <c r="R1679" s="13">
        <f t="shared" si="293"/>
        <v>22391.671207727919</v>
      </c>
      <c r="S1679" s="11">
        <f t="shared" si="294"/>
        <v>8.415910719520399</v>
      </c>
      <c r="T1679" s="13">
        <f t="shared" si="295"/>
        <v>0.30603311707346903</v>
      </c>
      <c r="U1679" s="14"/>
      <c r="V1679" s="13">
        <f t="shared" si="296"/>
        <v>0.31</v>
      </c>
      <c r="W1679" s="13">
        <v>8.5</v>
      </c>
    </row>
    <row r="1680" spans="1:23" hidden="1" x14ac:dyDescent="0.25">
      <c r="A1680" s="7" t="s">
        <v>11138</v>
      </c>
      <c r="B1680" s="7" t="s">
        <v>11160</v>
      </c>
      <c r="C1680" s="7" t="s">
        <v>1056</v>
      </c>
      <c r="D1680" s="14">
        <v>1</v>
      </c>
      <c r="E1680" s="13">
        <f t="shared" si="290"/>
        <v>0</v>
      </c>
      <c r="F1680" s="14">
        <f t="shared" si="291"/>
        <v>0</v>
      </c>
      <c r="G1680" s="11">
        <v>0</v>
      </c>
      <c r="H1680" s="13">
        <v>800000</v>
      </c>
      <c r="I1680" s="11">
        <v>-55.71</v>
      </c>
      <c r="J1680" s="9"/>
      <c r="K1680" s="13">
        <v>0</v>
      </c>
      <c r="L1680" s="13">
        <f t="shared" si="292"/>
        <v>0</v>
      </c>
      <c r="M1680" s="11">
        <v>0</v>
      </c>
      <c r="N1680" s="8">
        <v>292669.90999999997</v>
      </c>
      <c r="O1680" s="9">
        <v>2.7989589009659901</v>
      </c>
      <c r="P1680" s="13"/>
      <c r="Q1680" s="13"/>
      <c r="R1680" s="13">
        <f t="shared" si="293"/>
        <v>22391.671207727919</v>
      </c>
      <c r="S1680" s="11">
        <f t="shared" si="294"/>
        <v>0</v>
      </c>
      <c r="T1680" s="13">
        <f t="shared" si="295"/>
        <v>0</v>
      </c>
      <c r="U1680" s="14"/>
      <c r="V1680" s="13">
        <f t="shared" si="296"/>
        <v>0</v>
      </c>
      <c r="W1680" s="13">
        <v>65.260000000000005</v>
      </c>
    </row>
    <row r="1681" spans="1:23" hidden="1" x14ac:dyDescent="0.25">
      <c r="A1681" s="7" t="s">
        <v>11138</v>
      </c>
      <c r="B1681" s="7" t="s">
        <v>11161</v>
      </c>
      <c r="C1681" s="7" t="s">
        <v>4548</v>
      </c>
      <c r="D1681" s="14">
        <v>1</v>
      </c>
      <c r="E1681" s="13">
        <f t="shared" si="290"/>
        <v>0</v>
      </c>
      <c r="F1681" s="14">
        <f t="shared" si="291"/>
        <v>0</v>
      </c>
      <c r="G1681" s="11">
        <v>47.47</v>
      </c>
      <c r="H1681" s="13">
        <v>800000</v>
      </c>
      <c r="I1681" s="11">
        <v>21.24</v>
      </c>
      <c r="J1681" s="9">
        <v>44.7440488729724</v>
      </c>
      <c r="K1681" s="13">
        <v>1.62196380215513E-2</v>
      </c>
      <c r="L1681" s="13">
        <f t="shared" si="292"/>
        <v>7.2573227633821267E-3</v>
      </c>
      <c r="M1681" s="11">
        <v>47.47</v>
      </c>
      <c r="N1681" s="8">
        <v>292669.90999999997</v>
      </c>
      <c r="O1681" s="9">
        <v>2.7989589009659901</v>
      </c>
      <c r="P1681" s="13"/>
      <c r="Q1681" s="13"/>
      <c r="R1681" s="13">
        <f t="shared" si="293"/>
        <v>22391.671207727919</v>
      </c>
      <c r="S1681" s="11">
        <f t="shared" si="294"/>
        <v>3.6318480168693927</v>
      </c>
      <c r="T1681" s="13">
        <f t="shared" si="295"/>
        <v>7.6508279268367244E-2</v>
      </c>
      <c r="U1681" s="14"/>
      <c r="V1681" s="13">
        <f t="shared" si="296"/>
        <v>0.08</v>
      </c>
      <c r="W1681" s="13">
        <v>30.86</v>
      </c>
    </row>
    <row r="1682" spans="1:23" hidden="1" x14ac:dyDescent="0.25">
      <c r="A1682" s="7" t="s">
        <v>11138</v>
      </c>
      <c r="B1682" s="7">
        <v>7603</v>
      </c>
      <c r="C1682" s="7" t="s">
        <v>701</v>
      </c>
      <c r="D1682" s="14">
        <v>2</v>
      </c>
      <c r="E1682" s="13">
        <f t="shared" si="290"/>
        <v>0</v>
      </c>
      <c r="F1682" s="14">
        <f t="shared" si="291"/>
        <v>0</v>
      </c>
      <c r="G1682" s="11">
        <v>448</v>
      </c>
      <c r="H1682" s="13">
        <v>800000</v>
      </c>
      <c r="I1682" s="11">
        <v>106.22</v>
      </c>
      <c r="J1682" s="9">
        <v>23.709821428571399</v>
      </c>
      <c r="K1682" s="13">
        <v>0.15307347448188299</v>
      </c>
      <c r="L1682" s="13">
        <f t="shared" si="292"/>
        <v>3.6293447454164261E-2</v>
      </c>
      <c r="M1682" s="11">
        <v>224</v>
      </c>
      <c r="N1682" s="8">
        <v>292669.90999999997</v>
      </c>
      <c r="O1682" s="9">
        <v>2.7989589009659901</v>
      </c>
      <c r="P1682" s="13"/>
      <c r="Q1682" s="13"/>
      <c r="R1682" s="13">
        <f t="shared" si="293"/>
        <v>22391.671207727919</v>
      </c>
      <c r="S1682" s="11">
        <f t="shared" si="294"/>
        <v>34.275709112228533</v>
      </c>
      <c r="T1682" s="13">
        <f t="shared" si="295"/>
        <v>0.15301655853673451</v>
      </c>
      <c r="U1682" s="14"/>
      <c r="V1682" s="13">
        <f t="shared" si="296"/>
        <v>0.15</v>
      </c>
      <c r="W1682" s="13">
        <v>170.89</v>
      </c>
    </row>
    <row r="1683" spans="1:23" hidden="1" x14ac:dyDescent="0.25">
      <c r="A1683" s="7" t="s">
        <v>11138</v>
      </c>
      <c r="B1683" s="7">
        <v>804</v>
      </c>
      <c r="C1683" s="7" t="s">
        <v>4918</v>
      </c>
      <c r="D1683" s="14">
        <v>3</v>
      </c>
      <c r="E1683" s="13">
        <f t="shared" si="290"/>
        <v>0</v>
      </c>
      <c r="F1683" s="14">
        <f t="shared" si="291"/>
        <v>0</v>
      </c>
      <c r="G1683" s="11">
        <v>139.97999999999999</v>
      </c>
      <c r="H1683" s="13">
        <v>800000</v>
      </c>
      <c r="I1683" s="11">
        <v>45.77</v>
      </c>
      <c r="J1683" s="9">
        <v>32.697528218316897</v>
      </c>
      <c r="K1683" s="13">
        <v>4.7828627138334801E-2</v>
      </c>
      <c r="L1683" s="13">
        <f t="shared" si="292"/>
        <v>1.5638778854990595E-2</v>
      </c>
      <c r="M1683" s="11">
        <v>46.66</v>
      </c>
      <c r="N1683" s="8">
        <v>292669.90999999997</v>
      </c>
      <c r="O1683" s="9">
        <v>2.7989589009659901</v>
      </c>
      <c r="P1683" s="13"/>
      <c r="Q1683" s="13"/>
      <c r="R1683" s="13">
        <f t="shared" si="293"/>
        <v>22391.671207727919</v>
      </c>
      <c r="S1683" s="11">
        <f t="shared" si="294"/>
        <v>10.709628931986055</v>
      </c>
      <c r="T1683" s="13">
        <f t="shared" si="295"/>
        <v>0.22952483780510191</v>
      </c>
      <c r="U1683" s="14"/>
      <c r="V1683" s="13">
        <f t="shared" si="296"/>
        <v>0.23</v>
      </c>
      <c r="W1683" s="13">
        <v>31.9</v>
      </c>
    </row>
    <row r="1684" spans="1:23" hidden="1" x14ac:dyDescent="0.25">
      <c r="A1684" s="7" t="s">
        <v>11138</v>
      </c>
      <c r="B1684" s="7">
        <v>810</v>
      </c>
      <c r="C1684" s="7" t="s">
        <v>3453</v>
      </c>
      <c r="D1684" s="14">
        <v>2</v>
      </c>
      <c r="E1684" s="13">
        <f t="shared" si="290"/>
        <v>0</v>
      </c>
      <c r="F1684" s="14">
        <f t="shared" si="291"/>
        <v>0</v>
      </c>
      <c r="G1684" s="11">
        <v>592.98</v>
      </c>
      <c r="H1684" s="13">
        <v>800000</v>
      </c>
      <c r="I1684" s="11">
        <v>193.26</v>
      </c>
      <c r="J1684" s="9">
        <v>32.591318425579303</v>
      </c>
      <c r="K1684" s="13">
        <v>0.202610510933632</v>
      </c>
      <c r="L1684" s="13">
        <f t="shared" si="292"/>
        <v>6.6033436782073171E-2</v>
      </c>
      <c r="M1684" s="11">
        <v>296.49</v>
      </c>
      <c r="N1684" s="8">
        <v>292669.90999999997</v>
      </c>
      <c r="O1684" s="9">
        <v>2.7989589009659901</v>
      </c>
      <c r="P1684" s="13"/>
      <c r="Q1684" s="13"/>
      <c r="R1684" s="13">
        <f t="shared" si="293"/>
        <v>22391.671207727919</v>
      </c>
      <c r="S1684" s="11">
        <f t="shared" si="294"/>
        <v>45.3678794405565</v>
      </c>
      <c r="T1684" s="13">
        <f t="shared" si="295"/>
        <v>0.15301655853673479</v>
      </c>
      <c r="U1684" s="14"/>
      <c r="V1684" s="13">
        <f t="shared" si="296"/>
        <v>0.15</v>
      </c>
      <c r="W1684" s="13">
        <v>205.06</v>
      </c>
    </row>
    <row r="1685" spans="1:23" hidden="1" x14ac:dyDescent="0.25">
      <c r="A1685" s="7" t="s">
        <v>11138</v>
      </c>
      <c r="B1685" s="7">
        <v>811</v>
      </c>
      <c r="C1685" s="7" t="s">
        <v>3150</v>
      </c>
      <c r="D1685" s="14">
        <v>2</v>
      </c>
      <c r="E1685" s="13">
        <f t="shared" si="290"/>
        <v>0</v>
      </c>
      <c r="F1685" s="14">
        <f t="shared" si="291"/>
        <v>0</v>
      </c>
      <c r="G1685" s="11">
        <v>334.98</v>
      </c>
      <c r="H1685" s="13">
        <v>800000</v>
      </c>
      <c r="I1685" s="11">
        <v>75.239999999999995</v>
      </c>
      <c r="J1685" s="9">
        <v>22.461042450295501</v>
      </c>
      <c r="K1685" s="13">
        <v>0.114456590361476</v>
      </c>
      <c r="L1685" s="13">
        <f t="shared" si="292"/>
        <v>2.5708143348251954E-2</v>
      </c>
      <c r="M1685" s="11">
        <v>167.49</v>
      </c>
      <c r="N1685" s="8">
        <v>292669.90999999997</v>
      </c>
      <c r="O1685" s="9">
        <v>2.7989589009659901</v>
      </c>
      <c r="P1685" s="13"/>
      <c r="Q1685" s="13"/>
      <c r="R1685" s="13">
        <f t="shared" si="293"/>
        <v>22391.671207727919</v>
      </c>
      <c r="S1685" s="11">
        <f t="shared" si="294"/>
        <v>25.628743389317709</v>
      </c>
      <c r="T1685" s="13">
        <f t="shared" si="295"/>
        <v>0.15301655853673476</v>
      </c>
      <c r="U1685" s="14"/>
      <c r="V1685" s="13">
        <f t="shared" si="296"/>
        <v>0.15</v>
      </c>
      <c r="W1685" s="13">
        <v>129.87</v>
      </c>
    </row>
    <row r="1686" spans="1:23" hidden="1" x14ac:dyDescent="0.25">
      <c r="A1686" s="7" t="s">
        <v>11138</v>
      </c>
      <c r="B1686" s="7">
        <v>819</v>
      </c>
      <c r="C1686" s="7" t="s">
        <v>3040</v>
      </c>
      <c r="D1686" s="14">
        <v>1</v>
      </c>
      <c r="E1686" s="13">
        <f t="shared" si="290"/>
        <v>0</v>
      </c>
      <c r="F1686" s="14">
        <f t="shared" si="291"/>
        <v>0</v>
      </c>
      <c r="G1686" s="11">
        <v>119.99</v>
      </c>
      <c r="H1686" s="13">
        <v>800000</v>
      </c>
      <c r="I1686" s="11">
        <v>20.99</v>
      </c>
      <c r="J1686" s="9">
        <v>17.4931244270356</v>
      </c>
      <c r="K1686" s="13">
        <v>4.0998406703306102E-2</v>
      </c>
      <c r="L1686" s="13">
        <f t="shared" si="292"/>
        <v>7.1719022977114405E-3</v>
      </c>
      <c r="M1686" s="11">
        <v>119.99</v>
      </c>
      <c r="N1686" s="8">
        <v>292669.90999999997</v>
      </c>
      <c r="O1686" s="9">
        <v>2.7989589009659901</v>
      </c>
      <c r="P1686" s="13"/>
      <c r="Q1686" s="13"/>
      <c r="R1686" s="13">
        <f t="shared" si="293"/>
        <v>22391.671207727919</v>
      </c>
      <c r="S1686" s="11">
        <f t="shared" si="294"/>
        <v>9.1802284294113861</v>
      </c>
      <c r="T1686" s="13">
        <f t="shared" si="295"/>
        <v>7.6508279268367257E-2</v>
      </c>
      <c r="U1686" s="14"/>
      <c r="V1686" s="13">
        <f t="shared" si="296"/>
        <v>0.08</v>
      </c>
      <c r="W1686" s="13">
        <v>107.09</v>
      </c>
    </row>
    <row r="1687" spans="1:23" x14ac:dyDescent="0.25">
      <c r="A1687" s="15" t="s">
        <v>11138</v>
      </c>
      <c r="B1687" s="15">
        <v>823</v>
      </c>
      <c r="C1687" s="7" t="s">
        <v>790</v>
      </c>
      <c r="D1687" s="14">
        <v>7</v>
      </c>
      <c r="E1687" s="13">
        <f t="shared" si="290"/>
        <v>1</v>
      </c>
      <c r="F1687" s="14">
        <f t="shared" si="291"/>
        <v>88.86</v>
      </c>
      <c r="G1687" s="11">
        <v>940.94</v>
      </c>
      <c r="H1687" s="13">
        <v>800000</v>
      </c>
      <c r="I1687" s="11">
        <v>393.98</v>
      </c>
      <c r="J1687" s="9">
        <v>41.870895062384399</v>
      </c>
      <c r="K1687" s="13">
        <v>0.32150213187273002</v>
      </c>
      <c r="L1687" s="13">
        <f t="shared" si="292"/>
        <v>0.13461582025975949</v>
      </c>
      <c r="M1687" s="11">
        <v>134.41999999999999</v>
      </c>
      <c r="N1687" s="8">
        <v>292669.90999999997</v>
      </c>
      <c r="O1687" s="9">
        <v>2.7989589009659901</v>
      </c>
      <c r="P1687" s="13"/>
      <c r="Q1687" s="13"/>
      <c r="R1687" s="13">
        <f t="shared" si="293"/>
        <v>22391.671207727919</v>
      </c>
      <c r="S1687" s="11">
        <f t="shared" si="294"/>
        <v>71.989700294777535</v>
      </c>
      <c r="T1687" s="13">
        <f t="shared" si="295"/>
        <v>0.53555795487857116</v>
      </c>
      <c r="U1687" s="14"/>
      <c r="V1687" s="13">
        <f t="shared" si="296"/>
        <v>0.54</v>
      </c>
      <c r="W1687" s="13">
        <v>88.86</v>
      </c>
    </row>
    <row r="1688" spans="1:23" x14ac:dyDescent="0.25">
      <c r="A1688" s="15" t="s">
        <v>11138</v>
      </c>
      <c r="B1688" s="15">
        <v>824</v>
      </c>
      <c r="C1688" s="7" t="s">
        <v>6531</v>
      </c>
      <c r="D1688" s="14">
        <v>12</v>
      </c>
      <c r="E1688" s="13">
        <f t="shared" si="290"/>
        <v>1</v>
      </c>
      <c r="F1688" s="14">
        <f t="shared" si="291"/>
        <v>88.86</v>
      </c>
      <c r="G1688" s="11">
        <v>1679.88</v>
      </c>
      <c r="H1688" s="13">
        <v>800000</v>
      </c>
      <c r="I1688" s="11">
        <v>616.19000000000005</v>
      </c>
      <c r="J1688" s="9">
        <v>36.6805962330643</v>
      </c>
      <c r="K1688" s="13">
        <v>0.57398452748353901</v>
      </c>
      <c r="L1688" s="13">
        <f t="shared" si="292"/>
        <v>0.21054094696649894</v>
      </c>
      <c r="M1688" s="11">
        <v>139.99</v>
      </c>
      <c r="N1688" s="8">
        <v>292669.90999999997</v>
      </c>
      <c r="O1688" s="9">
        <v>2.7989589009659901</v>
      </c>
      <c r="P1688" s="13"/>
      <c r="Q1688" s="13"/>
      <c r="R1688" s="13">
        <f t="shared" si="293"/>
        <v>22391.671207727919</v>
      </c>
      <c r="S1688" s="11">
        <f t="shared" si="294"/>
        <v>128.52472817734474</v>
      </c>
      <c r="T1688" s="13">
        <f t="shared" si="295"/>
        <v>0.91809935122040665</v>
      </c>
      <c r="U1688" s="14"/>
      <c r="V1688" s="13">
        <f t="shared" si="296"/>
        <v>0.92</v>
      </c>
      <c r="W1688" s="13">
        <v>88.86</v>
      </c>
    </row>
    <row r="1689" spans="1:23" hidden="1" x14ac:dyDescent="0.25">
      <c r="A1689" s="7" t="s">
        <v>11138</v>
      </c>
      <c r="B1689" s="7">
        <v>830</v>
      </c>
      <c r="C1689" s="7" t="s">
        <v>6037</v>
      </c>
      <c r="D1689" s="14">
        <v>4</v>
      </c>
      <c r="E1689" s="13">
        <f t="shared" si="290"/>
        <v>0</v>
      </c>
      <c r="F1689" s="14">
        <f t="shared" si="291"/>
        <v>0</v>
      </c>
      <c r="G1689" s="11">
        <v>789.96</v>
      </c>
      <c r="H1689" s="13">
        <v>800000</v>
      </c>
      <c r="I1689" s="11">
        <v>224.34</v>
      </c>
      <c r="J1689" s="9">
        <v>28.398906273735399</v>
      </c>
      <c r="K1689" s="13">
        <v>0.26991500424488502</v>
      </c>
      <c r="L1689" s="13">
        <f t="shared" si="292"/>
        <v>7.6652909074253817E-2</v>
      </c>
      <c r="M1689" s="11">
        <v>197.49</v>
      </c>
      <c r="N1689" s="8">
        <v>292669.90999999997</v>
      </c>
      <c r="O1689" s="9">
        <v>2.7989589009659901</v>
      </c>
      <c r="P1689" s="13"/>
      <c r="Q1689" s="13"/>
      <c r="R1689" s="13">
        <f t="shared" si="293"/>
        <v>22391.671207727919</v>
      </c>
      <c r="S1689" s="11">
        <f t="shared" si="294"/>
        <v>60.438480290839507</v>
      </c>
      <c r="T1689" s="13">
        <f t="shared" si="295"/>
        <v>0.30603311707346958</v>
      </c>
      <c r="U1689" s="14"/>
      <c r="V1689" s="13">
        <f t="shared" si="296"/>
        <v>0.31</v>
      </c>
      <c r="W1689" s="13">
        <v>143.54</v>
      </c>
    </row>
    <row r="1690" spans="1:23" hidden="1" x14ac:dyDescent="0.25">
      <c r="A1690" s="7" t="s">
        <v>11138</v>
      </c>
      <c r="B1690" s="7">
        <v>831</v>
      </c>
      <c r="C1690" s="7" t="s">
        <v>6886</v>
      </c>
      <c r="D1690" s="14">
        <v>1</v>
      </c>
      <c r="E1690" s="13">
        <f t="shared" si="290"/>
        <v>0</v>
      </c>
      <c r="F1690" s="14">
        <f t="shared" si="291"/>
        <v>0</v>
      </c>
      <c r="G1690" s="11">
        <v>99.99</v>
      </c>
      <c r="H1690" s="13">
        <v>800000</v>
      </c>
      <c r="I1690" s="11">
        <v>42.92</v>
      </c>
      <c r="J1690" s="9">
        <v>42.924292429242897</v>
      </c>
      <c r="K1690" s="13">
        <v>3.4164769449650599E-2</v>
      </c>
      <c r="L1690" s="13">
        <f t="shared" si="292"/>
        <v>1.4664985546344661E-2</v>
      </c>
      <c r="M1690" s="11">
        <v>99.99</v>
      </c>
      <c r="N1690" s="8">
        <v>292669.90999999997</v>
      </c>
      <c r="O1690" s="9">
        <v>2.7989589009659901</v>
      </c>
      <c r="P1690" s="13"/>
      <c r="Q1690" s="13"/>
      <c r="R1690" s="13">
        <f t="shared" si="293"/>
        <v>22391.671207727919</v>
      </c>
      <c r="S1690" s="11">
        <f t="shared" si="294"/>
        <v>7.6500628440440375</v>
      </c>
      <c r="T1690" s="13">
        <f t="shared" si="295"/>
        <v>7.6508279268367216E-2</v>
      </c>
      <c r="U1690" s="14"/>
      <c r="V1690" s="13">
        <f t="shared" si="296"/>
        <v>0.08</v>
      </c>
      <c r="W1690" s="13">
        <v>62.66</v>
      </c>
    </row>
    <row r="1691" spans="1:23" hidden="1" x14ac:dyDescent="0.25">
      <c r="A1691" s="7" t="s">
        <v>11138</v>
      </c>
      <c r="B1691" s="7">
        <v>832</v>
      </c>
      <c r="C1691" s="7" t="s">
        <v>3869</v>
      </c>
      <c r="D1691" s="14">
        <v>1</v>
      </c>
      <c r="E1691" s="13">
        <f t="shared" ref="E1691:E1725" si="297">IF((V1691 &lt; 0), 0, ROUND((T1691 - U1691), 0))</f>
        <v>0</v>
      </c>
      <c r="F1691" s="14">
        <f t="shared" si="291"/>
        <v>0</v>
      </c>
      <c r="G1691" s="11">
        <v>89.99</v>
      </c>
      <c r="H1691" s="13">
        <v>800000</v>
      </c>
      <c r="I1691" s="11">
        <v>34.17</v>
      </c>
      <c r="J1691" s="9">
        <v>37.970885653961602</v>
      </c>
      <c r="K1691" s="13">
        <v>3.07479508228229E-2</v>
      </c>
      <c r="L1691" s="13">
        <f t="shared" si="292"/>
        <v>1.1675269247870429E-2</v>
      </c>
      <c r="M1691" s="11">
        <v>89.99</v>
      </c>
      <c r="N1691" s="8">
        <v>292669.90999999997</v>
      </c>
      <c r="O1691" s="9">
        <v>2.7989589009659901</v>
      </c>
      <c r="P1691" s="13"/>
      <c r="Q1691" s="13"/>
      <c r="R1691" s="13">
        <f t="shared" si="293"/>
        <v>22391.671207727919</v>
      </c>
      <c r="S1691" s="11">
        <f t="shared" si="294"/>
        <v>6.8849800513603752</v>
      </c>
      <c r="T1691" s="13">
        <f t="shared" si="295"/>
        <v>7.6508279268367327E-2</v>
      </c>
      <c r="U1691" s="14"/>
      <c r="V1691" s="13">
        <f t="shared" si="296"/>
        <v>0.08</v>
      </c>
      <c r="W1691" s="13">
        <v>55.82</v>
      </c>
    </row>
    <row r="1692" spans="1:23" x14ac:dyDescent="0.25">
      <c r="A1692" s="15" t="s">
        <v>11138</v>
      </c>
      <c r="B1692" s="15">
        <v>834</v>
      </c>
      <c r="C1692" s="7" t="s">
        <v>4846</v>
      </c>
      <c r="D1692" s="14">
        <v>12</v>
      </c>
      <c r="E1692" s="13">
        <f t="shared" si="297"/>
        <v>1</v>
      </c>
      <c r="F1692" s="14">
        <f t="shared" si="291"/>
        <v>150.38</v>
      </c>
      <c r="G1692" s="11">
        <v>2530.7399999999998</v>
      </c>
      <c r="H1692" s="13">
        <v>800000</v>
      </c>
      <c r="I1692" s="11">
        <v>786.03</v>
      </c>
      <c r="J1692" s="9">
        <v>31.059294909789202</v>
      </c>
      <c r="K1692" s="13">
        <v>0.86470795716580495</v>
      </c>
      <c r="L1692" s="13">
        <f t="shared" si="292"/>
        <v>0.26857219452454106</v>
      </c>
      <c r="M1692" s="11">
        <v>210.89500000000001</v>
      </c>
      <c r="N1692" s="8">
        <v>292669.90999999997</v>
      </c>
      <c r="O1692" s="9">
        <v>2.7989589009659901</v>
      </c>
      <c r="P1692" s="13"/>
      <c r="Q1692" s="13"/>
      <c r="R1692" s="13">
        <f t="shared" si="293"/>
        <v>22391.671207727919</v>
      </c>
      <c r="S1692" s="11">
        <f t="shared" si="294"/>
        <v>193.62256267562782</v>
      </c>
      <c r="T1692" s="13">
        <f t="shared" si="295"/>
        <v>0.91809935122040731</v>
      </c>
      <c r="U1692" s="14"/>
      <c r="V1692" s="13">
        <f t="shared" si="296"/>
        <v>0.92</v>
      </c>
      <c r="W1692" s="13">
        <v>150.38</v>
      </c>
    </row>
    <row r="1693" spans="1:23" hidden="1" x14ac:dyDescent="0.25">
      <c r="A1693" s="7" t="s">
        <v>11138</v>
      </c>
      <c r="B1693" s="7" t="s">
        <v>11162</v>
      </c>
      <c r="C1693" s="7" t="s">
        <v>3640</v>
      </c>
      <c r="D1693" s="14">
        <v>5</v>
      </c>
      <c r="E1693" s="13">
        <f t="shared" si="297"/>
        <v>0</v>
      </c>
      <c r="F1693" s="14">
        <f t="shared" si="291"/>
        <v>0</v>
      </c>
      <c r="G1693" s="11">
        <v>1343.95</v>
      </c>
      <c r="H1693" s="13">
        <v>800000</v>
      </c>
      <c r="I1693" s="11">
        <v>449.11</v>
      </c>
      <c r="J1693" s="9">
        <v>33.417165817180702</v>
      </c>
      <c r="K1693" s="13">
        <v>0.45920333935251501</v>
      </c>
      <c r="L1693" s="13">
        <f t="shared" si="292"/>
        <v>0.15345274134946094</v>
      </c>
      <c r="M1693" s="11">
        <v>268.79000000000002</v>
      </c>
      <c r="N1693" s="8">
        <v>292669.90999999997</v>
      </c>
      <c r="O1693" s="9">
        <v>2.7989589009659901</v>
      </c>
      <c r="P1693" s="13"/>
      <c r="Q1693" s="13"/>
      <c r="R1693" s="13">
        <f t="shared" si="293"/>
        <v>22391.671207727919</v>
      </c>
      <c r="S1693" s="11">
        <f t="shared" si="294"/>
        <v>102.82330192272222</v>
      </c>
      <c r="T1693" s="13">
        <f t="shared" si="295"/>
        <v>0.38254139634183643</v>
      </c>
      <c r="U1693" s="14"/>
      <c r="V1693" s="13">
        <f t="shared" si="296"/>
        <v>0.38</v>
      </c>
      <c r="W1693" s="13">
        <v>192.53</v>
      </c>
    </row>
    <row r="1694" spans="1:23" hidden="1" x14ac:dyDescent="0.25">
      <c r="A1694" s="7" t="s">
        <v>11138</v>
      </c>
      <c r="B1694" s="7">
        <v>8523006001</v>
      </c>
      <c r="C1694" s="7" t="s">
        <v>747</v>
      </c>
      <c r="D1694" s="14">
        <v>6</v>
      </c>
      <c r="E1694" s="13">
        <f t="shared" si="297"/>
        <v>0</v>
      </c>
      <c r="F1694" s="14">
        <f t="shared" si="291"/>
        <v>0</v>
      </c>
      <c r="G1694" s="11">
        <v>16.5</v>
      </c>
      <c r="H1694" s="13">
        <v>800000</v>
      </c>
      <c r="I1694" s="11">
        <v>5.7</v>
      </c>
      <c r="J1694" s="9">
        <v>34.545454545454497</v>
      </c>
      <c r="K1694" s="13">
        <v>4.6237194938126799E-4</v>
      </c>
      <c r="L1694" s="13">
        <f t="shared" si="292"/>
        <v>1.5972849160443781E-4</v>
      </c>
      <c r="M1694" s="11">
        <v>2.75</v>
      </c>
      <c r="N1694" s="8">
        <v>3568555.58</v>
      </c>
      <c r="O1694" s="9">
        <v>34.128005862416302</v>
      </c>
      <c r="P1694" s="13"/>
      <c r="Q1694" s="13"/>
      <c r="R1694" s="13">
        <f t="shared" si="293"/>
        <v>273024.04689933039</v>
      </c>
      <c r="S1694" s="11">
        <f t="shared" si="294"/>
        <v>1.2623866079280612</v>
      </c>
      <c r="T1694" s="13">
        <f t="shared" si="295"/>
        <v>0.4590496756102041</v>
      </c>
      <c r="U1694" s="14"/>
      <c r="V1694" s="13">
        <f t="shared" si="296"/>
        <v>0.46</v>
      </c>
      <c r="W1694" s="13">
        <v>1.8</v>
      </c>
    </row>
    <row r="1695" spans="1:23" hidden="1" x14ac:dyDescent="0.25">
      <c r="A1695" s="7" t="s">
        <v>11138</v>
      </c>
      <c r="B1695" s="7" t="s">
        <v>11163</v>
      </c>
      <c r="C1695" s="7" t="s">
        <v>4421</v>
      </c>
      <c r="D1695" s="14">
        <v>1</v>
      </c>
      <c r="E1695" s="13">
        <f t="shared" si="297"/>
        <v>0</v>
      </c>
      <c r="F1695" s="14">
        <f t="shared" si="291"/>
        <v>0</v>
      </c>
      <c r="G1695" s="11">
        <v>8</v>
      </c>
      <c r="H1695" s="13">
        <v>800000</v>
      </c>
      <c r="I1695" s="11">
        <v>5.76</v>
      </c>
      <c r="J1695" s="9">
        <v>72</v>
      </c>
      <c r="K1695" s="13">
        <v>2.7334549014622002E-3</v>
      </c>
      <c r="L1695" s="13">
        <f t="shared" si="292"/>
        <v>1.9680875290527841E-3</v>
      </c>
      <c r="M1695" s="11">
        <v>8</v>
      </c>
      <c r="N1695" s="8">
        <v>292669.90999999997</v>
      </c>
      <c r="O1695" s="9">
        <v>2.7989589009659901</v>
      </c>
      <c r="P1695" s="13"/>
      <c r="Q1695" s="13"/>
      <c r="R1695" s="13">
        <f t="shared" si="293"/>
        <v>22391.671207727919</v>
      </c>
      <c r="S1695" s="11">
        <f t="shared" si="294"/>
        <v>0.61206623414693906</v>
      </c>
      <c r="T1695" s="13">
        <f t="shared" si="295"/>
        <v>7.6508279268367382E-2</v>
      </c>
      <c r="U1695" s="14"/>
      <c r="V1695" s="13">
        <f t="shared" si="296"/>
        <v>0.08</v>
      </c>
      <c r="W1695" s="13">
        <v>2.2400000000000002</v>
      </c>
    </row>
    <row r="1696" spans="1:23" hidden="1" x14ac:dyDescent="0.25">
      <c r="A1696" s="7" t="s">
        <v>11138</v>
      </c>
      <c r="B1696" s="7" t="s">
        <v>11164</v>
      </c>
      <c r="C1696" s="7" t="s">
        <v>6626</v>
      </c>
      <c r="D1696" s="14">
        <v>2</v>
      </c>
      <c r="E1696" s="13">
        <f t="shared" si="297"/>
        <v>0</v>
      </c>
      <c r="F1696" s="14">
        <f t="shared" si="291"/>
        <v>0</v>
      </c>
      <c r="G1696" s="11">
        <v>9.98</v>
      </c>
      <c r="H1696" s="13">
        <v>800000</v>
      </c>
      <c r="I1696" s="11">
        <v>3.66</v>
      </c>
      <c r="J1696" s="9">
        <v>36.673346693386797</v>
      </c>
      <c r="K1696" s="13">
        <v>3.4099849895740898E-3</v>
      </c>
      <c r="L1696" s="13">
        <f t="shared" si="292"/>
        <v>1.2505556174189556E-3</v>
      </c>
      <c r="M1696" s="11">
        <v>4.99</v>
      </c>
      <c r="N1696" s="8">
        <v>292669.90999999997</v>
      </c>
      <c r="O1696" s="9">
        <v>2.7989589009659901</v>
      </c>
      <c r="P1696" s="13"/>
      <c r="Q1696" s="13"/>
      <c r="R1696" s="13">
        <f t="shared" si="293"/>
        <v>22391.671207727919</v>
      </c>
      <c r="S1696" s="11">
        <f t="shared" si="294"/>
        <v>0.76355262709830529</v>
      </c>
      <c r="T1696" s="13">
        <f t="shared" si="295"/>
        <v>0.15301655853673451</v>
      </c>
      <c r="U1696" s="14"/>
      <c r="V1696" s="13">
        <f t="shared" si="296"/>
        <v>0.15</v>
      </c>
      <c r="W1696" s="13">
        <v>3.16</v>
      </c>
    </row>
    <row r="1697" spans="1:23" hidden="1" x14ac:dyDescent="0.25">
      <c r="A1697" s="7" t="s">
        <v>11138</v>
      </c>
      <c r="B1697" s="7" t="s">
        <v>11165</v>
      </c>
      <c r="C1697" s="7" t="s">
        <v>3292</v>
      </c>
      <c r="D1697" s="14">
        <v>0</v>
      </c>
      <c r="E1697" s="13">
        <f t="shared" si="297"/>
        <v>0</v>
      </c>
      <c r="F1697" s="14">
        <f t="shared" si="291"/>
        <v>0</v>
      </c>
      <c r="G1697" s="11">
        <v>0</v>
      </c>
      <c r="H1697" s="13">
        <v>800000</v>
      </c>
      <c r="I1697" s="11">
        <v>0</v>
      </c>
      <c r="J1697" s="9"/>
      <c r="K1697" s="13">
        <v>0</v>
      </c>
      <c r="L1697" s="13">
        <f t="shared" si="292"/>
        <v>0</v>
      </c>
      <c r="M1697" s="11">
        <v>0</v>
      </c>
      <c r="N1697" s="8">
        <v>3568555.58</v>
      </c>
      <c r="O1697" s="9">
        <v>34.128005862416302</v>
      </c>
      <c r="P1697" s="13"/>
      <c r="Q1697" s="13"/>
      <c r="R1697" s="13">
        <f t="shared" si="293"/>
        <v>273024.04689933039</v>
      </c>
      <c r="S1697" s="11">
        <f t="shared" si="294"/>
        <v>0</v>
      </c>
      <c r="T1697" s="13">
        <f t="shared" si="295"/>
        <v>0</v>
      </c>
      <c r="U1697" s="14"/>
      <c r="V1697" s="13">
        <f t="shared" si="296"/>
        <v>0</v>
      </c>
      <c r="W1697" s="13">
        <v>1.8</v>
      </c>
    </row>
    <row r="1698" spans="1:23" hidden="1" x14ac:dyDescent="0.25">
      <c r="A1698" s="7" t="s">
        <v>11138</v>
      </c>
      <c r="B1698" s="7">
        <v>868</v>
      </c>
      <c r="C1698" s="7" t="s">
        <v>5385</v>
      </c>
      <c r="D1698" s="14">
        <v>1</v>
      </c>
      <c r="E1698" s="13">
        <f t="shared" si="297"/>
        <v>0</v>
      </c>
      <c r="F1698" s="14">
        <f t="shared" si="291"/>
        <v>0</v>
      </c>
      <c r="G1698" s="11">
        <v>139.99</v>
      </c>
      <c r="H1698" s="13">
        <v>800000</v>
      </c>
      <c r="I1698" s="11">
        <v>44.29</v>
      </c>
      <c r="J1698" s="9">
        <v>31.637974141010101</v>
      </c>
      <c r="K1698" s="13">
        <v>4.7832043956961598E-2</v>
      </c>
      <c r="L1698" s="13">
        <f t="shared" si="292"/>
        <v>1.5133089698220095E-2</v>
      </c>
      <c r="M1698" s="11">
        <v>139.99</v>
      </c>
      <c r="N1698" s="8">
        <v>292669.90999999997</v>
      </c>
      <c r="O1698" s="9">
        <v>2.7989589009659901</v>
      </c>
      <c r="P1698" s="13"/>
      <c r="Q1698" s="13"/>
      <c r="R1698" s="13">
        <f t="shared" si="293"/>
        <v>22391.671207727919</v>
      </c>
      <c r="S1698" s="11">
        <f t="shared" si="294"/>
        <v>10.710394014778732</v>
      </c>
      <c r="T1698" s="13">
        <f t="shared" si="295"/>
        <v>7.6508279268367244E-2</v>
      </c>
      <c r="U1698" s="14"/>
      <c r="V1698" s="13">
        <f t="shared" si="296"/>
        <v>0.08</v>
      </c>
      <c r="W1698" s="13">
        <v>95.7</v>
      </c>
    </row>
    <row r="1699" spans="1:23" hidden="1" x14ac:dyDescent="0.25">
      <c r="A1699" s="7" t="s">
        <v>11138</v>
      </c>
      <c r="B1699" s="7">
        <v>869</v>
      </c>
      <c r="C1699" s="7" t="s">
        <v>1318</v>
      </c>
      <c r="D1699" s="14">
        <v>1</v>
      </c>
      <c r="E1699" s="13">
        <f t="shared" si="297"/>
        <v>0</v>
      </c>
      <c r="F1699" s="14">
        <f t="shared" ref="F1699:F1730" si="298">W1699 * E1699</f>
        <v>0</v>
      </c>
      <c r="G1699" s="11">
        <v>224.99</v>
      </c>
      <c r="H1699" s="13">
        <v>800000</v>
      </c>
      <c r="I1699" s="11">
        <v>54.1</v>
      </c>
      <c r="J1699" s="9">
        <v>24.045513133917101</v>
      </c>
      <c r="K1699" s="13">
        <v>7.6875002284997496E-2</v>
      </c>
      <c r="L1699" s="13">
        <f t="shared" ref="L1699:L1730" si="299">J1699 * K1699%</f>
        <v>1.8484988771138144E-2</v>
      </c>
      <c r="M1699" s="11">
        <v>224.99</v>
      </c>
      <c r="N1699" s="8">
        <v>292669.90999999997</v>
      </c>
      <c r="O1699" s="9">
        <v>2.7989589009659901</v>
      </c>
      <c r="P1699" s="13"/>
      <c r="Q1699" s="13"/>
      <c r="R1699" s="13">
        <f t="shared" ref="R1699:R1730" si="300">H1699 * O1699%</f>
        <v>22391.671207727919</v>
      </c>
      <c r="S1699" s="11">
        <f t="shared" ref="S1699:S1730" si="301">K1699% * R1699</f>
        <v>17.213597752589965</v>
      </c>
      <c r="T1699" s="13">
        <f t="shared" ref="T1699:T1730" si="302">IFERROR((S1699 / M1699), 0)</f>
        <v>7.6508279268367327E-2</v>
      </c>
      <c r="U1699" s="14"/>
      <c r="V1699" s="13">
        <f t="shared" ref="V1699:V1730" si="303">ROUND((T1699 - U1699), 2)</f>
        <v>0.08</v>
      </c>
      <c r="W1699" s="13">
        <v>170.89</v>
      </c>
    </row>
    <row r="1700" spans="1:23" hidden="1" x14ac:dyDescent="0.25">
      <c r="A1700" s="7" t="s">
        <v>11138</v>
      </c>
      <c r="B1700" s="7" t="s">
        <v>11166</v>
      </c>
      <c r="C1700" s="7" t="s">
        <v>2250</v>
      </c>
      <c r="D1700" s="14">
        <v>3</v>
      </c>
      <c r="E1700" s="13">
        <f t="shared" si="297"/>
        <v>0</v>
      </c>
      <c r="F1700" s="14">
        <f t="shared" si="298"/>
        <v>0</v>
      </c>
      <c r="G1700" s="11">
        <v>296.87</v>
      </c>
      <c r="H1700" s="13">
        <v>800000</v>
      </c>
      <c r="I1700" s="11">
        <v>66.959999999999994</v>
      </c>
      <c r="J1700" s="9">
        <v>22.555327247616798</v>
      </c>
      <c r="K1700" s="13">
        <v>0.101435094574635</v>
      </c>
      <c r="L1700" s="13">
        <f t="shared" si="299"/>
        <v>2.2879017525238517E-2</v>
      </c>
      <c r="M1700" s="11">
        <v>98.956666666666706</v>
      </c>
      <c r="N1700" s="8">
        <v>292669.90999999997</v>
      </c>
      <c r="O1700" s="9">
        <v>2.7989589009659901</v>
      </c>
      <c r="P1700" s="13"/>
      <c r="Q1700" s="13"/>
      <c r="R1700" s="13">
        <f t="shared" si="300"/>
        <v>22391.671207727919</v>
      </c>
      <c r="S1700" s="11">
        <f t="shared" si="301"/>
        <v>22.713012866400128</v>
      </c>
      <c r="T1700" s="13">
        <f t="shared" si="302"/>
        <v>0.22952483780510108</v>
      </c>
      <c r="U1700" s="14"/>
      <c r="V1700" s="13">
        <f t="shared" si="303"/>
        <v>0.23</v>
      </c>
      <c r="W1700" s="13">
        <v>82.03</v>
      </c>
    </row>
    <row r="1701" spans="1:23" hidden="1" x14ac:dyDescent="0.25">
      <c r="A1701" s="7" t="s">
        <v>11138</v>
      </c>
      <c r="B1701" s="7" t="s">
        <v>11167</v>
      </c>
      <c r="C1701" s="7" t="s">
        <v>5381</v>
      </c>
      <c r="D1701" s="14">
        <v>4</v>
      </c>
      <c r="E1701" s="13">
        <f t="shared" si="297"/>
        <v>0</v>
      </c>
      <c r="F1701" s="14">
        <f t="shared" si="298"/>
        <v>0</v>
      </c>
      <c r="G1701" s="11">
        <v>457.97</v>
      </c>
      <c r="H1701" s="13">
        <v>800000</v>
      </c>
      <c r="I1701" s="11">
        <v>154.5</v>
      </c>
      <c r="J1701" s="9">
        <v>33.735834224949201</v>
      </c>
      <c r="K1701" s="13">
        <v>0.15648004265283</v>
      </c>
      <c r="L1701" s="13">
        <f t="shared" si="299"/>
        <v>5.2789847784488531E-2</v>
      </c>
      <c r="M1701" s="11">
        <v>114.49250000000001</v>
      </c>
      <c r="N1701" s="8">
        <v>292669.90999999997</v>
      </c>
      <c r="O1701" s="9">
        <v>2.7989589009659901</v>
      </c>
      <c r="P1701" s="13"/>
      <c r="Q1701" s="13"/>
      <c r="R1701" s="13">
        <f t="shared" si="300"/>
        <v>22391.671207727919</v>
      </c>
      <c r="S1701" s="11">
        <f t="shared" si="301"/>
        <v>35.0384966565341</v>
      </c>
      <c r="T1701" s="13">
        <f t="shared" si="302"/>
        <v>0.30603311707346853</v>
      </c>
      <c r="U1701" s="14"/>
      <c r="V1701" s="13">
        <f t="shared" si="303"/>
        <v>0.31</v>
      </c>
      <c r="W1701" s="13">
        <v>82.03</v>
      </c>
    </row>
    <row r="1702" spans="1:23" hidden="1" x14ac:dyDescent="0.25">
      <c r="A1702" s="7" t="s">
        <v>11138</v>
      </c>
      <c r="B1702" s="7" t="s">
        <v>11168</v>
      </c>
      <c r="C1702" s="7" t="s">
        <v>5761</v>
      </c>
      <c r="D1702" s="14">
        <v>1</v>
      </c>
      <c r="E1702" s="13">
        <f t="shared" si="297"/>
        <v>0</v>
      </c>
      <c r="F1702" s="14">
        <f t="shared" si="298"/>
        <v>0</v>
      </c>
      <c r="G1702" s="11">
        <v>119.99</v>
      </c>
      <c r="H1702" s="13">
        <v>800000</v>
      </c>
      <c r="I1702" s="11">
        <v>63.49</v>
      </c>
      <c r="J1702" s="9">
        <v>52.912742728560701</v>
      </c>
      <c r="K1702" s="13">
        <v>4.0998406703306102E-2</v>
      </c>
      <c r="L1702" s="13">
        <f t="shared" si="299"/>
        <v>2.1693381461729343E-2</v>
      </c>
      <c r="M1702" s="11">
        <v>119.99</v>
      </c>
      <c r="N1702" s="8">
        <v>292669.90999999997</v>
      </c>
      <c r="O1702" s="9">
        <v>2.7989589009659901</v>
      </c>
      <c r="P1702" s="13"/>
      <c r="Q1702" s="13"/>
      <c r="R1702" s="13">
        <f t="shared" si="300"/>
        <v>22391.671207727919</v>
      </c>
      <c r="S1702" s="11">
        <f t="shared" si="301"/>
        <v>9.1802284294113861</v>
      </c>
      <c r="T1702" s="13">
        <f t="shared" si="302"/>
        <v>7.6508279268367257E-2</v>
      </c>
      <c r="U1702" s="14"/>
      <c r="V1702" s="13">
        <f t="shared" si="303"/>
        <v>0.08</v>
      </c>
      <c r="W1702" s="13">
        <v>82.03</v>
      </c>
    </row>
    <row r="1703" spans="1:23" hidden="1" x14ac:dyDescent="0.25">
      <c r="A1703" s="7" t="s">
        <v>11138</v>
      </c>
      <c r="B1703" s="7" t="s">
        <v>11169</v>
      </c>
      <c r="C1703" s="7" t="s">
        <v>6303</v>
      </c>
      <c r="D1703" s="14">
        <v>1</v>
      </c>
      <c r="E1703" s="13">
        <f t="shared" si="297"/>
        <v>0</v>
      </c>
      <c r="F1703" s="14">
        <f t="shared" si="298"/>
        <v>0</v>
      </c>
      <c r="G1703" s="11">
        <v>75</v>
      </c>
      <c r="H1703" s="13">
        <v>800000</v>
      </c>
      <c r="I1703" s="11">
        <v>-30</v>
      </c>
      <c r="J1703" s="9">
        <v>-40</v>
      </c>
      <c r="K1703" s="13">
        <v>2.5626139701208101E-2</v>
      </c>
      <c r="L1703" s="13">
        <f t="shared" si="299"/>
        <v>-1.025045588048324E-2</v>
      </c>
      <c r="M1703" s="11">
        <v>75</v>
      </c>
      <c r="N1703" s="8">
        <v>292669.90999999997</v>
      </c>
      <c r="O1703" s="9">
        <v>2.7989589009659901</v>
      </c>
      <c r="P1703" s="13"/>
      <c r="Q1703" s="13"/>
      <c r="R1703" s="13">
        <f t="shared" si="300"/>
        <v>22391.671207727919</v>
      </c>
      <c r="S1703" s="11">
        <f t="shared" si="301"/>
        <v>5.7381209451275481</v>
      </c>
      <c r="T1703" s="13">
        <f t="shared" si="302"/>
        <v>7.6508279268367313E-2</v>
      </c>
      <c r="U1703" s="14"/>
      <c r="V1703" s="13">
        <f t="shared" si="303"/>
        <v>0.08</v>
      </c>
      <c r="W1703" s="13">
        <v>90</v>
      </c>
    </row>
    <row r="1704" spans="1:23" hidden="1" x14ac:dyDescent="0.25">
      <c r="A1704" s="7" t="s">
        <v>11138</v>
      </c>
      <c r="B1704" s="7">
        <v>881</v>
      </c>
      <c r="C1704" s="7" t="s">
        <v>5885</v>
      </c>
      <c r="D1704" s="14">
        <v>4</v>
      </c>
      <c r="E1704" s="13">
        <f t="shared" si="297"/>
        <v>0</v>
      </c>
      <c r="F1704" s="14">
        <f t="shared" si="298"/>
        <v>0</v>
      </c>
      <c r="G1704" s="11">
        <v>619.97</v>
      </c>
      <c r="H1704" s="13">
        <v>800000</v>
      </c>
      <c r="I1704" s="11">
        <v>197.61</v>
      </c>
      <c r="J1704" s="9">
        <v>31.874122941432699</v>
      </c>
      <c r="K1704" s="13">
        <v>0.21183250440744</v>
      </c>
      <c r="L1704" s="13">
        <f t="shared" si="299"/>
        <v>6.7519752884743267E-2</v>
      </c>
      <c r="M1704" s="11">
        <v>154.99250000000001</v>
      </c>
      <c r="N1704" s="8">
        <v>292669.90999999997</v>
      </c>
      <c r="O1704" s="9">
        <v>2.7989589009659901</v>
      </c>
      <c r="P1704" s="13"/>
      <c r="Q1704" s="13"/>
      <c r="R1704" s="13">
        <f t="shared" si="300"/>
        <v>22391.671207727919</v>
      </c>
      <c r="S1704" s="11">
        <f t="shared" si="301"/>
        <v>47.432837898009716</v>
      </c>
      <c r="T1704" s="13">
        <f t="shared" si="302"/>
        <v>0.30603311707346947</v>
      </c>
      <c r="U1704" s="14"/>
      <c r="V1704" s="13">
        <f t="shared" si="303"/>
        <v>0.31</v>
      </c>
      <c r="W1704" s="13">
        <v>109.37</v>
      </c>
    </row>
    <row r="1705" spans="1:23" hidden="1" x14ac:dyDescent="0.25">
      <c r="A1705" s="7" t="s">
        <v>11138</v>
      </c>
      <c r="B1705" s="7">
        <v>883</v>
      </c>
      <c r="C1705" s="7" t="s">
        <v>3474</v>
      </c>
      <c r="D1705" s="14">
        <v>6</v>
      </c>
      <c r="E1705" s="13">
        <f t="shared" si="297"/>
        <v>0</v>
      </c>
      <c r="F1705" s="14">
        <f t="shared" si="298"/>
        <v>0</v>
      </c>
      <c r="G1705" s="11">
        <v>1651.95</v>
      </c>
      <c r="H1705" s="13">
        <v>800000</v>
      </c>
      <c r="I1705" s="11">
        <v>455.73</v>
      </c>
      <c r="J1705" s="9">
        <v>27.5873967129756</v>
      </c>
      <c r="K1705" s="13">
        <v>0.56444135305880905</v>
      </c>
      <c r="L1705" s="13">
        <f t="shared" si="299"/>
        <v>0.15571467528042091</v>
      </c>
      <c r="M1705" s="11">
        <v>275.32499999999999</v>
      </c>
      <c r="N1705" s="8">
        <v>292669.90999999997</v>
      </c>
      <c r="O1705" s="9">
        <v>2.7989589009659901</v>
      </c>
      <c r="P1705" s="13"/>
      <c r="Q1705" s="13"/>
      <c r="R1705" s="13">
        <f t="shared" si="300"/>
        <v>22391.671207727919</v>
      </c>
      <c r="S1705" s="11">
        <f t="shared" si="301"/>
        <v>126.38785193737924</v>
      </c>
      <c r="T1705" s="13">
        <f t="shared" si="302"/>
        <v>0.45904967561020338</v>
      </c>
      <c r="U1705" s="14"/>
      <c r="V1705" s="13">
        <f t="shared" si="303"/>
        <v>0.46</v>
      </c>
      <c r="W1705" s="13">
        <v>199.37</v>
      </c>
    </row>
    <row r="1706" spans="1:23" hidden="1" x14ac:dyDescent="0.25">
      <c r="A1706" s="7" t="s">
        <v>11138</v>
      </c>
      <c r="B1706" s="7">
        <v>884</v>
      </c>
      <c r="C1706" s="7" t="s">
        <v>3981</v>
      </c>
      <c r="D1706" s="14">
        <v>3</v>
      </c>
      <c r="E1706" s="13">
        <f t="shared" si="297"/>
        <v>0</v>
      </c>
      <c r="F1706" s="14">
        <f t="shared" si="298"/>
        <v>0</v>
      </c>
      <c r="G1706" s="11">
        <v>854.98</v>
      </c>
      <c r="H1706" s="13">
        <v>800000</v>
      </c>
      <c r="I1706" s="11">
        <v>227.88</v>
      </c>
      <c r="J1706" s="9">
        <v>26.653255046901702</v>
      </c>
      <c r="K1706" s="13">
        <v>0.29213115895651898</v>
      </c>
      <c r="L1706" s="13">
        <f t="shared" si="299"/>
        <v>7.7862462868150822E-2</v>
      </c>
      <c r="M1706" s="11">
        <v>284.993333333333</v>
      </c>
      <c r="N1706" s="8">
        <v>292669.90999999997</v>
      </c>
      <c r="O1706" s="9">
        <v>2.7989589009659901</v>
      </c>
      <c r="P1706" s="13"/>
      <c r="Q1706" s="13"/>
      <c r="R1706" s="13">
        <f t="shared" si="300"/>
        <v>22391.671207727919</v>
      </c>
      <c r="S1706" s="11">
        <f t="shared" si="301"/>
        <v>65.413048608868735</v>
      </c>
      <c r="T1706" s="13">
        <f t="shared" si="302"/>
        <v>0.22952483780510238</v>
      </c>
      <c r="U1706" s="14"/>
      <c r="V1706" s="13">
        <f t="shared" si="303"/>
        <v>0.23</v>
      </c>
      <c r="W1706" s="13">
        <v>205.06</v>
      </c>
    </row>
    <row r="1707" spans="1:23" x14ac:dyDescent="0.25">
      <c r="A1707" s="15" t="s">
        <v>11138</v>
      </c>
      <c r="B1707" s="15" t="s">
        <v>11170</v>
      </c>
      <c r="C1707" s="7" t="s">
        <v>563</v>
      </c>
      <c r="D1707" s="14">
        <v>11</v>
      </c>
      <c r="E1707" s="13">
        <f t="shared" si="297"/>
        <v>1</v>
      </c>
      <c r="F1707" s="14">
        <f t="shared" si="298"/>
        <v>495.57</v>
      </c>
      <c r="G1707" s="11">
        <v>6936.96</v>
      </c>
      <c r="H1707" s="13">
        <v>800000</v>
      </c>
      <c r="I1707" s="11">
        <v>1611.05</v>
      </c>
      <c r="J1707" s="9">
        <v>23.224150059968601</v>
      </c>
      <c r="K1707" s="13">
        <v>2.3702334141559001</v>
      </c>
      <c r="L1707" s="13">
        <f t="shared" si="299"/>
        <v>0.55046656487508328</v>
      </c>
      <c r="M1707" s="11">
        <v>630.63272727272704</v>
      </c>
      <c r="N1707" s="8">
        <v>292669.90999999997</v>
      </c>
      <c r="O1707" s="9">
        <v>2.7989589009659901</v>
      </c>
      <c r="P1707" s="13"/>
      <c r="Q1707" s="13"/>
      <c r="R1707" s="13">
        <f t="shared" si="300"/>
        <v>22391.671207727919</v>
      </c>
      <c r="S1707" s="11">
        <f t="shared" si="301"/>
        <v>530.7348729534931</v>
      </c>
      <c r="T1707" s="13">
        <f t="shared" si="302"/>
        <v>0.84159107195204041</v>
      </c>
      <c r="U1707" s="14"/>
      <c r="V1707" s="13">
        <f t="shared" si="303"/>
        <v>0.84</v>
      </c>
      <c r="W1707" s="13">
        <v>495.57</v>
      </c>
    </row>
    <row r="1708" spans="1:23" hidden="1" x14ac:dyDescent="0.25">
      <c r="A1708" s="7" t="s">
        <v>11138</v>
      </c>
      <c r="B1708" s="7" t="s">
        <v>11171</v>
      </c>
      <c r="C1708" s="7" t="s">
        <v>3995</v>
      </c>
      <c r="D1708" s="14">
        <v>3</v>
      </c>
      <c r="E1708" s="13">
        <f t="shared" si="297"/>
        <v>0</v>
      </c>
      <c r="F1708" s="14">
        <f t="shared" si="298"/>
        <v>0</v>
      </c>
      <c r="G1708" s="11">
        <v>850.58</v>
      </c>
      <c r="H1708" s="13">
        <v>800000</v>
      </c>
      <c r="I1708" s="11">
        <v>229.25</v>
      </c>
      <c r="J1708" s="9">
        <v>26.952197324178801</v>
      </c>
      <c r="K1708" s="13">
        <v>0.29062775876071401</v>
      </c>
      <c r="L1708" s="13">
        <f t="shared" si="299"/>
        <v>7.8330567020025985E-2</v>
      </c>
      <c r="M1708" s="11">
        <v>283.52666666666698</v>
      </c>
      <c r="N1708" s="8">
        <v>292669.90999999997</v>
      </c>
      <c r="O1708" s="9">
        <v>2.7989589009659901</v>
      </c>
      <c r="P1708" s="13"/>
      <c r="Q1708" s="13"/>
      <c r="R1708" s="13">
        <f t="shared" si="300"/>
        <v>22391.671207727919</v>
      </c>
      <c r="S1708" s="11">
        <f t="shared" si="301"/>
        <v>65.076412180087758</v>
      </c>
      <c r="T1708" s="13">
        <f t="shared" si="302"/>
        <v>0.2295248378051013</v>
      </c>
      <c r="U1708" s="14"/>
      <c r="V1708" s="13">
        <f t="shared" si="303"/>
        <v>0.23</v>
      </c>
      <c r="W1708" s="13">
        <v>218.73</v>
      </c>
    </row>
    <row r="1709" spans="1:23" hidden="1" x14ac:dyDescent="0.25">
      <c r="A1709" s="7" t="s">
        <v>11138</v>
      </c>
      <c r="B1709" s="7" t="s">
        <v>11172</v>
      </c>
      <c r="C1709" s="7" t="s">
        <v>6067</v>
      </c>
      <c r="D1709" s="14">
        <v>1</v>
      </c>
      <c r="E1709" s="13">
        <f t="shared" si="297"/>
        <v>0</v>
      </c>
      <c r="F1709" s="14">
        <f t="shared" si="298"/>
        <v>0</v>
      </c>
      <c r="G1709" s="11">
        <v>269.99</v>
      </c>
      <c r="H1709" s="13">
        <v>800000</v>
      </c>
      <c r="I1709" s="11">
        <v>60.74</v>
      </c>
      <c r="J1709" s="9">
        <v>22.497129523315699</v>
      </c>
      <c r="K1709" s="13">
        <v>9.2250686105722304E-2</v>
      </c>
      <c r="L1709" s="13">
        <f t="shared" si="299"/>
        <v>2.0753756339351746E-2</v>
      </c>
      <c r="M1709" s="11">
        <v>269.99</v>
      </c>
      <c r="N1709" s="8">
        <v>292669.90999999997</v>
      </c>
      <c r="O1709" s="9">
        <v>2.7989589009659901</v>
      </c>
      <c r="P1709" s="13"/>
      <c r="Q1709" s="13"/>
      <c r="R1709" s="13">
        <f t="shared" si="300"/>
        <v>22391.671207727919</v>
      </c>
      <c r="S1709" s="11">
        <f t="shared" si="301"/>
        <v>20.656470319666482</v>
      </c>
      <c r="T1709" s="13">
        <f t="shared" si="302"/>
        <v>7.6508279268367285E-2</v>
      </c>
      <c r="U1709" s="14"/>
      <c r="V1709" s="13">
        <f t="shared" si="303"/>
        <v>0.08</v>
      </c>
      <c r="W1709" s="13">
        <v>239.24</v>
      </c>
    </row>
    <row r="1710" spans="1:23" hidden="1" x14ac:dyDescent="0.25">
      <c r="A1710" s="7" t="s">
        <v>11138</v>
      </c>
      <c r="B1710" s="7" t="s">
        <v>11173</v>
      </c>
      <c r="C1710" s="7" t="s">
        <v>7325</v>
      </c>
      <c r="D1710" s="14">
        <v>1</v>
      </c>
      <c r="E1710" s="13">
        <f t="shared" si="297"/>
        <v>0</v>
      </c>
      <c r="F1710" s="14">
        <f t="shared" si="298"/>
        <v>0</v>
      </c>
      <c r="G1710" s="11">
        <v>99.99</v>
      </c>
      <c r="H1710" s="13">
        <v>800000</v>
      </c>
      <c r="I1710" s="11">
        <v>-4.26</v>
      </c>
      <c r="J1710" s="9">
        <v>-4.2604260426042604</v>
      </c>
      <c r="K1710" s="13">
        <v>3.4164769449650599E-2</v>
      </c>
      <c r="L1710" s="13">
        <f t="shared" si="299"/>
        <v>-1.4555647350286184E-3</v>
      </c>
      <c r="M1710" s="11">
        <v>99.99</v>
      </c>
      <c r="N1710" s="8">
        <v>292669.90999999997</v>
      </c>
      <c r="O1710" s="9">
        <v>2.7989589009659901</v>
      </c>
      <c r="P1710" s="13"/>
      <c r="Q1710" s="13"/>
      <c r="R1710" s="13">
        <f t="shared" si="300"/>
        <v>22391.671207727919</v>
      </c>
      <c r="S1710" s="11">
        <f t="shared" si="301"/>
        <v>7.6500628440440375</v>
      </c>
      <c r="T1710" s="13">
        <f t="shared" si="302"/>
        <v>7.6508279268367216E-2</v>
      </c>
      <c r="U1710" s="14"/>
      <c r="V1710" s="13">
        <f t="shared" si="303"/>
        <v>0.08</v>
      </c>
      <c r="W1710" s="13">
        <v>134.43</v>
      </c>
    </row>
    <row r="1711" spans="1:23" hidden="1" x14ac:dyDescent="0.25">
      <c r="A1711" s="7" t="s">
        <v>11138</v>
      </c>
      <c r="B1711" s="7" t="s">
        <v>11174</v>
      </c>
      <c r="C1711" s="7" t="s">
        <v>5159</v>
      </c>
      <c r="D1711" s="14">
        <v>0</v>
      </c>
      <c r="E1711" s="13">
        <f t="shared" si="297"/>
        <v>0</v>
      </c>
      <c r="F1711" s="14">
        <f t="shared" si="298"/>
        <v>0</v>
      </c>
      <c r="G1711" s="11">
        <v>0</v>
      </c>
      <c r="H1711" s="13">
        <v>800000</v>
      </c>
      <c r="I1711" s="11">
        <v>0</v>
      </c>
      <c r="J1711" s="9"/>
      <c r="K1711" s="13">
        <v>0</v>
      </c>
      <c r="L1711" s="13">
        <f t="shared" si="299"/>
        <v>0</v>
      </c>
      <c r="M1711" s="11">
        <v>0</v>
      </c>
      <c r="N1711" s="8">
        <v>292669.90999999997</v>
      </c>
      <c r="O1711" s="9">
        <v>2.7989589009659901</v>
      </c>
      <c r="P1711" s="13"/>
      <c r="Q1711" s="13"/>
      <c r="R1711" s="13">
        <f t="shared" si="300"/>
        <v>22391.671207727919</v>
      </c>
      <c r="S1711" s="11">
        <f t="shared" si="301"/>
        <v>0</v>
      </c>
      <c r="T1711" s="13">
        <f t="shared" si="302"/>
        <v>0</v>
      </c>
      <c r="U1711" s="14"/>
      <c r="V1711" s="13">
        <f t="shared" si="303"/>
        <v>0</v>
      </c>
      <c r="W1711" s="13">
        <v>142.41</v>
      </c>
    </row>
    <row r="1712" spans="1:23" hidden="1" x14ac:dyDescent="0.25">
      <c r="A1712" s="7" t="s">
        <v>11138</v>
      </c>
      <c r="B1712" s="7">
        <v>9025</v>
      </c>
      <c r="C1712" s="7" t="s">
        <v>2985</v>
      </c>
      <c r="D1712" s="14">
        <v>6</v>
      </c>
      <c r="E1712" s="13">
        <f t="shared" si="297"/>
        <v>0</v>
      </c>
      <c r="F1712" s="14">
        <f t="shared" si="298"/>
        <v>0</v>
      </c>
      <c r="G1712" s="11">
        <v>2717.97</v>
      </c>
      <c r="H1712" s="13">
        <v>800000</v>
      </c>
      <c r="I1712" s="11">
        <v>632.86</v>
      </c>
      <c r="J1712" s="9">
        <v>23.284289377734101</v>
      </c>
      <c r="K1712" s="13">
        <v>0.92868105231590103</v>
      </c>
      <c r="L1712" s="13">
        <f t="shared" si="299"/>
        <v>0.21623678361742063</v>
      </c>
      <c r="M1712" s="11">
        <v>452.995</v>
      </c>
      <c r="N1712" s="8">
        <v>292669.90999999997</v>
      </c>
      <c r="O1712" s="9">
        <v>2.7989589009659901</v>
      </c>
      <c r="P1712" s="13"/>
      <c r="Q1712" s="13"/>
      <c r="R1712" s="13">
        <f t="shared" si="300"/>
        <v>22391.671207727919</v>
      </c>
      <c r="S1712" s="11">
        <f t="shared" si="301"/>
        <v>207.94720780304428</v>
      </c>
      <c r="T1712" s="13">
        <f t="shared" si="302"/>
        <v>0.45904967561020382</v>
      </c>
      <c r="U1712" s="14"/>
      <c r="V1712" s="13">
        <f t="shared" si="303"/>
        <v>0.46</v>
      </c>
      <c r="W1712" s="13">
        <v>350.89</v>
      </c>
    </row>
    <row r="1713" spans="1:23" hidden="1" x14ac:dyDescent="0.25">
      <c r="A1713" s="7" t="s">
        <v>11138</v>
      </c>
      <c r="B1713" s="7">
        <v>9027</v>
      </c>
      <c r="C1713" s="7" t="s">
        <v>1676</v>
      </c>
      <c r="D1713" s="14">
        <v>1</v>
      </c>
      <c r="E1713" s="13">
        <f t="shared" si="297"/>
        <v>0</v>
      </c>
      <c r="F1713" s="14">
        <f t="shared" si="298"/>
        <v>0</v>
      </c>
      <c r="G1713" s="11">
        <v>590</v>
      </c>
      <c r="H1713" s="13">
        <v>800000</v>
      </c>
      <c r="I1713" s="11">
        <v>159.37</v>
      </c>
      <c r="J1713" s="9">
        <v>27.011864406779701</v>
      </c>
      <c r="K1713" s="13">
        <v>0.20159229898283701</v>
      </c>
      <c r="L1713" s="13">
        <f t="shared" si="299"/>
        <v>5.445383845575387E-2</v>
      </c>
      <c r="M1713" s="11">
        <v>590</v>
      </c>
      <c r="N1713" s="8">
        <v>292669.90999999997</v>
      </c>
      <c r="O1713" s="9">
        <v>2.7989589009659901</v>
      </c>
      <c r="P1713" s="13"/>
      <c r="Q1713" s="13"/>
      <c r="R1713" s="13">
        <f t="shared" si="300"/>
        <v>22391.671207727919</v>
      </c>
      <c r="S1713" s="11">
        <f t="shared" si="301"/>
        <v>45.139884768336699</v>
      </c>
      <c r="T1713" s="13">
        <f t="shared" si="302"/>
        <v>7.6508279268367285E-2</v>
      </c>
      <c r="U1713" s="14"/>
      <c r="V1713" s="13">
        <f t="shared" si="303"/>
        <v>0.08</v>
      </c>
      <c r="W1713" s="13">
        <v>430.63</v>
      </c>
    </row>
    <row r="1714" spans="1:23" x14ac:dyDescent="0.25">
      <c r="A1714" s="15" t="s">
        <v>11138</v>
      </c>
      <c r="B1714" s="15">
        <v>9028</v>
      </c>
      <c r="C1714" s="7" t="s">
        <v>6834</v>
      </c>
      <c r="D1714" s="14">
        <v>9</v>
      </c>
      <c r="E1714" s="13">
        <f t="shared" si="297"/>
        <v>1</v>
      </c>
      <c r="F1714" s="14">
        <f t="shared" si="298"/>
        <v>218.73</v>
      </c>
      <c r="G1714" s="11">
        <v>2632.71</v>
      </c>
      <c r="H1714" s="13">
        <v>800000</v>
      </c>
      <c r="I1714" s="11">
        <v>771.38</v>
      </c>
      <c r="J1714" s="9">
        <v>29.2998469257913</v>
      </c>
      <c r="K1714" s="13">
        <v>0.899549256703568</v>
      </c>
      <c r="L1714" s="13">
        <f t="shared" si="299"/>
        <v>0.26356655523623884</v>
      </c>
      <c r="M1714" s="11">
        <v>292.52333333333303</v>
      </c>
      <c r="N1714" s="8">
        <v>292669.90999999997</v>
      </c>
      <c r="O1714" s="9">
        <v>2.7989589009659901</v>
      </c>
      <c r="P1714" s="13"/>
      <c r="Q1714" s="13"/>
      <c r="R1714" s="13">
        <f t="shared" si="300"/>
        <v>22391.671207727919</v>
      </c>
      <c r="S1714" s="11">
        <f t="shared" si="301"/>
        <v>201.42411191262335</v>
      </c>
      <c r="T1714" s="13">
        <f t="shared" si="302"/>
        <v>0.68857451341530662</v>
      </c>
      <c r="U1714" s="14"/>
      <c r="V1714" s="13">
        <f t="shared" si="303"/>
        <v>0.69</v>
      </c>
      <c r="W1714" s="13">
        <v>218.73</v>
      </c>
    </row>
    <row r="1715" spans="1:23" x14ac:dyDescent="0.25">
      <c r="A1715" s="15" t="s">
        <v>11138</v>
      </c>
      <c r="B1715" s="15">
        <v>9029</v>
      </c>
      <c r="C1715" s="7" t="s">
        <v>5487</v>
      </c>
      <c r="D1715" s="14">
        <v>8</v>
      </c>
      <c r="E1715" s="13">
        <f t="shared" si="297"/>
        <v>1</v>
      </c>
      <c r="F1715" s="14">
        <f t="shared" si="298"/>
        <v>254.05</v>
      </c>
      <c r="G1715" s="11">
        <v>2590.96</v>
      </c>
      <c r="H1715" s="13">
        <v>800000</v>
      </c>
      <c r="I1715" s="11">
        <v>674.71</v>
      </c>
      <c r="J1715" s="9">
        <v>26.040926915120298</v>
      </c>
      <c r="K1715" s="13">
        <v>0.88528403893656205</v>
      </c>
      <c r="L1715" s="13">
        <f t="shared" si="299"/>
        <v>0.23053616957069525</v>
      </c>
      <c r="M1715" s="11">
        <v>323.87</v>
      </c>
      <c r="N1715" s="8">
        <v>292669.90999999997</v>
      </c>
      <c r="O1715" s="9">
        <v>2.7989589009659901</v>
      </c>
      <c r="P1715" s="13"/>
      <c r="Q1715" s="13"/>
      <c r="R1715" s="13">
        <f t="shared" si="300"/>
        <v>22391.671207727919</v>
      </c>
      <c r="S1715" s="11">
        <f t="shared" si="301"/>
        <v>198.22989125316897</v>
      </c>
      <c r="T1715" s="13">
        <f t="shared" si="302"/>
        <v>0.6120662341469385</v>
      </c>
      <c r="U1715" s="14"/>
      <c r="V1715" s="13">
        <f t="shared" si="303"/>
        <v>0.61</v>
      </c>
      <c r="W1715" s="13">
        <v>254.05</v>
      </c>
    </row>
    <row r="1716" spans="1:23" hidden="1" x14ac:dyDescent="0.25">
      <c r="A1716" s="7" t="s">
        <v>11138</v>
      </c>
      <c r="B1716" s="7">
        <v>9030</v>
      </c>
      <c r="C1716" s="7" t="s">
        <v>7381</v>
      </c>
      <c r="D1716" s="14">
        <v>1</v>
      </c>
      <c r="E1716" s="13">
        <f t="shared" si="297"/>
        <v>0</v>
      </c>
      <c r="F1716" s="14">
        <f t="shared" si="298"/>
        <v>0</v>
      </c>
      <c r="G1716" s="11">
        <v>286.99</v>
      </c>
      <c r="H1716" s="13">
        <v>800000</v>
      </c>
      <c r="I1716" s="11">
        <v>2.02</v>
      </c>
      <c r="J1716" s="9">
        <v>0.70385727725704705</v>
      </c>
      <c r="K1716" s="13">
        <v>9.8059277771329501E-2</v>
      </c>
      <c r="L1716" s="13">
        <f t="shared" si="299"/>
        <v>6.9019736261920455E-4</v>
      </c>
      <c r="M1716" s="11">
        <v>286.99</v>
      </c>
      <c r="N1716" s="8">
        <v>292669.90999999997</v>
      </c>
      <c r="O1716" s="9">
        <v>2.7989589009659901</v>
      </c>
      <c r="P1716" s="13"/>
      <c r="Q1716" s="13"/>
      <c r="R1716" s="13">
        <f t="shared" si="300"/>
        <v>22391.671207727919</v>
      </c>
      <c r="S1716" s="11">
        <f t="shared" si="301"/>
        <v>21.95711106722873</v>
      </c>
      <c r="T1716" s="13">
        <f t="shared" si="302"/>
        <v>7.6508279268367299E-2</v>
      </c>
      <c r="U1716" s="14"/>
      <c r="V1716" s="13">
        <f t="shared" si="303"/>
        <v>0.08</v>
      </c>
      <c r="W1716" s="13">
        <v>288.23</v>
      </c>
    </row>
    <row r="1717" spans="1:23" hidden="1" x14ac:dyDescent="0.25">
      <c r="A1717" s="7" t="s">
        <v>11138</v>
      </c>
      <c r="B1717" s="7">
        <v>9031</v>
      </c>
      <c r="C1717" s="7" t="s">
        <v>2453</v>
      </c>
      <c r="D1717" s="14">
        <v>1</v>
      </c>
      <c r="E1717" s="13">
        <f t="shared" si="297"/>
        <v>0</v>
      </c>
      <c r="F1717" s="14">
        <f t="shared" si="298"/>
        <v>0</v>
      </c>
      <c r="G1717" s="11">
        <v>469.99</v>
      </c>
      <c r="H1717" s="13">
        <v>800000</v>
      </c>
      <c r="I1717" s="11">
        <v>183.88</v>
      </c>
      <c r="J1717" s="9">
        <v>39.124236685886899</v>
      </c>
      <c r="K1717" s="13">
        <v>0.16058705864227699</v>
      </c>
      <c r="L1717" s="13">
        <f t="shared" si="299"/>
        <v>6.2828460910108436E-2</v>
      </c>
      <c r="M1717" s="11">
        <v>469.99</v>
      </c>
      <c r="N1717" s="8">
        <v>292669.90999999997</v>
      </c>
      <c r="O1717" s="9">
        <v>2.7989589009659901</v>
      </c>
      <c r="P1717" s="13"/>
      <c r="Q1717" s="13"/>
      <c r="R1717" s="13">
        <f t="shared" si="300"/>
        <v>22391.671207727919</v>
      </c>
      <c r="S1717" s="11">
        <f t="shared" si="301"/>
        <v>35.958126173339885</v>
      </c>
      <c r="T1717" s="13">
        <f t="shared" si="302"/>
        <v>7.650827926836716E-2</v>
      </c>
      <c r="U1717" s="14"/>
      <c r="V1717" s="13">
        <f t="shared" si="303"/>
        <v>0.08</v>
      </c>
      <c r="W1717" s="13">
        <v>350.89</v>
      </c>
    </row>
    <row r="1718" spans="1:23" hidden="1" x14ac:dyDescent="0.25">
      <c r="A1718" s="7" t="s">
        <v>11138</v>
      </c>
      <c r="B1718" s="7">
        <v>9032</v>
      </c>
      <c r="C1718" s="7" t="s">
        <v>5724</v>
      </c>
      <c r="D1718" s="14">
        <v>1</v>
      </c>
      <c r="E1718" s="13">
        <f t="shared" si="297"/>
        <v>0</v>
      </c>
      <c r="F1718" s="14">
        <f t="shared" si="298"/>
        <v>0</v>
      </c>
      <c r="G1718" s="11">
        <v>799.99</v>
      </c>
      <c r="H1718" s="13">
        <v>800000</v>
      </c>
      <c r="I1718" s="11">
        <v>219.44</v>
      </c>
      <c r="J1718" s="9">
        <v>27.430342879285998</v>
      </c>
      <c r="K1718" s="13">
        <v>0.27334207332759303</v>
      </c>
      <c r="L1718" s="13">
        <f t="shared" si="299"/>
        <v>7.4978667947108127E-2</v>
      </c>
      <c r="M1718" s="11">
        <v>799.99</v>
      </c>
      <c r="N1718" s="8">
        <v>292669.90999999997</v>
      </c>
      <c r="O1718" s="9">
        <v>2.7989589009659901</v>
      </c>
      <c r="P1718" s="13"/>
      <c r="Q1718" s="13"/>
      <c r="R1718" s="13">
        <f t="shared" si="300"/>
        <v>22391.671207727919</v>
      </c>
      <c r="S1718" s="11">
        <f t="shared" si="301"/>
        <v>61.205858331901183</v>
      </c>
      <c r="T1718" s="13">
        <f t="shared" si="302"/>
        <v>7.6508279268367327E-2</v>
      </c>
      <c r="U1718" s="14"/>
      <c r="V1718" s="13">
        <f t="shared" si="303"/>
        <v>0.08</v>
      </c>
      <c r="W1718" s="13">
        <v>552.53</v>
      </c>
    </row>
    <row r="1719" spans="1:23" x14ac:dyDescent="0.25">
      <c r="A1719" s="15" t="s">
        <v>11138</v>
      </c>
      <c r="B1719" s="15">
        <v>9033</v>
      </c>
      <c r="C1719" s="7" t="s">
        <v>4430</v>
      </c>
      <c r="D1719" s="14">
        <v>7</v>
      </c>
      <c r="E1719" s="13">
        <f t="shared" si="297"/>
        <v>1</v>
      </c>
      <c r="F1719" s="14">
        <f t="shared" si="298"/>
        <v>210.76</v>
      </c>
      <c r="G1719" s="11">
        <v>2029.95</v>
      </c>
      <c r="H1719" s="13">
        <v>800000</v>
      </c>
      <c r="I1719" s="11">
        <v>620.36</v>
      </c>
      <c r="J1719" s="9">
        <v>30.560358629522899</v>
      </c>
      <c r="K1719" s="13">
        <v>0.69359709715289797</v>
      </c>
      <c r="L1719" s="13">
        <f t="shared" si="299"/>
        <v>0.21196576033388598</v>
      </c>
      <c r="M1719" s="11">
        <v>289.99285714285702</v>
      </c>
      <c r="N1719" s="8">
        <v>292669.90999999997</v>
      </c>
      <c r="O1719" s="9">
        <v>2.7989589009659901</v>
      </c>
      <c r="P1719" s="13"/>
      <c r="Q1719" s="13"/>
      <c r="R1719" s="13">
        <f t="shared" si="300"/>
        <v>22391.671207727919</v>
      </c>
      <c r="S1719" s="11">
        <f t="shared" si="301"/>
        <v>155.30798150082208</v>
      </c>
      <c r="T1719" s="13">
        <f t="shared" si="302"/>
        <v>0.53555795487857094</v>
      </c>
      <c r="U1719" s="14"/>
      <c r="V1719" s="13">
        <f t="shared" si="303"/>
        <v>0.54</v>
      </c>
      <c r="W1719" s="13">
        <v>210.76</v>
      </c>
    </row>
    <row r="1720" spans="1:23" hidden="1" x14ac:dyDescent="0.25">
      <c r="A1720" s="7" t="s">
        <v>11138</v>
      </c>
      <c r="B1720" s="7">
        <v>9042</v>
      </c>
      <c r="C1720" s="7" t="s">
        <v>6890</v>
      </c>
      <c r="D1720" s="14">
        <v>2</v>
      </c>
      <c r="E1720" s="13">
        <f t="shared" si="297"/>
        <v>0</v>
      </c>
      <c r="F1720" s="14">
        <f t="shared" si="298"/>
        <v>0</v>
      </c>
      <c r="G1720" s="11">
        <v>873.98</v>
      </c>
      <c r="H1720" s="13">
        <v>800000</v>
      </c>
      <c r="I1720" s="11">
        <v>247.4</v>
      </c>
      <c r="J1720" s="9">
        <v>28.307283919540499</v>
      </c>
      <c r="K1720" s="13">
        <v>0.298623114347491</v>
      </c>
      <c r="L1720" s="13">
        <f t="shared" si="299"/>
        <v>8.4532092827718355E-2</v>
      </c>
      <c r="M1720" s="11">
        <v>436.99</v>
      </c>
      <c r="N1720" s="8">
        <v>292669.90999999997</v>
      </c>
      <c r="O1720" s="9">
        <v>2.7989589009659901</v>
      </c>
      <c r="P1720" s="13"/>
      <c r="Q1720" s="13"/>
      <c r="R1720" s="13">
        <f t="shared" si="300"/>
        <v>22391.671207727919</v>
      </c>
      <c r="S1720" s="11">
        <f t="shared" si="301"/>
        <v>66.866705914967568</v>
      </c>
      <c r="T1720" s="13">
        <f t="shared" si="302"/>
        <v>0.1530165585367344</v>
      </c>
      <c r="U1720" s="14"/>
      <c r="V1720" s="13">
        <f t="shared" si="303"/>
        <v>0.15</v>
      </c>
      <c r="W1720" s="13">
        <v>313.29000000000002</v>
      </c>
    </row>
    <row r="1721" spans="1:23" hidden="1" x14ac:dyDescent="0.25">
      <c r="A1721" s="7" t="s">
        <v>11138</v>
      </c>
      <c r="B1721" s="7">
        <v>9043</v>
      </c>
      <c r="C1721" s="7" t="s">
        <v>3200</v>
      </c>
      <c r="D1721" s="14">
        <v>2</v>
      </c>
      <c r="E1721" s="13">
        <f t="shared" si="297"/>
        <v>0</v>
      </c>
      <c r="F1721" s="14">
        <f t="shared" si="298"/>
        <v>0</v>
      </c>
      <c r="G1721" s="11">
        <v>944.29</v>
      </c>
      <c r="H1721" s="13">
        <v>800000</v>
      </c>
      <c r="I1721" s="11">
        <v>243.42</v>
      </c>
      <c r="J1721" s="9">
        <v>25.778097830115701</v>
      </c>
      <c r="K1721" s="13">
        <v>0.32264676611271698</v>
      </c>
      <c r="L1721" s="13">
        <f t="shared" si="299"/>
        <v>8.3172199014240777E-2</v>
      </c>
      <c r="M1721" s="11">
        <v>472.14499999999998</v>
      </c>
      <c r="N1721" s="8">
        <v>292669.90999999997</v>
      </c>
      <c r="O1721" s="9">
        <v>2.7989589009659901</v>
      </c>
      <c r="P1721" s="13"/>
      <c r="Q1721" s="13"/>
      <c r="R1721" s="13">
        <f t="shared" si="300"/>
        <v>22391.671207727919</v>
      </c>
      <c r="S1721" s="11">
        <f t="shared" si="301"/>
        <v>72.246003030326492</v>
      </c>
      <c r="T1721" s="13">
        <f t="shared" si="302"/>
        <v>0.15301655853673446</v>
      </c>
      <c r="U1721" s="14"/>
      <c r="V1721" s="13">
        <f t="shared" si="303"/>
        <v>0.15</v>
      </c>
      <c r="W1721" s="13">
        <v>341.77</v>
      </c>
    </row>
    <row r="1722" spans="1:23" hidden="1" x14ac:dyDescent="0.25">
      <c r="A1722" s="7" t="s">
        <v>11138</v>
      </c>
      <c r="B1722" s="7" t="s">
        <v>11175</v>
      </c>
      <c r="C1722" s="7" t="s">
        <v>1430</v>
      </c>
      <c r="D1722" s="14">
        <v>6</v>
      </c>
      <c r="E1722" s="13">
        <f t="shared" si="297"/>
        <v>0</v>
      </c>
      <c r="F1722" s="14">
        <f t="shared" si="298"/>
        <v>0</v>
      </c>
      <c r="G1722" s="11">
        <v>3558.95</v>
      </c>
      <c r="H1722" s="13">
        <v>800000</v>
      </c>
      <c r="I1722" s="11">
        <v>1009.41</v>
      </c>
      <c r="J1722" s="9">
        <v>28.362578850503699</v>
      </c>
      <c r="K1722" s="13">
        <v>1.21602866519486</v>
      </c>
      <c r="L1722" s="13">
        <f t="shared" si="299"/>
        <v>0.34489708901061983</v>
      </c>
      <c r="M1722" s="11">
        <v>593.15833333333296</v>
      </c>
      <c r="N1722" s="8">
        <v>292669.90999999997</v>
      </c>
      <c r="O1722" s="9">
        <v>2.7989589009659901</v>
      </c>
      <c r="P1722" s="13"/>
      <c r="Q1722" s="13"/>
      <c r="R1722" s="13">
        <f t="shared" si="300"/>
        <v>22391.671207727919</v>
      </c>
      <c r="S1722" s="11">
        <f t="shared" si="301"/>
        <v>272.28914050215559</v>
      </c>
      <c r="T1722" s="13">
        <f t="shared" si="302"/>
        <v>0.45904967561020371</v>
      </c>
      <c r="U1722" s="14"/>
      <c r="V1722" s="13">
        <f t="shared" si="303"/>
        <v>0.46</v>
      </c>
      <c r="W1722" s="13">
        <v>431.77</v>
      </c>
    </row>
    <row r="1723" spans="1:23" hidden="1" x14ac:dyDescent="0.25">
      <c r="A1723" s="7" t="s">
        <v>11138</v>
      </c>
      <c r="B1723" s="7">
        <v>91724</v>
      </c>
      <c r="C1723" s="7" t="s">
        <v>4115</v>
      </c>
      <c r="D1723" s="14">
        <v>1</v>
      </c>
      <c r="E1723" s="13">
        <f t="shared" si="297"/>
        <v>0</v>
      </c>
      <c r="F1723" s="14">
        <f t="shared" si="298"/>
        <v>0</v>
      </c>
      <c r="G1723" s="11">
        <v>125</v>
      </c>
      <c r="H1723" s="13">
        <v>800000</v>
      </c>
      <c r="I1723" s="11">
        <v>53.33</v>
      </c>
      <c r="J1723" s="9">
        <v>42.664000000000001</v>
      </c>
      <c r="K1723" s="13">
        <v>4.2710232835346799E-2</v>
      </c>
      <c r="L1723" s="13">
        <f t="shared" si="299"/>
        <v>1.8221893736872361E-2</v>
      </c>
      <c r="M1723" s="11">
        <v>125</v>
      </c>
      <c r="N1723" s="8">
        <v>292669.90999999997</v>
      </c>
      <c r="O1723" s="9">
        <v>2.7989589009659901</v>
      </c>
      <c r="P1723" s="13"/>
      <c r="Q1723" s="13"/>
      <c r="R1723" s="13">
        <f t="shared" si="300"/>
        <v>22391.671207727919</v>
      </c>
      <c r="S1723" s="11">
        <f t="shared" si="301"/>
        <v>9.5635349085459058</v>
      </c>
      <c r="T1723" s="13">
        <f t="shared" si="302"/>
        <v>7.6508279268367244E-2</v>
      </c>
      <c r="U1723" s="14"/>
      <c r="V1723" s="13">
        <f t="shared" si="303"/>
        <v>0.08</v>
      </c>
      <c r="W1723" s="13">
        <v>85</v>
      </c>
    </row>
    <row r="1724" spans="1:23" hidden="1" x14ac:dyDescent="0.25">
      <c r="A1724" s="7" t="s">
        <v>11138</v>
      </c>
      <c r="B1724" s="7" t="s">
        <v>11176</v>
      </c>
      <c r="C1724" s="7" t="s">
        <v>3678</v>
      </c>
      <c r="D1724" s="14">
        <v>3</v>
      </c>
      <c r="E1724" s="13">
        <f t="shared" si="297"/>
        <v>0</v>
      </c>
      <c r="F1724" s="14">
        <f t="shared" si="298"/>
        <v>0</v>
      </c>
      <c r="G1724" s="11">
        <v>1681.7</v>
      </c>
      <c r="H1724" s="13">
        <v>800000</v>
      </c>
      <c r="I1724" s="11">
        <v>453.77</v>
      </c>
      <c r="J1724" s="9">
        <v>26.9828150086222</v>
      </c>
      <c r="K1724" s="13">
        <v>0.574606388473622</v>
      </c>
      <c r="L1724" s="13">
        <f t="shared" si="299"/>
        <v>0.15504497882956247</v>
      </c>
      <c r="M1724" s="11">
        <v>560.56666666666695</v>
      </c>
      <c r="N1724" s="8">
        <v>292669.90999999997</v>
      </c>
      <c r="O1724" s="9">
        <v>2.7989589009659901</v>
      </c>
      <c r="P1724" s="13"/>
      <c r="Q1724" s="13"/>
      <c r="R1724" s="13">
        <f t="shared" si="300"/>
        <v>22391.671207727919</v>
      </c>
      <c r="S1724" s="11">
        <f t="shared" si="301"/>
        <v>128.66397324561325</v>
      </c>
      <c r="T1724" s="13">
        <f t="shared" si="302"/>
        <v>0.22952483780510172</v>
      </c>
      <c r="U1724" s="14"/>
      <c r="V1724" s="13">
        <f t="shared" si="303"/>
        <v>0.23</v>
      </c>
      <c r="W1724" s="13">
        <v>431.77</v>
      </c>
    </row>
    <row r="1725" spans="1:23" hidden="1" x14ac:dyDescent="0.25">
      <c r="A1725" s="7" t="s">
        <v>11138</v>
      </c>
      <c r="B1725" s="7" t="s">
        <v>11177</v>
      </c>
      <c r="C1725" s="7" t="s">
        <v>7045</v>
      </c>
      <c r="D1725" s="14">
        <v>1</v>
      </c>
      <c r="E1725" s="13">
        <f t="shared" si="297"/>
        <v>0</v>
      </c>
      <c r="F1725" s="14">
        <f t="shared" si="298"/>
        <v>0</v>
      </c>
      <c r="G1725" s="11">
        <v>422.99</v>
      </c>
      <c r="H1725" s="13">
        <v>800000</v>
      </c>
      <c r="I1725" s="11">
        <v>99.45</v>
      </c>
      <c r="J1725" s="9">
        <v>23.511194118064299</v>
      </c>
      <c r="K1725" s="13">
        <v>0.14452801109618699</v>
      </c>
      <c r="L1725" s="13">
        <f t="shared" si="299"/>
        <v>3.3980261243802032E-2</v>
      </c>
      <c r="M1725" s="11">
        <v>422.99</v>
      </c>
      <c r="N1725" s="8">
        <v>292669.90999999997</v>
      </c>
      <c r="O1725" s="9">
        <v>2.7989589009659901</v>
      </c>
      <c r="P1725" s="13"/>
      <c r="Q1725" s="13"/>
      <c r="R1725" s="13">
        <f t="shared" si="300"/>
        <v>22391.671207727919</v>
      </c>
      <c r="S1725" s="11">
        <f t="shared" si="301"/>
        <v>32.362237047726715</v>
      </c>
      <c r="T1725" s="13">
        <f t="shared" si="302"/>
        <v>7.6508279268367368E-2</v>
      </c>
      <c r="U1725" s="14"/>
      <c r="V1725" s="13">
        <f t="shared" si="303"/>
        <v>0.08</v>
      </c>
      <c r="W1725" s="13">
        <v>323.54000000000002</v>
      </c>
    </row>
    <row r="1726" spans="1:23" x14ac:dyDescent="0.25">
      <c r="A1726" s="15" t="s">
        <v>11138</v>
      </c>
      <c r="B1726" s="15">
        <v>92724</v>
      </c>
      <c r="C1726" s="7" t="s">
        <v>6601</v>
      </c>
      <c r="D1726" s="14">
        <v>7</v>
      </c>
      <c r="E1726" s="13">
        <v>2</v>
      </c>
      <c r="F1726" s="14">
        <f t="shared" si="298"/>
        <v>273.42</v>
      </c>
      <c r="G1726" s="11">
        <v>1262.93</v>
      </c>
      <c r="H1726" s="13">
        <v>800000</v>
      </c>
      <c r="I1726" s="11">
        <v>433.24</v>
      </c>
      <c r="J1726" s="9">
        <v>34.304355744182203</v>
      </c>
      <c r="K1726" s="13">
        <v>0.43152027483795702</v>
      </c>
      <c r="L1726" s="13">
        <f t="shared" si="299"/>
        <v>0.14803025018868554</v>
      </c>
      <c r="M1726" s="11">
        <v>180.418571428571</v>
      </c>
      <c r="N1726" s="8">
        <v>292669.90999999997</v>
      </c>
      <c r="O1726" s="9">
        <v>2.7989589009659901</v>
      </c>
      <c r="P1726" s="13"/>
      <c r="Q1726" s="13"/>
      <c r="R1726" s="13">
        <f t="shared" si="300"/>
        <v>22391.671207727919</v>
      </c>
      <c r="S1726" s="11">
        <f t="shared" si="301"/>
        <v>96.624601136399193</v>
      </c>
      <c r="T1726" s="13">
        <f t="shared" si="302"/>
        <v>0.53555795487857283</v>
      </c>
      <c r="U1726" s="14"/>
      <c r="V1726" s="13">
        <f t="shared" si="303"/>
        <v>0.54</v>
      </c>
      <c r="W1726" s="13">
        <v>136.71</v>
      </c>
    </row>
    <row r="1727" spans="1:23" x14ac:dyDescent="0.25">
      <c r="A1727" s="15" t="s">
        <v>11138</v>
      </c>
      <c r="B1727" s="15">
        <v>92725</v>
      </c>
      <c r="C1727" s="7" t="s">
        <v>4859</v>
      </c>
      <c r="D1727" s="14">
        <v>38</v>
      </c>
      <c r="E1727" s="13">
        <f t="shared" ref="E1727:E1737" si="304">IF((V1727 &lt; 0), 0, ROUND((T1727 - U1727), 0))</f>
        <v>3</v>
      </c>
      <c r="F1727" s="14">
        <f t="shared" si="298"/>
        <v>492.15000000000003</v>
      </c>
      <c r="G1727" s="11">
        <v>8121.68</v>
      </c>
      <c r="H1727" s="13">
        <v>800000</v>
      </c>
      <c r="I1727" s="11">
        <v>2768.3</v>
      </c>
      <c r="J1727" s="9">
        <v>34.085312398420001</v>
      </c>
      <c r="K1727" s="13">
        <v>2.7750307505134399</v>
      </c>
      <c r="L1727" s="13">
        <f t="shared" si="299"/>
        <v>0.94587790046472509</v>
      </c>
      <c r="M1727" s="11">
        <v>213.728421052632</v>
      </c>
      <c r="N1727" s="8">
        <v>292669.90999999997</v>
      </c>
      <c r="O1727" s="9">
        <v>2.7989589009659901</v>
      </c>
      <c r="P1727" s="13"/>
      <c r="Q1727" s="13"/>
      <c r="R1727" s="13">
        <f t="shared" si="300"/>
        <v>22391.671207727919</v>
      </c>
      <c r="S1727" s="11">
        <f t="shared" si="301"/>
        <v>621.37576156831392</v>
      </c>
      <c r="T1727" s="13">
        <f t="shared" si="302"/>
        <v>2.9073146121979545</v>
      </c>
      <c r="U1727" s="14"/>
      <c r="V1727" s="13">
        <f t="shared" si="303"/>
        <v>2.91</v>
      </c>
      <c r="W1727" s="13">
        <v>164.05</v>
      </c>
    </row>
    <row r="1728" spans="1:23" hidden="1" x14ac:dyDescent="0.25">
      <c r="A1728" s="7" t="s">
        <v>11138</v>
      </c>
      <c r="B1728" s="7">
        <v>92726</v>
      </c>
      <c r="C1728" s="7" t="s">
        <v>3796</v>
      </c>
      <c r="D1728" s="14">
        <v>6</v>
      </c>
      <c r="E1728" s="13">
        <f t="shared" si="304"/>
        <v>0</v>
      </c>
      <c r="F1728" s="14">
        <f t="shared" si="298"/>
        <v>0</v>
      </c>
      <c r="G1728" s="11">
        <v>1852.95</v>
      </c>
      <c r="H1728" s="13">
        <v>800000</v>
      </c>
      <c r="I1728" s="11">
        <v>681.03</v>
      </c>
      <c r="J1728" s="9">
        <v>36.753824981785797</v>
      </c>
      <c r="K1728" s="13">
        <v>0.63311940745804696</v>
      </c>
      <c r="L1728" s="13">
        <f t="shared" si="299"/>
        <v>0.23269559894284988</v>
      </c>
      <c r="M1728" s="11">
        <v>308.82499999999999</v>
      </c>
      <c r="N1728" s="8">
        <v>292669.90999999997</v>
      </c>
      <c r="O1728" s="9">
        <v>2.7989589009659901</v>
      </c>
      <c r="P1728" s="13"/>
      <c r="Q1728" s="13"/>
      <c r="R1728" s="13">
        <f t="shared" si="300"/>
        <v>22391.671207727919</v>
      </c>
      <c r="S1728" s="11">
        <f t="shared" si="301"/>
        <v>141.76601607032111</v>
      </c>
      <c r="T1728" s="13">
        <f t="shared" si="302"/>
        <v>0.4590496756102036</v>
      </c>
      <c r="U1728" s="14"/>
      <c r="V1728" s="13">
        <f t="shared" si="303"/>
        <v>0.46</v>
      </c>
      <c r="W1728" s="13">
        <v>227.85</v>
      </c>
    </row>
    <row r="1729" spans="1:23" hidden="1" x14ac:dyDescent="0.25">
      <c r="A1729" s="7" t="s">
        <v>11138</v>
      </c>
      <c r="B1729" s="7">
        <v>953</v>
      </c>
      <c r="C1729" s="7" t="s">
        <v>1492</v>
      </c>
      <c r="D1729" s="14">
        <v>1</v>
      </c>
      <c r="E1729" s="13">
        <f t="shared" si="304"/>
        <v>0</v>
      </c>
      <c r="F1729" s="14">
        <f t="shared" si="298"/>
        <v>0</v>
      </c>
      <c r="G1729" s="11">
        <v>299.99</v>
      </c>
      <c r="H1729" s="13">
        <v>800000</v>
      </c>
      <c r="I1729" s="11">
        <v>100.83</v>
      </c>
      <c r="J1729" s="9">
        <v>33.611120370678996</v>
      </c>
      <c r="K1729" s="13">
        <v>0.102501141986206</v>
      </c>
      <c r="L1729" s="13">
        <f t="shared" si="299"/>
        <v>3.4451782214304283E-2</v>
      </c>
      <c r="M1729" s="11">
        <v>299.99</v>
      </c>
      <c r="N1729" s="8">
        <v>292669.90999999997</v>
      </c>
      <c r="O1729" s="9">
        <v>2.7989589009659901</v>
      </c>
      <c r="P1729" s="13"/>
      <c r="Q1729" s="13"/>
      <c r="R1729" s="13">
        <f t="shared" si="300"/>
        <v>22391.671207727919</v>
      </c>
      <c r="S1729" s="11">
        <f t="shared" si="301"/>
        <v>22.951718697717602</v>
      </c>
      <c r="T1729" s="13">
        <f t="shared" si="302"/>
        <v>7.6508279268367618E-2</v>
      </c>
      <c r="U1729" s="14"/>
      <c r="V1729" s="13">
        <f t="shared" si="303"/>
        <v>0.08</v>
      </c>
      <c r="W1729" s="13">
        <v>205.06</v>
      </c>
    </row>
    <row r="1730" spans="1:23" hidden="1" x14ac:dyDescent="0.25">
      <c r="A1730" s="7" t="s">
        <v>11138</v>
      </c>
      <c r="B1730" s="7">
        <v>956</v>
      </c>
      <c r="C1730" s="7" t="s">
        <v>1451</v>
      </c>
      <c r="D1730" s="14">
        <v>6</v>
      </c>
      <c r="E1730" s="13">
        <f t="shared" si="304"/>
        <v>0</v>
      </c>
      <c r="F1730" s="14">
        <f t="shared" si="298"/>
        <v>0</v>
      </c>
      <c r="G1730" s="11">
        <v>1509.46</v>
      </c>
      <c r="H1730" s="13">
        <v>800000</v>
      </c>
      <c r="I1730" s="11">
        <v>480.13</v>
      </c>
      <c r="J1730" s="9">
        <v>31.808063810899299</v>
      </c>
      <c r="K1730" s="13">
        <v>0.51575510444514105</v>
      </c>
      <c r="L1730" s="13">
        <f t="shared" si="299"/>
        <v>0.16405171272988078</v>
      </c>
      <c r="M1730" s="11">
        <v>251.57666666666699</v>
      </c>
      <c r="N1730" s="8">
        <v>292669.90999999997</v>
      </c>
      <c r="O1730" s="9">
        <v>2.7989589009659901</v>
      </c>
      <c r="P1730" s="13"/>
      <c r="Q1730" s="13"/>
      <c r="R1730" s="13">
        <f t="shared" si="300"/>
        <v>22391.671207727919</v>
      </c>
      <c r="S1730" s="11">
        <f t="shared" si="301"/>
        <v>115.4861872244297</v>
      </c>
      <c r="T1730" s="13">
        <f t="shared" si="302"/>
        <v>0.45904967561020316</v>
      </c>
      <c r="U1730" s="14"/>
      <c r="V1730" s="13">
        <f t="shared" si="303"/>
        <v>0.46</v>
      </c>
      <c r="W1730" s="13">
        <v>191.39</v>
      </c>
    </row>
    <row r="1731" spans="1:23" hidden="1" x14ac:dyDescent="0.25">
      <c r="A1731" s="7" t="s">
        <v>11138</v>
      </c>
      <c r="B1731" s="7">
        <v>957</v>
      </c>
      <c r="C1731" s="7" t="s">
        <v>7502</v>
      </c>
      <c r="D1731" s="14">
        <v>3</v>
      </c>
      <c r="E1731" s="13">
        <f t="shared" si="304"/>
        <v>0</v>
      </c>
      <c r="F1731" s="14">
        <f t="shared" ref="F1731:F1762" si="305">W1731 * E1731</f>
        <v>0</v>
      </c>
      <c r="G1731" s="11">
        <v>782.97</v>
      </c>
      <c r="H1731" s="13">
        <v>800000</v>
      </c>
      <c r="I1731" s="11">
        <v>224.61</v>
      </c>
      <c r="J1731" s="9">
        <v>28.6869228706081</v>
      </c>
      <c r="K1731" s="13">
        <v>0.26752664802473197</v>
      </c>
      <c r="L1731" s="13">
        <f t="shared" ref="L1731:L1762" si="306">J1731 * K1731%</f>
        <v>7.6745163177178069E-2</v>
      </c>
      <c r="M1731" s="11">
        <v>260.99</v>
      </c>
      <c r="N1731" s="8">
        <v>292669.90999999997</v>
      </c>
      <c r="O1731" s="9">
        <v>2.7989589009659901</v>
      </c>
      <c r="P1731" s="13"/>
      <c r="Q1731" s="13"/>
      <c r="R1731" s="13">
        <f t="shared" ref="R1731:R1762" si="307">H1731 * O1731%</f>
        <v>22391.671207727919</v>
      </c>
      <c r="S1731" s="11">
        <f t="shared" ref="S1731:S1762" si="308">K1731% * R1731</f>
        <v>59.90368741875352</v>
      </c>
      <c r="T1731" s="13">
        <f t="shared" ref="T1731:T1762" si="309">IFERROR((S1731 / M1731), 0)</f>
        <v>0.2295248378051018</v>
      </c>
      <c r="U1731" s="14"/>
      <c r="V1731" s="13">
        <f t="shared" ref="V1731:V1762" si="310">ROUND((T1731 - U1731), 2)</f>
        <v>0.23</v>
      </c>
      <c r="W1731" s="13">
        <v>191.39</v>
      </c>
    </row>
    <row r="1732" spans="1:23" hidden="1" x14ac:dyDescent="0.25">
      <c r="A1732" s="7" t="s">
        <v>11138</v>
      </c>
      <c r="B1732" s="7">
        <v>958</v>
      </c>
      <c r="C1732" s="7" t="s">
        <v>1031</v>
      </c>
      <c r="D1732" s="14">
        <v>3</v>
      </c>
      <c r="E1732" s="13">
        <f t="shared" si="304"/>
        <v>0</v>
      </c>
      <c r="F1732" s="14">
        <f t="shared" si="305"/>
        <v>0</v>
      </c>
      <c r="G1732" s="11">
        <v>719.97</v>
      </c>
      <c r="H1732" s="13">
        <v>800000</v>
      </c>
      <c r="I1732" s="11">
        <v>236.62</v>
      </c>
      <c r="J1732" s="9">
        <v>32.865258274650301</v>
      </c>
      <c r="K1732" s="13">
        <v>0.246000690675717</v>
      </c>
      <c r="L1732" s="13">
        <f t="shared" si="306"/>
        <v>8.0848762347997982E-2</v>
      </c>
      <c r="M1732" s="11">
        <v>239.99</v>
      </c>
      <c r="N1732" s="8">
        <v>292669.90999999997</v>
      </c>
      <c r="O1732" s="9">
        <v>2.7989589009659901</v>
      </c>
      <c r="P1732" s="13"/>
      <c r="Q1732" s="13"/>
      <c r="R1732" s="13">
        <f t="shared" si="307"/>
        <v>22391.671207727919</v>
      </c>
      <c r="S1732" s="11">
        <f t="shared" si="308"/>
        <v>55.083665824846342</v>
      </c>
      <c r="T1732" s="13">
        <f t="shared" si="309"/>
        <v>0.22952483780510163</v>
      </c>
      <c r="U1732" s="14"/>
      <c r="V1732" s="13">
        <f t="shared" si="310"/>
        <v>0.23</v>
      </c>
      <c r="W1732" s="13">
        <v>170.89</v>
      </c>
    </row>
    <row r="1733" spans="1:23" hidden="1" x14ac:dyDescent="0.25">
      <c r="A1733" s="7" t="s">
        <v>11138</v>
      </c>
      <c r="B1733" s="7" t="s">
        <v>11178</v>
      </c>
      <c r="C1733" s="7" t="s">
        <v>7473</v>
      </c>
      <c r="D1733" s="14">
        <v>5</v>
      </c>
      <c r="E1733" s="13">
        <f t="shared" si="304"/>
        <v>0</v>
      </c>
      <c r="F1733" s="14">
        <f t="shared" si="305"/>
        <v>0</v>
      </c>
      <c r="G1733" s="11">
        <v>1211.96</v>
      </c>
      <c r="H1733" s="13">
        <v>800000</v>
      </c>
      <c r="I1733" s="11">
        <v>427.68</v>
      </c>
      <c r="J1733" s="9">
        <v>35.288293343014601</v>
      </c>
      <c r="K1733" s="13">
        <v>0.41410475029701599</v>
      </c>
      <c r="L1733" s="13">
        <f t="shared" si="306"/>
        <v>0.14613049903216913</v>
      </c>
      <c r="M1733" s="11">
        <v>242.392</v>
      </c>
      <c r="N1733" s="8">
        <v>292669.90999999997</v>
      </c>
      <c r="O1733" s="9">
        <v>2.7989589009659901</v>
      </c>
      <c r="P1733" s="13"/>
      <c r="Q1733" s="13"/>
      <c r="R1733" s="13">
        <f t="shared" si="307"/>
        <v>22391.671207727919</v>
      </c>
      <c r="S1733" s="11">
        <f t="shared" si="308"/>
        <v>92.724974142090517</v>
      </c>
      <c r="T1733" s="13">
        <f t="shared" si="309"/>
        <v>0.38254139634183687</v>
      </c>
      <c r="U1733" s="14"/>
      <c r="V1733" s="13">
        <f t="shared" si="310"/>
        <v>0.38</v>
      </c>
      <c r="W1733" s="13">
        <v>162.91</v>
      </c>
    </row>
    <row r="1734" spans="1:23" x14ac:dyDescent="0.25">
      <c r="A1734" s="15" t="s">
        <v>11138</v>
      </c>
      <c r="B1734" s="15" t="s">
        <v>11179</v>
      </c>
      <c r="C1734" s="7" t="s">
        <v>7583</v>
      </c>
      <c r="D1734" s="14">
        <v>11</v>
      </c>
      <c r="E1734" s="13">
        <f t="shared" si="304"/>
        <v>1</v>
      </c>
      <c r="F1734" s="14">
        <f t="shared" si="305"/>
        <v>37.590000000000003</v>
      </c>
      <c r="G1734" s="11">
        <v>519.45000000000005</v>
      </c>
      <c r="H1734" s="13">
        <v>800000</v>
      </c>
      <c r="I1734" s="11">
        <v>124.6</v>
      </c>
      <c r="J1734" s="9">
        <v>23.986909230917298</v>
      </c>
      <c r="K1734" s="13">
        <v>0.17748664357056701</v>
      </c>
      <c r="L1734" s="13">
        <f t="shared" si="306"/>
        <v>4.2573560090273618E-2</v>
      </c>
      <c r="M1734" s="11">
        <v>47.222727272727298</v>
      </c>
      <c r="N1734" s="8">
        <v>292669.90999999997</v>
      </c>
      <c r="O1734" s="9">
        <v>2.7989589009659901</v>
      </c>
      <c r="P1734" s="13"/>
      <c r="Q1734" s="13"/>
      <c r="R1734" s="13">
        <f t="shared" si="307"/>
        <v>22391.671207727919</v>
      </c>
      <c r="S1734" s="11">
        <f t="shared" si="308"/>
        <v>39.742225665953328</v>
      </c>
      <c r="T1734" s="13">
        <f t="shared" si="309"/>
        <v>0.84159107195203842</v>
      </c>
      <c r="U1734" s="14"/>
      <c r="V1734" s="13">
        <f t="shared" si="310"/>
        <v>0.84</v>
      </c>
      <c r="W1734" s="13">
        <v>37.590000000000003</v>
      </c>
    </row>
    <row r="1735" spans="1:23" hidden="1" x14ac:dyDescent="0.25">
      <c r="A1735" s="7" t="s">
        <v>11138</v>
      </c>
      <c r="B1735" s="7" t="s">
        <v>11180</v>
      </c>
      <c r="C1735" s="7" t="s">
        <v>3940</v>
      </c>
      <c r="D1735" s="14">
        <v>1</v>
      </c>
      <c r="E1735" s="13">
        <f t="shared" si="304"/>
        <v>0</v>
      </c>
      <c r="F1735" s="14">
        <f t="shared" si="305"/>
        <v>0</v>
      </c>
      <c r="G1735" s="11">
        <v>189.99</v>
      </c>
      <c r="H1735" s="13">
        <v>800000</v>
      </c>
      <c r="I1735" s="11">
        <v>39.99</v>
      </c>
      <c r="J1735" s="9">
        <v>21.048476235591298</v>
      </c>
      <c r="K1735" s="13">
        <v>6.4916137091100307E-2</v>
      </c>
      <c r="L1735" s="13">
        <f t="shared" si="306"/>
        <v>1.3663857688684116E-2</v>
      </c>
      <c r="M1735" s="11">
        <v>189.99</v>
      </c>
      <c r="N1735" s="8">
        <v>292669.90999999997</v>
      </c>
      <c r="O1735" s="9">
        <v>2.7989589009659901</v>
      </c>
      <c r="P1735" s="13"/>
      <c r="Q1735" s="13"/>
      <c r="R1735" s="13">
        <f t="shared" si="307"/>
        <v>22391.671207727919</v>
      </c>
      <c r="S1735" s="11">
        <f t="shared" si="308"/>
        <v>14.535807978197091</v>
      </c>
      <c r="T1735" s="13">
        <f t="shared" si="309"/>
        <v>7.650827926836723E-2</v>
      </c>
      <c r="U1735" s="14"/>
      <c r="V1735" s="13">
        <f t="shared" si="310"/>
        <v>0.08</v>
      </c>
      <c r="W1735" s="13">
        <v>150</v>
      </c>
    </row>
    <row r="1736" spans="1:23" hidden="1" x14ac:dyDescent="0.25">
      <c r="A1736" s="7" t="s">
        <v>11138</v>
      </c>
      <c r="B1736" s="7" t="s">
        <v>11181</v>
      </c>
      <c r="C1736" s="7" t="s">
        <v>5643</v>
      </c>
      <c r="D1736" s="14">
        <v>3</v>
      </c>
      <c r="E1736" s="13">
        <f t="shared" si="304"/>
        <v>0</v>
      </c>
      <c r="F1736" s="14">
        <f t="shared" si="305"/>
        <v>0</v>
      </c>
      <c r="G1736" s="11">
        <v>1193.99</v>
      </c>
      <c r="H1736" s="13">
        <v>800000</v>
      </c>
      <c r="I1736" s="11">
        <v>308.81</v>
      </c>
      <c r="J1736" s="9">
        <v>25.863700701010899</v>
      </c>
      <c r="K1736" s="13">
        <v>0.40796472722460603</v>
      </c>
      <c r="L1736" s="13">
        <f t="shared" si="306"/>
        <v>0.10551477601506763</v>
      </c>
      <c r="M1736" s="11">
        <v>397.99666666666701</v>
      </c>
      <c r="N1736" s="8">
        <v>292669.90999999997</v>
      </c>
      <c r="O1736" s="9">
        <v>2.7989589009659901</v>
      </c>
      <c r="P1736" s="13"/>
      <c r="Q1736" s="13"/>
      <c r="R1736" s="13">
        <f t="shared" si="307"/>
        <v>22391.671207727919</v>
      </c>
      <c r="S1736" s="11">
        <f t="shared" si="308"/>
        <v>91.350120363637856</v>
      </c>
      <c r="T1736" s="13">
        <f t="shared" si="309"/>
        <v>0.22952483780510166</v>
      </c>
      <c r="U1736" s="14"/>
      <c r="V1736" s="13">
        <f t="shared" si="310"/>
        <v>0.23</v>
      </c>
      <c r="W1736" s="13">
        <v>295.06</v>
      </c>
    </row>
    <row r="1737" spans="1:23" hidden="1" x14ac:dyDescent="0.25">
      <c r="A1737" s="7" t="s">
        <v>11138</v>
      </c>
      <c r="B1737" s="7">
        <v>997</v>
      </c>
      <c r="C1737" s="7" t="s">
        <v>2715</v>
      </c>
      <c r="D1737" s="14">
        <v>5</v>
      </c>
      <c r="E1737" s="13">
        <f t="shared" si="304"/>
        <v>0</v>
      </c>
      <c r="F1737" s="14">
        <f t="shared" si="305"/>
        <v>0</v>
      </c>
      <c r="G1737" s="11">
        <v>1394.96</v>
      </c>
      <c r="H1737" s="13">
        <v>800000</v>
      </c>
      <c r="I1737" s="11">
        <v>398.11</v>
      </c>
      <c r="J1737" s="9">
        <v>28.539169581923499</v>
      </c>
      <c r="K1737" s="13">
        <v>0.476632531167963</v>
      </c>
      <c r="L1737" s="13">
        <f t="shared" si="306"/>
        <v>0.13602696635263933</v>
      </c>
      <c r="M1737" s="11">
        <v>278.99200000000002</v>
      </c>
      <c r="N1737" s="8">
        <v>292669.90999999997</v>
      </c>
      <c r="O1737" s="9">
        <v>2.7989589009659901</v>
      </c>
      <c r="P1737" s="13"/>
      <c r="Q1737" s="13"/>
      <c r="R1737" s="13">
        <f t="shared" si="307"/>
        <v>22391.671207727919</v>
      </c>
      <c r="S1737" s="11">
        <f t="shared" si="308"/>
        <v>106.72598924820157</v>
      </c>
      <c r="T1737" s="13">
        <f t="shared" si="309"/>
        <v>0.3825413963418362</v>
      </c>
      <c r="U1737" s="14"/>
      <c r="V1737" s="13">
        <f t="shared" si="310"/>
        <v>0.38</v>
      </c>
      <c r="W1737" s="13">
        <v>199.37</v>
      </c>
    </row>
    <row r="1738" spans="1:23" x14ac:dyDescent="0.25">
      <c r="A1738" s="15" t="s">
        <v>11138</v>
      </c>
      <c r="B1738" s="15" t="s">
        <v>11182</v>
      </c>
      <c r="C1738" s="7" t="s">
        <v>2922</v>
      </c>
      <c r="D1738" s="14">
        <v>11</v>
      </c>
      <c r="E1738" s="13">
        <v>2</v>
      </c>
      <c r="F1738" s="14">
        <f t="shared" si="305"/>
        <v>314.44</v>
      </c>
      <c r="G1738" s="11">
        <v>2342.91</v>
      </c>
      <c r="H1738" s="13">
        <v>800000</v>
      </c>
      <c r="I1738" s="11">
        <v>861.41</v>
      </c>
      <c r="J1738" s="9">
        <v>36.766670508043397</v>
      </c>
      <c r="K1738" s="13">
        <v>0.80052985289809997</v>
      </c>
      <c r="L1738" s="13">
        <f t="shared" si="306"/>
        <v>0.29432817333356887</v>
      </c>
      <c r="M1738" s="11">
        <v>212.99181818181799</v>
      </c>
      <c r="N1738" s="8">
        <v>292669.90999999997</v>
      </c>
      <c r="O1738" s="9">
        <v>2.7989589009659901</v>
      </c>
      <c r="P1738" s="13"/>
      <c r="Q1738" s="13"/>
      <c r="R1738" s="13">
        <f t="shared" si="307"/>
        <v>22391.671207727919</v>
      </c>
      <c r="S1738" s="11">
        <f t="shared" si="308"/>
        <v>179.2520125806505</v>
      </c>
      <c r="T1738" s="13">
        <f t="shared" si="309"/>
        <v>0.84159107195204141</v>
      </c>
      <c r="U1738" s="14"/>
      <c r="V1738" s="13">
        <f t="shared" si="310"/>
        <v>0.84</v>
      </c>
      <c r="W1738" s="13">
        <v>157.22</v>
      </c>
    </row>
    <row r="1739" spans="1:23" x14ac:dyDescent="0.25">
      <c r="A1739" s="15" t="s">
        <v>11138</v>
      </c>
      <c r="B1739" s="15" t="s">
        <v>11183</v>
      </c>
      <c r="C1739" s="7" t="s">
        <v>5428</v>
      </c>
      <c r="D1739" s="14">
        <v>19</v>
      </c>
      <c r="E1739" s="13">
        <v>2</v>
      </c>
      <c r="F1739" s="14">
        <f t="shared" si="305"/>
        <v>314.44</v>
      </c>
      <c r="G1739" s="11">
        <v>4063.84</v>
      </c>
      <c r="H1739" s="13">
        <v>800000</v>
      </c>
      <c r="I1739" s="11">
        <v>1376.28</v>
      </c>
      <c r="J1739" s="9">
        <v>33.866490806724698</v>
      </c>
      <c r="K1739" s="13">
        <v>1.38854042084477</v>
      </c>
      <c r="L1739" s="13">
        <f t="shared" si="306"/>
        <v>0.47024991397305049</v>
      </c>
      <c r="M1739" s="11">
        <v>213.886315789474</v>
      </c>
      <c r="N1739" s="8">
        <v>292669.90999999997</v>
      </c>
      <c r="O1739" s="9">
        <v>2.7989589009659901</v>
      </c>
      <c r="P1739" s="13"/>
      <c r="Q1739" s="13"/>
      <c r="R1739" s="13">
        <f t="shared" si="307"/>
        <v>22391.671207727919</v>
      </c>
      <c r="S1739" s="11">
        <f t="shared" si="308"/>
        <v>310.91740562196247</v>
      </c>
      <c r="T1739" s="13">
        <f t="shared" si="309"/>
        <v>1.4536573060989799</v>
      </c>
      <c r="U1739" s="14"/>
      <c r="V1739" s="13">
        <f t="shared" si="310"/>
        <v>1.45</v>
      </c>
      <c r="W1739" s="13">
        <v>157.22</v>
      </c>
    </row>
    <row r="1740" spans="1:23" hidden="1" x14ac:dyDescent="0.25">
      <c r="A1740" s="7" t="s">
        <v>11138</v>
      </c>
      <c r="B1740" s="7" t="s">
        <v>11184</v>
      </c>
      <c r="C1740" s="7" t="s">
        <v>1309</v>
      </c>
      <c r="D1740" s="14">
        <v>3</v>
      </c>
      <c r="E1740" s="13">
        <f t="shared" ref="E1740:E1786" si="311">IF((V1740 &lt; 0), 0, ROUND((T1740 - U1740), 0))</f>
        <v>0</v>
      </c>
      <c r="F1740" s="14">
        <f t="shared" si="305"/>
        <v>0</v>
      </c>
      <c r="G1740" s="11">
        <v>649.98</v>
      </c>
      <c r="H1740" s="13">
        <v>800000</v>
      </c>
      <c r="I1740" s="11">
        <v>262.45999999999998</v>
      </c>
      <c r="J1740" s="9">
        <v>40.379703990891997</v>
      </c>
      <c r="K1740" s="13">
        <v>0.22208637710654999</v>
      </c>
      <c r="L1740" s="13">
        <f t="shared" si="306"/>
        <v>8.967782167972102E-2</v>
      </c>
      <c r="M1740" s="11">
        <v>216.66</v>
      </c>
      <c r="N1740" s="8">
        <v>292669.90999999997</v>
      </c>
      <c r="O1740" s="9">
        <v>2.7989589009659901</v>
      </c>
      <c r="P1740" s="13"/>
      <c r="Q1740" s="13"/>
      <c r="R1740" s="13">
        <f t="shared" si="307"/>
        <v>22391.671207727919</v>
      </c>
      <c r="S1740" s="11">
        <f t="shared" si="308"/>
        <v>49.728851358853404</v>
      </c>
      <c r="T1740" s="13">
        <f t="shared" si="309"/>
        <v>0.22952483780510202</v>
      </c>
      <c r="U1740" s="14"/>
      <c r="V1740" s="13">
        <f t="shared" si="310"/>
        <v>0.23</v>
      </c>
      <c r="W1740" s="13">
        <v>157.22</v>
      </c>
    </row>
    <row r="1741" spans="1:23" hidden="1" x14ac:dyDescent="0.25">
      <c r="A1741" s="7" t="s">
        <v>11138</v>
      </c>
      <c r="B1741" s="7" t="s">
        <v>11185</v>
      </c>
      <c r="C1741" s="7" t="s">
        <v>5034</v>
      </c>
      <c r="D1741" s="14">
        <v>5.5</v>
      </c>
      <c r="E1741" s="13">
        <f t="shared" si="311"/>
        <v>0</v>
      </c>
      <c r="F1741" s="14">
        <f t="shared" si="305"/>
        <v>0</v>
      </c>
      <c r="G1741" s="11">
        <v>52.95</v>
      </c>
      <c r="H1741" s="13">
        <v>800000</v>
      </c>
      <c r="I1741" s="11">
        <v>15.7</v>
      </c>
      <c r="J1741" s="9">
        <v>29.650613786591101</v>
      </c>
      <c r="K1741" s="13">
        <v>1.80920546290529E-2</v>
      </c>
      <c r="L1741" s="13">
        <f t="shared" si="306"/>
        <v>5.3644052441195527E-3</v>
      </c>
      <c r="M1741" s="11">
        <v>9.6272727272727305</v>
      </c>
      <c r="N1741" s="8">
        <v>292669.90999999997</v>
      </c>
      <c r="O1741" s="9">
        <v>2.7989589009659901</v>
      </c>
      <c r="P1741" s="13"/>
      <c r="Q1741" s="13"/>
      <c r="R1741" s="13">
        <f t="shared" si="307"/>
        <v>22391.671207727919</v>
      </c>
      <c r="S1741" s="11">
        <f t="shared" si="308"/>
        <v>4.0511133872600444</v>
      </c>
      <c r="T1741" s="13">
        <f t="shared" si="309"/>
        <v>0.4207955359760196</v>
      </c>
      <c r="U1741" s="14"/>
      <c r="V1741" s="13">
        <f t="shared" si="310"/>
        <v>0.42</v>
      </c>
      <c r="W1741" s="13">
        <v>6.84</v>
      </c>
    </row>
    <row r="1742" spans="1:23" hidden="1" x14ac:dyDescent="0.25">
      <c r="A1742" s="7" t="s">
        <v>11138</v>
      </c>
      <c r="B1742" s="7" t="s">
        <v>734</v>
      </c>
      <c r="C1742" s="7" t="s">
        <v>734</v>
      </c>
      <c r="D1742" s="14">
        <v>3</v>
      </c>
      <c r="E1742" s="13">
        <f t="shared" si="311"/>
        <v>0</v>
      </c>
      <c r="F1742" s="14">
        <f t="shared" si="305"/>
        <v>0</v>
      </c>
      <c r="G1742" s="11">
        <v>301.23</v>
      </c>
      <c r="H1742" s="13">
        <v>800000</v>
      </c>
      <c r="I1742" s="11">
        <v>94.87</v>
      </c>
      <c r="J1742" s="9">
        <v>31.494207084287801</v>
      </c>
      <c r="K1742" s="13">
        <v>0.102924827495932</v>
      </c>
      <c r="L1742" s="13">
        <f t="shared" si="306"/>
        <v>3.2415358312714818E-2</v>
      </c>
      <c r="M1742" s="11">
        <v>100.41</v>
      </c>
      <c r="N1742" s="8">
        <v>292669.90999999997</v>
      </c>
      <c r="O1742" s="9">
        <v>2.7989589009659901</v>
      </c>
      <c r="P1742" s="13"/>
      <c r="Q1742" s="13"/>
      <c r="R1742" s="13">
        <f t="shared" si="307"/>
        <v>22391.671207727919</v>
      </c>
      <c r="S1742" s="11">
        <f t="shared" si="308"/>
        <v>23.046588964010233</v>
      </c>
      <c r="T1742" s="13">
        <f t="shared" si="309"/>
        <v>0.22952483780510141</v>
      </c>
      <c r="U1742" s="14"/>
      <c r="V1742" s="13">
        <f t="shared" si="310"/>
        <v>0.23</v>
      </c>
      <c r="W1742" s="13">
        <v>78.61</v>
      </c>
    </row>
    <row r="1743" spans="1:23" hidden="1" x14ac:dyDescent="0.25">
      <c r="A1743" s="7" t="s">
        <v>11138</v>
      </c>
      <c r="B1743" s="7" t="s">
        <v>5180</v>
      </c>
      <c r="C1743" s="7" t="s">
        <v>5180</v>
      </c>
      <c r="D1743" s="14">
        <v>1</v>
      </c>
      <c r="E1743" s="13">
        <f t="shared" si="311"/>
        <v>0</v>
      </c>
      <c r="F1743" s="14">
        <f t="shared" si="305"/>
        <v>0</v>
      </c>
      <c r="G1743" s="11">
        <v>109.99</v>
      </c>
      <c r="H1743" s="13">
        <v>800000</v>
      </c>
      <c r="I1743" s="11">
        <v>34.799999999999997</v>
      </c>
      <c r="J1743" s="9">
        <v>31.6392399309028</v>
      </c>
      <c r="K1743" s="13">
        <v>3.7581588076478399E-2</v>
      </c>
      <c r="L1743" s="13">
        <f t="shared" si="306"/>
        <v>1.189052882136056E-2</v>
      </c>
      <c r="M1743" s="11">
        <v>109.99</v>
      </c>
      <c r="N1743" s="8">
        <v>292669.90999999997</v>
      </c>
      <c r="O1743" s="9">
        <v>2.7989589009659901</v>
      </c>
      <c r="P1743" s="13"/>
      <c r="Q1743" s="13"/>
      <c r="R1743" s="13">
        <f t="shared" si="307"/>
        <v>22391.671207727919</v>
      </c>
      <c r="S1743" s="11">
        <f t="shared" si="308"/>
        <v>8.4151456367277238</v>
      </c>
      <c r="T1743" s="13">
        <f t="shared" si="309"/>
        <v>7.6508279268367341E-2</v>
      </c>
      <c r="U1743" s="14"/>
      <c r="V1743" s="13">
        <f t="shared" si="310"/>
        <v>0.08</v>
      </c>
      <c r="W1743" s="13">
        <v>78.61</v>
      </c>
    </row>
    <row r="1744" spans="1:23" hidden="1" x14ac:dyDescent="0.25">
      <c r="A1744" s="7" t="s">
        <v>11138</v>
      </c>
      <c r="B1744" s="7" t="s">
        <v>579</v>
      </c>
      <c r="C1744" s="7" t="s">
        <v>579</v>
      </c>
      <c r="D1744" s="14">
        <v>1</v>
      </c>
      <c r="E1744" s="13">
        <f t="shared" si="311"/>
        <v>0</v>
      </c>
      <c r="F1744" s="14">
        <f t="shared" si="305"/>
        <v>0</v>
      </c>
      <c r="G1744" s="11">
        <v>109.99</v>
      </c>
      <c r="H1744" s="13">
        <v>800000</v>
      </c>
      <c r="I1744" s="11">
        <v>57.53</v>
      </c>
      <c r="J1744" s="9">
        <v>52.304754977725203</v>
      </c>
      <c r="K1744" s="13">
        <v>3.7581588076478399E-2</v>
      </c>
      <c r="L1744" s="13">
        <f t="shared" si="306"/>
        <v>1.9656957560140017E-2</v>
      </c>
      <c r="M1744" s="11">
        <v>109.99</v>
      </c>
      <c r="N1744" s="8">
        <v>292669.90999999997</v>
      </c>
      <c r="O1744" s="9">
        <v>2.7989589009659901</v>
      </c>
      <c r="P1744" s="13"/>
      <c r="Q1744" s="13"/>
      <c r="R1744" s="13">
        <f t="shared" si="307"/>
        <v>22391.671207727919</v>
      </c>
      <c r="S1744" s="11">
        <f t="shared" si="308"/>
        <v>8.4151456367277238</v>
      </c>
      <c r="T1744" s="13">
        <f t="shared" si="309"/>
        <v>7.6508279268367341E-2</v>
      </c>
      <c r="U1744" s="14"/>
      <c r="V1744" s="13">
        <f t="shared" si="310"/>
        <v>0.08</v>
      </c>
      <c r="W1744" s="13">
        <v>78.61</v>
      </c>
    </row>
    <row r="1745" spans="1:23" hidden="1" x14ac:dyDescent="0.25">
      <c r="A1745" s="7" t="s">
        <v>11138</v>
      </c>
      <c r="B1745" s="7" t="s">
        <v>6046</v>
      </c>
      <c r="C1745" s="7" t="s">
        <v>6046</v>
      </c>
      <c r="D1745" s="14">
        <v>1</v>
      </c>
      <c r="E1745" s="13">
        <f t="shared" si="311"/>
        <v>0</v>
      </c>
      <c r="F1745" s="14">
        <f t="shared" si="305"/>
        <v>0</v>
      </c>
      <c r="G1745" s="11">
        <v>100</v>
      </c>
      <c r="H1745" s="13">
        <v>800000</v>
      </c>
      <c r="I1745" s="11">
        <v>44.02</v>
      </c>
      <c r="J1745" s="9">
        <v>44.02</v>
      </c>
      <c r="K1745" s="13">
        <v>3.4168186268277501E-2</v>
      </c>
      <c r="L1745" s="13">
        <f t="shared" si="306"/>
        <v>1.5040835595295758E-2</v>
      </c>
      <c r="M1745" s="11">
        <v>100</v>
      </c>
      <c r="N1745" s="8">
        <v>292669.90999999997</v>
      </c>
      <c r="O1745" s="9">
        <v>2.7989589009659901</v>
      </c>
      <c r="P1745" s="13"/>
      <c r="Q1745" s="13"/>
      <c r="R1745" s="13">
        <f t="shared" si="307"/>
        <v>22391.671207727919</v>
      </c>
      <c r="S1745" s="11">
        <f t="shared" si="308"/>
        <v>7.6508279268367376</v>
      </c>
      <c r="T1745" s="13">
        <f t="shared" si="309"/>
        <v>7.6508279268367382E-2</v>
      </c>
      <c r="U1745" s="14"/>
      <c r="V1745" s="13">
        <f t="shared" si="310"/>
        <v>0.08</v>
      </c>
      <c r="W1745" s="13">
        <v>78.61</v>
      </c>
    </row>
    <row r="1746" spans="1:23" hidden="1" x14ac:dyDescent="0.25">
      <c r="A1746" s="7" t="s">
        <v>11138</v>
      </c>
      <c r="B1746" s="7" t="s">
        <v>5965</v>
      </c>
      <c r="C1746" s="7" t="s">
        <v>5965</v>
      </c>
      <c r="D1746" s="14">
        <v>1</v>
      </c>
      <c r="E1746" s="13">
        <f t="shared" si="311"/>
        <v>0</v>
      </c>
      <c r="F1746" s="14">
        <f t="shared" si="305"/>
        <v>0</v>
      </c>
      <c r="G1746" s="11">
        <v>105</v>
      </c>
      <c r="H1746" s="13">
        <v>800000</v>
      </c>
      <c r="I1746" s="11">
        <v>22.81</v>
      </c>
      <c r="J1746" s="9">
        <v>21.7238095238095</v>
      </c>
      <c r="K1746" s="13">
        <v>3.5876595581691297E-2</v>
      </c>
      <c r="L1746" s="13">
        <f t="shared" si="306"/>
        <v>7.793763287794072E-3</v>
      </c>
      <c r="M1746" s="11">
        <v>105</v>
      </c>
      <c r="N1746" s="8">
        <v>292669.90999999997</v>
      </c>
      <c r="O1746" s="9">
        <v>2.7989589009659901</v>
      </c>
      <c r="P1746" s="13"/>
      <c r="Q1746" s="13"/>
      <c r="R1746" s="13">
        <f t="shared" si="307"/>
        <v>22391.671207727919</v>
      </c>
      <c r="S1746" s="11">
        <f t="shared" si="308"/>
        <v>8.0333693231785563</v>
      </c>
      <c r="T1746" s="13">
        <f t="shared" si="309"/>
        <v>7.6508279268367202E-2</v>
      </c>
      <c r="U1746" s="14"/>
      <c r="V1746" s="13">
        <f t="shared" si="310"/>
        <v>0.08</v>
      </c>
      <c r="W1746" s="13">
        <v>78.61</v>
      </c>
    </row>
    <row r="1747" spans="1:23" hidden="1" x14ac:dyDescent="0.25">
      <c r="A1747" s="7" t="s">
        <v>11138</v>
      </c>
      <c r="B1747" s="7" t="s">
        <v>2063</v>
      </c>
      <c r="C1747" s="7" t="s">
        <v>2063</v>
      </c>
      <c r="D1747" s="14">
        <v>2</v>
      </c>
      <c r="E1747" s="13">
        <f t="shared" si="311"/>
        <v>0</v>
      </c>
      <c r="F1747" s="14">
        <f t="shared" si="305"/>
        <v>0</v>
      </c>
      <c r="G1747" s="11">
        <v>219.98</v>
      </c>
      <c r="H1747" s="13">
        <v>800000</v>
      </c>
      <c r="I1747" s="11">
        <v>54.6</v>
      </c>
      <c r="J1747" s="9">
        <v>24.820438221656499</v>
      </c>
      <c r="K1747" s="13">
        <v>7.5163176152956798E-2</v>
      </c>
      <c r="L1747" s="13">
        <f t="shared" si="306"/>
        <v>1.8655829702479493E-2</v>
      </c>
      <c r="M1747" s="11">
        <v>109.99</v>
      </c>
      <c r="N1747" s="8">
        <v>292669.90999999997</v>
      </c>
      <c r="O1747" s="9">
        <v>2.7989589009659901</v>
      </c>
      <c r="P1747" s="13"/>
      <c r="Q1747" s="13"/>
      <c r="R1747" s="13">
        <f t="shared" si="307"/>
        <v>22391.671207727919</v>
      </c>
      <c r="S1747" s="11">
        <f t="shared" si="308"/>
        <v>16.830291273455448</v>
      </c>
      <c r="T1747" s="13">
        <f t="shared" si="309"/>
        <v>0.15301655853673468</v>
      </c>
      <c r="U1747" s="14"/>
      <c r="V1747" s="13">
        <f t="shared" si="310"/>
        <v>0.15</v>
      </c>
      <c r="W1747" s="13">
        <v>78.61</v>
      </c>
    </row>
    <row r="1748" spans="1:23" hidden="1" x14ac:dyDescent="0.25">
      <c r="A1748" s="7" t="s">
        <v>11138</v>
      </c>
      <c r="B1748" s="7" t="s">
        <v>2208</v>
      </c>
      <c r="C1748" s="7" t="s">
        <v>2208</v>
      </c>
      <c r="D1748" s="14">
        <v>1</v>
      </c>
      <c r="E1748" s="13">
        <f t="shared" si="311"/>
        <v>0</v>
      </c>
      <c r="F1748" s="14">
        <f t="shared" si="305"/>
        <v>0</v>
      </c>
      <c r="G1748" s="11">
        <v>109.99</v>
      </c>
      <c r="H1748" s="13">
        <v>800000</v>
      </c>
      <c r="I1748" s="11">
        <v>19.8</v>
      </c>
      <c r="J1748" s="9">
        <v>18.001636512410201</v>
      </c>
      <c r="K1748" s="13">
        <v>3.7581588076478399E-2</v>
      </c>
      <c r="L1748" s="13">
        <f t="shared" si="306"/>
        <v>6.765300881118934E-3</v>
      </c>
      <c r="M1748" s="11">
        <v>109.99</v>
      </c>
      <c r="N1748" s="8">
        <v>292669.90999999997</v>
      </c>
      <c r="O1748" s="9">
        <v>2.7989589009659901</v>
      </c>
      <c r="P1748" s="13"/>
      <c r="Q1748" s="13"/>
      <c r="R1748" s="13">
        <f t="shared" si="307"/>
        <v>22391.671207727919</v>
      </c>
      <c r="S1748" s="11">
        <f t="shared" si="308"/>
        <v>8.4151456367277238</v>
      </c>
      <c r="T1748" s="13">
        <f t="shared" si="309"/>
        <v>7.6508279268367341E-2</v>
      </c>
      <c r="U1748" s="14"/>
      <c r="V1748" s="13">
        <f t="shared" si="310"/>
        <v>0.08</v>
      </c>
      <c r="W1748" s="13">
        <v>78.61</v>
      </c>
    </row>
    <row r="1749" spans="1:23" hidden="1" x14ac:dyDescent="0.25">
      <c r="A1749" s="7" t="s">
        <v>11138</v>
      </c>
      <c r="B1749" s="7" t="s">
        <v>6528</v>
      </c>
      <c r="C1749" s="7" t="s">
        <v>6528</v>
      </c>
      <c r="D1749" s="14">
        <v>0</v>
      </c>
      <c r="E1749" s="13">
        <f t="shared" si="311"/>
        <v>0</v>
      </c>
      <c r="F1749" s="14">
        <f t="shared" si="305"/>
        <v>0</v>
      </c>
      <c r="G1749" s="11">
        <v>0</v>
      </c>
      <c r="H1749" s="13">
        <v>800000</v>
      </c>
      <c r="I1749" s="11">
        <v>0</v>
      </c>
      <c r="J1749" s="9"/>
      <c r="K1749" s="13">
        <v>0</v>
      </c>
      <c r="L1749" s="13">
        <f t="shared" si="306"/>
        <v>0</v>
      </c>
      <c r="M1749" s="11">
        <v>0</v>
      </c>
      <c r="N1749" s="8">
        <v>292669.90999999997</v>
      </c>
      <c r="O1749" s="9">
        <v>2.7989589009659901</v>
      </c>
      <c r="P1749" s="13"/>
      <c r="Q1749" s="13"/>
      <c r="R1749" s="13">
        <f t="shared" si="307"/>
        <v>22391.671207727919</v>
      </c>
      <c r="S1749" s="11">
        <f t="shared" si="308"/>
        <v>0</v>
      </c>
      <c r="T1749" s="13">
        <f t="shared" si="309"/>
        <v>0</v>
      </c>
      <c r="U1749" s="14"/>
      <c r="V1749" s="13">
        <f t="shared" si="310"/>
        <v>0</v>
      </c>
      <c r="W1749" s="13">
        <v>78.61</v>
      </c>
    </row>
    <row r="1750" spans="1:23" hidden="1" x14ac:dyDescent="0.25">
      <c r="A1750" s="7" t="s">
        <v>11138</v>
      </c>
      <c r="B1750" s="7" t="s">
        <v>2932</v>
      </c>
      <c r="C1750" s="7" t="s">
        <v>2932</v>
      </c>
      <c r="D1750" s="14">
        <v>0</v>
      </c>
      <c r="E1750" s="13">
        <f t="shared" si="311"/>
        <v>0</v>
      </c>
      <c r="F1750" s="14">
        <f t="shared" si="305"/>
        <v>0</v>
      </c>
      <c r="G1750" s="11">
        <v>0</v>
      </c>
      <c r="H1750" s="13">
        <v>800000</v>
      </c>
      <c r="I1750" s="11">
        <v>0</v>
      </c>
      <c r="J1750" s="9"/>
      <c r="K1750" s="13">
        <v>0</v>
      </c>
      <c r="L1750" s="13">
        <f t="shared" si="306"/>
        <v>0</v>
      </c>
      <c r="M1750" s="11">
        <v>0</v>
      </c>
      <c r="N1750" s="8">
        <v>292669.90999999997</v>
      </c>
      <c r="O1750" s="9">
        <v>2.7989589009659901</v>
      </c>
      <c r="P1750" s="13"/>
      <c r="Q1750" s="13"/>
      <c r="R1750" s="13">
        <f t="shared" si="307"/>
        <v>22391.671207727919</v>
      </c>
      <c r="S1750" s="11">
        <f t="shared" si="308"/>
        <v>0</v>
      </c>
      <c r="T1750" s="13">
        <f t="shared" si="309"/>
        <v>0</v>
      </c>
      <c r="U1750" s="14"/>
      <c r="V1750" s="13">
        <f t="shared" si="310"/>
        <v>0</v>
      </c>
      <c r="W1750" s="13">
        <v>78.61</v>
      </c>
    </row>
    <row r="1751" spans="1:23" hidden="1" x14ac:dyDescent="0.25">
      <c r="A1751" s="7" t="s">
        <v>11138</v>
      </c>
      <c r="B1751" s="7" t="s">
        <v>5480</v>
      </c>
      <c r="C1751" s="7" t="s">
        <v>5480</v>
      </c>
      <c r="D1751" s="14">
        <v>2</v>
      </c>
      <c r="E1751" s="13">
        <f t="shared" si="311"/>
        <v>0</v>
      </c>
      <c r="F1751" s="14">
        <f t="shared" si="305"/>
        <v>0</v>
      </c>
      <c r="G1751" s="11">
        <v>109.99</v>
      </c>
      <c r="H1751" s="13">
        <v>800000</v>
      </c>
      <c r="I1751" s="11">
        <v>-27.76</v>
      </c>
      <c r="J1751" s="9">
        <v>-25.238658059823599</v>
      </c>
      <c r="K1751" s="13">
        <v>3.7581588076478399E-2</v>
      </c>
      <c r="L1751" s="13">
        <f t="shared" si="306"/>
        <v>-9.4850885080738218E-3</v>
      </c>
      <c r="M1751" s="11">
        <v>54.994999999999997</v>
      </c>
      <c r="N1751" s="8">
        <v>292669.90999999997</v>
      </c>
      <c r="O1751" s="9">
        <v>2.7989589009659901</v>
      </c>
      <c r="P1751" s="13"/>
      <c r="Q1751" s="13"/>
      <c r="R1751" s="13">
        <f t="shared" si="307"/>
        <v>22391.671207727919</v>
      </c>
      <c r="S1751" s="11">
        <f t="shared" si="308"/>
        <v>8.4151456367277238</v>
      </c>
      <c r="T1751" s="13">
        <f t="shared" si="309"/>
        <v>0.15301655853673468</v>
      </c>
      <c r="U1751" s="14"/>
      <c r="V1751" s="13">
        <f t="shared" si="310"/>
        <v>0.15</v>
      </c>
      <c r="W1751" s="13">
        <v>78.61</v>
      </c>
    </row>
    <row r="1752" spans="1:23" hidden="1" x14ac:dyDescent="0.25">
      <c r="A1752" s="7" t="s">
        <v>11138</v>
      </c>
      <c r="B1752" s="7" t="s">
        <v>6655</v>
      </c>
      <c r="C1752" s="7" t="s">
        <v>6655</v>
      </c>
      <c r="D1752" s="14">
        <v>1</v>
      </c>
      <c r="E1752" s="13">
        <f t="shared" si="311"/>
        <v>0</v>
      </c>
      <c r="F1752" s="14">
        <f t="shared" si="305"/>
        <v>0</v>
      </c>
      <c r="G1752" s="11">
        <v>109.99</v>
      </c>
      <c r="H1752" s="13">
        <v>800000</v>
      </c>
      <c r="I1752" s="11">
        <v>47.43</v>
      </c>
      <c r="J1752" s="9">
        <v>43.122102009273597</v>
      </c>
      <c r="K1752" s="13">
        <v>3.7581588076478399E-2</v>
      </c>
      <c r="L1752" s="13">
        <f t="shared" si="306"/>
        <v>1.620597074704402E-2</v>
      </c>
      <c r="M1752" s="11">
        <v>109.99</v>
      </c>
      <c r="N1752" s="8">
        <v>292669.90999999997</v>
      </c>
      <c r="O1752" s="9">
        <v>2.7989589009659901</v>
      </c>
      <c r="P1752" s="13"/>
      <c r="Q1752" s="13"/>
      <c r="R1752" s="13">
        <f t="shared" si="307"/>
        <v>22391.671207727919</v>
      </c>
      <c r="S1752" s="11">
        <f t="shared" si="308"/>
        <v>8.4151456367277238</v>
      </c>
      <c r="T1752" s="13">
        <f t="shared" si="309"/>
        <v>7.6508279268367341E-2</v>
      </c>
      <c r="U1752" s="14"/>
      <c r="V1752" s="13">
        <f t="shared" si="310"/>
        <v>0.08</v>
      </c>
      <c r="W1752" s="13">
        <v>78.61</v>
      </c>
    </row>
    <row r="1753" spans="1:23" hidden="1" x14ac:dyDescent="0.25">
      <c r="A1753" s="7" t="s">
        <v>11138</v>
      </c>
      <c r="B1753" s="7" t="s">
        <v>6593</v>
      </c>
      <c r="C1753" s="7" t="s">
        <v>6593</v>
      </c>
      <c r="D1753" s="14">
        <v>1</v>
      </c>
      <c r="E1753" s="13">
        <f t="shared" si="311"/>
        <v>0</v>
      </c>
      <c r="F1753" s="14">
        <f t="shared" si="305"/>
        <v>0</v>
      </c>
      <c r="G1753" s="11">
        <v>109.99</v>
      </c>
      <c r="H1753" s="13">
        <v>800000</v>
      </c>
      <c r="I1753" s="11">
        <v>34.799999999999997</v>
      </c>
      <c r="J1753" s="9">
        <v>31.6392399309028</v>
      </c>
      <c r="K1753" s="13">
        <v>3.7581588076478399E-2</v>
      </c>
      <c r="L1753" s="13">
        <f t="shared" si="306"/>
        <v>1.189052882136056E-2</v>
      </c>
      <c r="M1753" s="11">
        <v>109.99</v>
      </c>
      <c r="N1753" s="8">
        <v>292669.90999999997</v>
      </c>
      <c r="O1753" s="9">
        <v>2.7989589009659901</v>
      </c>
      <c r="P1753" s="13"/>
      <c r="Q1753" s="13"/>
      <c r="R1753" s="13">
        <f t="shared" si="307"/>
        <v>22391.671207727919</v>
      </c>
      <c r="S1753" s="11">
        <f t="shared" si="308"/>
        <v>8.4151456367277238</v>
      </c>
      <c r="T1753" s="13">
        <f t="shared" si="309"/>
        <v>7.6508279268367341E-2</v>
      </c>
      <c r="U1753" s="14"/>
      <c r="V1753" s="13">
        <f t="shared" si="310"/>
        <v>0.08</v>
      </c>
      <c r="W1753" s="13">
        <v>78.61</v>
      </c>
    </row>
    <row r="1754" spans="1:23" hidden="1" x14ac:dyDescent="0.25">
      <c r="A1754" s="7" t="s">
        <v>11138</v>
      </c>
      <c r="B1754" s="7" t="s">
        <v>4029</v>
      </c>
      <c r="C1754" s="7" t="s">
        <v>4029</v>
      </c>
      <c r="D1754" s="14">
        <v>1</v>
      </c>
      <c r="E1754" s="13">
        <f t="shared" si="311"/>
        <v>0</v>
      </c>
      <c r="F1754" s="14">
        <f t="shared" si="305"/>
        <v>0</v>
      </c>
      <c r="G1754" s="11">
        <v>109.99</v>
      </c>
      <c r="H1754" s="13">
        <v>800000</v>
      </c>
      <c r="I1754" s="11">
        <v>34.799999999999997</v>
      </c>
      <c r="J1754" s="9">
        <v>31.6392399309028</v>
      </c>
      <c r="K1754" s="13">
        <v>3.7581588076478399E-2</v>
      </c>
      <c r="L1754" s="13">
        <f t="shared" si="306"/>
        <v>1.189052882136056E-2</v>
      </c>
      <c r="M1754" s="11">
        <v>109.99</v>
      </c>
      <c r="N1754" s="8">
        <v>292669.90999999997</v>
      </c>
      <c r="O1754" s="9">
        <v>2.7989589009659901</v>
      </c>
      <c r="P1754" s="13"/>
      <c r="Q1754" s="13"/>
      <c r="R1754" s="13">
        <f t="shared" si="307"/>
        <v>22391.671207727919</v>
      </c>
      <c r="S1754" s="11">
        <f t="shared" si="308"/>
        <v>8.4151456367277238</v>
      </c>
      <c r="T1754" s="13">
        <f t="shared" si="309"/>
        <v>7.6508279268367341E-2</v>
      </c>
      <c r="U1754" s="14"/>
      <c r="V1754" s="13">
        <f t="shared" si="310"/>
        <v>0.08</v>
      </c>
      <c r="W1754" s="13">
        <v>78.61</v>
      </c>
    </row>
    <row r="1755" spans="1:23" hidden="1" x14ac:dyDescent="0.25">
      <c r="A1755" s="7" t="s">
        <v>11138</v>
      </c>
      <c r="B1755" s="7" t="s">
        <v>1895</v>
      </c>
      <c r="C1755" s="7" t="s">
        <v>1895</v>
      </c>
      <c r="D1755" s="14">
        <v>1</v>
      </c>
      <c r="E1755" s="13">
        <f t="shared" si="311"/>
        <v>0</v>
      </c>
      <c r="F1755" s="14">
        <f t="shared" si="305"/>
        <v>0</v>
      </c>
      <c r="G1755" s="11">
        <v>109.99</v>
      </c>
      <c r="H1755" s="13">
        <v>800000</v>
      </c>
      <c r="I1755" s="11">
        <v>47.43</v>
      </c>
      <c r="J1755" s="9">
        <v>43.122102009273597</v>
      </c>
      <c r="K1755" s="13">
        <v>3.7581588076478399E-2</v>
      </c>
      <c r="L1755" s="13">
        <f t="shared" si="306"/>
        <v>1.620597074704402E-2</v>
      </c>
      <c r="M1755" s="11">
        <v>109.99</v>
      </c>
      <c r="N1755" s="8">
        <v>292669.90999999997</v>
      </c>
      <c r="O1755" s="9">
        <v>2.7989589009659901</v>
      </c>
      <c r="P1755" s="13"/>
      <c r="Q1755" s="13"/>
      <c r="R1755" s="13">
        <f t="shared" si="307"/>
        <v>22391.671207727919</v>
      </c>
      <c r="S1755" s="11">
        <f t="shared" si="308"/>
        <v>8.4151456367277238</v>
      </c>
      <c r="T1755" s="13">
        <f t="shared" si="309"/>
        <v>7.6508279268367341E-2</v>
      </c>
      <c r="U1755" s="14"/>
      <c r="V1755" s="13">
        <f t="shared" si="310"/>
        <v>0.08</v>
      </c>
      <c r="W1755" s="13">
        <v>78.61</v>
      </c>
    </row>
    <row r="1756" spans="1:23" hidden="1" x14ac:dyDescent="0.25">
      <c r="A1756" s="7" t="s">
        <v>11138</v>
      </c>
      <c r="B1756" s="7" t="s">
        <v>6631</v>
      </c>
      <c r="C1756" s="7" t="s">
        <v>6631</v>
      </c>
      <c r="D1756" s="14">
        <v>1</v>
      </c>
      <c r="E1756" s="13">
        <f t="shared" si="311"/>
        <v>0</v>
      </c>
      <c r="F1756" s="14">
        <f t="shared" si="305"/>
        <v>0</v>
      </c>
      <c r="G1756" s="11">
        <v>109.99</v>
      </c>
      <c r="H1756" s="13">
        <v>800000</v>
      </c>
      <c r="I1756" s="11">
        <v>34.799999999999997</v>
      </c>
      <c r="J1756" s="9">
        <v>31.6392399309028</v>
      </c>
      <c r="K1756" s="13">
        <v>3.7581588076478399E-2</v>
      </c>
      <c r="L1756" s="13">
        <f t="shared" si="306"/>
        <v>1.189052882136056E-2</v>
      </c>
      <c r="M1756" s="11">
        <v>109.99</v>
      </c>
      <c r="N1756" s="8">
        <v>292669.90999999997</v>
      </c>
      <c r="O1756" s="9">
        <v>2.7989589009659901</v>
      </c>
      <c r="P1756" s="13"/>
      <c r="Q1756" s="13"/>
      <c r="R1756" s="13">
        <f t="shared" si="307"/>
        <v>22391.671207727919</v>
      </c>
      <c r="S1756" s="11">
        <f t="shared" si="308"/>
        <v>8.4151456367277238</v>
      </c>
      <c r="T1756" s="13">
        <f t="shared" si="309"/>
        <v>7.6508279268367341E-2</v>
      </c>
      <c r="U1756" s="14"/>
      <c r="V1756" s="13">
        <f t="shared" si="310"/>
        <v>0.08</v>
      </c>
      <c r="W1756" s="13">
        <v>78.61</v>
      </c>
    </row>
    <row r="1757" spans="1:23" hidden="1" x14ac:dyDescent="0.25">
      <c r="A1757" s="7" t="s">
        <v>11138</v>
      </c>
      <c r="B1757" s="7" t="s">
        <v>7474</v>
      </c>
      <c r="C1757" s="7" t="s">
        <v>7474</v>
      </c>
      <c r="D1757" s="14">
        <v>5</v>
      </c>
      <c r="E1757" s="13">
        <f t="shared" si="311"/>
        <v>0</v>
      </c>
      <c r="F1757" s="14">
        <f t="shared" si="305"/>
        <v>0</v>
      </c>
      <c r="G1757" s="11">
        <v>488.97</v>
      </c>
      <c r="H1757" s="13">
        <v>800000</v>
      </c>
      <c r="I1757" s="11">
        <v>156.93</v>
      </c>
      <c r="J1757" s="9">
        <v>32.0939934965335</v>
      </c>
      <c r="K1757" s="13">
        <v>0.167072180395996</v>
      </c>
      <c r="L1757" s="13">
        <f t="shared" si="306"/>
        <v>5.3620134710807676E-2</v>
      </c>
      <c r="M1757" s="11">
        <v>97.793999999999997</v>
      </c>
      <c r="N1757" s="8">
        <v>292669.90999999997</v>
      </c>
      <c r="O1757" s="9">
        <v>2.7989589009659901</v>
      </c>
      <c r="P1757" s="13"/>
      <c r="Q1757" s="13"/>
      <c r="R1757" s="13">
        <f t="shared" si="307"/>
        <v>22391.671207727919</v>
      </c>
      <c r="S1757" s="11">
        <f t="shared" si="308"/>
        <v>37.410253313853488</v>
      </c>
      <c r="T1757" s="13">
        <f t="shared" si="309"/>
        <v>0.38254139634183582</v>
      </c>
      <c r="U1757" s="14"/>
      <c r="V1757" s="13">
        <f t="shared" si="310"/>
        <v>0.38</v>
      </c>
      <c r="W1757" s="13">
        <v>78.61</v>
      </c>
    </row>
    <row r="1758" spans="1:23" hidden="1" x14ac:dyDescent="0.25">
      <c r="A1758" s="7" t="s">
        <v>11138</v>
      </c>
      <c r="B1758" s="7" t="s">
        <v>3579</v>
      </c>
      <c r="C1758" s="7" t="s">
        <v>3579</v>
      </c>
      <c r="D1758" s="14">
        <v>1</v>
      </c>
      <c r="E1758" s="13">
        <f t="shared" si="311"/>
        <v>0</v>
      </c>
      <c r="F1758" s="14">
        <f t="shared" si="305"/>
        <v>0</v>
      </c>
      <c r="G1758" s="11">
        <v>109.99</v>
      </c>
      <c r="H1758" s="13">
        <v>800000</v>
      </c>
      <c r="I1758" s="11">
        <v>54.01</v>
      </c>
      <c r="J1758" s="9">
        <v>49.104464042185697</v>
      </c>
      <c r="K1758" s="13">
        <v>3.7581588076478399E-2</v>
      </c>
      <c r="L1758" s="13">
        <f t="shared" si="306"/>
        <v>1.8454237403496682E-2</v>
      </c>
      <c r="M1758" s="11">
        <v>109.99</v>
      </c>
      <c r="N1758" s="8">
        <v>292669.90999999997</v>
      </c>
      <c r="O1758" s="9">
        <v>2.7989589009659901</v>
      </c>
      <c r="P1758" s="13"/>
      <c r="Q1758" s="13"/>
      <c r="R1758" s="13">
        <f t="shared" si="307"/>
        <v>22391.671207727919</v>
      </c>
      <c r="S1758" s="11">
        <f t="shared" si="308"/>
        <v>8.4151456367277238</v>
      </c>
      <c r="T1758" s="13">
        <f t="shared" si="309"/>
        <v>7.6508279268367341E-2</v>
      </c>
      <c r="U1758" s="14"/>
      <c r="V1758" s="13">
        <f t="shared" si="310"/>
        <v>0.08</v>
      </c>
      <c r="W1758" s="13">
        <v>78.61</v>
      </c>
    </row>
    <row r="1759" spans="1:23" hidden="1" x14ac:dyDescent="0.25">
      <c r="A1759" s="7" t="s">
        <v>11138</v>
      </c>
      <c r="B1759" s="7" t="s">
        <v>1979</v>
      </c>
      <c r="C1759" s="7" t="s">
        <v>1979</v>
      </c>
      <c r="D1759" s="14">
        <v>1</v>
      </c>
      <c r="E1759" s="13">
        <f t="shared" si="311"/>
        <v>0</v>
      </c>
      <c r="F1759" s="14">
        <f t="shared" si="305"/>
        <v>0</v>
      </c>
      <c r="G1759" s="11">
        <v>100</v>
      </c>
      <c r="H1759" s="13">
        <v>800000</v>
      </c>
      <c r="I1759" s="11">
        <v>24.81</v>
      </c>
      <c r="J1759" s="9">
        <v>24.81</v>
      </c>
      <c r="K1759" s="13">
        <v>3.4168186268277501E-2</v>
      </c>
      <c r="L1759" s="13">
        <f t="shared" si="306"/>
        <v>8.477127013159648E-3</v>
      </c>
      <c r="M1759" s="11">
        <v>100</v>
      </c>
      <c r="N1759" s="8">
        <v>292669.90999999997</v>
      </c>
      <c r="O1759" s="9">
        <v>2.7989589009659901</v>
      </c>
      <c r="P1759" s="13"/>
      <c r="Q1759" s="13"/>
      <c r="R1759" s="13">
        <f t="shared" si="307"/>
        <v>22391.671207727919</v>
      </c>
      <c r="S1759" s="11">
        <f t="shared" si="308"/>
        <v>7.6508279268367376</v>
      </c>
      <c r="T1759" s="13">
        <f t="shared" si="309"/>
        <v>7.6508279268367382E-2</v>
      </c>
      <c r="U1759" s="14"/>
      <c r="V1759" s="13">
        <f t="shared" si="310"/>
        <v>0.08</v>
      </c>
      <c r="W1759" s="13">
        <v>78.61</v>
      </c>
    </row>
    <row r="1760" spans="1:23" hidden="1" x14ac:dyDescent="0.25">
      <c r="A1760" s="7" t="s">
        <v>11138</v>
      </c>
      <c r="B1760" s="7" t="s">
        <v>5837</v>
      </c>
      <c r="C1760" s="7" t="s">
        <v>5837</v>
      </c>
      <c r="D1760" s="14">
        <v>1</v>
      </c>
      <c r="E1760" s="13">
        <f t="shared" si="311"/>
        <v>0</v>
      </c>
      <c r="F1760" s="14">
        <f t="shared" si="305"/>
        <v>0</v>
      </c>
      <c r="G1760" s="11">
        <v>109.99</v>
      </c>
      <c r="H1760" s="13">
        <v>800000</v>
      </c>
      <c r="I1760" s="11">
        <v>34.799999999999997</v>
      </c>
      <c r="J1760" s="9">
        <v>31.6392399309028</v>
      </c>
      <c r="K1760" s="13">
        <v>3.7581588076478399E-2</v>
      </c>
      <c r="L1760" s="13">
        <f t="shared" si="306"/>
        <v>1.189052882136056E-2</v>
      </c>
      <c r="M1760" s="11">
        <v>109.99</v>
      </c>
      <c r="N1760" s="8">
        <v>292669.90999999997</v>
      </c>
      <c r="O1760" s="9">
        <v>2.7989589009659901</v>
      </c>
      <c r="P1760" s="13"/>
      <c r="Q1760" s="13"/>
      <c r="R1760" s="13">
        <f t="shared" si="307"/>
        <v>22391.671207727919</v>
      </c>
      <c r="S1760" s="11">
        <f t="shared" si="308"/>
        <v>8.4151456367277238</v>
      </c>
      <c r="T1760" s="13">
        <f t="shared" si="309"/>
        <v>7.6508279268367341E-2</v>
      </c>
      <c r="U1760" s="14"/>
      <c r="V1760" s="13">
        <f t="shared" si="310"/>
        <v>0.08</v>
      </c>
      <c r="W1760" s="13">
        <v>78.61</v>
      </c>
    </row>
    <row r="1761" spans="1:23" hidden="1" x14ac:dyDescent="0.25">
      <c r="A1761" s="7" t="s">
        <v>11138</v>
      </c>
      <c r="B1761" s="7" t="s">
        <v>5940</v>
      </c>
      <c r="C1761" s="7" t="s">
        <v>5940</v>
      </c>
      <c r="D1761" s="14">
        <v>1</v>
      </c>
      <c r="E1761" s="13">
        <f t="shared" si="311"/>
        <v>0</v>
      </c>
      <c r="F1761" s="14">
        <f t="shared" si="305"/>
        <v>0</v>
      </c>
      <c r="G1761" s="11">
        <v>98.99</v>
      </c>
      <c r="H1761" s="13">
        <v>800000</v>
      </c>
      <c r="I1761" s="11">
        <v>36.43</v>
      </c>
      <c r="J1761" s="9">
        <v>36.801697141125402</v>
      </c>
      <c r="K1761" s="13">
        <v>3.38230875869679E-2</v>
      </c>
      <c r="L1761" s="13">
        <f t="shared" si="306"/>
        <v>1.2447470257533505E-2</v>
      </c>
      <c r="M1761" s="11">
        <v>98.99</v>
      </c>
      <c r="N1761" s="8">
        <v>292669.90999999997</v>
      </c>
      <c r="O1761" s="9">
        <v>2.7989589009659901</v>
      </c>
      <c r="P1761" s="13"/>
      <c r="Q1761" s="13"/>
      <c r="R1761" s="13">
        <f t="shared" si="307"/>
        <v>22391.671207727919</v>
      </c>
      <c r="S1761" s="11">
        <f t="shared" si="308"/>
        <v>7.5735545647756872</v>
      </c>
      <c r="T1761" s="13">
        <f t="shared" si="309"/>
        <v>7.6508279268367382E-2</v>
      </c>
      <c r="U1761" s="14"/>
      <c r="V1761" s="13">
        <f t="shared" si="310"/>
        <v>0.08</v>
      </c>
      <c r="W1761" s="13">
        <v>78.61</v>
      </c>
    </row>
    <row r="1762" spans="1:23" hidden="1" x14ac:dyDescent="0.25">
      <c r="A1762" s="7" t="s">
        <v>11138</v>
      </c>
      <c r="B1762" s="7" t="s">
        <v>4378</v>
      </c>
      <c r="C1762" s="7" t="s">
        <v>4378</v>
      </c>
      <c r="D1762" s="14">
        <v>1</v>
      </c>
      <c r="E1762" s="13">
        <f t="shared" si="311"/>
        <v>0</v>
      </c>
      <c r="F1762" s="14">
        <f t="shared" si="305"/>
        <v>0</v>
      </c>
      <c r="G1762" s="11">
        <v>109.99</v>
      </c>
      <c r="H1762" s="13">
        <v>800000</v>
      </c>
      <c r="I1762" s="11">
        <v>34.799999999999997</v>
      </c>
      <c r="J1762" s="9">
        <v>31.6392399309028</v>
      </c>
      <c r="K1762" s="13">
        <v>3.7581588076478399E-2</v>
      </c>
      <c r="L1762" s="13">
        <f t="shared" si="306"/>
        <v>1.189052882136056E-2</v>
      </c>
      <c r="M1762" s="11">
        <v>109.99</v>
      </c>
      <c r="N1762" s="8">
        <v>292669.90999999997</v>
      </c>
      <c r="O1762" s="9">
        <v>2.7989589009659901</v>
      </c>
      <c r="P1762" s="13"/>
      <c r="Q1762" s="13"/>
      <c r="R1762" s="13">
        <f t="shared" si="307"/>
        <v>22391.671207727919</v>
      </c>
      <c r="S1762" s="11">
        <f t="shared" si="308"/>
        <v>8.4151456367277238</v>
      </c>
      <c r="T1762" s="13">
        <f t="shared" si="309"/>
        <v>7.6508279268367341E-2</v>
      </c>
      <c r="U1762" s="14"/>
      <c r="V1762" s="13">
        <f t="shared" si="310"/>
        <v>0.08</v>
      </c>
      <c r="W1762" s="13">
        <v>78.61</v>
      </c>
    </row>
    <row r="1763" spans="1:23" hidden="1" x14ac:dyDescent="0.25">
      <c r="A1763" s="7" t="s">
        <v>11138</v>
      </c>
      <c r="B1763" s="7" t="s">
        <v>1710</v>
      </c>
      <c r="C1763" s="7" t="s">
        <v>1710</v>
      </c>
      <c r="D1763" s="14">
        <v>4.5</v>
      </c>
      <c r="E1763" s="13">
        <f t="shared" si="311"/>
        <v>0</v>
      </c>
      <c r="F1763" s="14">
        <f t="shared" ref="F1763:F1794" si="312">W1763 * E1763</f>
        <v>0</v>
      </c>
      <c r="G1763" s="11">
        <v>459.98</v>
      </c>
      <c r="H1763" s="13">
        <v>800000</v>
      </c>
      <c r="I1763" s="11">
        <v>137.47999999999999</v>
      </c>
      <c r="J1763" s="9">
        <v>29.888256011130899</v>
      </c>
      <c r="K1763" s="13">
        <v>0.15716682319682301</v>
      </c>
      <c r="L1763" s="13">
        <f t="shared" ref="L1763:L1794" si="313">J1763 * K1763%</f>
        <v>4.6974422481627927E-2</v>
      </c>
      <c r="M1763" s="11">
        <v>102.217777777778</v>
      </c>
      <c r="N1763" s="8">
        <v>292669.90999999997</v>
      </c>
      <c r="O1763" s="9">
        <v>2.7989589009659901</v>
      </c>
      <c r="P1763" s="13"/>
      <c r="Q1763" s="13"/>
      <c r="R1763" s="13">
        <f t="shared" ref="R1763:R1794" si="314">H1763 * O1763%</f>
        <v>22391.671207727919</v>
      </c>
      <c r="S1763" s="11">
        <f t="shared" ref="S1763:S1794" si="315">K1763% * R1763</f>
        <v>35.192278297863666</v>
      </c>
      <c r="T1763" s="13">
        <f t="shared" ref="T1763:T1794" si="316">IFERROR((S1763 / M1763), 0)</f>
        <v>0.34428725670765287</v>
      </c>
      <c r="U1763" s="14"/>
      <c r="V1763" s="13">
        <f t="shared" ref="V1763:V1794" si="317">ROUND((T1763 - U1763), 2)</f>
        <v>0.34</v>
      </c>
      <c r="W1763" s="13">
        <v>78.61</v>
      </c>
    </row>
    <row r="1764" spans="1:23" hidden="1" x14ac:dyDescent="0.25">
      <c r="A1764" s="7" t="s">
        <v>11138</v>
      </c>
      <c r="B1764" s="7" t="s">
        <v>5910</v>
      </c>
      <c r="C1764" s="7" t="s">
        <v>5910</v>
      </c>
      <c r="D1764" s="14">
        <v>6</v>
      </c>
      <c r="E1764" s="13">
        <f t="shared" si="311"/>
        <v>0</v>
      </c>
      <c r="F1764" s="14">
        <f t="shared" si="312"/>
        <v>0</v>
      </c>
      <c r="G1764" s="11">
        <v>649.95000000000005</v>
      </c>
      <c r="H1764" s="13">
        <v>800000</v>
      </c>
      <c r="I1764" s="11">
        <v>210.17</v>
      </c>
      <c r="J1764" s="9">
        <v>32.336333564120302</v>
      </c>
      <c r="K1764" s="13">
        <v>0.222076126650669</v>
      </c>
      <c r="L1764" s="13">
        <f t="shared" si="313"/>
        <v>7.1811277080038594E-2</v>
      </c>
      <c r="M1764" s="11">
        <v>108.325</v>
      </c>
      <c r="N1764" s="8">
        <v>292669.90999999997</v>
      </c>
      <c r="O1764" s="9">
        <v>2.7989589009659901</v>
      </c>
      <c r="P1764" s="13"/>
      <c r="Q1764" s="13"/>
      <c r="R1764" s="13">
        <f t="shared" si="314"/>
        <v>22391.671207727919</v>
      </c>
      <c r="S1764" s="11">
        <f t="shared" si="315"/>
        <v>49.726556110475236</v>
      </c>
      <c r="T1764" s="13">
        <f t="shared" si="316"/>
        <v>0.45904967561020293</v>
      </c>
      <c r="U1764" s="14"/>
      <c r="V1764" s="13">
        <f t="shared" si="317"/>
        <v>0.46</v>
      </c>
      <c r="W1764" s="13">
        <v>78.61</v>
      </c>
    </row>
    <row r="1765" spans="1:23" hidden="1" x14ac:dyDescent="0.25">
      <c r="A1765" s="7" t="s">
        <v>11138</v>
      </c>
      <c r="B1765" s="7" t="s">
        <v>3349</v>
      </c>
      <c r="C1765" s="7" t="s">
        <v>3349</v>
      </c>
      <c r="D1765" s="14">
        <v>1</v>
      </c>
      <c r="E1765" s="13">
        <f t="shared" si="311"/>
        <v>0</v>
      </c>
      <c r="F1765" s="14">
        <f t="shared" si="312"/>
        <v>0</v>
      </c>
      <c r="G1765" s="11">
        <v>109.99</v>
      </c>
      <c r="H1765" s="13">
        <v>800000</v>
      </c>
      <c r="I1765" s="11">
        <v>54.01</v>
      </c>
      <c r="J1765" s="9">
        <v>49.104464042185697</v>
      </c>
      <c r="K1765" s="13">
        <v>3.7581588076478399E-2</v>
      </c>
      <c r="L1765" s="13">
        <f t="shared" si="313"/>
        <v>1.8454237403496682E-2</v>
      </c>
      <c r="M1765" s="11">
        <v>109.99</v>
      </c>
      <c r="N1765" s="8">
        <v>292669.90999999997</v>
      </c>
      <c r="O1765" s="9">
        <v>2.7989589009659901</v>
      </c>
      <c r="P1765" s="13"/>
      <c r="Q1765" s="13"/>
      <c r="R1765" s="13">
        <f t="shared" si="314"/>
        <v>22391.671207727919</v>
      </c>
      <c r="S1765" s="11">
        <f t="shared" si="315"/>
        <v>8.4151456367277238</v>
      </c>
      <c r="T1765" s="13">
        <f t="shared" si="316"/>
        <v>7.6508279268367341E-2</v>
      </c>
      <c r="U1765" s="14"/>
      <c r="V1765" s="13">
        <f t="shared" si="317"/>
        <v>0.08</v>
      </c>
      <c r="W1765" s="13">
        <v>78.61</v>
      </c>
    </row>
    <row r="1766" spans="1:23" hidden="1" x14ac:dyDescent="0.25">
      <c r="A1766" s="7" t="s">
        <v>11138</v>
      </c>
      <c r="B1766" s="7" t="s">
        <v>644</v>
      </c>
      <c r="C1766" s="7" t="s">
        <v>644</v>
      </c>
      <c r="D1766" s="14">
        <v>1</v>
      </c>
      <c r="E1766" s="13">
        <f t="shared" si="311"/>
        <v>0</v>
      </c>
      <c r="F1766" s="14">
        <f t="shared" si="312"/>
        <v>0</v>
      </c>
      <c r="G1766" s="11">
        <v>109.99</v>
      </c>
      <c r="H1766" s="13">
        <v>800000</v>
      </c>
      <c r="I1766" s="11">
        <v>34.799999999999997</v>
      </c>
      <c r="J1766" s="9">
        <v>31.6392399309028</v>
      </c>
      <c r="K1766" s="13">
        <v>3.7581588076478399E-2</v>
      </c>
      <c r="L1766" s="13">
        <f t="shared" si="313"/>
        <v>1.189052882136056E-2</v>
      </c>
      <c r="M1766" s="11">
        <v>109.99</v>
      </c>
      <c r="N1766" s="8">
        <v>292669.90999999997</v>
      </c>
      <c r="O1766" s="9">
        <v>2.7989589009659901</v>
      </c>
      <c r="P1766" s="13"/>
      <c r="Q1766" s="13"/>
      <c r="R1766" s="13">
        <f t="shared" si="314"/>
        <v>22391.671207727919</v>
      </c>
      <c r="S1766" s="11">
        <f t="shared" si="315"/>
        <v>8.4151456367277238</v>
      </c>
      <c r="T1766" s="13">
        <f t="shared" si="316"/>
        <v>7.6508279268367341E-2</v>
      </c>
      <c r="U1766" s="14"/>
      <c r="V1766" s="13">
        <f t="shared" si="317"/>
        <v>0.08</v>
      </c>
      <c r="W1766" s="13">
        <v>78.61</v>
      </c>
    </row>
    <row r="1767" spans="1:23" hidden="1" x14ac:dyDescent="0.25">
      <c r="A1767" s="7" t="s">
        <v>11138</v>
      </c>
      <c r="B1767" s="7" t="s">
        <v>1275</v>
      </c>
      <c r="C1767" s="7" t="s">
        <v>1275</v>
      </c>
      <c r="D1767" s="14">
        <v>5</v>
      </c>
      <c r="E1767" s="13">
        <f t="shared" si="311"/>
        <v>0</v>
      </c>
      <c r="F1767" s="14">
        <f t="shared" si="312"/>
        <v>0</v>
      </c>
      <c r="G1767" s="11">
        <v>544.95000000000005</v>
      </c>
      <c r="H1767" s="13">
        <v>800000</v>
      </c>
      <c r="I1767" s="11">
        <v>181.63</v>
      </c>
      <c r="J1767" s="9">
        <v>33.3296632718598</v>
      </c>
      <c r="K1767" s="13">
        <v>0.18619953106897799</v>
      </c>
      <c r="L1767" s="13">
        <f t="shared" si="313"/>
        <v>6.2059676719072331E-2</v>
      </c>
      <c r="M1767" s="11">
        <v>108.99</v>
      </c>
      <c r="N1767" s="8">
        <v>292669.90999999997</v>
      </c>
      <c r="O1767" s="9">
        <v>2.7989589009659901</v>
      </c>
      <c r="P1767" s="13"/>
      <c r="Q1767" s="13"/>
      <c r="R1767" s="13">
        <f t="shared" si="314"/>
        <v>22391.671207727919</v>
      </c>
      <c r="S1767" s="11">
        <f t="shared" si="315"/>
        <v>41.693186787296746</v>
      </c>
      <c r="T1767" s="13">
        <f t="shared" si="316"/>
        <v>0.38254139634183637</v>
      </c>
      <c r="U1767" s="14"/>
      <c r="V1767" s="13">
        <f t="shared" si="317"/>
        <v>0.38</v>
      </c>
      <c r="W1767" s="13">
        <v>78.61</v>
      </c>
    </row>
    <row r="1768" spans="1:23" hidden="1" x14ac:dyDescent="0.25">
      <c r="A1768" s="7" t="s">
        <v>11138</v>
      </c>
      <c r="B1768" s="7" t="s">
        <v>6393</v>
      </c>
      <c r="C1768" s="7" t="s">
        <v>6393</v>
      </c>
      <c r="D1768" s="14">
        <v>2</v>
      </c>
      <c r="E1768" s="13">
        <f t="shared" si="311"/>
        <v>0</v>
      </c>
      <c r="F1768" s="14">
        <f t="shared" si="312"/>
        <v>0</v>
      </c>
      <c r="G1768" s="11">
        <v>209.98</v>
      </c>
      <c r="H1768" s="13">
        <v>800000</v>
      </c>
      <c r="I1768" s="11">
        <v>59.6</v>
      </c>
      <c r="J1768" s="9">
        <v>28.383655586246299</v>
      </c>
      <c r="K1768" s="13">
        <v>7.1746357526128998E-2</v>
      </c>
      <c r="L1768" s="13">
        <f t="shared" si="313"/>
        <v>2.0364239015893355E-2</v>
      </c>
      <c r="M1768" s="11">
        <v>104.99</v>
      </c>
      <c r="N1768" s="8">
        <v>292669.90999999997</v>
      </c>
      <c r="O1768" s="9">
        <v>2.7989589009659901</v>
      </c>
      <c r="P1768" s="13"/>
      <c r="Q1768" s="13"/>
      <c r="R1768" s="13">
        <f t="shared" si="314"/>
        <v>22391.671207727919</v>
      </c>
      <c r="S1768" s="11">
        <f t="shared" si="315"/>
        <v>16.065208480771759</v>
      </c>
      <c r="T1768" s="13">
        <f t="shared" si="316"/>
        <v>0.15301655853673454</v>
      </c>
      <c r="U1768" s="14"/>
      <c r="V1768" s="13">
        <f t="shared" si="317"/>
        <v>0.15</v>
      </c>
      <c r="W1768" s="13">
        <v>78.61</v>
      </c>
    </row>
    <row r="1769" spans="1:23" hidden="1" x14ac:dyDescent="0.25">
      <c r="A1769" s="7" t="s">
        <v>11138</v>
      </c>
      <c r="B1769" s="7" t="s">
        <v>2672</v>
      </c>
      <c r="C1769" s="7" t="s">
        <v>2672</v>
      </c>
      <c r="D1769" s="14">
        <v>1</v>
      </c>
      <c r="E1769" s="13">
        <f t="shared" si="311"/>
        <v>0</v>
      </c>
      <c r="F1769" s="14">
        <f t="shared" si="312"/>
        <v>0</v>
      </c>
      <c r="G1769" s="11">
        <v>109.99</v>
      </c>
      <c r="H1769" s="13">
        <v>800000</v>
      </c>
      <c r="I1769" s="11">
        <v>34.799999999999997</v>
      </c>
      <c r="J1769" s="9">
        <v>31.6392399309028</v>
      </c>
      <c r="K1769" s="13">
        <v>3.7581588076478399E-2</v>
      </c>
      <c r="L1769" s="13">
        <f t="shared" si="313"/>
        <v>1.189052882136056E-2</v>
      </c>
      <c r="M1769" s="11">
        <v>109.99</v>
      </c>
      <c r="N1769" s="8">
        <v>292669.90999999997</v>
      </c>
      <c r="O1769" s="9">
        <v>2.7989589009659901</v>
      </c>
      <c r="P1769" s="13"/>
      <c r="Q1769" s="13"/>
      <c r="R1769" s="13">
        <f t="shared" si="314"/>
        <v>22391.671207727919</v>
      </c>
      <c r="S1769" s="11">
        <f t="shared" si="315"/>
        <v>8.4151456367277238</v>
      </c>
      <c r="T1769" s="13">
        <f t="shared" si="316"/>
        <v>7.6508279268367341E-2</v>
      </c>
      <c r="U1769" s="14"/>
      <c r="V1769" s="13">
        <f t="shared" si="317"/>
        <v>0.08</v>
      </c>
      <c r="W1769" s="13">
        <v>78.61</v>
      </c>
    </row>
    <row r="1770" spans="1:23" hidden="1" x14ac:dyDescent="0.25">
      <c r="A1770" s="7" t="s">
        <v>11138</v>
      </c>
      <c r="B1770" s="7" t="s">
        <v>6123</v>
      </c>
      <c r="C1770" s="7" t="s">
        <v>6123</v>
      </c>
      <c r="D1770" s="14">
        <v>2</v>
      </c>
      <c r="E1770" s="13">
        <f t="shared" si="311"/>
        <v>0</v>
      </c>
      <c r="F1770" s="14">
        <f t="shared" si="312"/>
        <v>0</v>
      </c>
      <c r="G1770" s="11">
        <v>214.99</v>
      </c>
      <c r="H1770" s="13">
        <v>800000</v>
      </c>
      <c r="I1770" s="11">
        <v>64.61</v>
      </c>
      <c r="J1770" s="9">
        <v>30.0525605842132</v>
      </c>
      <c r="K1770" s="13">
        <v>7.3458183658169696E-2</v>
      </c>
      <c r="L1770" s="13">
        <f t="shared" si="313"/>
        <v>2.2076065147934046E-2</v>
      </c>
      <c r="M1770" s="11">
        <v>107.495</v>
      </c>
      <c r="N1770" s="8">
        <v>292669.90999999997</v>
      </c>
      <c r="O1770" s="9">
        <v>2.7989589009659901</v>
      </c>
      <c r="P1770" s="13"/>
      <c r="Q1770" s="13"/>
      <c r="R1770" s="13">
        <f t="shared" si="314"/>
        <v>22391.671207727919</v>
      </c>
      <c r="S1770" s="11">
        <f t="shared" si="315"/>
        <v>16.448514959906277</v>
      </c>
      <c r="T1770" s="13">
        <f t="shared" si="316"/>
        <v>0.15301655853673451</v>
      </c>
      <c r="U1770" s="14"/>
      <c r="V1770" s="13">
        <f t="shared" si="317"/>
        <v>0.15</v>
      </c>
      <c r="W1770" s="13">
        <v>78.61</v>
      </c>
    </row>
    <row r="1771" spans="1:23" hidden="1" x14ac:dyDescent="0.25">
      <c r="A1771" s="7" t="s">
        <v>11138</v>
      </c>
      <c r="B1771" s="7" t="s">
        <v>352</v>
      </c>
      <c r="C1771" s="7" t="s">
        <v>352</v>
      </c>
      <c r="D1771" s="14">
        <v>1</v>
      </c>
      <c r="E1771" s="13">
        <f t="shared" si="311"/>
        <v>0</v>
      </c>
      <c r="F1771" s="14">
        <f t="shared" si="312"/>
        <v>0</v>
      </c>
      <c r="G1771" s="11">
        <v>109.99</v>
      </c>
      <c r="H1771" s="13">
        <v>800000</v>
      </c>
      <c r="I1771" s="11">
        <v>34.799999999999997</v>
      </c>
      <c r="J1771" s="9">
        <v>31.6392399309028</v>
      </c>
      <c r="K1771" s="13">
        <v>3.7581588076478399E-2</v>
      </c>
      <c r="L1771" s="13">
        <f t="shared" si="313"/>
        <v>1.189052882136056E-2</v>
      </c>
      <c r="M1771" s="11">
        <v>109.99</v>
      </c>
      <c r="N1771" s="8">
        <v>292669.90999999997</v>
      </c>
      <c r="O1771" s="9">
        <v>2.7989589009659901</v>
      </c>
      <c r="P1771" s="13"/>
      <c r="Q1771" s="13"/>
      <c r="R1771" s="13">
        <f t="shared" si="314"/>
        <v>22391.671207727919</v>
      </c>
      <c r="S1771" s="11">
        <f t="shared" si="315"/>
        <v>8.4151456367277238</v>
      </c>
      <c r="T1771" s="13">
        <f t="shared" si="316"/>
        <v>7.6508279268367341E-2</v>
      </c>
      <c r="U1771" s="14"/>
      <c r="V1771" s="13">
        <f t="shared" si="317"/>
        <v>0.08</v>
      </c>
      <c r="W1771" s="13">
        <v>78.61</v>
      </c>
    </row>
    <row r="1772" spans="1:23" hidden="1" x14ac:dyDescent="0.25">
      <c r="A1772" s="7" t="s">
        <v>11138</v>
      </c>
      <c r="B1772" s="7" t="s">
        <v>6605</v>
      </c>
      <c r="C1772" s="7" t="s">
        <v>6605</v>
      </c>
      <c r="D1772" s="14">
        <v>1</v>
      </c>
      <c r="E1772" s="13">
        <f t="shared" si="311"/>
        <v>0</v>
      </c>
      <c r="F1772" s="14">
        <f t="shared" si="312"/>
        <v>0</v>
      </c>
      <c r="G1772" s="11">
        <v>98.99</v>
      </c>
      <c r="H1772" s="13">
        <v>800000</v>
      </c>
      <c r="I1772" s="11">
        <v>43.01</v>
      </c>
      <c r="J1772" s="9">
        <v>43.448833215476299</v>
      </c>
      <c r="K1772" s="13">
        <v>3.38230875869679E-2</v>
      </c>
      <c r="L1772" s="13">
        <f t="shared" si="313"/>
        <v>1.469573691398615E-2</v>
      </c>
      <c r="M1772" s="11">
        <v>98.99</v>
      </c>
      <c r="N1772" s="8">
        <v>292669.90999999997</v>
      </c>
      <c r="O1772" s="9">
        <v>2.7989589009659901</v>
      </c>
      <c r="P1772" s="13"/>
      <c r="Q1772" s="13"/>
      <c r="R1772" s="13">
        <f t="shared" si="314"/>
        <v>22391.671207727919</v>
      </c>
      <c r="S1772" s="11">
        <f t="shared" si="315"/>
        <v>7.5735545647756872</v>
      </c>
      <c r="T1772" s="13">
        <f t="shared" si="316"/>
        <v>7.6508279268367382E-2</v>
      </c>
      <c r="U1772" s="14"/>
      <c r="V1772" s="13">
        <f t="shared" si="317"/>
        <v>0.08</v>
      </c>
      <c r="W1772" s="13">
        <v>78.61</v>
      </c>
    </row>
    <row r="1773" spans="1:23" hidden="1" x14ac:dyDescent="0.25">
      <c r="A1773" s="7" t="s">
        <v>11138</v>
      </c>
      <c r="B1773" s="7" t="s">
        <v>744</v>
      </c>
      <c r="C1773" s="7" t="s">
        <v>744</v>
      </c>
      <c r="D1773" s="14">
        <v>1</v>
      </c>
      <c r="E1773" s="13">
        <f t="shared" si="311"/>
        <v>0</v>
      </c>
      <c r="F1773" s="14">
        <f t="shared" si="312"/>
        <v>0</v>
      </c>
      <c r="G1773" s="11">
        <v>109.99</v>
      </c>
      <c r="H1773" s="13">
        <v>800000</v>
      </c>
      <c r="I1773" s="11">
        <v>52.43</v>
      </c>
      <c r="J1773" s="9">
        <v>47.6679698154378</v>
      </c>
      <c r="K1773" s="13">
        <v>3.7581588076478399E-2</v>
      </c>
      <c r="L1773" s="13">
        <f t="shared" si="313"/>
        <v>1.7914380060457896E-2</v>
      </c>
      <c r="M1773" s="11">
        <v>109.99</v>
      </c>
      <c r="N1773" s="8">
        <v>292669.90999999997</v>
      </c>
      <c r="O1773" s="9">
        <v>2.7989589009659901</v>
      </c>
      <c r="P1773" s="13"/>
      <c r="Q1773" s="13"/>
      <c r="R1773" s="13">
        <f t="shared" si="314"/>
        <v>22391.671207727919</v>
      </c>
      <c r="S1773" s="11">
        <f t="shared" si="315"/>
        <v>8.4151456367277238</v>
      </c>
      <c r="T1773" s="13">
        <f t="shared" si="316"/>
        <v>7.6508279268367341E-2</v>
      </c>
      <c r="U1773" s="14"/>
      <c r="V1773" s="13">
        <f t="shared" si="317"/>
        <v>0.08</v>
      </c>
      <c r="W1773" s="13">
        <v>78.61</v>
      </c>
    </row>
    <row r="1774" spans="1:23" hidden="1" x14ac:dyDescent="0.25">
      <c r="A1774" s="7" t="s">
        <v>11138</v>
      </c>
      <c r="B1774" s="7" t="s">
        <v>4758</v>
      </c>
      <c r="C1774" s="7" t="s">
        <v>4758</v>
      </c>
      <c r="D1774" s="14">
        <v>1</v>
      </c>
      <c r="E1774" s="13">
        <f t="shared" si="311"/>
        <v>0</v>
      </c>
      <c r="F1774" s="14">
        <f t="shared" si="312"/>
        <v>0</v>
      </c>
      <c r="G1774" s="11">
        <v>109.99</v>
      </c>
      <c r="H1774" s="13">
        <v>800000</v>
      </c>
      <c r="I1774" s="11">
        <v>34.799999999999997</v>
      </c>
      <c r="J1774" s="9">
        <v>31.6392399309028</v>
      </c>
      <c r="K1774" s="13">
        <v>3.7581588076478399E-2</v>
      </c>
      <c r="L1774" s="13">
        <f t="shared" si="313"/>
        <v>1.189052882136056E-2</v>
      </c>
      <c r="M1774" s="11">
        <v>109.99</v>
      </c>
      <c r="N1774" s="8">
        <v>292669.90999999997</v>
      </c>
      <c r="O1774" s="9">
        <v>2.7989589009659901</v>
      </c>
      <c r="P1774" s="13"/>
      <c r="Q1774" s="13"/>
      <c r="R1774" s="13">
        <f t="shared" si="314"/>
        <v>22391.671207727919</v>
      </c>
      <c r="S1774" s="11">
        <f t="shared" si="315"/>
        <v>8.4151456367277238</v>
      </c>
      <c r="T1774" s="13">
        <f t="shared" si="316"/>
        <v>7.6508279268367341E-2</v>
      </c>
      <c r="U1774" s="14"/>
      <c r="V1774" s="13">
        <f t="shared" si="317"/>
        <v>0.08</v>
      </c>
      <c r="W1774" s="13">
        <v>78.61</v>
      </c>
    </row>
    <row r="1775" spans="1:23" hidden="1" x14ac:dyDescent="0.25">
      <c r="A1775" s="7" t="s">
        <v>11138</v>
      </c>
      <c r="B1775" s="7" t="s">
        <v>4829</v>
      </c>
      <c r="C1775" s="7" t="s">
        <v>4829</v>
      </c>
      <c r="D1775" s="14">
        <v>1</v>
      </c>
      <c r="E1775" s="13">
        <f t="shared" si="311"/>
        <v>0</v>
      </c>
      <c r="F1775" s="14">
        <f t="shared" si="312"/>
        <v>0</v>
      </c>
      <c r="G1775" s="11">
        <v>109.99</v>
      </c>
      <c r="H1775" s="13">
        <v>800000</v>
      </c>
      <c r="I1775" s="11">
        <v>34.799999999999997</v>
      </c>
      <c r="J1775" s="9">
        <v>31.6392399309028</v>
      </c>
      <c r="K1775" s="13">
        <v>3.7581588076478399E-2</v>
      </c>
      <c r="L1775" s="13">
        <f t="shared" si="313"/>
        <v>1.189052882136056E-2</v>
      </c>
      <c r="M1775" s="11">
        <v>109.99</v>
      </c>
      <c r="N1775" s="8">
        <v>292669.90999999997</v>
      </c>
      <c r="O1775" s="9">
        <v>2.7989589009659901</v>
      </c>
      <c r="P1775" s="13"/>
      <c r="Q1775" s="13"/>
      <c r="R1775" s="13">
        <f t="shared" si="314"/>
        <v>22391.671207727919</v>
      </c>
      <c r="S1775" s="11">
        <f t="shared" si="315"/>
        <v>8.4151456367277238</v>
      </c>
      <c r="T1775" s="13">
        <f t="shared" si="316"/>
        <v>7.6508279268367341E-2</v>
      </c>
      <c r="U1775" s="14"/>
      <c r="V1775" s="13">
        <f t="shared" si="317"/>
        <v>0.08</v>
      </c>
      <c r="W1775" s="13">
        <v>78.61</v>
      </c>
    </row>
    <row r="1776" spans="1:23" hidden="1" x14ac:dyDescent="0.25">
      <c r="A1776" s="7" t="s">
        <v>11138</v>
      </c>
      <c r="B1776" s="7" t="s">
        <v>2296</v>
      </c>
      <c r="C1776" s="7" t="s">
        <v>2296</v>
      </c>
      <c r="D1776" s="14">
        <v>2</v>
      </c>
      <c r="E1776" s="13">
        <f t="shared" si="311"/>
        <v>0</v>
      </c>
      <c r="F1776" s="14">
        <f t="shared" si="312"/>
        <v>0</v>
      </c>
      <c r="G1776" s="11">
        <v>192.7</v>
      </c>
      <c r="H1776" s="13">
        <v>800000</v>
      </c>
      <c r="I1776" s="11">
        <v>38.56</v>
      </c>
      <c r="J1776" s="9">
        <v>20.0103788271925</v>
      </c>
      <c r="K1776" s="13">
        <v>6.5842094938970697E-2</v>
      </c>
      <c r="L1776" s="13">
        <f t="shared" si="313"/>
        <v>1.3175252625047778E-2</v>
      </c>
      <c r="M1776" s="11">
        <v>96.35</v>
      </c>
      <c r="N1776" s="8">
        <v>292669.90999999997</v>
      </c>
      <c r="O1776" s="9">
        <v>2.7989589009659901</v>
      </c>
      <c r="P1776" s="13"/>
      <c r="Q1776" s="13"/>
      <c r="R1776" s="13">
        <f t="shared" si="314"/>
        <v>22391.671207727919</v>
      </c>
      <c r="S1776" s="11">
        <f t="shared" si="315"/>
        <v>14.743145415014384</v>
      </c>
      <c r="T1776" s="13">
        <f t="shared" si="316"/>
        <v>0.15301655853673465</v>
      </c>
      <c r="U1776" s="14"/>
      <c r="V1776" s="13">
        <f t="shared" si="317"/>
        <v>0.15</v>
      </c>
      <c r="W1776" s="13">
        <v>78.61</v>
      </c>
    </row>
    <row r="1777" spans="1:23" hidden="1" x14ac:dyDescent="0.25">
      <c r="A1777" s="7" t="s">
        <v>11138</v>
      </c>
      <c r="B1777" s="7" t="s">
        <v>3137</v>
      </c>
      <c r="C1777" s="7" t="s">
        <v>3137</v>
      </c>
      <c r="D1777" s="14">
        <v>4</v>
      </c>
      <c r="E1777" s="13">
        <f t="shared" si="311"/>
        <v>0</v>
      </c>
      <c r="F1777" s="14">
        <f t="shared" si="312"/>
        <v>0</v>
      </c>
      <c r="G1777" s="11">
        <v>418.96</v>
      </c>
      <c r="H1777" s="13">
        <v>800000</v>
      </c>
      <c r="I1777" s="11">
        <v>133.96</v>
      </c>
      <c r="J1777" s="9">
        <v>31.9744128317739</v>
      </c>
      <c r="K1777" s="13">
        <v>0.14315103318957501</v>
      </c>
      <c r="L1777" s="13">
        <f t="shared" si="313"/>
        <v>4.5771702324984384E-2</v>
      </c>
      <c r="M1777" s="11">
        <v>104.74</v>
      </c>
      <c r="N1777" s="8">
        <v>292669.90999999997</v>
      </c>
      <c r="O1777" s="9">
        <v>2.7989589009659901</v>
      </c>
      <c r="P1777" s="13"/>
      <c r="Q1777" s="13"/>
      <c r="R1777" s="13">
        <f t="shared" si="314"/>
        <v>22391.671207727919</v>
      </c>
      <c r="S1777" s="11">
        <f t="shared" si="315"/>
        <v>32.0539086822751</v>
      </c>
      <c r="T1777" s="13">
        <f t="shared" si="316"/>
        <v>0.30603311707346859</v>
      </c>
      <c r="U1777" s="14"/>
      <c r="V1777" s="13">
        <f t="shared" si="317"/>
        <v>0.31</v>
      </c>
      <c r="W1777" s="13">
        <v>78.61</v>
      </c>
    </row>
    <row r="1778" spans="1:23" hidden="1" x14ac:dyDescent="0.25">
      <c r="A1778" s="7" t="s">
        <v>11138</v>
      </c>
      <c r="B1778" s="7" t="s">
        <v>4166</v>
      </c>
      <c r="C1778" s="7" t="s">
        <v>4166</v>
      </c>
      <c r="D1778" s="14">
        <v>1</v>
      </c>
      <c r="E1778" s="13">
        <f t="shared" si="311"/>
        <v>0</v>
      </c>
      <c r="F1778" s="14">
        <f t="shared" si="312"/>
        <v>0</v>
      </c>
      <c r="G1778" s="11">
        <v>114.99</v>
      </c>
      <c r="H1778" s="13">
        <v>800000</v>
      </c>
      <c r="I1778" s="11">
        <v>52.43</v>
      </c>
      <c r="J1778" s="9">
        <v>45.595269153839503</v>
      </c>
      <c r="K1778" s="13">
        <v>3.9289997389892299E-2</v>
      </c>
      <c r="L1778" s="13">
        <f t="shared" si="313"/>
        <v>1.791438006045791E-2</v>
      </c>
      <c r="M1778" s="11">
        <v>114.99</v>
      </c>
      <c r="N1778" s="8">
        <v>292669.90999999997</v>
      </c>
      <c r="O1778" s="9">
        <v>2.7989589009659901</v>
      </c>
      <c r="P1778" s="13"/>
      <c r="Q1778" s="13"/>
      <c r="R1778" s="13">
        <f t="shared" si="314"/>
        <v>22391.671207727919</v>
      </c>
      <c r="S1778" s="11">
        <f t="shared" si="315"/>
        <v>8.7976870330695647</v>
      </c>
      <c r="T1778" s="13">
        <f t="shared" si="316"/>
        <v>7.6508279268367382E-2</v>
      </c>
      <c r="U1778" s="14"/>
      <c r="V1778" s="13">
        <f t="shared" si="317"/>
        <v>0.08</v>
      </c>
      <c r="W1778" s="13">
        <v>78.61</v>
      </c>
    </row>
    <row r="1779" spans="1:23" hidden="1" x14ac:dyDescent="0.25">
      <c r="A1779" s="7" t="s">
        <v>11138</v>
      </c>
      <c r="B1779" s="7" t="s">
        <v>1310</v>
      </c>
      <c r="C1779" s="7" t="s">
        <v>1310</v>
      </c>
      <c r="D1779" s="14">
        <v>1</v>
      </c>
      <c r="E1779" s="13">
        <f t="shared" si="311"/>
        <v>0</v>
      </c>
      <c r="F1779" s="14">
        <f t="shared" si="312"/>
        <v>0</v>
      </c>
      <c r="G1779" s="11">
        <v>98.99</v>
      </c>
      <c r="H1779" s="13">
        <v>800000</v>
      </c>
      <c r="I1779" s="11">
        <v>23.8</v>
      </c>
      <c r="J1779" s="9">
        <v>24.042832609354502</v>
      </c>
      <c r="K1779" s="13">
        <v>3.38230875869679E-2</v>
      </c>
      <c r="L1779" s="13">
        <f t="shared" si="313"/>
        <v>8.1320283318500521E-3</v>
      </c>
      <c r="M1779" s="11">
        <v>98.99</v>
      </c>
      <c r="N1779" s="8">
        <v>292669.90999999997</v>
      </c>
      <c r="O1779" s="9">
        <v>2.7989589009659901</v>
      </c>
      <c r="P1779" s="13"/>
      <c r="Q1779" s="13"/>
      <c r="R1779" s="13">
        <f t="shared" si="314"/>
        <v>22391.671207727919</v>
      </c>
      <c r="S1779" s="11">
        <f t="shared" si="315"/>
        <v>7.5735545647756872</v>
      </c>
      <c r="T1779" s="13">
        <f t="shared" si="316"/>
        <v>7.6508279268367382E-2</v>
      </c>
      <c r="U1779" s="14"/>
      <c r="V1779" s="13">
        <f t="shared" si="317"/>
        <v>0.08</v>
      </c>
      <c r="W1779" s="13">
        <v>78.61</v>
      </c>
    </row>
    <row r="1780" spans="1:23" hidden="1" x14ac:dyDescent="0.25">
      <c r="A1780" s="7" t="s">
        <v>11138</v>
      </c>
      <c r="B1780" s="7" t="s">
        <v>11186</v>
      </c>
      <c r="C1780" s="7" t="s">
        <v>2032</v>
      </c>
      <c r="D1780" s="14">
        <v>1</v>
      </c>
      <c r="E1780" s="13">
        <f t="shared" si="311"/>
        <v>0</v>
      </c>
      <c r="F1780" s="14">
        <f t="shared" si="312"/>
        <v>0</v>
      </c>
      <c r="G1780" s="11">
        <v>99.99</v>
      </c>
      <c r="H1780" s="13">
        <v>800000</v>
      </c>
      <c r="I1780" s="11">
        <v>24.8</v>
      </c>
      <c r="J1780" s="9">
        <v>24.8024802480248</v>
      </c>
      <c r="K1780" s="13">
        <v>2.8019740132504802E-3</v>
      </c>
      <c r="L1780" s="13">
        <f t="shared" si="313"/>
        <v>6.9495905119123808E-4</v>
      </c>
      <c r="M1780" s="11">
        <v>99.99</v>
      </c>
      <c r="N1780" s="8">
        <v>3568555.58</v>
      </c>
      <c r="O1780" s="9">
        <v>34.128005862416302</v>
      </c>
      <c r="P1780" s="13"/>
      <c r="Q1780" s="13"/>
      <c r="R1780" s="13">
        <f t="shared" si="314"/>
        <v>273024.04689933039</v>
      </c>
      <c r="S1780" s="11">
        <f t="shared" si="315"/>
        <v>7.650062844044041</v>
      </c>
      <c r="T1780" s="13">
        <f t="shared" si="316"/>
        <v>7.6508279268367257E-2</v>
      </c>
      <c r="U1780" s="14"/>
      <c r="V1780" s="13">
        <f t="shared" si="317"/>
        <v>0.08</v>
      </c>
      <c r="W1780" s="13">
        <v>79.95</v>
      </c>
    </row>
    <row r="1781" spans="1:23" hidden="1" x14ac:dyDescent="0.25">
      <c r="A1781" s="7" t="s">
        <v>11138</v>
      </c>
      <c r="B1781" s="7" t="s">
        <v>4041</v>
      </c>
      <c r="C1781" s="7" t="s">
        <v>4041</v>
      </c>
      <c r="D1781" s="14">
        <v>2</v>
      </c>
      <c r="E1781" s="13">
        <f t="shared" si="311"/>
        <v>0</v>
      </c>
      <c r="F1781" s="14">
        <f t="shared" si="312"/>
        <v>0</v>
      </c>
      <c r="G1781" s="11">
        <v>213.55</v>
      </c>
      <c r="H1781" s="13">
        <v>800000</v>
      </c>
      <c r="I1781" s="11">
        <v>78.930000000000007</v>
      </c>
      <c r="J1781" s="9">
        <v>36.960899086864899</v>
      </c>
      <c r="K1781" s="13">
        <v>7.2966161775906493E-2</v>
      </c>
      <c r="L1781" s="13">
        <f t="shared" si="313"/>
        <v>2.696894942155139E-2</v>
      </c>
      <c r="M1781" s="11">
        <v>106.77500000000001</v>
      </c>
      <c r="N1781" s="8">
        <v>292669.90999999997</v>
      </c>
      <c r="O1781" s="9">
        <v>2.7989589009659901</v>
      </c>
      <c r="P1781" s="13"/>
      <c r="Q1781" s="13"/>
      <c r="R1781" s="13">
        <f t="shared" si="314"/>
        <v>22391.671207727919</v>
      </c>
      <c r="S1781" s="11">
        <f t="shared" si="315"/>
        <v>16.338343037759831</v>
      </c>
      <c r="T1781" s="13">
        <f t="shared" si="316"/>
        <v>0.15301655853673454</v>
      </c>
      <c r="U1781" s="14"/>
      <c r="V1781" s="13">
        <f t="shared" si="317"/>
        <v>0.15</v>
      </c>
      <c r="W1781" s="13">
        <v>78.61</v>
      </c>
    </row>
    <row r="1782" spans="1:23" hidden="1" x14ac:dyDescent="0.25">
      <c r="A1782" s="7" t="s">
        <v>11138</v>
      </c>
      <c r="B1782" s="7" t="s">
        <v>7452</v>
      </c>
      <c r="C1782" s="7" t="s">
        <v>7452</v>
      </c>
      <c r="D1782" s="14">
        <v>1</v>
      </c>
      <c r="E1782" s="13">
        <f t="shared" si="311"/>
        <v>0</v>
      </c>
      <c r="F1782" s="14">
        <f t="shared" si="312"/>
        <v>0</v>
      </c>
      <c r="G1782" s="11">
        <v>99</v>
      </c>
      <c r="H1782" s="13">
        <v>800000</v>
      </c>
      <c r="I1782" s="11">
        <v>36.44</v>
      </c>
      <c r="J1782" s="9">
        <v>36.808080808080803</v>
      </c>
      <c r="K1782" s="13">
        <v>3.3826504405594697E-2</v>
      </c>
      <c r="L1782" s="13">
        <f t="shared" si="313"/>
        <v>1.2450887076160308E-2</v>
      </c>
      <c r="M1782" s="11">
        <v>99</v>
      </c>
      <c r="N1782" s="8">
        <v>292669.90999999997</v>
      </c>
      <c r="O1782" s="9">
        <v>2.7989589009659901</v>
      </c>
      <c r="P1782" s="13"/>
      <c r="Q1782" s="13"/>
      <c r="R1782" s="13">
        <f t="shared" si="314"/>
        <v>22391.671207727919</v>
      </c>
      <c r="S1782" s="11">
        <f t="shared" si="315"/>
        <v>7.5743196475683634</v>
      </c>
      <c r="T1782" s="13">
        <f t="shared" si="316"/>
        <v>7.6508279268367313E-2</v>
      </c>
      <c r="U1782" s="14"/>
      <c r="V1782" s="13">
        <f t="shared" si="317"/>
        <v>0.08</v>
      </c>
      <c r="W1782" s="13">
        <v>78.61</v>
      </c>
    </row>
    <row r="1783" spans="1:23" hidden="1" x14ac:dyDescent="0.25">
      <c r="A1783" s="7" t="s">
        <v>11138</v>
      </c>
      <c r="B1783" s="7" t="s">
        <v>11187</v>
      </c>
      <c r="C1783" s="7" t="s">
        <v>7510</v>
      </c>
      <c r="D1783" s="14">
        <v>1</v>
      </c>
      <c r="E1783" s="13">
        <f t="shared" si="311"/>
        <v>0</v>
      </c>
      <c r="F1783" s="14">
        <f t="shared" si="312"/>
        <v>0</v>
      </c>
      <c r="G1783" s="11">
        <v>99.09</v>
      </c>
      <c r="H1783" s="13">
        <v>800000</v>
      </c>
      <c r="I1783" s="11">
        <v>23.9</v>
      </c>
      <c r="J1783" s="9">
        <v>24.1194873347462</v>
      </c>
      <c r="K1783" s="13">
        <v>3.3857255773236103E-2</v>
      </c>
      <c r="L1783" s="13">
        <f t="shared" si="313"/>
        <v>8.1661965181183092E-3</v>
      </c>
      <c r="M1783" s="11">
        <v>99.09</v>
      </c>
      <c r="N1783" s="8">
        <v>292669.90999999997</v>
      </c>
      <c r="O1783" s="9">
        <v>2.7989589009659901</v>
      </c>
      <c r="P1783" s="13"/>
      <c r="Q1783" s="13"/>
      <c r="R1783" s="13">
        <f t="shared" si="314"/>
        <v>22391.671207727919</v>
      </c>
      <c r="S1783" s="11">
        <f t="shared" si="315"/>
        <v>7.5812053927025076</v>
      </c>
      <c r="T1783" s="13">
        <f t="shared" si="316"/>
        <v>7.6508279268367216E-2</v>
      </c>
      <c r="U1783" s="14"/>
      <c r="V1783" s="13">
        <f t="shared" si="317"/>
        <v>0.08</v>
      </c>
      <c r="W1783" s="13">
        <v>78.61</v>
      </c>
    </row>
    <row r="1784" spans="1:23" hidden="1" x14ac:dyDescent="0.25">
      <c r="A1784" s="7" t="s">
        <v>11138</v>
      </c>
      <c r="B1784" s="7" t="s">
        <v>4633</v>
      </c>
      <c r="C1784" s="7" t="s">
        <v>4633</v>
      </c>
      <c r="D1784" s="14">
        <v>1</v>
      </c>
      <c r="E1784" s="13">
        <f t="shared" si="311"/>
        <v>0</v>
      </c>
      <c r="F1784" s="14">
        <f t="shared" si="312"/>
        <v>0</v>
      </c>
      <c r="G1784" s="11">
        <v>109.99</v>
      </c>
      <c r="H1784" s="13">
        <v>800000</v>
      </c>
      <c r="I1784" s="11">
        <v>34.799999999999997</v>
      </c>
      <c r="J1784" s="9">
        <v>31.6392399309028</v>
      </c>
      <c r="K1784" s="13">
        <v>3.7581588076478399E-2</v>
      </c>
      <c r="L1784" s="13">
        <f t="shared" si="313"/>
        <v>1.189052882136056E-2</v>
      </c>
      <c r="M1784" s="11">
        <v>109.99</v>
      </c>
      <c r="N1784" s="8">
        <v>292669.90999999997</v>
      </c>
      <c r="O1784" s="9">
        <v>2.7989589009659901</v>
      </c>
      <c r="P1784" s="13"/>
      <c r="Q1784" s="13"/>
      <c r="R1784" s="13">
        <f t="shared" si="314"/>
        <v>22391.671207727919</v>
      </c>
      <c r="S1784" s="11">
        <f t="shared" si="315"/>
        <v>8.4151456367277238</v>
      </c>
      <c r="T1784" s="13">
        <f t="shared" si="316"/>
        <v>7.6508279268367341E-2</v>
      </c>
      <c r="U1784" s="14"/>
      <c r="V1784" s="13">
        <f t="shared" si="317"/>
        <v>0.08</v>
      </c>
      <c r="W1784" s="13">
        <v>78.61</v>
      </c>
    </row>
    <row r="1785" spans="1:23" hidden="1" x14ac:dyDescent="0.25">
      <c r="A1785" s="7" t="s">
        <v>11138</v>
      </c>
      <c r="B1785" s="7" t="s">
        <v>11188</v>
      </c>
      <c r="C1785" s="7" t="s">
        <v>241</v>
      </c>
      <c r="D1785" s="14">
        <v>2</v>
      </c>
      <c r="E1785" s="13">
        <f t="shared" si="311"/>
        <v>0</v>
      </c>
      <c r="F1785" s="14">
        <f t="shared" si="312"/>
        <v>0</v>
      </c>
      <c r="G1785" s="11">
        <v>219.98</v>
      </c>
      <c r="H1785" s="13">
        <v>800000</v>
      </c>
      <c r="I1785" s="11">
        <v>69.599999999999994</v>
      </c>
      <c r="J1785" s="9">
        <v>31.6392399309028</v>
      </c>
      <c r="K1785" s="13">
        <v>7.5163176152956798E-2</v>
      </c>
      <c r="L1785" s="13">
        <f t="shared" si="313"/>
        <v>2.3781057642721121E-2</v>
      </c>
      <c r="M1785" s="11">
        <v>109.99</v>
      </c>
      <c r="N1785" s="8">
        <v>292669.90999999997</v>
      </c>
      <c r="O1785" s="9">
        <v>2.7989589009659901</v>
      </c>
      <c r="P1785" s="13"/>
      <c r="Q1785" s="13"/>
      <c r="R1785" s="13">
        <f t="shared" si="314"/>
        <v>22391.671207727919</v>
      </c>
      <c r="S1785" s="11">
        <f t="shared" si="315"/>
        <v>16.830291273455448</v>
      </c>
      <c r="T1785" s="13">
        <f t="shared" si="316"/>
        <v>0.15301655853673468</v>
      </c>
      <c r="U1785" s="14"/>
      <c r="V1785" s="13">
        <f t="shared" si="317"/>
        <v>0.15</v>
      </c>
      <c r="W1785" s="13">
        <v>78.61</v>
      </c>
    </row>
    <row r="1786" spans="1:23" hidden="1" x14ac:dyDescent="0.25">
      <c r="A1786" s="7" t="s">
        <v>11138</v>
      </c>
      <c r="B1786" s="7" t="s">
        <v>5276</v>
      </c>
      <c r="C1786" s="7" t="s">
        <v>5276</v>
      </c>
      <c r="D1786" s="14">
        <v>1</v>
      </c>
      <c r="E1786" s="13">
        <f t="shared" si="311"/>
        <v>0</v>
      </c>
      <c r="F1786" s="14">
        <f t="shared" si="312"/>
        <v>0</v>
      </c>
      <c r="G1786" s="11">
        <v>109.99</v>
      </c>
      <c r="H1786" s="13">
        <v>800000</v>
      </c>
      <c r="I1786" s="11">
        <v>32.43</v>
      </c>
      <c r="J1786" s="9">
        <v>29.484498590781001</v>
      </c>
      <c r="K1786" s="13">
        <v>3.7581588076478399E-2</v>
      </c>
      <c r="L1786" s="13">
        <f t="shared" si="313"/>
        <v>1.1080742806802395E-2</v>
      </c>
      <c r="M1786" s="11">
        <v>109.99</v>
      </c>
      <c r="N1786" s="8">
        <v>292669.90999999997</v>
      </c>
      <c r="O1786" s="9">
        <v>2.7989589009659901</v>
      </c>
      <c r="P1786" s="13"/>
      <c r="Q1786" s="13"/>
      <c r="R1786" s="13">
        <f t="shared" si="314"/>
        <v>22391.671207727919</v>
      </c>
      <c r="S1786" s="11">
        <f t="shared" si="315"/>
        <v>8.4151456367277238</v>
      </c>
      <c r="T1786" s="13">
        <f t="shared" si="316"/>
        <v>7.6508279268367341E-2</v>
      </c>
      <c r="U1786" s="14"/>
      <c r="V1786" s="13">
        <f t="shared" si="317"/>
        <v>0.08</v>
      </c>
      <c r="W1786" s="13">
        <v>78.61</v>
      </c>
    </row>
    <row r="1787" spans="1:23" hidden="1" x14ac:dyDescent="0.25">
      <c r="A1787" s="15" t="s">
        <v>11138</v>
      </c>
      <c r="B1787" s="15" t="s">
        <v>4576</v>
      </c>
      <c r="C1787" s="7" t="s">
        <v>4576</v>
      </c>
      <c r="D1787" s="14">
        <v>10</v>
      </c>
      <c r="E1787" s="13">
        <v>0</v>
      </c>
      <c r="F1787" s="14">
        <f t="shared" si="312"/>
        <v>0</v>
      </c>
      <c r="G1787" s="11">
        <v>1076.6600000000001</v>
      </c>
      <c r="H1787" s="13">
        <v>800000</v>
      </c>
      <c r="I1787" s="11">
        <v>337.39</v>
      </c>
      <c r="J1787" s="9">
        <v>31.336726543198399</v>
      </c>
      <c r="K1787" s="13">
        <v>0.36787519427603599</v>
      </c>
      <c r="L1787" s="13">
        <f t="shared" si="313"/>
        <v>0.11528004365054124</v>
      </c>
      <c r="M1787" s="11">
        <v>107.666</v>
      </c>
      <c r="N1787" s="8">
        <v>292669.90999999997</v>
      </c>
      <c r="O1787" s="9">
        <v>2.7989589009659901</v>
      </c>
      <c r="P1787" s="13"/>
      <c r="Q1787" s="13"/>
      <c r="R1787" s="13">
        <f t="shared" si="314"/>
        <v>22391.671207727919</v>
      </c>
      <c r="S1787" s="11">
        <f t="shared" si="315"/>
        <v>82.373403957080299</v>
      </c>
      <c r="T1787" s="13">
        <f t="shared" si="316"/>
        <v>0.76508279268367263</v>
      </c>
      <c r="U1787" s="14"/>
      <c r="V1787" s="13">
        <f t="shared" si="317"/>
        <v>0.77</v>
      </c>
      <c r="W1787" s="13">
        <v>78.61</v>
      </c>
    </row>
    <row r="1788" spans="1:23" hidden="1" x14ac:dyDescent="0.25">
      <c r="A1788" s="7" t="s">
        <v>11138</v>
      </c>
      <c r="B1788" s="7" t="s">
        <v>738</v>
      </c>
      <c r="C1788" s="7" t="s">
        <v>738</v>
      </c>
      <c r="D1788" s="14">
        <v>1</v>
      </c>
      <c r="E1788" s="13">
        <f t="shared" ref="E1788:E1798" si="318">IF((V1788 &lt; 0), 0, ROUND((T1788 - U1788), 0))</f>
        <v>0</v>
      </c>
      <c r="F1788" s="14">
        <f t="shared" si="312"/>
        <v>0</v>
      </c>
      <c r="G1788" s="11">
        <v>93.49</v>
      </c>
      <c r="H1788" s="13">
        <v>800000</v>
      </c>
      <c r="I1788" s="11">
        <v>18.3</v>
      </c>
      <c r="J1788" s="9">
        <v>19.574286019895201</v>
      </c>
      <c r="K1788" s="13">
        <v>3.1943837342212601E-2</v>
      </c>
      <c r="L1788" s="13">
        <f t="shared" si="313"/>
        <v>6.2527780870947841E-3</v>
      </c>
      <c r="M1788" s="11">
        <v>93.49</v>
      </c>
      <c r="N1788" s="8">
        <v>292669.90999999997</v>
      </c>
      <c r="O1788" s="9">
        <v>2.7989589009659901</v>
      </c>
      <c r="P1788" s="13"/>
      <c r="Q1788" s="13"/>
      <c r="R1788" s="13">
        <f t="shared" si="314"/>
        <v>22391.671207727919</v>
      </c>
      <c r="S1788" s="11">
        <f t="shared" si="315"/>
        <v>7.1527590287996583</v>
      </c>
      <c r="T1788" s="13">
        <f t="shared" si="316"/>
        <v>7.6508279268367299E-2</v>
      </c>
      <c r="U1788" s="14"/>
      <c r="V1788" s="13">
        <f t="shared" si="317"/>
        <v>0.08</v>
      </c>
      <c r="W1788" s="13">
        <v>78.61</v>
      </c>
    </row>
    <row r="1789" spans="1:23" hidden="1" x14ac:dyDescent="0.25">
      <c r="A1789" s="7" t="s">
        <v>11138</v>
      </c>
      <c r="B1789" s="7" t="s">
        <v>11189</v>
      </c>
      <c r="C1789" s="7" t="s">
        <v>1593</v>
      </c>
      <c r="D1789" s="14">
        <v>1</v>
      </c>
      <c r="E1789" s="13">
        <f t="shared" si="318"/>
        <v>0</v>
      </c>
      <c r="F1789" s="14">
        <f t="shared" si="312"/>
        <v>0</v>
      </c>
      <c r="G1789" s="11">
        <v>99.99</v>
      </c>
      <c r="H1789" s="13">
        <v>800000</v>
      </c>
      <c r="I1789" s="11">
        <v>31.64</v>
      </c>
      <c r="J1789" s="9">
        <v>31.643164316431601</v>
      </c>
      <c r="K1789" s="13">
        <v>3.4164769449650599E-2</v>
      </c>
      <c r="L1789" s="13">
        <f t="shared" si="313"/>
        <v>1.0810814135282964E-2</v>
      </c>
      <c r="M1789" s="11">
        <v>99.99</v>
      </c>
      <c r="N1789" s="8">
        <v>292669.90999999997</v>
      </c>
      <c r="O1789" s="9">
        <v>2.7989589009659901</v>
      </c>
      <c r="P1789" s="13"/>
      <c r="Q1789" s="13"/>
      <c r="R1789" s="13">
        <f t="shared" si="314"/>
        <v>22391.671207727919</v>
      </c>
      <c r="S1789" s="11">
        <f t="shared" si="315"/>
        <v>7.6500628440440375</v>
      </c>
      <c r="T1789" s="13">
        <f t="shared" si="316"/>
        <v>7.6508279268367216E-2</v>
      </c>
      <c r="U1789" s="14"/>
      <c r="V1789" s="13">
        <f t="shared" si="317"/>
        <v>0.08</v>
      </c>
      <c r="W1789" s="13">
        <v>78.61</v>
      </c>
    </row>
    <row r="1790" spans="1:23" hidden="1" x14ac:dyDescent="0.25">
      <c r="A1790" s="7" t="s">
        <v>11138</v>
      </c>
      <c r="B1790" s="7" t="s">
        <v>2302</v>
      </c>
      <c r="C1790" s="7" t="s">
        <v>2302</v>
      </c>
      <c r="D1790" s="14">
        <v>1</v>
      </c>
      <c r="E1790" s="13">
        <f t="shared" si="318"/>
        <v>0</v>
      </c>
      <c r="F1790" s="14">
        <f t="shared" si="312"/>
        <v>0</v>
      </c>
      <c r="G1790" s="11">
        <v>99</v>
      </c>
      <c r="H1790" s="13">
        <v>800000</v>
      </c>
      <c r="I1790" s="11">
        <v>23.81</v>
      </c>
      <c r="J1790" s="9">
        <v>24.050505050505102</v>
      </c>
      <c r="K1790" s="13">
        <v>3.3826504405594697E-2</v>
      </c>
      <c r="L1790" s="13">
        <f t="shared" si="313"/>
        <v>8.1354451504768825E-3</v>
      </c>
      <c r="M1790" s="11">
        <v>99</v>
      </c>
      <c r="N1790" s="8">
        <v>292669.90999999997</v>
      </c>
      <c r="O1790" s="9">
        <v>2.7989589009659901</v>
      </c>
      <c r="P1790" s="13"/>
      <c r="Q1790" s="13"/>
      <c r="R1790" s="13">
        <f t="shared" si="314"/>
        <v>22391.671207727919</v>
      </c>
      <c r="S1790" s="11">
        <f t="shared" si="315"/>
        <v>7.5743196475683634</v>
      </c>
      <c r="T1790" s="13">
        <f t="shared" si="316"/>
        <v>7.6508279268367313E-2</v>
      </c>
      <c r="U1790" s="14"/>
      <c r="V1790" s="13">
        <f t="shared" si="317"/>
        <v>0.08</v>
      </c>
      <c r="W1790" s="13">
        <v>78.61</v>
      </c>
    </row>
    <row r="1791" spans="1:23" hidden="1" x14ac:dyDescent="0.25">
      <c r="A1791" s="7" t="s">
        <v>11138</v>
      </c>
      <c r="B1791" s="7" t="s">
        <v>4351</v>
      </c>
      <c r="C1791" s="7" t="s">
        <v>4351</v>
      </c>
      <c r="D1791" s="14">
        <v>2</v>
      </c>
      <c r="E1791" s="13">
        <f t="shared" si="318"/>
        <v>0</v>
      </c>
      <c r="F1791" s="14">
        <f t="shared" si="312"/>
        <v>0</v>
      </c>
      <c r="G1791" s="11">
        <v>208.98</v>
      </c>
      <c r="H1791" s="13">
        <v>800000</v>
      </c>
      <c r="I1791" s="11">
        <v>66.290000000000006</v>
      </c>
      <c r="J1791" s="9">
        <v>31.720738826681998</v>
      </c>
      <c r="K1791" s="13">
        <v>7.1404675663446202E-2</v>
      </c>
      <c r="L1791" s="13">
        <f t="shared" si="313"/>
        <v>2.2650090677241129E-2</v>
      </c>
      <c r="M1791" s="11">
        <v>104.49</v>
      </c>
      <c r="N1791" s="8">
        <v>292669.90999999997</v>
      </c>
      <c r="O1791" s="9">
        <v>2.7989589009659901</v>
      </c>
      <c r="P1791" s="13"/>
      <c r="Q1791" s="13"/>
      <c r="R1791" s="13">
        <f t="shared" si="314"/>
        <v>22391.671207727919</v>
      </c>
      <c r="S1791" s="11">
        <f t="shared" si="315"/>
        <v>15.988700201503386</v>
      </c>
      <c r="T1791" s="13">
        <f t="shared" si="316"/>
        <v>0.15301655853673449</v>
      </c>
      <c r="U1791" s="14"/>
      <c r="V1791" s="13">
        <f t="shared" si="317"/>
        <v>0.15</v>
      </c>
      <c r="W1791" s="13">
        <v>78.61</v>
      </c>
    </row>
    <row r="1792" spans="1:23" hidden="1" x14ac:dyDescent="0.25">
      <c r="A1792" s="7" t="s">
        <v>11138</v>
      </c>
      <c r="B1792" s="7" t="s">
        <v>5005</v>
      </c>
      <c r="C1792" s="7" t="s">
        <v>5005</v>
      </c>
      <c r="D1792" s="14">
        <v>1</v>
      </c>
      <c r="E1792" s="13">
        <f t="shared" si="318"/>
        <v>0</v>
      </c>
      <c r="F1792" s="14">
        <f t="shared" si="312"/>
        <v>0</v>
      </c>
      <c r="G1792" s="11">
        <v>109.99</v>
      </c>
      <c r="H1792" s="13">
        <v>800000</v>
      </c>
      <c r="I1792" s="11">
        <v>34.799999999999997</v>
      </c>
      <c r="J1792" s="9">
        <v>31.6392399309028</v>
      </c>
      <c r="K1792" s="13">
        <v>3.7581588076478399E-2</v>
      </c>
      <c r="L1792" s="13">
        <f t="shared" si="313"/>
        <v>1.189052882136056E-2</v>
      </c>
      <c r="M1792" s="11">
        <v>109.99</v>
      </c>
      <c r="N1792" s="8">
        <v>292669.90999999997</v>
      </c>
      <c r="O1792" s="9">
        <v>2.7989589009659901</v>
      </c>
      <c r="P1792" s="13"/>
      <c r="Q1792" s="13"/>
      <c r="R1792" s="13">
        <f t="shared" si="314"/>
        <v>22391.671207727919</v>
      </c>
      <c r="S1792" s="11">
        <f t="shared" si="315"/>
        <v>8.4151456367277238</v>
      </c>
      <c r="T1792" s="13">
        <f t="shared" si="316"/>
        <v>7.6508279268367341E-2</v>
      </c>
      <c r="U1792" s="14"/>
      <c r="V1792" s="13">
        <f t="shared" si="317"/>
        <v>0.08</v>
      </c>
      <c r="W1792" s="13">
        <v>78.61</v>
      </c>
    </row>
    <row r="1793" spans="1:23" hidden="1" x14ac:dyDescent="0.25">
      <c r="A1793" s="7" t="s">
        <v>11138</v>
      </c>
      <c r="B1793" s="7" t="s">
        <v>3431</v>
      </c>
      <c r="C1793" s="7" t="s">
        <v>3431</v>
      </c>
      <c r="D1793" s="14">
        <v>1</v>
      </c>
      <c r="E1793" s="13">
        <f t="shared" si="318"/>
        <v>0</v>
      </c>
      <c r="F1793" s="14">
        <f t="shared" si="312"/>
        <v>0</v>
      </c>
      <c r="G1793" s="11">
        <v>109.99</v>
      </c>
      <c r="H1793" s="13">
        <v>800000</v>
      </c>
      <c r="I1793" s="11">
        <v>47.43</v>
      </c>
      <c r="J1793" s="9">
        <v>43.122102009273597</v>
      </c>
      <c r="K1793" s="13">
        <v>3.7581588076478399E-2</v>
      </c>
      <c r="L1793" s="13">
        <f t="shared" si="313"/>
        <v>1.620597074704402E-2</v>
      </c>
      <c r="M1793" s="11">
        <v>109.99</v>
      </c>
      <c r="N1793" s="8">
        <v>292669.90999999997</v>
      </c>
      <c r="O1793" s="9">
        <v>2.7989589009659901</v>
      </c>
      <c r="P1793" s="13"/>
      <c r="Q1793" s="13"/>
      <c r="R1793" s="13">
        <f t="shared" si="314"/>
        <v>22391.671207727919</v>
      </c>
      <c r="S1793" s="11">
        <f t="shared" si="315"/>
        <v>8.4151456367277238</v>
      </c>
      <c r="T1793" s="13">
        <f t="shared" si="316"/>
        <v>7.6508279268367341E-2</v>
      </c>
      <c r="U1793" s="14"/>
      <c r="V1793" s="13">
        <f t="shared" si="317"/>
        <v>0.08</v>
      </c>
      <c r="W1793" s="13">
        <v>78.61</v>
      </c>
    </row>
    <row r="1794" spans="1:23" hidden="1" x14ac:dyDescent="0.25">
      <c r="A1794" s="7" t="s">
        <v>11138</v>
      </c>
      <c r="B1794" s="7" t="s">
        <v>5145</v>
      </c>
      <c r="C1794" s="7" t="s">
        <v>5145</v>
      </c>
      <c r="D1794" s="14">
        <v>1</v>
      </c>
      <c r="E1794" s="13">
        <f t="shared" si="318"/>
        <v>0</v>
      </c>
      <c r="F1794" s="14">
        <f t="shared" si="312"/>
        <v>0</v>
      </c>
      <c r="G1794" s="11">
        <v>99.99</v>
      </c>
      <c r="H1794" s="13">
        <v>800000</v>
      </c>
      <c r="I1794" s="11">
        <v>43.22</v>
      </c>
      <c r="J1794" s="9">
        <v>43.224322432243198</v>
      </c>
      <c r="K1794" s="13">
        <v>3.4164769449650599E-2</v>
      </c>
      <c r="L1794" s="13">
        <f t="shared" si="313"/>
        <v>1.4767490105149494E-2</v>
      </c>
      <c r="M1794" s="11">
        <v>99.99</v>
      </c>
      <c r="N1794" s="8">
        <v>292669.90999999997</v>
      </c>
      <c r="O1794" s="9">
        <v>2.7989589009659901</v>
      </c>
      <c r="P1794" s="13"/>
      <c r="Q1794" s="13"/>
      <c r="R1794" s="13">
        <f t="shared" si="314"/>
        <v>22391.671207727919</v>
      </c>
      <c r="S1794" s="11">
        <f t="shared" si="315"/>
        <v>7.6500628440440375</v>
      </c>
      <c r="T1794" s="13">
        <f t="shared" si="316"/>
        <v>7.6508279268367216E-2</v>
      </c>
      <c r="U1794" s="14"/>
      <c r="V1794" s="13">
        <f t="shared" si="317"/>
        <v>0.08</v>
      </c>
      <c r="W1794" s="13">
        <v>67.5</v>
      </c>
    </row>
    <row r="1795" spans="1:23" hidden="1" x14ac:dyDescent="0.25">
      <c r="A1795" s="7" t="s">
        <v>11138</v>
      </c>
      <c r="B1795" s="7" t="s">
        <v>6910</v>
      </c>
      <c r="C1795" s="7" t="s">
        <v>6910</v>
      </c>
      <c r="D1795" s="14">
        <v>1</v>
      </c>
      <c r="E1795" s="13">
        <f t="shared" si="318"/>
        <v>0</v>
      </c>
      <c r="F1795" s="14">
        <f t="shared" ref="F1795:F1801" si="319">W1795 * E1795</f>
        <v>0</v>
      </c>
      <c r="G1795" s="11">
        <v>169</v>
      </c>
      <c r="H1795" s="13">
        <v>800000</v>
      </c>
      <c r="I1795" s="11">
        <v>94.5</v>
      </c>
      <c r="J1795" s="9">
        <v>55.917159763313599</v>
      </c>
      <c r="K1795" s="13">
        <v>5.7744234793388902E-2</v>
      </c>
      <c r="L1795" s="13">
        <f t="shared" ref="L1795:L1801" si="320">J1795 * K1795%</f>
        <v>3.2288936023522188E-2</v>
      </c>
      <c r="M1795" s="11">
        <v>169</v>
      </c>
      <c r="N1795" s="8">
        <v>292669.90999999997</v>
      </c>
      <c r="O1795" s="9">
        <v>2.7989589009659901</v>
      </c>
      <c r="P1795" s="13"/>
      <c r="Q1795" s="13"/>
      <c r="R1795" s="13">
        <f t="shared" ref="R1795:R1801" si="321">H1795 * O1795%</f>
        <v>22391.671207727919</v>
      </c>
      <c r="S1795" s="11">
        <f t="shared" ref="S1795:S1801" si="322">K1795% * R1795</f>
        <v>12.92989919635407</v>
      </c>
      <c r="T1795" s="13">
        <f t="shared" ref="T1795:T1801" si="323">IFERROR((S1795 / M1795), 0)</f>
        <v>7.6508279268367271E-2</v>
      </c>
      <c r="U1795" s="14"/>
      <c r="V1795" s="13">
        <f t="shared" ref="V1795:V1801" si="324">ROUND((T1795 - U1795), 2)</f>
        <v>0.08</v>
      </c>
      <c r="W1795" s="13">
        <v>78.61</v>
      </c>
    </row>
    <row r="1796" spans="1:23" hidden="1" x14ac:dyDescent="0.25">
      <c r="A1796" s="7" t="s">
        <v>11138</v>
      </c>
      <c r="B1796" s="7" t="s">
        <v>3941</v>
      </c>
      <c r="C1796" s="7" t="s">
        <v>3941</v>
      </c>
      <c r="D1796" s="14">
        <v>2</v>
      </c>
      <c r="E1796" s="13">
        <f t="shared" si="318"/>
        <v>0</v>
      </c>
      <c r="F1796" s="14">
        <f t="shared" si="319"/>
        <v>0</v>
      </c>
      <c r="G1796" s="11">
        <v>219.98</v>
      </c>
      <c r="H1796" s="13">
        <v>800000</v>
      </c>
      <c r="I1796" s="11">
        <v>69.599999999999994</v>
      </c>
      <c r="J1796" s="9">
        <v>31.6392399309028</v>
      </c>
      <c r="K1796" s="13">
        <v>7.5163176152956798E-2</v>
      </c>
      <c r="L1796" s="13">
        <f t="shared" si="320"/>
        <v>2.3781057642721121E-2</v>
      </c>
      <c r="M1796" s="11">
        <v>109.99</v>
      </c>
      <c r="N1796" s="8">
        <v>292669.90999999997</v>
      </c>
      <c r="O1796" s="9">
        <v>2.7989589009659901</v>
      </c>
      <c r="P1796" s="13"/>
      <c r="Q1796" s="13"/>
      <c r="R1796" s="13">
        <f t="shared" si="321"/>
        <v>22391.671207727919</v>
      </c>
      <c r="S1796" s="11">
        <f t="shared" si="322"/>
        <v>16.830291273455448</v>
      </c>
      <c r="T1796" s="13">
        <f t="shared" si="323"/>
        <v>0.15301655853673468</v>
      </c>
      <c r="U1796" s="14"/>
      <c r="V1796" s="13">
        <f t="shared" si="324"/>
        <v>0.15</v>
      </c>
      <c r="W1796" s="13">
        <v>78.61</v>
      </c>
    </row>
    <row r="1797" spans="1:23" x14ac:dyDescent="0.25">
      <c r="A1797" s="15" t="s">
        <v>11138</v>
      </c>
      <c r="B1797" s="15" t="s">
        <v>11190</v>
      </c>
      <c r="C1797" s="7" t="s">
        <v>171</v>
      </c>
      <c r="D1797" s="14">
        <v>46</v>
      </c>
      <c r="E1797" s="13">
        <f t="shared" si="318"/>
        <v>4</v>
      </c>
      <c r="F1797" s="14">
        <f t="shared" si="319"/>
        <v>314.44</v>
      </c>
      <c r="G1797" s="11">
        <v>5219.5600000000004</v>
      </c>
      <c r="H1797" s="13">
        <v>800000</v>
      </c>
      <c r="I1797" s="11">
        <v>1684.21</v>
      </c>
      <c r="J1797" s="9">
        <v>32.267279234264997</v>
      </c>
      <c r="K1797" s="13">
        <v>1.7834289831845</v>
      </c>
      <c r="L1797" s="13">
        <f t="shared" si="320"/>
        <v>0.57546400994895552</v>
      </c>
      <c r="M1797" s="11">
        <v>113.46869565217401</v>
      </c>
      <c r="N1797" s="8">
        <v>292669.90999999997</v>
      </c>
      <c r="O1797" s="9">
        <v>2.7989589009659901</v>
      </c>
      <c r="P1797" s="13"/>
      <c r="Q1797" s="13"/>
      <c r="R1797" s="13">
        <f t="shared" si="321"/>
        <v>22391.671207727919</v>
      </c>
      <c r="S1797" s="11">
        <f t="shared" si="322"/>
        <v>399.33955413799845</v>
      </c>
      <c r="T1797" s="13">
        <f t="shared" si="323"/>
        <v>3.5193808463448861</v>
      </c>
      <c r="U1797" s="14"/>
      <c r="V1797" s="13">
        <f t="shared" si="324"/>
        <v>3.52</v>
      </c>
      <c r="W1797" s="13">
        <v>78.61</v>
      </c>
    </row>
    <row r="1798" spans="1:23" x14ac:dyDescent="0.25">
      <c r="A1798" s="15" t="s">
        <v>11138</v>
      </c>
      <c r="B1798" s="15" t="s">
        <v>11191</v>
      </c>
      <c r="C1798" s="7" t="s">
        <v>1535</v>
      </c>
      <c r="D1798" s="14">
        <v>53.5</v>
      </c>
      <c r="E1798" s="13">
        <f t="shared" si="318"/>
        <v>4</v>
      </c>
      <c r="F1798" s="14">
        <f t="shared" si="319"/>
        <v>314.44</v>
      </c>
      <c r="G1798" s="11">
        <v>6201.48</v>
      </c>
      <c r="H1798" s="13">
        <v>800000</v>
      </c>
      <c r="I1798" s="11">
        <v>2070.5100000000002</v>
      </c>
      <c r="J1798" s="9">
        <v>33.3873526964531</v>
      </c>
      <c r="K1798" s="13">
        <v>2.1189332377899701</v>
      </c>
      <c r="L1798" s="13">
        <f t="shared" si="320"/>
        <v>0.7074557135033106</v>
      </c>
      <c r="M1798" s="11">
        <v>115.91551401869199</v>
      </c>
      <c r="N1798" s="8">
        <v>292669.90999999997</v>
      </c>
      <c r="O1798" s="9">
        <v>2.7989589009659901</v>
      </c>
      <c r="P1798" s="13"/>
      <c r="Q1798" s="13"/>
      <c r="R1798" s="13">
        <f t="shared" si="321"/>
        <v>22391.671207727919</v>
      </c>
      <c r="S1798" s="11">
        <f t="shared" si="322"/>
        <v>474.46456371719376</v>
      </c>
      <c r="T1798" s="13">
        <f t="shared" si="323"/>
        <v>4.0931929408576302</v>
      </c>
      <c r="U1798" s="14"/>
      <c r="V1798" s="13">
        <f t="shared" si="324"/>
        <v>4.09</v>
      </c>
      <c r="W1798" s="13">
        <v>78.61</v>
      </c>
    </row>
    <row r="1799" spans="1:23" x14ac:dyDescent="0.25">
      <c r="A1799" s="15" t="s">
        <v>11138</v>
      </c>
      <c r="B1799" s="15" t="s">
        <v>11192</v>
      </c>
      <c r="C1799" s="7" t="s">
        <v>270</v>
      </c>
      <c r="D1799" s="14">
        <v>20</v>
      </c>
      <c r="E1799" s="13">
        <v>4</v>
      </c>
      <c r="F1799" s="14">
        <f t="shared" si="319"/>
        <v>328.12</v>
      </c>
      <c r="G1799" s="11">
        <v>2291.86</v>
      </c>
      <c r="H1799" s="13">
        <v>800000</v>
      </c>
      <c r="I1799" s="11">
        <v>691.72</v>
      </c>
      <c r="J1799" s="9">
        <v>30.181599225083598</v>
      </c>
      <c r="K1799" s="13">
        <v>0.78308699380814395</v>
      </c>
      <c r="L1799" s="13">
        <f t="shared" si="320"/>
        <v>0.23634817805492922</v>
      </c>
      <c r="M1799" s="11">
        <v>114.593</v>
      </c>
      <c r="N1799" s="8">
        <v>292669.90999999997</v>
      </c>
      <c r="O1799" s="9">
        <v>2.7989589009659901</v>
      </c>
      <c r="P1799" s="13"/>
      <c r="Q1799" s="13"/>
      <c r="R1799" s="13">
        <f t="shared" si="321"/>
        <v>22391.671207727919</v>
      </c>
      <c r="S1799" s="11">
        <f t="shared" si="322"/>
        <v>175.34626492400028</v>
      </c>
      <c r="T1799" s="13">
        <f t="shared" si="323"/>
        <v>1.5301655853673459</v>
      </c>
      <c r="U1799" s="14"/>
      <c r="V1799" s="13">
        <f t="shared" si="324"/>
        <v>1.53</v>
      </c>
      <c r="W1799" s="13">
        <v>82.03</v>
      </c>
    </row>
    <row r="1800" spans="1:23" hidden="1" x14ac:dyDescent="0.25">
      <c r="A1800" s="7" t="s">
        <v>11138</v>
      </c>
      <c r="B1800" s="7" t="s">
        <v>11193</v>
      </c>
      <c r="C1800" s="7" t="s">
        <v>587</v>
      </c>
      <c r="D1800" s="14">
        <v>4</v>
      </c>
      <c r="E1800" s="13">
        <f>IF((V1800 &lt; 0), 0, ROUND((T1800 - U1800), 0))</f>
        <v>0</v>
      </c>
      <c r="F1800" s="14">
        <f t="shared" si="319"/>
        <v>0</v>
      </c>
      <c r="G1800" s="11">
        <v>467.96</v>
      </c>
      <c r="H1800" s="13">
        <v>800000</v>
      </c>
      <c r="I1800" s="11">
        <v>149.56</v>
      </c>
      <c r="J1800" s="9">
        <v>31.959996580904299</v>
      </c>
      <c r="K1800" s="13">
        <v>0.15989344446103099</v>
      </c>
      <c r="L1800" s="13">
        <f t="shared" si="320"/>
        <v>5.1101939382835623E-2</v>
      </c>
      <c r="M1800" s="11">
        <v>116.99</v>
      </c>
      <c r="N1800" s="8">
        <v>292669.90999999997</v>
      </c>
      <c r="O1800" s="9">
        <v>2.7989589009659901</v>
      </c>
      <c r="P1800" s="13"/>
      <c r="Q1800" s="13"/>
      <c r="R1800" s="13">
        <f t="shared" si="321"/>
        <v>22391.671207727919</v>
      </c>
      <c r="S1800" s="11">
        <f t="shared" si="322"/>
        <v>35.80281436642511</v>
      </c>
      <c r="T1800" s="13">
        <f t="shared" si="323"/>
        <v>0.30603311707346875</v>
      </c>
      <c r="U1800" s="14"/>
      <c r="V1800" s="13">
        <f t="shared" si="324"/>
        <v>0.31</v>
      </c>
      <c r="W1800" s="13">
        <v>82.03</v>
      </c>
    </row>
    <row r="1801" spans="1:23" x14ac:dyDescent="0.25">
      <c r="A1801" s="15" t="s">
        <v>11138</v>
      </c>
      <c r="B1801" s="15" t="s">
        <v>7874</v>
      </c>
      <c r="C1801" s="7" t="s">
        <v>5278</v>
      </c>
      <c r="D1801" s="14">
        <v>15</v>
      </c>
      <c r="E1801" s="13">
        <v>2</v>
      </c>
      <c r="F1801" s="14">
        <f t="shared" si="319"/>
        <v>88.86</v>
      </c>
      <c r="G1801" s="11">
        <v>946.36</v>
      </c>
      <c r="H1801" s="13">
        <v>800000</v>
      </c>
      <c r="I1801" s="11">
        <v>283.44</v>
      </c>
      <c r="J1801" s="9">
        <v>29.9505473604125</v>
      </c>
      <c r="K1801" s="13">
        <v>0.32335404756847103</v>
      </c>
      <c r="L1801" s="13">
        <f t="shared" si="320"/>
        <v>9.6846307158805683E-2</v>
      </c>
      <c r="M1801" s="11">
        <v>63.090666666666699</v>
      </c>
      <c r="N1801" s="8">
        <v>292669.90999999997</v>
      </c>
      <c r="O1801" s="9">
        <v>2.7989589009659901</v>
      </c>
      <c r="P1801" s="13"/>
      <c r="Q1801" s="13"/>
      <c r="R1801" s="13">
        <f t="shared" si="321"/>
        <v>22391.671207727919</v>
      </c>
      <c r="S1801" s="11">
        <f t="shared" si="322"/>
        <v>72.404375168412173</v>
      </c>
      <c r="T1801" s="13">
        <f t="shared" si="323"/>
        <v>1.1476241890255103</v>
      </c>
      <c r="U1801" s="14"/>
      <c r="V1801" s="13">
        <f t="shared" si="324"/>
        <v>1.1499999999999999</v>
      </c>
      <c r="W1801" s="13">
        <v>44.43</v>
      </c>
    </row>
    <row r="1803" spans="1:23" x14ac:dyDescent="0.25">
      <c r="A1803" s="15" t="s">
        <v>11291</v>
      </c>
      <c r="B1803" s="15" t="s">
        <v>11867</v>
      </c>
      <c r="C1803" s="7" t="s">
        <v>11868</v>
      </c>
      <c r="D1803" s="14"/>
      <c r="E1803" s="13">
        <v>1</v>
      </c>
      <c r="F1803" s="14">
        <v>333</v>
      </c>
      <c r="G1803" s="11"/>
      <c r="H1803" s="13"/>
      <c r="I1803" s="11"/>
      <c r="J1803" s="9"/>
      <c r="K1803" s="13"/>
      <c r="L1803" s="13"/>
      <c r="M1803" s="11"/>
      <c r="N1803" s="8"/>
      <c r="O1803" s="9"/>
      <c r="P1803" s="13"/>
      <c r="Q1803" s="13"/>
      <c r="R1803" s="13"/>
      <c r="S1803" s="11"/>
      <c r="T1803" s="13"/>
      <c r="U1803" s="14"/>
      <c r="V1803" s="13"/>
      <c r="W1803" s="13"/>
    </row>
    <row r="1804" spans="1:23" x14ac:dyDescent="0.25">
      <c r="A1804" s="15" t="s">
        <v>11291</v>
      </c>
      <c r="B1804" s="15" t="s">
        <v>11292</v>
      </c>
      <c r="C1804" s="7" t="s">
        <v>1432</v>
      </c>
      <c r="D1804" s="14">
        <v>7</v>
      </c>
      <c r="E1804" s="13">
        <v>1</v>
      </c>
      <c r="F1804" s="14">
        <f>W1804 * E1804</f>
        <v>298.99</v>
      </c>
      <c r="G1804" s="11">
        <v>3599.93</v>
      </c>
      <c r="H1804" s="13">
        <v>800000</v>
      </c>
      <c r="I1804" s="11">
        <v>1487.71</v>
      </c>
      <c r="J1804" s="9">
        <v>41.326081340470502</v>
      </c>
      <c r="K1804" s="13">
        <v>0.62389127166071301</v>
      </c>
      <c r="L1804" s="13">
        <f>J1804 * K1804%</f>
        <v>0.25782981440260205</v>
      </c>
      <c r="M1804" s="11">
        <v>514.275714285714</v>
      </c>
      <c r="N1804" s="8">
        <v>577012.4</v>
      </c>
      <c r="O1804" s="9">
        <v>5.51827823006386</v>
      </c>
      <c r="P1804" s="13"/>
      <c r="Q1804" s="13"/>
      <c r="R1804" s="13">
        <f>H1804 * O1804%</f>
        <v>44146.225840510881</v>
      </c>
      <c r="S1804" s="11">
        <f>K1804% * R1804</f>
        <v>275.42444978657363</v>
      </c>
      <c r="T1804" s="13">
        <f>IFERROR((S1804 / M1804), 0)</f>
        <v>0.53555795487857172</v>
      </c>
      <c r="U1804" s="14"/>
      <c r="V1804" s="13">
        <f>ROUND((T1804 - U1804), 2)</f>
        <v>0.54</v>
      </c>
      <c r="W1804" s="13">
        <v>298.99</v>
      </c>
    </row>
    <row r="1806" spans="1:23" x14ac:dyDescent="0.25">
      <c r="A1806" s="15" t="s">
        <v>11358</v>
      </c>
      <c r="B1806" s="15">
        <v>1703206</v>
      </c>
      <c r="C1806" s="7" t="s">
        <v>7205</v>
      </c>
      <c r="D1806" s="14">
        <v>110</v>
      </c>
      <c r="E1806" s="13">
        <v>12</v>
      </c>
      <c r="F1806" s="14">
        <f t="shared" ref="F1806:F1837" si="325">W1806 * E1806</f>
        <v>211.68</v>
      </c>
      <c r="G1806" s="11">
        <v>3046.66</v>
      </c>
      <c r="H1806" s="13">
        <v>800000</v>
      </c>
      <c r="I1806" s="11">
        <v>1237.99</v>
      </c>
      <c r="J1806" s="9">
        <v>40.634333991978103</v>
      </c>
      <c r="K1806" s="13">
        <v>0.187861100681954</v>
      </c>
      <c r="L1806" s="13">
        <f t="shared" ref="L1806:L1837" si="326">J1806 * K1806%</f>
        <v>7.6336107092111444E-2</v>
      </c>
      <c r="M1806" s="11">
        <v>27.696909090909099</v>
      </c>
      <c r="N1806" s="8">
        <v>1621762.03</v>
      </c>
      <c r="O1806" s="9">
        <v>15.509777787259299</v>
      </c>
      <c r="P1806" s="13"/>
      <c r="Q1806" s="13"/>
      <c r="R1806" s="13">
        <f t="shared" ref="R1806:R1837" si="327">H1806 * O1806%</f>
        <v>124078.2222980744</v>
      </c>
      <c r="S1806" s="11">
        <f t="shared" ref="S1806:S1837" si="328">K1806% * R1806</f>
        <v>233.09471411576425</v>
      </c>
      <c r="T1806" s="13">
        <f t="shared" ref="T1806:T1837" si="329">IFERROR((S1806 / M1806), 0)</f>
        <v>8.4159107195204133</v>
      </c>
      <c r="U1806" s="14"/>
      <c r="V1806" s="13">
        <f t="shared" ref="V1806:V1837" si="330">ROUND((T1806 - U1806), 2)</f>
        <v>8.42</v>
      </c>
      <c r="W1806" s="13">
        <v>17.64</v>
      </c>
    </row>
    <row r="1807" spans="1:23" hidden="1" x14ac:dyDescent="0.25">
      <c r="A1807" s="7" t="s">
        <v>11358</v>
      </c>
      <c r="B1807" s="7">
        <v>1704187</v>
      </c>
      <c r="C1807" s="7" t="s">
        <v>7291</v>
      </c>
      <c r="D1807" s="14">
        <v>4</v>
      </c>
      <c r="E1807" s="13">
        <f>IF((V1807 &lt; 0), 0, ROUND((T1807 - U1807), 0))</f>
        <v>0</v>
      </c>
      <c r="F1807" s="14">
        <f t="shared" si="325"/>
        <v>0</v>
      </c>
      <c r="G1807" s="11">
        <v>27.8</v>
      </c>
      <c r="H1807" s="13">
        <v>800000</v>
      </c>
      <c r="I1807" s="11">
        <v>11.28</v>
      </c>
      <c r="J1807" s="9">
        <v>40.575539568345299</v>
      </c>
      <c r="K1807" s="13">
        <v>1.7141849103471699E-3</v>
      </c>
      <c r="L1807" s="13">
        <f t="shared" si="326"/>
        <v>6.9553977657252027E-4</v>
      </c>
      <c r="M1807" s="11">
        <v>6.95</v>
      </c>
      <c r="N1807" s="8">
        <v>1621762.03</v>
      </c>
      <c r="O1807" s="9">
        <v>15.509777787259299</v>
      </c>
      <c r="P1807" s="13"/>
      <c r="Q1807" s="13"/>
      <c r="R1807" s="13">
        <f t="shared" si="327"/>
        <v>124078.2222980744</v>
      </c>
      <c r="S1807" s="11">
        <f t="shared" si="328"/>
        <v>2.1269301636606088</v>
      </c>
      <c r="T1807" s="13">
        <f t="shared" si="329"/>
        <v>0.30603311707346886</v>
      </c>
      <c r="U1807" s="14"/>
      <c r="V1807" s="13">
        <f t="shared" si="330"/>
        <v>0.31</v>
      </c>
      <c r="W1807" s="13">
        <v>4.83</v>
      </c>
    </row>
    <row r="1808" spans="1:23" hidden="1" x14ac:dyDescent="0.25">
      <c r="A1808" s="7" t="s">
        <v>11358</v>
      </c>
      <c r="B1808" s="7">
        <v>1704210</v>
      </c>
      <c r="C1808" s="7" t="s">
        <v>5374</v>
      </c>
      <c r="D1808" s="14">
        <v>4</v>
      </c>
      <c r="E1808" s="13">
        <f>IF((V1808 &lt; 0), 0, ROUND((T1808 - U1808), 0))</f>
        <v>0</v>
      </c>
      <c r="F1808" s="14">
        <f t="shared" si="325"/>
        <v>0</v>
      </c>
      <c r="G1808" s="11">
        <v>59.8</v>
      </c>
      <c r="H1808" s="13">
        <v>800000</v>
      </c>
      <c r="I1808" s="11">
        <v>24.32</v>
      </c>
      <c r="J1808" s="9">
        <v>40.6688963210702</v>
      </c>
      <c r="K1808" s="13">
        <v>3.6873473970777302E-3</v>
      </c>
      <c r="L1808" s="13">
        <f t="shared" si="326"/>
        <v>1.4996034899152229E-3</v>
      </c>
      <c r="M1808" s="11">
        <v>14.95</v>
      </c>
      <c r="N1808" s="8">
        <v>1621762.03</v>
      </c>
      <c r="O1808" s="9">
        <v>15.509777787259299</v>
      </c>
      <c r="P1808" s="13"/>
      <c r="Q1808" s="13"/>
      <c r="R1808" s="13">
        <f t="shared" si="327"/>
        <v>124078.2222980744</v>
      </c>
      <c r="S1808" s="11">
        <f t="shared" si="328"/>
        <v>4.575195100248366</v>
      </c>
      <c r="T1808" s="13">
        <f t="shared" si="329"/>
        <v>0.30603311707346931</v>
      </c>
      <c r="U1808" s="14"/>
      <c r="V1808" s="13">
        <f t="shared" si="330"/>
        <v>0.31</v>
      </c>
      <c r="W1808" s="13">
        <v>9.59</v>
      </c>
    </row>
    <row r="1809" spans="1:23" hidden="1" x14ac:dyDescent="0.25">
      <c r="A1809" s="7" t="s">
        <v>11358</v>
      </c>
      <c r="B1809" s="7">
        <v>1704211</v>
      </c>
      <c r="C1809" s="7" t="s">
        <v>5374</v>
      </c>
      <c r="D1809" s="14">
        <v>3</v>
      </c>
      <c r="E1809" s="13">
        <f>IF((V1809 &lt; 0), 0, ROUND((T1809 - U1809), 0))</f>
        <v>0</v>
      </c>
      <c r="F1809" s="14">
        <f t="shared" si="325"/>
        <v>0</v>
      </c>
      <c r="G1809" s="11">
        <v>44.85</v>
      </c>
      <c r="H1809" s="13">
        <v>800000</v>
      </c>
      <c r="I1809" s="11">
        <v>17.88</v>
      </c>
      <c r="J1809" s="9">
        <v>39.866220735786001</v>
      </c>
      <c r="K1809" s="13">
        <v>2.7655105478083001E-3</v>
      </c>
      <c r="L1809" s="13">
        <f t="shared" si="326"/>
        <v>1.1025045394607016E-3</v>
      </c>
      <c r="M1809" s="11">
        <v>14.95</v>
      </c>
      <c r="N1809" s="8">
        <v>1621762.03</v>
      </c>
      <c r="O1809" s="9">
        <v>15.509777787259299</v>
      </c>
      <c r="P1809" s="13"/>
      <c r="Q1809" s="13"/>
      <c r="R1809" s="13">
        <f t="shared" si="327"/>
        <v>124078.2222980744</v>
      </c>
      <c r="S1809" s="11">
        <f t="shared" si="328"/>
        <v>3.4313963251862778</v>
      </c>
      <c r="T1809" s="13">
        <f t="shared" si="329"/>
        <v>0.22952483780510222</v>
      </c>
      <c r="U1809" s="14"/>
      <c r="V1809" s="13">
        <f t="shared" si="330"/>
        <v>0.23</v>
      </c>
      <c r="W1809" s="13">
        <v>9.59</v>
      </c>
    </row>
    <row r="1810" spans="1:23" hidden="1" x14ac:dyDescent="0.25">
      <c r="A1810" s="7" t="s">
        <v>11358</v>
      </c>
      <c r="B1810" s="7">
        <v>1704212</v>
      </c>
      <c r="C1810" s="7" t="s">
        <v>5374</v>
      </c>
      <c r="D1810" s="14">
        <v>1</v>
      </c>
      <c r="E1810" s="13">
        <f>IF((V1810 &lt; 0), 0, ROUND((T1810 - U1810), 0))</f>
        <v>0</v>
      </c>
      <c r="F1810" s="14">
        <f t="shared" si="325"/>
        <v>0</v>
      </c>
      <c r="G1810" s="11">
        <v>14.95</v>
      </c>
      <c r="H1810" s="13">
        <v>800000</v>
      </c>
      <c r="I1810" s="11">
        <v>5.96</v>
      </c>
      <c r="J1810" s="9">
        <v>39.866220735786001</v>
      </c>
      <c r="K1810" s="13">
        <v>9.2183684926943298E-4</v>
      </c>
      <c r="L1810" s="13">
        <f t="shared" si="326"/>
        <v>3.6750151315356701E-4</v>
      </c>
      <c r="M1810" s="11">
        <v>14.95</v>
      </c>
      <c r="N1810" s="8">
        <v>1621762.03</v>
      </c>
      <c r="O1810" s="9">
        <v>15.509777787259299</v>
      </c>
      <c r="P1810" s="13"/>
      <c r="Q1810" s="13"/>
      <c r="R1810" s="13">
        <f t="shared" si="327"/>
        <v>124078.2222980744</v>
      </c>
      <c r="S1810" s="11">
        <f t="shared" si="328"/>
        <v>1.1437987750620919</v>
      </c>
      <c r="T1810" s="13">
        <f t="shared" si="329"/>
        <v>7.6508279268367355E-2</v>
      </c>
      <c r="U1810" s="14"/>
      <c r="V1810" s="13">
        <f t="shared" si="330"/>
        <v>0.08</v>
      </c>
      <c r="W1810" s="13">
        <v>9.59</v>
      </c>
    </row>
    <row r="1811" spans="1:23" hidden="1" x14ac:dyDescent="0.25">
      <c r="A1811" s="7" t="s">
        <v>11358</v>
      </c>
      <c r="B1811" s="7">
        <v>1704213</v>
      </c>
      <c r="C1811" s="7" t="s">
        <v>2979</v>
      </c>
      <c r="D1811" s="14">
        <v>3</v>
      </c>
      <c r="E1811" s="13">
        <f>IF((V1811 &lt; 0), 0, ROUND((T1811 - U1811), 0))</f>
        <v>0</v>
      </c>
      <c r="F1811" s="14">
        <f t="shared" si="325"/>
        <v>0</v>
      </c>
      <c r="G1811" s="11">
        <v>59.85</v>
      </c>
      <c r="H1811" s="13">
        <v>800000</v>
      </c>
      <c r="I1811" s="11">
        <v>21.9</v>
      </c>
      <c r="J1811" s="9">
        <v>36.591478696741902</v>
      </c>
      <c r="K1811" s="13">
        <v>3.6904304634632502E-3</v>
      </c>
      <c r="L1811" s="13">
        <f t="shared" si="326"/>
        <v>1.3503830768562286E-3</v>
      </c>
      <c r="M1811" s="11">
        <v>19.95</v>
      </c>
      <c r="N1811" s="8">
        <v>1621762.03</v>
      </c>
      <c r="O1811" s="9">
        <v>15.509777787259299</v>
      </c>
      <c r="P1811" s="13"/>
      <c r="Q1811" s="13"/>
      <c r="R1811" s="13">
        <f t="shared" si="327"/>
        <v>124078.2222980744</v>
      </c>
      <c r="S1811" s="11">
        <f t="shared" si="328"/>
        <v>4.5790205142117886</v>
      </c>
      <c r="T1811" s="13">
        <f t="shared" si="329"/>
        <v>0.22952483780510219</v>
      </c>
      <c r="U1811" s="14"/>
      <c r="V1811" s="13">
        <f t="shared" si="330"/>
        <v>0.23</v>
      </c>
      <c r="W1811" s="13">
        <v>14.75</v>
      </c>
    </row>
    <row r="1812" spans="1:23" x14ac:dyDescent="0.25">
      <c r="A1812" s="15" t="s">
        <v>11358</v>
      </c>
      <c r="B1812" s="15">
        <v>1704998</v>
      </c>
      <c r="C1812" s="7" t="s">
        <v>1714</v>
      </c>
      <c r="D1812" s="14">
        <v>35</v>
      </c>
      <c r="E1812" s="13">
        <v>4</v>
      </c>
      <c r="F1812" s="14">
        <f t="shared" si="325"/>
        <v>117.4</v>
      </c>
      <c r="G1812" s="11">
        <v>1447.22</v>
      </c>
      <c r="H1812" s="13">
        <v>800000</v>
      </c>
      <c r="I1812" s="11">
        <v>526.29</v>
      </c>
      <c r="J1812" s="9">
        <v>36.3655836707619</v>
      </c>
      <c r="K1812" s="13">
        <v>4.0554783792942903E-2</v>
      </c>
      <c r="L1812" s="13">
        <f t="shared" si="326"/>
        <v>1.4747983832719238E-2</v>
      </c>
      <c r="M1812" s="11">
        <v>41.349142857142901</v>
      </c>
      <c r="N1812" s="8">
        <v>3568555.58</v>
      </c>
      <c r="O1812" s="9">
        <v>34.128005862416302</v>
      </c>
      <c r="P1812" s="13"/>
      <c r="Q1812" s="13"/>
      <c r="R1812" s="13">
        <f t="shared" si="327"/>
        <v>273024.04689933039</v>
      </c>
      <c r="S1812" s="11">
        <f t="shared" si="328"/>
        <v>110.72431192276647</v>
      </c>
      <c r="T1812" s="13">
        <f t="shared" si="329"/>
        <v>2.6777897743928514</v>
      </c>
      <c r="U1812" s="14"/>
      <c r="V1812" s="13">
        <f t="shared" si="330"/>
        <v>2.68</v>
      </c>
      <c r="W1812" s="13">
        <v>29.35</v>
      </c>
    </row>
    <row r="1813" spans="1:23" hidden="1" x14ac:dyDescent="0.25">
      <c r="A1813" s="7" t="s">
        <v>11358</v>
      </c>
      <c r="B1813" s="7">
        <v>243101</v>
      </c>
      <c r="C1813" s="7" t="s">
        <v>3404</v>
      </c>
      <c r="D1813" s="14">
        <v>1</v>
      </c>
      <c r="E1813" s="13">
        <f t="shared" ref="E1813:E1850" si="331">IF((V1813 &lt; 0), 0, ROUND((T1813 - U1813), 0))</f>
        <v>0</v>
      </c>
      <c r="F1813" s="14">
        <f t="shared" si="325"/>
        <v>0</v>
      </c>
      <c r="G1813" s="11">
        <v>350.95</v>
      </c>
      <c r="H1813" s="13">
        <v>800000</v>
      </c>
      <c r="I1813" s="11">
        <v>133.78</v>
      </c>
      <c r="J1813" s="9">
        <v>38.119390226527997</v>
      </c>
      <c r="K1813" s="13">
        <v>2.1640042959940299E-2</v>
      </c>
      <c r="L1813" s="13">
        <f t="shared" si="326"/>
        <v>8.2490524210879421E-3</v>
      </c>
      <c r="M1813" s="11">
        <v>350.95</v>
      </c>
      <c r="N1813" s="8">
        <v>1621762.03</v>
      </c>
      <c r="O1813" s="9">
        <v>15.509777787259299</v>
      </c>
      <c r="P1813" s="13"/>
      <c r="Q1813" s="13"/>
      <c r="R1813" s="13">
        <f t="shared" si="327"/>
        <v>124078.2222980744</v>
      </c>
      <c r="S1813" s="11">
        <f t="shared" si="328"/>
        <v>26.850580609233521</v>
      </c>
      <c r="T1813" s="13">
        <f t="shared" si="329"/>
        <v>7.6508279268367355E-2</v>
      </c>
      <c r="U1813" s="14"/>
      <c r="V1813" s="13">
        <f t="shared" si="330"/>
        <v>0.08</v>
      </c>
      <c r="W1813" s="13">
        <v>256.75</v>
      </c>
    </row>
    <row r="1814" spans="1:23" ht="24" hidden="1" x14ac:dyDescent="0.25">
      <c r="A1814" s="7" t="s">
        <v>11358</v>
      </c>
      <c r="B1814" s="7">
        <v>243301</v>
      </c>
      <c r="C1814" s="7" t="s">
        <v>1067</v>
      </c>
      <c r="D1814" s="14">
        <v>2</v>
      </c>
      <c r="E1814" s="13">
        <f t="shared" si="331"/>
        <v>0</v>
      </c>
      <c r="F1814" s="14">
        <f t="shared" si="325"/>
        <v>0</v>
      </c>
      <c r="G1814" s="11">
        <v>760</v>
      </c>
      <c r="H1814" s="13">
        <v>800000</v>
      </c>
      <c r="I1814" s="11">
        <v>293.89999999999998</v>
      </c>
      <c r="J1814" s="9">
        <v>38.671052631578902</v>
      </c>
      <c r="K1814" s="13">
        <v>4.6862609059850797E-2</v>
      </c>
      <c r="L1814" s="13">
        <f t="shared" si="326"/>
        <v>1.8122264214065965E-2</v>
      </c>
      <c r="M1814" s="11">
        <v>380</v>
      </c>
      <c r="N1814" s="8">
        <v>1621762.03</v>
      </c>
      <c r="O1814" s="9">
        <v>15.509777787259299</v>
      </c>
      <c r="P1814" s="13"/>
      <c r="Q1814" s="13"/>
      <c r="R1814" s="13">
        <f t="shared" si="327"/>
        <v>124078.2222980744</v>
      </c>
      <c r="S1814" s="11">
        <f t="shared" si="328"/>
        <v>58.146292243959223</v>
      </c>
      <c r="T1814" s="13">
        <f t="shared" si="329"/>
        <v>0.15301655853673479</v>
      </c>
      <c r="U1814" s="14"/>
      <c r="V1814" s="13">
        <f t="shared" si="330"/>
        <v>0.15</v>
      </c>
      <c r="W1814" s="13">
        <v>256.75</v>
      </c>
    </row>
    <row r="1815" spans="1:23" hidden="1" x14ac:dyDescent="0.25">
      <c r="A1815" s="7" t="s">
        <v>11358</v>
      </c>
      <c r="B1815" s="7">
        <v>244601</v>
      </c>
      <c r="C1815" s="7" t="s">
        <v>4360</v>
      </c>
      <c r="D1815" s="14">
        <v>1</v>
      </c>
      <c r="E1815" s="13">
        <f t="shared" si="331"/>
        <v>0</v>
      </c>
      <c r="F1815" s="14">
        <f t="shared" si="325"/>
        <v>0</v>
      </c>
      <c r="G1815" s="11">
        <v>410</v>
      </c>
      <c r="H1815" s="13">
        <v>800000</v>
      </c>
      <c r="I1815" s="11">
        <v>164.26</v>
      </c>
      <c r="J1815" s="9">
        <v>40.063414634146298</v>
      </c>
      <c r="K1815" s="13">
        <v>2.5281144361235301E-2</v>
      </c>
      <c r="L1815" s="13">
        <f t="shared" si="326"/>
        <v>1.0128489689698794E-2</v>
      </c>
      <c r="M1815" s="11">
        <v>410</v>
      </c>
      <c r="N1815" s="8">
        <v>1621762.03</v>
      </c>
      <c r="O1815" s="9">
        <v>15.509777787259299</v>
      </c>
      <c r="P1815" s="13"/>
      <c r="Q1815" s="13"/>
      <c r="R1815" s="13">
        <f t="shared" si="327"/>
        <v>124078.2222980744</v>
      </c>
      <c r="S1815" s="11">
        <f t="shared" si="328"/>
        <v>31.368394500030636</v>
      </c>
      <c r="T1815" s="13">
        <f t="shared" si="329"/>
        <v>7.650827926836741E-2</v>
      </c>
      <c r="U1815" s="14"/>
      <c r="V1815" s="13">
        <f t="shared" si="330"/>
        <v>0.08</v>
      </c>
      <c r="W1815" s="13">
        <v>271.45</v>
      </c>
    </row>
    <row r="1816" spans="1:23" hidden="1" x14ac:dyDescent="0.25">
      <c r="A1816" s="7" t="s">
        <v>11358</v>
      </c>
      <c r="B1816" s="7">
        <v>245901</v>
      </c>
      <c r="C1816" s="7" t="s">
        <v>5254</v>
      </c>
      <c r="D1816" s="14">
        <v>6</v>
      </c>
      <c r="E1816" s="13">
        <f t="shared" si="331"/>
        <v>0</v>
      </c>
      <c r="F1816" s="14">
        <f t="shared" si="325"/>
        <v>0</v>
      </c>
      <c r="G1816" s="11">
        <v>2142.84</v>
      </c>
      <c r="H1816" s="13">
        <v>800000</v>
      </c>
      <c r="I1816" s="11">
        <v>700.36</v>
      </c>
      <c r="J1816" s="9">
        <v>32.683728136491801</v>
      </c>
      <c r="K1816" s="13">
        <v>0.13213035947080401</v>
      </c>
      <c r="L1816" s="13">
        <f t="shared" si="326"/>
        <v>4.3185127475206926E-2</v>
      </c>
      <c r="M1816" s="11">
        <v>357.14</v>
      </c>
      <c r="N1816" s="8">
        <v>1621762.03</v>
      </c>
      <c r="O1816" s="9">
        <v>15.509777787259299</v>
      </c>
      <c r="P1816" s="13"/>
      <c r="Q1816" s="13"/>
      <c r="R1816" s="13">
        <f t="shared" si="327"/>
        <v>124078.2222980744</v>
      </c>
      <c r="S1816" s="11">
        <f t="shared" si="328"/>
        <v>163.945001147429</v>
      </c>
      <c r="T1816" s="13">
        <f t="shared" si="329"/>
        <v>0.4590496756102061</v>
      </c>
      <c r="U1816" s="14"/>
      <c r="V1816" s="13">
        <f t="shared" si="330"/>
        <v>0.46</v>
      </c>
      <c r="W1816" s="13">
        <v>271.45</v>
      </c>
    </row>
    <row r="1817" spans="1:23" hidden="1" x14ac:dyDescent="0.25">
      <c r="A1817" s="7" t="s">
        <v>11358</v>
      </c>
      <c r="B1817" s="7">
        <v>246601</v>
      </c>
      <c r="C1817" s="7" t="s">
        <v>3041</v>
      </c>
      <c r="D1817" s="14">
        <v>2</v>
      </c>
      <c r="E1817" s="13">
        <f t="shared" si="331"/>
        <v>0</v>
      </c>
      <c r="F1817" s="14">
        <f t="shared" si="325"/>
        <v>0</v>
      </c>
      <c r="G1817" s="11">
        <v>794.95</v>
      </c>
      <c r="H1817" s="13">
        <v>800000</v>
      </c>
      <c r="I1817" s="11">
        <v>303.47000000000003</v>
      </c>
      <c r="J1817" s="9">
        <v>38.174727970312603</v>
      </c>
      <c r="K1817" s="13">
        <v>4.9017672463326799E-2</v>
      </c>
      <c r="L1817" s="13">
        <f t="shared" si="326"/>
        <v>1.8712363120253837E-2</v>
      </c>
      <c r="M1817" s="11">
        <v>397.47500000000002</v>
      </c>
      <c r="N1817" s="8">
        <v>1621762.03</v>
      </c>
      <c r="O1817" s="9">
        <v>15.509777787259299</v>
      </c>
      <c r="P1817" s="13"/>
      <c r="Q1817" s="13"/>
      <c r="R1817" s="13">
        <f t="shared" si="327"/>
        <v>124078.2222980744</v>
      </c>
      <c r="S1817" s="11">
        <f t="shared" si="328"/>
        <v>60.820256604388632</v>
      </c>
      <c r="T1817" s="13">
        <f t="shared" si="329"/>
        <v>0.15301655853673471</v>
      </c>
      <c r="U1817" s="14"/>
      <c r="V1817" s="13">
        <f t="shared" si="330"/>
        <v>0.15</v>
      </c>
      <c r="W1817" s="13">
        <v>271.45</v>
      </c>
    </row>
    <row r="1818" spans="1:23" hidden="1" x14ac:dyDescent="0.25">
      <c r="A1818" s="7" t="s">
        <v>11358</v>
      </c>
      <c r="B1818" s="7">
        <v>246901</v>
      </c>
      <c r="C1818" s="7" t="s">
        <v>67</v>
      </c>
      <c r="D1818" s="14">
        <v>6</v>
      </c>
      <c r="E1818" s="13">
        <f t="shared" si="331"/>
        <v>0</v>
      </c>
      <c r="F1818" s="14">
        <f t="shared" si="325"/>
        <v>0</v>
      </c>
      <c r="G1818" s="11">
        <v>2247.8000000000002</v>
      </c>
      <c r="H1818" s="13">
        <v>800000</v>
      </c>
      <c r="I1818" s="11">
        <v>775.05</v>
      </c>
      <c r="J1818" s="9">
        <v>34.480380816798601</v>
      </c>
      <c r="K1818" s="13">
        <v>0.13860233242728001</v>
      </c>
      <c r="L1818" s="13">
        <f t="shared" si="326"/>
        <v>4.7790612041891285E-2</v>
      </c>
      <c r="M1818" s="11">
        <v>374.63333333333298</v>
      </c>
      <c r="N1818" s="8">
        <v>1621762.03</v>
      </c>
      <c r="O1818" s="9">
        <v>15.509777787259299</v>
      </c>
      <c r="P1818" s="13"/>
      <c r="Q1818" s="13"/>
      <c r="R1818" s="13">
        <f t="shared" si="327"/>
        <v>124078.2222980744</v>
      </c>
      <c r="S1818" s="11">
        <f t="shared" si="328"/>
        <v>171.97531013943654</v>
      </c>
      <c r="T1818" s="13">
        <f t="shared" si="329"/>
        <v>0.45904967561020565</v>
      </c>
      <c r="U1818" s="14"/>
      <c r="V1818" s="13">
        <f t="shared" si="330"/>
        <v>0.46</v>
      </c>
      <c r="W1818" s="13">
        <v>271.45</v>
      </c>
    </row>
    <row r="1819" spans="1:23" hidden="1" x14ac:dyDescent="0.25">
      <c r="A1819" s="7" t="s">
        <v>11358</v>
      </c>
      <c r="B1819" s="7">
        <v>247101</v>
      </c>
      <c r="C1819" s="7" t="s">
        <v>2857</v>
      </c>
      <c r="D1819" s="14">
        <v>2</v>
      </c>
      <c r="E1819" s="13">
        <f t="shared" si="331"/>
        <v>0</v>
      </c>
      <c r="F1819" s="14">
        <f t="shared" si="325"/>
        <v>0</v>
      </c>
      <c r="G1819" s="11">
        <v>760.95</v>
      </c>
      <c r="H1819" s="13">
        <v>800000</v>
      </c>
      <c r="I1819" s="11">
        <v>297.45999999999998</v>
      </c>
      <c r="J1819" s="9">
        <v>39.090610421184003</v>
      </c>
      <c r="K1819" s="13">
        <v>4.6921187321175603E-2</v>
      </c>
      <c r="L1819" s="13">
        <f t="shared" si="326"/>
        <v>1.8341778540714736E-2</v>
      </c>
      <c r="M1819" s="11">
        <v>380.47500000000002</v>
      </c>
      <c r="N1819" s="8">
        <v>1621762.03</v>
      </c>
      <c r="O1819" s="9">
        <v>15.509777787259299</v>
      </c>
      <c r="P1819" s="13"/>
      <c r="Q1819" s="13"/>
      <c r="R1819" s="13">
        <f t="shared" si="327"/>
        <v>124078.2222980744</v>
      </c>
      <c r="S1819" s="11">
        <f t="shared" si="328"/>
        <v>58.218975109264164</v>
      </c>
      <c r="T1819" s="13">
        <f t="shared" si="329"/>
        <v>0.15301655853673476</v>
      </c>
      <c r="U1819" s="14"/>
      <c r="V1819" s="13">
        <f t="shared" si="330"/>
        <v>0.15</v>
      </c>
      <c r="W1819" s="13">
        <v>256.75</v>
      </c>
    </row>
    <row r="1820" spans="1:23" hidden="1" x14ac:dyDescent="0.25">
      <c r="A1820" s="7" t="s">
        <v>11358</v>
      </c>
      <c r="B1820" s="7">
        <v>248101</v>
      </c>
      <c r="C1820" s="7" t="s">
        <v>6950</v>
      </c>
      <c r="D1820" s="14">
        <v>1</v>
      </c>
      <c r="E1820" s="13">
        <f t="shared" si="331"/>
        <v>0</v>
      </c>
      <c r="F1820" s="14">
        <f t="shared" si="325"/>
        <v>0</v>
      </c>
      <c r="G1820" s="11">
        <v>399</v>
      </c>
      <c r="H1820" s="13">
        <v>800000</v>
      </c>
      <c r="I1820" s="11">
        <v>153.26</v>
      </c>
      <c r="J1820" s="9">
        <v>38.4110275689223</v>
      </c>
      <c r="K1820" s="13">
        <v>2.4602869756421699E-2</v>
      </c>
      <c r="L1820" s="13">
        <f t="shared" si="326"/>
        <v>9.4502150848851853E-3</v>
      </c>
      <c r="M1820" s="11">
        <v>399</v>
      </c>
      <c r="N1820" s="8">
        <v>1621762.03</v>
      </c>
      <c r="O1820" s="9">
        <v>15.509777787259299</v>
      </c>
      <c r="P1820" s="13"/>
      <c r="Q1820" s="13"/>
      <c r="R1820" s="13">
        <f t="shared" si="327"/>
        <v>124078.2222980744</v>
      </c>
      <c r="S1820" s="11">
        <f t="shared" si="328"/>
        <v>30.52680342807863</v>
      </c>
      <c r="T1820" s="13">
        <f t="shared" si="329"/>
        <v>7.6508279268367493E-2</v>
      </c>
      <c r="U1820" s="14"/>
      <c r="V1820" s="13">
        <f t="shared" si="330"/>
        <v>0.08</v>
      </c>
      <c r="W1820" s="13">
        <v>271.45</v>
      </c>
    </row>
    <row r="1821" spans="1:23" hidden="1" x14ac:dyDescent="0.25">
      <c r="A1821" s="7" t="s">
        <v>11358</v>
      </c>
      <c r="B1821" s="7">
        <v>250101</v>
      </c>
      <c r="C1821" s="7" t="s">
        <v>2269</v>
      </c>
      <c r="D1821" s="14">
        <v>1</v>
      </c>
      <c r="E1821" s="13">
        <f t="shared" si="331"/>
        <v>0</v>
      </c>
      <c r="F1821" s="14">
        <f t="shared" si="325"/>
        <v>0</v>
      </c>
      <c r="G1821" s="11">
        <v>310</v>
      </c>
      <c r="H1821" s="13">
        <v>800000</v>
      </c>
      <c r="I1821" s="11">
        <v>91.39</v>
      </c>
      <c r="J1821" s="9">
        <v>29.480645161290301</v>
      </c>
      <c r="K1821" s="13">
        <v>1.9115011590202301E-2</v>
      </c>
      <c r="L1821" s="13">
        <f t="shared" si="326"/>
        <v>5.6352287394470547E-3</v>
      </c>
      <c r="M1821" s="11">
        <v>310</v>
      </c>
      <c r="N1821" s="8">
        <v>1621762.03</v>
      </c>
      <c r="O1821" s="9">
        <v>15.509777787259299</v>
      </c>
      <c r="P1821" s="13"/>
      <c r="Q1821" s="13"/>
      <c r="R1821" s="13">
        <f t="shared" si="327"/>
        <v>124078.2222980744</v>
      </c>
      <c r="S1821" s="11">
        <f t="shared" si="328"/>
        <v>23.717566573193899</v>
      </c>
      <c r="T1821" s="13">
        <f t="shared" si="329"/>
        <v>7.650827926836741E-2</v>
      </c>
      <c r="U1821" s="14"/>
      <c r="V1821" s="13">
        <f t="shared" si="330"/>
        <v>0.08</v>
      </c>
      <c r="W1821" s="13">
        <v>256.75</v>
      </c>
    </row>
    <row r="1822" spans="1:23" hidden="1" x14ac:dyDescent="0.25">
      <c r="A1822" s="7" t="s">
        <v>11358</v>
      </c>
      <c r="B1822" s="7">
        <v>250601</v>
      </c>
      <c r="C1822" s="7" t="s">
        <v>6024</v>
      </c>
      <c r="D1822" s="14">
        <v>1</v>
      </c>
      <c r="E1822" s="13">
        <f t="shared" si="331"/>
        <v>0</v>
      </c>
      <c r="F1822" s="14">
        <f t="shared" si="325"/>
        <v>0</v>
      </c>
      <c r="G1822" s="11">
        <v>350.95</v>
      </c>
      <c r="H1822" s="13">
        <v>800000</v>
      </c>
      <c r="I1822" s="11">
        <v>81.37</v>
      </c>
      <c r="J1822" s="9">
        <v>23.185638979911701</v>
      </c>
      <c r="K1822" s="13">
        <v>2.1640042959940299E-2</v>
      </c>
      <c r="L1822" s="13">
        <f t="shared" si="326"/>
        <v>5.0173822357895553E-3</v>
      </c>
      <c r="M1822" s="11">
        <v>350.95</v>
      </c>
      <c r="N1822" s="8">
        <v>1621762.03</v>
      </c>
      <c r="O1822" s="9">
        <v>15.509777787259299</v>
      </c>
      <c r="P1822" s="13"/>
      <c r="Q1822" s="13"/>
      <c r="R1822" s="13">
        <f t="shared" si="327"/>
        <v>124078.2222980744</v>
      </c>
      <c r="S1822" s="11">
        <f t="shared" si="328"/>
        <v>26.850580609233521</v>
      </c>
      <c r="T1822" s="13">
        <f t="shared" si="329"/>
        <v>7.6508279268367355E-2</v>
      </c>
      <c r="U1822" s="14"/>
      <c r="V1822" s="13">
        <f t="shared" si="330"/>
        <v>0.08</v>
      </c>
      <c r="W1822" s="13">
        <v>256.75</v>
      </c>
    </row>
    <row r="1823" spans="1:23" hidden="1" x14ac:dyDescent="0.25">
      <c r="A1823" s="7" t="s">
        <v>11358</v>
      </c>
      <c r="B1823" s="7">
        <v>256801</v>
      </c>
      <c r="C1823" s="7" t="s">
        <v>2656</v>
      </c>
      <c r="D1823" s="14">
        <v>3</v>
      </c>
      <c r="E1823" s="13">
        <f t="shared" si="331"/>
        <v>0</v>
      </c>
      <c r="F1823" s="14">
        <f t="shared" si="325"/>
        <v>0</v>
      </c>
      <c r="G1823" s="11">
        <v>1096.68</v>
      </c>
      <c r="H1823" s="13">
        <v>800000</v>
      </c>
      <c r="I1823" s="11">
        <v>332.05</v>
      </c>
      <c r="J1823" s="9">
        <v>30.2777473830105</v>
      </c>
      <c r="K1823" s="13">
        <v>3.07317617846939E-2</v>
      </c>
      <c r="L1823" s="13">
        <f t="shared" si="326"/>
        <v>9.3048851995181786E-3</v>
      </c>
      <c r="M1823" s="11">
        <v>365.56</v>
      </c>
      <c r="N1823" s="8">
        <v>3568555.58</v>
      </c>
      <c r="O1823" s="9">
        <v>34.128005862416302</v>
      </c>
      <c r="P1823" s="13"/>
      <c r="Q1823" s="13"/>
      <c r="R1823" s="13">
        <f t="shared" si="327"/>
        <v>273024.04689933039</v>
      </c>
      <c r="S1823" s="11">
        <f t="shared" si="328"/>
        <v>83.905099708033177</v>
      </c>
      <c r="T1823" s="13">
        <f t="shared" si="329"/>
        <v>0.22952483780510224</v>
      </c>
      <c r="U1823" s="14"/>
      <c r="V1823" s="13">
        <f t="shared" si="330"/>
        <v>0.23</v>
      </c>
      <c r="W1823" s="13">
        <v>256.75</v>
      </c>
    </row>
    <row r="1824" spans="1:23" hidden="1" x14ac:dyDescent="0.25">
      <c r="A1824" s="7" t="s">
        <v>11358</v>
      </c>
      <c r="B1824" s="7">
        <v>258101</v>
      </c>
      <c r="C1824" s="7" t="s">
        <v>1980</v>
      </c>
      <c r="D1824" s="14">
        <v>1</v>
      </c>
      <c r="E1824" s="13">
        <f t="shared" si="331"/>
        <v>0</v>
      </c>
      <c r="F1824" s="14">
        <f t="shared" si="325"/>
        <v>0</v>
      </c>
      <c r="G1824" s="11">
        <v>369.95</v>
      </c>
      <c r="H1824" s="13">
        <v>800000</v>
      </c>
      <c r="I1824" s="11">
        <v>124.21</v>
      </c>
      <c r="J1824" s="9">
        <v>33.5748074064063</v>
      </c>
      <c r="K1824" s="13">
        <v>2.2811608186436599E-2</v>
      </c>
      <c r="L1824" s="13">
        <f t="shared" si="326"/>
        <v>7.6589535149001013E-3</v>
      </c>
      <c r="M1824" s="11">
        <v>369.95</v>
      </c>
      <c r="N1824" s="8">
        <v>1621762.03</v>
      </c>
      <c r="O1824" s="9">
        <v>15.509777787259299</v>
      </c>
      <c r="P1824" s="13"/>
      <c r="Q1824" s="13"/>
      <c r="R1824" s="13">
        <f t="shared" si="327"/>
        <v>124078.2222980744</v>
      </c>
      <c r="S1824" s="11">
        <f t="shared" si="328"/>
        <v>28.304237915332543</v>
      </c>
      <c r="T1824" s="13">
        <f t="shared" si="329"/>
        <v>7.6508279268367466E-2</v>
      </c>
      <c r="U1824" s="14"/>
      <c r="V1824" s="13">
        <f t="shared" si="330"/>
        <v>0.08</v>
      </c>
      <c r="W1824" s="13">
        <v>271.45</v>
      </c>
    </row>
    <row r="1825" spans="1:23" hidden="1" x14ac:dyDescent="0.25">
      <c r="A1825" s="7" t="s">
        <v>11358</v>
      </c>
      <c r="B1825" s="7">
        <v>262301</v>
      </c>
      <c r="C1825" s="7" t="s">
        <v>4370</v>
      </c>
      <c r="D1825" s="14">
        <v>1</v>
      </c>
      <c r="E1825" s="13">
        <f t="shared" si="331"/>
        <v>0</v>
      </c>
      <c r="F1825" s="14">
        <f t="shared" si="325"/>
        <v>0</v>
      </c>
      <c r="G1825" s="11">
        <v>291.31</v>
      </c>
      <c r="H1825" s="13">
        <v>800000</v>
      </c>
      <c r="I1825" s="11">
        <v>59.13</v>
      </c>
      <c r="J1825" s="9">
        <v>20.297964367855499</v>
      </c>
      <c r="K1825" s="13">
        <v>1.7962561375296199E-2</v>
      </c>
      <c r="L1825" s="13">
        <f t="shared" si="326"/>
        <v>3.6460343075117971E-3</v>
      </c>
      <c r="M1825" s="11">
        <v>291.31</v>
      </c>
      <c r="N1825" s="8">
        <v>1621762.03</v>
      </c>
      <c r="O1825" s="9">
        <v>15.509777787259299</v>
      </c>
      <c r="P1825" s="13"/>
      <c r="Q1825" s="13"/>
      <c r="R1825" s="13">
        <f t="shared" si="327"/>
        <v>124078.2222980744</v>
      </c>
      <c r="S1825" s="11">
        <f t="shared" si="328"/>
        <v>22.287626833668067</v>
      </c>
      <c r="T1825" s="13">
        <f t="shared" si="329"/>
        <v>7.6508279268367257E-2</v>
      </c>
      <c r="U1825" s="14"/>
      <c r="V1825" s="13">
        <f t="shared" si="330"/>
        <v>0.08</v>
      </c>
      <c r="W1825" s="13">
        <v>256.75</v>
      </c>
    </row>
    <row r="1826" spans="1:23" hidden="1" x14ac:dyDescent="0.25">
      <c r="A1826" s="7" t="s">
        <v>11358</v>
      </c>
      <c r="B1826" s="7">
        <v>269101</v>
      </c>
      <c r="C1826" s="7" t="s">
        <v>2556</v>
      </c>
      <c r="D1826" s="14">
        <v>1</v>
      </c>
      <c r="E1826" s="13">
        <f t="shared" si="331"/>
        <v>0</v>
      </c>
      <c r="F1826" s="14">
        <f t="shared" si="325"/>
        <v>0</v>
      </c>
      <c r="G1826" s="11">
        <v>399</v>
      </c>
      <c r="H1826" s="13">
        <v>800000</v>
      </c>
      <c r="I1826" s="11">
        <v>153.26</v>
      </c>
      <c r="J1826" s="9">
        <v>38.4110275689223</v>
      </c>
      <c r="K1826" s="13">
        <v>2.4602869756421699E-2</v>
      </c>
      <c r="L1826" s="13">
        <f t="shared" si="326"/>
        <v>9.4502150848851853E-3</v>
      </c>
      <c r="M1826" s="11">
        <v>399</v>
      </c>
      <c r="N1826" s="8">
        <v>1621762.03</v>
      </c>
      <c r="O1826" s="9">
        <v>15.509777787259299</v>
      </c>
      <c r="P1826" s="13"/>
      <c r="Q1826" s="13"/>
      <c r="R1826" s="13">
        <f t="shared" si="327"/>
        <v>124078.2222980744</v>
      </c>
      <c r="S1826" s="11">
        <f t="shared" si="328"/>
        <v>30.52680342807863</v>
      </c>
      <c r="T1826" s="13">
        <f t="shared" si="329"/>
        <v>7.6508279268367493E-2</v>
      </c>
      <c r="U1826" s="14"/>
      <c r="V1826" s="13">
        <f t="shared" si="330"/>
        <v>0.08</v>
      </c>
      <c r="W1826" s="13">
        <v>271.45</v>
      </c>
    </row>
    <row r="1827" spans="1:23" hidden="1" x14ac:dyDescent="0.25">
      <c r="A1827" s="7" t="s">
        <v>11358</v>
      </c>
      <c r="B1827" s="7">
        <v>270601</v>
      </c>
      <c r="C1827" s="7" t="s">
        <v>5538</v>
      </c>
      <c r="D1827" s="14">
        <v>4</v>
      </c>
      <c r="E1827" s="13">
        <f t="shared" si="331"/>
        <v>0</v>
      </c>
      <c r="F1827" s="14">
        <f t="shared" si="325"/>
        <v>0</v>
      </c>
      <c r="G1827" s="11">
        <v>1537.9</v>
      </c>
      <c r="H1827" s="13">
        <v>800000</v>
      </c>
      <c r="I1827" s="11">
        <v>554.94000000000005</v>
      </c>
      <c r="J1827" s="9">
        <v>36.084270758827003</v>
      </c>
      <c r="K1827" s="13">
        <v>9.4828955885716507E-2</v>
      </c>
      <c r="L1827" s="13">
        <f t="shared" si="326"/>
        <v>3.4218337199570556E-2</v>
      </c>
      <c r="M1827" s="11">
        <v>384.47500000000002</v>
      </c>
      <c r="N1827" s="8">
        <v>1621762.03</v>
      </c>
      <c r="O1827" s="9">
        <v>15.509777787259299</v>
      </c>
      <c r="P1827" s="13"/>
      <c r="Q1827" s="13"/>
      <c r="R1827" s="13">
        <f t="shared" si="327"/>
        <v>124078.2222980744</v>
      </c>
      <c r="S1827" s="11">
        <f t="shared" si="328"/>
        <v>117.66208268682223</v>
      </c>
      <c r="T1827" s="13">
        <f t="shared" si="329"/>
        <v>0.30603311707346958</v>
      </c>
      <c r="U1827" s="14"/>
      <c r="V1827" s="13">
        <f t="shared" si="330"/>
        <v>0.31</v>
      </c>
      <c r="W1827" s="13">
        <v>271.45</v>
      </c>
    </row>
    <row r="1828" spans="1:23" hidden="1" x14ac:dyDescent="0.25">
      <c r="A1828" s="7" t="s">
        <v>11358</v>
      </c>
      <c r="B1828" s="7">
        <v>271101</v>
      </c>
      <c r="C1828" s="7" t="s">
        <v>2822</v>
      </c>
      <c r="D1828" s="14">
        <v>4</v>
      </c>
      <c r="E1828" s="13">
        <f t="shared" si="331"/>
        <v>0</v>
      </c>
      <c r="F1828" s="14">
        <f t="shared" si="325"/>
        <v>0</v>
      </c>
      <c r="G1828" s="11">
        <v>1538.9</v>
      </c>
      <c r="H1828" s="13">
        <v>800000</v>
      </c>
      <c r="I1828" s="11">
        <v>551.77</v>
      </c>
      <c r="J1828" s="9">
        <v>35.854831373058701</v>
      </c>
      <c r="K1828" s="13">
        <v>9.4890617213426801E-2</v>
      </c>
      <c r="L1828" s="13">
        <f t="shared" si="326"/>
        <v>3.4022870790728792E-2</v>
      </c>
      <c r="M1828" s="11">
        <v>384.72500000000002</v>
      </c>
      <c r="N1828" s="8">
        <v>1621762.03</v>
      </c>
      <c r="O1828" s="9">
        <v>15.509777787259299</v>
      </c>
      <c r="P1828" s="13"/>
      <c r="Q1828" s="13"/>
      <c r="R1828" s="13">
        <f t="shared" si="327"/>
        <v>124078.2222980744</v>
      </c>
      <c r="S1828" s="11">
        <f t="shared" si="328"/>
        <v>117.73859096609056</v>
      </c>
      <c r="T1828" s="13">
        <f t="shared" si="329"/>
        <v>0.30603311707346947</v>
      </c>
      <c r="U1828" s="14"/>
      <c r="V1828" s="13">
        <f t="shared" si="330"/>
        <v>0.31</v>
      </c>
      <c r="W1828" s="13">
        <v>271.45</v>
      </c>
    </row>
    <row r="1829" spans="1:23" hidden="1" x14ac:dyDescent="0.25">
      <c r="A1829" s="7" t="s">
        <v>11358</v>
      </c>
      <c r="B1829" s="7">
        <v>271801</v>
      </c>
      <c r="C1829" s="7" t="s">
        <v>188</v>
      </c>
      <c r="D1829" s="14">
        <v>1</v>
      </c>
      <c r="E1829" s="13">
        <f t="shared" si="331"/>
        <v>0</v>
      </c>
      <c r="F1829" s="14">
        <f t="shared" si="325"/>
        <v>0</v>
      </c>
      <c r="G1829" s="11">
        <v>399</v>
      </c>
      <c r="H1829" s="13">
        <v>800000</v>
      </c>
      <c r="I1829" s="11">
        <v>156.26</v>
      </c>
      <c r="J1829" s="9">
        <v>39.1629072681704</v>
      </c>
      <c r="K1829" s="13">
        <v>2.4602869756421699E-2</v>
      </c>
      <c r="L1829" s="13">
        <f t="shared" si="326"/>
        <v>9.6351990680161696E-3</v>
      </c>
      <c r="M1829" s="11">
        <v>399</v>
      </c>
      <c r="N1829" s="8">
        <v>1621762.03</v>
      </c>
      <c r="O1829" s="9">
        <v>15.509777787259299</v>
      </c>
      <c r="P1829" s="13"/>
      <c r="Q1829" s="13"/>
      <c r="R1829" s="13">
        <f t="shared" si="327"/>
        <v>124078.2222980744</v>
      </c>
      <c r="S1829" s="11">
        <f t="shared" si="328"/>
        <v>30.52680342807863</v>
      </c>
      <c r="T1829" s="13">
        <f t="shared" si="329"/>
        <v>7.6508279268367493E-2</v>
      </c>
      <c r="U1829" s="14"/>
      <c r="V1829" s="13">
        <f t="shared" si="330"/>
        <v>0.08</v>
      </c>
      <c r="W1829" s="13">
        <v>271.45</v>
      </c>
    </row>
    <row r="1830" spans="1:23" hidden="1" x14ac:dyDescent="0.25">
      <c r="A1830" s="7" t="s">
        <v>11358</v>
      </c>
      <c r="B1830" s="7">
        <v>272001</v>
      </c>
      <c r="C1830" s="7" t="s">
        <v>2419</v>
      </c>
      <c r="D1830" s="14">
        <v>3</v>
      </c>
      <c r="E1830" s="13">
        <f t="shared" si="331"/>
        <v>0</v>
      </c>
      <c r="F1830" s="14">
        <f t="shared" si="325"/>
        <v>0</v>
      </c>
      <c r="G1830" s="11">
        <v>1166.9000000000001</v>
      </c>
      <c r="H1830" s="13">
        <v>800000</v>
      </c>
      <c r="I1830" s="11">
        <v>438.68</v>
      </c>
      <c r="J1830" s="9">
        <v>37.5936241323164</v>
      </c>
      <c r="K1830" s="13">
        <v>7.1952603305184104E-2</v>
      </c>
      <c r="L1830" s="13">
        <f t="shared" si="326"/>
        <v>2.7049591239967578E-2</v>
      </c>
      <c r="M1830" s="11">
        <v>388.96666666666698</v>
      </c>
      <c r="N1830" s="8">
        <v>1621762.03</v>
      </c>
      <c r="O1830" s="9">
        <v>15.509777787259299</v>
      </c>
      <c r="P1830" s="13"/>
      <c r="Q1830" s="13"/>
      <c r="R1830" s="13">
        <f t="shared" si="327"/>
        <v>124078.2222980744</v>
      </c>
      <c r="S1830" s="11">
        <f t="shared" si="328"/>
        <v>89.277511078257959</v>
      </c>
      <c r="T1830" s="13">
        <f t="shared" si="329"/>
        <v>0.22952483780510211</v>
      </c>
      <c r="U1830" s="14"/>
      <c r="V1830" s="13">
        <f t="shared" si="330"/>
        <v>0.23</v>
      </c>
      <c r="W1830" s="13">
        <v>271.45</v>
      </c>
    </row>
    <row r="1831" spans="1:23" hidden="1" x14ac:dyDescent="0.25">
      <c r="A1831" s="7" t="s">
        <v>11358</v>
      </c>
      <c r="B1831" s="7">
        <v>277601</v>
      </c>
      <c r="C1831" s="7" t="s">
        <v>3996</v>
      </c>
      <c r="D1831" s="14">
        <v>3</v>
      </c>
      <c r="E1831" s="13">
        <f t="shared" si="331"/>
        <v>0</v>
      </c>
      <c r="F1831" s="14">
        <f t="shared" si="325"/>
        <v>0</v>
      </c>
      <c r="G1831" s="11">
        <v>1013.95</v>
      </c>
      <c r="H1831" s="13">
        <v>800000</v>
      </c>
      <c r="I1831" s="11">
        <v>276.73</v>
      </c>
      <c r="J1831" s="9">
        <v>27.292272794516499</v>
      </c>
      <c r="K1831" s="13">
        <v>6.2521503231889097E-2</v>
      </c>
      <c r="L1831" s="13">
        <f t="shared" si="326"/>
        <v>1.7063539217279624E-2</v>
      </c>
      <c r="M1831" s="11">
        <v>337.98333333333301</v>
      </c>
      <c r="N1831" s="8">
        <v>1621762.03</v>
      </c>
      <c r="O1831" s="9">
        <v>15.509777787259299</v>
      </c>
      <c r="P1831" s="13"/>
      <c r="Q1831" s="13"/>
      <c r="R1831" s="13">
        <f t="shared" si="327"/>
        <v>124078.2222980744</v>
      </c>
      <c r="S1831" s="11">
        <f t="shared" si="328"/>
        <v>77.575569764161131</v>
      </c>
      <c r="T1831" s="13">
        <f t="shared" si="329"/>
        <v>0.22952483780510244</v>
      </c>
      <c r="U1831" s="14"/>
      <c r="V1831" s="13">
        <f t="shared" si="330"/>
        <v>0.23</v>
      </c>
      <c r="W1831" s="13">
        <v>271.45</v>
      </c>
    </row>
    <row r="1832" spans="1:23" hidden="1" x14ac:dyDescent="0.25">
      <c r="A1832" s="7" t="s">
        <v>11358</v>
      </c>
      <c r="B1832" s="7">
        <v>278101</v>
      </c>
      <c r="C1832" s="7" t="s">
        <v>623</v>
      </c>
      <c r="D1832" s="14">
        <v>1</v>
      </c>
      <c r="E1832" s="13">
        <f t="shared" si="331"/>
        <v>0</v>
      </c>
      <c r="F1832" s="14">
        <f t="shared" si="325"/>
        <v>0</v>
      </c>
      <c r="G1832" s="11">
        <v>376.25</v>
      </c>
      <c r="H1832" s="13">
        <v>800000</v>
      </c>
      <c r="I1832" s="11">
        <v>130.51</v>
      </c>
      <c r="J1832" s="9">
        <v>34.687043189368801</v>
      </c>
      <c r="K1832" s="13">
        <v>2.3200074551011699E-2</v>
      </c>
      <c r="L1832" s="13">
        <f t="shared" si="326"/>
        <v>8.0474198794751872E-3</v>
      </c>
      <c r="M1832" s="11">
        <v>376.25</v>
      </c>
      <c r="N1832" s="8">
        <v>1621762.03</v>
      </c>
      <c r="O1832" s="9">
        <v>15.509777787259299</v>
      </c>
      <c r="P1832" s="13"/>
      <c r="Q1832" s="13"/>
      <c r="R1832" s="13">
        <f t="shared" si="327"/>
        <v>124078.2222980744</v>
      </c>
      <c r="S1832" s="11">
        <f t="shared" si="328"/>
        <v>28.786240074723281</v>
      </c>
      <c r="T1832" s="13">
        <f t="shared" si="329"/>
        <v>7.6508279268367521E-2</v>
      </c>
      <c r="U1832" s="14"/>
      <c r="V1832" s="13">
        <f t="shared" si="330"/>
        <v>0.08</v>
      </c>
      <c r="W1832" s="13">
        <v>271.45</v>
      </c>
    </row>
    <row r="1833" spans="1:23" hidden="1" x14ac:dyDescent="0.25">
      <c r="A1833" s="7" t="s">
        <v>11358</v>
      </c>
      <c r="B1833" s="7">
        <v>281101</v>
      </c>
      <c r="C1833" s="7" t="s">
        <v>6304</v>
      </c>
      <c r="D1833" s="14">
        <v>4</v>
      </c>
      <c r="E1833" s="13">
        <f t="shared" si="331"/>
        <v>0</v>
      </c>
      <c r="F1833" s="14">
        <f t="shared" si="325"/>
        <v>0</v>
      </c>
      <c r="G1833" s="11">
        <v>1516.14</v>
      </c>
      <c r="H1833" s="13">
        <v>800000</v>
      </c>
      <c r="I1833" s="11">
        <v>566.66</v>
      </c>
      <c r="J1833" s="9">
        <v>37.375176434893902</v>
      </c>
      <c r="K1833" s="13">
        <v>9.3487205394739703E-2</v>
      </c>
      <c r="L1833" s="13">
        <f t="shared" si="326"/>
        <v>3.4941007960335613E-2</v>
      </c>
      <c r="M1833" s="11">
        <v>379.03500000000003</v>
      </c>
      <c r="N1833" s="8">
        <v>1621762.03</v>
      </c>
      <c r="O1833" s="9">
        <v>15.509777787259299</v>
      </c>
      <c r="P1833" s="13"/>
      <c r="Q1833" s="13"/>
      <c r="R1833" s="13">
        <f t="shared" si="327"/>
        <v>124078.2222980744</v>
      </c>
      <c r="S1833" s="11">
        <f t="shared" si="328"/>
        <v>115.99726252994253</v>
      </c>
      <c r="T1833" s="13">
        <f t="shared" si="329"/>
        <v>0.30603311707346953</v>
      </c>
      <c r="U1833" s="14"/>
      <c r="V1833" s="13">
        <f t="shared" si="330"/>
        <v>0.31</v>
      </c>
      <c r="W1833" s="13">
        <v>271.45</v>
      </c>
    </row>
    <row r="1834" spans="1:23" ht="24" hidden="1" x14ac:dyDescent="0.25">
      <c r="A1834" s="7" t="s">
        <v>11358</v>
      </c>
      <c r="B1834" s="7">
        <v>290101</v>
      </c>
      <c r="C1834" s="7" t="s">
        <v>6283</v>
      </c>
      <c r="D1834" s="14">
        <v>1</v>
      </c>
      <c r="E1834" s="13">
        <f t="shared" si="331"/>
        <v>0</v>
      </c>
      <c r="F1834" s="14">
        <f t="shared" si="325"/>
        <v>0</v>
      </c>
      <c r="G1834" s="11">
        <v>399</v>
      </c>
      <c r="H1834" s="13">
        <v>800000</v>
      </c>
      <c r="I1834" s="11">
        <v>165.95</v>
      </c>
      <c r="J1834" s="9">
        <v>41.591478696741902</v>
      </c>
      <c r="K1834" s="13">
        <v>2.4602869756421699E-2</v>
      </c>
      <c r="L1834" s="13">
        <f t="shared" si="326"/>
        <v>1.0232697333529286E-2</v>
      </c>
      <c r="M1834" s="11">
        <v>399</v>
      </c>
      <c r="N1834" s="8">
        <v>1621762.03</v>
      </c>
      <c r="O1834" s="9">
        <v>15.509777787259299</v>
      </c>
      <c r="P1834" s="13"/>
      <c r="Q1834" s="13"/>
      <c r="R1834" s="13">
        <f t="shared" si="327"/>
        <v>124078.2222980744</v>
      </c>
      <c r="S1834" s="11">
        <f t="shared" si="328"/>
        <v>30.52680342807863</v>
      </c>
      <c r="T1834" s="13">
        <f t="shared" si="329"/>
        <v>7.6508279268367493E-2</v>
      </c>
      <c r="U1834" s="14"/>
      <c r="V1834" s="13">
        <f t="shared" si="330"/>
        <v>0.08</v>
      </c>
      <c r="W1834" s="13">
        <v>256.75</v>
      </c>
    </row>
    <row r="1835" spans="1:23" hidden="1" x14ac:dyDescent="0.25">
      <c r="A1835" s="7" t="s">
        <v>11358</v>
      </c>
      <c r="B1835" s="7">
        <v>297601</v>
      </c>
      <c r="C1835" s="7" t="s">
        <v>5427</v>
      </c>
      <c r="D1835" s="14">
        <v>2</v>
      </c>
      <c r="E1835" s="13">
        <f t="shared" si="331"/>
        <v>0</v>
      </c>
      <c r="F1835" s="14">
        <f t="shared" si="325"/>
        <v>0</v>
      </c>
      <c r="G1835" s="11">
        <v>774.16</v>
      </c>
      <c r="H1835" s="13">
        <v>800000</v>
      </c>
      <c r="I1835" s="11">
        <v>274.3</v>
      </c>
      <c r="J1835" s="9">
        <v>35.4319520512556</v>
      </c>
      <c r="K1835" s="13">
        <v>4.77357334602291E-2</v>
      </c>
      <c r="L1835" s="13">
        <f t="shared" si="326"/>
        <v>1.6913702190943552E-2</v>
      </c>
      <c r="M1835" s="11">
        <v>387.08</v>
      </c>
      <c r="N1835" s="8">
        <v>1621762.03</v>
      </c>
      <c r="O1835" s="9">
        <v>15.509777787259299</v>
      </c>
      <c r="P1835" s="13"/>
      <c r="Q1835" s="13"/>
      <c r="R1835" s="13">
        <f t="shared" si="327"/>
        <v>124078.2222980744</v>
      </c>
      <c r="S1835" s="11">
        <f t="shared" si="328"/>
        <v>59.229649478399345</v>
      </c>
      <c r="T1835" s="13">
        <f t="shared" si="329"/>
        <v>0.1530165585367349</v>
      </c>
      <c r="U1835" s="14"/>
      <c r="V1835" s="13">
        <f t="shared" si="330"/>
        <v>0.15</v>
      </c>
      <c r="W1835" s="13">
        <v>271.45</v>
      </c>
    </row>
    <row r="1836" spans="1:23" hidden="1" x14ac:dyDescent="0.25">
      <c r="A1836" s="7" t="s">
        <v>11358</v>
      </c>
      <c r="B1836" s="7">
        <v>298101</v>
      </c>
      <c r="C1836" s="7" t="s">
        <v>5922</v>
      </c>
      <c r="D1836" s="14">
        <v>2</v>
      </c>
      <c r="E1836" s="13">
        <f t="shared" si="331"/>
        <v>0</v>
      </c>
      <c r="F1836" s="14">
        <f t="shared" si="325"/>
        <v>0</v>
      </c>
      <c r="G1836" s="11">
        <v>768.96</v>
      </c>
      <c r="H1836" s="13">
        <v>800000</v>
      </c>
      <c r="I1836" s="11">
        <v>292.7</v>
      </c>
      <c r="J1836" s="9">
        <v>38.0643986683313</v>
      </c>
      <c r="K1836" s="13">
        <v>4.7415094556135302E-2</v>
      </c>
      <c r="L1836" s="13">
        <f t="shared" si="326"/>
        <v>1.8048270620813593E-2</v>
      </c>
      <c r="M1836" s="11">
        <v>384.48</v>
      </c>
      <c r="N1836" s="8">
        <v>1621762.03</v>
      </c>
      <c r="O1836" s="9">
        <v>15.509777787259299</v>
      </c>
      <c r="P1836" s="13"/>
      <c r="Q1836" s="13"/>
      <c r="R1836" s="13">
        <f t="shared" si="327"/>
        <v>124078.2222980744</v>
      </c>
      <c r="S1836" s="11">
        <f t="shared" si="328"/>
        <v>58.831806426203734</v>
      </c>
      <c r="T1836" s="13">
        <f t="shared" si="329"/>
        <v>0.15301655853673463</v>
      </c>
      <c r="U1836" s="14"/>
      <c r="V1836" s="13">
        <f t="shared" si="330"/>
        <v>0.15</v>
      </c>
      <c r="W1836" s="13">
        <v>271.45</v>
      </c>
    </row>
    <row r="1837" spans="1:23" hidden="1" x14ac:dyDescent="0.25">
      <c r="A1837" s="7" t="s">
        <v>11358</v>
      </c>
      <c r="B1837" s="7">
        <v>500901</v>
      </c>
      <c r="C1837" s="7" t="s">
        <v>6397</v>
      </c>
      <c r="D1837" s="14">
        <v>1</v>
      </c>
      <c r="E1837" s="13">
        <f t="shared" si="331"/>
        <v>0</v>
      </c>
      <c r="F1837" s="14">
        <f t="shared" si="325"/>
        <v>0</v>
      </c>
      <c r="G1837" s="11">
        <v>588</v>
      </c>
      <c r="H1837" s="13">
        <v>800000</v>
      </c>
      <c r="I1837" s="11">
        <v>221.65</v>
      </c>
      <c r="J1837" s="9">
        <v>37.695578231292501</v>
      </c>
      <c r="K1837" s="13">
        <v>3.6256860693674002E-2</v>
      </c>
      <c r="L1837" s="13">
        <f t="shared" si="326"/>
        <v>1.3667233286994625E-2</v>
      </c>
      <c r="M1837" s="11">
        <v>588</v>
      </c>
      <c r="N1837" s="8">
        <v>1621762.03</v>
      </c>
      <c r="O1837" s="9">
        <v>15.509777787259299</v>
      </c>
      <c r="P1837" s="13"/>
      <c r="Q1837" s="13"/>
      <c r="R1837" s="13">
        <f t="shared" si="327"/>
        <v>124078.2222980744</v>
      </c>
      <c r="S1837" s="11">
        <f t="shared" si="328"/>
        <v>44.986868209799987</v>
      </c>
      <c r="T1837" s="13">
        <f t="shared" si="329"/>
        <v>7.6508279268367327E-2</v>
      </c>
      <c r="U1837" s="14"/>
      <c r="V1837" s="13">
        <f t="shared" si="330"/>
        <v>0.08</v>
      </c>
      <c r="W1837" s="13">
        <v>402.96</v>
      </c>
    </row>
    <row r="1838" spans="1:23" hidden="1" x14ac:dyDescent="0.25">
      <c r="A1838" s="7" t="s">
        <v>11358</v>
      </c>
      <c r="B1838" s="7">
        <v>520601</v>
      </c>
      <c r="C1838" s="7" t="s">
        <v>4693</v>
      </c>
      <c r="D1838" s="14">
        <v>3</v>
      </c>
      <c r="E1838" s="13">
        <f t="shared" si="331"/>
        <v>0</v>
      </c>
      <c r="F1838" s="14">
        <f t="shared" ref="F1838:F1866" si="332">W1838 * E1838</f>
        <v>0</v>
      </c>
      <c r="G1838" s="11">
        <v>1793.1</v>
      </c>
      <c r="H1838" s="13">
        <v>800000</v>
      </c>
      <c r="I1838" s="11">
        <v>618.80999999999995</v>
      </c>
      <c r="J1838" s="9">
        <v>34.510624058892397</v>
      </c>
      <c r="K1838" s="13">
        <v>0.110564926717393</v>
      </c>
      <c r="L1838" s="13">
        <f t="shared" ref="L1838:L1866" si="333">J1838 * K1838%</f>
        <v>3.815664620042937E-2</v>
      </c>
      <c r="M1838" s="11">
        <v>597.70000000000005</v>
      </c>
      <c r="N1838" s="8">
        <v>1621762.03</v>
      </c>
      <c r="O1838" s="9">
        <v>15.509777787259299</v>
      </c>
      <c r="P1838" s="13"/>
      <c r="Q1838" s="13"/>
      <c r="R1838" s="13">
        <f t="shared" ref="R1838:R1866" si="334">H1838 * O1838%</f>
        <v>124078.2222980744</v>
      </c>
      <c r="S1838" s="11">
        <f t="shared" ref="S1838:S1866" si="335">K1838% * R1838</f>
        <v>137.18699555610993</v>
      </c>
      <c r="T1838" s="13">
        <f t="shared" ref="T1838:T1866" si="336">IFERROR((S1838 / M1838), 0)</f>
        <v>0.22952483780510277</v>
      </c>
      <c r="U1838" s="14"/>
      <c r="V1838" s="13">
        <f t="shared" ref="V1838:V1866" si="337">ROUND((T1838 - U1838), 2)</f>
        <v>0.23</v>
      </c>
      <c r="W1838" s="13">
        <v>423.06</v>
      </c>
    </row>
    <row r="1839" spans="1:23" ht="36" hidden="1" x14ac:dyDescent="0.25">
      <c r="A1839" s="7" t="s">
        <v>11358</v>
      </c>
      <c r="B1839" s="7" t="s">
        <v>11359</v>
      </c>
      <c r="C1839" s="7" t="s">
        <v>1901</v>
      </c>
      <c r="D1839" s="14">
        <v>1</v>
      </c>
      <c r="E1839" s="13">
        <f t="shared" si="331"/>
        <v>0</v>
      </c>
      <c r="F1839" s="14">
        <f t="shared" si="332"/>
        <v>0</v>
      </c>
      <c r="G1839" s="11">
        <v>24.95</v>
      </c>
      <c r="H1839" s="13">
        <v>800000</v>
      </c>
      <c r="I1839" s="11">
        <v>16.68</v>
      </c>
      <c r="J1839" s="9">
        <v>66.853707414829699</v>
      </c>
      <c r="K1839" s="13">
        <v>1.53845012637273E-3</v>
      </c>
      <c r="L1839" s="13">
        <f t="shared" si="333"/>
        <v>1.0285109462083027E-3</v>
      </c>
      <c r="M1839" s="11">
        <v>24.95</v>
      </c>
      <c r="N1839" s="8">
        <v>1621762.03</v>
      </c>
      <c r="O1839" s="9">
        <v>15.509777787259299</v>
      </c>
      <c r="P1839" s="13"/>
      <c r="Q1839" s="13"/>
      <c r="R1839" s="13">
        <f t="shared" si="334"/>
        <v>124078.2222980744</v>
      </c>
      <c r="S1839" s="11">
        <f t="shared" si="335"/>
        <v>1.9088815677457625</v>
      </c>
      <c r="T1839" s="13">
        <f t="shared" si="336"/>
        <v>7.650827926836723E-2</v>
      </c>
      <c r="U1839" s="14"/>
      <c r="V1839" s="13">
        <f t="shared" si="337"/>
        <v>0.08</v>
      </c>
      <c r="W1839" s="13">
        <v>9.64</v>
      </c>
    </row>
    <row r="1840" spans="1:23" hidden="1" x14ac:dyDescent="0.25">
      <c r="A1840" s="7" t="s">
        <v>11358</v>
      </c>
      <c r="B1840" s="7">
        <v>539801</v>
      </c>
      <c r="C1840" s="7" t="s">
        <v>7526</v>
      </c>
      <c r="D1840" s="14">
        <v>1</v>
      </c>
      <c r="E1840" s="13">
        <f t="shared" si="331"/>
        <v>0</v>
      </c>
      <c r="F1840" s="14">
        <f t="shared" si="332"/>
        <v>0</v>
      </c>
      <c r="G1840" s="11">
        <v>575</v>
      </c>
      <c r="H1840" s="13">
        <v>800000</v>
      </c>
      <c r="I1840" s="11">
        <v>208.27</v>
      </c>
      <c r="J1840" s="9">
        <v>36.220869565217399</v>
      </c>
      <c r="K1840" s="13">
        <v>3.5455263433439702E-2</v>
      </c>
      <c r="L1840" s="13">
        <f t="shared" si="333"/>
        <v>1.2842204722230414E-2</v>
      </c>
      <c r="M1840" s="11">
        <v>575</v>
      </c>
      <c r="N1840" s="8">
        <v>1621762.03</v>
      </c>
      <c r="O1840" s="9">
        <v>15.509777787259299</v>
      </c>
      <c r="P1840" s="13"/>
      <c r="Q1840" s="13"/>
      <c r="R1840" s="13">
        <f t="shared" si="334"/>
        <v>124078.2222980744</v>
      </c>
      <c r="S1840" s="11">
        <f t="shared" si="335"/>
        <v>43.9922605793112</v>
      </c>
      <c r="T1840" s="13">
        <f t="shared" si="336"/>
        <v>7.6508279268367299E-2</v>
      </c>
      <c r="U1840" s="14"/>
      <c r="V1840" s="13">
        <f t="shared" si="337"/>
        <v>0.08</v>
      </c>
      <c r="W1840" s="13">
        <v>402.96</v>
      </c>
    </row>
    <row r="1841" spans="1:23" hidden="1" x14ac:dyDescent="0.25">
      <c r="A1841" s="7" t="s">
        <v>11358</v>
      </c>
      <c r="B1841" s="7">
        <v>541101</v>
      </c>
      <c r="C1841" s="7" t="s">
        <v>5263</v>
      </c>
      <c r="D1841" s="14">
        <v>1</v>
      </c>
      <c r="E1841" s="13">
        <f t="shared" si="331"/>
        <v>0</v>
      </c>
      <c r="F1841" s="14">
        <f t="shared" si="332"/>
        <v>0</v>
      </c>
      <c r="G1841" s="11">
        <v>565.99</v>
      </c>
      <c r="H1841" s="13">
        <v>800000</v>
      </c>
      <c r="I1841" s="11">
        <v>183.51</v>
      </c>
      <c r="J1841" s="9">
        <v>32.422834325694801</v>
      </c>
      <c r="K1841" s="13">
        <v>3.4899694870769701E-2</v>
      </c>
      <c r="L1841" s="13">
        <f t="shared" si="333"/>
        <v>1.1315470248122666E-2</v>
      </c>
      <c r="M1841" s="11">
        <v>565.99</v>
      </c>
      <c r="N1841" s="8">
        <v>1621762.03</v>
      </c>
      <c r="O1841" s="9">
        <v>15.509777787259299</v>
      </c>
      <c r="P1841" s="13"/>
      <c r="Q1841" s="13"/>
      <c r="R1841" s="13">
        <f t="shared" si="334"/>
        <v>124078.2222980744</v>
      </c>
      <c r="S1841" s="11">
        <f t="shared" si="335"/>
        <v>43.302920983103299</v>
      </c>
      <c r="T1841" s="13">
        <f t="shared" si="336"/>
        <v>7.6508279268367452E-2</v>
      </c>
      <c r="U1841" s="14"/>
      <c r="V1841" s="13">
        <f t="shared" si="337"/>
        <v>0.08</v>
      </c>
      <c r="W1841" s="13">
        <v>421.33</v>
      </c>
    </row>
    <row r="1842" spans="1:23" hidden="1" x14ac:dyDescent="0.25">
      <c r="A1842" s="7" t="s">
        <v>11358</v>
      </c>
      <c r="B1842" s="7">
        <v>541601</v>
      </c>
      <c r="C1842" s="7" t="s">
        <v>7184</v>
      </c>
      <c r="D1842" s="14">
        <v>1</v>
      </c>
      <c r="E1842" s="13">
        <f t="shared" si="331"/>
        <v>0</v>
      </c>
      <c r="F1842" s="14">
        <f t="shared" si="332"/>
        <v>0</v>
      </c>
      <c r="G1842" s="11">
        <v>530</v>
      </c>
      <c r="H1842" s="13">
        <v>800000</v>
      </c>
      <c r="I1842" s="11">
        <v>138.57</v>
      </c>
      <c r="J1842" s="9">
        <v>26.1452830188679</v>
      </c>
      <c r="K1842" s="13">
        <v>3.2680503686474897E-2</v>
      </c>
      <c r="L1842" s="13">
        <f t="shared" si="333"/>
        <v>8.5444101808204199E-3</v>
      </c>
      <c r="M1842" s="11">
        <v>530</v>
      </c>
      <c r="N1842" s="8">
        <v>1621762.03</v>
      </c>
      <c r="O1842" s="9">
        <v>15.509777787259299</v>
      </c>
      <c r="P1842" s="13"/>
      <c r="Q1842" s="13"/>
      <c r="R1842" s="13">
        <f t="shared" si="334"/>
        <v>124078.2222980744</v>
      </c>
      <c r="S1842" s="11">
        <f t="shared" si="335"/>
        <v>40.549388012234722</v>
      </c>
      <c r="T1842" s="13">
        <f t="shared" si="336"/>
        <v>7.6508279268367396E-2</v>
      </c>
      <c r="U1842" s="14"/>
      <c r="V1842" s="13">
        <f t="shared" si="337"/>
        <v>0.08</v>
      </c>
      <c r="W1842" s="13">
        <v>430.99</v>
      </c>
    </row>
    <row r="1843" spans="1:23" hidden="1" x14ac:dyDescent="0.25">
      <c r="A1843" s="7" t="s">
        <v>11358</v>
      </c>
      <c r="B1843" s="7">
        <v>543301</v>
      </c>
      <c r="C1843" s="7" t="s">
        <v>5237</v>
      </c>
      <c r="D1843" s="14">
        <v>1</v>
      </c>
      <c r="E1843" s="13">
        <f t="shared" si="331"/>
        <v>0</v>
      </c>
      <c r="F1843" s="14">
        <f t="shared" si="332"/>
        <v>0</v>
      </c>
      <c r="G1843" s="11">
        <v>577.95000000000005</v>
      </c>
      <c r="H1843" s="13">
        <v>800000</v>
      </c>
      <c r="I1843" s="11">
        <v>211.6</v>
      </c>
      <c r="J1843" s="9">
        <v>36.612163681979403</v>
      </c>
      <c r="K1843" s="13">
        <v>3.5637164350185199E-2</v>
      </c>
      <c r="L1843" s="13">
        <f t="shared" si="333"/>
        <v>1.3047536943505817E-2</v>
      </c>
      <c r="M1843" s="11">
        <v>577.95000000000005</v>
      </c>
      <c r="N1843" s="8">
        <v>1621762.03</v>
      </c>
      <c r="O1843" s="9">
        <v>15.509777787259299</v>
      </c>
      <c r="P1843" s="13"/>
      <c r="Q1843" s="13"/>
      <c r="R1843" s="13">
        <f t="shared" si="334"/>
        <v>124078.2222980744</v>
      </c>
      <c r="S1843" s="11">
        <f t="shared" si="335"/>
        <v>44.217960003152911</v>
      </c>
      <c r="T1843" s="13">
        <f t="shared" si="336"/>
        <v>7.6508279268367341E-2</v>
      </c>
      <c r="U1843" s="14"/>
      <c r="V1843" s="13">
        <f t="shared" si="337"/>
        <v>0.08</v>
      </c>
      <c r="W1843" s="13">
        <v>402.96</v>
      </c>
    </row>
    <row r="1844" spans="1:23" hidden="1" x14ac:dyDescent="0.25">
      <c r="A1844" s="7" t="s">
        <v>11358</v>
      </c>
      <c r="B1844" s="7">
        <v>544101</v>
      </c>
      <c r="C1844" s="7" t="s">
        <v>4149</v>
      </c>
      <c r="D1844" s="14">
        <v>1</v>
      </c>
      <c r="E1844" s="13">
        <f t="shared" si="331"/>
        <v>0</v>
      </c>
      <c r="F1844" s="14">
        <f t="shared" si="332"/>
        <v>0</v>
      </c>
      <c r="G1844" s="11">
        <v>579</v>
      </c>
      <c r="H1844" s="13">
        <v>800000</v>
      </c>
      <c r="I1844" s="11">
        <v>196.52</v>
      </c>
      <c r="J1844" s="9">
        <v>33.941278065630399</v>
      </c>
      <c r="K1844" s="13">
        <v>3.57019087442811E-2</v>
      </c>
      <c r="L1844" s="13">
        <f t="shared" si="333"/>
        <v>1.2117684121634062E-2</v>
      </c>
      <c r="M1844" s="11">
        <v>579</v>
      </c>
      <c r="N1844" s="8">
        <v>1621762.03</v>
      </c>
      <c r="O1844" s="9">
        <v>15.509777787259299</v>
      </c>
      <c r="P1844" s="13"/>
      <c r="Q1844" s="13"/>
      <c r="R1844" s="13">
        <f t="shared" si="334"/>
        <v>124078.2222980744</v>
      </c>
      <c r="S1844" s="11">
        <f t="shared" si="335"/>
        <v>44.298293696384768</v>
      </c>
      <c r="T1844" s="13">
        <f t="shared" si="336"/>
        <v>7.6508279268367479E-2</v>
      </c>
      <c r="U1844" s="14"/>
      <c r="V1844" s="13">
        <f t="shared" si="337"/>
        <v>0.08</v>
      </c>
      <c r="W1844" s="13">
        <v>421.33</v>
      </c>
    </row>
    <row r="1845" spans="1:23" hidden="1" x14ac:dyDescent="0.25">
      <c r="A1845" s="7" t="s">
        <v>11358</v>
      </c>
      <c r="B1845" s="7">
        <v>544601</v>
      </c>
      <c r="C1845" s="7" t="s">
        <v>4329</v>
      </c>
      <c r="D1845" s="14">
        <v>1</v>
      </c>
      <c r="E1845" s="13">
        <f t="shared" si="331"/>
        <v>0</v>
      </c>
      <c r="F1845" s="14">
        <f t="shared" si="332"/>
        <v>0</v>
      </c>
      <c r="G1845" s="11">
        <v>508.86</v>
      </c>
      <c r="H1845" s="13">
        <v>800000</v>
      </c>
      <c r="I1845" s="11">
        <v>115.32</v>
      </c>
      <c r="J1845" s="9">
        <v>22.662421884211799</v>
      </c>
      <c r="K1845" s="13">
        <v>3.1376983218678503E-2</v>
      </c>
      <c r="L1845" s="13">
        <f t="shared" si="333"/>
        <v>7.1107843115552601E-3</v>
      </c>
      <c r="M1845" s="11">
        <v>508.86</v>
      </c>
      <c r="N1845" s="8">
        <v>1621762.03</v>
      </c>
      <c r="O1845" s="9">
        <v>15.509777787259299</v>
      </c>
      <c r="P1845" s="13"/>
      <c r="Q1845" s="13"/>
      <c r="R1845" s="13">
        <f t="shared" si="334"/>
        <v>124078.2222980744</v>
      </c>
      <c r="S1845" s="11">
        <f t="shared" si="335"/>
        <v>38.932002988501409</v>
      </c>
      <c r="T1845" s="13">
        <f t="shared" si="336"/>
        <v>7.6508279268367341E-2</v>
      </c>
      <c r="U1845" s="14"/>
      <c r="V1845" s="13">
        <f t="shared" si="337"/>
        <v>0.08</v>
      </c>
      <c r="W1845" s="13">
        <v>430.99</v>
      </c>
    </row>
    <row r="1846" spans="1:23" hidden="1" x14ac:dyDescent="0.25">
      <c r="A1846" s="7" t="s">
        <v>11358</v>
      </c>
      <c r="B1846" s="7">
        <v>544901</v>
      </c>
      <c r="C1846" s="7" t="s">
        <v>2373</v>
      </c>
      <c r="D1846" s="14">
        <v>1</v>
      </c>
      <c r="E1846" s="13">
        <f t="shared" si="331"/>
        <v>0</v>
      </c>
      <c r="F1846" s="14">
        <f t="shared" si="332"/>
        <v>0</v>
      </c>
      <c r="G1846" s="11">
        <v>721.9</v>
      </c>
      <c r="H1846" s="13">
        <v>800000</v>
      </c>
      <c r="I1846" s="11">
        <v>380.65</v>
      </c>
      <c r="J1846" s="9">
        <v>52.728909821304903</v>
      </c>
      <c r="K1846" s="13">
        <v>4.4513312474087199E-2</v>
      </c>
      <c r="L1846" s="13">
        <f t="shared" si="333"/>
        <v>2.3471384392937104E-2</v>
      </c>
      <c r="M1846" s="11">
        <v>721.9</v>
      </c>
      <c r="N1846" s="8">
        <v>1621762.03</v>
      </c>
      <c r="O1846" s="9">
        <v>15.509777787259299</v>
      </c>
      <c r="P1846" s="13"/>
      <c r="Q1846" s="13"/>
      <c r="R1846" s="13">
        <f t="shared" si="334"/>
        <v>124078.2222980744</v>
      </c>
      <c r="S1846" s="11">
        <f t="shared" si="335"/>
        <v>55.231326803834392</v>
      </c>
      <c r="T1846" s="13">
        <f t="shared" si="336"/>
        <v>7.6508279268367355E-2</v>
      </c>
      <c r="U1846" s="14"/>
      <c r="V1846" s="13">
        <f t="shared" si="337"/>
        <v>0.08</v>
      </c>
      <c r="W1846" s="13">
        <v>413.57</v>
      </c>
    </row>
    <row r="1847" spans="1:23" hidden="1" x14ac:dyDescent="0.25">
      <c r="A1847" s="7" t="s">
        <v>11358</v>
      </c>
      <c r="B1847" s="7">
        <v>545101</v>
      </c>
      <c r="C1847" s="7" t="s">
        <v>2223</v>
      </c>
      <c r="D1847" s="14">
        <v>1</v>
      </c>
      <c r="E1847" s="13">
        <f t="shared" si="331"/>
        <v>0</v>
      </c>
      <c r="F1847" s="14">
        <f t="shared" si="332"/>
        <v>0</v>
      </c>
      <c r="G1847" s="11">
        <v>529.99</v>
      </c>
      <c r="H1847" s="13">
        <v>800000</v>
      </c>
      <c r="I1847" s="11">
        <v>147.51</v>
      </c>
      <c r="J1847" s="9">
        <v>27.8326006151059</v>
      </c>
      <c r="K1847" s="13">
        <v>3.26798870731978E-2</v>
      </c>
      <c r="L1847" s="13">
        <f t="shared" si="333"/>
        <v>9.0956624505507642E-3</v>
      </c>
      <c r="M1847" s="11">
        <v>529.99</v>
      </c>
      <c r="N1847" s="8">
        <v>1621762.03</v>
      </c>
      <c r="O1847" s="9">
        <v>15.509777787259299</v>
      </c>
      <c r="P1847" s="13"/>
      <c r="Q1847" s="13"/>
      <c r="R1847" s="13">
        <f t="shared" si="334"/>
        <v>124078.2222980744</v>
      </c>
      <c r="S1847" s="11">
        <f t="shared" si="335"/>
        <v>40.548622929442047</v>
      </c>
      <c r="T1847" s="13">
        <f t="shared" si="336"/>
        <v>7.650827926836741E-2</v>
      </c>
      <c r="U1847" s="14"/>
      <c r="V1847" s="13">
        <f t="shared" si="337"/>
        <v>0.08</v>
      </c>
      <c r="W1847" s="13">
        <v>421.33</v>
      </c>
    </row>
    <row r="1848" spans="1:23" hidden="1" x14ac:dyDescent="0.25">
      <c r="A1848" s="7" t="s">
        <v>11358</v>
      </c>
      <c r="B1848" s="7">
        <v>545701</v>
      </c>
      <c r="C1848" s="7" t="s">
        <v>3046</v>
      </c>
      <c r="D1848" s="14">
        <v>1</v>
      </c>
      <c r="E1848" s="13">
        <f t="shared" si="331"/>
        <v>0</v>
      </c>
      <c r="F1848" s="14">
        <f t="shared" si="332"/>
        <v>0</v>
      </c>
      <c r="G1848" s="11">
        <v>545</v>
      </c>
      <c r="H1848" s="13">
        <v>800000</v>
      </c>
      <c r="I1848" s="11">
        <v>162.52000000000001</v>
      </c>
      <c r="J1848" s="9">
        <v>29.820183486238498</v>
      </c>
      <c r="K1848" s="13">
        <v>3.36054236021298E-2</v>
      </c>
      <c r="L1848" s="13">
        <f t="shared" si="333"/>
        <v>1.0021198979482806E-2</v>
      </c>
      <c r="M1848" s="11">
        <v>545</v>
      </c>
      <c r="N1848" s="8">
        <v>1621762.03</v>
      </c>
      <c r="O1848" s="9">
        <v>15.509777787259299</v>
      </c>
      <c r="P1848" s="13"/>
      <c r="Q1848" s="13"/>
      <c r="R1848" s="13">
        <f t="shared" si="334"/>
        <v>124078.2222980744</v>
      </c>
      <c r="S1848" s="11">
        <f t="shared" si="335"/>
        <v>41.697012201260172</v>
      </c>
      <c r="T1848" s="13">
        <f t="shared" si="336"/>
        <v>7.6508279268367285E-2</v>
      </c>
      <c r="U1848" s="14"/>
      <c r="V1848" s="13">
        <f t="shared" si="337"/>
        <v>0.08</v>
      </c>
      <c r="W1848" s="13">
        <v>413.57</v>
      </c>
    </row>
    <row r="1849" spans="1:23" hidden="1" x14ac:dyDescent="0.25">
      <c r="A1849" s="7" t="s">
        <v>11358</v>
      </c>
      <c r="B1849" s="7">
        <v>545801</v>
      </c>
      <c r="C1849" s="7" t="s">
        <v>4571</v>
      </c>
      <c r="D1849" s="14">
        <v>4</v>
      </c>
      <c r="E1849" s="13">
        <f t="shared" si="331"/>
        <v>0</v>
      </c>
      <c r="F1849" s="14">
        <f t="shared" si="332"/>
        <v>0</v>
      </c>
      <c r="G1849" s="11">
        <v>2239.86</v>
      </c>
      <c r="H1849" s="13">
        <v>800000</v>
      </c>
      <c r="I1849" s="11">
        <v>749.12</v>
      </c>
      <c r="J1849" s="9">
        <v>33.444947452072903</v>
      </c>
      <c r="K1849" s="13">
        <v>0.13811274148526001</v>
      </c>
      <c r="L1849" s="13">
        <f t="shared" si="333"/>
        <v>4.6191733814362507E-2</v>
      </c>
      <c r="M1849" s="11">
        <v>559.96500000000003</v>
      </c>
      <c r="N1849" s="8">
        <v>1621762.03</v>
      </c>
      <c r="O1849" s="9">
        <v>15.509777787259299</v>
      </c>
      <c r="P1849" s="13"/>
      <c r="Q1849" s="13"/>
      <c r="R1849" s="13">
        <f t="shared" si="334"/>
        <v>124078.2222980744</v>
      </c>
      <c r="S1849" s="11">
        <f t="shared" si="335"/>
        <v>171.36783440204576</v>
      </c>
      <c r="T1849" s="13">
        <f t="shared" si="336"/>
        <v>0.3060331170734702</v>
      </c>
      <c r="U1849" s="14"/>
      <c r="V1849" s="13">
        <f t="shared" si="337"/>
        <v>0.31</v>
      </c>
      <c r="W1849" s="13">
        <v>413.57</v>
      </c>
    </row>
    <row r="1850" spans="1:23" x14ac:dyDescent="0.25">
      <c r="A1850" s="15" t="s">
        <v>11358</v>
      </c>
      <c r="B1850" s="15">
        <v>545901</v>
      </c>
      <c r="C1850" s="7" t="s">
        <v>1817</v>
      </c>
      <c r="D1850" s="14">
        <v>35</v>
      </c>
      <c r="E1850" s="13">
        <f t="shared" si="331"/>
        <v>3</v>
      </c>
      <c r="F1850" s="14">
        <f t="shared" si="332"/>
        <v>1233.1500000000001</v>
      </c>
      <c r="G1850" s="11">
        <v>19532.43</v>
      </c>
      <c r="H1850" s="13">
        <v>800000</v>
      </c>
      <c r="I1850" s="11">
        <v>6288.24</v>
      </c>
      <c r="J1850" s="9">
        <v>32.193843776734397</v>
      </c>
      <c r="K1850" s="13">
        <v>1.20439556720908</v>
      </c>
      <c r="L1850" s="13">
        <f t="shared" si="333"/>
        <v>0.38774122736120537</v>
      </c>
      <c r="M1850" s="11">
        <v>558.06942857142894</v>
      </c>
      <c r="N1850" s="8">
        <v>1621762.03</v>
      </c>
      <c r="O1850" s="9">
        <v>15.509777787259299</v>
      </c>
      <c r="P1850" s="13"/>
      <c r="Q1850" s="13"/>
      <c r="R1850" s="13">
        <f t="shared" si="334"/>
        <v>124078.2222980744</v>
      </c>
      <c r="S1850" s="11">
        <f t="shared" si="335"/>
        <v>1494.3926092298364</v>
      </c>
      <c r="T1850" s="13">
        <f t="shared" si="336"/>
        <v>2.6777897743928554</v>
      </c>
      <c r="U1850" s="14"/>
      <c r="V1850" s="13">
        <f t="shared" si="337"/>
        <v>2.68</v>
      </c>
      <c r="W1850" s="13">
        <v>411.05</v>
      </c>
    </row>
    <row r="1851" spans="1:23" hidden="1" x14ac:dyDescent="0.25">
      <c r="A1851" s="15" t="s">
        <v>11358</v>
      </c>
      <c r="B1851" s="15">
        <v>546601</v>
      </c>
      <c r="C1851" s="7" t="s">
        <v>1161</v>
      </c>
      <c r="D1851" s="14">
        <v>9</v>
      </c>
      <c r="E1851" s="13">
        <v>0</v>
      </c>
      <c r="F1851" s="14">
        <f t="shared" si="332"/>
        <v>0</v>
      </c>
      <c r="G1851" s="11">
        <v>5058.8</v>
      </c>
      <c r="H1851" s="13">
        <v>800000</v>
      </c>
      <c r="I1851" s="11">
        <v>1643.77</v>
      </c>
      <c r="J1851" s="9">
        <v>32.493279038507197</v>
      </c>
      <c r="K1851" s="13">
        <v>0.311932324621017</v>
      </c>
      <c r="L1851" s="13">
        <f t="shared" si="333"/>
        <v>0.10135704065040914</v>
      </c>
      <c r="M1851" s="11">
        <v>562.08888888888896</v>
      </c>
      <c r="N1851" s="8">
        <v>1621762.03</v>
      </c>
      <c r="O1851" s="9">
        <v>15.509777787259299</v>
      </c>
      <c r="P1851" s="13"/>
      <c r="Q1851" s="13"/>
      <c r="R1851" s="13">
        <f t="shared" si="334"/>
        <v>124078.2222980744</v>
      </c>
      <c r="S1851" s="11">
        <f t="shared" si="335"/>
        <v>387.04008316281653</v>
      </c>
      <c r="T1851" s="13">
        <f t="shared" si="336"/>
        <v>0.68857451341530562</v>
      </c>
      <c r="U1851" s="14"/>
      <c r="V1851" s="13">
        <f t="shared" si="337"/>
        <v>0.69</v>
      </c>
      <c r="W1851" s="13">
        <v>421.33</v>
      </c>
    </row>
    <row r="1852" spans="1:23" x14ac:dyDescent="0.25">
      <c r="A1852" s="15" t="s">
        <v>11358</v>
      </c>
      <c r="B1852" s="15">
        <v>546901</v>
      </c>
      <c r="C1852" s="7" t="s">
        <v>1898</v>
      </c>
      <c r="D1852" s="14">
        <v>40</v>
      </c>
      <c r="E1852" s="13">
        <f t="shared" ref="E1852:E1866" si="338">IF((V1852 &lt; 0), 0, ROUND((T1852 - U1852), 0))</f>
        <v>3</v>
      </c>
      <c r="F1852" s="14">
        <f t="shared" si="332"/>
        <v>1233.1500000000001</v>
      </c>
      <c r="G1852" s="11">
        <v>22405.97</v>
      </c>
      <c r="H1852" s="13">
        <v>800000</v>
      </c>
      <c r="I1852" s="11">
        <v>7154.57</v>
      </c>
      <c r="J1852" s="9">
        <v>31.931534318755201</v>
      </c>
      <c r="K1852" s="13">
        <v>1.3815818588378199</v>
      </c>
      <c r="L1852" s="13">
        <f t="shared" si="333"/>
        <v>0.44116028539649449</v>
      </c>
      <c r="M1852" s="11">
        <v>560.14925000000005</v>
      </c>
      <c r="N1852" s="8">
        <v>1621762.03</v>
      </c>
      <c r="O1852" s="9">
        <v>15.509777787259299</v>
      </c>
      <c r="P1852" s="13"/>
      <c r="Q1852" s="13"/>
      <c r="R1852" s="13">
        <f t="shared" si="334"/>
        <v>124078.2222980744</v>
      </c>
      <c r="S1852" s="11">
        <f t="shared" si="335"/>
        <v>1714.2422100386586</v>
      </c>
      <c r="T1852" s="13">
        <f t="shared" si="336"/>
        <v>3.0603311707346901</v>
      </c>
      <c r="U1852" s="14"/>
      <c r="V1852" s="13">
        <f t="shared" si="337"/>
        <v>3.06</v>
      </c>
      <c r="W1852" s="13">
        <v>411.05</v>
      </c>
    </row>
    <row r="1853" spans="1:23" hidden="1" x14ac:dyDescent="0.25">
      <c r="A1853" s="7" t="s">
        <v>11358</v>
      </c>
      <c r="B1853" s="7">
        <v>547101</v>
      </c>
      <c r="C1853" s="7" t="s">
        <v>5076</v>
      </c>
      <c r="D1853" s="14">
        <v>1</v>
      </c>
      <c r="E1853" s="13">
        <f t="shared" si="338"/>
        <v>0</v>
      </c>
      <c r="F1853" s="14">
        <f t="shared" si="332"/>
        <v>0</v>
      </c>
      <c r="G1853" s="11">
        <v>599.95000000000005</v>
      </c>
      <c r="H1853" s="13">
        <v>800000</v>
      </c>
      <c r="I1853" s="11">
        <v>231.63</v>
      </c>
      <c r="J1853" s="9">
        <v>38.608217351446001</v>
      </c>
      <c r="K1853" s="13">
        <v>3.6993713559812499E-2</v>
      </c>
      <c r="L1853" s="13">
        <f t="shared" si="333"/>
        <v>1.4282613337543762E-2</v>
      </c>
      <c r="M1853" s="11">
        <v>599.95000000000005</v>
      </c>
      <c r="N1853" s="8">
        <v>1621762.03</v>
      </c>
      <c r="O1853" s="9">
        <v>15.509777787259299</v>
      </c>
      <c r="P1853" s="13"/>
      <c r="Q1853" s="13"/>
      <c r="R1853" s="13">
        <f t="shared" si="334"/>
        <v>124078.2222980744</v>
      </c>
      <c r="S1853" s="11">
        <f t="shared" si="335"/>
        <v>45.901142147057044</v>
      </c>
      <c r="T1853" s="13">
        <f t="shared" si="336"/>
        <v>7.6508279268367438E-2</v>
      </c>
      <c r="U1853" s="14"/>
      <c r="V1853" s="13">
        <f t="shared" si="337"/>
        <v>0.08</v>
      </c>
      <c r="W1853" s="13">
        <v>402.96</v>
      </c>
    </row>
    <row r="1854" spans="1:23" hidden="1" x14ac:dyDescent="0.25">
      <c r="A1854" s="7" t="s">
        <v>11358</v>
      </c>
      <c r="B1854" s="7">
        <v>548101</v>
      </c>
      <c r="C1854" s="7" t="s">
        <v>6966</v>
      </c>
      <c r="D1854" s="14">
        <v>1</v>
      </c>
      <c r="E1854" s="13">
        <f t="shared" si="338"/>
        <v>0</v>
      </c>
      <c r="F1854" s="14">
        <f t="shared" si="332"/>
        <v>0</v>
      </c>
      <c r="G1854" s="11">
        <v>565.19000000000005</v>
      </c>
      <c r="H1854" s="13">
        <v>800000</v>
      </c>
      <c r="I1854" s="11">
        <v>171.65</v>
      </c>
      <c r="J1854" s="9">
        <v>30.370317946177401</v>
      </c>
      <c r="K1854" s="13">
        <v>3.4850365808601402E-2</v>
      </c>
      <c r="L1854" s="13">
        <f t="shared" si="333"/>
        <v>1.0584166901478145E-2</v>
      </c>
      <c r="M1854" s="11">
        <v>565.19000000000005</v>
      </c>
      <c r="N1854" s="8">
        <v>1621762.03</v>
      </c>
      <c r="O1854" s="9">
        <v>15.509777787259299</v>
      </c>
      <c r="P1854" s="13"/>
      <c r="Q1854" s="13"/>
      <c r="R1854" s="13">
        <f t="shared" si="334"/>
        <v>124078.2222980744</v>
      </c>
      <c r="S1854" s="11">
        <f t="shared" si="335"/>
        <v>43.241714359688558</v>
      </c>
      <c r="T1854" s="13">
        <f t="shared" si="336"/>
        <v>7.6508279268367368E-2</v>
      </c>
      <c r="U1854" s="14"/>
      <c r="V1854" s="13">
        <f t="shared" si="337"/>
        <v>0.08</v>
      </c>
      <c r="W1854" s="13">
        <v>430.99</v>
      </c>
    </row>
    <row r="1855" spans="1:23" hidden="1" x14ac:dyDescent="0.25">
      <c r="A1855" s="7" t="s">
        <v>11358</v>
      </c>
      <c r="B1855" s="7">
        <v>548901</v>
      </c>
      <c r="C1855" s="7" t="s">
        <v>3535</v>
      </c>
      <c r="D1855" s="14">
        <v>2</v>
      </c>
      <c r="E1855" s="13">
        <f t="shared" si="338"/>
        <v>0</v>
      </c>
      <c r="F1855" s="14">
        <f t="shared" si="332"/>
        <v>0</v>
      </c>
      <c r="G1855" s="11">
        <v>1212.97</v>
      </c>
      <c r="H1855" s="13">
        <v>800000</v>
      </c>
      <c r="I1855" s="11">
        <v>430.11</v>
      </c>
      <c r="J1855" s="9">
        <v>35.459244663924103</v>
      </c>
      <c r="K1855" s="13">
        <v>7.4793340672798997E-2</v>
      </c>
      <c r="L1855" s="13">
        <f t="shared" si="333"/>
        <v>2.6521153661490052E-2</v>
      </c>
      <c r="M1855" s="11">
        <v>606.48500000000001</v>
      </c>
      <c r="N1855" s="8">
        <v>1621762.03</v>
      </c>
      <c r="O1855" s="9">
        <v>15.509777787259299</v>
      </c>
      <c r="P1855" s="13"/>
      <c r="Q1855" s="13"/>
      <c r="R1855" s="13">
        <f t="shared" si="334"/>
        <v>124078.2222980744</v>
      </c>
      <c r="S1855" s="11">
        <f t="shared" si="335"/>
        <v>92.802247504151623</v>
      </c>
      <c r="T1855" s="13">
        <f t="shared" si="336"/>
        <v>0.15301655853673482</v>
      </c>
      <c r="U1855" s="14"/>
      <c r="V1855" s="13">
        <f t="shared" si="337"/>
        <v>0.15</v>
      </c>
      <c r="W1855" s="13">
        <v>423.06</v>
      </c>
    </row>
    <row r="1856" spans="1:23" hidden="1" x14ac:dyDescent="0.25">
      <c r="A1856" s="7" t="s">
        <v>11358</v>
      </c>
      <c r="B1856" s="7">
        <v>549801</v>
      </c>
      <c r="C1856" s="7" t="s">
        <v>4648</v>
      </c>
      <c r="D1856" s="14">
        <v>1</v>
      </c>
      <c r="E1856" s="13">
        <f t="shared" si="338"/>
        <v>0</v>
      </c>
      <c r="F1856" s="14">
        <f t="shared" si="332"/>
        <v>0</v>
      </c>
      <c r="G1856" s="11">
        <v>589</v>
      </c>
      <c r="H1856" s="13">
        <v>800000</v>
      </c>
      <c r="I1856" s="11">
        <v>222.65</v>
      </c>
      <c r="J1856" s="9">
        <v>37.8013582342954</v>
      </c>
      <c r="K1856" s="13">
        <v>3.63185220213844E-2</v>
      </c>
      <c r="L1856" s="13">
        <f t="shared" si="333"/>
        <v>1.372889461470498E-2</v>
      </c>
      <c r="M1856" s="11">
        <v>589</v>
      </c>
      <c r="N1856" s="8">
        <v>1621762.03</v>
      </c>
      <c r="O1856" s="9">
        <v>15.509777787259299</v>
      </c>
      <c r="P1856" s="13"/>
      <c r="Q1856" s="13"/>
      <c r="R1856" s="13">
        <f t="shared" si="334"/>
        <v>124078.2222980744</v>
      </c>
      <c r="S1856" s="11">
        <f t="shared" si="335"/>
        <v>45.063376489068439</v>
      </c>
      <c r="T1856" s="13">
        <f t="shared" si="336"/>
        <v>7.6508279268367466E-2</v>
      </c>
      <c r="U1856" s="14"/>
      <c r="V1856" s="13">
        <f t="shared" si="337"/>
        <v>0.08</v>
      </c>
      <c r="W1856" s="13">
        <v>395.55</v>
      </c>
    </row>
    <row r="1857" spans="1:23" hidden="1" x14ac:dyDescent="0.25">
      <c r="A1857" s="7" t="s">
        <v>11358</v>
      </c>
      <c r="B1857" s="7">
        <v>550101</v>
      </c>
      <c r="C1857" s="7" t="s">
        <v>1135</v>
      </c>
      <c r="D1857" s="14">
        <v>4</v>
      </c>
      <c r="E1857" s="13">
        <f t="shared" si="338"/>
        <v>0</v>
      </c>
      <c r="F1857" s="14">
        <f t="shared" si="332"/>
        <v>0</v>
      </c>
      <c r="G1857" s="11">
        <v>2108.0500000000002</v>
      </c>
      <c r="H1857" s="13">
        <v>800000</v>
      </c>
      <c r="I1857" s="11">
        <v>669.48</v>
      </c>
      <c r="J1857" s="9">
        <v>31.758260003320601</v>
      </c>
      <c r="K1857" s="13">
        <v>0.129985161879761</v>
      </c>
      <c r="L1857" s="13">
        <f t="shared" si="333"/>
        <v>4.1281025675511673E-2</v>
      </c>
      <c r="M1857" s="11">
        <v>527.01250000000005</v>
      </c>
      <c r="N1857" s="8">
        <v>1621762.03</v>
      </c>
      <c r="O1857" s="9">
        <v>15.509777787259299</v>
      </c>
      <c r="P1857" s="13"/>
      <c r="Q1857" s="13"/>
      <c r="R1857" s="13">
        <f t="shared" si="334"/>
        <v>124078.2222980744</v>
      </c>
      <c r="S1857" s="11">
        <f t="shared" si="335"/>
        <v>161.28327811168171</v>
      </c>
      <c r="T1857" s="13">
        <f t="shared" si="336"/>
        <v>0.3060331170734692</v>
      </c>
      <c r="U1857" s="14"/>
      <c r="V1857" s="13">
        <f t="shared" si="337"/>
        <v>0.31</v>
      </c>
      <c r="W1857" s="13">
        <v>402.96</v>
      </c>
    </row>
    <row r="1858" spans="1:23" hidden="1" x14ac:dyDescent="0.25">
      <c r="A1858" s="7" t="s">
        <v>11358</v>
      </c>
      <c r="B1858" s="7">
        <v>553301</v>
      </c>
      <c r="C1858" s="7" t="s">
        <v>6317</v>
      </c>
      <c r="D1858" s="14">
        <v>3</v>
      </c>
      <c r="E1858" s="13">
        <f t="shared" si="338"/>
        <v>0</v>
      </c>
      <c r="F1858" s="14">
        <f t="shared" si="332"/>
        <v>0</v>
      </c>
      <c r="G1858" s="11">
        <v>1604.96</v>
      </c>
      <c r="H1858" s="13">
        <v>800000</v>
      </c>
      <c r="I1858" s="11">
        <v>505.91</v>
      </c>
      <c r="J1858" s="9">
        <v>31.521657860632001</v>
      </c>
      <c r="K1858" s="13">
        <v>9.8963964521971204E-2</v>
      </c>
      <c r="L1858" s="13">
        <f t="shared" si="333"/>
        <v>3.1195082301933002E-2</v>
      </c>
      <c r="M1858" s="11">
        <v>534.98666666666702</v>
      </c>
      <c r="N1858" s="8">
        <v>1621762.03</v>
      </c>
      <c r="O1858" s="9">
        <v>15.509777787259299</v>
      </c>
      <c r="P1858" s="13"/>
      <c r="Q1858" s="13"/>
      <c r="R1858" s="13">
        <f t="shared" si="334"/>
        <v>124078.2222980744</v>
      </c>
      <c r="S1858" s="11">
        <f t="shared" si="335"/>
        <v>122.79272789455892</v>
      </c>
      <c r="T1858" s="13">
        <f t="shared" si="336"/>
        <v>0.22952483780510202</v>
      </c>
      <c r="U1858" s="14"/>
      <c r="V1858" s="13">
        <f t="shared" si="337"/>
        <v>0.23</v>
      </c>
      <c r="W1858" s="13">
        <v>395.55</v>
      </c>
    </row>
    <row r="1859" spans="1:23" hidden="1" x14ac:dyDescent="0.25">
      <c r="A1859" s="7" t="s">
        <v>11358</v>
      </c>
      <c r="B1859" s="7">
        <v>555901</v>
      </c>
      <c r="C1859" s="7" t="s">
        <v>2641</v>
      </c>
      <c r="D1859" s="14">
        <v>1</v>
      </c>
      <c r="E1859" s="13">
        <f t="shared" si="338"/>
        <v>0</v>
      </c>
      <c r="F1859" s="14">
        <f t="shared" si="332"/>
        <v>0</v>
      </c>
      <c r="G1859" s="11">
        <v>530</v>
      </c>
      <c r="H1859" s="13">
        <v>800000</v>
      </c>
      <c r="I1859" s="11">
        <v>170.27</v>
      </c>
      <c r="J1859" s="9">
        <v>32.126415094339599</v>
      </c>
      <c r="K1859" s="13">
        <v>3.2680503686474897E-2</v>
      </c>
      <c r="L1859" s="13">
        <f t="shared" si="333"/>
        <v>1.0499074269237881E-2</v>
      </c>
      <c r="M1859" s="11">
        <v>530</v>
      </c>
      <c r="N1859" s="8">
        <v>1621762.03</v>
      </c>
      <c r="O1859" s="9">
        <v>15.509777787259299</v>
      </c>
      <c r="P1859" s="13"/>
      <c r="Q1859" s="13"/>
      <c r="R1859" s="13">
        <f t="shared" si="334"/>
        <v>124078.2222980744</v>
      </c>
      <c r="S1859" s="11">
        <f t="shared" si="335"/>
        <v>40.549388012234722</v>
      </c>
      <c r="T1859" s="13">
        <f t="shared" si="336"/>
        <v>7.6508279268367396E-2</v>
      </c>
      <c r="U1859" s="14"/>
      <c r="V1859" s="13">
        <f t="shared" si="337"/>
        <v>0.08</v>
      </c>
      <c r="W1859" s="13">
        <v>413.57</v>
      </c>
    </row>
    <row r="1860" spans="1:23" x14ac:dyDescent="0.25">
      <c r="A1860" s="15" t="s">
        <v>11358</v>
      </c>
      <c r="B1860" s="15">
        <v>556901</v>
      </c>
      <c r="C1860" s="7" t="s">
        <v>5377</v>
      </c>
      <c r="D1860" s="14">
        <v>9</v>
      </c>
      <c r="E1860" s="13">
        <f t="shared" si="338"/>
        <v>1</v>
      </c>
      <c r="F1860" s="14">
        <f t="shared" si="332"/>
        <v>411.05</v>
      </c>
      <c r="G1860" s="11">
        <v>5015.8900000000003</v>
      </c>
      <c r="H1860" s="13">
        <v>800000</v>
      </c>
      <c r="I1860" s="11">
        <v>1650.21</v>
      </c>
      <c r="J1860" s="9">
        <v>32.899644928417501</v>
      </c>
      <c r="K1860" s="13">
        <v>0.30928643704896702</v>
      </c>
      <c r="L1860" s="13">
        <f t="shared" si="333"/>
        <v>0.10175413960086366</v>
      </c>
      <c r="M1860" s="11">
        <v>557.32111111111101</v>
      </c>
      <c r="N1860" s="8">
        <v>1621762.03</v>
      </c>
      <c r="O1860" s="9">
        <v>15.509777787259299</v>
      </c>
      <c r="P1860" s="13"/>
      <c r="Q1860" s="13"/>
      <c r="R1860" s="13">
        <f t="shared" si="334"/>
        <v>124078.2222980744</v>
      </c>
      <c r="S1860" s="11">
        <f t="shared" si="335"/>
        <v>383.7571128994112</v>
      </c>
      <c r="T1860" s="13">
        <f t="shared" si="336"/>
        <v>0.6885745134153064</v>
      </c>
      <c r="U1860" s="14"/>
      <c r="V1860" s="13">
        <f t="shared" si="337"/>
        <v>0.69</v>
      </c>
      <c r="W1860" s="13">
        <v>411.05</v>
      </c>
    </row>
    <row r="1861" spans="1:23" hidden="1" x14ac:dyDescent="0.25">
      <c r="A1861" s="7" t="s">
        <v>11358</v>
      </c>
      <c r="B1861" s="7">
        <v>559101</v>
      </c>
      <c r="C1861" s="7" t="s">
        <v>1968</v>
      </c>
      <c r="D1861" s="14">
        <v>2</v>
      </c>
      <c r="E1861" s="13">
        <f t="shared" si="338"/>
        <v>0</v>
      </c>
      <c r="F1861" s="14">
        <f t="shared" si="332"/>
        <v>0</v>
      </c>
      <c r="G1861" s="11">
        <v>1069.99</v>
      </c>
      <c r="H1861" s="13">
        <v>800000</v>
      </c>
      <c r="I1861" s="11">
        <v>374.28</v>
      </c>
      <c r="J1861" s="9">
        <v>34.9797661660389</v>
      </c>
      <c r="K1861" s="13">
        <v>6.5977004036776005E-2</v>
      </c>
      <c r="L1861" s="13">
        <f t="shared" si="333"/>
        <v>2.3078601735422293E-2</v>
      </c>
      <c r="M1861" s="11">
        <v>534.995</v>
      </c>
      <c r="N1861" s="8">
        <v>1621762.03</v>
      </c>
      <c r="O1861" s="9">
        <v>15.509777787259299</v>
      </c>
      <c r="P1861" s="13"/>
      <c r="Q1861" s="13"/>
      <c r="R1861" s="13">
        <f t="shared" si="334"/>
        <v>124078.2222980744</v>
      </c>
      <c r="S1861" s="11">
        <f t="shared" si="335"/>
        <v>81.863093734360461</v>
      </c>
      <c r="T1861" s="13">
        <f t="shared" si="336"/>
        <v>0.15301655853673485</v>
      </c>
      <c r="U1861" s="14"/>
      <c r="V1861" s="13">
        <f t="shared" si="337"/>
        <v>0.15</v>
      </c>
      <c r="W1861" s="13">
        <v>421.33</v>
      </c>
    </row>
    <row r="1862" spans="1:23" hidden="1" x14ac:dyDescent="0.25">
      <c r="A1862" s="7" t="s">
        <v>11358</v>
      </c>
      <c r="B1862" s="7">
        <v>559601</v>
      </c>
      <c r="C1862" s="7" t="s">
        <v>2557</v>
      </c>
      <c r="D1862" s="14">
        <v>3</v>
      </c>
      <c r="E1862" s="13">
        <f t="shared" si="338"/>
        <v>0</v>
      </c>
      <c r="F1862" s="14">
        <f t="shared" si="332"/>
        <v>0</v>
      </c>
      <c r="G1862" s="11">
        <v>1551.9</v>
      </c>
      <c r="H1862" s="13">
        <v>800000</v>
      </c>
      <c r="I1862" s="11">
        <v>404.55</v>
      </c>
      <c r="J1862" s="9">
        <v>26.0680456214962</v>
      </c>
      <c r="K1862" s="13">
        <v>9.5692214473661094E-2</v>
      </c>
      <c r="L1862" s="13">
        <f t="shared" si="333"/>
        <v>2.4945090125213964E-2</v>
      </c>
      <c r="M1862" s="11">
        <v>517.29999999999995</v>
      </c>
      <c r="N1862" s="8">
        <v>1621762.03</v>
      </c>
      <c r="O1862" s="9">
        <v>15.509777787259299</v>
      </c>
      <c r="P1862" s="13"/>
      <c r="Q1862" s="13"/>
      <c r="R1862" s="13">
        <f t="shared" si="334"/>
        <v>124078.2222980744</v>
      </c>
      <c r="S1862" s="11">
        <f t="shared" si="335"/>
        <v>118.73319859657934</v>
      </c>
      <c r="T1862" s="13">
        <f t="shared" si="336"/>
        <v>0.22952483780510216</v>
      </c>
      <c r="U1862" s="14"/>
      <c r="V1862" s="13">
        <f t="shared" si="337"/>
        <v>0.23</v>
      </c>
      <c r="W1862" s="13">
        <v>430.99</v>
      </c>
    </row>
    <row r="1863" spans="1:23" hidden="1" x14ac:dyDescent="0.25">
      <c r="A1863" s="7" t="s">
        <v>11358</v>
      </c>
      <c r="B1863" s="7">
        <v>560801</v>
      </c>
      <c r="C1863" s="7" t="s">
        <v>4768</v>
      </c>
      <c r="D1863" s="14">
        <v>1</v>
      </c>
      <c r="E1863" s="13">
        <f t="shared" si="338"/>
        <v>0</v>
      </c>
      <c r="F1863" s="14">
        <f t="shared" si="332"/>
        <v>0</v>
      </c>
      <c r="G1863" s="11">
        <v>577.95000000000005</v>
      </c>
      <c r="H1863" s="13">
        <v>800000</v>
      </c>
      <c r="I1863" s="11">
        <v>211.6</v>
      </c>
      <c r="J1863" s="9">
        <v>36.612163681979403</v>
      </c>
      <c r="K1863" s="13">
        <v>3.5637164350185199E-2</v>
      </c>
      <c r="L1863" s="13">
        <f t="shared" si="333"/>
        <v>1.3047536943505817E-2</v>
      </c>
      <c r="M1863" s="11">
        <v>577.95000000000005</v>
      </c>
      <c r="N1863" s="8">
        <v>1621762.03</v>
      </c>
      <c r="O1863" s="9">
        <v>15.509777787259299</v>
      </c>
      <c r="P1863" s="13"/>
      <c r="Q1863" s="13"/>
      <c r="R1863" s="13">
        <f t="shared" si="334"/>
        <v>124078.2222980744</v>
      </c>
      <c r="S1863" s="11">
        <f t="shared" si="335"/>
        <v>44.217960003152911</v>
      </c>
      <c r="T1863" s="13">
        <f t="shared" si="336"/>
        <v>7.6508279268367341E-2</v>
      </c>
      <c r="U1863" s="14"/>
      <c r="V1863" s="13">
        <f t="shared" si="337"/>
        <v>0.08</v>
      </c>
      <c r="W1863" s="13">
        <v>402.96</v>
      </c>
    </row>
    <row r="1864" spans="1:23" hidden="1" x14ac:dyDescent="0.25">
      <c r="A1864" s="7" t="s">
        <v>11358</v>
      </c>
      <c r="B1864" s="7">
        <v>563701</v>
      </c>
      <c r="C1864" s="7" t="s">
        <v>3986</v>
      </c>
      <c r="D1864" s="14">
        <v>5</v>
      </c>
      <c r="E1864" s="13">
        <f t="shared" si="338"/>
        <v>0</v>
      </c>
      <c r="F1864" s="14">
        <f t="shared" si="332"/>
        <v>0</v>
      </c>
      <c r="G1864" s="11">
        <v>2862.9</v>
      </c>
      <c r="H1864" s="13">
        <v>800000</v>
      </c>
      <c r="I1864" s="11">
        <v>978.52</v>
      </c>
      <c r="J1864" s="9">
        <v>34.179328652764703</v>
      </c>
      <c r="K1864" s="13">
        <v>0.176530215101904</v>
      </c>
      <c r="L1864" s="13">
        <f t="shared" si="333"/>
        <v>6.0336842391112235E-2</v>
      </c>
      <c r="M1864" s="11">
        <v>572.58000000000004</v>
      </c>
      <c r="N1864" s="8">
        <v>1621762.03</v>
      </c>
      <c r="O1864" s="9">
        <v>15.509777787259299</v>
      </c>
      <c r="P1864" s="13"/>
      <c r="Q1864" s="13"/>
      <c r="R1864" s="13">
        <f t="shared" si="334"/>
        <v>124078.2222980744</v>
      </c>
      <c r="S1864" s="11">
        <f t="shared" si="335"/>
        <v>219.03555271740936</v>
      </c>
      <c r="T1864" s="13">
        <f t="shared" si="336"/>
        <v>0.38254139634183754</v>
      </c>
      <c r="U1864" s="14"/>
      <c r="V1864" s="13">
        <f t="shared" si="337"/>
        <v>0.38</v>
      </c>
      <c r="W1864" s="13">
        <v>413.57</v>
      </c>
    </row>
    <row r="1865" spans="1:23" hidden="1" x14ac:dyDescent="0.25">
      <c r="A1865" s="7" t="s">
        <v>11358</v>
      </c>
      <c r="B1865" s="7">
        <v>563801</v>
      </c>
      <c r="C1865" s="7" t="s">
        <v>2683</v>
      </c>
      <c r="D1865" s="14">
        <v>1</v>
      </c>
      <c r="E1865" s="13">
        <f t="shared" si="338"/>
        <v>0</v>
      </c>
      <c r="F1865" s="14">
        <f t="shared" si="332"/>
        <v>0</v>
      </c>
      <c r="G1865" s="11">
        <v>530</v>
      </c>
      <c r="H1865" s="13">
        <v>800000</v>
      </c>
      <c r="I1865" s="11">
        <v>156</v>
      </c>
      <c r="J1865" s="9">
        <v>29.4339622641509</v>
      </c>
      <c r="K1865" s="13">
        <v>3.2680503686474897E-2</v>
      </c>
      <c r="L1865" s="13">
        <f t="shared" si="333"/>
        <v>9.6191671228114655E-3</v>
      </c>
      <c r="M1865" s="11">
        <v>530</v>
      </c>
      <c r="N1865" s="8">
        <v>1621762.03</v>
      </c>
      <c r="O1865" s="9">
        <v>15.509777787259299</v>
      </c>
      <c r="P1865" s="13"/>
      <c r="Q1865" s="13"/>
      <c r="R1865" s="13">
        <f t="shared" si="334"/>
        <v>124078.2222980744</v>
      </c>
      <c r="S1865" s="11">
        <f t="shared" si="335"/>
        <v>40.549388012234722</v>
      </c>
      <c r="T1865" s="13">
        <f t="shared" si="336"/>
        <v>7.6508279268367396E-2</v>
      </c>
      <c r="U1865" s="14"/>
      <c r="V1865" s="13">
        <f t="shared" si="337"/>
        <v>0.08</v>
      </c>
      <c r="W1865" s="13">
        <v>421.33</v>
      </c>
    </row>
    <row r="1866" spans="1:23" hidden="1" x14ac:dyDescent="0.25">
      <c r="A1866" s="7" t="s">
        <v>11358</v>
      </c>
      <c r="B1866" s="7">
        <v>567101</v>
      </c>
      <c r="C1866" s="7" t="s">
        <v>5095</v>
      </c>
      <c r="D1866" s="14">
        <v>1</v>
      </c>
      <c r="E1866" s="13">
        <f t="shared" si="338"/>
        <v>0</v>
      </c>
      <c r="F1866" s="14">
        <f t="shared" si="332"/>
        <v>0</v>
      </c>
      <c r="G1866" s="11">
        <v>560.66999999999996</v>
      </c>
      <c r="H1866" s="13">
        <v>800000</v>
      </c>
      <c r="I1866" s="11">
        <v>145.86000000000001</v>
      </c>
      <c r="J1866" s="9">
        <v>26.015303119481999</v>
      </c>
      <c r="K1866" s="13">
        <v>3.4571656607350697E-2</v>
      </c>
      <c r="L1866" s="13">
        <f t="shared" si="333"/>
        <v>8.9939212598287091E-3</v>
      </c>
      <c r="M1866" s="11">
        <v>560.66999999999996</v>
      </c>
      <c r="N1866" s="8">
        <v>1621762.03</v>
      </c>
      <c r="O1866" s="9">
        <v>15.509777787259299</v>
      </c>
      <c r="P1866" s="13"/>
      <c r="Q1866" s="13"/>
      <c r="R1866" s="13">
        <f t="shared" si="334"/>
        <v>124078.2222980744</v>
      </c>
      <c r="S1866" s="11">
        <f t="shared" si="335"/>
        <v>42.89589693739552</v>
      </c>
      <c r="T1866" s="13">
        <f t="shared" si="336"/>
        <v>7.6508279268367355E-2</v>
      </c>
      <c r="U1866" s="14"/>
      <c r="V1866" s="13">
        <f t="shared" si="337"/>
        <v>0.08</v>
      </c>
      <c r="W1866" s="13">
        <v>430.99</v>
      </c>
    </row>
    <row r="1867" spans="1:23" x14ac:dyDescent="0.25">
      <c r="A1867" s="15" t="s">
        <v>11358</v>
      </c>
      <c r="B1867" s="15">
        <v>597701</v>
      </c>
      <c r="C1867" s="7" t="s">
        <v>11865</v>
      </c>
      <c r="D1867" s="14"/>
      <c r="E1867" s="13">
        <v>1</v>
      </c>
      <c r="F1867" s="14">
        <v>411</v>
      </c>
      <c r="G1867" s="11"/>
      <c r="H1867" s="13"/>
      <c r="I1867" s="11"/>
      <c r="J1867" s="9"/>
      <c r="K1867" s="13"/>
      <c r="L1867" s="13"/>
      <c r="M1867" s="11"/>
      <c r="N1867" s="8"/>
      <c r="O1867" s="9"/>
      <c r="P1867" s="13"/>
      <c r="Q1867" s="13"/>
      <c r="R1867" s="13"/>
      <c r="S1867" s="11"/>
      <c r="T1867" s="13"/>
      <c r="U1867" s="14"/>
      <c r="V1867" s="13"/>
      <c r="W1867" s="13"/>
    </row>
    <row r="1868" spans="1:23" x14ac:dyDescent="0.25">
      <c r="A1868" s="15" t="s">
        <v>11358</v>
      </c>
      <c r="B1868" s="15">
        <v>598301</v>
      </c>
      <c r="C1868" s="7" t="s">
        <v>11866</v>
      </c>
      <c r="D1868" s="14"/>
      <c r="E1868" s="13">
        <v>1</v>
      </c>
      <c r="F1868" s="14">
        <v>411</v>
      </c>
      <c r="G1868" s="11"/>
      <c r="H1868" s="13"/>
      <c r="I1868" s="11"/>
      <c r="J1868" s="9"/>
      <c r="K1868" s="13"/>
      <c r="L1868" s="13"/>
      <c r="M1868" s="11"/>
      <c r="N1868" s="8"/>
      <c r="O1868" s="9"/>
      <c r="P1868" s="13"/>
      <c r="Q1868" s="13"/>
      <c r="R1868" s="13"/>
      <c r="S1868" s="11"/>
      <c r="T1868" s="13"/>
      <c r="U1868" s="14"/>
      <c r="V1868" s="13"/>
      <c r="W1868" s="13"/>
    </row>
    <row r="1869" spans="1:23" x14ac:dyDescent="0.25">
      <c r="A1869" s="15" t="s">
        <v>11358</v>
      </c>
      <c r="B1869" s="15">
        <v>569101</v>
      </c>
      <c r="C1869" s="7" t="s">
        <v>4714</v>
      </c>
      <c r="D1869" s="14">
        <v>12</v>
      </c>
      <c r="E1869" s="13">
        <f t="shared" ref="E1869:E1874" si="339">IF((V1869 &lt; 0), 0, ROUND((T1869 - U1869), 0))</f>
        <v>1</v>
      </c>
      <c r="F1869" s="14">
        <f t="shared" ref="F1869:F1891" si="340">W1869 * E1869</f>
        <v>411.05</v>
      </c>
      <c r="G1869" s="11">
        <v>6677.89</v>
      </c>
      <c r="H1869" s="13">
        <v>800000</v>
      </c>
      <c r="I1869" s="11">
        <v>2160.13</v>
      </c>
      <c r="J1869" s="9">
        <v>32.347492995541998</v>
      </c>
      <c r="K1869" s="13">
        <v>0.41176756370353501</v>
      </c>
      <c r="L1869" s="13">
        <f t="shared" ref="L1869:L1891" si="341">J1869 * K1869%</f>
        <v>0.13319648382691493</v>
      </c>
      <c r="M1869" s="11">
        <v>556.49083333333294</v>
      </c>
      <c r="N1869" s="8">
        <v>1621762.03</v>
      </c>
      <c r="O1869" s="9">
        <v>15.509777787259299</v>
      </c>
      <c r="P1869" s="13"/>
      <c r="Q1869" s="13"/>
      <c r="R1869" s="13">
        <f t="shared" ref="R1869:R1891" si="342">H1869 * O1869%</f>
        <v>124078.2222980744</v>
      </c>
      <c r="S1869" s="11">
        <f t="shared" ref="S1869:S1891" si="343">K1869% * R1869</f>
        <v>510.91387304343726</v>
      </c>
      <c r="T1869" s="13">
        <f t="shared" ref="T1869:T1891" si="344">IFERROR((S1869 / M1869), 0)</f>
        <v>0.9180993512204082</v>
      </c>
      <c r="U1869" s="14"/>
      <c r="V1869" s="13">
        <f t="shared" ref="V1869:V1891" si="345">ROUND((T1869 - U1869), 2)</f>
        <v>0.92</v>
      </c>
      <c r="W1869" s="13">
        <v>411.05</v>
      </c>
    </row>
    <row r="1870" spans="1:23" hidden="1" x14ac:dyDescent="0.25">
      <c r="A1870" s="7" t="s">
        <v>11358</v>
      </c>
      <c r="B1870" s="7">
        <v>569601</v>
      </c>
      <c r="C1870" s="7" t="s">
        <v>5375</v>
      </c>
      <c r="D1870" s="14">
        <v>1</v>
      </c>
      <c r="E1870" s="13">
        <f t="shared" si="339"/>
        <v>0</v>
      </c>
      <c r="F1870" s="14">
        <f t="shared" si="340"/>
        <v>0</v>
      </c>
      <c r="G1870" s="11">
        <v>599.99</v>
      </c>
      <c r="H1870" s="13">
        <v>800000</v>
      </c>
      <c r="I1870" s="11">
        <v>208.56</v>
      </c>
      <c r="J1870" s="9">
        <v>34.760579342988997</v>
      </c>
      <c r="K1870" s="13">
        <v>3.6996180012920897E-2</v>
      </c>
      <c r="L1870" s="13">
        <f t="shared" si="341"/>
        <v>1.2860086507266406E-2</v>
      </c>
      <c r="M1870" s="11">
        <v>599.99</v>
      </c>
      <c r="N1870" s="8">
        <v>1621762.03</v>
      </c>
      <c r="O1870" s="9">
        <v>15.509777787259299</v>
      </c>
      <c r="P1870" s="13"/>
      <c r="Q1870" s="13"/>
      <c r="R1870" s="13">
        <f t="shared" si="342"/>
        <v>124078.2222980744</v>
      </c>
      <c r="S1870" s="11">
        <f t="shared" si="343"/>
        <v>45.904202478227759</v>
      </c>
      <c r="T1870" s="13">
        <f t="shared" si="344"/>
        <v>7.650827926836741E-2</v>
      </c>
      <c r="U1870" s="14"/>
      <c r="V1870" s="13">
        <f t="shared" si="345"/>
        <v>0.08</v>
      </c>
      <c r="W1870" s="13">
        <v>423.06</v>
      </c>
    </row>
    <row r="1871" spans="1:23" x14ac:dyDescent="0.25">
      <c r="A1871" s="15" t="s">
        <v>11358</v>
      </c>
      <c r="B1871" s="15">
        <v>570601</v>
      </c>
      <c r="C1871" s="7" t="s">
        <v>3297</v>
      </c>
      <c r="D1871" s="14">
        <v>18</v>
      </c>
      <c r="E1871" s="13">
        <f t="shared" si="339"/>
        <v>1</v>
      </c>
      <c r="F1871" s="14">
        <f t="shared" si="340"/>
        <v>411.05</v>
      </c>
      <c r="G1871" s="11">
        <v>10005.94</v>
      </c>
      <c r="H1871" s="13">
        <v>800000</v>
      </c>
      <c r="I1871" s="11">
        <v>3174.73</v>
      </c>
      <c r="J1871" s="9">
        <v>31.728453298740501</v>
      </c>
      <c r="K1871" s="13">
        <v>0.61697954538989896</v>
      </c>
      <c r="L1871" s="13">
        <f t="shared" si="341"/>
        <v>0.19575806692181555</v>
      </c>
      <c r="M1871" s="11">
        <v>555.88555555555604</v>
      </c>
      <c r="N1871" s="8">
        <v>1621762.03</v>
      </c>
      <c r="O1871" s="9">
        <v>15.509777787259299</v>
      </c>
      <c r="P1871" s="13"/>
      <c r="Q1871" s="13"/>
      <c r="R1871" s="13">
        <f t="shared" si="342"/>
        <v>124078.2222980744</v>
      </c>
      <c r="S1871" s="11">
        <f t="shared" si="343"/>
        <v>765.53725186252768</v>
      </c>
      <c r="T1871" s="13">
        <f t="shared" si="344"/>
        <v>1.3771490268306112</v>
      </c>
      <c r="U1871" s="14"/>
      <c r="V1871" s="13">
        <f t="shared" si="345"/>
        <v>1.38</v>
      </c>
      <c r="W1871" s="13">
        <v>411.05</v>
      </c>
    </row>
    <row r="1872" spans="1:23" x14ac:dyDescent="0.25">
      <c r="A1872" s="15" t="s">
        <v>11358</v>
      </c>
      <c r="B1872" s="15">
        <v>571101</v>
      </c>
      <c r="C1872" s="7" t="s">
        <v>6739</v>
      </c>
      <c r="D1872" s="14">
        <v>17</v>
      </c>
      <c r="E1872" s="13">
        <f t="shared" si="339"/>
        <v>1</v>
      </c>
      <c r="F1872" s="14">
        <f t="shared" si="340"/>
        <v>411.05</v>
      </c>
      <c r="G1872" s="11">
        <v>9517.59</v>
      </c>
      <c r="H1872" s="13">
        <v>800000</v>
      </c>
      <c r="I1872" s="11">
        <v>3072.07</v>
      </c>
      <c r="J1872" s="9">
        <v>32.277814026450002</v>
      </c>
      <c r="K1872" s="13">
        <v>0.58686723600255997</v>
      </c>
      <c r="L1872" s="13">
        <f t="shared" si="341"/>
        <v>0.18942791501907374</v>
      </c>
      <c r="M1872" s="11">
        <v>559.858235294118</v>
      </c>
      <c r="N1872" s="8">
        <v>1621762.03</v>
      </c>
      <c r="O1872" s="9">
        <v>15.509777787259299</v>
      </c>
      <c r="P1872" s="13"/>
      <c r="Q1872" s="13"/>
      <c r="R1872" s="13">
        <f t="shared" si="342"/>
        <v>124078.2222980744</v>
      </c>
      <c r="S1872" s="11">
        <f t="shared" si="343"/>
        <v>728.17443368182126</v>
      </c>
      <c r="T1872" s="13">
        <f t="shared" si="344"/>
        <v>1.3006407475622457</v>
      </c>
      <c r="U1872" s="14"/>
      <c r="V1872" s="13">
        <f t="shared" si="345"/>
        <v>1.3</v>
      </c>
      <c r="W1872" s="13">
        <v>411.05</v>
      </c>
    </row>
    <row r="1873" spans="1:23" hidden="1" x14ac:dyDescent="0.25">
      <c r="A1873" s="7" t="s">
        <v>11358</v>
      </c>
      <c r="B1873" s="7">
        <v>571201</v>
      </c>
      <c r="C1873" s="7" t="s">
        <v>100</v>
      </c>
      <c r="D1873" s="14">
        <v>2</v>
      </c>
      <c r="E1873" s="13">
        <f t="shared" si="339"/>
        <v>0</v>
      </c>
      <c r="F1873" s="14">
        <f t="shared" si="340"/>
        <v>0</v>
      </c>
      <c r="G1873" s="11">
        <v>1199.9000000000001</v>
      </c>
      <c r="H1873" s="13">
        <v>800000</v>
      </c>
      <c r="I1873" s="11">
        <v>403.61</v>
      </c>
      <c r="J1873" s="9">
        <v>33.636969747479</v>
      </c>
      <c r="K1873" s="13">
        <v>7.3987427119624902E-2</v>
      </c>
      <c r="L1873" s="13">
        <f t="shared" si="341"/>
        <v>2.4887128477166301E-2</v>
      </c>
      <c r="M1873" s="11">
        <v>599.95000000000005</v>
      </c>
      <c r="N1873" s="8">
        <v>1621762.03</v>
      </c>
      <c r="O1873" s="9">
        <v>15.509777787259299</v>
      </c>
      <c r="P1873" s="13"/>
      <c r="Q1873" s="13"/>
      <c r="R1873" s="13">
        <f t="shared" si="342"/>
        <v>124078.2222980744</v>
      </c>
      <c r="S1873" s="11">
        <f t="shared" si="343"/>
        <v>91.802284294113974</v>
      </c>
      <c r="T1873" s="13">
        <f t="shared" si="344"/>
        <v>0.15301655853673468</v>
      </c>
      <c r="U1873" s="14"/>
      <c r="V1873" s="13">
        <f t="shared" si="345"/>
        <v>0.15</v>
      </c>
      <c r="W1873" s="13">
        <v>421.33</v>
      </c>
    </row>
    <row r="1874" spans="1:23" hidden="1" x14ac:dyDescent="0.25">
      <c r="A1874" s="7" t="s">
        <v>11358</v>
      </c>
      <c r="B1874" s="7">
        <v>571601</v>
      </c>
      <c r="C1874" s="7" t="s">
        <v>4187</v>
      </c>
      <c r="D1874" s="14">
        <v>2</v>
      </c>
      <c r="E1874" s="13">
        <f t="shared" si="339"/>
        <v>0</v>
      </c>
      <c r="F1874" s="14">
        <f t="shared" si="340"/>
        <v>0</v>
      </c>
      <c r="G1874" s="11">
        <v>1113</v>
      </c>
      <c r="H1874" s="13">
        <v>800000</v>
      </c>
      <c r="I1874" s="11">
        <v>408.58</v>
      </c>
      <c r="J1874" s="9">
        <v>36.7097933513028</v>
      </c>
      <c r="K1874" s="13">
        <v>6.8629057741597305E-2</v>
      </c>
      <c r="L1874" s="13">
        <f t="shared" si="341"/>
        <v>2.5193585275886648E-2</v>
      </c>
      <c r="M1874" s="11">
        <v>556.5</v>
      </c>
      <c r="N1874" s="8">
        <v>1621762.03</v>
      </c>
      <c r="O1874" s="9">
        <v>15.509777787259299</v>
      </c>
      <c r="P1874" s="13"/>
      <c r="Q1874" s="13"/>
      <c r="R1874" s="13">
        <f t="shared" si="342"/>
        <v>124078.2222980744</v>
      </c>
      <c r="S1874" s="11">
        <f t="shared" si="343"/>
        <v>85.153714825692944</v>
      </c>
      <c r="T1874" s="13">
        <f t="shared" si="344"/>
        <v>0.15301655853673485</v>
      </c>
      <c r="U1874" s="14"/>
      <c r="V1874" s="13">
        <f t="shared" si="345"/>
        <v>0.15</v>
      </c>
      <c r="W1874" s="13">
        <v>430.99</v>
      </c>
    </row>
    <row r="1875" spans="1:23" x14ac:dyDescent="0.25">
      <c r="A1875" s="15" t="s">
        <v>11358</v>
      </c>
      <c r="B1875" s="15">
        <v>571801</v>
      </c>
      <c r="C1875" s="7" t="s">
        <v>4064</v>
      </c>
      <c r="D1875" s="14">
        <v>16</v>
      </c>
      <c r="E1875" s="13">
        <v>2</v>
      </c>
      <c r="F1875" s="14">
        <f t="shared" si="340"/>
        <v>822.1</v>
      </c>
      <c r="G1875" s="11">
        <v>9159.4599999999991</v>
      </c>
      <c r="H1875" s="13">
        <v>800000</v>
      </c>
      <c r="I1875" s="11">
        <v>3143.79</v>
      </c>
      <c r="J1875" s="9">
        <v>34.322874929308099</v>
      </c>
      <c r="K1875" s="13">
        <v>0.56478446470965904</v>
      </c>
      <c r="L1875" s="13">
        <f t="shared" si="341"/>
        <v>0.19385026544245854</v>
      </c>
      <c r="M1875" s="11">
        <v>572.46624999999995</v>
      </c>
      <c r="N1875" s="8">
        <v>1621762.03</v>
      </c>
      <c r="O1875" s="9">
        <v>15.509777787259299</v>
      </c>
      <c r="P1875" s="13"/>
      <c r="Q1875" s="13"/>
      <c r="R1875" s="13">
        <f t="shared" si="342"/>
        <v>124078.2222980744</v>
      </c>
      <c r="S1875" s="11">
        <f t="shared" si="343"/>
        <v>700.77452362744032</v>
      </c>
      <c r="T1875" s="13">
        <f t="shared" si="344"/>
        <v>1.2241324682938783</v>
      </c>
      <c r="U1875" s="14"/>
      <c r="V1875" s="13">
        <f t="shared" si="345"/>
        <v>1.22</v>
      </c>
      <c r="W1875" s="13">
        <v>411.05</v>
      </c>
    </row>
    <row r="1876" spans="1:23" x14ac:dyDescent="0.25">
      <c r="A1876" s="15" t="s">
        <v>11358</v>
      </c>
      <c r="B1876" s="15">
        <v>572001</v>
      </c>
      <c r="C1876" s="7" t="s">
        <v>7144</v>
      </c>
      <c r="D1876" s="14">
        <v>38</v>
      </c>
      <c r="E1876" s="13">
        <f t="shared" ref="E1876:E1891" si="346">IF((V1876 &lt; 0), 0, ROUND((T1876 - U1876), 0))</f>
        <v>3</v>
      </c>
      <c r="F1876" s="14">
        <f t="shared" si="340"/>
        <v>1233.1500000000001</v>
      </c>
      <c r="G1876" s="11">
        <v>19612.41</v>
      </c>
      <c r="H1876" s="13">
        <v>800000</v>
      </c>
      <c r="I1876" s="11">
        <v>5239.78</v>
      </c>
      <c r="J1876" s="9">
        <v>26.716655423785198</v>
      </c>
      <c r="K1876" s="13">
        <v>1.20932724019935</v>
      </c>
      <c r="L1876" s="13">
        <f t="shared" si="341"/>
        <v>0.3230917917100315</v>
      </c>
      <c r="M1876" s="11">
        <v>516.11605263157901</v>
      </c>
      <c r="N1876" s="8">
        <v>1621762.03</v>
      </c>
      <c r="O1876" s="9">
        <v>15.509777787259299</v>
      </c>
      <c r="P1876" s="13"/>
      <c r="Q1876" s="13"/>
      <c r="R1876" s="13">
        <f t="shared" si="342"/>
        <v>124078.2222980744</v>
      </c>
      <c r="S1876" s="11">
        <f t="shared" si="343"/>
        <v>1500.5117414057177</v>
      </c>
      <c r="T1876" s="13">
        <f t="shared" si="344"/>
        <v>2.9073146121979536</v>
      </c>
      <c r="U1876" s="14"/>
      <c r="V1876" s="13">
        <f t="shared" si="345"/>
        <v>2.91</v>
      </c>
      <c r="W1876" s="13">
        <v>411.05</v>
      </c>
    </row>
    <row r="1877" spans="1:23" hidden="1" x14ac:dyDescent="0.25">
      <c r="A1877" s="7" t="s">
        <v>11358</v>
      </c>
      <c r="B1877" s="7">
        <v>572201</v>
      </c>
      <c r="C1877" s="7" t="s">
        <v>3350</v>
      </c>
      <c r="D1877" s="14">
        <v>4</v>
      </c>
      <c r="E1877" s="13">
        <f t="shared" si="346"/>
        <v>0</v>
      </c>
      <c r="F1877" s="14">
        <f t="shared" si="340"/>
        <v>0</v>
      </c>
      <c r="G1877" s="11">
        <v>2062.63</v>
      </c>
      <c r="H1877" s="13">
        <v>800000</v>
      </c>
      <c r="I1877" s="11">
        <v>525.58000000000004</v>
      </c>
      <c r="J1877" s="9">
        <v>25.481060587696302</v>
      </c>
      <c r="K1877" s="13">
        <v>0.12718450437515799</v>
      </c>
      <c r="L1877" s="13">
        <f t="shared" si="341"/>
        <v>3.2407960617995266E-2</v>
      </c>
      <c r="M1877" s="11">
        <v>515.65750000000003</v>
      </c>
      <c r="N1877" s="8">
        <v>1621762.03</v>
      </c>
      <c r="O1877" s="9">
        <v>15.509777787259299</v>
      </c>
      <c r="P1877" s="13"/>
      <c r="Q1877" s="13"/>
      <c r="R1877" s="13">
        <f t="shared" si="342"/>
        <v>124078.2222980744</v>
      </c>
      <c r="S1877" s="11">
        <f t="shared" si="343"/>
        <v>157.80827206731271</v>
      </c>
      <c r="T1877" s="13">
        <f t="shared" si="344"/>
        <v>0.3060331170734697</v>
      </c>
      <c r="U1877" s="14"/>
      <c r="V1877" s="13">
        <f t="shared" si="345"/>
        <v>0.31</v>
      </c>
      <c r="W1877" s="13">
        <v>423.06</v>
      </c>
    </row>
    <row r="1878" spans="1:23" hidden="1" x14ac:dyDescent="0.25">
      <c r="A1878" s="7" t="s">
        <v>11358</v>
      </c>
      <c r="B1878" s="7">
        <v>573601</v>
      </c>
      <c r="C1878" s="7" t="s">
        <v>4919</v>
      </c>
      <c r="D1878" s="14">
        <v>1</v>
      </c>
      <c r="E1878" s="13">
        <f t="shared" si="346"/>
        <v>0</v>
      </c>
      <c r="F1878" s="14">
        <f t="shared" si="340"/>
        <v>0</v>
      </c>
      <c r="G1878" s="11">
        <v>539</v>
      </c>
      <c r="H1878" s="13">
        <v>800000</v>
      </c>
      <c r="I1878" s="11">
        <v>172.65</v>
      </c>
      <c r="J1878" s="9">
        <v>32.031539888682701</v>
      </c>
      <c r="K1878" s="13">
        <v>3.3235455635867897E-2</v>
      </c>
      <c r="L1878" s="13">
        <f t="shared" si="341"/>
        <v>1.0645828229188468E-2</v>
      </c>
      <c r="M1878" s="11">
        <v>539</v>
      </c>
      <c r="N1878" s="8">
        <v>1621762.03</v>
      </c>
      <c r="O1878" s="9">
        <v>15.509777787259299</v>
      </c>
      <c r="P1878" s="13"/>
      <c r="Q1878" s="13"/>
      <c r="R1878" s="13">
        <f t="shared" si="342"/>
        <v>124078.2222980744</v>
      </c>
      <c r="S1878" s="11">
        <f t="shared" si="343"/>
        <v>41.237962525650062</v>
      </c>
      <c r="T1878" s="13">
        <f t="shared" si="344"/>
        <v>7.6508279268367466E-2</v>
      </c>
      <c r="U1878" s="14"/>
      <c r="V1878" s="13">
        <f t="shared" si="345"/>
        <v>0.08</v>
      </c>
      <c r="W1878" s="13">
        <v>402.96</v>
      </c>
    </row>
    <row r="1879" spans="1:23" hidden="1" x14ac:dyDescent="0.25">
      <c r="A1879" s="7" t="s">
        <v>11358</v>
      </c>
      <c r="B1879" s="7">
        <v>577601</v>
      </c>
      <c r="C1879" s="7" t="s">
        <v>2748</v>
      </c>
      <c r="D1879" s="14">
        <v>6</v>
      </c>
      <c r="E1879" s="13">
        <f t="shared" si="346"/>
        <v>0</v>
      </c>
      <c r="F1879" s="14">
        <f t="shared" si="340"/>
        <v>0</v>
      </c>
      <c r="G1879" s="11">
        <v>3417.28</v>
      </c>
      <c r="H1879" s="13">
        <v>800000</v>
      </c>
      <c r="I1879" s="11">
        <v>1122.4000000000001</v>
      </c>
      <c r="J1879" s="9">
        <v>32.844835658769497</v>
      </c>
      <c r="K1879" s="13">
        <v>0.21071402195795599</v>
      </c>
      <c r="L1879" s="13">
        <f t="shared" si="341"/>
        <v>6.9208674222074121E-2</v>
      </c>
      <c r="M1879" s="11">
        <v>569.54666666666697</v>
      </c>
      <c r="N1879" s="8">
        <v>1621762.03</v>
      </c>
      <c r="O1879" s="9">
        <v>15.509777787259299</v>
      </c>
      <c r="P1879" s="13"/>
      <c r="Q1879" s="13"/>
      <c r="R1879" s="13">
        <f t="shared" si="342"/>
        <v>124078.2222980744</v>
      </c>
      <c r="S1879" s="11">
        <f t="shared" si="343"/>
        <v>261.45021257820594</v>
      </c>
      <c r="T1879" s="13">
        <f t="shared" si="344"/>
        <v>0.4590496756102031</v>
      </c>
      <c r="U1879" s="14"/>
      <c r="V1879" s="13">
        <f t="shared" si="345"/>
        <v>0.46</v>
      </c>
      <c r="W1879" s="13">
        <v>421.33</v>
      </c>
    </row>
    <row r="1880" spans="1:23" hidden="1" x14ac:dyDescent="0.25">
      <c r="A1880" s="7" t="s">
        <v>11358</v>
      </c>
      <c r="B1880" s="7">
        <v>578001</v>
      </c>
      <c r="C1880" s="7" t="s">
        <v>797</v>
      </c>
      <c r="D1880" s="14">
        <v>1</v>
      </c>
      <c r="E1880" s="13">
        <f t="shared" si="346"/>
        <v>0</v>
      </c>
      <c r="F1880" s="14">
        <f t="shared" si="340"/>
        <v>0</v>
      </c>
      <c r="G1880" s="11">
        <v>585</v>
      </c>
      <c r="H1880" s="13">
        <v>800000</v>
      </c>
      <c r="I1880" s="11">
        <v>193.57</v>
      </c>
      <c r="J1880" s="9">
        <v>33.088888888888903</v>
      </c>
      <c r="K1880" s="13">
        <v>3.6071876710543002E-2</v>
      </c>
      <c r="L1880" s="13">
        <f t="shared" si="341"/>
        <v>1.1935783204888566E-2</v>
      </c>
      <c r="M1880" s="11">
        <v>585</v>
      </c>
      <c r="N1880" s="8">
        <v>1621762.03</v>
      </c>
      <c r="O1880" s="9">
        <v>15.509777787259299</v>
      </c>
      <c r="P1880" s="13"/>
      <c r="Q1880" s="13"/>
      <c r="R1880" s="13">
        <f t="shared" si="342"/>
        <v>124078.2222980744</v>
      </c>
      <c r="S1880" s="11">
        <f t="shared" si="343"/>
        <v>44.757343371994871</v>
      </c>
      <c r="T1880" s="13">
        <f t="shared" si="344"/>
        <v>7.6508279268367299E-2</v>
      </c>
      <c r="U1880" s="14"/>
      <c r="V1880" s="13">
        <f t="shared" si="345"/>
        <v>0.08</v>
      </c>
      <c r="W1880" s="13">
        <v>430.99</v>
      </c>
    </row>
    <row r="1881" spans="1:23" hidden="1" x14ac:dyDescent="0.25">
      <c r="A1881" s="7" t="s">
        <v>11358</v>
      </c>
      <c r="B1881" s="7">
        <v>578101</v>
      </c>
      <c r="C1881" s="7" t="s">
        <v>6474</v>
      </c>
      <c r="D1881" s="14">
        <v>2</v>
      </c>
      <c r="E1881" s="13">
        <f t="shared" si="346"/>
        <v>0</v>
      </c>
      <c r="F1881" s="14">
        <f t="shared" si="340"/>
        <v>0</v>
      </c>
      <c r="G1881" s="11">
        <v>1139.9100000000001</v>
      </c>
      <c r="H1881" s="13">
        <v>800000</v>
      </c>
      <c r="I1881" s="11">
        <v>370.85</v>
      </c>
      <c r="J1881" s="9">
        <v>32.533270170452099</v>
      </c>
      <c r="K1881" s="13">
        <v>7.02883640702823E-2</v>
      </c>
      <c r="L1881" s="13">
        <f t="shared" si="341"/>
        <v>2.2867103381375924E-2</v>
      </c>
      <c r="M1881" s="11">
        <v>569.95500000000004</v>
      </c>
      <c r="N1881" s="8">
        <v>1621762.03</v>
      </c>
      <c r="O1881" s="9">
        <v>15.509777787259299</v>
      </c>
      <c r="P1881" s="13"/>
      <c r="Q1881" s="13"/>
      <c r="R1881" s="13">
        <f t="shared" si="342"/>
        <v>124078.2222980744</v>
      </c>
      <c r="S1881" s="11">
        <f t="shared" si="343"/>
        <v>87.212552620804729</v>
      </c>
      <c r="T1881" s="13">
        <f t="shared" si="344"/>
        <v>0.15301655853673488</v>
      </c>
      <c r="U1881" s="14"/>
      <c r="V1881" s="13">
        <f t="shared" si="345"/>
        <v>0.15</v>
      </c>
      <c r="W1881" s="13">
        <v>421.33</v>
      </c>
    </row>
    <row r="1882" spans="1:23" hidden="1" x14ac:dyDescent="0.25">
      <c r="A1882" s="7" t="s">
        <v>11358</v>
      </c>
      <c r="B1882" s="7">
        <v>581101</v>
      </c>
      <c r="C1882" s="7" t="s">
        <v>4298</v>
      </c>
      <c r="D1882" s="14">
        <v>6</v>
      </c>
      <c r="E1882" s="13">
        <f t="shared" si="346"/>
        <v>0</v>
      </c>
      <c r="F1882" s="14">
        <f t="shared" si="340"/>
        <v>0</v>
      </c>
      <c r="G1882" s="11">
        <v>3294.98</v>
      </c>
      <c r="H1882" s="13">
        <v>800000</v>
      </c>
      <c r="I1882" s="11">
        <v>979.83</v>
      </c>
      <c r="J1882" s="9">
        <v>29.737054549648299</v>
      </c>
      <c r="K1882" s="13">
        <v>0.20317284157898299</v>
      </c>
      <c r="L1882" s="13">
        <f t="shared" si="341"/>
        <v>6.0417618730412695E-2</v>
      </c>
      <c r="M1882" s="11">
        <v>549.16333333333296</v>
      </c>
      <c r="N1882" s="8">
        <v>1621762.03</v>
      </c>
      <c r="O1882" s="9">
        <v>15.509777787259299</v>
      </c>
      <c r="P1882" s="13"/>
      <c r="Q1882" s="13"/>
      <c r="R1882" s="13">
        <f t="shared" si="342"/>
        <v>124078.2222980744</v>
      </c>
      <c r="S1882" s="11">
        <f t="shared" si="343"/>
        <v>252.09325002368507</v>
      </c>
      <c r="T1882" s="13">
        <f t="shared" si="344"/>
        <v>0.45904967561020443</v>
      </c>
      <c r="U1882" s="14"/>
      <c r="V1882" s="13">
        <f t="shared" si="345"/>
        <v>0.46</v>
      </c>
      <c r="W1882" s="13">
        <v>421.33</v>
      </c>
    </row>
    <row r="1883" spans="1:23" hidden="1" x14ac:dyDescent="0.25">
      <c r="A1883" s="7" t="s">
        <v>11358</v>
      </c>
      <c r="B1883" s="7">
        <v>581601</v>
      </c>
      <c r="C1883" s="7" t="s">
        <v>2150</v>
      </c>
      <c r="D1883" s="14">
        <v>1</v>
      </c>
      <c r="E1883" s="13">
        <f t="shared" si="346"/>
        <v>0</v>
      </c>
      <c r="F1883" s="14">
        <f t="shared" si="340"/>
        <v>0</v>
      </c>
      <c r="G1883" s="11">
        <v>570</v>
      </c>
      <c r="H1883" s="13">
        <v>800000</v>
      </c>
      <c r="I1883" s="11">
        <v>178.57</v>
      </c>
      <c r="J1883" s="9">
        <v>31.328070175438601</v>
      </c>
      <c r="K1883" s="13">
        <v>3.51469567948881E-2</v>
      </c>
      <c r="L1883" s="13">
        <f t="shared" si="341"/>
        <v>1.1010863289233629E-2</v>
      </c>
      <c r="M1883" s="11">
        <v>570</v>
      </c>
      <c r="N1883" s="8">
        <v>1621762.03</v>
      </c>
      <c r="O1883" s="9">
        <v>15.509777787259299</v>
      </c>
      <c r="P1883" s="13"/>
      <c r="Q1883" s="13"/>
      <c r="R1883" s="13">
        <f t="shared" si="342"/>
        <v>124078.2222980744</v>
      </c>
      <c r="S1883" s="11">
        <f t="shared" si="343"/>
        <v>43.609719182969421</v>
      </c>
      <c r="T1883" s="13">
        <f t="shared" si="344"/>
        <v>7.650827926836741E-2</v>
      </c>
      <c r="U1883" s="14"/>
      <c r="V1883" s="13">
        <f t="shared" si="345"/>
        <v>0.08</v>
      </c>
      <c r="W1883" s="13">
        <v>430.99</v>
      </c>
    </row>
    <row r="1884" spans="1:23" hidden="1" x14ac:dyDescent="0.25">
      <c r="A1884" s="7" t="s">
        <v>11358</v>
      </c>
      <c r="B1884" s="7">
        <v>584101</v>
      </c>
      <c r="C1884" s="7" t="s">
        <v>3013</v>
      </c>
      <c r="D1884" s="14">
        <v>4</v>
      </c>
      <c r="E1884" s="13">
        <f t="shared" si="346"/>
        <v>0</v>
      </c>
      <c r="F1884" s="14">
        <f t="shared" si="340"/>
        <v>0</v>
      </c>
      <c r="G1884" s="11">
        <v>2125</v>
      </c>
      <c r="H1884" s="13">
        <v>800000</v>
      </c>
      <c r="I1884" s="11">
        <v>659.6</v>
      </c>
      <c r="J1884" s="9">
        <v>31.04</v>
      </c>
      <c r="K1884" s="13">
        <v>0.131030321384451</v>
      </c>
      <c r="L1884" s="13">
        <f t="shared" si="341"/>
        <v>4.0671811757733593E-2</v>
      </c>
      <c r="M1884" s="11">
        <v>531.25</v>
      </c>
      <c r="N1884" s="8">
        <v>1621762.03</v>
      </c>
      <c r="O1884" s="9">
        <v>15.509777787259299</v>
      </c>
      <c r="P1884" s="13"/>
      <c r="Q1884" s="13"/>
      <c r="R1884" s="13">
        <f t="shared" si="342"/>
        <v>124078.2222980744</v>
      </c>
      <c r="S1884" s="11">
        <f t="shared" si="343"/>
        <v>162.58009344528043</v>
      </c>
      <c r="T1884" s="13">
        <f t="shared" si="344"/>
        <v>0.30603311707346903</v>
      </c>
      <c r="U1884" s="14"/>
      <c r="V1884" s="13">
        <f t="shared" si="345"/>
        <v>0.31</v>
      </c>
      <c r="W1884" s="13">
        <v>395.55</v>
      </c>
    </row>
    <row r="1885" spans="1:23" hidden="1" x14ac:dyDescent="0.25">
      <c r="A1885" s="7" t="s">
        <v>11358</v>
      </c>
      <c r="B1885" s="7">
        <v>588601</v>
      </c>
      <c r="C1885" s="7" t="s">
        <v>259</v>
      </c>
      <c r="D1885" s="14">
        <v>1</v>
      </c>
      <c r="E1885" s="13">
        <f t="shared" si="346"/>
        <v>0</v>
      </c>
      <c r="F1885" s="14">
        <f t="shared" si="340"/>
        <v>0</v>
      </c>
      <c r="G1885" s="11">
        <v>530</v>
      </c>
      <c r="H1885" s="13">
        <v>800000</v>
      </c>
      <c r="I1885" s="11">
        <v>199.5</v>
      </c>
      <c r="J1885" s="9">
        <v>37.641509433962298</v>
      </c>
      <c r="K1885" s="13">
        <v>3.2680503686474897E-2</v>
      </c>
      <c r="L1885" s="13">
        <f t="shared" si="341"/>
        <v>1.2301434878210846E-2</v>
      </c>
      <c r="M1885" s="11">
        <v>530</v>
      </c>
      <c r="N1885" s="8">
        <v>1621762.03</v>
      </c>
      <c r="O1885" s="9">
        <v>15.509777787259299</v>
      </c>
      <c r="P1885" s="13"/>
      <c r="Q1885" s="13"/>
      <c r="R1885" s="13">
        <f t="shared" si="342"/>
        <v>124078.2222980744</v>
      </c>
      <c r="S1885" s="11">
        <f t="shared" si="343"/>
        <v>40.549388012234722</v>
      </c>
      <c r="T1885" s="13">
        <f t="shared" si="344"/>
        <v>7.6508279268367396E-2</v>
      </c>
      <c r="U1885" s="14"/>
      <c r="V1885" s="13">
        <f t="shared" si="345"/>
        <v>0.08</v>
      </c>
      <c r="W1885" s="13">
        <v>423.06</v>
      </c>
    </row>
    <row r="1886" spans="1:23" hidden="1" x14ac:dyDescent="0.25">
      <c r="A1886" s="7" t="s">
        <v>11358</v>
      </c>
      <c r="B1886" s="7">
        <v>590101</v>
      </c>
      <c r="C1886" s="7" t="s">
        <v>3134</v>
      </c>
      <c r="D1886" s="14">
        <v>3</v>
      </c>
      <c r="E1886" s="13">
        <f t="shared" si="346"/>
        <v>0</v>
      </c>
      <c r="F1886" s="14">
        <f t="shared" si="340"/>
        <v>0</v>
      </c>
      <c r="G1886" s="11">
        <v>1705.9</v>
      </c>
      <c r="H1886" s="13">
        <v>800000</v>
      </c>
      <c r="I1886" s="11">
        <v>633.67999999999995</v>
      </c>
      <c r="J1886" s="9">
        <v>37.146374347851598</v>
      </c>
      <c r="K1886" s="13">
        <v>0.105188058941052</v>
      </c>
      <c r="L1886" s="13">
        <f t="shared" si="341"/>
        <v>3.9073550143481961E-2</v>
      </c>
      <c r="M1886" s="11">
        <v>568.63333333333298</v>
      </c>
      <c r="N1886" s="8">
        <v>1621762.03</v>
      </c>
      <c r="O1886" s="9">
        <v>15.509777787259299</v>
      </c>
      <c r="P1886" s="13"/>
      <c r="Q1886" s="13"/>
      <c r="R1886" s="13">
        <f t="shared" si="342"/>
        <v>124078.2222980744</v>
      </c>
      <c r="S1886" s="11">
        <f t="shared" si="343"/>
        <v>130.51547360390802</v>
      </c>
      <c r="T1886" s="13">
        <f t="shared" si="344"/>
        <v>0.22952483780510247</v>
      </c>
      <c r="U1886" s="14"/>
      <c r="V1886" s="13">
        <f t="shared" si="345"/>
        <v>0.23</v>
      </c>
      <c r="W1886" s="13">
        <v>402.96</v>
      </c>
    </row>
    <row r="1887" spans="1:23" hidden="1" x14ac:dyDescent="0.25">
      <c r="A1887" s="7" t="s">
        <v>11358</v>
      </c>
      <c r="B1887" s="7">
        <v>591601</v>
      </c>
      <c r="C1887" s="7" t="s">
        <v>2215</v>
      </c>
      <c r="D1887" s="14">
        <v>1</v>
      </c>
      <c r="E1887" s="13">
        <f t="shared" si="346"/>
        <v>0</v>
      </c>
      <c r="F1887" s="14">
        <f t="shared" si="340"/>
        <v>0</v>
      </c>
      <c r="G1887" s="11">
        <v>651.65</v>
      </c>
      <c r="H1887" s="13">
        <v>800000</v>
      </c>
      <c r="I1887" s="11">
        <v>194.17</v>
      </c>
      <c r="J1887" s="9">
        <v>29.796669991559899</v>
      </c>
      <c r="K1887" s="13">
        <v>4.0181604202436501E-2</v>
      </c>
      <c r="L1887" s="13">
        <f t="shared" si="341"/>
        <v>1.1972780001514768E-2</v>
      </c>
      <c r="M1887" s="11">
        <v>651.65</v>
      </c>
      <c r="N1887" s="8">
        <v>1621762.03</v>
      </c>
      <c r="O1887" s="9">
        <v>15.509777787259299</v>
      </c>
      <c r="P1887" s="13"/>
      <c r="Q1887" s="13"/>
      <c r="R1887" s="13">
        <f t="shared" si="342"/>
        <v>124078.2222980744</v>
      </c>
      <c r="S1887" s="11">
        <f t="shared" si="343"/>
        <v>49.856620185231563</v>
      </c>
      <c r="T1887" s="13">
        <f t="shared" si="344"/>
        <v>7.6508279268367327E-2</v>
      </c>
      <c r="U1887" s="14"/>
      <c r="V1887" s="13">
        <f t="shared" si="345"/>
        <v>0.08</v>
      </c>
      <c r="W1887" s="13">
        <v>421.33</v>
      </c>
    </row>
    <row r="1888" spans="1:23" hidden="1" x14ac:dyDescent="0.25">
      <c r="A1888" s="7" t="s">
        <v>11358</v>
      </c>
      <c r="B1888" s="7">
        <v>592301</v>
      </c>
      <c r="C1888" s="7" t="s">
        <v>1607</v>
      </c>
      <c r="D1888" s="14">
        <v>4</v>
      </c>
      <c r="E1888" s="13">
        <f t="shared" si="346"/>
        <v>0</v>
      </c>
      <c r="F1888" s="14">
        <f t="shared" si="340"/>
        <v>0</v>
      </c>
      <c r="G1888" s="11">
        <v>2109.4699999999998</v>
      </c>
      <c r="H1888" s="13">
        <v>800000</v>
      </c>
      <c r="I1888" s="11">
        <v>642.1</v>
      </c>
      <c r="J1888" s="9">
        <v>30.438925417284899</v>
      </c>
      <c r="K1888" s="13">
        <v>0.13007272096510999</v>
      </c>
      <c r="L1888" s="13">
        <f t="shared" si="341"/>
        <v>3.9592738522802928E-2</v>
      </c>
      <c r="M1888" s="11">
        <v>527.36749999999995</v>
      </c>
      <c r="N1888" s="8">
        <v>1621762.03</v>
      </c>
      <c r="O1888" s="9">
        <v>15.509777787259299</v>
      </c>
      <c r="P1888" s="13"/>
      <c r="Q1888" s="13"/>
      <c r="R1888" s="13">
        <f t="shared" si="342"/>
        <v>124078.2222980744</v>
      </c>
      <c r="S1888" s="11">
        <f t="shared" si="343"/>
        <v>161.39191986824318</v>
      </c>
      <c r="T1888" s="13">
        <f t="shared" si="344"/>
        <v>0.30603311707347003</v>
      </c>
      <c r="U1888" s="14"/>
      <c r="V1888" s="13">
        <f t="shared" si="345"/>
        <v>0.31</v>
      </c>
      <c r="W1888" s="13">
        <v>395.55</v>
      </c>
    </row>
    <row r="1889" spans="1:23" hidden="1" x14ac:dyDescent="0.25">
      <c r="A1889" s="7" t="s">
        <v>11358</v>
      </c>
      <c r="B1889" s="7">
        <v>597101</v>
      </c>
      <c r="C1889" s="7" t="s">
        <v>5352</v>
      </c>
      <c r="D1889" s="14">
        <v>4</v>
      </c>
      <c r="E1889" s="13">
        <f t="shared" si="346"/>
        <v>0</v>
      </c>
      <c r="F1889" s="14">
        <f t="shared" si="340"/>
        <v>0</v>
      </c>
      <c r="G1889" s="11">
        <v>2120</v>
      </c>
      <c r="H1889" s="13">
        <v>800000</v>
      </c>
      <c r="I1889" s="11">
        <v>597.34</v>
      </c>
      <c r="J1889" s="9">
        <v>28.1764150943396</v>
      </c>
      <c r="K1889" s="13">
        <v>0.13072201474590001</v>
      </c>
      <c r="L1889" s="13">
        <f t="shared" si="341"/>
        <v>3.6832777494488607E-2</v>
      </c>
      <c r="M1889" s="11">
        <v>530</v>
      </c>
      <c r="N1889" s="8">
        <v>1621762.03</v>
      </c>
      <c r="O1889" s="9">
        <v>15.509777787259299</v>
      </c>
      <c r="P1889" s="13"/>
      <c r="Q1889" s="13"/>
      <c r="R1889" s="13">
        <f t="shared" si="342"/>
        <v>124078.2222980744</v>
      </c>
      <c r="S1889" s="11">
        <f t="shared" si="343"/>
        <v>162.1975520489394</v>
      </c>
      <c r="T1889" s="13">
        <f t="shared" si="344"/>
        <v>0.30603311707347058</v>
      </c>
      <c r="U1889" s="14"/>
      <c r="V1889" s="13">
        <f t="shared" si="345"/>
        <v>0.31</v>
      </c>
      <c r="W1889" s="13">
        <v>423.06</v>
      </c>
    </row>
    <row r="1890" spans="1:23" x14ac:dyDescent="0.25">
      <c r="A1890" s="15" t="s">
        <v>11358</v>
      </c>
      <c r="B1890" s="15">
        <v>597601</v>
      </c>
      <c r="C1890" s="7" t="s">
        <v>3743</v>
      </c>
      <c r="D1890" s="14">
        <v>32</v>
      </c>
      <c r="E1890" s="13">
        <f t="shared" si="346"/>
        <v>2</v>
      </c>
      <c r="F1890" s="14">
        <f t="shared" si="340"/>
        <v>822.1</v>
      </c>
      <c r="G1890" s="11">
        <v>18005.5</v>
      </c>
      <c r="H1890" s="13">
        <v>800000</v>
      </c>
      <c r="I1890" s="11">
        <v>5969.54</v>
      </c>
      <c r="J1890" s="9">
        <v>33.153980728110902</v>
      </c>
      <c r="K1890" s="13">
        <v>1.11024303608835</v>
      </c>
      <c r="L1890" s="13">
        <f t="shared" si="341"/>
        <v>0.36808976221992495</v>
      </c>
      <c r="M1890" s="11">
        <v>562.671875</v>
      </c>
      <c r="N1890" s="8">
        <v>1621762.03</v>
      </c>
      <c r="O1890" s="9">
        <v>15.509777787259299</v>
      </c>
      <c r="P1890" s="13"/>
      <c r="Q1890" s="13"/>
      <c r="R1890" s="13">
        <f t="shared" si="342"/>
        <v>124078.2222980744</v>
      </c>
      <c r="S1890" s="11">
        <f t="shared" si="343"/>
        <v>1377.5698223665934</v>
      </c>
      <c r="T1890" s="13">
        <f t="shared" si="344"/>
        <v>2.4482649365877642</v>
      </c>
      <c r="U1890" s="14"/>
      <c r="V1890" s="13">
        <f t="shared" si="345"/>
        <v>2.4500000000000002</v>
      </c>
      <c r="W1890" s="13">
        <v>411.05</v>
      </c>
    </row>
    <row r="1891" spans="1:23" x14ac:dyDescent="0.25">
      <c r="A1891" s="15" t="s">
        <v>11358</v>
      </c>
      <c r="B1891" s="15">
        <v>598101</v>
      </c>
      <c r="C1891" s="7" t="s">
        <v>3664</v>
      </c>
      <c r="D1891" s="14">
        <v>25</v>
      </c>
      <c r="E1891" s="13">
        <f t="shared" si="346"/>
        <v>2</v>
      </c>
      <c r="F1891" s="14">
        <f t="shared" si="340"/>
        <v>822.1</v>
      </c>
      <c r="G1891" s="11">
        <v>13919.08</v>
      </c>
      <c r="H1891" s="13">
        <v>800000</v>
      </c>
      <c r="I1891" s="11">
        <v>4630.4399999999996</v>
      </c>
      <c r="J1891" s="9">
        <v>33.266853843788503</v>
      </c>
      <c r="K1891" s="13">
        <v>0.85826895330630004</v>
      </c>
      <c r="L1891" s="13">
        <f t="shared" si="341"/>
        <v>0.28551907828302026</v>
      </c>
      <c r="M1891" s="11">
        <v>556.76319999999998</v>
      </c>
      <c r="N1891" s="8">
        <v>1621762.03</v>
      </c>
      <c r="O1891" s="9">
        <v>15.509777787259299</v>
      </c>
      <c r="P1891" s="13"/>
      <c r="Q1891" s="13"/>
      <c r="R1891" s="13">
        <f t="shared" si="342"/>
        <v>124078.2222980744</v>
      </c>
      <c r="S1891" s="11">
        <f t="shared" si="343"/>
        <v>1064.9248597987473</v>
      </c>
      <c r="T1891" s="13">
        <f t="shared" si="344"/>
        <v>1.9127069817091851</v>
      </c>
      <c r="U1891" s="14"/>
      <c r="V1891" s="13">
        <f t="shared" si="345"/>
        <v>1.91</v>
      </c>
      <c r="W1891" s="13">
        <v>411.05</v>
      </c>
    </row>
    <row r="1895" spans="1:23" ht="24" x14ac:dyDescent="0.25">
      <c r="A1895" s="7" t="s">
        <v>8725</v>
      </c>
      <c r="B1895" s="7" t="s">
        <v>8728</v>
      </c>
      <c r="C1895" s="7" t="s">
        <v>7167</v>
      </c>
      <c r="D1895" s="14">
        <v>20</v>
      </c>
      <c r="E1895" s="13">
        <f t="shared" ref="E1895:E1926" si="347">IF((V1895 &lt; 0), 0, ROUND((T1895 - U1895), 0))</f>
        <v>2</v>
      </c>
      <c r="F1895" s="14">
        <f t="shared" ref="F1895:F1926" si="348">W1895 * E1895</f>
        <v>1.1000000000000001</v>
      </c>
      <c r="G1895" s="11">
        <v>100</v>
      </c>
      <c r="H1895" s="13">
        <v>800000</v>
      </c>
      <c r="I1895" s="11">
        <v>89</v>
      </c>
      <c r="J1895" s="9">
        <v>89</v>
      </c>
      <c r="K1895" s="13">
        <v>2.8022542386743499E-3</v>
      </c>
      <c r="L1895" s="13">
        <f t="shared" ref="L1895:L1926" si="349">J1895 * K1895%</f>
        <v>2.4940062724201715E-3</v>
      </c>
      <c r="M1895" s="11">
        <v>5</v>
      </c>
      <c r="N1895" s="8">
        <v>3568555.58</v>
      </c>
      <c r="O1895" s="9">
        <v>34.128005862416302</v>
      </c>
      <c r="P1895" s="13"/>
      <c r="Q1895" s="13"/>
      <c r="R1895" s="13">
        <f t="shared" ref="R1895:R1926" si="350">H1895 * O1895%</f>
        <v>273024.04689933039</v>
      </c>
      <c r="S1895" s="11">
        <f t="shared" ref="S1895:S1926" si="351">K1895% * R1895</f>
        <v>7.6508279268367314</v>
      </c>
      <c r="T1895" s="13">
        <f t="shared" ref="T1895:T1926" si="352">IFERROR((S1895 / M1895), 0)</f>
        <v>1.5301655853673464</v>
      </c>
      <c r="U1895" s="14"/>
      <c r="V1895" s="13">
        <f t="shared" ref="V1895:V1926" si="353">ROUND((T1895 - U1895), 2)</f>
        <v>1.53</v>
      </c>
      <c r="W1895" s="13">
        <v>0.55000000000000004</v>
      </c>
    </row>
    <row r="1896" spans="1:23" ht="24" x14ac:dyDescent="0.25">
      <c r="A1896" s="7" t="s">
        <v>8725</v>
      </c>
      <c r="B1896" s="7" t="s">
        <v>8729</v>
      </c>
      <c r="C1896" s="7" t="s">
        <v>5308</v>
      </c>
      <c r="D1896" s="14">
        <v>14</v>
      </c>
      <c r="E1896" s="13">
        <f t="shared" si="347"/>
        <v>1</v>
      </c>
      <c r="F1896" s="14">
        <f t="shared" si="348"/>
        <v>0.98</v>
      </c>
      <c r="G1896" s="11">
        <v>70</v>
      </c>
      <c r="H1896" s="13">
        <v>800000</v>
      </c>
      <c r="I1896" s="11">
        <v>56.18</v>
      </c>
      <c r="J1896" s="9">
        <v>80.257142857142895</v>
      </c>
      <c r="K1896" s="13">
        <v>1.96157796707204E-3</v>
      </c>
      <c r="L1896" s="13">
        <f t="shared" si="349"/>
        <v>1.5743064312872465E-3</v>
      </c>
      <c r="M1896" s="11">
        <v>5</v>
      </c>
      <c r="N1896" s="8">
        <v>3568555.58</v>
      </c>
      <c r="O1896" s="9">
        <v>34.128005862416302</v>
      </c>
      <c r="P1896" s="13"/>
      <c r="Q1896" s="13"/>
      <c r="R1896" s="13">
        <f t="shared" si="350"/>
        <v>273024.04689933039</v>
      </c>
      <c r="S1896" s="11">
        <f t="shared" si="351"/>
        <v>5.3555795487856974</v>
      </c>
      <c r="T1896" s="13">
        <f t="shared" si="352"/>
        <v>1.0711159097571394</v>
      </c>
      <c r="U1896" s="14"/>
      <c r="V1896" s="13">
        <f t="shared" si="353"/>
        <v>1.07</v>
      </c>
      <c r="W1896" s="13">
        <v>0.98</v>
      </c>
    </row>
    <row r="1897" spans="1:23" hidden="1" x14ac:dyDescent="0.25">
      <c r="A1897" s="7" t="s">
        <v>8725</v>
      </c>
      <c r="B1897" s="7" t="s">
        <v>8730</v>
      </c>
      <c r="C1897" s="7" t="s">
        <v>5036</v>
      </c>
      <c r="D1897" s="14">
        <v>1</v>
      </c>
      <c r="E1897" s="13">
        <f t="shared" si="347"/>
        <v>0</v>
      </c>
      <c r="F1897" s="14">
        <f t="shared" si="348"/>
        <v>0</v>
      </c>
      <c r="G1897" s="11">
        <v>180.98</v>
      </c>
      <c r="H1897" s="13">
        <v>800000</v>
      </c>
      <c r="I1897" s="11">
        <v>95.12</v>
      </c>
      <c r="J1897" s="9">
        <v>52.558293734114301</v>
      </c>
      <c r="K1897" s="13">
        <v>3.1365010526636899E-2</v>
      </c>
      <c r="L1897" s="13">
        <f t="shared" si="349"/>
        <v>1.648491436232569E-2</v>
      </c>
      <c r="M1897" s="11">
        <v>180.98</v>
      </c>
      <c r="N1897" s="8">
        <v>577012.4</v>
      </c>
      <c r="O1897" s="9">
        <v>5.51827823006386</v>
      </c>
      <c r="P1897" s="13"/>
      <c r="Q1897" s="13"/>
      <c r="R1897" s="13">
        <f t="shared" si="350"/>
        <v>44146.225840510881</v>
      </c>
      <c r="S1897" s="11">
        <f t="shared" si="351"/>
        <v>13.846468381989135</v>
      </c>
      <c r="T1897" s="13">
        <f t="shared" si="352"/>
        <v>7.6508279268367424E-2</v>
      </c>
      <c r="U1897" s="14"/>
      <c r="V1897" s="13">
        <f t="shared" si="353"/>
        <v>0.08</v>
      </c>
      <c r="W1897" s="13">
        <v>110.76</v>
      </c>
    </row>
    <row r="1898" spans="1:23" hidden="1" x14ac:dyDescent="0.25">
      <c r="A1898" s="7" t="s">
        <v>8725</v>
      </c>
      <c r="B1898" s="7" t="s">
        <v>8731</v>
      </c>
      <c r="C1898" s="7" t="s">
        <v>638</v>
      </c>
      <c r="D1898" s="14">
        <v>1</v>
      </c>
      <c r="E1898" s="13">
        <f t="shared" si="347"/>
        <v>0</v>
      </c>
      <c r="F1898" s="14">
        <f t="shared" si="348"/>
        <v>0</v>
      </c>
      <c r="G1898" s="11">
        <v>165</v>
      </c>
      <c r="H1898" s="13">
        <v>800000</v>
      </c>
      <c r="I1898" s="11">
        <v>54.24</v>
      </c>
      <c r="J1898" s="9">
        <v>32.872727272727303</v>
      </c>
      <c r="K1898" s="13">
        <v>2.8595572642806301E-2</v>
      </c>
      <c r="L1898" s="13">
        <f t="shared" si="349"/>
        <v>9.4001446069443342E-3</v>
      </c>
      <c r="M1898" s="11">
        <v>165</v>
      </c>
      <c r="N1898" s="8">
        <v>577012.4</v>
      </c>
      <c r="O1898" s="9">
        <v>5.51827823006386</v>
      </c>
      <c r="P1898" s="13"/>
      <c r="Q1898" s="13"/>
      <c r="R1898" s="13">
        <f t="shared" si="350"/>
        <v>44146.225840510881</v>
      </c>
      <c r="S1898" s="11">
        <f t="shared" si="351"/>
        <v>12.623866079280615</v>
      </c>
      <c r="T1898" s="13">
        <f t="shared" si="352"/>
        <v>7.6508279268367368E-2</v>
      </c>
      <c r="U1898" s="14"/>
      <c r="V1898" s="13">
        <f t="shared" si="353"/>
        <v>0.08</v>
      </c>
      <c r="W1898" s="13">
        <v>110.76</v>
      </c>
    </row>
    <row r="1899" spans="1:23" hidden="1" x14ac:dyDescent="0.25">
      <c r="A1899" s="7" t="s">
        <v>8725</v>
      </c>
      <c r="B1899" s="7" t="s">
        <v>8732</v>
      </c>
      <c r="C1899" s="7" t="s">
        <v>2433</v>
      </c>
      <c r="D1899" s="14">
        <v>1</v>
      </c>
      <c r="E1899" s="13">
        <f t="shared" si="347"/>
        <v>0</v>
      </c>
      <c r="F1899" s="14">
        <f t="shared" si="348"/>
        <v>0</v>
      </c>
      <c r="G1899" s="11">
        <v>155.84</v>
      </c>
      <c r="H1899" s="13">
        <v>800000</v>
      </c>
      <c r="I1899" s="11">
        <v>54.75</v>
      </c>
      <c r="J1899" s="9">
        <v>35.132186858316203</v>
      </c>
      <c r="K1899" s="13">
        <v>2.7008085094878401E-2</v>
      </c>
      <c r="L1899" s="13">
        <f t="shared" si="349"/>
        <v>9.4885309223857271E-3</v>
      </c>
      <c r="M1899" s="11">
        <v>155.84</v>
      </c>
      <c r="N1899" s="8">
        <v>577012.4</v>
      </c>
      <c r="O1899" s="9">
        <v>5.51827823006386</v>
      </c>
      <c r="P1899" s="13"/>
      <c r="Q1899" s="13"/>
      <c r="R1899" s="13">
        <f t="shared" si="350"/>
        <v>44146.225840510881</v>
      </c>
      <c r="S1899" s="11">
        <f t="shared" si="351"/>
        <v>11.923050241182375</v>
      </c>
      <c r="T1899" s="13">
        <f t="shared" si="352"/>
        <v>7.6508279268367396E-2</v>
      </c>
      <c r="U1899" s="14"/>
      <c r="V1899" s="13">
        <f t="shared" si="353"/>
        <v>0.08</v>
      </c>
      <c r="W1899" s="13">
        <v>101.09</v>
      </c>
    </row>
    <row r="1900" spans="1:23" hidden="1" x14ac:dyDescent="0.25">
      <c r="A1900" s="7" t="s">
        <v>8725</v>
      </c>
      <c r="B1900" s="7" t="s">
        <v>8733</v>
      </c>
      <c r="C1900" s="7" t="s">
        <v>4140</v>
      </c>
      <c r="D1900" s="14">
        <v>1</v>
      </c>
      <c r="E1900" s="13">
        <f t="shared" si="347"/>
        <v>0</v>
      </c>
      <c r="F1900" s="14">
        <f t="shared" si="348"/>
        <v>0</v>
      </c>
      <c r="G1900" s="11">
        <v>172.94</v>
      </c>
      <c r="H1900" s="13">
        <v>800000</v>
      </c>
      <c r="I1900" s="11">
        <v>76.97</v>
      </c>
      <c r="J1900" s="9">
        <v>44.506765352145301</v>
      </c>
      <c r="K1900" s="13">
        <v>2.9971626259678301E-2</v>
      </c>
      <c r="L1900" s="13">
        <f t="shared" si="349"/>
        <v>1.3339401371616986E-2</v>
      </c>
      <c r="M1900" s="11">
        <v>172.94</v>
      </c>
      <c r="N1900" s="8">
        <v>577012.4</v>
      </c>
      <c r="O1900" s="9">
        <v>5.51827823006386</v>
      </c>
      <c r="P1900" s="13"/>
      <c r="Q1900" s="13"/>
      <c r="R1900" s="13">
        <f t="shared" si="350"/>
        <v>44146.225840510881</v>
      </c>
      <c r="S1900" s="11">
        <f t="shared" si="351"/>
        <v>13.231341816671447</v>
      </c>
      <c r="T1900" s="13">
        <f t="shared" si="352"/>
        <v>7.6508279268367341E-2</v>
      </c>
      <c r="U1900" s="14"/>
      <c r="V1900" s="13">
        <f t="shared" si="353"/>
        <v>0.08</v>
      </c>
      <c r="W1900" s="13">
        <v>95.97</v>
      </c>
    </row>
    <row r="1901" spans="1:23" hidden="1" x14ac:dyDescent="0.25">
      <c r="A1901" s="7" t="s">
        <v>8725</v>
      </c>
      <c r="B1901" s="7" t="s">
        <v>8734</v>
      </c>
      <c r="C1901" s="7" t="s">
        <v>5264</v>
      </c>
      <c r="D1901" s="14">
        <v>1</v>
      </c>
      <c r="E1901" s="13">
        <f t="shared" si="347"/>
        <v>0</v>
      </c>
      <c r="F1901" s="14">
        <f t="shared" si="348"/>
        <v>0</v>
      </c>
      <c r="G1901" s="11">
        <v>182.16</v>
      </c>
      <c r="H1901" s="13">
        <v>800000</v>
      </c>
      <c r="I1901" s="11">
        <v>81.069999999999993</v>
      </c>
      <c r="J1901" s="9">
        <v>44.504830917874401</v>
      </c>
      <c r="K1901" s="13">
        <v>3.1569512197658099E-2</v>
      </c>
      <c r="L1901" s="13">
        <f t="shared" si="349"/>
        <v>1.4049958025165472E-2</v>
      </c>
      <c r="M1901" s="11">
        <v>182.16</v>
      </c>
      <c r="N1901" s="8">
        <v>577012.4</v>
      </c>
      <c r="O1901" s="9">
        <v>5.51827823006386</v>
      </c>
      <c r="P1901" s="13"/>
      <c r="Q1901" s="13"/>
      <c r="R1901" s="13">
        <f t="shared" si="350"/>
        <v>44146.225840510881</v>
      </c>
      <c r="S1901" s="11">
        <f t="shared" si="351"/>
        <v>13.936748151525773</v>
      </c>
      <c r="T1901" s="13">
        <f t="shared" si="352"/>
        <v>7.6508279268367216E-2</v>
      </c>
      <c r="U1901" s="14"/>
      <c r="V1901" s="13">
        <f t="shared" si="353"/>
        <v>0.08</v>
      </c>
      <c r="W1901" s="13">
        <v>101.09</v>
      </c>
    </row>
    <row r="1902" spans="1:23" hidden="1" x14ac:dyDescent="0.25">
      <c r="A1902" s="7" t="s">
        <v>8725</v>
      </c>
      <c r="B1902" s="7" t="s">
        <v>8735</v>
      </c>
      <c r="C1902" s="7" t="s">
        <v>2759</v>
      </c>
      <c r="D1902" s="14">
        <v>1</v>
      </c>
      <c r="E1902" s="13">
        <f t="shared" si="347"/>
        <v>0</v>
      </c>
      <c r="F1902" s="14">
        <f t="shared" si="348"/>
        <v>0</v>
      </c>
      <c r="G1902" s="11">
        <v>172.94</v>
      </c>
      <c r="H1902" s="13">
        <v>800000</v>
      </c>
      <c r="I1902" s="11">
        <v>76.97</v>
      </c>
      <c r="J1902" s="9">
        <v>44.506765352145301</v>
      </c>
      <c r="K1902" s="13">
        <v>4.8462184803634203E-3</v>
      </c>
      <c r="L1902" s="13">
        <f t="shared" si="349"/>
        <v>2.1568950875076494E-3</v>
      </c>
      <c r="M1902" s="11">
        <v>172.94</v>
      </c>
      <c r="N1902" s="8">
        <v>3568555.58</v>
      </c>
      <c r="O1902" s="9">
        <v>34.128005862416302</v>
      </c>
      <c r="P1902" s="13"/>
      <c r="Q1902" s="13"/>
      <c r="R1902" s="13">
        <f t="shared" si="350"/>
        <v>273024.04689933039</v>
      </c>
      <c r="S1902" s="11">
        <f t="shared" si="351"/>
        <v>13.231341816671442</v>
      </c>
      <c r="T1902" s="13">
        <f t="shared" si="352"/>
        <v>7.6508279268367313E-2</v>
      </c>
      <c r="U1902" s="14"/>
      <c r="V1902" s="13">
        <f t="shared" si="353"/>
        <v>0.08</v>
      </c>
      <c r="W1902" s="13">
        <v>95.97</v>
      </c>
    </row>
    <row r="1903" spans="1:23" hidden="1" x14ac:dyDescent="0.25">
      <c r="A1903" s="7" t="s">
        <v>8725</v>
      </c>
      <c r="B1903" s="7" t="s">
        <v>8736</v>
      </c>
      <c r="C1903" s="7" t="s">
        <v>5958</v>
      </c>
      <c r="D1903" s="14">
        <v>1</v>
      </c>
      <c r="E1903" s="13">
        <f t="shared" si="347"/>
        <v>0</v>
      </c>
      <c r="F1903" s="14">
        <f t="shared" si="348"/>
        <v>0</v>
      </c>
      <c r="G1903" s="11">
        <v>500</v>
      </c>
      <c r="H1903" s="13">
        <v>800000</v>
      </c>
      <c r="I1903" s="11">
        <v>248.66</v>
      </c>
      <c r="J1903" s="9">
        <v>49.731999999999999</v>
      </c>
      <c r="K1903" s="13">
        <v>1.4011271193371699E-2</v>
      </c>
      <c r="L1903" s="13">
        <f t="shared" si="349"/>
        <v>6.9680853898876132E-3</v>
      </c>
      <c r="M1903" s="11">
        <v>500</v>
      </c>
      <c r="N1903" s="8">
        <v>3568555.58</v>
      </c>
      <c r="O1903" s="9">
        <v>34.128005862416302</v>
      </c>
      <c r="P1903" s="13"/>
      <c r="Q1903" s="13"/>
      <c r="R1903" s="13">
        <f t="shared" si="350"/>
        <v>273024.04689933039</v>
      </c>
      <c r="S1903" s="11">
        <f t="shared" si="351"/>
        <v>38.254139634183517</v>
      </c>
      <c r="T1903" s="13">
        <f t="shared" si="352"/>
        <v>7.6508279268367035E-2</v>
      </c>
      <c r="U1903" s="14"/>
      <c r="V1903" s="13">
        <f t="shared" si="353"/>
        <v>0.08</v>
      </c>
      <c r="W1903" s="13">
        <v>251.34</v>
      </c>
    </row>
    <row r="1904" spans="1:23" hidden="1" x14ac:dyDescent="0.25">
      <c r="A1904" s="7" t="s">
        <v>8725</v>
      </c>
      <c r="B1904" s="7" t="s">
        <v>8737</v>
      </c>
      <c r="C1904" s="7" t="s">
        <v>726</v>
      </c>
      <c r="D1904" s="14">
        <v>1</v>
      </c>
      <c r="E1904" s="13">
        <f t="shared" si="347"/>
        <v>0</v>
      </c>
      <c r="F1904" s="14">
        <f t="shared" si="348"/>
        <v>0</v>
      </c>
      <c r="G1904" s="11">
        <v>330</v>
      </c>
      <c r="H1904" s="13">
        <v>800000</v>
      </c>
      <c r="I1904" s="11">
        <v>78.66</v>
      </c>
      <c r="J1904" s="9">
        <v>23.8363636363636</v>
      </c>
      <c r="K1904" s="13">
        <v>0.112755014685316</v>
      </c>
      <c r="L1904" s="13">
        <f t="shared" si="349"/>
        <v>2.6876695318627099E-2</v>
      </c>
      <c r="M1904" s="11">
        <v>330</v>
      </c>
      <c r="N1904" s="8">
        <v>292669.90999999997</v>
      </c>
      <c r="O1904" s="9">
        <v>2.7989589009659901</v>
      </c>
      <c r="P1904" s="13"/>
      <c r="Q1904" s="13"/>
      <c r="R1904" s="13">
        <f t="shared" si="350"/>
        <v>22391.671207727919</v>
      </c>
      <c r="S1904" s="11">
        <f t="shared" si="351"/>
        <v>25.247732158561291</v>
      </c>
      <c r="T1904" s="13">
        <f t="shared" si="352"/>
        <v>7.6508279268367549E-2</v>
      </c>
      <c r="U1904" s="14"/>
      <c r="V1904" s="13">
        <f t="shared" si="353"/>
        <v>0.08</v>
      </c>
      <c r="W1904" s="13">
        <v>251.34</v>
      </c>
    </row>
    <row r="1905" spans="1:23" hidden="1" x14ac:dyDescent="0.25">
      <c r="A1905" s="7" t="s">
        <v>8725</v>
      </c>
      <c r="B1905" s="7" t="s">
        <v>8738</v>
      </c>
      <c r="C1905" s="7" t="s">
        <v>6356</v>
      </c>
      <c r="D1905" s="14">
        <v>1</v>
      </c>
      <c r="E1905" s="13">
        <f t="shared" si="347"/>
        <v>0</v>
      </c>
      <c r="F1905" s="14">
        <f t="shared" si="348"/>
        <v>0</v>
      </c>
      <c r="G1905" s="11">
        <v>452.92</v>
      </c>
      <c r="H1905" s="13">
        <v>800000</v>
      </c>
      <c r="I1905" s="11">
        <v>201.58</v>
      </c>
      <c r="J1905" s="9">
        <v>44.506756160028303</v>
      </c>
      <c r="K1905" s="13">
        <v>7.8493980371999006E-2</v>
      </c>
      <c r="L1905" s="13">
        <f t="shared" si="349"/>
        <v>3.4935124444466073E-2</v>
      </c>
      <c r="M1905" s="11">
        <v>452.92</v>
      </c>
      <c r="N1905" s="8">
        <v>577012.4</v>
      </c>
      <c r="O1905" s="9">
        <v>5.51827823006386</v>
      </c>
      <c r="P1905" s="13"/>
      <c r="Q1905" s="13"/>
      <c r="R1905" s="13">
        <f t="shared" si="350"/>
        <v>44146.225840510881</v>
      </c>
      <c r="S1905" s="11">
        <f t="shared" si="351"/>
        <v>34.652129846228966</v>
      </c>
      <c r="T1905" s="13">
        <f t="shared" si="352"/>
        <v>7.650827926836741E-2</v>
      </c>
      <c r="U1905" s="14"/>
      <c r="V1905" s="13">
        <f t="shared" si="353"/>
        <v>0.08</v>
      </c>
      <c r="W1905" s="13">
        <v>271.27999999999997</v>
      </c>
    </row>
    <row r="1906" spans="1:23" hidden="1" x14ac:dyDescent="0.25">
      <c r="A1906" s="7" t="s">
        <v>8725</v>
      </c>
      <c r="B1906" s="7" t="s">
        <v>8739</v>
      </c>
      <c r="C1906" s="7" t="s">
        <v>6850</v>
      </c>
      <c r="D1906" s="14">
        <v>2</v>
      </c>
      <c r="E1906" s="13">
        <f t="shared" si="347"/>
        <v>0</v>
      </c>
      <c r="F1906" s="14">
        <f t="shared" si="348"/>
        <v>0</v>
      </c>
      <c r="G1906" s="11">
        <v>766.28</v>
      </c>
      <c r="H1906" s="13">
        <v>800000</v>
      </c>
      <c r="I1906" s="11">
        <v>283.66000000000003</v>
      </c>
      <c r="J1906" s="9">
        <v>37.0178002818813</v>
      </c>
      <c r="K1906" s="13">
        <v>0.13280130548321001</v>
      </c>
      <c r="L1906" s="13">
        <f t="shared" si="349"/>
        <v>4.9160122035505759E-2</v>
      </c>
      <c r="M1906" s="11">
        <v>383.14</v>
      </c>
      <c r="N1906" s="8">
        <v>577012.4</v>
      </c>
      <c r="O1906" s="9">
        <v>5.51827823006386</v>
      </c>
      <c r="P1906" s="13"/>
      <c r="Q1906" s="13"/>
      <c r="R1906" s="13">
        <f t="shared" si="350"/>
        <v>44146.225840510881</v>
      </c>
      <c r="S1906" s="11">
        <f t="shared" si="351"/>
        <v>58.626764237764647</v>
      </c>
      <c r="T1906" s="13">
        <f t="shared" si="352"/>
        <v>0.15301655853673501</v>
      </c>
      <c r="U1906" s="14"/>
      <c r="V1906" s="13">
        <f t="shared" si="353"/>
        <v>0.15</v>
      </c>
      <c r="W1906" s="13">
        <v>261.26</v>
      </c>
    </row>
    <row r="1907" spans="1:23" hidden="1" x14ac:dyDescent="0.25">
      <c r="A1907" s="7" t="s">
        <v>8725</v>
      </c>
      <c r="B1907" s="7" t="s">
        <v>8740</v>
      </c>
      <c r="C1907" s="7" t="s">
        <v>1966</v>
      </c>
      <c r="D1907" s="14">
        <v>1</v>
      </c>
      <c r="E1907" s="13">
        <f t="shared" si="347"/>
        <v>0</v>
      </c>
      <c r="F1907" s="14">
        <f t="shared" si="348"/>
        <v>0</v>
      </c>
      <c r="G1907" s="11">
        <v>395.49</v>
      </c>
      <c r="H1907" s="13">
        <v>800000</v>
      </c>
      <c r="I1907" s="11">
        <v>144.15</v>
      </c>
      <c r="J1907" s="9">
        <v>36.448456345293202</v>
      </c>
      <c r="K1907" s="13">
        <v>6.8540988027293706E-2</v>
      </c>
      <c r="L1907" s="13">
        <f t="shared" si="349"/>
        <v>2.4982132099760787E-2</v>
      </c>
      <c r="M1907" s="11">
        <v>395.49</v>
      </c>
      <c r="N1907" s="8">
        <v>577012.4</v>
      </c>
      <c r="O1907" s="9">
        <v>5.51827823006386</v>
      </c>
      <c r="P1907" s="13"/>
      <c r="Q1907" s="13"/>
      <c r="R1907" s="13">
        <f t="shared" si="350"/>
        <v>44146.225840510881</v>
      </c>
      <c r="S1907" s="11">
        <f t="shared" si="351"/>
        <v>30.258259367846605</v>
      </c>
      <c r="T1907" s="13">
        <f t="shared" si="352"/>
        <v>7.6508279268367355E-2</v>
      </c>
      <c r="U1907" s="14"/>
      <c r="V1907" s="13">
        <f t="shared" si="353"/>
        <v>0.08</v>
      </c>
      <c r="W1907" s="13">
        <v>271.27999999999997</v>
      </c>
    </row>
    <row r="1908" spans="1:23" hidden="1" x14ac:dyDescent="0.25">
      <c r="A1908" s="7" t="s">
        <v>8725</v>
      </c>
      <c r="B1908" s="7" t="s">
        <v>8741</v>
      </c>
      <c r="C1908" s="7" t="s">
        <v>2585</v>
      </c>
      <c r="D1908" s="14">
        <v>1</v>
      </c>
      <c r="E1908" s="13">
        <f t="shared" si="347"/>
        <v>0</v>
      </c>
      <c r="F1908" s="14">
        <f t="shared" si="348"/>
        <v>0</v>
      </c>
      <c r="G1908" s="11">
        <v>394.28</v>
      </c>
      <c r="H1908" s="13">
        <v>800000</v>
      </c>
      <c r="I1908" s="11">
        <v>152.97</v>
      </c>
      <c r="J1908" s="9">
        <v>38.797301410165403</v>
      </c>
      <c r="K1908" s="13">
        <v>6.8331287161246507E-2</v>
      </c>
      <c r="L1908" s="13">
        <f t="shared" si="349"/>
        <v>2.6510695437394462E-2</v>
      </c>
      <c r="M1908" s="11">
        <v>394.28</v>
      </c>
      <c r="N1908" s="8">
        <v>577012.4</v>
      </c>
      <c r="O1908" s="9">
        <v>5.51827823006386</v>
      </c>
      <c r="P1908" s="13"/>
      <c r="Q1908" s="13"/>
      <c r="R1908" s="13">
        <f t="shared" si="350"/>
        <v>44146.225840510881</v>
      </c>
      <c r="S1908" s="11">
        <f t="shared" si="351"/>
        <v>30.165684349931901</v>
      </c>
      <c r="T1908" s="13">
        <f t="shared" si="352"/>
        <v>7.650827926836741E-2</v>
      </c>
      <c r="U1908" s="14"/>
      <c r="V1908" s="13">
        <f t="shared" si="353"/>
        <v>0.08</v>
      </c>
      <c r="W1908" s="13">
        <v>261.26</v>
      </c>
    </row>
    <row r="1909" spans="1:23" hidden="1" x14ac:dyDescent="0.25">
      <c r="A1909" s="7" t="s">
        <v>8725</v>
      </c>
      <c r="B1909" s="7" t="s">
        <v>8742</v>
      </c>
      <c r="C1909" s="7" t="s">
        <v>6586</v>
      </c>
      <c r="D1909" s="14">
        <v>1</v>
      </c>
      <c r="E1909" s="13">
        <f t="shared" si="347"/>
        <v>0</v>
      </c>
      <c r="F1909" s="14">
        <f t="shared" si="348"/>
        <v>0</v>
      </c>
      <c r="G1909" s="11">
        <v>359.99</v>
      </c>
      <c r="H1909" s="13">
        <v>800000</v>
      </c>
      <c r="I1909" s="11">
        <v>118.68</v>
      </c>
      <c r="J1909" s="9">
        <v>32.967582432845397</v>
      </c>
      <c r="K1909" s="13">
        <v>6.2388607246568702E-2</v>
      </c>
      <c r="L1909" s="13">
        <f t="shared" si="349"/>
        <v>2.0568015522716695E-2</v>
      </c>
      <c r="M1909" s="11">
        <v>359.99</v>
      </c>
      <c r="N1909" s="8">
        <v>577012.4</v>
      </c>
      <c r="O1909" s="9">
        <v>5.51827823006386</v>
      </c>
      <c r="P1909" s="13"/>
      <c r="Q1909" s="13"/>
      <c r="R1909" s="13">
        <f t="shared" si="350"/>
        <v>44146.225840510881</v>
      </c>
      <c r="S1909" s="11">
        <f t="shared" si="351"/>
        <v>27.542215453819555</v>
      </c>
      <c r="T1909" s="13">
        <f t="shared" si="352"/>
        <v>7.6508279268367327E-2</v>
      </c>
      <c r="U1909" s="14"/>
      <c r="V1909" s="13">
        <f t="shared" si="353"/>
        <v>0.08</v>
      </c>
      <c r="W1909" s="13">
        <v>261.26</v>
      </c>
    </row>
    <row r="1910" spans="1:23" hidden="1" x14ac:dyDescent="0.25">
      <c r="A1910" s="7" t="s">
        <v>8725</v>
      </c>
      <c r="B1910" s="7" t="s">
        <v>8743</v>
      </c>
      <c r="C1910" s="7" t="s">
        <v>4991</v>
      </c>
      <c r="D1910" s="14">
        <v>2</v>
      </c>
      <c r="E1910" s="13">
        <f t="shared" si="347"/>
        <v>0</v>
      </c>
      <c r="F1910" s="14">
        <f t="shared" si="348"/>
        <v>0</v>
      </c>
      <c r="G1910" s="11">
        <v>863.58</v>
      </c>
      <c r="H1910" s="13">
        <v>800000</v>
      </c>
      <c r="I1910" s="11">
        <v>360.9</v>
      </c>
      <c r="J1910" s="9">
        <v>41.791148474953097</v>
      </c>
      <c r="K1910" s="13">
        <v>0.14966402801742201</v>
      </c>
      <c r="L1910" s="13">
        <f t="shared" si="349"/>
        <v>6.2546316162356244E-2</v>
      </c>
      <c r="M1910" s="11">
        <v>431.79</v>
      </c>
      <c r="N1910" s="8">
        <v>577012.4</v>
      </c>
      <c r="O1910" s="9">
        <v>5.51827823006386</v>
      </c>
      <c r="P1910" s="13"/>
      <c r="Q1910" s="13"/>
      <c r="R1910" s="13">
        <f t="shared" si="350"/>
        <v>44146.225840510881</v>
      </c>
      <c r="S1910" s="11">
        <f t="shared" si="351"/>
        <v>66.071019810576601</v>
      </c>
      <c r="T1910" s="13">
        <f t="shared" si="352"/>
        <v>0.15301655853673451</v>
      </c>
      <c r="U1910" s="14"/>
      <c r="V1910" s="13">
        <f t="shared" si="353"/>
        <v>0.15</v>
      </c>
      <c r="W1910" s="13">
        <v>271.27999999999997</v>
      </c>
    </row>
    <row r="1911" spans="1:23" hidden="1" x14ac:dyDescent="0.25">
      <c r="A1911" s="7" t="s">
        <v>8725</v>
      </c>
      <c r="B1911" s="7" t="s">
        <v>8744</v>
      </c>
      <c r="C1911" s="7" t="s">
        <v>2306</v>
      </c>
      <c r="D1911" s="14">
        <v>2</v>
      </c>
      <c r="E1911" s="13">
        <f t="shared" si="347"/>
        <v>0</v>
      </c>
      <c r="F1911" s="14">
        <f t="shared" si="348"/>
        <v>0</v>
      </c>
      <c r="G1911" s="11">
        <v>662.79</v>
      </c>
      <c r="H1911" s="13">
        <v>800000</v>
      </c>
      <c r="I1911" s="11">
        <v>166</v>
      </c>
      <c r="J1911" s="9">
        <v>25.045640398919701</v>
      </c>
      <c r="K1911" s="13">
        <v>0.11486581570864</v>
      </c>
      <c r="L1911" s="13">
        <f t="shared" si="349"/>
        <v>2.876887914367179E-2</v>
      </c>
      <c r="M1911" s="11">
        <v>331.39499999999998</v>
      </c>
      <c r="N1911" s="8">
        <v>577012.4</v>
      </c>
      <c r="O1911" s="9">
        <v>5.51827823006386</v>
      </c>
      <c r="P1911" s="13"/>
      <c r="Q1911" s="13"/>
      <c r="R1911" s="13">
        <f t="shared" si="350"/>
        <v>44146.225840510881</v>
      </c>
      <c r="S1911" s="11">
        <f t="shared" si="351"/>
        <v>50.70892241628124</v>
      </c>
      <c r="T1911" s="13">
        <f t="shared" si="352"/>
        <v>0.15301655853673485</v>
      </c>
      <c r="U1911" s="14"/>
      <c r="V1911" s="13">
        <f t="shared" si="353"/>
        <v>0.15</v>
      </c>
      <c r="W1911" s="13">
        <v>271.27999999999997</v>
      </c>
    </row>
    <row r="1912" spans="1:23" ht="24" hidden="1" x14ac:dyDescent="0.25">
      <c r="A1912" s="7" t="s">
        <v>8725</v>
      </c>
      <c r="B1912" s="7" t="s">
        <v>8745</v>
      </c>
      <c r="C1912" s="7" t="s">
        <v>2306</v>
      </c>
      <c r="D1912" s="14">
        <v>1</v>
      </c>
      <c r="E1912" s="13">
        <f t="shared" si="347"/>
        <v>0</v>
      </c>
      <c r="F1912" s="14">
        <f t="shared" si="348"/>
        <v>0</v>
      </c>
      <c r="G1912" s="11">
        <v>416.34</v>
      </c>
      <c r="H1912" s="13">
        <v>800000</v>
      </c>
      <c r="I1912" s="11">
        <v>148.12</v>
      </c>
      <c r="J1912" s="9">
        <v>35.5766921266273</v>
      </c>
      <c r="K1912" s="13">
        <v>7.2154428570339199E-2</v>
      </c>
      <c r="L1912" s="13">
        <f t="shared" si="349"/>
        <v>2.5670158908196787E-2</v>
      </c>
      <c r="M1912" s="11">
        <v>416.34</v>
      </c>
      <c r="N1912" s="8">
        <v>577012.4</v>
      </c>
      <c r="O1912" s="9">
        <v>5.51827823006386</v>
      </c>
      <c r="P1912" s="13"/>
      <c r="Q1912" s="13"/>
      <c r="R1912" s="13">
        <f t="shared" si="350"/>
        <v>44146.225840510881</v>
      </c>
      <c r="S1912" s="11">
        <f t="shared" si="351"/>
        <v>31.853456990592051</v>
      </c>
      <c r="T1912" s="13">
        <f t="shared" si="352"/>
        <v>7.6508279268367327E-2</v>
      </c>
      <c r="U1912" s="14"/>
      <c r="V1912" s="13">
        <f t="shared" si="353"/>
        <v>0.08</v>
      </c>
      <c r="W1912" s="13">
        <v>288.16000000000003</v>
      </c>
    </row>
    <row r="1913" spans="1:23" hidden="1" x14ac:dyDescent="0.25">
      <c r="A1913" s="7" t="s">
        <v>8725</v>
      </c>
      <c r="B1913" s="7" t="s">
        <v>8746</v>
      </c>
      <c r="C1913" s="7" t="s">
        <v>1495</v>
      </c>
      <c r="D1913" s="14">
        <v>1</v>
      </c>
      <c r="E1913" s="13">
        <f t="shared" si="347"/>
        <v>0</v>
      </c>
      <c r="F1913" s="14">
        <f t="shared" si="348"/>
        <v>0</v>
      </c>
      <c r="G1913" s="11">
        <v>369.6</v>
      </c>
      <c r="H1913" s="13">
        <v>800000</v>
      </c>
      <c r="I1913" s="11">
        <v>118.26</v>
      </c>
      <c r="J1913" s="9">
        <v>31.996753246753201</v>
      </c>
      <c r="K1913" s="13">
        <v>6.4054082719886093E-2</v>
      </c>
      <c r="L1913" s="13">
        <f t="shared" si="349"/>
        <v>2.0495226792353136E-2</v>
      </c>
      <c r="M1913" s="11">
        <v>369.6</v>
      </c>
      <c r="N1913" s="8">
        <v>577012.4</v>
      </c>
      <c r="O1913" s="9">
        <v>5.51827823006386</v>
      </c>
      <c r="P1913" s="13"/>
      <c r="Q1913" s="13"/>
      <c r="R1913" s="13">
        <f t="shared" si="350"/>
        <v>44146.225840510881</v>
      </c>
      <c r="S1913" s="11">
        <f t="shared" si="351"/>
        <v>28.27746001758857</v>
      </c>
      <c r="T1913" s="13">
        <f t="shared" si="352"/>
        <v>7.6508279268367341E-2</v>
      </c>
      <c r="U1913" s="14"/>
      <c r="V1913" s="13">
        <f t="shared" si="353"/>
        <v>0.08</v>
      </c>
      <c r="W1913" s="13">
        <v>271.27999999999997</v>
      </c>
    </row>
    <row r="1914" spans="1:23" hidden="1" x14ac:dyDescent="0.25">
      <c r="A1914" s="7" t="s">
        <v>8725</v>
      </c>
      <c r="B1914" s="7" t="s">
        <v>8747</v>
      </c>
      <c r="C1914" s="7" t="s">
        <v>7407</v>
      </c>
      <c r="D1914" s="14">
        <v>2</v>
      </c>
      <c r="E1914" s="13">
        <f t="shared" si="347"/>
        <v>0</v>
      </c>
      <c r="F1914" s="14">
        <f t="shared" si="348"/>
        <v>0</v>
      </c>
      <c r="G1914" s="11">
        <v>631.1</v>
      </c>
      <c r="H1914" s="13">
        <v>800000</v>
      </c>
      <c r="I1914" s="11">
        <v>151.19999999999999</v>
      </c>
      <c r="J1914" s="9">
        <v>23.9581682776105</v>
      </c>
      <c r="K1914" s="13">
        <v>0.10937373269621201</v>
      </c>
      <c r="L1914" s="13">
        <f t="shared" si="349"/>
        <v>2.6203942930862371E-2</v>
      </c>
      <c r="M1914" s="11">
        <v>315.55</v>
      </c>
      <c r="N1914" s="8">
        <v>577012.4</v>
      </c>
      <c r="O1914" s="9">
        <v>5.51827823006386</v>
      </c>
      <c r="P1914" s="13"/>
      <c r="Q1914" s="13"/>
      <c r="R1914" s="13">
        <f t="shared" si="350"/>
        <v>44146.225840510881</v>
      </c>
      <c r="S1914" s="11">
        <f t="shared" si="351"/>
        <v>48.284375046266447</v>
      </c>
      <c r="T1914" s="13">
        <f t="shared" si="352"/>
        <v>0.1530165585367341</v>
      </c>
      <c r="U1914" s="14"/>
      <c r="V1914" s="13">
        <f t="shared" si="353"/>
        <v>0.15</v>
      </c>
      <c r="W1914" s="13">
        <v>260.08</v>
      </c>
    </row>
    <row r="1915" spans="1:23" ht="24" hidden="1" x14ac:dyDescent="0.25">
      <c r="A1915" s="7" t="s">
        <v>8725</v>
      </c>
      <c r="B1915" s="7" t="s">
        <v>8748</v>
      </c>
      <c r="C1915" s="7" t="s">
        <v>4318</v>
      </c>
      <c r="D1915" s="14">
        <v>1</v>
      </c>
      <c r="E1915" s="13">
        <f t="shared" si="347"/>
        <v>0</v>
      </c>
      <c r="F1915" s="14">
        <f t="shared" si="348"/>
        <v>0</v>
      </c>
      <c r="G1915" s="11">
        <v>410.67</v>
      </c>
      <c r="H1915" s="13">
        <v>800000</v>
      </c>
      <c r="I1915" s="11">
        <v>142.46</v>
      </c>
      <c r="J1915" s="9">
        <v>34.689653493072299</v>
      </c>
      <c r="K1915" s="13">
        <v>7.1171780710431898E-2</v>
      </c>
      <c r="L1915" s="13">
        <f t="shared" si="349"/>
        <v>2.4689244113298096E-2</v>
      </c>
      <c r="M1915" s="11">
        <v>410.67</v>
      </c>
      <c r="N1915" s="8">
        <v>577012.4</v>
      </c>
      <c r="O1915" s="9">
        <v>5.51827823006386</v>
      </c>
      <c r="P1915" s="13"/>
      <c r="Q1915" s="13"/>
      <c r="R1915" s="13">
        <f t="shared" si="350"/>
        <v>44146.225840510881</v>
      </c>
      <c r="S1915" s="11">
        <f t="shared" si="351"/>
        <v>31.419655047140424</v>
      </c>
      <c r="T1915" s="13">
        <f t="shared" si="352"/>
        <v>7.6508279268367355E-2</v>
      </c>
      <c r="U1915" s="14"/>
      <c r="V1915" s="13">
        <f t="shared" si="353"/>
        <v>0.08</v>
      </c>
      <c r="W1915" s="13">
        <v>288.16000000000003</v>
      </c>
    </row>
    <row r="1916" spans="1:23" hidden="1" x14ac:dyDescent="0.25">
      <c r="A1916" s="7" t="s">
        <v>8725</v>
      </c>
      <c r="B1916" s="7" t="s">
        <v>8749</v>
      </c>
      <c r="C1916" s="7" t="s">
        <v>5916</v>
      </c>
      <c r="D1916" s="14">
        <v>4</v>
      </c>
      <c r="E1916" s="13">
        <f t="shared" si="347"/>
        <v>0</v>
      </c>
      <c r="F1916" s="14">
        <f t="shared" si="348"/>
        <v>0</v>
      </c>
      <c r="G1916" s="11">
        <v>1598.42</v>
      </c>
      <c r="H1916" s="13">
        <v>800000</v>
      </c>
      <c r="I1916" s="11">
        <v>633.17999999999995</v>
      </c>
      <c r="J1916" s="9">
        <v>39.612867706860499</v>
      </c>
      <c r="K1916" s="13">
        <v>0.27701657711342098</v>
      </c>
      <c r="L1916" s="13">
        <f t="shared" si="349"/>
        <v>0.10973421021801265</v>
      </c>
      <c r="M1916" s="11">
        <v>399.60500000000002</v>
      </c>
      <c r="N1916" s="8">
        <v>577012.4</v>
      </c>
      <c r="O1916" s="9">
        <v>5.51827823006386</v>
      </c>
      <c r="P1916" s="13"/>
      <c r="Q1916" s="13"/>
      <c r="R1916" s="13">
        <f t="shared" si="350"/>
        <v>44146.225840510881</v>
      </c>
      <c r="S1916" s="11">
        <f t="shared" si="351"/>
        <v>122.2923637481438</v>
      </c>
      <c r="T1916" s="13">
        <f t="shared" si="352"/>
        <v>0.30603311707346953</v>
      </c>
      <c r="U1916" s="14"/>
      <c r="V1916" s="13">
        <f t="shared" si="353"/>
        <v>0.31</v>
      </c>
      <c r="W1916" s="13">
        <v>261.26</v>
      </c>
    </row>
    <row r="1917" spans="1:23" ht="24" hidden="1" x14ac:dyDescent="0.25">
      <c r="A1917" s="7" t="s">
        <v>8725</v>
      </c>
      <c r="B1917" s="7" t="s">
        <v>8750</v>
      </c>
      <c r="C1917" s="7" t="s">
        <v>196</v>
      </c>
      <c r="D1917" s="14">
        <v>1</v>
      </c>
      <c r="E1917" s="13">
        <f t="shared" si="347"/>
        <v>0</v>
      </c>
      <c r="F1917" s="14">
        <f t="shared" si="348"/>
        <v>0</v>
      </c>
      <c r="G1917" s="11">
        <v>335</v>
      </c>
      <c r="H1917" s="13">
        <v>800000</v>
      </c>
      <c r="I1917" s="11">
        <v>77.94</v>
      </c>
      <c r="J1917" s="9">
        <v>23.265671641790998</v>
      </c>
      <c r="K1917" s="13">
        <v>5.8057677789939997E-2</v>
      </c>
      <c r="L1917" s="13">
        <f t="shared" si="349"/>
        <v>1.3507508677456462E-2</v>
      </c>
      <c r="M1917" s="11">
        <v>335</v>
      </c>
      <c r="N1917" s="8">
        <v>577012.4</v>
      </c>
      <c r="O1917" s="9">
        <v>5.51827823006386</v>
      </c>
      <c r="P1917" s="13"/>
      <c r="Q1917" s="13"/>
      <c r="R1917" s="13">
        <f t="shared" si="350"/>
        <v>44146.225840510881</v>
      </c>
      <c r="S1917" s="11">
        <f t="shared" si="351"/>
        <v>25.630273554903038</v>
      </c>
      <c r="T1917" s="13">
        <f t="shared" si="352"/>
        <v>7.6508279268367271E-2</v>
      </c>
      <c r="U1917" s="14"/>
      <c r="V1917" s="13">
        <f t="shared" si="353"/>
        <v>0.08</v>
      </c>
      <c r="W1917" s="13">
        <v>278.19</v>
      </c>
    </row>
    <row r="1918" spans="1:23" x14ac:dyDescent="0.25">
      <c r="A1918" s="7" t="s">
        <v>8725</v>
      </c>
      <c r="B1918" s="7" t="s">
        <v>8751</v>
      </c>
      <c r="C1918" s="7" t="s">
        <v>6404</v>
      </c>
      <c r="D1918" s="14">
        <v>13</v>
      </c>
      <c r="E1918" s="13">
        <f t="shared" si="347"/>
        <v>1</v>
      </c>
      <c r="F1918" s="14">
        <f t="shared" si="348"/>
        <v>271.27999999999997</v>
      </c>
      <c r="G1918" s="11">
        <v>4553.5200000000004</v>
      </c>
      <c r="H1918" s="13">
        <v>800000</v>
      </c>
      <c r="I1918" s="11">
        <v>1539.09</v>
      </c>
      <c r="J1918" s="9">
        <v>33.800005270647802</v>
      </c>
      <c r="K1918" s="13">
        <v>0.78915461782103802</v>
      </c>
      <c r="L1918" s="13">
        <f t="shared" si="349"/>
        <v>0.26673430241707136</v>
      </c>
      <c r="M1918" s="11">
        <v>350.27076923076902</v>
      </c>
      <c r="N1918" s="8">
        <v>577012.4</v>
      </c>
      <c r="O1918" s="9">
        <v>5.51827823006386</v>
      </c>
      <c r="P1918" s="13"/>
      <c r="Q1918" s="13"/>
      <c r="R1918" s="13">
        <f t="shared" si="350"/>
        <v>44146.225840510881</v>
      </c>
      <c r="S1918" s="11">
        <f t="shared" si="351"/>
        <v>348.38197981409593</v>
      </c>
      <c r="T1918" s="13">
        <f t="shared" si="352"/>
        <v>0.99460763048877565</v>
      </c>
      <c r="U1918" s="14"/>
      <c r="V1918" s="13">
        <f t="shared" si="353"/>
        <v>0.99</v>
      </c>
      <c r="W1918" s="13">
        <v>271.27999999999997</v>
      </c>
    </row>
    <row r="1919" spans="1:23" hidden="1" x14ac:dyDescent="0.25">
      <c r="A1919" s="7" t="s">
        <v>8725</v>
      </c>
      <c r="B1919" s="7" t="s">
        <v>8752</v>
      </c>
      <c r="C1919" s="7" t="s">
        <v>6166</v>
      </c>
      <c r="D1919" s="14">
        <v>1</v>
      </c>
      <c r="E1919" s="13">
        <f t="shared" si="347"/>
        <v>0</v>
      </c>
      <c r="F1919" s="14">
        <f t="shared" si="348"/>
        <v>0</v>
      </c>
      <c r="G1919" s="11">
        <v>354.85</v>
      </c>
      <c r="H1919" s="13">
        <v>800000</v>
      </c>
      <c r="I1919" s="11">
        <v>113.54</v>
      </c>
      <c r="J1919" s="9">
        <v>31.996618289418102</v>
      </c>
      <c r="K1919" s="13">
        <v>6.1497811832120101E-2</v>
      </c>
      <c r="L1919" s="13">
        <f t="shared" si="349"/>
        <v>1.967722010826807E-2</v>
      </c>
      <c r="M1919" s="11">
        <v>354.85</v>
      </c>
      <c r="N1919" s="8">
        <v>577012.4</v>
      </c>
      <c r="O1919" s="9">
        <v>5.51827823006386</v>
      </c>
      <c r="P1919" s="13"/>
      <c r="Q1919" s="13"/>
      <c r="R1919" s="13">
        <f t="shared" si="350"/>
        <v>44146.225840510881</v>
      </c>
      <c r="S1919" s="11">
        <f t="shared" si="351"/>
        <v>27.148962898380162</v>
      </c>
      <c r="T1919" s="13">
        <f t="shared" si="352"/>
        <v>7.6508279268367368E-2</v>
      </c>
      <c r="U1919" s="14"/>
      <c r="V1919" s="13">
        <f t="shared" si="353"/>
        <v>0.08</v>
      </c>
      <c r="W1919" s="13">
        <v>260.08</v>
      </c>
    </row>
    <row r="1920" spans="1:23" hidden="1" x14ac:dyDescent="0.25">
      <c r="A1920" s="7" t="s">
        <v>8725</v>
      </c>
      <c r="B1920" s="7" t="s">
        <v>8753</v>
      </c>
      <c r="C1920" s="7" t="s">
        <v>3383</v>
      </c>
      <c r="D1920" s="14">
        <v>1</v>
      </c>
      <c r="E1920" s="13">
        <f t="shared" si="347"/>
        <v>0</v>
      </c>
      <c r="F1920" s="14">
        <f t="shared" si="348"/>
        <v>0</v>
      </c>
      <c r="G1920" s="11">
        <v>394.28</v>
      </c>
      <c r="H1920" s="13">
        <v>800000</v>
      </c>
      <c r="I1920" s="11">
        <v>152.97</v>
      </c>
      <c r="J1920" s="9">
        <v>38.797301410165403</v>
      </c>
      <c r="K1920" s="13">
        <v>6.8331287161246507E-2</v>
      </c>
      <c r="L1920" s="13">
        <f t="shared" si="349"/>
        <v>2.6510695437394462E-2</v>
      </c>
      <c r="M1920" s="11">
        <v>394.28</v>
      </c>
      <c r="N1920" s="8">
        <v>577012.4</v>
      </c>
      <c r="O1920" s="9">
        <v>5.51827823006386</v>
      </c>
      <c r="P1920" s="13"/>
      <c r="Q1920" s="13"/>
      <c r="R1920" s="13">
        <f t="shared" si="350"/>
        <v>44146.225840510881</v>
      </c>
      <c r="S1920" s="11">
        <f t="shared" si="351"/>
        <v>30.165684349931901</v>
      </c>
      <c r="T1920" s="13">
        <f t="shared" si="352"/>
        <v>7.650827926836741E-2</v>
      </c>
      <c r="U1920" s="14"/>
      <c r="V1920" s="13">
        <f t="shared" si="353"/>
        <v>0.08</v>
      </c>
      <c r="W1920" s="13">
        <v>261.26</v>
      </c>
    </row>
    <row r="1921" spans="1:23" hidden="1" x14ac:dyDescent="0.25">
      <c r="A1921" s="7" t="s">
        <v>8725</v>
      </c>
      <c r="B1921" s="7" t="s">
        <v>8754</v>
      </c>
      <c r="C1921" s="7" t="s">
        <v>7187</v>
      </c>
      <c r="D1921" s="14">
        <v>1</v>
      </c>
      <c r="E1921" s="13">
        <f t="shared" si="347"/>
        <v>0</v>
      </c>
      <c r="F1921" s="14">
        <f t="shared" si="348"/>
        <v>0</v>
      </c>
      <c r="G1921" s="11">
        <v>410.66</v>
      </c>
      <c r="H1921" s="13">
        <v>800000</v>
      </c>
      <c r="I1921" s="11">
        <v>159.32</v>
      </c>
      <c r="J1921" s="9">
        <v>38.796084352018703</v>
      </c>
      <c r="K1921" s="13">
        <v>7.1170047645423201E-2</v>
      </c>
      <c r="L1921" s="13">
        <f t="shared" si="349"/>
        <v>2.7611191717890286E-2</v>
      </c>
      <c r="M1921" s="11">
        <v>410.66</v>
      </c>
      <c r="N1921" s="8">
        <v>577012.4</v>
      </c>
      <c r="O1921" s="9">
        <v>5.51827823006386</v>
      </c>
      <c r="P1921" s="13"/>
      <c r="Q1921" s="13"/>
      <c r="R1921" s="13">
        <f t="shared" si="350"/>
        <v>44146.225840510881</v>
      </c>
      <c r="S1921" s="11">
        <f t="shared" si="351"/>
        <v>31.41888996434772</v>
      </c>
      <c r="T1921" s="13">
        <f t="shared" si="352"/>
        <v>7.6508279268367313E-2</v>
      </c>
      <c r="U1921" s="14"/>
      <c r="V1921" s="13">
        <f t="shared" si="353"/>
        <v>0.08</v>
      </c>
      <c r="W1921" s="13">
        <v>271.27999999999997</v>
      </c>
    </row>
    <row r="1922" spans="1:23" hidden="1" x14ac:dyDescent="0.25">
      <c r="A1922" s="7" t="s">
        <v>8725</v>
      </c>
      <c r="B1922" s="7" t="s">
        <v>8755</v>
      </c>
      <c r="C1922" s="7" t="s">
        <v>1365</v>
      </c>
      <c r="D1922" s="14">
        <v>1</v>
      </c>
      <c r="E1922" s="13">
        <f t="shared" si="347"/>
        <v>0</v>
      </c>
      <c r="F1922" s="14">
        <f t="shared" si="348"/>
        <v>0</v>
      </c>
      <c r="G1922" s="11">
        <v>399.02</v>
      </c>
      <c r="H1922" s="13">
        <v>800000</v>
      </c>
      <c r="I1922" s="11">
        <v>141.94999999999999</v>
      </c>
      <c r="J1922" s="9">
        <v>35.574657911884103</v>
      </c>
      <c r="K1922" s="13">
        <v>6.9152759975348893E-2</v>
      </c>
      <c r="L1922" s="13">
        <f t="shared" si="349"/>
        <v>2.4600857797856677E-2</v>
      </c>
      <c r="M1922" s="11">
        <v>399.02</v>
      </c>
      <c r="N1922" s="8">
        <v>577012.4</v>
      </c>
      <c r="O1922" s="9">
        <v>5.51827823006386</v>
      </c>
      <c r="P1922" s="13"/>
      <c r="Q1922" s="13"/>
      <c r="R1922" s="13">
        <f t="shared" si="350"/>
        <v>44146.225840510881</v>
      </c>
      <c r="S1922" s="11">
        <f t="shared" si="351"/>
        <v>30.528333593663938</v>
      </c>
      <c r="T1922" s="13">
        <f t="shared" si="352"/>
        <v>7.6508279268367341E-2</v>
      </c>
      <c r="U1922" s="14"/>
      <c r="V1922" s="13">
        <f t="shared" si="353"/>
        <v>0.08</v>
      </c>
      <c r="W1922" s="13">
        <v>288.16000000000003</v>
      </c>
    </row>
    <row r="1923" spans="1:23" hidden="1" x14ac:dyDescent="0.25">
      <c r="A1923" s="7" t="s">
        <v>8725</v>
      </c>
      <c r="B1923" s="7" t="s">
        <v>8756</v>
      </c>
      <c r="C1923" s="7" t="s">
        <v>6196</v>
      </c>
      <c r="D1923" s="14">
        <v>2</v>
      </c>
      <c r="E1923" s="13">
        <f t="shared" si="347"/>
        <v>0</v>
      </c>
      <c r="F1923" s="14">
        <f t="shared" si="348"/>
        <v>0</v>
      </c>
      <c r="G1923" s="11">
        <v>869.68</v>
      </c>
      <c r="H1923" s="13">
        <v>800000</v>
      </c>
      <c r="I1923" s="11">
        <v>387.06</v>
      </c>
      <c r="J1923" s="9">
        <v>44.506025204673001</v>
      </c>
      <c r="K1923" s="13">
        <v>0.15072119767270201</v>
      </c>
      <c r="L1923" s="13">
        <f t="shared" si="349"/>
        <v>6.7080014224997778E-2</v>
      </c>
      <c r="M1923" s="11">
        <v>434.84</v>
      </c>
      <c r="N1923" s="8">
        <v>577012.4</v>
      </c>
      <c r="O1923" s="9">
        <v>5.51827823006386</v>
      </c>
      <c r="P1923" s="13"/>
      <c r="Q1923" s="13"/>
      <c r="R1923" s="13">
        <f t="shared" si="350"/>
        <v>44146.225840510881</v>
      </c>
      <c r="S1923" s="11">
        <f t="shared" si="351"/>
        <v>66.537720314113855</v>
      </c>
      <c r="T1923" s="13">
        <f t="shared" si="352"/>
        <v>0.15301655853673501</v>
      </c>
      <c r="U1923" s="14"/>
      <c r="V1923" s="13">
        <f t="shared" si="353"/>
        <v>0.15</v>
      </c>
      <c r="W1923" s="13">
        <v>261.26</v>
      </c>
    </row>
    <row r="1924" spans="1:23" hidden="1" x14ac:dyDescent="0.25">
      <c r="A1924" s="7" t="s">
        <v>8725</v>
      </c>
      <c r="B1924" s="7" t="s">
        <v>8757</v>
      </c>
      <c r="C1924" s="7" t="s">
        <v>851</v>
      </c>
      <c r="D1924" s="14">
        <v>2</v>
      </c>
      <c r="E1924" s="13">
        <f t="shared" si="347"/>
        <v>0</v>
      </c>
      <c r="F1924" s="14">
        <f t="shared" si="348"/>
        <v>0</v>
      </c>
      <c r="G1924" s="11">
        <v>483.24</v>
      </c>
      <c r="H1924" s="13">
        <v>800000</v>
      </c>
      <c r="I1924" s="11">
        <v>172.4</v>
      </c>
      <c r="J1924" s="9">
        <v>35.675854647794097</v>
      </c>
      <c r="K1924" s="13">
        <v>8.37486334782407E-2</v>
      </c>
      <c r="L1924" s="13">
        <f t="shared" si="349"/>
        <v>2.987804074921098E-2</v>
      </c>
      <c r="M1924" s="11">
        <v>241.62</v>
      </c>
      <c r="N1924" s="8">
        <v>577012.4</v>
      </c>
      <c r="O1924" s="9">
        <v>5.51827823006386</v>
      </c>
      <c r="P1924" s="13"/>
      <c r="Q1924" s="13"/>
      <c r="R1924" s="13">
        <f t="shared" si="350"/>
        <v>44146.225840510881</v>
      </c>
      <c r="S1924" s="11">
        <f t="shared" si="351"/>
        <v>36.971860873645845</v>
      </c>
      <c r="T1924" s="13">
        <f t="shared" si="352"/>
        <v>0.15301655853673474</v>
      </c>
      <c r="U1924" s="14"/>
      <c r="V1924" s="13">
        <f t="shared" si="353"/>
        <v>0.15</v>
      </c>
      <c r="W1924" s="13">
        <v>185.47</v>
      </c>
    </row>
    <row r="1925" spans="1:23" x14ac:dyDescent="0.25">
      <c r="A1925" s="7" t="s">
        <v>8725</v>
      </c>
      <c r="B1925" s="7" t="s">
        <v>8758</v>
      </c>
      <c r="C1925" s="7" t="s">
        <v>6617</v>
      </c>
      <c r="D1925" s="14">
        <v>75</v>
      </c>
      <c r="E1925" s="13">
        <f t="shared" si="347"/>
        <v>6</v>
      </c>
      <c r="F1925" s="14">
        <f t="shared" si="348"/>
        <v>250.68</v>
      </c>
      <c r="G1925" s="11">
        <v>4453.22</v>
      </c>
      <c r="H1925" s="13">
        <v>800000</v>
      </c>
      <c r="I1925" s="11">
        <v>1678.03</v>
      </c>
      <c r="J1925" s="9">
        <v>37.681273325818204</v>
      </c>
      <c r="K1925" s="13">
        <v>0.77177197578422896</v>
      </c>
      <c r="L1925" s="13">
        <f t="shared" si="349"/>
        <v>0.29081350764732278</v>
      </c>
      <c r="M1925" s="11">
        <v>59.376266666666702</v>
      </c>
      <c r="N1925" s="8">
        <v>577012.4</v>
      </c>
      <c r="O1925" s="9">
        <v>5.51827823006386</v>
      </c>
      <c r="P1925" s="13"/>
      <c r="Q1925" s="13"/>
      <c r="R1925" s="13">
        <f t="shared" si="350"/>
        <v>44146.225840510881</v>
      </c>
      <c r="S1925" s="11">
        <f t="shared" si="351"/>
        <v>340.70819940347866</v>
      </c>
      <c r="T1925" s="13">
        <f t="shared" si="352"/>
        <v>5.7381209451275446</v>
      </c>
      <c r="U1925" s="14"/>
      <c r="V1925" s="13">
        <f t="shared" si="353"/>
        <v>5.74</v>
      </c>
      <c r="W1925" s="13">
        <v>41.78</v>
      </c>
    </row>
    <row r="1926" spans="1:23" hidden="1" x14ac:dyDescent="0.25">
      <c r="A1926" s="7" t="s">
        <v>8725</v>
      </c>
      <c r="B1926" s="7" t="s">
        <v>8759</v>
      </c>
      <c r="C1926" s="7" t="s">
        <v>4472</v>
      </c>
      <c r="D1926" s="14">
        <v>4</v>
      </c>
      <c r="E1926" s="13">
        <f t="shared" si="347"/>
        <v>0</v>
      </c>
      <c r="F1926" s="14">
        <f t="shared" si="348"/>
        <v>0</v>
      </c>
      <c r="G1926" s="11">
        <v>305.83999999999997</v>
      </c>
      <c r="H1926" s="13">
        <v>800000</v>
      </c>
      <c r="I1926" s="11">
        <v>136.12</v>
      </c>
      <c r="J1926" s="9">
        <v>44.506931729008599</v>
      </c>
      <c r="K1926" s="13">
        <v>5.3004060224702297E-2</v>
      </c>
      <c r="L1926" s="13">
        <f t="shared" si="349"/>
        <v>2.359048089781085E-2</v>
      </c>
      <c r="M1926" s="11">
        <v>76.459999999999994</v>
      </c>
      <c r="N1926" s="8">
        <v>577012.4</v>
      </c>
      <c r="O1926" s="9">
        <v>5.51827823006386</v>
      </c>
      <c r="P1926" s="13"/>
      <c r="Q1926" s="13"/>
      <c r="R1926" s="13">
        <f t="shared" si="350"/>
        <v>44146.225840510881</v>
      </c>
      <c r="S1926" s="11">
        <f t="shared" si="351"/>
        <v>23.399292131437473</v>
      </c>
      <c r="T1926" s="13">
        <f t="shared" si="352"/>
        <v>0.30603311707346947</v>
      </c>
      <c r="U1926" s="14"/>
      <c r="V1926" s="13">
        <f t="shared" si="353"/>
        <v>0.31</v>
      </c>
      <c r="W1926" s="13">
        <v>42.43</v>
      </c>
    </row>
    <row r="1927" spans="1:23" x14ac:dyDescent="0.25">
      <c r="A1927" s="7" t="s">
        <v>8725</v>
      </c>
      <c r="B1927" s="7" t="s">
        <v>8760</v>
      </c>
      <c r="C1927" s="7" t="s">
        <v>6314</v>
      </c>
      <c r="D1927" s="14">
        <v>26</v>
      </c>
      <c r="E1927" s="13">
        <f t="shared" ref="E1927:E1958" si="354">IF((V1927 &lt; 0), 0, ROUND((T1927 - U1927), 0))</f>
        <v>2</v>
      </c>
      <c r="F1927" s="14">
        <f t="shared" ref="F1927:F1958" si="355">W1927 * E1927</f>
        <v>168.54</v>
      </c>
      <c r="G1927" s="11">
        <v>3073.23</v>
      </c>
      <c r="H1927" s="13">
        <v>800000</v>
      </c>
      <c r="I1927" s="11">
        <v>1101.1300000000001</v>
      </c>
      <c r="J1927" s="9">
        <v>35.829729632991999</v>
      </c>
      <c r="K1927" s="13">
        <v>0.532610737654858</v>
      </c>
      <c r="L1927" s="13">
        <f t="shared" ref="L1927:L1958" si="356">J1927 * K1927%</f>
        <v>0.19083298729801992</v>
      </c>
      <c r="M1927" s="11">
        <v>118.201153846154</v>
      </c>
      <c r="N1927" s="8">
        <v>577012.4</v>
      </c>
      <c r="O1927" s="9">
        <v>5.51827823006386</v>
      </c>
      <c r="P1927" s="13"/>
      <c r="Q1927" s="13"/>
      <c r="R1927" s="13">
        <f t="shared" ref="R1927:R1958" si="357">H1927 * O1927%</f>
        <v>44146.225840510881</v>
      </c>
      <c r="S1927" s="11">
        <f t="shared" ref="S1927:S1958" si="358">K1927% * R1927</f>
        <v>235.12753909592453</v>
      </c>
      <c r="T1927" s="13">
        <f t="shared" ref="T1927:T1958" si="359">IFERROR((S1927 / M1927), 0)</f>
        <v>1.989215260977548</v>
      </c>
      <c r="U1927" s="14"/>
      <c r="V1927" s="13">
        <f t="shared" ref="V1927:V1958" si="360">ROUND((T1927 - U1927), 2)</f>
        <v>1.99</v>
      </c>
      <c r="W1927" s="13">
        <v>84.27</v>
      </c>
    </row>
    <row r="1928" spans="1:23" x14ac:dyDescent="0.25">
      <c r="A1928" s="7" t="s">
        <v>8725</v>
      </c>
      <c r="B1928" s="7" t="s">
        <v>8761</v>
      </c>
      <c r="C1928" s="7" t="s">
        <v>6310</v>
      </c>
      <c r="D1928" s="14">
        <v>7</v>
      </c>
      <c r="E1928" s="13">
        <f t="shared" si="354"/>
        <v>1</v>
      </c>
      <c r="F1928" s="14">
        <f t="shared" si="355"/>
        <v>34.08</v>
      </c>
      <c r="G1928" s="11">
        <v>324.62</v>
      </c>
      <c r="H1928" s="13">
        <v>800000</v>
      </c>
      <c r="I1928" s="11">
        <v>122.88</v>
      </c>
      <c r="J1928" s="9">
        <v>37.853490234736</v>
      </c>
      <c r="K1928" s="13">
        <v>5.6258756310956198E-2</v>
      </c>
      <c r="L1928" s="13">
        <f t="shared" si="356"/>
        <v>2.1295902826351725E-2</v>
      </c>
      <c r="M1928" s="11">
        <v>46.374285714285698</v>
      </c>
      <c r="N1928" s="8">
        <v>577012.4</v>
      </c>
      <c r="O1928" s="9">
        <v>5.51827823006386</v>
      </c>
      <c r="P1928" s="13"/>
      <c r="Q1928" s="13"/>
      <c r="R1928" s="13">
        <f t="shared" si="357"/>
        <v>44146.225840510881</v>
      </c>
      <c r="S1928" s="11">
        <f t="shared" si="358"/>
        <v>24.83611761609739</v>
      </c>
      <c r="T1928" s="13">
        <f t="shared" si="359"/>
        <v>0.53555795487857127</v>
      </c>
      <c r="U1928" s="14"/>
      <c r="V1928" s="13">
        <f t="shared" si="360"/>
        <v>0.54</v>
      </c>
      <c r="W1928" s="13">
        <v>34.08</v>
      </c>
    </row>
    <row r="1929" spans="1:23" hidden="1" x14ac:dyDescent="0.25">
      <c r="A1929" s="7" t="s">
        <v>8725</v>
      </c>
      <c r="B1929" s="7" t="s">
        <v>8762</v>
      </c>
      <c r="C1929" s="7" t="s">
        <v>1863</v>
      </c>
      <c r="D1929" s="14">
        <v>5</v>
      </c>
      <c r="E1929" s="13">
        <f t="shared" si="354"/>
        <v>0</v>
      </c>
      <c r="F1929" s="14">
        <f t="shared" si="355"/>
        <v>0</v>
      </c>
      <c r="G1929" s="11">
        <v>320.81</v>
      </c>
      <c r="H1929" s="13">
        <v>800000</v>
      </c>
      <c r="I1929" s="11">
        <v>135.56</v>
      </c>
      <c r="J1929" s="9">
        <v>42.255540662697499</v>
      </c>
      <c r="K1929" s="13">
        <v>5.5598458542658699E-2</v>
      </c>
      <c r="L1929" s="13">
        <f t="shared" si="356"/>
        <v>2.349342925732616E-2</v>
      </c>
      <c r="M1929" s="11">
        <v>64.162000000000006</v>
      </c>
      <c r="N1929" s="8">
        <v>577012.4</v>
      </c>
      <c r="O1929" s="9">
        <v>5.51827823006386</v>
      </c>
      <c r="P1929" s="13"/>
      <c r="Q1929" s="13"/>
      <c r="R1929" s="13">
        <f t="shared" si="357"/>
        <v>44146.225840510881</v>
      </c>
      <c r="S1929" s="11">
        <f t="shared" si="358"/>
        <v>24.544621072084926</v>
      </c>
      <c r="T1929" s="13">
        <f t="shared" si="359"/>
        <v>0.38254139634183665</v>
      </c>
      <c r="U1929" s="14"/>
      <c r="V1929" s="13">
        <f t="shared" si="360"/>
        <v>0.38</v>
      </c>
      <c r="W1929" s="13">
        <v>41.82</v>
      </c>
    </row>
    <row r="1930" spans="1:23" hidden="1" x14ac:dyDescent="0.25">
      <c r="A1930" s="7" t="s">
        <v>8725</v>
      </c>
      <c r="B1930" s="7" t="s">
        <v>8763</v>
      </c>
      <c r="C1930" s="7" t="s">
        <v>4317</v>
      </c>
      <c r="D1930" s="14">
        <v>2</v>
      </c>
      <c r="E1930" s="13">
        <f t="shared" si="354"/>
        <v>0</v>
      </c>
      <c r="F1930" s="14">
        <f t="shared" si="355"/>
        <v>0</v>
      </c>
      <c r="G1930" s="11">
        <v>271.66000000000003</v>
      </c>
      <c r="H1930" s="13">
        <v>800000</v>
      </c>
      <c r="I1930" s="11">
        <v>105.4</v>
      </c>
      <c r="J1930" s="9">
        <v>38.798498122653299</v>
      </c>
      <c r="K1930" s="13">
        <v>4.7080444025119697E-2</v>
      </c>
      <c r="L1930" s="13">
        <f t="shared" si="356"/>
        <v>1.8266505191222901E-2</v>
      </c>
      <c r="M1930" s="11">
        <v>135.83000000000001</v>
      </c>
      <c r="N1930" s="8">
        <v>577012.4</v>
      </c>
      <c r="O1930" s="9">
        <v>5.51827823006386</v>
      </c>
      <c r="P1930" s="13"/>
      <c r="Q1930" s="13"/>
      <c r="R1930" s="13">
        <f t="shared" si="357"/>
        <v>44146.225840510881</v>
      </c>
      <c r="S1930" s="11">
        <f t="shared" si="358"/>
        <v>20.784239146044651</v>
      </c>
      <c r="T1930" s="13">
        <f t="shared" si="359"/>
        <v>0.15301655853673451</v>
      </c>
      <c r="U1930" s="14"/>
      <c r="V1930" s="13">
        <f t="shared" si="360"/>
        <v>0.15</v>
      </c>
      <c r="W1930" s="13">
        <v>92.53</v>
      </c>
    </row>
    <row r="1931" spans="1:23" x14ac:dyDescent="0.25">
      <c r="A1931" s="7" t="s">
        <v>8725</v>
      </c>
      <c r="B1931" s="7" t="s">
        <v>8764</v>
      </c>
      <c r="C1931" s="7" t="s">
        <v>6772</v>
      </c>
      <c r="D1931" s="14">
        <v>12</v>
      </c>
      <c r="E1931" s="13">
        <f t="shared" si="354"/>
        <v>1</v>
      </c>
      <c r="F1931" s="14">
        <f t="shared" si="355"/>
        <v>86.65</v>
      </c>
      <c r="G1931" s="11">
        <v>1439.26</v>
      </c>
      <c r="H1931" s="13">
        <v>800000</v>
      </c>
      <c r="I1931" s="11">
        <v>441.7</v>
      </c>
      <c r="J1931" s="9">
        <v>30.6893820435502</v>
      </c>
      <c r="K1931" s="13">
        <v>0.24943311443566901</v>
      </c>
      <c r="L1931" s="13">
        <f t="shared" si="356"/>
        <v>7.6549481432288222E-2</v>
      </c>
      <c r="M1931" s="11">
        <v>119.93833333333301</v>
      </c>
      <c r="N1931" s="8">
        <v>577012.4</v>
      </c>
      <c r="O1931" s="9">
        <v>5.51827823006386</v>
      </c>
      <c r="P1931" s="13"/>
      <c r="Q1931" s="13"/>
      <c r="R1931" s="13">
        <f t="shared" si="357"/>
        <v>44146.225840510881</v>
      </c>
      <c r="S1931" s="11">
        <f t="shared" si="358"/>
        <v>110.11530601979038</v>
      </c>
      <c r="T1931" s="13">
        <f t="shared" si="359"/>
        <v>0.91809935122041064</v>
      </c>
      <c r="U1931" s="14"/>
      <c r="V1931" s="13">
        <f t="shared" si="360"/>
        <v>0.92</v>
      </c>
      <c r="W1931" s="13">
        <v>86.65</v>
      </c>
    </row>
    <row r="1932" spans="1:23" hidden="1" x14ac:dyDescent="0.25">
      <c r="A1932" s="7" t="s">
        <v>8725</v>
      </c>
      <c r="B1932" s="7" t="s">
        <v>8765</v>
      </c>
      <c r="C1932" s="7" t="s">
        <v>892</v>
      </c>
      <c r="D1932" s="14">
        <v>5</v>
      </c>
      <c r="E1932" s="13">
        <f t="shared" si="354"/>
        <v>0</v>
      </c>
      <c r="F1932" s="14">
        <f t="shared" si="355"/>
        <v>0</v>
      </c>
      <c r="G1932" s="11">
        <v>1070.7</v>
      </c>
      <c r="H1932" s="13">
        <v>800000</v>
      </c>
      <c r="I1932" s="11">
        <v>380.9</v>
      </c>
      <c r="J1932" s="9">
        <v>35.5748575698141</v>
      </c>
      <c r="K1932" s="13">
        <v>0.185559270476683</v>
      </c>
      <c r="L1932" s="13">
        <f t="shared" si="356"/>
        <v>6.601244617966609E-2</v>
      </c>
      <c r="M1932" s="11">
        <v>214.14</v>
      </c>
      <c r="N1932" s="8">
        <v>577012.4</v>
      </c>
      <c r="O1932" s="9">
        <v>5.51827823006386</v>
      </c>
      <c r="P1932" s="13"/>
      <c r="Q1932" s="13"/>
      <c r="R1932" s="13">
        <f t="shared" si="357"/>
        <v>44146.225840510881</v>
      </c>
      <c r="S1932" s="11">
        <f t="shared" si="358"/>
        <v>81.917414612640911</v>
      </c>
      <c r="T1932" s="13">
        <f t="shared" si="359"/>
        <v>0.3825413963418367</v>
      </c>
      <c r="U1932" s="14"/>
      <c r="V1932" s="13">
        <f t="shared" si="360"/>
        <v>0.38</v>
      </c>
      <c r="W1932" s="13">
        <v>138.41999999999999</v>
      </c>
    </row>
    <row r="1933" spans="1:23" x14ac:dyDescent="0.25">
      <c r="A1933" s="7" t="s">
        <v>8725</v>
      </c>
      <c r="B1933" s="7" t="s">
        <v>8766</v>
      </c>
      <c r="C1933" s="7" t="s">
        <v>3440</v>
      </c>
      <c r="D1933" s="14">
        <v>10</v>
      </c>
      <c r="E1933" s="13">
        <f t="shared" si="354"/>
        <v>1</v>
      </c>
      <c r="F1933" s="14">
        <f t="shared" si="355"/>
        <v>176.14</v>
      </c>
      <c r="G1933" s="11">
        <v>2389.12</v>
      </c>
      <c r="H1933" s="13">
        <v>800000</v>
      </c>
      <c r="I1933" s="11">
        <v>803.72</v>
      </c>
      <c r="J1933" s="9">
        <v>33.6408384677203</v>
      </c>
      <c r="K1933" s="13">
        <v>0.41405002734776603</v>
      </c>
      <c r="L1933" s="13">
        <f t="shared" si="356"/>
        <v>0.13928990087561369</v>
      </c>
      <c r="M1933" s="11">
        <v>238.91200000000001</v>
      </c>
      <c r="N1933" s="8">
        <v>577012.4</v>
      </c>
      <c r="O1933" s="9">
        <v>5.51827823006386</v>
      </c>
      <c r="P1933" s="13"/>
      <c r="Q1933" s="13"/>
      <c r="R1933" s="13">
        <f t="shared" si="357"/>
        <v>44146.225840510881</v>
      </c>
      <c r="S1933" s="11">
        <f t="shared" si="358"/>
        <v>182.78746016564185</v>
      </c>
      <c r="T1933" s="13">
        <f t="shared" si="359"/>
        <v>0.76508279268367363</v>
      </c>
      <c r="U1933" s="14"/>
      <c r="V1933" s="13">
        <f t="shared" si="360"/>
        <v>0.77</v>
      </c>
      <c r="W1933" s="13">
        <v>176.14</v>
      </c>
    </row>
    <row r="1934" spans="1:23" ht="24" hidden="1" x14ac:dyDescent="0.25">
      <c r="A1934" s="7" t="s">
        <v>8725</v>
      </c>
      <c r="B1934" s="7" t="s">
        <v>8767</v>
      </c>
      <c r="C1934" s="7" t="s">
        <v>3665</v>
      </c>
      <c r="D1934" s="14">
        <v>2</v>
      </c>
      <c r="E1934" s="13">
        <f t="shared" si="354"/>
        <v>0</v>
      </c>
      <c r="F1934" s="14">
        <f t="shared" si="355"/>
        <v>0</v>
      </c>
      <c r="G1934" s="11">
        <v>530.34</v>
      </c>
      <c r="H1934" s="13">
        <v>800000</v>
      </c>
      <c r="I1934" s="11">
        <v>116.7</v>
      </c>
      <c r="J1934" s="9">
        <v>22.004751668740798</v>
      </c>
      <c r="K1934" s="13">
        <v>9.1911369669005399E-2</v>
      </c>
      <c r="L1934" s="13">
        <f t="shared" si="356"/>
        <v>2.0224868651002991E-2</v>
      </c>
      <c r="M1934" s="11">
        <v>265.17</v>
      </c>
      <c r="N1934" s="8">
        <v>577012.4</v>
      </c>
      <c r="O1934" s="9">
        <v>5.51827823006386</v>
      </c>
      <c r="P1934" s="13"/>
      <c r="Q1934" s="13"/>
      <c r="R1934" s="13">
        <f t="shared" si="357"/>
        <v>44146.225840510881</v>
      </c>
      <c r="S1934" s="11">
        <f t="shared" si="358"/>
        <v>40.575400827185945</v>
      </c>
      <c r="T1934" s="13">
        <f t="shared" si="359"/>
        <v>0.15301655853673471</v>
      </c>
      <c r="U1934" s="14"/>
      <c r="V1934" s="13">
        <f t="shared" si="360"/>
        <v>0.15</v>
      </c>
      <c r="W1934" s="13">
        <v>224.42</v>
      </c>
    </row>
    <row r="1935" spans="1:23" ht="24" hidden="1" x14ac:dyDescent="0.25">
      <c r="A1935" s="7" t="s">
        <v>8725</v>
      </c>
      <c r="B1935" s="7" t="s">
        <v>8768</v>
      </c>
      <c r="C1935" s="7" t="s">
        <v>5778</v>
      </c>
      <c r="D1935" s="14">
        <v>1</v>
      </c>
      <c r="E1935" s="13">
        <f t="shared" si="354"/>
        <v>0</v>
      </c>
      <c r="F1935" s="14">
        <f t="shared" si="355"/>
        <v>0</v>
      </c>
      <c r="G1935" s="11">
        <v>607.44000000000005</v>
      </c>
      <c r="H1935" s="13">
        <v>800000</v>
      </c>
      <c r="I1935" s="11">
        <v>170.97</v>
      </c>
      <c r="J1935" s="9">
        <v>28.145989727380499</v>
      </c>
      <c r="K1935" s="13">
        <v>0.105273300885735</v>
      </c>
      <c r="L1935" s="13">
        <f t="shared" si="356"/>
        <v>2.9630212452973335E-2</v>
      </c>
      <c r="M1935" s="11">
        <v>607.44000000000005</v>
      </c>
      <c r="N1935" s="8">
        <v>577012.4</v>
      </c>
      <c r="O1935" s="9">
        <v>5.51827823006386</v>
      </c>
      <c r="P1935" s="13"/>
      <c r="Q1935" s="13"/>
      <c r="R1935" s="13">
        <f t="shared" si="357"/>
        <v>44146.225840510881</v>
      </c>
      <c r="S1935" s="11">
        <f t="shared" si="358"/>
        <v>46.474189158777108</v>
      </c>
      <c r="T1935" s="13">
        <f t="shared" si="359"/>
        <v>7.650827926836741E-2</v>
      </c>
      <c r="U1935" s="14"/>
      <c r="V1935" s="13">
        <f t="shared" si="360"/>
        <v>0.08</v>
      </c>
      <c r="W1935" s="13">
        <v>508.41</v>
      </c>
    </row>
    <row r="1936" spans="1:23" hidden="1" x14ac:dyDescent="0.25">
      <c r="A1936" s="7" t="s">
        <v>8725</v>
      </c>
      <c r="B1936" s="7" t="s">
        <v>8769</v>
      </c>
      <c r="C1936" s="7" t="s">
        <v>1474</v>
      </c>
      <c r="D1936" s="14">
        <v>1</v>
      </c>
      <c r="E1936" s="13">
        <f t="shared" si="354"/>
        <v>0</v>
      </c>
      <c r="F1936" s="14">
        <f t="shared" si="355"/>
        <v>0</v>
      </c>
      <c r="G1936" s="11">
        <v>259.05</v>
      </c>
      <c r="H1936" s="13">
        <v>800000</v>
      </c>
      <c r="I1936" s="11">
        <v>100.51</v>
      </c>
      <c r="J1936" s="9">
        <v>38.799459563790798</v>
      </c>
      <c r="K1936" s="13">
        <v>4.4895049049205903E-2</v>
      </c>
      <c r="L1936" s="13">
        <f t="shared" si="356"/>
        <v>1.741903640199069E-2</v>
      </c>
      <c r="M1936" s="11">
        <v>259.05</v>
      </c>
      <c r="N1936" s="8">
        <v>577012.4</v>
      </c>
      <c r="O1936" s="9">
        <v>5.51827823006386</v>
      </c>
      <c r="P1936" s="13"/>
      <c r="Q1936" s="13"/>
      <c r="R1936" s="13">
        <f t="shared" si="357"/>
        <v>44146.225840510881</v>
      </c>
      <c r="S1936" s="11">
        <f t="shared" si="358"/>
        <v>19.81946974447057</v>
      </c>
      <c r="T1936" s="13">
        <f t="shared" si="359"/>
        <v>7.6508279268367382E-2</v>
      </c>
      <c r="U1936" s="14"/>
      <c r="V1936" s="13">
        <f t="shared" si="360"/>
        <v>0.08</v>
      </c>
      <c r="W1936" s="13">
        <v>176.14</v>
      </c>
    </row>
    <row r="1937" spans="1:23" x14ac:dyDescent="0.25">
      <c r="A1937" s="7" t="s">
        <v>8725</v>
      </c>
      <c r="B1937" s="7" t="s">
        <v>8770</v>
      </c>
      <c r="C1937" s="7" t="s">
        <v>6942</v>
      </c>
      <c r="D1937" s="14">
        <v>12</v>
      </c>
      <c r="E1937" s="13">
        <f t="shared" si="354"/>
        <v>1</v>
      </c>
      <c r="F1937" s="14">
        <f t="shared" si="355"/>
        <v>176.14</v>
      </c>
      <c r="G1937" s="11">
        <v>2857.72</v>
      </c>
      <c r="H1937" s="13">
        <v>800000</v>
      </c>
      <c r="I1937" s="11">
        <v>957.64</v>
      </c>
      <c r="J1937" s="9">
        <v>33.5106308525678</v>
      </c>
      <c r="K1937" s="13">
        <v>0.49526145365333601</v>
      </c>
      <c r="L1937" s="13">
        <f t="shared" si="356"/>
        <v>0.1659652374888306</v>
      </c>
      <c r="M1937" s="11">
        <v>238.143333333333</v>
      </c>
      <c r="N1937" s="8">
        <v>577012.4</v>
      </c>
      <c r="O1937" s="9">
        <v>5.51827823006386</v>
      </c>
      <c r="P1937" s="13"/>
      <c r="Q1937" s="13"/>
      <c r="R1937" s="13">
        <f t="shared" si="357"/>
        <v>44146.225840510881</v>
      </c>
      <c r="S1937" s="11">
        <f t="shared" si="358"/>
        <v>218.63923983079886</v>
      </c>
      <c r="T1937" s="13">
        <f t="shared" si="359"/>
        <v>0.91809935122040998</v>
      </c>
      <c r="U1937" s="14"/>
      <c r="V1937" s="13">
        <f t="shared" si="360"/>
        <v>0.92</v>
      </c>
      <c r="W1937" s="13">
        <v>176.14</v>
      </c>
    </row>
    <row r="1938" spans="1:23" x14ac:dyDescent="0.25">
      <c r="A1938" s="7" t="s">
        <v>8725</v>
      </c>
      <c r="B1938" s="7" t="s">
        <v>8771</v>
      </c>
      <c r="C1938" s="7" t="s">
        <v>6560</v>
      </c>
      <c r="D1938" s="14">
        <v>8</v>
      </c>
      <c r="E1938" s="13">
        <f t="shared" si="354"/>
        <v>1</v>
      </c>
      <c r="F1938" s="14">
        <f t="shared" si="355"/>
        <v>176.14</v>
      </c>
      <c r="G1938" s="11">
        <v>1895.13</v>
      </c>
      <c r="H1938" s="13">
        <v>800000</v>
      </c>
      <c r="I1938" s="11">
        <v>626.03</v>
      </c>
      <c r="J1938" s="9">
        <v>33.033617746539797</v>
      </c>
      <c r="K1938" s="13">
        <v>0.32843834898522101</v>
      </c>
      <c r="L1938" s="13">
        <f t="shared" si="356"/>
        <v>0.10849506873682428</v>
      </c>
      <c r="M1938" s="11">
        <v>236.89125000000001</v>
      </c>
      <c r="N1938" s="8">
        <v>577012.4</v>
      </c>
      <c r="O1938" s="9">
        <v>5.51827823006386</v>
      </c>
      <c r="P1938" s="13"/>
      <c r="Q1938" s="13"/>
      <c r="R1938" s="13">
        <f t="shared" si="357"/>
        <v>44146.225840510881</v>
      </c>
      <c r="S1938" s="11">
        <f t="shared" si="358"/>
        <v>144.99313528986093</v>
      </c>
      <c r="T1938" s="13">
        <f t="shared" si="359"/>
        <v>0.61206623414693839</v>
      </c>
      <c r="U1938" s="14"/>
      <c r="V1938" s="13">
        <f t="shared" si="360"/>
        <v>0.61</v>
      </c>
      <c r="W1938" s="13">
        <v>176.14</v>
      </c>
    </row>
    <row r="1939" spans="1:23" ht="24" hidden="1" x14ac:dyDescent="0.25">
      <c r="A1939" s="7" t="s">
        <v>8725</v>
      </c>
      <c r="B1939" s="7" t="s">
        <v>8772</v>
      </c>
      <c r="C1939" s="7" t="s">
        <v>886</v>
      </c>
      <c r="D1939" s="14">
        <v>1</v>
      </c>
      <c r="E1939" s="13">
        <f t="shared" si="354"/>
        <v>0</v>
      </c>
      <c r="F1939" s="14">
        <f t="shared" si="355"/>
        <v>0</v>
      </c>
      <c r="G1939" s="11">
        <v>325</v>
      </c>
      <c r="H1939" s="13">
        <v>800000</v>
      </c>
      <c r="I1939" s="11">
        <v>80.64</v>
      </c>
      <c r="J1939" s="9">
        <v>24.812307692307702</v>
      </c>
      <c r="K1939" s="13">
        <v>5.6324612781285102E-2</v>
      </c>
      <c r="L1939" s="13">
        <f t="shared" si="356"/>
        <v>1.3975436229793329E-2</v>
      </c>
      <c r="M1939" s="11">
        <v>325</v>
      </c>
      <c r="N1939" s="8">
        <v>577012.4</v>
      </c>
      <c r="O1939" s="9">
        <v>5.51827823006386</v>
      </c>
      <c r="P1939" s="13"/>
      <c r="Q1939" s="13"/>
      <c r="R1939" s="13">
        <f t="shared" si="357"/>
        <v>44146.225840510881</v>
      </c>
      <c r="S1939" s="11">
        <f t="shared" si="358"/>
        <v>24.865190762219378</v>
      </c>
      <c r="T1939" s="13">
        <f t="shared" si="359"/>
        <v>7.6508279268367313E-2</v>
      </c>
      <c r="U1939" s="14"/>
      <c r="V1939" s="13">
        <f t="shared" si="360"/>
        <v>0.08</v>
      </c>
      <c r="W1939" s="13">
        <v>224.42</v>
      </c>
    </row>
    <row r="1940" spans="1:23" hidden="1" x14ac:dyDescent="0.25">
      <c r="A1940" s="7" t="s">
        <v>8725</v>
      </c>
      <c r="B1940" s="7" t="s">
        <v>8773</v>
      </c>
      <c r="C1940" s="7" t="s">
        <v>1447</v>
      </c>
      <c r="D1940" s="14">
        <v>1</v>
      </c>
      <c r="E1940" s="13">
        <f t="shared" si="354"/>
        <v>0</v>
      </c>
      <c r="F1940" s="14">
        <f t="shared" si="355"/>
        <v>0</v>
      </c>
      <c r="G1940" s="11">
        <v>393.61</v>
      </c>
      <c r="H1940" s="13">
        <v>800000</v>
      </c>
      <c r="I1940" s="11">
        <v>235.07</v>
      </c>
      <c r="J1940" s="9">
        <v>59.7215517898427</v>
      </c>
      <c r="K1940" s="13">
        <v>6.8215171805666594E-2</v>
      </c>
      <c r="L1940" s="13">
        <f t="shared" si="356"/>
        <v>4.0739159158451353E-2</v>
      </c>
      <c r="M1940" s="11">
        <v>393.61</v>
      </c>
      <c r="N1940" s="8">
        <v>577012.4</v>
      </c>
      <c r="O1940" s="9">
        <v>5.51827823006386</v>
      </c>
      <c r="P1940" s="13"/>
      <c r="Q1940" s="13"/>
      <c r="R1940" s="13">
        <f t="shared" si="357"/>
        <v>44146.225840510881</v>
      </c>
      <c r="S1940" s="11">
        <f t="shared" si="358"/>
        <v>30.114423802822081</v>
      </c>
      <c r="T1940" s="13">
        <f t="shared" si="359"/>
        <v>7.6508279268367368E-2</v>
      </c>
      <c r="U1940" s="14"/>
      <c r="V1940" s="13">
        <f t="shared" si="360"/>
        <v>0.08</v>
      </c>
      <c r="W1940" s="13">
        <v>176.14</v>
      </c>
    </row>
    <row r="1941" spans="1:23" hidden="1" x14ac:dyDescent="0.25">
      <c r="A1941" s="7" t="s">
        <v>8725</v>
      </c>
      <c r="B1941" s="7" t="s">
        <v>8774</v>
      </c>
      <c r="C1941" s="7" t="s">
        <v>6808</v>
      </c>
      <c r="D1941" s="14">
        <v>6</v>
      </c>
      <c r="E1941" s="13">
        <f t="shared" si="354"/>
        <v>0</v>
      </c>
      <c r="F1941" s="14">
        <f t="shared" si="355"/>
        <v>0</v>
      </c>
      <c r="G1941" s="11">
        <v>1547.61</v>
      </c>
      <c r="H1941" s="13">
        <v>800000</v>
      </c>
      <c r="I1941" s="11">
        <v>596.37</v>
      </c>
      <c r="J1941" s="9">
        <v>38.534902204043703</v>
      </c>
      <c r="K1941" s="13">
        <v>0.26821087380444503</v>
      </c>
      <c r="L1941" s="13">
        <f t="shared" si="356"/>
        <v>0.10335479792115396</v>
      </c>
      <c r="M1941" s="11">
        <v>257.935</v>
      </c>
      <c r="N1941" s="8">
        <v>577012.4</v>
      </c>
      <c r="O1941" s="9">
        <v>5.51827823006386</v>
      </c>
      <c r="P1941" s="13"/>
      <c r="Q1941" s="13"/>
      <c r="R1941" s="13">
        <f t="shared" si="357"/>
        <v>44146.225840510881</v>
      </c>
      <c r="S1941" s="11">
        <f t="shared" si="358"/>
        <v>118.40497807851793</v>
      </c>
      <c r="T1941" s="13">
        <f t="shared" si="359"/>
        <v>0.45904967561020382</v>
      </c>
      <c r="U1941" s="14"/>
      <c r="V1941" s="13">
        <f t="shared" si="360"/>
        <v>0.46</v>
      </c>
      <c r="W1941" s="13">
        <v>176.14</v>
      </c>
    </row>
    <row r="1942" spans="1:23" ht="24" hidden="1" x14ac:dyDescent="0.25">
      <c r="A1942" s="7" t="s">
        <v>8725</v>
      </c>
      <c r="B1942" s="7" t="s">
        <v>8775</v>
      </c>
      <c r="C1942" s="7" t="s">
        <v>6808</v>
      </c>
      <c r="D1942" s="14">
        <v>1</v>
      </c>
      <c r="E1942" s="13">
        <f t="shared" si="354"/>
        <v>0</v>
      </c>
      <c r="F1942" s="14">
        <f t="shared" si="355"/>
        <v>0</v>
      </c>
      <c r="G1942" s="11">
        <v>372.69</v>
      </c>
      <c r="H1942" s="13">
        <v>800000</v>
      </c>
      <c r="I1942" s="11">
        <v>165.87</v>
      </c>
      <c r="J1942" s="9">
        <v>44.5061579328665</v>
      </c>
      <c r="K1942" s="13">
        <v>6.4589599807560502E-2</v>
      </c>
      <c r="L1942" s="13">
        <f t="shared" si="356"/>
        <v>2.8746349298559314E-2</v>
      </c>
      <c r="M1942" s="11">
        <v>372.69</v>
      </c>
      <c r="N1942" s="8">
        <v>577012.4</v>
      </c>
      <c r="O1942" s="9">
        <v>5.51827823006386</v>
      </c>
      <c r="P1942" s="13"/>
      <c r="Q1942" s="13"/>
      <c r="R1942" s="13">
        <f t="shared" si="357"/>
        <v>44146.225840510881</v>
      </c>
      <c r="S1942" s="11">
        <f t="shared" si="358"/>
        <v>28.513870600527838</v>
      </c>
      <c r="T1942" s="13">
        <f t="shared" si="359"/>
        <v>7.6508279268367382E-2</v>
      </c>
      <c r="U1942" s="14"/>
      <c r="V1942" s="13">
        <f t="shared" si="360"/>
        <v>0.08</v>
      </c>
      <c r="W1942" s="13">
        <v>224.42</v>
      </c>
    </row>
    <row r="1943" spans="1:23" ht="24" hidden="1" x14ac:dyDescent="0.25">
      <c r="A1943" s="7" t="s">
        <v>8725</v>
      </c>
      <c r="B1943" s="7" t="s">
        <v>8776</v>
      </c>
      <c r="C1943" s="7" t="s">
        <v>1793</v>
      </c>
      <c r="D1943" s="14">
        <v>1</v>
      </c>
      <c r="E1943" s="13">
        <f t="shared" si="354"/>
        <v>0</v>
      </c>
      <c r="F1943" s="14">
        <f t="shared" si="355"/>
        <v>0</v>
      </c>
      <c r="G1943" s="11">
        <v>747.66</v>
      </c>
      <c r="H1943" s="13">
        <v>800000</v>
      </c>
      <c r="I1943" s="11">
        <v>239.25</v>
      </c>
      <c r="J1943" s="9">
        <v>31.999839499237599</v>
      </c>
      <c r="K1943" s="13">
        <v>0.12957433843709401</v>
      </c>
      <c r="L1943" s="13">
        <f t="shared" si="356"/>
        <v>4.1463580332069011E-2</v>
      </c>
      <c r="M1943" s="11">
        <v>747.66</v>
      </c>
      <c r="N1943" s="8">
        <v>577012.4</v>
      </c>
      <c r="O1943" s="9">
        <v>5.51827823006386</v>
      </c>
      <c r="P1943" s="13"/>
      <c r="Q1943" s="13"/>
      <c r="R1943" s="13">
        <f t="shared" si="357"/>
        <v>44146.225840510881</v>
      </c>
      <c r="S1943" s="11">
        <f t="shared" si="358"/>
        <v>57.202180077787418</v>
      </c>
      <c r="T1943" s="13">
        <f t="shared" si="359"/>
        <v>7.6508279268367202E-2</v>
      </c>
      <c r="U1943" s="14"/>
      <c r="V1943" s="13">
        <f t="shared" si="360"/>
        <v>0.08</v>
      </c>
      <c r="W1943" s="13">
        <v>508.41</v>
      </c>
    </row>
    <row r="1944" spans="1:23" hidden="1" x14ac:dyDescent="0.25">
      <c r="A1944" s="7" t="s">
        <v>8725</v>
      </c>
      <c r="B1944" s="7" t="s">
        <v>8777</v>
      </c>
      <c r="C1944" s="7" t="s">
        <v>1586</v>
      </c>
      <c r="D1944" s="14">
        <v>4</v>
      </c>
      <c r="E1944" s="13">
        <f t="shared" si="354"/>
        <v>0</v>
      </c>
      <c r="F1944" s="14">
        <f t="shared" si="355"/>
        <v>0</v>
      </c>
      <c r="G1944" s="11">
        <v>1050.43</v>
      </c>
      <c r="H1944" s="13">
        <v>800000</v>
      </c>
      <c r="I1944" s="11">
        <v>416.27</v>
      </c>
      <c r="J1944" s="9">
        <v>39.628533076930403</v>
      </c>
      <c r="K1944" s="13">
        <v>0.18204634770413899</v>
      </c>
      <c r="L1944" s="13">
        <f t="shared" si="356"/>
        <v>7.2142297115278448E-2</v>
      </c>
      <c r="M1944" s="11">
        <v>262.60750000000002</v>
      </c>
      <c r="N1944" s="8">
        <v>577012.4</v>
      </c>
      <c r="O1944" s="9">
        <v>5.51827823006386</v>
      </c>
      <c r="P1944" s="13"/>
      <c r="Q1944" s="13"/>
      <c r="R1944" s="13">
        <f t="shared" si="357"/>
        <v>44146.225840510881</v>
      </c>
      <c r="S1944" s="11">
        <f t="shared" si="358"/>
        <v>80.366591791870889</v>
      </c>
      <c r="T1944" s="13">
        <f t="shared" si="359"/>
        <v>0.30603311707346853</v>
      </c>
      <c r="U1944" s="14"/>
      <c r="V1944" s="13">
        <f t="shared" si="360"/>
        <v>0.31</v>
      </c>
      <c r="W1944" s="13">
        <v>176.14</v>
      </c>
    </row>
    <row r="1945" spans="1:23" hidden="1" x14ac:dyDescent="0.25">
      <c r="A1945" s="7" t="s">
        <v>8725</v>
      </c>
      <c r="B1945" s="7" t="s">
        <v>8778</v>
      </c>
      <c r="C1945" s="7" t="s">
        <v>6491</v>
      </c>
      <c r="D1945" s="14">
        <v>1</v>
      </c>
      <c r="E1945" s="13">
        <f t="shared" si="354"/>
        <v>0</v>
      </c>
      <c r="F1945" s="14">
        <f t="shared" si="355"/>
        <v>0</v>
      </c>
      <c r="G1945" s="11">
        <v>285.69</v>
      </c>
      <c r="H1945" s="13">
        <v>800000</v>
      </c>
      <c r="I1945" s="11">
        <v>127.15</v>
      </c>
      <c r="J1945" s="9">
        <v>44.506283034057901</v>
      </c>
      <c r="K1945" s="13">
        <v>4.9511934232262599E-2</v>
      </c>
      <c r="L1945" s="13">
        <f t="shared" si="356"/>
        <v>2.2035921585047396E-2</v>
      </c>
      <c r="M1945" s="11">
        <v>285.69</v>
      </c>
      <c r="N1945" s="8">
        <v>577012.4</v>
      </c>
      <c r="O1945" s="9">
        <v>5.51827823006386</v>
      </c>
      <c r="P1945" s="13"/>
      <c r="Q1945" s="13"/>
      <c r="R1945" s="13">
        <f t="shared" si="357"/>
        <v>44146.225840510881</v>
      </c>
      <c r="S1945" s="11">
        <f t="shared" si="358"/>
        <v>21.857650304179863</v>
      </c>
      <c r="T1945" s="13">
        <f t="shared" si="359"/>
        <v>7.6508279268367327E-2</v>
      </c>
      <c r="U1945" s="14"/>
      <c r="V1945" s="13">
        <f t="shared" si="360"/>
        <v>0.08</v>
      </c>
      <c r="W1945" s="13">
        <v>199.71</v>
      </c>
    </row>
    <row r="1946" spans="1:23" hidden="1" x14ac:dyDescent="0.25">
      <c r="A1946" s="7" t="s">
        <v>8725</v>
      </c>
      <c r="B1946" s="7" t="s">
        <v>8779</v>
      </c>
      <c r="C1946" s="7" t="s">
        <v>710</v>
      </c>
      <c r="D1946" s="14">
        <v>1</v>
      </c>
      <c r="E1946" s="13">
        <f t="shared" si="354"/>
        <v>0</v>
      </c>
      <c r="F1946" s="14">
        <f t="shared" si="355"/>
        <v>0</v>
      </c>
      <c r="G1946" s="11">
        <v>245</v>
      </c>
      <c r="H1946" s="13">
        <v>800000</v>
      </c>
      <c r="I1946" s="11">
        <v>86.45</v>
      </c>
      <c r="J1946" s="9">
        <v>35.285714285714299</v>
      </c>
      <c r="K1946" s="13">
        <v>4.2460092712045698E-2</v>
      </c>
      <c r="L1946" s="13">
        <f t="shared" si="356"/>
        <v>1.4982346999821844E-2</v>
      </c>
      <c r="M1946" s="11">
        <v>245</v>
      </c>
      <c r="N1946" s="8">
        <v>577012.4</v>
      </c>
      <c r="O1946" s="9">
        <v>5.51827823006386</v>
      </c>
      <c r="P1946" s="13"/>
      <c r="Q1946" s="13"/>
      <c r="R1946" s="13">
        <f t="shared" si="357"/>
        <v>44146.225840510881</v>
      </c>
      <c r="S1946" s="11">
        <f t="shared" si="358"/>
        <v>18.744528420749994</v>
      </c>
      <c r="T1946" s="13">
        <f t="shared" si="359"/>
        <v>7.6508279268367327E-2</v>
      </c>
      <c r="U1946" s="14"/>
      <c r="V1946" s="13">
        <f t="shared" si="360"/>
        <v>0.08</v>
      </c>
      <c r="W1946" s="13">
        <v>199.71</v>
      </c>
    </row>
    <row r="1947" spans="1:23" x14ac:dyDescent="0.25">
      <c r="A1947" s="7" t="s">
        <v>8725</v>
      </c>
      <c r="B1947" s="7" t="s">
        <v>8780</v>
      </c>
      <c r="C1947" s="7" t="s">
        <v>916</v>
      </c>
      <c r="D1947" s="14">
        <v>18</v>
      </c>
      <c r="E1947" s="13">
        <f t="shared" si="354"/>
        <v>1</v>
      </c>
      <c r="F1947" s="14">
        <f t="shared" si="355"/>
        <v>176.14</v>
      </c>
      <c r="G1947" s="11">
        <v>4367.57</v>
      </c>
      <c r="H1947" s="13">
        <v>800000</v>
      </c>
      <c r="I1947" s="11">
        <v>1515.04</v>
      </c>
      <c r="J1947" s="9">
        <v>34.6883965225514</v>
      </c>
      <c r="K1947" s="13">
        <v>0.75692827398509999</v>
      </c>
      <c r="L1947" s="13">
        <f t="shared" si="356"/>
        <v>0.26256628107125579</v>
      </c>
      <c r="M1947" s="11">
        <v>242.64277777777801</v>
      </c>
      <c r="N1947" s="8">
        <v>577012.4</v>
      </c>
      <c r="O1947" s="9">
        <v>5.51827823006386</v>
      </c>
      <c r="P1947" s="13"/>
      <c r="Q1947" s="13"/>
      <c r="R1947" s="13">
        <f t="shared" si="357"/>
        <v>44146.225840510881</v>
      </c>
      <c r="S1947" s="11">
        <f t="shared" si="358"/>
        <v>334.15526528414324</v>
      </c>
      <c r="T1947" s="13">
        <f t="shared" si="359"/>
        <v>1.3771490268306112</v>
      </c>
      <c r="U1947" s="14"/>
      <c r="V1947" s="13">
        <f t="shared" si="360"/>
        <v>1.38</v>
      </c>
      <c r="W1947" s="13">
        <v>176.14</v>
      </c>
    </row>
    <row r="1948" spans="1:23" x14ac:dyDescent="0.25">
      <c r="A1948" s="7" t="s">
        <v>8725</v>
      </c>
      <c r="B1948" s="7" t="s">
        <v>8781</v>
      </c>
      <c r="C1948" s="7" t="s">
        <v>237</v>
      </c>
      <c r="D1948" s="14">
        <v>7</v>
      </c>
      <c r="E1948" s="13">
        <f t="shared" si="354"/>
        <v>1</v>
      </c>
      <c r="F1948" s="14">
        <f t="shared" si="355"/>
        <v>176.14</v>
      </c>
      <c r="G1948" s="11">
        <v>1794.94</v>
      </c>
      <c r="H1948" s="13">
        <v>800000</v>
      </c>
      <c r="I1948" s="11">
        <v>685.16</v>
      </c>
      <c r="J1948" s="9">
        <v>38.171749473520002</v>
      </c>
      <c r="K1948" s="13">
        <v>0.31107477066350703</v>
      </c>
      <c r="L1948" s="13">
        <f t="shared" si="356"/>
        <v>0.11874268213300081</v>
      </c>
      <c r="M1948" s="11">
        <v>256.42</v>
      </c>
      <c r="N1948" s="8">
        <v>577012.4</v>
      </c>
      <c r="O1948" s="9">
        <v>5.51827823006386</v>
      </c>
      <c r="P1948" s="13"/>
      <c r="Q1948" s="13"/>
      <c r="R1948" s="13">
        <f t="shared" si="357"/>
        <v>44146.225840510881</v>
      </c>
      <c r="S1948" s="11">
        <f t="shared" si="358"/>
        <v>137.3277707899631</v>
      </c>
      <c r="T1948" s="13">
        <f t="shared" si="359"/>
        <v>0.53555795487857061</v>
      </c>
      <c r="U1948" s="14"/>
      <c r="V1948" s="13">
        <f t="shared" si="360"/>
        <v>0.54</v>
      </c>
      <c r="W1948" s="13">
        <v>176.14</v>
      </c>
    </row>
    <row r="1949" spans="1:23" ht="24" hidden="1" x14ac:dyDescent="0.25">
      <c r="A1949" s="7" t="s">
        <v>8725</v>
      </c>
      <c r="B1949" s="7" t="s">
        <v>8782</v>
      </c>
      <c r="C1949" s="7" t="s">
        <v>3711</v>
      </c>
      <c r="D1949" s="14">
        <v>1</v>
      </c>
      <c r="E1949" s="13">
        <f t="shared" si="354"/>
        <v>0</v>
      </c>
      <c r="F1949" s="14">
        <f t="shared" si="355"/>
        <v>0</v>
      </c>
      <c r="G1949" s="11">
        <v>337.94</v>
      </c>
      <c r="H1949" s="13">
        <v>800000</v>
      </c>
      <c r="I1949" s="11">
        <v>131.12</v>
      </c>
      <c r="J1949" s="9">
        <v>38.799786944428</v>
      </c>
      <c r="K1949" s="13">
        <v>5.8567198902484602E-2</v>
      </c>
      <c r="L1949" s="13">
        <f t="shared" si="356"/>
        <v>2.2723948393483399E-2</v>
      </c>
      <c r="M1949" s="11">
        <v>337.94</v>
      </c>
      <c r="N1949" s="8">
        <v>577012.4</v>
      </c>
      <c r="O1949" s="9">
        <v>5.51827823006386</v>
      </c>
      <c r="P1949" s="13"/>
      <c r="Q1949" s="13"/>
      <c r="R1949" s="13">
        <f t="shared" si="357"/>
        <v>44146.225840510881</v>
      </c>
      <c r="S1949" s="11">
        <f t="shared" si="358"/>
        <v>25.855207895952063</v>
      </c>
      <c r="T1949" s="13">
        <f t="shared" si="359"/>
        <v>7.6508279268367355E-2</v>
      </c>
      <c r="U1949" s="14"/>
      <c r="V1949" s="13">
        <f t="shared" si="360"/>
        <v>0.08</v>
      </c>
      <c r="W1949" s="13">
        <v>224.42</v>
      </c>
    </row>
    <row r="1950" spans="1:23" hidden="1" x14ac:dyDescent="0.25">
      <c r="A1950" s="7" t="s">
        <v>8725</v>
      </c>
      <c r="B1950" s="7" t="s">
        <v>8783</v>
      </c>
      <c r="C1950" s="7" t="s">
        <v>2716</v>
      </c>
      <c r="D1950" s="14">
        <v>1</v>
      </c>
      <c r="E1950" s="13">
        <f t="shared" si="354"/>
        <v>0</v>
      </c>
      <c r="F1950" s="14">
        <f t="shared" si="355"/>
        <v>0</v>
      </c>
      <c r="G1950" s="11">
        <v>259.05</v>
      </c>
      <c r="H1950" s="13">
        <v>800000</v>
      </c>
      <c r="I1950" s="11">
        <v>100.51</v>
      </c>
      <c r="J1950" s="9">
        <v>38.799459563790798</v>
      </c>
      <c r="K1950" s="13">
        <v>4.4895049049205903E-2</v>
      </c>
      <c r="L1950" s="13">
        <f t="shared" si="356"/>
        <v>1.741903640199069E-2</v>
      </c>
      <c r="M1950" s="11">
        <v>259.05</v>
      </c>
      <c r="N1950" s="8">
        <v>577012.4</v>
      </c>
      <c r="O1950" s="9">
        <v>5.51827823006386</v>
      </c>
      <c r="P1950" s="13"/>
      <c r="Q1950" s="13"/>
      <c r="R1950" s="13">
        <f t="shared" si="357"/>
        <v>44146.225840510881</v>
      </c>
      <c r="S1950" s="11">
        <f t="shared" si="358"/>
        <v>19.81946974447057</v>
      </c>
      <c r="T1950" s="13">
        <f t="shared" si="359"/>
        <v>7.6508279268367382E-2</v>
      </c>
      <c r="U1950" s="14"/>
      <c r="V1950" s="13">
        <f t="shared" si="360"/>
        <v>0.08</v>
      </c>
      <c r="W1950" s="13">
        <v>199.71</v>
      </c>
    </row>
    <row r="1951" spans="1:23" hidden="1" x14ac:dyDescent="0.25">
      <c r="A1951" s="7" t="s">
        <v>8725</v>
      </c>
      <c r="B1951" s="7" t="s">
        <v>8784</v>
      </c>
      <c r="C1951" s="7" t="s">
        <v>1082</v>
      </c>
      <c r="D1951" s="14">
        <v>1</v>
      </c>
      <c r="E1951" s="13">
        <f t="shared" si="354"/>
        <v>0</v>
      </c>
      <c r="F1951" s="14">
        <f t="shared" si="355"/>
        <v>0</v>
      </c>
      <c r="G1951" s="11">
        <v>259.05</v>
      </c>
      <c r="H1951" s="13">
        <v>800000</v>
      </c>
      <c r="I1951" s="11">
        <v>100.51</v>
      </c>
      <c r="J1951" s="9">
        <v>38.799459563790798</v>
      </c>
      <c r="K1951" s="13">
        <v>4.4895049049205903E-2</v>
      </c>
      <c r="L1951" s="13">
        <f t="shared" si="356"/>
        <v>1.741903640199069E-2</v>
      </c>
      <c r="M1951" s="11">
        <v>259.05</v>
      </c>
      <c r="N1951" s="8">
        <v>577012.4</v>
      </c>
      <c r="O1951" s="9">
        <v>5.51827823006386</v>
      </c>
      <c r="P1951" s="13"/>
      <c r="Q1951" s="13"/>
      <c r="R1951" s="13">
        <f t="shared" si="357"/>
        <v>44146.225840510881</v>
      </c>
      <c r="S1951" s="11">
        <f t="shared" si="358"/>
        <v>19.81946974447057</v>
      </c>
      <c r="T1951" s="13">
        <f t="shared" si="359"/>
        <v>7.6508279268367382E-2</v>
      </c>
      <c r="U1951" s="14"/>
      <c r="V1951" s="13">
        <f t="shared" si="360"/>
        <v>0.08</v>
      </c>
      <c r="W1951" s="13">
        <v>199.71</v>
      </c>
    </row>
    <row r="1952" spans="1:23" hidden="1" x14ac:dyDescent="0.25">
      <c r="A1952" s="7" t="s">
        <v>8725</v>
      </c>
      <c r="B1952" s="7" t="s">
        <v>8785</v>
      </c>
      <c r="C1952" s="7" t="s">
        <v>7254</v>
      </c>
      <c r="D1952" s="14">
        <v>1</v>
      </c>
      <c r="E1952" s="13">
        <f t="shared" si="354"/>
        <v>0</v>
      </c>
      <c r="F1952" s="14">
        <f t="shared" si="355"/>
        <v>0</v>
      </c>
      <c r="G1952" s="11">
        <v>273.05</v>
      </c>
      <c r="H1952" s="13">
        <v>800000</v>
      </c>
      <c r="I1952" s="11">
        <v>54.62</v>
      </c>
      <c r="J1952" s="9">
        <v>20.003662332906099</v>
      </c>
      <c r="K1952" s="13">
        <v>4.7321340061322797E-2</v>
      </c>
      <c r="L1952" s="13">
        <f t="shared" si="356"/>
        <v>9.4660010772732329E-3</v>
      </c>
      <c r="M1952" s="11">
        <v>273.05</v>
      </c>
      <c r="N1952" s="8">
        <v>577012.4</v>
      </c>
      <c r="O1952" s="9">
        <v>5.51827823006386</v>
      </c>
      <c r="P1952" s="13"/>
      <c r="Q1952" s="13"/>
      <c r="R1952" s="13">
        <f t="shared" si="357"/>
        <v>44146.225840510881</v>
      </c>
      <c r="S1952" s="11">
        <f t="shared" si="358"/>
        <v>20.890585654227714</v>
      </c>
      <c r="T1952" s="13">
        <f t="shared" si="359"/>
        <v>7.6508279268367382E-2</v>
      </c>
      <c r="U1952" s="14"/>
      <c r="V1952" s="13">
        <f t="shared" si="360"/>
        <v>0.08</v>
      </c>
      <c r="W1952" s="13">
        <v>238.38</v>
      </c>
    </row>
    <row r="1953" spans="1:23" x14ac:dyDescent="0.25">
      <c r="A1953" s="7" t="s">
        <v>8725</v>
      </c>
      <c r="B1953" s="7" t="s">
        <v>8786</v>
      </c>
      <c r="C1953" s="7" t="s">
        <v>3440</v>
      </c>
      <c r="D1953" s="14">
        <v>10</v>
      </c>
      <c r="E1953" s="13">
        <f t="shared" si="354"/>
        <v>1</v>
      </c>
      <c r="F1953" s="14">
        <f t="shared" si="355"/>
        <v>236.04</v>
      </c>
      <c r="G1953" s="11">
        <v>3410.24</v>
      </c>
      <c r="H1953" s="13">
        <v>800000</v>
      </c>
      <c r="I1953" s="11">
        <v>1225.94</v>
      </c>
      <c r="J1953" s="9">
        <v>35.948789528009797</v>
      </c>
      <c r="K1953" s="13">
        <v>0.59101676151153804</v>
      </c>
      <c r="L1953" s="13">
        <f t="shared" si="356"/>
        <v>0.21246337167104243</v>
      </c>
      <c r="M1953" s="11">
        <v>341.024</v>
      </c>
      <c r="N1953" s="8">
        <v>577012.4</v>
      </c>
      <c r="O1953" s="9">
        <v>5.51827823006386</v>
      </c>
      <c r="P1953" s="13"/>
      <c r="Q1953" s="13"/>
      <c r="R1953" s="13">
        <f t="shared" si="357"/>
        <v>44146.225840510881</v>
      </c>
      <c r="S1953" s="11">
        <f t="shared" si="358"/>
        <v>260.91159429215719</v>
      </c>
      <c r="T1953" s="13">
        <f t="shared" si="359"/>
        <v>0.76508279268367385</v>
      </c>
      <c r="U1953" s="14"/>
      <c r="V1953" s="13">
        <f t="shared" si="360"/>
        <v>0.77</v>
      </c>
      <c r="W1953" s="13">
        <v>236.04</v>
      </c>
    </row>
    <row r="1954" spans="1:23" ht="24" hidden="1" x14ac:dyDescent="0.25">
      <c r="A1954" s="7" t="s">
        <v>8725</v>
      </c>
      <c r="B1954" s="7" t="s">
        <v>8787</v>
      </c>
      <c r="C1954" s="7" t="s">
        <v>5845</v>
      </c>
      <c r="D1954" s="14">
        <v>1</v>
      </c>
      <c r="E1954" s="13">
        <f t="shared" si="354"/>
        <v>0</v>
      </c>
      <c r="F1954" s="14">
        <f t="shared" si="355"/>
        <v>0</v>
      </c>
      <c r="G1954" s="11">
        <v>414</v>
      </c>
      <c r="H1954" s="13">
        <v>800000</v>
      </c>
      <c r="I1954" s="11">
        <v>147.29</v>
      </c>
      <c r="J1954" s="9">
        <v>35.577294685990303</v>
      </c>
      <c r="K1954" s="13">
        <v>7.1748891358313999E-2</v>
      </c>
      <c r="L1954" s="13">
        <f t="shared" si="356"/>
        <v>2.5526314512478401E-2</v>
      </c>
      <c r="M1954" s="11">
        <v>414</v>
      </c>
      <c r="N1954" s="8">
        <v>577012.4</v>
      </c>
      <c r="O1954" s="9">
        <v>5.51827823006386</v>
      </c>
      <c r="P1954" s="13"/>
      <c r="Q1954" s="13"/>
      <c r="R1954" s="13">
        <f t="shared" si="357"/>
        <v>44146.225840510881</v>
      </c>
      <c r="S1954" s="11">
        <f t="shared" si="358"/>
        <v>31.674427617104094</v>
      </c>
      <c r="T1954" s="13">
        <f t="shared" si="359"/>
        <v>7.6508279268367382E-2</v>
      </c>
      <c r="U1954" s="14"/>
      <c r="V1954" s="13">
        <f t="shared" si="360"/>
        <v>0.08</v>
      </c>
      <c r="W1954" s="13">
        <v>284.31</v>
      </c>
    </row>
    <row r="1955" spans="1:23" hidden="1" x14ac:dyDescent="0.25">
      <c r="A1955" s="7" t="s">
        <v>8725</v>
      </c>
      <c r="B1955" s="7" t="s">
        <v>8788</v>
      </c>
      <c r="C1955" s="7" t="s">
        <v>1137</v>
      </c>
      <c r="D1955" s="14">
        <v>5</v>
      </c>
      <c r="E1955" s="13">
        <f t="shared" si="354"/>
        <v>0</v>
      </c>
      <c r="F1955" s="14">
        <f t="shared" si="355"/>
        <v>0</v>
      </c>
      <c r="G1955" s="11">
        <v>1791.28</v>
      </c>
      <c r="H1955" s="13">
        <v>800000</v>
      </c>
      <c r="I1955" s="11">
        <v>699.13</v>
      </c>
      <c r="J1955" s="9">
        <v>39.029632441605997</v>
      </c>
      <c r="K1955" s="13">
        <v>0.31044046887033999</v>
      </c>
      <c r="L1955" s="13">
        <f t="shared" si="356"/>
        <v>0.12116377395009198</v>
      </c>
      <c r="M1955" s="11">
        <v>358.25599999999997</v>
      </c>
      <c r="N1955" s="8">
        <v>577012.4</v>
      </c>
      <c r="O1955" s="9">
        <v>5.51827823006386</v>
      </c>
      <c r="P1955" s="13"/>
      <c r="Q1955" s="13"/>
      <c r="R1955" s="13">
        <f t="shared" si="357"/>
        <v>44146.225840510881</v>
      </c>
      <c r="S1955" s="11">
        <f t="shared" si="358"/>
        <v>137.04775048784117</v>
      </c>
      <c r="T1955" s="13">
        <f t="shared" si="359"/>
        <v>0.38254139634183709</v>
      </c>
      <c r="U1955" s="14"/>
      <c r="V1955" s="13">
        <f t="shared" si="360"/>
        <v>0.38</v>
      </c>
      <c r="W1955" s="13">
        <v>236.02</v>
      </c>
    </row>
    <row r="1956" spans="1:23" hidden="1" x14ac:dyDescent="0.25">
      <c r="A1956" s="7" t="s">
        <v>8725</v>
      </c>
      <c r="B1956" s="7" t="s">
        <v>8789</v>
      </c>
      <c r="C1956" s="7" t="s">
        <v>5271</v>
      </c>
      <c r="D1956" s="14">
        <v>1</v>
      </c>
      <c r="E1956" s="13">
        <f t="shared" si="354"/>
        <v>0</v>
      </c>
      <c r="F1956" s="14">
        <f t="shared" si="355"/>
        <v>0</v>
      </c>
      <c r="G1956" s="11">
        <v>356.89</v>
      </c>
      <c r="H1956" s="13">
        <v>800000</v>
      </c>
      <c r="I1956" s="11">
        <v>138.46</v>
      </c>
      <c r="J1956" s="9">
        <v>38.796267757572402</v>
      </c>
      <c r="K1956" s="13">
        <v>6.18513570938857E-2</v>
      </c>
      <c r="L1956" s="13">
        <f t="shared" si="356"/>
        <v>2.3996018109836148E-2</v>
      </c>
      <c r="M1956" s="11">
        <v>356.89</v>
      </c>
      <c r="N1956" s="8">
        <v>577012.4</v>
      </c>
      <c r="O1956" s="9">
        <v>5.51827823006386</v>
      </c>
      <c r="P1956" s="13"/>
      <c r="Q1956" s="13"/>
      <c r="R1956" s="13">
        <f t="shared" si="357"/>
        <v>44146.225840510881</v>
      </c>
      <c r="S1956" s="11">
        <f t="shared" si="358"/>
        <v>27.305039788087626</v>
      </c>
      <c r="T1956" s="13">
        <f t="shared" si="359"/>
        <v>7.6508279268367355E-2</v>
      </c>
      <c r="U1956" s="14"/>
      <c r="V1956" s="13">
        <f t="shared" si="360"/>
        <v>0.08</v>
      </c>
      <c r="W1956" s="13">
        <v>236.02</v>
      </c>
    </row>
    <row r="1957" spans="1:23" hidden="1" x14ac:dyDescent="0.25">
      <c r="A1957" s="7" t="s">
        <v>8725</v>
      </c>
      <c r="B1957" s="7" t="s">
        <v>8790</v>
      </c>
      <c r="C1957" s="7" t="s">
        <v>1447</v>
      </c>
      <c r="D1957" s="14">
        <v>2</v>
      </c>
      <c r="E1957" s="13">
        <f t="shared" si="354"/>
        <v>0</v>
      </c>
      <c r="F1957" s="14">
        <f t="shared" si="355"/>
        <v>0</v>
      </c>
      <c r="G1957" s="11">
        <v>867.6</v>
      </c>
      <c r="H1957" s="13">
        <v>800000</v>
      </c>
      <c r="I1957" s="11">
        <v>153.82</v>
      </c>
      <c r="J1957" s="9">
        <v>17.7293683725219</v>
      </c>
      <c r="K1957" s="13">
        <v>0.15036072015090099</v>
      </c>
      <c r="L1957" s="13">
        <f t="shared" si="356"/>
        <v>2.6658005963130005E-2</v>
      </c>
      <c r="M1957" s="11">
        <v>433.8</v>
      </c>
      <c r="N1957" s="8">
        <v>577012.4</v>
      </c>
      <c r="O1957" s="9">
        <v>5.51827823006386</v>
      </c>
      <c r="P1957" s="13"/>
      <c r="Q1957" s="13"/>
      <c r="R1957" s="13">
        <f t="shared" si="357"/>
        <v>44146.225840510881</v>
      </c>
      <c r="S1957" s="11">
        <f t="shared" si="358"/>
        <v>66.378583093235306</v>
      </c>
      <c r="T1957" s="13">
        <f t="shared" si="359"/>
        <v>0.15301655853673421</v>
      </c>
      <c r="U1957" s="14"/>
      <c r="V1957" s="13">
        <f t="shared" si="360"/>
        <v>0.15</v>
      </c>
      <c r="W1957" s="13">
        <v>236.02</v>
      </c>
    </row>
    <row r="1958" spans="1:23" hidden="1" x14ac:dyDescent="0.25">
      <c r="A1958" s="7" t="s">
        <v>8725</v>
      </c>
      <c r="B1958" s="7" t="s">
        <v>8791</v>
      </c>
      <c r="C1958" s="7" t="s">
        <v>6642</v>
      </c>
      <c r="D1958" s="14">
        <v>5</v>
      </c>
      <c r="E1958" s="13">
        <f t="shared" si="354"/>
        <v>0</v>
      </c>
      <c r="F1958" s="14">
        <f t="shared" si="355"/>
        <v>0</v>
      </c>
      <c r="G1958" s="11">
        <v>1659.92</v>
      </c>
      <c r="H1958" s="13">
        <v>800000</v>
      </c>
      <c r="I1958" s="11">
        <v>567.82000000000005</v>
      </c>
      <c r="J1958" s="9">
        <v>34.2076726589233</v>
      </c>
      <c r="K1958" s="13">
        <v>0.28767492691664898</v>
      </c>
      <c r="L1958" s="13">
        <f t="shared" si="356"/>
        <v>9.8406897321444128E-2</v>
      </c>
      <c r="M1958" s="11">
        <v>331.98399999999998</v>
      </c>
      <c r="N1958" s="8">
        <v>577012.4</v>
      </c>
      <c r="O1958" s="9">
        <v>5.51827823006386</v>
      </c>
      <c r="P1958" s="13"/>
      <c r="Q1958" s="13"/>
      <c r="R1958" s="13">
        <f t="shared" si="357"/>
        <v>44146.225840510881</v>
      </c>
      <c r="S1958" s="11">
        <f t="shared" si="358"/>
        <v>126.99762292314848</v>
      </c>
      <c r="T1958" s="13">
        <f t="shared" si="359"/>
        <v>0.3825413963418372</v>
      </c>
      <c r="U1958" s="14"/>
      <c r="V1958" s="13">
        <f t="shared" si="360"/>
        <v>0.38</v>
      </c>
      <c r="W1958" s="13">
        <v>236.04</v>
      </c>
    </row>
    <row r="1959" spans="1:23" hidden="1" x14ac:dyDescent="0.25">
      <c r="A1959" s="7" t="s">
        <v>8725</v>
      </c>
      <c r="B1959" s="7" t="s">
        <v>8792</v>
      </c>
      <c r="C1959" s="7" t="s">
        <v>7119</v>
      </c>
      <c r="D1959" s="14">
        <v>1</v>
      </c>
      <c r="E1959" s="13">
        <f t="shared" ref="E1959:E1994" si="361">IF((V1959 &lt; 0), 0, ROUND((T1959 - U1959), 0))</f>
        <v>0</v>
      </c>
      <c r="F1959" s="14">
        <f t="shared" ref="F1959:F1990" si="362">W1959 * E1959</f>
        <v>0</v>
      </c>
      <c r="G1959" s="11">
        <v>393.61</v>
      </c>
      <c r="H1959" s="13">
        <v>800000</v>
      </c>
      <c r="I1959" s="11">
        <v>175.18</v>
      </c>
      <c r="J1959" s="9">
        <v>44.505983079698197</v>
      </c>
      <c r="K1959" s="13">
        <v>6.8215171805666594E-2</v>
      </c>
      <c r="L1959" s="13">
        <f t="shared" ref="L1959:L1990" si="363">J1959 * K1959%</f>
        <v>3.0359832821617031E-2</v>
      </c>
      <c r="M1959" s="11">
        <v>393.61</v>
      </c>
      <c r="N1959" s="8">
        <v>577012.4</v>
      </c>
      <c r="O1959" s="9">
        <v>5.51827823006386</v>
      </c>
      <c r="P1959" s="13"/>
      <c r="Q1959" s="13"/>
      <c r="R1959" s="13">
        <f t="shared" ref="R1959:R1994" si="364">H1959 * O1959%</f>
        <v>44146.225840510881</v>
      </c>
      <c r="S1959" s="11">
        <f t="shared" ref="S1959:S1990" si="365">K1959% * R1959</f>
        <v>30.114423802822081</v>
      </c>
      <c r="T1959" s="13">
        <f t="shared" ref="T1959:T1990" si="366">IFERROR((S1959 / M1959), 0)</f>
        <v>7.6508279268367368E-2</v>
      </c>
      <c r="U1959" s="14"/>
      <c r="V1959" s="13">
        <f t="shared" ref="V1959:V1990" si="367">ROUND((T1959 - U1959), 2)</f>
        <v>0.08</v>
      </c>
      <c r="W1959" s="13">
        <v>259.55</v>
      </c>
    </row>
    <row r="1960" spans="1:23" hidden="1" x14ac:dyDescent="0.25">
      <c r="A1960" s="7" t="s">
        <v>8725</v>
      </c>
      <c r="B1960" s="7" t="s">
        <v>8793</v>
      </c>
      <c r="C1960" s="7" t="s">
        <v>7595</v>
      </c>
      <c r="D1960" s="14">
        <v>5</v>
      </c>
      <c r="E1960" s="13">
        <f t="shared" si="361"/>
        <v>0</v>
      </c>
      <c r="F1960" s="14">
        <f t="shared" si="362"/>
        <v>0</v>
      </c>
      <c r="G1960" s="11">
        <v>1729.27</v>
      </c>
      <c r="H1960" s="13">
        <v>800000</v>
      </c>
      <c r="I1960" s="11">
        <v>637.12</v>
      </c>
      <c r="J1960" s="9">
        <v>36.843292256269997</v>
      </c>
      <c r="K1960" s="13">
        <v>0.29969373275166999</v>
      </c>
      <c r="L1960" s="13">
        <f t="shared" si="363"/>
        <v>0.11041703783142252</v>
      </c>
      <c r="M1960" s="11">
        <v>345.85399999999998</v>
      </c>
      <c r="N1960" s="8">
        <v>577012.4</v>
      </c>
      <c r="O1960" s="9">
        <v>5.51827823006386</v>
      </c>
      <c r="P1960" s="13"/>
      <c r="Q1960" s="13"/>
      <c r="R1960" s="13">
        <f t="shared" si="364"/>
        <v>44146.225840510881</v>
      </c>
      <c r="S1960" s="11">
        <f t="shared" si="365"/>
        <v>132.30347209040934</v>
      </c>
      <c r="T1960" s="13">
        <f t="shared" si="366"/>
        <v>0.38254139634183598</v>
      </c>
      <c r="U1960" s="14"/>
      <c r="V1960" s="13">
        <f t="shared" si="367"/>
        <v>0.38</v>
      </c>
      <c r="W1960" s="13">
        <v>236.02</v>
      </c>
    </row>
    <row r="1961" spans="1:23" ht="24" hidden="1" x14ac:dyDescent="0.25">
      <c r="A1961" s="7" t="s">
        <v>8725</v>
      </c>
      <c r="B1961" s="7" t="s">
        <v>8794</v>
      </c>
      <c r="C1961" s="7" t="s">
        <v>1634</v>
      </c>
      <c r="D1961" s="14">
        <v>6</v>
      </c>
      <c r="E1961" s="13">
        <f t="shared" si="361"/>
        <v>0</v>
      </c>
      <c r="F1961" s="14">
        <f t="shared" si="362"/>
        <v>0</v>
      </c>
      <c r="G1961" s="11">
        <v>2112.1799999999998</v>
      </c>
      <c r="H1961" s="13">
        <v>800000</v>
      </c>
      <c r="I1961" s="11">
        <v>511.92</v>
      </c>
      <c r="J1961" s="9">
        <v>24.236570746811399</v>
      </c>
      <c r="K1961" s="13">
        <v>0.366054524998076</v>
      </c>
      <c r="L1961" s="13">
        <f t="shared" si="363"/>
        <v>8.8719063923063099E-2</v>
      </c>
      <c r="M1961" s="11">
        <v>352.03</v>
      </c>
      <c r="N1961" s="8">
        <v>577012.4</v>
      </c>
      <c r="O1961" s="9">
        <v>5.51827823006386</v>
      </c>
      <c r="P1961" s="13"/>
      <c r="Q1961" s="13"/>
      <c r="R1961" s="13">
        <f t="shared" si="364"/>
        <v>44146.225840510881</v>
      </c>
      <c r="S1961" s="11">
        <f t="shared" si="365"/>
        <v>161.59925730505998</v>
      </c>
      <c r="T1961" s="13">
        <f t="shared" si="366"/>
        <v>0.45904967561020366</v>
      </c>
      <c r="U1961" s="14"/>
      <c r="V1961" s="13">
        <f t="shared" si="367"/>
        <v>0.46</v>
      </c>
      <c r="W1961" s="13">
        <v>284.31</v>
      </c>
    </row>
    <row r="1962" spans="1:23" hidden="1" x14ac:dyDescent="0.25">
      <c r="A1962" s="7" t="s">
        <v>8725</v>
      </c>
      <c r="B1962" s="7" t="s">
        <v>8795</v>
      </c>
      <c r="C1962" s="7" t="s">
        <v>4731</v>
      </c>
      <c r="D1962" s="14">
        <v>2</v>
      </c>
      <c r="E1962" s="13">
        <f t="shared" si="361"/>
        <v>0</v>
      </c>
      <c r="F1962" s="14">
        <f t="shared" si="362"/>
        <v>0</v>
      </c>
      <c r="G1962" s="11">
        <v>666.89</v>
      </c>
      <c r="H1962" s="13">
        <v>800000</v>
      </c>
      <c r="I1962" s="11">
        <v>230.03</v>
      </c>
      <c r="J1962" s="9">
        <v>34.492944863470697</v>
      </c>
      <c r="K1962" s="13">
        <v>0.115576372362188</v>
      </c>
      <c r="L1962" s="13">
        <f t="shared" si="363"/>
        <v>3.9865694394089095E-2</v>
      </c>
      <c r="M1962" s="11">
        <v>333.44499999999999</v>
      </c>
      <c r="N1962" s="8">
        <v>577012.4</v>
      </c>
      <c r="O1962" s="9">
        <v>5.51827823006386</v>
      </c>
      <c r="P1962" s="13"/>
      <c r="Q1962" s="13"/>
      <c r="R1962" s="13">
        <f t="shared" si="364"/>
        <v>44146.225840510881</v>
      </c>
      <c r="S1962" s="11">
        <f t="shared" si="365"/>
        <v>51.022606361281319</v>
      </c>
      <c r="T1962" s="13">
        <f t="shared" si="366"/>
        <v>0.15301655853673415</v>
      </c>
      <c r="U1962" s="14"/>
      <c r="V1962" s="13">
        <f t="shared" si="367"/>
        <v>0.15</v>
      </c>
      <c r="W1962" s="13">
        <v>259.58999999999997</v>
      </c>
    </row>
    <row r="1963" spans="1:23" hidden="1" x14ac:dyDescent="0.25">
      <c r="A1963" s="7" t="s">
        <v>8725</v>
      </c>
      <c r="B1963" s="7" t="s">
        <v>8796</v>
      </c>
      <c r="C1963" s="7" t="s">
        <v>1117</v>
      </c>
      <c r="D1963" s="14">
        <v>1</v>
      </c>
      <c r="E1963" s="13">
        <f t="shared" si="361"/>
        <v>0</v>
      </c>
      <c r="F1963" s="14">
        <f t="shared" si="362"/>
        <v>0</v>
      </c>
      <c r="G1963" s="11">
        <v>162</v>
      </c>
      <c r="H1963" s="13">
        <v>800000</v>
      </c>
      <c r="I1963" s="11">
        <v>49</v>
      </c>
      <c r="J1963" s="9">
        <v>30.2469135802469</v>
      </c>
      <c r="K1963" s="13">
        <v>2.8075653140209801E-2</v>
      </c>
      <c r="L1963" s="13">
        <f t="shared" si="363"/>
        <v>8.4920185424091337E-3</v>
      </c>
      <c r="M1963" s="11">
        <v>162</v>
      </c>
      <c r="N1963" s="8">
        <v>577012.4</v>
      </c>
      <c r="O1963" s="9">
        <v>5.51827823006386</v>
      </c>
      <c r="P1963" s="13"/>
      <c r="Q1963" s="13"/>
      <c r="R1963" s="13">
        <f t="shared" si="364"/>
        <v>44146.225840510881</v>
      </c>
      <c r="S1963" s="11">
        <f t="shared" si="365"/>
        <v>12.394341241475503</v>
      </c>
      <c r="T1963" s="13">
        <f t="shared" si="366"/>
        <v>7.6508279268367299E-2</v>
      </c>
      <c r="U1963" s="14"/>
      <c r="V1963" s="13">
        <f t="shared" si="367"/>
        <v>0.08</v>
      </c>
      <c r="W1963" s="13">
        <v>137.75</v>
      </c>
    </row>
    <row r="1964" spans="1:23" hidden="1" x14ac:dyDescent="0.25">
      <c r="A1964" s="7" t="s">
        <v>8725</v>
      </c>
      <c r="B1964" s="7" t="s">
        <v>8797</v>
      </c>
      <c r="C1964" s="7" t="s">
        <v>1266</v>
      </c>
      <c r="D1964" s="14">
        <v>2</v>
      </c>
      <c r="E1964" s="13">
        <f t="shared" si="361"/>
        <v>0</v>
      </c>
      <c r="F1964" s="14">
        <f t="shared" si="362"/>
        <v>0</v>
      </c>
      <c r="G1964" s="11">
        <v>370</v>
      </c>
      <c r="H1964" s="13">
        <v>800000</v>
      </c>
      <c r="I1964" s="11">
        <v>144</v>
      </c>
      <c r="J1964" s="9">
        <v>38.918918918918898</v>
      </c>
      <c r="K1964" s="13">
        <v>6.4123405320232293E-2</v>
      </c>
      <c r="L1964" s="13">
        <f t="shared" si="363"/>
        <v>2.4956136124630934E-2</v>
      </c>
      <c r="M1964" s="11">
        <v>185</v>
      </c>
      <c r="N1964" s="8">
        <v>577012.4</v>
      </c>
      <c r="O1964" s="9">
        <v>5.51827823006386</v>
      </c>
      <c r="P1964" s="13"/>
      <c r="Q1964" s="13"/>
      <c r="R1964" s="13">
        <f t="shared" si="364"/>
        <v>44146.225840510881</v>
      </c>
      <c r="S1964" s="11">
        <f t="shared" si="365"/>
        <v>28.308063329295919</v>
      </c>
      <c r="T1964" s="13">
        <f t="shared" si="366"/>
        <v>0.15301655853673471</v>
      </c>
      <c r="U1964" s="14"/>
      <c r="V1964" s="13">
        <f t="shared" si="367"/>
        <v>0.15</v>
      </c>
      <c r="W1964" s="13">
        <v>137.75</v>
      </c>
    </row>
    <row r="1965" spans="1:23" hidden="1" x14ac:dyDescent="0.25">
      <c r="A1965" s="7" t="s">
        <v>8725</v>
      </c>
      <c r="B1965" s="7" t="s">
        <v>8798</v>
      </c>
      <c r="C1965" s="7" t="s">
        <v>7077</v>
      </c>
      <c r="D1965" s="14">
        <v>1</v>
      </c>
      <c r="E1965" s="13">
        <f t="shared" si="361"/>
        <v>0</v>
      </c>
      <c r="F1965" s="14">
        <f t="shared" si="362"/>
        <v>0</v>
      </c>
      <c r="G1965" s="11">
        <v>184.64</v>
      </c>
      <c r="H1965" s="13">
        <v>800000</v>
      </c>
      <c r="I1965" s="11">
        <v>71.64</v>
      </c>
      <c r="J1965" s="9">
        <v>38.799826689774697</v>
      </c>
      <c r="K1965" s="13">
        <v>3.1999312319804601E-2</v>
      </c>
      <c r="L1965" s="13">
        <f t="shared" si="363"/>
        <v>1.241567772200391E-2</v>
      </c>
      <c r="M1965" s="11">
        <v>184.64</v>
      </c>
      <c r="N1965" s="8">
        <v>577012.4</v>
      </c>
      <c r="O1965" s="9">
        <v>5.51827823006386</v>
      </c>
      <c r="P1965" s="13"/>
      <c r="Q1965" s="13"/>
      <c r="R1965" s="13">
        <f t="shared" si="364"/>
        <v>44146.225840510881</v>
      </c>
      <c r="S1965" s="11">
        <f t="shared" si="365"/>
        <v>14.126488684111361</v>
      </c>
      <c r="T1965" s="13">
        <f t="shared" si="366"/>
        <v>7.6508279268367438E-2</v>
      </c>
      <c r="U1965" s="14"/>
      <c r="V1965" s="13">
        <f t="shared" si="367"/>
        <v>0.08</v>
      </c>
      <c r="W1965" s="13">
        <v>137.75</v>
      </c>
    </row>
    <row r="1966" spans="1:23" hidden="1" x14ac:dyDescent="0.25">
      <c r="A1966" s="7" t="s">
        <v>8725</v>
      </c>
      <c r="B1966" s="7" t="s">
        <v>8799</v>
      </c>
      <c r="C1966" s="7" t="s">
        <v>2251</v>
      </c>
      <c r="D1966" s="14">
        <v>2</v>
      </c>
      <c r="E1966" s="13">
        <f t="shared" si="361"/>
        <v>0</v>
      </c>
      <c r="F1966" s="14">
        <f t="shared" si="362"/>
        <v>0</v>
      </c>
      <c r="G1966" s="11">
        <v>364.64</v>
      </c>
      <c r="H1966" s="13">
        <v>800000</v>
      </c>
      <c r="I1966" s="11">
        <v>138.63999999999999</v>
      </c>
      <c r="J1966" s="9">
        <v>38.021061869240903</v>
      </c>
      <c r="K1966" s="13">
        <v>6.31944824755932E-2</v>
      </c>
      <c r="L1966" s="13">
        <f t="shared" si="363"/>
        <v>2.4027213279991889E-2</v>
      </c>
      <c r="M1966" s="11">
        <v>182.32</v>
      </c>
      <c r="N1966" s="8">
        <v>577012.4</v>
      </c>
      <c r="O1966" s="9">
        <v>5.51827823006386</v>
      </c>
      <c r="P1966" s="13"/>
      <c r="Q1966" s="13"/>
      <c r="R1966" s="13">
        <f t="shared" si="364"/>
        <v>44146.225840510881</v>
      </c>
      <c r="S1966" s="11">
        <f t="shared" si="365"/>
        <v>27.897978952417446</v>
      </c>
      <c r="T1966" s="13">
        <f t="shared" si="366"/>
        <v>0.15301655853673457</v>
      </c>
      <c r="U1966" s="14"/>
      <c r="V1966" s="13">
        <f t="shared" si="367"/>
        <v>0.15</v>
      </c>
      <c r="W1966" s="13">
        <v>137.75</v>
      </c>
    </row>
    <row r="1967" spans="1:23" hidden="1" x14ac:dyDescent="0.25">
      <c r="A1967" s="7" t="s">
        <v>8725</v>
      </c>
      <c r="B1967" s="7" t="s">
        <v>8800</v>
      </c>
      <c r="C1967" s="7" t="s">
        <v>1147</v>
      </c>
      <c r="D1967" s="14">
        <v>1</v>
      </c>
      <c r="E1967" s="13">
        <f t="shared" si="361"/>
        <v>0</v>
      </c>
      <c r="F1967" s="14">
        <f t="shared" si="362"/>
        <v>0</v>
      </c>
      <c r="G1967" s="11">
        <v>203.63</v>
      </c>
      <c r="H1967" s="13">
        <v>800000</v>
      </c>
      <c r="I1967" s="11">
        <v>90.63</v>
      </c>
      <c r="J1967" s="9">
        <v>44.507194421254198</v>
      </c>
      <c r="K1967" s="13">
        <v>3.5290402771240299E-2</v>
      </c>
      <c r="L1967" s="13">
        <f t="shared" si="363"/>
        <v>1.5706768173439599E-2</v>
      </c>
      <c r="M1967" s="11">
        <v>203.63</v>
      </c>
      <c r="N1967" s="8">
        <v>577012.4</v>
      </c>
      <c r="O1967" s="9">
        <v>5.51827823006386</v>
      </c>
      <c r="P1967" s="13"/>
      <c r="Q1967" s="13"/>
      <c r="R1967" s="13">
        <f t="shared" si="364"/>
        <v>44146.225840510881</v>
      </c>
      <c r="S1967" s="11">
        <f t="shared" si="365"/>
        <v>15.579380907417653</v>
      </c>
      <c r="T1967" s="13">
        <f t="shared" si="366"/>
        <v>7.6508279268367396E-2</v>
      </c>
      <c r="U1967" s="14"/>
      <c r="V1967" s="13">
        <f t="shared" si="367"/>
        <v>0.08</v>
      </c>
      <c r="W1967" s="13">
        <v>137.75</v>
      </c>
    </row>
    <row r="1968" spans="1:23" hidden="1" x14ac:dyDescent="0.25">
      <c r="A1968" s="7" t="s">
        <v>8725</v>
      </c>
      <c r="B1968" s="7" t="s">
        <v>8801</v>
      </c>
      <c r="C1968" s="7" t="s">
        <v>5177</v>
      </c>
      <c r="D1968" s="14">
        <v>3</v>
      </c>
      <c r="E1968" s="13">
        <f t="shared" si="361"/>
        <v>0</v>
      </c>
      <c r="F1968" s="14">
        <f t="shared" si="362"/>
        <v>0</v>
      </c>
      <c r="G1968" s="11">
        <v>512.03</v>
      </c>
      <c r="H1968" s="13">
        <v>800000</v>
      </c>
      <c r="I1968" s="11">
        <v>173.03</v>
      </c>
      <c r="J1968" s="9">
        <v>33.792941819815198</v>
      </c>
      <c r="K1968" s="13">
        <v>8.8738127638158207E-2</v>
      </c>
      <c r="L1968" s="13">
        <f t="shared" si="363"/>
        <v>2.9987223844756151E-2</v>
      </c>
      <c r="M1968" s="11">
        <v>170.67666666666699</v>
      </c>
      <c r="N1968" s="8">
        <v>577012.4</v>
      </c>
      <c r="O1968" s="9">
        <v>5.51827823006386</v>
      </c>
      <c r="P1968" s="13"/>
      <c r="Q1968" s="13"/>
      <c r="R1968" s="13">
        <f t="shared" si="364"/>
        <v>44146.225840510881</v>
      </c>
      <c r="S1968" s="11">
        <f t="shared" si="365"/>
        <v>39.174534233782126</v>
      </c>
      <c r="T1968" s="13">
        <f t="shared" si="366"/>
        <v>0.22952483780510158</v>
      </c>
      <c r="U1968" s="14"/>
      <c r="V1968" s="13">
        <f t="shared" si="367"/>
        <v>0.23</v>
      </c>
      <c r="W1968" s="13">
        <v>137.75</v>
      </c>
    </row>
    <row r="1969" spans="1:23" hidden="1" x14ac:dyDescent="0.25">
      <c r="A1969" s="7" t="s">
        <v>8725</v>
      </c>
      <c r="B1969" s="7" t="s">
        <v>8802</v>
      </c>
      <c r="C1969" s="7" t="s">
        <v>930</v>
      </c>
      <c r="D1969" s="14">
        <v>1</v>
      </c>
      <c r="E1969" s="13">
        <f t="shared" si="361"/>
        <v>0</v>
      </c>
      <c r="F1969" s="14">
        <f t="shared" si="362"/>
        <v>0</v>
      </c>
      <c r="G1969" s="11">
        <v>184.64</v>
      </c>
      <c r="H1969" s="13">
        <v>800000</v>
      </c>
      <c r="I1969" s="11">
        <v>71.64</v>
      </c>
      <c r="J1969" s="9">
        <v>38.799826689774697</v>
      </c>
      <c r="K1969" s="13">
        <v>3.1999312319804601E-2</v>
      </c>
      <c r="L1969" s="13">
        <f t="shared" si="363"/>
        <v>1.241567772200391E-2</v>
      </c>
      <c r="M1969" s="11">
        <v>184.64</v>
      </c>
      <c r="N1969" s="8">
        <v>577012.4</v>
      </c>
      <c r="O1969" s="9">
        <v>5.51827823006386</v>
      </c>
      <c r="P1969" s="13"/>
      <c r="Q1969" s="13"/>
      <c r="R1969" s="13">
        <f t="shared" si="364"/>
        <v>44146.225840510881</v>
      </c>
      <c r="S1969" s="11">
        <f t="shared" si="365"/>
        <v>14.126488684111361</v>
      </c>
      <c r="T1969" s="13">
        <f t="shared" si="366"/>
        <v>7.6508279268367438E-2</v>
      </c>
      <c r="U1969" s="14"/>
      <c r="V1969" s="13">
        <f t="shared" si="367"/>
        <v>0.08</v>
      </c>
      <c r="W1969" s="13">
        <v>137.75</v>
      </c>
    </row>
    <row r="1970" spans="1:23" hidden="1" x14ac:dyDescent="0.25">
      <c r="A1970" s="7" t="s">
        <v>8725</v>
      </c>
      <c r="B1970" s="7" t="s">
        <v>8803</v>
      </c>
      <c r="C1970" s="7" t="s">
        <v>1545</v>
      </c>
      <c r="D1970" s="14">
        <v>3</v>
      </c>
      <c r="E1970" s="13">
        <f t="shared" si="361"/>
        <v>0</v>
      </c>
      <c r="F1970" s="14">
        <f t="shared" si="362"/>
        <v>0</v>
      </c>
      <c r="G1970" s="11">
        <v>498.84</v>
      </c>
      <c r="H1970" s="13">
        <v>800000</v>
      </c>
      <c r="I1970" s="11">
        <v>183.45</v>
      </c>
      <c r="J1970" s="9">
        <v>36.775318739475601</v>
      </c>
      <c r="K1970" s="13">
        <v>8.6452214891742402E-2</v>
      </c>
      <c r="L1970" s="13">
        <f t="shared" si="363"/>
        <v>3.1793077583774657E-2</v>
      </c>
      <c r="M1970" s="11">
        <v>166.28</v>
      </c>
      <c r="N1970" s="8">
        <v>577012.4</v>
      </c>
      <c r="O1970" s="9">
        <v>5.51827823006386</v>
      </c>
      <c r="P1970" s="13"/>
      <c r="Q1970" s="13"/>
      <c r="R1970" s="13">
        <f t="shared" si="364"/>
        <v>44146.225840510881</v>
      </c>
      <c r="S1970" s="11">
        <f t="shared" si="365"/>
        <v>38.165390030232381</v>
      </c>
      <c r="T1970" s="13">
        <f t="shared" si="366"/>
        <v>0.22952483780510211</v>
      </c>
      <c r="U1970" s="14"/>
      <c r="V1970" s="13">
        <f t="shared" si="367"/>
        <v>0.23</v>
      </c>
      <c r="W1970" s="13">
        <v>121.13</v>
      </c>
    </row>
    <row r="1971" spans="1:23" hidden="1" x14ac:dyDescent="0.25">
      <c r="A1971" s="7" t="s">
        <v>8725</v>
      </c>
      <c r="B1971" s="7" t="s">
        <v>8804</v>
      </c>
      <c r="C1971" s="7" t="s">
        <v>1266</v>
      </c>
      <c r="D1971" s="14">
        <v>2</v>
      </c>
      <c r="E1971" s="13">
        <f t="shared" si="361"/>
        <v>0</v>
      </c>
      <c r="F1971" s="14">
        <f t="shared" si="362"/>
        <v>0</v>
      </c>
      <c r="G1971" s="11">
        <v>361.16</v>
      </c>
      <c r="H1971" s="13">
        <v>800000</v>
      </c>
      <c r="I1971" s="11">
        <v>86.2</v>
      </c>
      <c r="J1971" s="9">
        <v>23.867537933325899</v>
      </c>
      <c r="K1971" s="13">
        <v>1.0120621408396299E-2</v>
      </c>
      <c r="L1971" s="13">
        <f t="shared" si="363"/>
        <v>2.4155431537372886E-3</v>
      </c>
      <c r="M1971" s="11">
        <v>180.58</v>
      </c>
      <c r="N1971" s="8">
        <v>3568555.58</v>
      </c>
      <c r="O1971" s="9">
        <v>34.128005862416302</v>
      </c>
      <c r="P1971" s="13"/>
      <c r="Q1971" s="13"/>
      <c r="R1971" s="13">
        <f t="shared" si="364"/>
        <v>273024.04689933039</v>
      </c>
      <c r="S1971" s="11">
        <f t="shared" si="365"/>
        <v>27.631730140563583</v>
      </c>
      <c r="T1971" s="13">
        <f t="shared" si="366"/>
        <v>0.15301655853673485</v>
      </c>
      <c r="U1971" s="14"/>
      <c r="V1971" s="13">
        <f t="shared" si="367"/>
        <v>0.15</v>
      </c>
      <c r="W1971" s="13">
        <v>121.13</v>
      </c>
    </row>
    <row r="1972" spans="1:23" hidden="1" x14ac:dyDescent="0.25">
      <c r="A1972" s="7" t="s">
        <v>8725</v>
      </c>
      <c r="B1972" s="7" t="s">
        <v>8805</v>
      </c>
      <c r="C1972" s="7" t="s">
        <v>5072</v>
      </c>
      <c r="D1972" s="14">
        <v>1</v>
      </c>
      <c r="E1972" s="13">
        <f t="shared" si="361"/>
        <v>0</v>
      </c>
      <c r="F1972" s="14">
        <f t="shared" si="362"/>
        <v>0</v>
      </c>
      <c r="G1972" s="11">
        <v>183.37</v>
      </c>
      <c r="H1972" s="13">
        <v>800000</v>
      </c>
      <c r="I1972" s="11">
        <v>78.239999999999995</v>
      </c>
      <c r="J1972" s="9">
        <v>42.667830070349602</v>
      </c>
      <c r="K1972" s="13">
        <v>3.1779213063705403E-2</v>
      </c>
      <c r="L1972" s="13">
        <f t="shared" si="363"/>
        <v>1.3559500627716162E-2</v>
      </c>
      <c r="M1972" s="11">
        <v>183.37</v>
      </c>
      <c r="N1972" s="8">
        <v>577012.4</v>
      </c>
      <c r="O1972" s="9">
        <v>5.51827823006386</v>
      </c>
      <c r="P1972" s="13"/>
      <c r="Q1972" s="13"/>
      <c r="R1972" s="13">
        <f t="shared" si="364"/>
        <v>44146.225840510881</v>
      </c>
      <c r="S1972" s="11">
        <f t="shared" si="365"/>
        <v>14.029323169440524</v>
      </c>
      <c r="T1972" s="13">
        <f t="shared" si="366"/>
        <v>7.6508279268367368E-2</v>
      </c>
      <c r="U1972" s="14"/>
      <c r="V1972" s="13">
        <f t="shared" si="367"/>
        <v>0.08</v>
      </c>
      <c r="W1972" s="13">
        <v>121.13</v>
      </c>
    </row>
    <row r="1973" spans="1:23" hidden="1" x14ac:dyDescent="0.25">
      <c r="A1973" s="7" t="s">
        <v>8725</v>
      </c>
      <c r="B1973" s="7" t="s">
        <v>8806</v>
      </c>
      <c r="C1973" s="7" t="s">
        <v>4592</v>
      </c>
      <c r="D1973" s="14">
        <v>1</v>
      </c>
      <c r="E1973" s="13">
        <f t="shared" si="361"/>
        <v>0</v>
      </c>
      <c r="F1973" s="14">
        <f t="shared" si="362"/>
        <v>0</v>
      </c>
      <c r="G1973" s="11">
        <v>140</v>
      </c>
      <c r="H1973" s="13">
        <v>800000</v>
      </c>
      <c r="I1973" s="11">
        <v>34.869999999999997</v>
      </c>
      <c r="J1973" s="9">
        <v>24.907142857142901</v>
      </c>
      <c r="K1973" s="13">
        <v>2.4262910121169001E-2</v>
      </c>
      <c r="L1973" s="13">
        <f t="shared" si="363"/>
        <v>6.0431976851797464E-3</v>
      </c>
      <c r="M1973" s="11">
        <v>140</v>
      </c>
      <c r="N1973" s="8">
        <v>577012.4</v>
      </c>
      <c r="O1973" s="9">
        <v>5.51827823006386</v>
      </c>
      <c r="P1973" s="13"/>
      <c r="Q1973" s="13"/>
      <c r="R1973" s="13">
        <f t="shared" si="364"/>
        <v>44146.225840510881</v>
      </c>
      <c r="S1973" s="11">
        <f t="shared" si="365"/>
        <v>10.711159097571439</v>
      </c>
      <c r="T1973" s="13">
        <f t="shared" si="366"/>
        <v>7.6508279268367424E-2</v>
      </c>
      <c r="U1973" s="14"/>
      <c r="V1973" s="13">
        <f t="shared" si="367"/>
        <v>0.08</v>
      </c>
      <c r="W1973" s="13">
        <v>121.13</v>
      </c>
    </row>
    <row r="1974" spans="1:23" hidden="1" x14ac:dyDescent="0.25">
      <c r="A1974" s="7" t="s">
        <v>8725</v>
      </c>
      <c r="B1974" s="7" t="s">
        <v>8807</v>
      </c>
      <c r="C1974" s="7" t="s">
        <v>1680</v>
      </c>
      <c r="D1974" s="14">
        <v>3</v>
      </c>
      <c r="E1974" s="13">
        <f t="shared" si="361"/>
        <v>0</v>
      </c>
      <c r="F1974" s="14">
        <f t="shared" si="362"/>
        <v>0</v>
      </c>
      <c r="G1974" s="11">
        <v>85.16</v>
      </c>
      <c r="H1974" s="13">
        <v>800000</v>
      </c>
      <c r="I1974" s="11">
        <v>30.83</v>
      </c>
      <c r="J1974" s="9">
        <v>36.202442461249397</v>
      </c>
      <c r="K1974" s="13">
        <v>1.4758781613705399E-2</v>
      </c>
      <c r="L1974" s="13">
        <f t="shared" si="363"/>
        <v>5.3430394216831519E-3</v>
      </c>
      <c r="M1974" s="11">
        <v>28.386666666666699</v>
      </c>
      <c r="N1974" s="8">
        <v>577012.4</v>
      </c>
      <c r="O1974" s="9">
        <v>5.51827823006386</v>
      </c>
      <c r="P1974" s="13"/>
      <c r="Q1974" s="13"/>
      <c r="R1974" s="13">
        <f t="shared" si="364"/>
        <v>44146.225840510881</v>
      </c>
      <c r="S1974" s="11">
        <f t="shared" si="365"/>
        <v>6.5154450624941811</v>
      </c>
      <c r="T1974" s="13">
        <f t="shared" si="366"/>
        <v>0.22952483780510241</v>
      </c>
      <c r="U1974" s="14"/>
      <c r="V1974" s="13">
        <f t="shared" si="367"/>
        <v>0.23</v>
      </c>
      <c r="W1974" s="13">
        <v>18.11</v>
      </c>
    </row>
    <row r="1975" spans="1:23" hidden="1" x14ac:dyDescent="0.25">
      <c r="A1975" s="7" t="s">
        <v>8725</v>
      </c>
      <c r="B1975" s="7" t="s">
        <v>8808</v>
      </c>
      <c r="C1975" s="7" t="s">
        <v>5483</v>
      </c>
      <c r="D1975" s="14">
        <v>2</v>
      </c>
      <c r="E1975" s="13">
        <f t="shared" si="361"/>
        <v>0</v>
      </c>
      <c r="F1975" s="14">
        <f t="shared" si="362"/>
        <v>0</v>
      </c>
      <c r="G1975" s="11">
        <v>132.06</v>
      </c>
      <c r="H1975" s="13">
        <v>800000</v>
      </c>
      <c r="I1975" s="11">
        <v>42.24</v>
      </c>
      <c r="J1975" s="9">
        <v>31.9854611540209</v>
      </c>
      <c r="K1975" s="13">
        <v>2.2886856504297001E-2</v>
      </c>
      <c r="L1975" s="13">
        <f t="shared" si="363"/>
        <v>7.3204665965584228E-3</v>
      </c>
      <c r="M1975" s="11">
        <v>66.03</v>
      </c>
      <c r="N1975" s="8">
        <v>577012.4</v>
      </c>
      <c r="O1975" s="9">
        <v>5.51827823006386</v>
      </c>
      <c r="P1975" s="13"/>
      <c r="Q1975" s="13"/>
      <c r="R1975" s="13">
        <f t="shared" si="364"/>
        <v>44146.225840510881</v>
      </c>
      <c r="S1975" s="11">
        <f t="shared" si="365"/>
        <v>10.103683360180607</v>
      </c>
      <c r="T1975" s="13">
        <f t="shared" si="366"/>
        <v>0.15301655853673493</v>
      </c>
      <c r="U1975" s="14"/>
      <c r="V1975" s="13">
        <f t="shared" si="367"/>
        <v>0.15</v>
      </c>
      <c r="W1975" s="13">
        <v>44.91</v>
      </c>
    </row>
    <row r="1976" spans="1:23" hidden="1" x14ac:dyDescent="0.25">
      <c r="A1976" s="7" t="s">
        <v>8725</v>
      </c>
      <c r="B1976" s="7" t="s">
        <v>8809</v>
      </c>
      <c r="C1976" s="7" t="s">
        <v>5483</v>
      </c>
      <c r="D1976" s="14">
        <v>1</v>
      </c>
      <c r="E1976" s="13">
        <f t="shared" si="361"/>
        <v>0</v>
      </c>
      <c r="F1976" s="14">
        <f t="shared" si="362"/>
        <v>0</v>
      </c>
      <c r="G1976" s="11">
        <v>81.81</v>
      </c>
      <c r="H1976" s="13">
        <v>800000</v>
      </c>
      <c r="I1976" s="11">
        <v>31.73</v>
      </c>
      <c r="J1976" s="9">
        <v>38.784989610072103</v>
      </c>
      <c r="K1976" s="13">
        <v>1.4178204835806001E-2</v>
      </c>
      <c r="L1976" s="13">
        <f t="shared" si="363"/>
        <v>5.4990152724620975E-3</v>
      </c>
      <c r="M1976" s="11">
        <v>81.81</v>
      </c>
      <c r="N1976" s="8">
        <v>577012.4</v>
      </c>
      <c r="O1976" s="9">
        <v>5.51827823006386</v>
      </c>
      <c r="P1976" s="13"/>
      <c r="Q1976" s="13"/>
      <c r="R1976" s="13">
        <f t="shared" si="364"/>
        <v>44146.225840510881</v>
      </c>
      <c r="S1976" s="11">
        <f t="shared" si="365"/>
        <v>6.2591423269451516</v>
      </c>
      <c r="T1976" s="13">
        <f t="shared" si="366"/>
        <v>7.6508279268367577E-2</v>
      </c>
      <c r="U1976" s="14"/>
      <c r="V1976" s="13">
        <f t="shared" si="367"/>
        <v>0.08</v>
      </c>
      <c r="W1976" s="13">
        <v>50.075000000000003</v>
      </c>
    </row>
    <row r="1977" spans="1:23" hidden="1" x14ac:dyDescent="0.25">
      <c r="A1977" s="7" t="s">
        <v>8725</v>
      </c>
      <c r="B1977" s="7" t="s">
        <v>8810</v>
      </c>
      <c r="C1977" s="7" t="s">
        <v>5483</v>
      </c>
      <c r="D1977" s="14">
        <v>2</v>
      </c>
      <c r="E1977" s="13">
        <f t="shared" si="361"/>
        <v>0</v>
      </c>
      <c r="F1977" s="14">
        <f t="shared" si="362"/>
        <v>0</v>
      </c>
      <c r="G1977" s="11">
        <v>115.5</v>
      </c>
      <c r="H1977" s="13">
        <v>800000</v>
      </c>
      <c r="I1977" s="11">
        <v>23.1</v>
      </c>
      <c r="J1977" s="9">
        <v>20</v>
      </c>
      <c r="K1977" s="13">
        <v>2.0016900849964402E-2</v>
      </c>
      <c r="L1977" s="13">
        <f t="shared" si="363"/>
        <v>4.00338016999288E-3</v>
      </c>
      <c r="M1977" s="11">
        <v>57.75</v>
      </c>
      <c r="N1977" s="8">
        <v>577012.4</v>
      </c>
      <c r="O1977" s="9">
        <v>5.51827823006386</v>
      </c>
      <c r="P1977" s="13"/>
      <c r="Q1977" s="13"/>
      <c r="R1977" s="13">
        <f t="shared" si="364"/>
        <v>44146.225840510881</v>
      </c>
      <c r="S1977" s="11">
        <f t="shared" si="365"/>
        <v>8.8367062554964271</v>
      </c>
      <c r="T1977" s="13">
        <f t="shared" si="366"/>
        <v>0.15301655853673468</v>
      </c>
      <c r="U1977" s="14"/>
      <c r="V1977" s="13">
        <f t="shared" si="367"/>
        <v>0.15</v>
      </c>
      <c r="W1977" s="13">
        <v>46.2</v>
      </c>
    </row>
    <row r="1978" spans="1:23" hidden="1" x14ac:dyDescent="0.25">
      <c r="A1978" s="7" t="s">
        <v>8725</v>
      </c>
      <c r="B1978" s="7" t="s">
        <v>8811</v>
      </c>
      <c r="C1978" s="7" t="s">
        <v>5035</v>
      </c>
      <c r="D1978" s="14">
        <v>6</v>
      </c>
      <c r="E1978" s="13">
        <f t="shared" si="361"/>
        <v>0</v>
      </c>
      <c r="F1978" s="14">
        <f t="shared" si="362"/>
        <v>0</v>
      </c>
      <c r="G1978" s="11">
        <v>441.1</v>
      </c>
      <c r="H1978" s="13">
        <v>800000</v>
      </c>
      <c r="I1978" s="11">
        <v>134.32</v>
      </c>
      <c r="J1978" s="9">
        <v>30.451144865109999</v>
      </c>
      <c r="K1978" s="13">
        <v>7.6445497531768797E-2</v>
      </c>
      <c r="L1978" s="13">
        <f t="shared" si="363"/>
        <v>2.3278529196253006E-2</v>
      </c>
      <c r="M1978" s="11">
        <v>73.516666666666694</v>
      </c>
      <c r="N1978" s="8">
        <v>577012.4</v>
      </c>
      <c r="O1978" s="9">
        <v>5.51827823006386</v>
      </c>
      <c r="P1978" s="13"/>
      <c r="Q1978" s="13"/>
      <c r="R1978" s="13">
        <f t="shared" si="364"/>
        <v>44146.225840510881</v>
      </c>
      <c r="S1978" s="11">
        <f t="shared" si="365"/>
        <v>33.747801985276823</v>
      </c>
      <c r="T1978" s="13">
        <f t="shared" si="366"/>
        <v>0.45904967561020371</v>
      </c>
      <c r="U1978" s="14"/>
      <c r="V1978" s="13">
        <f t="shared" si="367"/>
        <v>0.46</v>
      </c>
      <c r="W1978" s="13">
        <v>51.13</v>
      </c>
    </row>
    <row r="1979" spans="1:23" hidden="1" x14ac:dyDescent="0.25">
      <c r="A1979" s="7" t="s">
        <v>8725</v>
      </c>
      <c r="B1979" s="7" t="s">
        <v>8812</v>
      </c>
      <c r="C1979" s="7" t="s">
        <v>3072</v>
      </c>
      <c r="D1979" s="14">
        <v>3</v>
      </c>
      <c r="E1979" s="13">
        <f t="shared" si="361"/>
        <v>0</v>
      </c>
      <c r="F1979" s="14">
        <f t="shared" si="362"/>
        <v>0</v>
      </c>
      <c r="G1979" s="11">
        <v>162.81</v>
      </c>
      <c r="H1979" s="13">
        <v>800000</v>
      </c>
      <c r="I1979" s="11">
        <v>62.76</v>
      </c>
      <c r="J1979" s="9">
        <v>38.548000737055503</v>
      </c>
      <c r="K1979" s="13">
        <v>2.8216031405910901E-2</v>
      </c>
      <c r="L1979" s="13">
        <f t="shared" si="363"/>
        <v>1.0876715994318347E-2</v>
      </c>
      <c r="M1979" s="11">
        <v>54.27</v>
      </c>
      <c r="N1979" s="8">
        <v>577012.4</v>
      </c>
      <c r="O1979" s="9">
        <v>5.51827823006386</v>
      </c>
      <c r="P1979" s="13"/>
      <c r="Q1979" s="13"/>
      <c r="R1979" s="13">
        <f t="shared" si="364"/>
        <v>44146.225840510881</v>
      </c>
      <c r="S1979" s="11">
        <f t="shared" si="365"/>
        <v>12.456312947682903</v>
      </c>
      <c r="T1979" s="13">
        <f t="shared" si="366"/>
        <v>0.22952483780510233</v>
      </c>
      <c r="U1979" s="14"/>
      <c r="V1979" s="13">
        <f t="shared" si="367"/>
        <v>0.23</v>
      </c>
      <c r="W1979" s="13">
        <v>35.090000000000003</v>
      </c>
    </row>
    <row r="1980" spans="1:23" x14ac:dyDescent="0.25">
      <c r="A1980" s="7" t="s">
        <v>8725</v>
      </c>
      <c r="B1980" s="7" t="s">
        <v>8813</v>
      </c>
      <c r="C1980" s="7" t="s">
        <v>4423</v>
      </c>
      <c r="D1980" s="14">
        <v>7</v>
      </c>
      <c r="E1980" s="13">
        <f t="shared" si="361"/>
        <v>1</v>
      </c>
      <c r="F1980" s="14">
        <f t="shared" si="362"/>
        <v>22.91</v>
      </c>
      <c r="G1980" s="11">
        <v>137.13999999999999</v>
      </c>
      <c r="H1980" s="13">
        <v>800000</v>
      </c>
      <c r="I1980" s="11">
        <v>9.66</v>
      </c>
      <c r="J1980" s="9">
        <v>7.0438967478489101</v>
      </c>
      <c r="K1980" s="13">
        <v>2.3767253528693699E-2</v>
      </c>
      <c r="L1980" s="13">
        <f t="shared" si="363"/>
        <v>1.6741407983606607E-3</v>
      </c>
      <c r="M1980" s="11">
        <v>19.591428571428601</v>
      </c>
      <c r="N1980" s="8">
        <v>577012.4</v>
      </c>
      <c r="O1980" s="9">
        <v>5.51827823006386</v>
      </c>
      <c r="P1980" s="13"/>
      <c r="Q1980" s="13"/>
      <c r="R1980" s="13">
        <f t="shared" si="364"/>
        <v>44146.225840510881</v>
      </c>
      <c r="S1980" s="11">
        <f t="shared" si="365"/>
        <v>10.492345418863911</v>
      </c>
      <c r="T1980" s="13">
        <f t="shared" si="366"/>
        <v>0.53555795487857127</v>
      </c>
      <c r="U1980" s="14"/>
      <c r="V1980" s="13">
        <f t="shared" si="367"/>
        <v>0.54</v>
      </c>
      <c r="W1980" s="13">
        <v>22.91</v>
      </c>
    </row>
    <row r="1981" spans="1:23" hidden="1" x14ac:dyDescent="0.25">
      <c r="A1981" s="7" t="s">
        <v>8725</v>
      </c>
      <c r="B1981" s="7" t="s">
        <v>8814</v>
      </c>
      <c r="C1981" s="7" t="s">
        <v>3682</v>
      </c>
      <c r="D1981" s="14">
        <v>1</v>
      </c>
      <c r="E1981" s="13">
        <f t="shared" si="361"/>
        <v>0</v>
      </c>
      <c r="F1981" s="14">
        <f t="shared" si="362"/>
        <v>0</v>
      </c>
      <c r="G1981" s="11">
        <v>50</v>
      </c>
      <c r="H1981" s="13">
        <v>800000</v>
      </c>
      <c r="I1981" s="11">
        <v>24.86</v>
      </c>
      <c r="J1981" s="9">
        <v>49.72</v>
      </c>
      <c r="K1981" s="13">
        <v>8.6653250432746302E-3</v>
      </c>
      <c r="L1981" s="13">
        <f t="shared" si="363"/>
        <v>4.308399611516146E-3</v>
      </c>
      <c r="M1981" s="11">
        <v>50</v>
      </c>
      <c r="N1981" s="8">
        <v>577012.4</v>
      </c>
      <c r="O1981" s="9">
        <v>5.51827823006386</v>
      </c>
      <c r="P1981" s="13"/>
      <c r="Q1981" s="13"/>
      <c r="R1981" s="13">
        <f t="shared" si="364"/>
        <v>44146.225840510881</v>
      </c>
      <c r="S1981" s="11">
        <f t="shared" si="365"/>
        <v>3.8254139634183653</v>
      </c>
      <c r="T1981" s="13">
        <f t="shared" si="366"/>
        <v>7.6508279268367299E-2</v>
      </c>
      <c r="U1981" s="14"/>
      <c r="V1981" s="13">
        <f t="shared" si="367"/>
        <v>0.08</v>
      </c>
      <c r="W1981" s="13">
        <v>25.14</v>
      </c>
    </row>
    <row r="1982" spans="1:23" hidden="1" x14ac:dyDescent="0.25">
      <c r="A1982" s="7" t="s">
        <v>8725</v>
      </c>
      <c r="B1982" s="7" t="s">
        <v>8815</v>
      </c>
      <c r="C1982" s="7" t="s">
        <v>1014</v>
      </c>
      <c r="D1982" s="14">
        <v>3</v>
      </c>
      <c r="E1982" s="13">
        <f t="shared" si="361"/>
        <v>0</v>
      </c>
      <c r="F1982" s="14">
        <f t="shared" si="362"/>
        <v>0</v>
      </c>
      <c r="G1982" s="11">
        <v>11.2</v>
      </c>
      <c r="H1982" s="13">
        <v>800000</v>
      </c>
      <c r="I1982" s="11">
        <v>3.44</v>
      </c>
      <c r="J1982" s="9">
        <v>30.714285714285701</v>
      </c>
      <c r="K1982" s="13">
        <v>1.94103280969352E-3</v>
      </c>
      <c r="L1982" s="13">
        <f t="shared" si="363"/>
        <v>5.9617436297729513E-4</v>
      </c>
      <c r="M1982" s="11">
        <v>3.7333333333333298</v>
      </c>
      <c r="N1982" s="8">
        <v>577012.4</v>
      </c>
      <c r="O1982" s="9">
        <v>5.51827823006386</v>
      </c>
      <c r="P1982" s="13"/>
      <c r="Q1982" s="13"/>
      <c r="R1982" s="13">
        <f t="shared" si="364"/>
        <v>44146.225840510881</v>
      </c>
      <c r="S1982" s="11">
        <f t="shared" si="365"/>
        <v>0.85689272780571502</v>
      </c>
      <c r="T1982" s="13">
        <f t="shared" si="366"/>
        <v>0.22952483780510244</v>
      </c>
      <c r="U1982" s="14"/>
      <c r="V1982" s="13">
        <f t="shared" si="367"/>
        <v>0.23</v>
      </c>
      <c r="W1982" s="13">
        <v>2</v>
      </c>
    </row>
    <row r="1983" spans="1:23" hidden="1" x14ac:dyDescent="0.25">
      <c r="A1983" s="7" t="s">
        <v>8725</v>
      </c>
      <c r="B1983" s="7" t="s">
        <v>8816</v>
      </c>
      <c r="C1983" s="7" t="s">
        <v>3447</v>
      </c>
      <c r="D1983" s="14">
        <v>1</v>
      </c>
      <c r="E1983" s="13">
        <f t="shared" si="361"/>
        <v>0</v>
      </c>
      <c r="F1983" s="14">
        <f t="shared" si="362"/>
        <v>0</v>
      </c>
      <c r="G1983" s="11">
        <v>186</v>
      </c>
      <c r="H1983" s="13">
        <v>800000</v>
      </c>
      <c r="I1983" s="11">
        <v>72.16</v>
      </c>
      <c r="J1983" s="9">
        <v>38.795698924731198</v>
      </c>
      <c r="K1983" s="13">
        <v>3.2235009160981598E-2</v>
      </c>
      <c r="L1983" s="13">
        <f t="shared" si="363"/>
        <v>1.250579710245394E-2</v>
      </c>
      <c r="M1983" s="11">
        <v>186</v>
      </c>
      <c r="N1983" s="8">
        <v>577012.4</v>
      </c>
      <c r="O1983" s="9">
        <v>5.51827823006386</v>
      </c>
      <c r="P1983" s="13"/>
      <c r="Q1983" s="13"/>
      <c r="R1983" s="13">
        <f t="shared" si="364"/>
        <v>44146.225840510881</v>
      </c>
      <c r="S1983" s="11">
        <f t="shared" si="365"/>
        <v>14.230539943916307</v>
      </c>
      <c r="T1983" s="13">
        <f t="shared" si="366"/>
        <v>7.6508279268367244E-2</v>
      </c>
      <c r="U1983" s="14"/>
      <c r="V1983" s="13">
        <f t="shared" si="367"/>
        <v>0.08</v>
      </c>
      <c r="W1983" s="13">
        <v>113.84</v>
      </c>
    </row>
    <row r="1984" spans="1:23" hidden="1" x14ac:dyDescent="0.25">
      <c r="A1984" s="7" t="s">
        <v>8725</v>
      </c>
      <c r="B1984" s="7" t="s">
        <v>8817</v>
      </c>
      <c r="C1984" s="7" t="s">
        <v>6822</v>
      </c>
      <c r="D1984" s="14">
        <v>1</v>
      </c>
      <c r="E1984" s="13">
        <f t="shared" si="361"/>
        <v>0</v>
      </c>
      <c r="F1984" s="14">
        <f t="shared" si="362"/>
        <v>0</v>
      </c>
      <c r="G1984" s="11">
        <v>182.77</v>
      </c>
      <c r="H1984" s="13">
        <v>800000</v>
      </c>
      <c r="I1984" s="11">
        <v>-20.309999999999999</v>
      </c>
      <c r="J1984" s="9">
        <v>-11.112326968320801</v>
      </c>
      <c r="K1984" s="13">
        <v>3.1675229163186103E-2</v>
      </c>
      <c r="L1984" s="13">
        <f t="shared" si="363"/>
        <v>-3.5198550325781443E-3</v>
      </c>
      <c r="M1984" s="11">
        <v>182.77</v>
      </c>
      <c r="N1984" s="8">
        <v>577012.4</v>
      </c>
      <c r="O1984" s="9">
        <v>5.51827823006386</v>
      </c>
      <c r="P1984" s="13"/>
      <c r="Q1984" s="13"/>
      <c r="R1984" s="13">
        <f t="shared" si="364"/>
        <v>44146.225840510881</v>
      </c>
      <c r="S1984" s="11">
        <f t="shared" si="365"/>
        <v>13.983418201879502</v>
      </c>
      <c r="T1984" s="13">
        <f t="shared" si="366"/>
        <v>7.6508279268367355E-2</v>
      </c>
      <c r="U1984" s="14"/>
      <c r="V1984" s="13">
        <f t="shared" si="367"/>
        <v>0.08</v>
      </c>
      <c r="W1984" s="13">
        <v>203.08</v>
      </c>
    </row>
    <row r="1985" spans="1:23" hidden="1" x14ac:dyDescent="0.25">
      <c r="A1985" s="7" t="s">
        <v>8725</v>
      </c>
      <c r="B1985" s="7" t="s">
        <v>8818</v>
      </c>
      <c r="C1985" s="7" t="s">
        <v>6916</v>
      </c>
      <c r="D1985" s="14">
        <v>1</v>
      </c>
      <c r="E1985" s="13">
        <f t="shared" si="361"/>
        <v>0</v>
      </c>
      <c r="F1985" s="14">
        <f t="shared" si="362"/>
        <v>0</v>
      </c>
      <c r="G1985" s="11">
        <v>205.14</v>
      </c>
      <c r="H1985" s="13">
        <v>800000</v>
      </c>
      <c r="I1985" s="11">
        <v>91.3</v>
      </c>
      <c r="J1985" s="9">
        <v>44.506190894023597</v>
      </c>
      <c r="K1985" s="13">
        <v>3.5552095587547197E-2</v>
      </c>
      <c r="L1985" s="13">
        <f t="shared" si="363"/>
        <v>1.5822883529019498E-2</v>
      </c>
      <c r="M1985" s="11">
        <v>205.14</v>
      </c>
      <c r="N1985" s="8">
        <v>577012.4</v>
      </c>
      <c r="O1985" s="9">
        <v>5.51827823006386</v>
      </c>
      <c r="P1985" s="13"/>
      <c r="Q1985" s="13"/>
      <c r="R1985" s="13">
        <f t="shared" si="364"/>
        <v>44146.225840510881</v>
      </c>
      <c r="S1985" s="11">
        <f t="shared" si="365"/>
        <v>15.694908409112891</v>
      </c>
      <c r="T1985" s="13">
        <f t="shared" si="366"/>
        <v>7.6508279268367424E-2</v>
      </c>
      <c r="U1985" s="14"/>
      <c r="V1985" s="13">
        <f t="shared" si="367"/>
        <v>0.08</v>
      </c>
      <c r="W1985" s="13">
        <v>113.84</v>
      </c>
    </row>
    <row r="1986" spans="1:23" hidden="1" x14ac:dyDescent="0.25">
      <c r="A1986" s="7" t="s">
        <v>8725</v>
      </c>
      <c r="B1986" s="7" t="s">
        <v>8819</v>
      </c>
      <c r="C1986" s="7" t="s">
        <v>2071</v>
      </c>
      <c r="D1986" s="14">
        <v>0</v>
      </c>
      <c r="E1986" s="13">
        <f t="shared" si="361"/>
        <v>0</v>
      </c>
      <c r="F1986" s="14">
        <f t="shared" si="362"/>
        <v>0</v>
      </c>
      <c r="G1986" s="11">
        <v>0</v>
      </c>
      <c r="H1986" s="13">
        <v>800000</v>
      </c>
      <c r="I1986" s="11">
        <v>0</v>
      </c>
      <c r="J1986" s="9"/>
      <c r="K1986" s="13">
        <v>0</v>
      </c>
      <c r="L1986" s="13">
        <f t="shared" si="363"/>
        <v>0</v>
      </c>
      <c r="M1986" s="11">
        <v>0</v>
      </c>
      <c r="N1986" s="8">
        <v>577012.4</v>
      </c>
      <c r="O1986" s="9">
        <v>5.51827823006386</v>
      </c>
      <c r="P1986" s="13"/>
      <c r="Q1986" s="13"/>
      <c r="R1986" s="13">
        <f t="shared" si="364"/>
        <v>44146.225840510881</v>
      </c>
      <c r="S1986" s="11">
        <f t="shared" si="365"/>
        <v>0</v>
      </c>
      <c r="T1986" s="13">
        <f t="shared" si="366"/>
        <v>0</v>
      </c>
      <c r="U1986" s="14"/>
      <c r="V1986" s="13">
        <f t="shared" si="367"/>
        <v>0</v>
      </c>
      <c r="W1986" s="13">
        <v>26.54</v>
      </c>
    </row>
    <row r="1987" spans="1:23" hidden="1" x14ac:dyDescent="0.25">
      <c r="A1987" s="7" t="s">
        <v>8725</v>
      </c>
      <c r="B1987" s="7" t="s">
        <v>8820</v>
      </c>
      <c r="C1987" s="7" t="s">
        <v>3608</v>
      </c>
      <c r="D1987" s="14">
        <v>1</v>
      </c>
      <c r="E1987" s="13">
        <f t="shared" si="361"/>
        <v>0</v>
      </c>
      <c r="F1987" s="14">
        <f t="shared" si="362"/>
        <v>0</v>
      </c>
      <c r="G1987" s="11">
        <v>50</v>
      </c>
      <c r="H1987" s="13">
        <v>800000</v>
      </c>
      <c r="I1987" s="11">
        <v>12.62</v>
      </c>
      <c r="J1987" s="9">
        <v>25.24</v>
      </c>
      <c r="K1987" s="13">
        <v>8.6653250432746302E-3</v>
      </c>
      <c r="L1987" s="13">
        <f t="shared" si="363"/>
        <v>2.1871280409225167E-3</v>
      </c>
      <c r="M1987" s="11">
        <v>50</v>
      </c>
      <c r="N1987" s="8">
        <v>577012.4</v>
      </c>
      <c r="O1987" s="9">
        <v>5.51827823006386</v>
      </c>
      <c r="P1987" s="13"/>
      <c r="Q1987" s="13"/>
      <c r="R1987" s="13">
        <f t="shared" si="364"/>
        <v>44146.225840510881</v>
      </c>
      <c r="S1987" s="11">
        <f t="shared" si="365"/>
        <v>3.8254139634183653</v>
      </c>
      <c r="T1987" s="13">
        <f t="shared" si="366"/>
        <v>7.6508279268367299E-2</v>
      </c>
      <c r="U1987" s="14"/>
      <c r="V1987" s="13">
        <f t="shared" si="367"/>
        <v>0.08</v>
      </c>
      <c r="W1987" s="13">
        <v>30</v>
      </c>
    </row>
    <row r="1988" spans="1:23" hidden="1" x14ac:dyDescent="0.25">
      <c r="A1988" s="7" t="s">
        <v>8725</v>
      </c>
      <c r="B1988" s="7" t="s">
        <v>8821</v>
      </c>
      <c r="C1988" s="7" t="s">
        <v>5175</v>
      </c>
      <c r="D1988" s="14">
        <v>1</v>
      </c>
      <c r="E1988" s="13">
        <f t="shared" si="361"/>
        <v>0</v>
      </c>
      <c r="F1988" s="14">
        <f t="shared" si="362"/>
        <v>0</v>
      </c>
      <c r="G1988" s="11">
        <v>55</v>
      </c>
      <c r="H1988" s="13">
        <v>800000</v>
      </c>
      <c r="I1988" s="11">
        <v>25.5</v>
      </c>
      <c r="J1988" s="9">
        <v>46.363636363636402</v>
      </c>
      <c r="K1988" s="13">
        <v>9.5318575476021003E-3</v>
      </c>
      <c r="L1988" s="13">
        <f t="shared" si="363"/>
        <v>4.4193157720700685E-3</v>
      </c>
      <c r="M1988" s="11">
        <v>55</v>
      </c>
      <c r="N1988" s="8">
        <v>577012.4</v>
      </c>
      <c r="O1988" s="9">
        <v>5.51827823006386</v>
      </c>
      <c r="P1988" s="13"/>
      <c r="Q1988" s="13"/>
      <c r="R1988" s="13">
        <f t="shared" si="364"/>
        <v>44146.225840510881</v>
      </c>
      <c r="S1988" s="11">
        <f t="shared" si="365"/>
        <v>4.2079553597602048</v>
      </c>
      <c r="T1988" s="13">
        <f t="shared" si="366"/>
        <v>7.6508279268367355E-2</v>
      </c>
      <c r="U1988" s="14"/>
      <c r="V1988" s="13">
        <f t="shared" si="367"/>
        <v>0.08</v>
      </c>
      <c r="W1988" s="13">
        <v>27.69</v>
      </c>
    </row>
    <row r="1989" spans="1:23" hidden="1" x14ac:dyDescent="0.25">
      <c r="A1989" s="7" t="s">
        <v>8725</v>
      </c>
      <c r="B1989" s="7" t="s">
        <v>8822</v>
      </c>
      <c r="C1989" s="7" t="s">
        <v>1028</v>
      </c>
      <c r="D1989" s="14">
        <v>1</v>
      </c>
      <c r="E1989" s="13">
        <f t="shared" si="361"/>
        <v>0</v>
      </c>
      <c r="F1989" s="14">
        <f t="shared" si="362"/>
        <v>0</v>
      </c>
      <c r="G1989" s="11">
        <v>60</v>
      </c>
      <c r="H1989" s="13">
        <v>800000</v>
      </c>
      <c r="I1989" s="11">
        <v>16.829999999999998</v>
      </c>
      <c r="J1989" s="9">
        <v>28.05</v>
      </c>
      <c r="K1989" s="13">
        <v>1.03983900519296E-2</v>
      </c>
      <c r="L1989" s="13">
        <f t="shared" si="363"/>
        <v>2.9167484095662527E-3</v>
      </c>
      <c r="M1989" s="11">
        <v>60</v>
      </c>
      <c r="N1989" s="8">
        <v>577012.4</v>
      </c>
      <c r="O1989" s="9">
        <v>5.51827823006386</v>
      </c>
      <c r="P1989" s="13"/>
      <c r="Q1989" s="13"/>
      <c r="R1989" s="13">
        <f t="shared" si="364"/>
        <v>44146.225840510881</v>
      </c>
      <c r="S1989" s="11">
        <f t="shared" si="365"/>
        <v>4.5904967561020573</v>
      </c>
      <c r="T1989" s="13">
        <f t="shared" si="366"/>
        <v>7.6508279268367618E-2</v>
      </c>
      <c r="U1989" s="14"/>
      <c r="V1989" s="13">
        <f t="shared" si="367"/>
        <v>0.08</v>
      </c>
      <c r="W1989" s="13">
        <v>43.17</v>
      </c>
    </row>
    <row r="1990" spans="1:23" hidden="1" x14ac:dyDescent="0.25">
      <c r="A1990" s="7" t="s">
        <v>8725</v>
      </c>
      <c r="B1990" s="7" t="s">
        <v>8823</v>
      </c>
      <c r="C1990" s="7" t="s">
        <v>6192</v>
      </c>
      <c r="D1990" s="14">
        <v>1</v>
      </c>
      <c r="E1990" s="13">
        <f t="shared" si="361"/>
        <v>0</v>
      </c>
      <c r="F1990" s="14">
        <f t="shared" si="362"/>
        <v>0</v>
      </c>
      <c r="G1990" s="11">
        <v>47.83</v>
      </c>
      <c r="H1990" s="13">
        <v>800000</v>
      </c>
      <c r="I1990" s="11">
        <v>21.29</v>
      </c>
      <c r="J1990" s="9">
        <v>44.511812669872498</v>
      </c>
      <c r="K1990" s="13">
        <v>8.2892499363965092E-3</v>
      </c>
      <c r="L1990" s="13">
        <f t="shared" si="363"/>
        <v>3.689695403426339E-3</v>
      </c>
      <c r="M1990" s="11">
        <v>47.83</v>
      </c>
      <c r="N1990" s="8">
        <v>577012.4</v>
      </c>
      <c r="O1990" s="9">
        <v>5.51827823006386</v>
      </c>
      <c r="P1990" s="13"/>
      <c r="Q1990" s="13"/>
      <c r="R1990" s="13">
        <f t="shared" si="364"/>
        <v>44146.225840510881</v>
      </c>
      <c r="S1990" s="11">
        <f t="shared" si="365"/>
        <v>3.6593909974060073</v>
      </c>
      <c r="T1990" s="13">
        <f t="shared" si="366"/>
        <v>7.6508279268367285E-2</v>
      </c>
      <c r="U1990" s="14"/>
      <c r="V1990" s="13">
        <f t="shared" si="367"/>
        <v>0.08</v>
      </c>
      <c r="W1990" s="13">
        <v>26.54</v>
      </c>
    </row>
    <row r="1991" spans="1:23" hidden="1" x14ac:dyDescent="0.25">
      <c r="A1991" s="7" t="s">
        <v>8725</v>
      </c>
      <c r="B1991" s="7" t="s">
        <v>8824</v>
      </c>
      <c r="C1991" s="7" t="s">
        <v>6777</v>
      </c>
      <c r="D1991" s="14">
        <v>1</v>
      </c>
      <c r="E1991" s="13">
        <f t="shared" si="361"/>
        <v>0</v>
      </c>
      <c r="F1991" s="14">
        <f t="shared" ref="F1991:F1994" si="368">W1991 * E1991</f>
        <v>0</v>
      </c>
      <c r="G1991" s="11">
        <v>45</v>
      </c>
      <c r="H1991" s="13">
        <v>800000</v>
      </c>
      <c r="I1991" s="11">
        <v>18.46</v>
      </c>
      <c r="J1991" s="9">
        <v>41.022222222222197</v>
      </c>
      <c r="K1991" s="13">
        <v>7.7987925389471696E-3</v>
      </c>
      <c r="L1991" s="13">
        <f t="shared" ref="L1991:L1994" si="369">J1991 * K1991%</f>
        <v>3.1992380059769929E-3</v>
      </c>
      <c r="M1991" s="11">
        <v>45</v>
      </c>
      <c r="N1991" s="8">
        <v>577012.4</v>
      </c>
      <c r="O1991" s="9">
        <v>5.51827823006386</v>
      </c>
      <c r="P1991" s="13"/>
      <c r="Q1991" s="13"/>
      <c r="R1991" s="13">
        <f t="shared" si="364"/>
        <v>44146.225840510881</v>
      </c>
      <c r="S1991" s="11">
        <f t="shared" ref="S1991:S1994" si="370">K1991% * R1991</f>
        <v>3.4428725670765301</v>
      </c>
      <c r="T1991" s="13">
        <f t="shared" ref="T1991:T1994" si="371">IFERROR((S1991 / M1991), 0)</f>
        <v>7.6508279268367341E-2</v>
      </c>
      <c r="U1991" s="14"/>
      <c r="V1991" s="13">
        <f t="shared" ref="V1991:V1994" si="372">ROUND((T1991 - U1991), 2)</f>
        <v>0.08</v>
      </c>
      <c r="W1991" s="13">
        <v>26.54</v>
      </c>
    </row>
    <row r="1992" spans="1:23" hidden="1" x14ac:dyDescent="0.25">
      <c r="A1992" s="7" t="s">
        <v>8725</v>
      </c>
      <c r="B1992" s="7" t="s">
        <v>8825</v>
      </c>
      <c r="C1992" s="7" t="s">
        <v>2233</v>
      </c>
      <c r="D1992" s="14">
        <v>1</v>
      </c>
      <c r="E1992" s="13">
        <f t="shared" si="361"/>
        <v>0</v>
      </c>
      <c r="F1992" s="14">
        <f t="shared" si="368"/>
        <v>0</v>
      </c>
      <c r="G1992" s="11">
        <v>47.84</v>
      </c>
      <c r="H1992" s="13">
        <v>800000</v>
      </c>
      <c r="I1992" s="11">
        <v>21.29</v>
      </c>
      <c r="J1992" s="9">
        <v>44.502508361204001</v>
      </c>
      <c r="K1992" s="13">
        <v>8.2909830014051694E-3</v>
      </c>
      <c r="L1992" s="13">
        <f t="shared" si="369"/>
        <v>3.6896954034263381E-3</v>
      </c>
      <c r="M1992" s="11">
        <v>47.84</v>
      </c>
      <c r="N1992" s="8">
        <v>577012.4</v>
      </c>
      <c r="O1992" s="9">
        <v>5.51827823006386</v>
      </c>
      <c r="P1992" s="13"/>
      <c r="Q1992" s="13"/>
      <c r="R1992" s="13">
        <f t="shared" si="364"/>
        <v>44146.225840510881</v>
      </c>
      <c r="S1992" s="11">
        <f t="shared" si="370"/>
        <v>3.6601560801986937</v>
      </c>
      <c r="T1992" s="13">
        <f t="shared" si="371"/>
        <v>7.6508279268367341E-2</v>
      </c>
      <c r="U1992" s="14"/>
      <c r="V1992" s="13">
        <f t="shared" si="372"/>
        <v>0.08</v>
      </c>
      <c r="W1992" s="13">
        <v>26.55</v>
      </c>
    </row>
    <row r="1993" spans="1:23" x14ac:dyDescent="0.25">
      <c r="A1993" s="7" t="s">
        <v>8725</v>
      </c>
      <c r="B1993" s="7" t="s">
        <v>8826</v>
      </c>
      <c r="C1993" s="7" t="s">
        <v>3642</v>
      </c>
      <c r="D1993" s="14">
        <v>18</v>
      </c>
      <c r="E1993" s="13">
        <f t="shared" si="361"/>
        <v>1</v>
      </c>
      <c r="F1993" s="14">
        <f t="shared" si="368"/>
        <v>200</v>
      </c>
      <c r="G1993" s="11">
        <v>4244.6899999999996</v>
      </c>
      <c r="H1993" s="13">
        <v>800000</v>
      </c>
      <c r="I1993" s="11">
        <v>751.5</v>
      </c>
      <c r="J1993" s="9">
        <v>17.7044731181782</v>
      </c>
      <c r="K1993" s="13">
        <v>0.118947005443586</v>
      </c>
      <c r="L1993" s="13">
        <f t="shared" si="369"/>
        <v>2.1058940603637642E-2</v>
      </c>
      <c r="M1993" s="11">
        <v>235.81611111111101</v>
      </c>
      <c r="N1993" s="8">
        <v>3568555.58</v>
      </c>
      <c r="O1993" s="9">
        <v>34.128005862416302</v>
      </c>
      <c r="P1993" s="13"/>
      <c r="Q1993" s="13"/>
      <c r="R1993" s="13">
        <f t="shared" si="364"/>
        <v>273024.04689933039</v>
      </c>
      <c r="S1993" s="11">
        <f t="shared" si="370"/>
        <v>324.75392792764529</v>
      </c>
      <c r="T1993" s="13">
        <f t="shared" si="371"/>
        <v>1.377149026830609</v>
      </c>
      <c r="U1993" s="14"/>
      <c r="V1993" s="13">
        <f t="shared" si="372"/>
        <v>1.38</v>
      </c>
      <c r="W1993" s="13">
        <v>200</v>
      </c>
    </row>
    <row r="1994" spans="1:23" x14ac:dyDescent="0.25">
      <c r="A1994" s="7" t="s">
        <v>8725</v>
      </c>
      <c r="B1994" s="7" t="s">
        <v>8827</v>
      </c>
      <c r="C1994" s="7" t="s">
        <v>3385</v>
      </c>
      <c r="D1994" s="14">
        <v>18</v>
      </c>
      <c r="E1994" s="13">
        <f t="shared" si="361"/>
        <v>1</v>
      </c>
      <c r="F1994" s="14">
        <f t="shared" si="368"/>
        <v>62.86</v>
      </c>
      <c r="G1994" s="11">
        <v>1414.94</v>
      </c>
      <c r="H1994" s="13">
        <v>800000</v>
      </c>
      <c r="I1994" s="11">
        <v>383.57</v>
      </c>
      <c r="J1994" s="9">
        <v>27.1085699746986</v>
      </c>
      <c r="K1994" s="13">
        <v>3.9650216124698802E-2</v>
      </c>
      <c r="L1994" s="13">
        <f t="shared" si="369"/>
        <v>1.0748606583283202E-2</v>
      </c>
      <c r="M1994" s="11">
        <v>78.607777777777798</v>
      </c>
      <c r="N1994" s="8">
        <v>3568555.58</v>
      </c>
      <c r="O1994" s="9">
        <v>34.128005862416302</v>
      </c>
      <c r="P1994" s="13"/>
      <c r="Q1994" s="13"/>
      <c r="R1994" s="13">
        <f t="shared" si="364"/>
        <v>273024.04689933039</v>
      </c>
      <c r="S1994" s="11">
        <f t="shared" si="370"/>
        <v>108.25462466798352</v>
      </c>
      <c r="T1994" s="13">
        <f t="shared" si="371"/>
        <v>1.3771490268306097</v>
      </c>
      <c r="U1994" s="14"/>
      <c r="V1994" s="13">
        <f t="shared" si="372"/>
        <v>1.38</v>
      </c>
      <c r="W1994" s="13">
        <v>62.86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8"/>
  <sheetViews>
    <sheetView workbookViewId="0">
      <selection activeCell="C46" sqref="C46"/>
    </sheetView>
  </sheetViews>
  <sheetFormatPr defaultRowHeight="15" x14ac:dyDescent="0.25"/>
  <cols>
    <col min="2" max="2" width="20.140625" bestFit="1" customWidth="1"/>
    <col min="3" max="3" width="32.5703125" bestFit="1" customWidth="1"/>
  </cols>
  <sheetData>
    <row r="1" spans="1:23" x14ac:dyDescent="0.25">
      <c r="A1" s="7" t="s">
        <v>8942</v>
      </c>
      <c r="B1" s="7">
        <v>102627</v>
      </c>
      <c r="C1" s="7" t="s">
        <v>7166</v>
      </c>
      <c r="D1" s="14">
        <v>46</v>
      </c>
      <c r="E1" s="13">
        <f t="shared" ref="E1:E64" si="0">IF((V1 &lt; 0), 0, ROUND((T1 - U1), 0))</f>
        <v>4</v>
      </c>
      <c r="F1" s="14">
        <f t="shared" ref="F1:F64" si="1">W1 * E1</f>
        <v>123.92</v>
      </c>
      <c r="G1" s="11">
        <v>2673.88</v>
      </c>
      <c r="H1" s="13">
        <v>800000</v>
      </c>
      <c r="I1" s="11">
        <v>1513.45</v>
      </c>
      <c r="J1" s="9">
        <v>56.601268568522102</v>
      </c>
      <c r="K1" s="13">
        <v>0.123329714853607</v>
      </c>
      <c r="L1" s="13">
        <f t="shared" ref="L1:L64" si="2">J1 * K1%</f>
        <v>6.9806183129082586E-2</v>
      </c>
      <c r="M1" s="11">
        <v>58.127826086956503</v>
      </c>
      <c r="N1" s="8">
        <v>2168074.42</v>
      </c>
      <c r="O1" s="9">
        <v>20.734455399995401</v>
      </c>
      <c r="P1" s="13"/>
      <c r="Q1" s="13"/>
      <c r="R1" s="13">
        <f t="shared" ref="R1:R64" si="3">H1 * O1%</f>
        <v>165875.6431999632</v>
      </c>
      <c r="S1" s="11">
        <f t="shared" ref="S1:S64" si="4">K1% * R1</f>
        <v>204.57395777010115</v>
      </c>
      <c r="T1" s="13">
        <f t="shared" ref="T1:T64" si="5">IFERROR((S1 / M1), 0)</f>
        <v>3.519380846344883</v>
      </c>
      <c r="U1" s="14"/>
      <c r="V1" s="13">
        <f t="shared" ref="V1:V64" si="6">ROUND((T1 - U1), 2)</f>
        <v>3.52</v>
      </c>
      <c r="W1" s="13">
        <v>30.98</v>
      </c>
    </row>
    <row r="2" spans="1:23" hidden="1" x14ac:dyDescent="0.25">
      <c r="A2" s="7" t="s">
        <v>8942</v>
      </c>
      <c r="B2" s="7">
        <v>102637</v>
      </c>
      <c r="C2" s="7" t="s">
        <v>805</v>
      </c>
      <c r="D2" s="14">
        <v>1</v>
      </c>
      <c r="E2" s="13">
        <f t="shared" si="0"/>
        <v>0</v>
      </c>
      <c r="F2" s="14">
        <f t="shared" si="1"/>
        <v>0</v>
      </c>
      <c r="G2" s="11">
        <v>67.599999999999994</v>
      </c>
      <c r="H2" s="13">
        <v>800000</v>
      </c>
      <c r="I2" s="11">
        <v>32.6</v>
      </c>
      <c r="J2" s="9">
        <v>48.224852071005898</v>
      </c>
      <c r="K2" s="13">
        <v>3.11797415145925E-3</v>
      </c>
      <c r="L2" s="13">
        <f t="shared" si="2"/>
        <v>1.5036384221534247E-3</v>
      </c>
      <c r="M2" s="11">
        <v>67.599999999999994</v>
      </c>
      <c r="N2" s="8">
        <v>2168074.42</v>
      </c>
      <c r="O2" s="9">
        <v>20.734455399995401</v>
      </c>
      <c r="P2" s="13"/>
      <c r="Q2" s="13"/>
      <c r="R2" s="13">
        <f t="shared" si="3"/>
        <v>165875.6431999632</v>
      </c>
      <c r="S2" s="11">
        <f t="shared" si="4"/>
        <v>5.1719596785416257</v>
      </c>
      <c r="T2" s="13">
        <f t="shared" si="5"/>
        <v>7.6508279268367257E-2</v>
      </c>
      <c r="U2" s="14"/>
      <c r="V2" s="13">
        <f t="shared" si="6"/>
        <v>0.08</v>
      </c>
      <c r="W2" s="13">
        <v>33.799999999999997</v>
      </c>
    </row>
    <row r="3" spans="1:23" hidden="1" x14ac:dyDescent="0.25">
      <c r="A3" s="7" t="s">
        <v>8942</v>
      </c>
      <c r="B3" s="7">
        <v>102876</v>
      </c>
      <c r="C3" s="7" t="s">
        <v>1208</v>
      </c>
      <c r="D3" s="14">
        <v>3</v>
      </c>
      <c r="E3" s="13">
        <f t="shared" si="0"/>
        <v>0</v>
      </c>
      <c r="F3" s="14">
        <f t="shared" si="1"/>
        <v>0</v>
      </c>
      <c r="G3" s="11">
        <v>168.6</v>
      </c>
      <c r="H3" s="13">
        <v>800000</v>
      </c>
      <c r="I3" s="11">
        <v>79.55</v>
      </c>
      <c r="J3" s="9">
        <v>47.182680901542099</v>
      </c>
      <c r="K3" s="13">
        <v>7.7764858274560504E-3</v>
      </c>
      <c r="L3" s="13">
        <f t="shared" si="2"/>
        <v>3.6691544933222342E-3</v>
      </c>
      <c r="M3" s="11">
        <v>56.2</v>
      </c>
      <c r="N3" s="8">
        <v>2168074.42</v>
      </c>
      <c r="O3" s="9">
        <v>20.734455399995401</v>
      </c>
      <c r="P3" s="13"/>
      <c r="Q3" s="13"/>
      <c r="R3" s="13">
        <f t="shared" si="3"/>
        <v>165875.6431999632</v>
      </c>
      <c r="S3" s="11">
        <f t="shared" si="4"/>
        <v>12.899295884646705</v>
      </c>
      <c r="T3" s="13">
        <f t="shared" si="5"/>
        <v>0.22952483780510149</v>
      </c>
      <c r="U3" s="14"/>
      <c r="V3" s="13">
        <f t="shared" si="6"/>
        <v>0.23</v>
      </c>
      <c r="W3" s="13">
        <v>33.799999999999997</v>
      </c>
    </row>
    <row r="4" spans="1:23" hidden="1" x14ac:dyDescent="0.25">
      <c r="A4" s="7" t="s">
        <v>8942</v>
      </c>
      <c r="B4" s="7">
        <v>103145</v>
      </c>
      <c r="C4" s="7" t="s">
        <v>5754</v>
      </c>
      <c r="D4" s="14">
        <v>1</v>
      </c>
      <c r="E4" s="13">
        <f t="shared" si="0"/>
        <v>0</v>
      </c>
      <c r="F4" s="14">
        <f t="shared" si="1"/>
        <v>0</v>
      </c>
      <c r="G4" s="11">
        <v>64.38</v>
      </c>
      <c r="H4" s="13">
        <v>800000</v>
      </c>
      <c r="I4" s="11">
        <v>23.74</v>
      </c>
      <c r="J4" s="9">
        <v>36.874805840323098</v>
      </c>
      <c r="K4" s="13">
        <v>2.9694552643631101E-3</v>
      </c>
      <c r="L4" s="13">
        <f t="shared" si="2"/>
        <v>1.0949808632491499E-3</v>
      </c>
      <c r="M4" s="11">
        <v>64.38</v>
      </c>
      <c r="N4" s="8">
        <v>2168074.42</v>
      </c>
      <c r="O4" s="9">
        <v>20.734455399995401</v>
      </c>
      <c r="P4" s="13"/>
      <c r="Q4" s="13"/>
      <c r="R4" s="13">
        <f t="shared" si="3"/>
        <v>165875.6431999632</v>
      </c>
      <c r="S4" s="11">
        <f t="shared" si="4"/>
        <v>4.9256030192974762</v>
      </c>
      <c r="T4" s="13">
        <f t="shared" si="5"/>
        <v>7.6508279268367146E-2</v>
      </c>
      <c r="U4" s="14"/>
      <c r="V4" s="13">
        <f t="shared" si="6"/>
        <v>0.08</v>
      </c>
      <c r="W4" s="13">
        <v>33.799999999999997</v>
      </c>
    </row>
    <row r="5" spans="1:23" hidden="1" x14ac:dyDescent="0.25">
      <c r="A5" s="7" t="s">
        <v>8942</v>
      </c>
      <c r="B5" s="7">
        <v>103269</v>
      </c>
      <c r="C5" s="7" t="s">
        <v>2644</v>
      </c>
      <c r="D5" s="14">
        <v>2</v>
      </c>
      <c r="E5" s="13">
        <f t="shared" si="0"/>
        <v>0</v>
      </c>
      <c r="F5" s="14">
        <f t="shared" si="1"/>
        <v>0</v>
      </c>
      <c r="G5" s="11">
        <v>40.72</v>
      </c>
      <c r="H5" s="13">
        <v>800000</v>
      </c>
      <c r="I5" s="11">
        <v>27.34</v>
      </c>
      <c r="J5" s="9">
        <v>67.141453831041204</v>
      </c>
      <c r="K5" s="13">
        <v>1.1410779259882001E-3</v>
      </c>
      <c r="L5" s="13">
        <f t="shared" si="2"/>
        <v>7.6613630885356983E-4</v>
      </c>
      <c r="M5" s="11">
        <v>20.36</v>
      </c>
      <c r="N5" s="8">
        <v>3568555.58</v>
      </c>
      <c r="O5" s="9">
        <v>34.128005862416302</v>
      </c>
      <c r="P5" s="13"/>
      <c r="Q5" s="13"/>
      <c r="R5" s="13">
        <f t="shared" si="3"/>
        <v>273024.04689933039</v>
      </c>
      <c r="S5" s="11">
        <f t="shared" si="4"/>
        <v>3.1154171318079298</v>
      </c>
      <c r="T5" s="13">
        <f t="shared" si="5"/>
        <v>0.15301655853673526</v>
      </c>
      <c r="U5" s="14"/>
      <c r="V5" s="13">
        <f t="shared" si="6"/>
        <v>0.15</v>
      </c>
      <c r="W5" s="13">
        <v>11</v>
      </c>
    </row>
    <row r="6" spans="1:23" hidden="1" x14ac:dyDescent="0.25">
      <c r="A6" s="7" t="s">
        <v>8942</v>
      </c>
      <c r="B6" s="7">
        <v>103270</v>
      </c>
      <c r="C6" s="7" t="s">
        <v>6567</v>
      </c>
      <c r="D6" s="14">
        <v>2</v>
      </c>
      <c r="E6" s="13">
        <f t="shared" si="0"/>
        <v>0</v>
      </c>
      <c r="F6" s="14">
        <f t="shared" si="1"/>
        <v>0</v>
      </c>
      <c r="G6" s="11">
        <v>40.72</v>
      </c>
      <c r="H6" s="13">
        <v>800000</v>
      </c>
      <c r="I6" s="11">
        <v>26.9</v>
      </c>
      <c r="J6" s="9">
        <v>66.060903732809393</v>
      </c>
      <c r="K6" s="13">
        <v>1.1410779259882001E-3</v>
      </c>
      <c r="L6" s="13">
        <f t="shared" si="2"/>
        <v>7.5380639020340289E-4</v>
      </c>
      <c r="M6" s="11">
        <v>20.36</v>
      </c>
      <c r="N6" s="8">
        <v>3568555.58</v>
      </c>
      <c r="O6" s="9">
        <v>34.128005862416302</v>
      </c>
      <c r="P6" s="13"/>
      <c r="Q6" s="13"/>
      <c r="R6" s="13">
        <f t="shared" si="3"/>
        <v>273024.04689933039</v>
      </c>
      <c r="S6" s="11">
        <f t="shared" si="4"/>
        <v>3.1154171318079298</v>
      </c>
      <c r="T6" s="13">
        <f t="shared" si="5"/>
        <v>0.15301655853673526</v>
      </c>
      <c r="U6" s="14"/>
      <c r="V6" s="13">
        <f t="shared" si="6"/>
        <v>0.15</v>
      </c>
      <c r="W6" s="13">
        <v>6.15</v>
      </c>
    </row>
    <row r="7" spans="1:23" hidden="1" x14ac:dyDescent="0.25">
      <c r="A7" s="7" t="s">
        <v>8942</v>
      </c>
      <c r="B7" s="7">
        <v>103453</v>
      </c>
      <c r="C7" s="7" t="s">
        <v>7082</v>
      </c>
      <c r="D7" s="14">
        <v>1</v>
      </c>
      <c r="E7" s="13">
        <f t="shared" si="0"/>
        <v>0</v>
      </c>
      <c r="F7" s="14">
        <f t="shared" si="1"/>
        <v>0</v>
      </c>
      <c r="G7" s="11">
        <v>572</v>
      </c>
      <c r="H7" s="13">
        <v>800000</v>
      </c>
      <c r="I7" s="11">
        <v>346.38</v>
      </c>
      <c r="J7" s="9">
        <v>60.555944055944103</v>
      </c>
      <c r="K7" s="13">
        <v>2.6382858204655201E-2</v>
      </c>
      <c r="L7" s="13">
        <f t="shared" si="2"/>
        <v>1.5976388854770065E-2</v>
      </c>
      <c r="M7" s="11">
        <v>572</v>
      </c>
      <c r="N7" s="8">
        <v>2168074.42</v>
      </c>
      <c r="O7" s="9">
        <v>20.734455399995401</v>
      </c>
      <c r="P7" s="13"/>
      <c r="Q7" s="13"/>
      <c r="R7" s="13">
        <f t="shared" si="3"/>
        <v>165875.6431999632</v>
      </c>
      <c r="S7" s="11">
        <f t="shared" si="4"/>
        <v>43.762735741506084</v>
      </c>
      <c r="T7" s="13">
        <f t="shared" si="5"/>
        <v>7.6508279268367285E-2</v>
      </c>
      <c r="U7" s="14"/>
      <c r="V7" s="13">
        <f t="shared" si="6"/>
        <v>0.08</v>
      </c>
      <c r="W7" s="13">
        <v>286</v>
      </c>
    </row>
    <row r="8" spans="1:23" x14ac:dyDescent="0.25">
      <c r="A8" s="7" t="s">
        <v>8942</v>
      </c>
      <c r="B8" s="7">
        <v>103870</v>
      </c>
      <c r="C8" s="7" t="s">
        <v>1361</v>
      </c>
      <c r="D8" s="14">
        <v>9</v>
      </c>
      <c r="E8" s="13">
        <f t="shared" si="0"/>
        <v>1</v>
      </c>
      <c r="F8" s="14">
        <f t="shared" si="1"/>
        <v>13</v>
      </c>
      <c r="G8" s="11">
        <v>83.38</v>
      </c>
      <c r="H8" s="13">
        <v>800000</v>
      </c>
      <c r="I8" s="11">
        <v>39.64</v>
      </c>
      <c r="J8" s="9">
        <v>47.5413768289758</v>
      </c>
      <c r="K8" s="13">
        <v>3.8458089459862698E-3</v>
      </c>
      <c r="L8" s="13">
        <f t="shared" si="2"/>
        <v>1.8283505231337948E-3</v>
      </c>
      <c r="M8" s="11">
        <v>9.2644444444444396</v>
      </c>
      <c r="N8" s="8">
        <v>2168074.42</v>
      </c>
      <c r="O8" s="9">
        <v>20.734455399995401</v>
      </c>
      <c r="P8" s="13"/>
      <c r="Q8" s="13"/>
      <c r="R8" s="13">
        <f t="shared" si="3"/>
        <v>165875.6431999632</v>
      </c>
      <c r="S8" s="11">
        <f t="shared" si="4"/>
        <v>6.3792603253964506</v>
      </c>
      <c r="T8" s="13">
        <f t="shared" si="5"/>
        <v>0.6885745134153044</v>
      </c>
      <c r="U8" s="14"/>
      <c r="V8" s="13">
        <f t="shared" si="6"/>
        <v>0.69</v>
      </c>
      <c r="W8" s="13">
        <v>13</v>
      </c>
    </row>
    <row r="9" spans="1:23" hidden="1" x14ac:dyDescent="0.25">
      <c r="A9" s="7" t="s">
        <v>8942</v>
      </c>
      <c r="B9" s="7">
        <v>103879</v>
      </c>
      <c r="C9" s="7" t="s">
        <v>532</v>
      </c>
      <c r="D9" s="14">
        <v>1</v>
      </c>
      <c r="E9" s="13">
        <f t="shared" si="0"/>
        <v>0</v>
      </c>
      <c r="F9" s="14">
        <f t="shared" si="1"/>
        <v>0</v>
      </c>
      <c r="G9" s="11">
        <v>450.49</v>
      </c>
      <c r="H9" s="13">
        <v>800000</v>
      </c>
      <c r="I9" s="11">
        <v>239.35</v>
      </c>
      <c r="J9" s="9">
        <v>53.131035095118598</v>
      </c>
      <c r="K9" s="13">
        <v>2.0778345791285201E-2</v>
      </c>
      <c r="L9" s="13">
        <f t="shared" si="2"/>
        <v>1.1039750194552838E-2</v>
      </c>
      <c r="M9" s="11">
        <v>450.49</v>
      </c>
      <c r="N9" s="8">
        <v>2168074.42</v>
      </c>
      <c r="O9" s="9">
        <v>20.734455399995401</v>
      </c>
      <c r="P9" s="13"/>
      <c r="Q9" s="13"/>
      <c r="R9" s="13">
        <f t="shared" si="3"/>
        <v>165875.6431999632</v>
      </c>
      <c r="S9" s="11">
        <f t="shared" si="4"/>
        <v>34.466214727606811</v>
      </c>
      <c r="T9" s="13">
        <f t="shared" si="5"/>
        <v>7.6508279268367355E-2</v>
      </c>
      <c r="U9" s="14"/>
      <c r="V9" s="13">
        <f t="shared" si="6"/>
        <v>0.08</v>
      </c>
      <c r="W9" s="13">
        <v>234</v>
      </c>
    </row>
    <row r="10" spans="1:23" hidden="1" x14ac:dyDescent="0.25">
      <c r="A10" s="7" t="s">
        <v>8942</v>
      </c>
      <c r="B10" s="7">
        <v>104386</v>
      </c>
      <c r="C10" s="7" t="s">
        <v>769</v>
      </c>
      <c r="D10" s="14">
        <v>3</v>
      </c>
      <c r="E10" s="13">
        <f t="shared" si="0"/>
        <v>0</v>
      </c>
      <c r="F10" s="14">
        <f t="shared" si="1"/>
        <v>0</v>
      </c>
      <c r="G10" s="11">
        <v>1678.04</v>
      </c>
      <c r="H10" s="13">
        <v>800000</v>
      </c>
      <c r="I10" s="11">
        <v>784.41</v>
      </c>
      <c r="J10" s="9">
        <v>46.7456079712045</v>
      </c>
      <c r="K10" s="13">
        <v>7.7397712205838395E-2</v>
      </c>
      <c r="L10" s="13">
        <f t="shared" si="2"/>
        <v>3.6180031126422312E-2</v>
      </c>
      <c r="M10" s="11">
        <v>559.34666666666703</v>
      </c>
      <c r="N10" s="8">
        <v>2168074.42</v>
      </c>
      <c r="O10" s="9">
        <v>20.734455399995401</v>
      </c>
      <c r="P10" s="13"/>
      <c r="Q10" s="13"/>
      <c r="R10" s="13">
        <f t="shared" si="3"/>
        <v>165875.6431999632</v>
      </c>
      <c r="S10" s="11">
        <f t="shared" si="4"/>
        <v>128.38395294349087</v>
      </c>
      <c r="T10" s="13">
        <f t="shared" si="5"/>
        <v>0.22952483780510141</v>
      </c>
      <c r="U10" s="14"/>
      <c r="V10" s="13">
        <f t="shared" si="6"/>
        <v>0.23</v>
      </c>
      <c r="W10" s="13">
        <v>348.4</v>
      </c>
    </row>
    <row r="11" spans="1:23" x14ac:dyDescent="0.25">
      <c r="A11" s="7" t="s">
        <v>8942</v>
      </c>
      <c r="B11" s="7">
        <v>104403</v>
      </c>
      <c r="C11" s="7" t="s">
        <v>3201</v>
      </c>
      <c r="D11" s="14">
        <v>14</v>
      </c>
      <c r="E11" s="13">
        <f t="shared" si="0"/>
        <v>1</v>
      </c>
      <c r="F11" s="14">
        <f t="shared" si="1"/>
        <v>10.59</v>
      </c>
      <c r="G11" s="11">
        <v>384.03</v>
      </c>
      <c r="H11" s="13">
        <v>800000</v>
      </c>
      <c r="I11" s="11">
        <v>241.14</v>
      </c>
      <c r="J11" s="9">
        <v>62.791969377392398</v>
      </c>
      <c r="K11" s="13">
        <v>1.7712952860723299E-2</v>
      </c>
      <c r="L11" s="13">
        <f t="shared" si="2"/>
        <v>1.1122311936137325E-2</v>
      </c>
      <c r="M11" s="11">
        <v>27.430714285714298</v>
      </c>
      <c r="N11" s="8">
        <v>2168074.42</v>
      </c>
      <c r="O11" s="9">
        <v>20.734455399995401</v>
      </c>
      <c r="P11" s="13"/>
      <c r="Q11" s="13"/>
      <c r="R11" s="13">
        <f t="shared" si="3"/>
        <v>165875.6431999632</v>
      </c>
      <c r="S11" s="11">
        <f t="shared" si="4"/>
        <v>29.381474487431053</v>
      </c>
      <c r="T11" s="13">
        <f t="shared" si="5"/>
        <v>1.0711159097571401</v>
      </c>
      <c r="U11" s="14"/>
      <c r="V11" s="13">
        <f t="shared" si="6"/>
        <v>1.07</v>
      </c>
      <c r="W11" s="13">
        <v>10.59</v>
      </c>
    </row>
    <row r="12" spans="1:23" hidden="1" x14ac:dyDescent="0.25">
      <c r="A12" s="7" t="s">
        <v>8942</v>
      </c>
      <c r="B12" s="7">
        <v>106057</v>
      </c>
      <c r="C12" s="7" t="s">
        <v>4550</v>
      </c>
      <c r="D12" s="14">
        <v>1</v>
      </c>
      <c r="E12" s="13">
        <f t="shared" si="0"/>
        <v>0</v>
      </c>
      <c r="F12" s="14">
        <f t="shared" si="1"/>
        <v>0</v>
      </c>
      <c r="G12" s="11">
        <v>54.36</v>
      </c>
      <c r="H12" s="13">
        <v>800000</v>
      </c>
      <c r="I12" s="11">
        <v>20.7</v>
      </c>
      <c r="J12" s="9">
        <v>38.079470198675502</v>
      </c>
      <c r="K12" s="13">
        <v>2.5072940070018398E-3</v>
      </c>
      <c r="L12" s="13">
        <f t="shared" si="2"/>
        <v>9.547642741894424E-4</v>
      </c>
      <c r="M12" s="11">
        <v>54.36</v>
      </c>
      <c r="N12" s="8">
        <v>2168074.42</v>
      </c>
      <c r="O12" s="9">
        <v>20.734455399995401</v>
      </c>
      <c r="P12" s="13"/>
      <c r="Q12" s="13"/>
      <c r="R12" s="13">
        <f t="shared" si="3"/>
        <v>165875.6431999632</v>
      </c>
      <c r="S12" s="11">
        <f t="shared" si="4"/>
        <v>4.1589900610284323</v>
      </c>
      <c r="T12" s="13">
        <f t="shared" si="5"/>
        <v>7.6508279268367035E-2</v>
      </c>
      <c r="U12" s="14"/>
      <c r="V12" s="13">
        <f t="shared" si="6"/>
        <v>0.08</v>
      </c>
      <c r="W12" s="13">
        <v>29.9</v>
      </c>
    </row>
    <row r="13" spans="1:23" hidden="1" x14ac:dyDescent="0.25">
      <c r="A13" s="7" t="s">
        <v>8942</v>
      </c>
      <c r="B13" s="7">
        <v>106097</v>
      </c>
      <c r="C13" s="7" t="s">
        <v>1488</v>
      </c>
      <c r="D13" s="14">
        <v>1</v>
      </c>
      <c r="E13" s="13">
        <f t="shared" si="0"/>
        <v>0</v>
      </c>
      <c r="F13" s="14">
        <f t="shared" si="1"/>
        <v>0</v>
      </c>
      <c r="G13" s="11">
        <v>26.9</v>
      </c>
      <c r="H13" s="13">
        <v>800000</v>
      </c>
      <c r="I13" s="11">
        <v>17.05</v>
      </c>
      <c r="J13" s="9">
        <v>63.382899628252801</v>
      </c>
      <c r="K13" s="13">
        <v>1.24073231766648E-3</v>
      </c>
      <c r="L13" s="13">
        <f t="shared" si="2"/>
        <v>7.8641211956183971E-4</v>
      </c>
      <c r="M13" s="11">
        <v>26.9</v>
      </c>
      <c r="N13" s="8">
        <v>2168074.42</v>
      </c>
      <c r="O13" s="9">
        <v>20.734455399995401</v>
      </c>
      <c r="P13" s="13"/>
      <c r="Q13" s="13"/>
      <c r="R13" s="13">
        <f t="shared" si="3"/>
        <v>165875.6431999632</v>
      </c>
      <c r="S13" s="11">
        <f t="shared" si="4"/>
        <v>2.0580727123190843</v>
      </c>
      <c r="T13" s="13">
        <f t="shared" si="5"/>
        <v>7.6508279268367452E-2</v>
      </c>
      <c r="U13" s="14"/>
      <c r="V13" s="13">
        <f t="shared" si="6"/>
        <v>0.08</v>
      </c>
      <c r="W13" s="13">
        <v>15.76</v>
      </c>
    </row>
    <row r="14" spans="1:23" hidden="1" x14ac:dyDescent="0.25">
      <c r="A14" s="7" t="s">
        <v>8942</v>
      </c>
      <c r="B14" s="7" t="s">
        <v>8943</v>
      </c>
      <c r="C14" s="7" t="s">
        <v>2688</v>
      </c>
      <c r="D14" s="14">
        <v>2</v>
      </c>
      <c r="E14" s="13">
        <f t="shared" si="0"/>
        <v>0</v>
      </c>
      <c r="F14" s="14">
        <f t="shared" si="1"/>
        <v>0</v>
      </c>
      <c r="G14" s="11">
        <v>100</v>
      </c>
      <c r="H14" s="13">
        <v>800000</v>
      </c>
      <c r="I14" s="11">
        <v>50.18</v>
      </c>
      <c r="J14" s="9">
        <v>50.18</v>
      </c>
      <c r="K14" s="13">
        <v>2.8022542386743499E-3</v>
      </c>
      <c r="L14" s="13">
        <f t="shared" si="2"/>
        <v>1.4061711769667888E-3</v>
      </c>
      <c r="M14" s="11">
        <v>50</v>
      </c>
      <c r="N14" s="8">
        <v>3568555.58</v>
      </c>
      <c r="O14" s="9">
        <v>34.128005862416302</v>
      </c>
      <c r="P14" s="13"/>
      <c r="Q14" s="13"/>
      <c r="R14" s="13">
        <f t="shared" si="3"/>
        <v>273024.04689933039</v>
      </c>
      <c r="S14" s="11">
        <f t="shared" si="4"/>
        <v>7.6508279268367314</v>
      </c>
      <c r="T14" s="13">
        <f t="shared" si="5"/>
        <v>0.15301655853673463</v>
      </c>
      <c r="U14" s="14"/>
      <c r="V14" s="13">
        <f t="shared" si="6"/>
        <v>0.15</v>
      </c>
      <c r="W14" s="13">
        <v>25</v>
      </c>
    </row>
    <row r="15" spans="1:23" x14ac:dyDescent="0.25">
      <c r="A15" s="7" t="s">
        <v>8942</v>
      </c>
      <c r="B15" s="7">
        <v>106870</v>
      </c>
      <c r="C15" s="7" t="s">
        <v>4767</v>
      </c>
      <c r="D15" s="14">
        <v>22</v>
      </c>
      <c r="E15" s="13">
        <f t="shared" si="0"/>
        <v>2</v>
      </c>
      <c r="F15" s="14">
        <f t="shared" si="1"/>
        <v>65</v>
      </c>
      <c r="G15" s="11">
        <v>1242.5899999999999</v>
      </c>
      <c r="H15" s="13">
        <v>800000</v>
      </c>
      <c r="I15" s="11">
        <v>512.91</v>
      </c>
      <c r="J15" s="9">
        <v>41.277492978375797</v>
      </c>
      <c r="K15" s="13">
        <v>5.73130695393749E-2</v>
      </c>
      <c r="L15" s="13">
        <f t="shared" si="2"/>
        <v>2.3657398254807113E-2</v>
      </c>
      <c r="M15" s="11">
        <v>56.481363636363596</v>
      </c>
      <c r="N15" s="8">
        <v>2168074.42</v>
      </c>
      <c r="O15" s="9">
        <v>20.734455399995401</v>
      </c>
      <c r="P15" s="13"/>
      <c r="Q15" s="13"/>
      <c r="R15" s="13">
        <f t="shared" si="3"/>
        <v>165875.6431999632</v>
      </c>
      <c r="S15" s="11">
        <f t="shared" si="4"/>
        <v>95.068422736080308</v>
      </c>
      <c r="T15" s="13">
        <f t="shared" si="5"/>
        <v>1.6831821439040779</v>
      </c>
      <c r="U15" s="14"/>
      <c r="V15" s="13">
        <f t="shared" si="6"/>
        <v>1.68</v>
      </c>
      <c r="W15" s="13">
        <v>32.5</v>
      </c>
    </row>
    <row r="16" spans="1:23" hidden="1" x14ac:dyDescent="0.25">
      <c r="A16" s="7" t="s">
        <v>8942</v>
      </c>
      <c r="B16" s="7">
        <v>108507</v>
      </c>
      <c r="C16" s="7" t="s">
        <v>3964</v>
      </c>
      <c r="D16" s="14">
        <v>1</v>
      </c>
      <c r="E16" s="13">
        <f t="shared" si="0"/>
        <v>0</v>
      </c>
      <c r="F16" s="14">
        <f t="shared" si="1"/>
        <v>0</v>
      </c>
      <c r="G16" s="11">
        <v>280</v>
      </c>
      <c r="H16" s="13">
        <v>800000</v>
      </c>
      <c r="I16" s="11">
        <v>77.53</v>
      </c>
      <c r="J16" s="9">
        <v>27.689285714285699</v>
      </c>
      <c r="K16" s="13">
        <v>1.2914685834446601E-2</v>
      </c>
      <c r="L16" s="13">
        <f t="shared" si="2"/>
        <v>3.5759842598023016E-3</v>
      </c>
      <c r="M16" s="11">
        <v>280</v>
      </c>
      <c r="N16" s="8">
        <v>2168074.42</v>
      </c>
      <c r="O16" s="9">
        <v>20.734455399995401</v>
      </c>
      <c r="P16" s="13"/>
      <c r="Q16" s="13"/>
      <c r="R16" s="13">
        <f t="shared" si="3"/>
        <v>165875.6431999632</v>
      </c>
      <c r="S16" s="11">
        <f t="shared" si="4"/>
        <v>21.422318195142836</v>
      </c>
      <c r="T16" s="13">
        <f t="shared" si="5"/>
        <v>7.6508279268367271E-2</v>
      </c>
      <c r="U16" s="14"/>
      <c r="V16" s="13">
        <f t="shared" si="6"/>
        <v>0.08</v>
      </c>
      <c r="W16" s="13">
        <v>286</v>
      </c>
    </row>
    <row r="17" spans="1:23" hidden="1" x14ac:dyDescent="0.25">
      <c r="A17" s="7" t="s">
        <v>8942</v>
      </c>
      <c r="B17" s="7">
        <v>108508</v>
      </c>
      <c r="C17" s="7" t="s">
        <v>1785</v>
      </c>
      <c r="D17" s="14">
        <v>6</v>
      </c>
      <c r="E17" s="13">
        <f t="shared" si="0"/>
        <v>0</v>
      </c>
      <c r="F17" s="14">
        <f t="shared" si="1"/>
        <v>0</v>
      </c>
      <c r="G17" s="11">
        <v>412.49</v>
      </c>
      <c r="H17" s="13">
        <v>800000</v>
      </c>
      <c r="I17" s="11">
        <v>217</v>
      </c>
      <c r="J17" s="9">
        <v>52.6073359354166</v>
      </c>
      <c r="K17" s="13">
        <v>1.90256384280388E-2</v>
      </c>
      <c r="L17" s="13">
        <f t="shared" si="2"/>
        <v>1.0008881521696086E-2</v>
      </c>
      <c r="M17" s="11">
        <v>68.748333333333306</v>
      </c>
      <c r="N17" s="8">
        <v>2168074.42</v>
      </c>
      <c r="O17" s="9">
        <v>20.734455399995401</v>
      </c>
      <c r="P17" s="13"/>
      <c r="Q17" s="13"/>
      <c r="R17" s="13">
        <f t="shared" si="3"/>
        <v>165875.6431999632</v>
      </c>
      <c r="S17" s="11">
        <f t="shared" si="4"/>
        <v>31.558900115408729</v>
      </c>
      <c r="T17" s="13">
        <f t="shared" si="5"/>
        <v>0.45904967561020255</v>
      </c>
      <c r="U17" s="14"/>
      <c r="V17" s="13">
        <f t="shared" si="6"/>
        <v>0.46</v>
      </c>
      <c r="W17" s="13">
        <v>26</v>
      </c>
    </row>
    <row r="18" spans="1:23" hidden="1" x14ac:dyDescent="0.25">
      <c r="A18" s="7" t="s">
        <v>8942</v>
      </c>
      <c r="B18" s="7">
        <v>108817</v>
      </c>
      <c r="C18" s="7" t="s">
        <v>3277</v>
      </c>
      <c r="D18" s="14">
        <v>5</v>
      </c>
      <c r="E18" s="13">
        <f t="shared" si="0"/>
        <v>0</v>
      </c>
      <c r="F18" s="14">
        <f t="shared" si="1"/>
        <v>0</v>
      </c>
      <c r="G18" s="11">
        <v>112.75</v>
      </c>
      <c r="H18" s="13">
        <v>800000</v>
      </c>
      <c r="I18" s="11">
        <v>54.25</v>
      </c>
      <c r="J18" s="9">
        <v>48.115299334811503</v>
      </c>
      <c r="K18" s="13">
        <v>3.1595416541053299E-3</v>
      </c>
      <c r="L18" s="13">
        <f t="shared" si="2"/>
        <v>1.520222924480834E-3</v>
      </c>
      <c r="M18" s="11">
        <v>22.55</v>
      </c>
      <c r="N18" s="8">
        <v>3568555.58</v>
      </c>
      <c r="O18" s="9">
        <v>34.128005862416302</v>
      </c>
      <c r="P18" s="13"/>
      <c r="Q18" s="13"/>
      <c r="R18" s="13">
        <f t="shared" si="3"/>
        <v>273024.04689933039</v>
      </c>
      <c r="S18" s="11">
        <f t="shared" si="4"/>
        <v>8.6263084875084139</v>
      </c>
      <c r="T18" s="13">
        <f t="shared" si="5"/>
        <v>0.38254139634183654</v>
      </c>
      <c r="U18" s="14"/>
      <c r="V18" s="13">
        <f t="shared" si="6"/>
        <v>0.38</v>
      </c>
      <c r="W18" s="13">
        <v>11.7</v>
      </c>
    </row>
    <row r="19" spans="1:23" hidden="1" x14ac:dyDescent="0.25">
      <c r="A19" s="7" t="s">
        <v>8942</v>
      </c>
      <c r="B19" s="7">
        <v>108818</v>
      </c>
      <c r="C19" s="7" t="s">
        <v>2397</v>
      </c>
      <c r="D19" s="14">
        <v>5</v>
      </c>
      <c r="E19" s="13">
        <f t="shared" si="0"/>
        <v>0</v>
      </c>
      <c r="F19" s="14">
        <f t="shared" si="1"/>
        <v>0</v>
      </c>
      <c r="G19" s="11">
        <v>65.849999999999994</v>
      </c>
      <c r="H19" s="13">
        <v>800000</v>
      </c>
      <c r="I19" s="11">
        <v>9.4499999999999993</v>
      </c>
      <c r="J19" s="9">
        <v>14.3507972665148</v>
      </c>
      <c r="K19" s="13">
        <v>3.0372573649939602E-3</v>
      </c>
      <c r="L19" s="13">
        <f t="shared" si="2"/>
        <v>4.358706469125727E-4</v>
      </c>
      <c r="M19" s="11">
        <v>13.17</v>
      </c>
      <c r="N19" s="8">
        <v>2168074.42</v>
      </c>
      <c r="O19" s="9">
        <v>20.734455399995401</v>
      </c>
      <c r="P19" s="13"/>
      <c r="Q19" s="13"/>
      <c r="R19" s="13">
        <f t="shared" si="3"/>
        <v>165875.6431999632</v>
      </c>
      <c r="S19" s="11">
        <f t="shared" si="4"/>
        <v>5.038070189821986</v>
      </c>
      <c r="T19" s="13">
        <f t="shared" si="5"/>
        <v>0.38254139634183643</v>
      </c>
      <c r="U19" s="14"/>
      <c r="V19" s="13">
        <f t="shared" si="6"/>
        <v>0.38</v>
      </c>
      <c r="W19" s="13">
        <v>11.11</v>
      </c>
    </row>
    <row r="20" spans="1:23" hidden="1" x14ac:dyDescent="0.25">
      <c r="A20" s="7" t="s">
        <v>8942</v>
      </c>
      <c r="B20" s="7">
        <v>108818</v>
      </c>
      <c r="C20" s="7" t="s">
        <v>2397</v>
      </c>
      <c r="D20" s="14">
        <v>1</v>
      </c>
      <c r="E20" s="13">
        <f t="shared" si="0"/>
        <v>0</v>
      </c>
      <c r="F20" s="14">
        <f t="shared" si="1"/>
        <v>0</v>
      </c>
      <c r="G20" s="11">
        <v>17.989999999999998</v>
      </c>
      <c r="H20" s="13">
        <v>800000</v>
      </c>
      <c r="I20" s="11">
        <v>6.76</v>
      </c>
      <c r="J20" s="9">
        <v>37.576431350750397</v>
      </c>
      <c r="K20" s="13">
        <v>8.2976856486319305E-4</v>
      </c>
      <c r="L20" s="13">
        <f t="shared" si="2"/>
        <v>3.1179741514592452E-4</v>
      </c>
      <c r="M20" s="11">
        <v>17.989999999999998</v>
      </c>
      <c r="N20" s="8">
        <v>2168074.42</v>
      </c>
      <c r="O20" s="9">
        <v>20.734455399995401</v>
      </c>
      <c r="P20" s="13"/>
      <c r="Q20" s="13"/>
      <c r="R20" s="13">
        <f t="shared" si="3"/>
        <v>165875.6431999632</v>
      </c>
      <c r="S20" s="11">
        <f t="shared" si="4"/>
        <v>1.3763839440379255</v>
      </c>
      <c r="T20" s="13">
        <f t="shared" si="5"/>
        <v>7.6508279268367188E-2</v>
      </c>
      <c r="U20" s="14"/>
      <c r="V20" s="13">
        <f t="shared" si="6"/>
        <v>0.08</v>
      </c>
      <c r="W20" s="13">
        <v>11.11</v>
      </c>
    </row>
    <row r="21" spans="1:23" hidden="1" x14ac:dyDescent="0.25">
      <c r="A21" s="7" t="s">
        <v>8942</v>
      </c>
      <c r="B21" s="7">
        <v>109464</v>
      </c>
      <c r="C21" s="7" t="s">
        <v>3851</v>
      </c>
      <c r="D21" s="14">
        <v>0</v>
      </c>
      <c r="E21" s="13">
        <f t="shared" si="0"/>
        <v>0</v>
      </c>
      <c r="F21" s="14">
        <f t="shared" si="1"/>
        <v>0</v>
      </c>
      <c r="G21" s="11">
        <v>0</v>
      </c>
      <c r="H21" s="13">
        <v>800000</v>
      </c>
      <c r="I21" s="11">
        <v>0.28999999999999998</v>
      </c>
      <c r="J21" s="9"/>
      <c r="K21" s="13">
        <v>0</v>
      </c>
      <c r="L21" s="13">
        <f t="shared" si="2"/>
        <v>0</v>
      </c>
      <c r="M21" s="11">
        <v>0</v>
      </c>
      <c r="N21" s="8">
        <v>2168074.42</v>
      </c>
      <c r="O21" s="9">
        <v>20.734455399995401</v>
      </c>
      <c r="P21" s="13"/>
      <c r="Q21" s="13"/>
      <c r="R21" s="13">
        <f t="shared" si="3"/>
        <v>165875.6431999632</v>
      </c>
      <c r="S21" s="11">
        <f t="shared" si="4"/>
        <v>0</v>
      </c>
      <c r="T21" s="13">
        <f t="shared" si="5"/>
        <v>0</v>
      </c>
      <c r="U21" s="14"/>
      <c r="V21" s="13">
        <f t="shared" si="6"/>
        <v>0</v>
      </c>
      <c r="W21" s="13">
        <v>33.799999999999997</v>
      </c>
    </row>
    <row r="22" spans="1:23" hidden="1" x14ac:dyDescent="0.25">
      <c r="A22" s="7" t="s">
        <v>8942</v>
      </c>
      <c r="B22" s="7">
        <v>109609</v>
      </c>
      <c r="C22" s="7" t="s">
        <v>1356</v>
      </c>
      <c r="D22" s="14">
        <v>4</v>
      </c>
      <c r="E22" s="13">
        <f t="shared" si="0"/>
        <v>0</v>
      </c>
      <c r="F22" s="14">
        <f t="shared" si="1"/>
        <v>0</v>
      </c>
      <c r="G22" s="11">
        <v>1738.95</v>
      </c>
      <c r="H22" s="13">
        <v>800000</v>
      </c>
      <c r="I22" s="11">
        <v>655.36</v>
      </c>
      <c r="J22" s="9">
        <v>37.6871100376664</v>
      </c>
      <c r="K22" s="13">
        <v>8.0207117613610296E-2</v>
      </c>
      <c r="L22" s="13">
        <f t="shared" si="2"/>
        <v>3.0227744673081824E-2</v>
      </c>
      <c r="M22" s="11">
        <v>434.73750000000001</v>
      </c>
      <c r="N22" s="8">
        <v>2168074.42</v>
      </c>
      <c r="O22" s="9">
        <v>20.734455399995401</v>
      </c>
      <c r="P22" s="13"/>
      <c r="Q22" s="13"/>
      <c r="R22" s="13">
        <f t="shared" si="3"/>
        <v>165875.6431999632</v>
      </c>
      <c r="S22" s="11">
        <f t="shared" si="4"/>
        <v>133.04407223372706</v>
      </c>
      <c r="T22" s="13">
        <f t="shared" si="5"/>
        <v>0.30603311707346859</v>
      </c>
      <c r="U22" s="14"/>
      <c r="V22" s="13">
        <f t="shared" si="6"/>
        <v>0.31</v>
      </c>
      <c r="W22" s="13">
        <v>288.60000000000002</v>
      </c>
    </row>
    <row r="23" spans="1:23" hidden="1" x14ac:dyDescent="0.25">
      <c r="A23" s="7" t="s">
        <v>8942</v>
      </c>
      <c r="B23" s="7">
        <v>109647</v>
      </c>
      <c r="C23" s="7" t="s">
        <v>1583</v>
      </c>
      <c r="D23" s="14">
        <v>2</v>
      </c>
      <c r="E23" s="13">
        <f t="shared" si="0"/>
        <v>0</v>
      </c>
      <c r="F23" s="14">
        <f t="shared" si="1"/>
        <v>0</v>
      </c>
      <c r="G23" s="11">
        <v>861</v>
      </c>
      <c r="H23" s="13">
        <v>800000</v>
      </c>
      <c r="I23" s="11">
        <v>398.11</v>
      </c>
      <c r="J23" s="9">
        <v>46.238095238095198</v>
      </c>
      <c r="K23" s="13">
        <v>3.9712658940923302E-2</v>
      </c>
      <c r="L23" s="13">
        <f t="shared" si="2"/>
        <v>1.8362377062684045E-2</v>
      </c>
      <c r="M23" s="11">
        <v>430.5</v>
      </c>
      <c r="N23" s="8">
        <v>2168074.42</v>
      </c>
      <c r="O23" s="9">
        <v>20.734455399995401</v>
      </c>
      <c r="P23" s="13"/>
      <c r="Q23" s="13"/>
      <c r="R23" s="13">
        <f t="shared" si="3"/>
        <v>165875.6431999632</v>
      </c>
      <c r="S23" s="11">
        <f t="shared" si="4"/>
        <v>65.873628450064231</v>
      </c>
      <c r="T23" s="13">
        <f t="shared" si="5"/>
        <v>0.15301655853673457</v>
      </c>
      <c r="U23" s="14"/>
      <c r="V23" s="13">
        <f t="shared" si="6"/>
        <v>0.15</v>
      </c>
      <c r="W23" s="13">
        <v>234</v>
      </c>
    </row>
    <row r="24" spans="1:23" hidden="1" x14ac:dyDescent="0.25">
      <c r="A24" s="7" t="s">
        <v>8942</v>
      </c>
      <c r="B24" s="7">
        <v>109698</v>
      </c>
      <c r="C24" s="7" t="s">
        <v>2449</v>
      </c>
      <c r="D24" s="14">
        <v>4</v>
      </c>
      <c r="E24" s="13">
        <f t="shared" si="0"/>
        <v>0</v>
      </c>
      <c r="F24" s="14">
        <f t="shared" si="1"/>
        <v>0</v>
      </c>
      <c r="G24" s="11">
        <v>178.3</v>
      </c>
      <c r="H24" s="13">
        <v>800000</v>
      </c>
      <c r="I24" s="11">
        <v>113.3</v>
      </c>
      <c r="J24" s="9">
        <v>63.5445877734156</v>
      </c>
      <c r="K24" s="13">
        <v>8.2238874438636707E-3</v>
      </c>
      <c r="L24" s="13">
        <f t="shared" si="2"/>
        <v>5.2258353751528548E-3</v>
      </c>
      <c r="M24" s="11">
        <v>44.575000000000003</v>
      </c>
      <c r="N24" s="8">
        <v>2168074.42</v>
      </c>
      <c r="O24" s="9">
        <v>20.734455399995401</v>
      </c>
      <c r="P24" s="13"/>
      <c r="Q24" s="13"/>
      <c r="R24" s="13">
        <f t="shared" si="3"/>
        <v>165875.6431999632</v>
      </c>
      <c r="S24" s="11">
        <f t="shared" si="4"/>
        <v>13.641426193549876</v>
      </c>
      <c r="T24" s="13">
        <f t="shared" si="5"/>
        <v>0.30603311707346886</v>
      </c>
      <c r="U24" s="14"/>
      <c r="V24" s="13">
        <f t="shared" si="6"/>
        <v>0.31</v>
      </c>
      <c r="W24" s="13">
        <v>19.5</v>
      </c>
    </row>
    <row r="25" spans="1:23" hidden="1" x14ac:dyDescent="0.25">
      <c r="A25" s="7" t="s">
        <v>8942</v>
      </c>
      <c r="B25" s="7">
        <v>109770</v>
      </c>
      <c r="C25" s="7" t="s">
        <v>3760</v>
      </c>
      <c r="D25" s="14">
        <v>3</v>
      </c>
      <c r="E25" s="13">
        <f t="shared" si="0"/>
        <v>0</v>
      </c>
      <c r="F25" s="14">
        <f t="shared" si="1"/>
        <v>0</v>
      </c>
      <c r="G25" s="11">
        <v>759</v>
      </c>
      <c r="H25" s="13">
        <v>800000</v>
      </c>
      <c r="I25" s="11">
        <v>582.67999999999995</v>
      </c>
      <c r="J25" s="9">
        <v>76.769433465085598</v>
      </c>
      <c r="K25" s="13">
        <v>2.1269109671538299E-2</v>
      </c>
      <c r="L25" s="13">
        <f t="shared" si="2"/>
        <v>1.6328174997907681E-2</v>
      </c>
      <c r="M25" s="11">
        <v>253</v>
      </c>
      <c r="N25" s="8">
        <v>3568555.58</v>
      </c>
      <c r="O25" s="9">
        <v>34.128005862416302</v>
      </c>
      <c r="P25" s="13"/>
      <c r="Q25" s="13"/>
      <c r="R25" s="13">
        <f t="shared" si="3"/>
        <v>273024.04689933039</v>
      </c>
      <c r="S25" s="11">
        <f t="shared" si="4"/>
        <v>58.069783964690735</v>
      </c>
      <c r="T25" s="13">
        <f t="shared" si="5"/>
        <v>0.22952483780510172</v>
      </c>
      <c r="U25" s="14"/>
      <c r="V25" s="13">
        <f t="shared" si="6"/>
        <v>0.23</v>
      </c>
      <c r="W25" s="13">
        <v>59</v>
      </c>
    </row>
    <row r="26" spans="1:23" ht="24" hidden="1" x14ac:dyDescent="0.25">
      <c r="A26" s="7" t="s">
        <v>8942</v>
      </c>
      <c r="B26" s="7">
        <v>109991</v>
      </c>
      <c r="C26" s="7" t="s">
        <v>3564</v>
      </c>
      <c r="D26" s="14">
        <v>2</v>
      </c>
      <c r="E26" s="13">
        <f t="shared" si="0"/>
        <v>0</v>
      </c>
      <c r="F26" s="14">
        <f t="shared" si="1"/>
        <v>0</v>
      </c>
      <c r="G26" s="11">
        <v>50</v>
      </c>
      <c r="H26" s="13">
        <v>800000</v>
      </c>
      <c r="I26" s="11">
        <v>34.4</v>
      </c>
      <c r="J26" s="9">
        <v>68.8</v>
      </c>
      <c r="K26" s="13">
        <v>2.3061938990083198E-3</v>
      </c>
      <c r="L26" s="13">
        <f t="shared" si="2"/>
        <v>1.5866614025177241E-3</v>
      </c>
      <c r="M26" s="11">
        <v>25</v>
      </c>
      <c r="N26" s="8">
        <v>2168074.42</v>
      </c>
      <c r="O26" s="9">
        <v>20.734455399995401</v>
      </c>
      <c r="P26" s="13"/>
      <c r="Q26" s="13"/>
      <c r="R26" s="13">
        <f t="shared" si="3"/>
        <v>165875.6431999632</v>
      </c>
      <c r="S26" s="11">
        <f t="shared" si="4"/>
        <v>3.8254139634183604</v>
      </c>
      <c r="T26" s="13">
        <f t="shared" si="5"/>
        <v>0.1530165585367344</v>
      </c>
      <c r="U26" s="14"/>
      <c r="V26" s="13">
        <f t="shared" si="6"/>
        <v>0.15</v>
      </c>
      <c r="W26" s="13">
        <v>7.8</v>
      </c>
    </row>
    <row r="27" spans="1:23" hidden="1" x14ac:dyDescent="0.25">
      <c r="A27" s="7" t="s">
        <v>8942</v>
      </c>
      <c r="B27" s="7">
        <v>110055</v>
      </c>
      <c r="C27" s="7" t="s">
        <v>3185</v>
      </c>
      <c r="D27" s="14">
        <v>1</v>
      </c>
      <c r="E27" s="13">
        <f t="shared" si="0"/>
        <v>0</v>
      </c>
      <c r="F27" s="14">
        <f t="shared" si="1"/>
        <v>0</v>
      </c>
      <c r="G27" s="11">
        <v>565</v>
      </c>
      <c r="H27" s="13">
        <v>800000</v>
      </c>
      <c r="I27" s="11">
        <v>120.54</v>
      </c>
      <c r="J27" s="9">
        <v>21.334513274336299</v>
      </c>
      <c r="K27" s="13">
        <v>1.5832736448510101E-2</v>
      </c>
      <c r="L27" s="13">
        <f t="shared" si="2"/>
        <v>3.3778372592980685E-3</v>
      </c>
      <c r="M27" s="11">
        <v>565</v>
      </c>
      <c r="N27" s="8">
        <v>3568555.58</v>
      </c>
      <c r="O27" s="9">
        <v>34.128005862416302</v>
      </c>
      <c r="P27" s="13"/>
      <c r="Q27" s="13"/>
      <c r="R27" s="13">
        <f t="shared" si="3"/>
        <v>273024.04689933039</v>
      </c>
      <c r="S27" s="11">
        <f t="shared" si="4"/>
        <v>43.227177786627593</v>
      </c>
      <c r="T27" s="13">
        <f t="shared" si="5"/>
        <v>7.6508279268367424E-2</v>
      </c>
      <c r="U27" s="14"/>
      <c r="V27" s="13">
        <f t="shared" si="6"/>
        <v>0.08</v>
      </c>
      <c r="W27" s="13">
        <v>429</v>
      </c>
    </row>
    <row r="28" spans="1:23" hidden="1" x14ac:dyDescent="0.25">
      <c r="A28" s="7" t="s">
        <v>8942</v>
      </c>
      <c r="B28" s="7">
        <v>110185</v>
      </c>
      <c r="C28" s="7" t="s">
        <v>3976</v>
      </c>
      <c r="D28" s="14">
        <v>1</v>
      </c>
      <c r="E28" s="13">
        <f t="shared" si="0"/>
        <v>0</v>
      </c>
      <c r="F28" s="14">
        <f t="shared" si="1"/>
        <v>0</v>
      </c>
      <c r="G28" s="11">
        <v>329</v>
      </c>
      <c r="H28" s="13">
        <v>800000</v>
      </c>
      <c r="I28" s="11">
        <v>124</v>
      </c>
      <c r="J28" s="9">
        <v>37.689969604863201</v>
      </c>
      <c r="K28" s="13">
        <v>9.2194164452386092E-3</v>
      </c>
      <c r="L28" s="13">
        <f t="shared" si="2"/>
        <v>3.4747952559561913E-3</v>
      </c>
      <c r="M28" s="11">
        <v>329</v>
      </c>
      <c r="N28" s="8">
        <v>3568555.58</v>
      </c>
      <c r="O28" s="9">
        <v>34.128005862416302</v>
      </c>
      <c r="P28" s="13"/>
      <c r="Q28" s="13"/>
      <c r="R28" s="13">
        <f t="shared" si="3"/>
        <v>273024.04689933039</v>
      </c>
      <c r="S28" s="11">
        <f t="shared" si="4"/>
        <v>25.171223879292839</v>
      </c>
      <c r="T28" s="13">
        <f t="shared" si="5"/>
        <v>7.6508279268367285E-2</v>
      </c>
      <c r="U28" s="14"/>
      <c r="V28" s="13">
        <f t="shared" si="6"/>
        <v>0.08</v>
      </c>
      <c r="W28" s="13">
        <v>205</v>
      </c>
    </row>
    <row r="29" spans="1:23" hidden="1" x14ac:dyDescent="0.25">
      <c r="A29" s="7" t="s">
        <v>8942</v>
      </c>
      <c r="B29" s="7">
        <v>110617</v>
      </c>
      <c r="C29" s="7" t="s">
        <v>5313</v>
      </c>
      <c r="D29" s="14">
        <v>1</v>
      </c>
      <c r="E29" s="13">
        <f t="shared" si="0"/>
        <v>0</v>
      </c>
      <c r="F29" s="14">
        <f t="shared" si="1"/>
        <v>0</v>
      </c>
      <c r="G29" s="11">
        <v>325</v>
      </c>
      <c r="H29" s="13">
        <v>800000</v>
      </c>
      <c r="I29" s="11">
        <v>220.5</v>
      </c>
      <c r="J29" s="9">
        <v>67.846153846153896</v>
      </c>
      <c r="K29" s="13">
        <v>9.1073262756916299E-3</v>
      </c>
      <c r="L29" s="13">
        <f t="shared" si="2"/>
        <v>6.1789705962769408E-3</v>
      </c>
      <c r="M29" s="11">
        <v>325</v>
      </c>
      <c r="N29" s="8">
        <v>3568555.58</v>
      </c>
      <c r="O29" s="9">
        <v>34.128005862416302</v>
      </c>
      <c r="P29" s="13"/>
      <c r="Q29" s="13"/>
      <c r="R29" s="13">
        <f t="shared" si="3"/>
        <v>273024.04689933039</v>
      </c>
      <c r="S29" s="11">
        <f t="shared" si="4"/>
        <v>24.865190762219356</v>
      </c>
      <c r="T29" s="13">
        <f t="shared" si="5"/>
        <v>7.6508279268367244E-2</v>
      </c>
      <c r="U29" s="14"/>
      <c r="V29" s="13">
        <f t="shared" si="6"/>
        <v>0.08</v>
      </c>
      <c r="W29" s="13">
        <v>180</v>
      </c>
    </row>
    <row r="30" spans="1:23" hidden="1" x14ac:dyDescent="0.25">
      <c r="A30" s="7" t="s">
        <v>8942</v>
      </c>
      <c r="B30" s="7">
        <v>113164</v>
      </c>
      <c r="C30" s="7" t="s">
        <v>4608</v>
      </c>
      <c r="D30" s="14">
        <v>2</v>
      </c>
      <c r="E30" s="13">
        <f t="shared" si="0"/>
        <v>0</v>
      </c>
      <c r="F30" s="14">
        <f t="shared" si="1"/>
        <v>0</v>
      </c>
      <c r="G30" s="11">
        <v>47.27</v>
      </c>
      <c r="H30" s="13">
        <v>800000</v>
      </c>
      <c r="I30" s="11">
        <v>25.25</v>
      </c>
      <c r="J30" s="9">
        <v>53.416543262111297</v>
      </c>
      <c r="K30" s="13">
        <v>1.3246255786213601E-3</v>
      </c>
      <c r="L30" s="13">
        <f t="shared" si="2"/>
        <v>7.0756919526527087E-4</v>
      </c>
      <c r="M30" s="11">
        <v>23.635000000000002</v>
      </c>
      <c r="N30" s="8">
        <v>3568555.58</v>
      </c>
      <c r="O30" s="9">
        <v>34.128005862416302</v>
      </c>
      <c r="P30" s="13"/>
      <c r="Q30" s="13"/>
      <c r="R30" s="13">
        <f t="shared" si="3"/>
        <v>273024.04689933039</v>
      </c>
      <c r="S30" s="11">
        <f t="shared" si="4"/>
        <v>3.6165463610157085</v>
      </c>
      <c r="T30" s="13">
        <f t="shared" si="5"/>
        <v>0.15301655853673402</v>
      </c>
      <c r="U30" s="14"/>
      <c r="V30" s="13">
        <f t="shared" si="6"/>
        <v>0.15</v>
      </c>
      <c r="W30" s="13">
        <v>11</v>
      </c>
    </row>
    <row r="31" spans="1:23" hidden="1" x14ac:dyDescent="0.25">
      <c r="A31" s="7" t="s">
        <v>8942</v>
      </c>
      <c r="B31" s="7">
        <v>113164</v>
      </c>
      <c r="C31" s="7" t="s">
        <v>4608</v>
      </c>
      <c r="D31" s="14">
        <v>2</v>
      </c>
      <c r="E31" s="13">
        <f t="shared" si="0"/>
        <v>0</v>
      </c>
      <c r="F31" s="14">
        <f t="shared" si="1"/>
        <v>0</v>
      </c>
      <c r="G31" s="11">
        <v>42.94</v>
      </c>
      <c r="H31" s="13">
        <v>800000</v>
      </c>
      <c r="I31" s="11">
        <v>23.3</v>
      </c>
      <c r="J31" s="9">
        <v>54.2617605961807</v>
      </c>
      <c r="K31" s="13">
        <v>1.20328797008677E-3</v>
      </c>
      <c r="L31" s="13">
        <f t="shared" si="2"/>
        <v>6.5292523761112549E-4</v>
      </c>
      <c r="M31" s="11">
        <v>21.47</v>
      </c>
      <c r="N31" s="8">
        <v>3568555.58</v>
      </c>
      <c r="O31" s="9">
        <v>34.128005862416302</v>
      </c>
      <c r="P31" s="13"/>
      <c r="Q31" s="13"/>
      <c r="R31" s="13">
        <f t="shared" si="3"/>
        <v>273024.04689933039</v>
      </c>
      <c r="S31" s="11">
        <f t="shared" si="4"/>
        <v>3.2852655117837033</v>
      </c>
      <c r="T31" s="13">
        <f t="shared" si="5"/>
        <v>0.15301655853673515</v>
      </c>
      <c r="U31" s="14"/>
      <c r="V31" s="13">
        <f t="shared" si="6"/>
        <v>0.15</v>
      </c>
      <c r="W31" s="13">
        <v>11</v>
      </c>
    </row>
    <row r="32" spans="1:23" hidden="1" x14ac:dyDescent="0.25">
      <c r="A32" s="7" t="s">
        <v>8942</v>
      </c>
      <c r="B32" s="7">
        <v>113165</v>
      </c>
      <c r="C32" s="7" t="s">
        <v>2111</v>
      </c>
      <c r="D32" s="14">
        <v>2</v>
      </c>
      <c r="E32" s="13">
        <f t="shared" si="0"/>
        <v>0</v>
      </c>
      <c r="F32" s="14">
        <f t="shared" si="1"/>
        <v>0</v>
      </c>
      <c r="G32" s="11">
        <v>47.27</v>
      </c>
      <c r="H32" s="13">
        <v>800000</v>
      </c>
      <c r="I32" s="11">
        <v>25.25</v>
      </c>
      <c r="J32" s="9">
        <v>53.416543262111297</v>
      </c>
      <c r="K32" s="13">
        <v>1.3246255786213601E-3</v>
      </c>
      <c r="L32" s="13">
        <f t="shared" si="2"/>
        <v>7.0756919526527087E-4</v>
      </c>
      <c r="M32" s="11">
        <v>23.635000000000002</v>
      </c>
      <c r="N32" s="8">
        <v>3568555.58</v>
      </c>
      <c r="O32" s="9">
        <v>34.128005862416302</v>
      </c>
      <c r="P32" s="13"/>
      <c r="Q32" s="13"/>
      <c r="R32" s="13">
        <f t="shared" si="3"/>
        <v>273024.04689933039</v>
      </c>
      <c r="S32" s="11">
        <f t="shared" si="4"/>
        <v>3.6165463610157085</v>
      </c>
      <c r="T32" s="13">
        <f t="shared" si="5"/>
        <v>0.15301655853673402</v>
      </c>
      <c r="U32" s="14"/>
      <c r="V32" s="13">
        <f t="shared" si="6"/>
        <v>0.15</v>
      </c>
      <c r="W32" s="13">
        <v>11</v>
      </c>
    </row>
    <row r="33" spans="1:23" hidden="1" x14ac:dyDescent="0.25">
      <c r="A33" s="7" t="s">
        <v>8942</v>
      </c>
      <c r="B33" s="7">
        <v>113165</v>
      </c>
      <c r="C33" s="7" t="s">
        <v>2111</v>
      </c>
      <c r="D33" s="14">
        <v>2</v>
      </c>
      <c r="E33" s="13">
        <f t="shared" si="0"/>
        <v>0</v>
      </c>
      <c r="F33" s="14">
        <f t="shared" si="1"/>
        <v>0</v>
      </c>
      <c r="G33" s="11">
        <v>42.94</v>
      </c>
      <c r="H33" s="13">
        <v>800000</v>
      </c>
      <c r="I33" s="11">
        <v>23.3</v>
      </c>
      <c r="J33" s="9">
        <v>54.2617605961807</v>
      </c>
      <c r="K33" s="13">
        <v>1.20328797008677E-3</v>
      </c>
      <c r="L33" s="13">
        <f t="shared" si="2"/>
        <v>6.5292523761112549E-4</v>
      </c>
      <c r="M33" s="11">
        <v>21.47</v>
      </c>
      <c r="N33" s="8">
        <v>3568555.58</v>
      </c>
      <c r="O33" s="9">
        <v>34.128005862416302</v>
      </c>
      <c r="P33" s="13"/>
      <c r="Q33" s="13"/>
      <c r="R33" s="13">
        <f t="shared" si="3"/>
        <v>273024.04689933039</v>
      </c>
      <c r="S33" s="11">
        <f t="shared" si="4"/>
        <v>3.2852655117837033</v>
      </c>
      <c r="T33" s="13">
        <f t="shared" si="5"/>
        <v>0.15301655853673515</v>
      </c>
      <c r="U33" s="14"/>
      <c r="V33" s="13">
        <f t="shared" si="6"/>
        <v>0.15</v>
      </c>
      <c r="W33" s="13">
        <v>11</v>
      </c>
    </row>
    <row r="34" spans="1:23" x14ac:dyDescent="0.25">
      <c r="A34" s="7" t="s">
        <v>8942</v>
      </c>
      <c r="B34" s="7">
        <v>113435</v>
      </c>
      <c r="C34" s="7" t="s">
        <v>6669</v>
      </c>
      <c r="D34" s="14">
        <v>14</v>
      </c>
      <c r="E34" s="13">
        <f t="shared" si="0"/>
        <v>1</v>
      </c>
      <c r="F34" s="14">
        <f t="shared" si="1"/>
        <v>95.7</v>
      </c>
      <c r="G34" s="11">
        <v>2296.9699999999998</v>
      </c>
      <c r="H34" s="13">
        <v>800000</v>
      </c>
      <c r="I34" s="11">
        <v>884.61</v>
      </c>
      <c r="J34" s="9">
        <v>38.5120397741372</v>
      </c>
      <c r="K34" s="13">
        <v>0.105945164004103</v>
      </c>
      <c r="L34" s="13">
        <f t="shared" si="2"/>
        <v>4.0801643700035035E-2</v>
      </c>
      <c r="M34" s="11">
        <v>164.069285714286</v>
      </c>
      <c r="N34" s="8">
        <v>2168074.42</v>
      </c>
      <c r="O34" s="9">
        <v>20.734455399995401</v>
      </c>
      <c r="P34" s="13"/>
      <c r="Q34" s="13"/>
      <c r="R34" s="13">
        <f t="shared" si="3"/>
        <v>165875.6431999632</v>
      </c>
      <c r="S34" s="11">
        <f t="shared" si="4"/>
        <v>175.73722223106174</v>
      </c>
      <c r="T34" s="13">
        <f t="shared" si="5"/>
        <v>1.071115909757141</v>
      </c>
      <c r="U34" s="14"/>
      <c r="V34" s="13">
        <f t="shared" si="6"/>
        <v>1.07</v>
      </c>
      <c r="W34" s="13">
        <v>95.7</v>
      </c>
    </row>
    <row r="35" spans="1:23" x14ac:dyDescent="0.25">
      <c r="A35" s="7" t="s">
        <v>8942</v>
      </c>
      <c r="B35" s="7">
        <v>113436</v>
      </c>
      <c r="C35" s="7" t="s">
        <v>4050</v>
      </c>
      <c r="D35" s="14">
        <v>71</v>
      </c>
      <c r="E35" s="13">
        <f t="shared" si="0"/>
        <v>5</v>
      </c>
      <c r="F35" s="14">
        <f t="shared" si="1"/>
        <v>93.5</v>
      </c>
      <c r="G35" s="11">
        <v>2820.44</v>
      </c>
      <c r="H35" s="13">
        <v>800000</v>
      </c>
      <c r="I35" s="11">
        <v>1250.5</v>
      </c>
      <c r="J35" s="9">
        <v>44.337053793025198</v>
      </c>
      <c r="K35" s="13">
        <v>0.13008963041037999</v>
      </c>
      <c r="L35" s="13">
        <f t="shared" si="2"/>
        <v>5.7677909414197842E-2</v>
      </c>
      <c r="M35" s="11">
        <v>39.724507042253499</v>
      </c>
      <c r="N35" s="8">
        <v>2168074.42</v>
      </c>
      <c r="O35" s="9">
        <v>20.734455399995401</v>
      </c>
      <c r="P35" s="13"/>
      <c r="Q35" s="13"/>
      <c r="R35" s="13">
        <f t="shared" si="3"/>
        <v>165875.6431999632</v>
      </c>
      <c r="S35" s="11">
        <f t="shared" si="4"/>
        <v>215.78701117967273</v>
      </c>
      <c r="T35" s="13">
        <f t="shared" si="5"/>
        <v>5.432087828054053</v>
      </c>
      <c r="U35" s="14"/>
      <c r="V35" s="13">
        <f t="shared" si="6"/>
        <v>5.43</v>
      </c>
      <c r="W35" s="13">
        <v>18.7</v>
      </c>
    </row>
    <row r="36" spans="1:23" hidden="1" x14ac:dyDescent="0.25">
      <c r="A36" s="7" t="s">
        <v>8942</v>
      </c>
      <c r="B36" s="7">
        <v>114294</v>
      </c>
      <c r="C36" s="7" t="s">
        <v>7079</v>
      </c>
      <c r="D36" s="14">
        <v>4</v>
      </c>
      <c r="E36" s="13">
        <f t="shared" si="0"/>
        <v>0</v>
      </c>
      <c r="F36" s="14">
        <f t="shared" si="1"/>
        <v>0</v>
      </c>
      <c r="G36" s="11">
        <v>27.92</v>
      </c>
      <c r="H36" s="13">
        <v>800000</v>
      </c>
      <c r="I36" s="11">
        <v>11.16</v>
      </c>
      <c r="J36" s="9">
        <v>39.971346704871102</v>
      </c>
      <c r="K36" s="13">
        <v>1.2877786732062499E-3</v>
      </c>
      <c r="L36" s="13">
        <f t="shared" si="2"/>
        <v>5.1474247825865924E-4</v>
      </c>
      <c r="M36" s="11">
        <v>6.98</v>
      </c>
      <c r="N36" s="8">
        <v>2168074.42</v>
      </c>
      <c r="O36" s="9">
        <v>20.734455399995401</v>
      </c>
      <c r="P36" s="13"/>
      <c r="Q36" s="13"/>
      <c r="R36" s="13">
        <f t="shared" si="3"/>
        <v>165875.6431999632</v>
      </c>
      <c r="S36" s="11">
        <f t="shared" si="4"/>
        <v>2.1361111571728193</v>
      </c>
      <c r="T36" s="13">
        <f t="shared" si="5"/>
        <v>0.30603311707346981</v>
      </c>
      <c r="U36" s="14"/>
      <c r="V36" s="13">
        <f t="shared" si="6"/>
        <v>0.31</v>
      </c>
      <c r="W36" s="13">
        <v>4.1900000000000004</v>
      </c>
    </row>
    <row r="37" spans="1:23" x14ac:dyDescent="0.25">
      <c r="A37" s="7" t="s">
        <v>8942</v>
      </c>
      <c r="B37" s="7">
        <v>114294</v>
      </c>
      <c r="C37" s="7" t="s">
        <v>7079</v>
      </c>
      <c r="D37" s="14">
        <v>61</v>
      </c>
      <c r="E37" s="13">
        <f t="shared" si="0"/>
        <v>5</v>
      </c>
      <c r="F37" s="14">
        <f t="shared" si="1"/>
        <v>20.950000000000003</v>
      </c>
      <c r="G37" s="11">
        <v>413.06</v>
      </c>
      <c r="H37" s="13">
        <v>800000</v>
      </c>
      <c r="I37" s="11">
        <v>301.55</v>
      </c>
      <c r="J37" s="9">
        <v>73.003921948385198</v>
      </c>
      <c r="K37" s="13">
        <v>1.90519290384875E-2</v>
      </c>
      <c r="L37" s="13">
        <f t="shared" si="2"/>
        <v>1.3908655404919149E-2</v>
      </c>
      <c r="M37" s="11">
        <v>6.7714754098360697</v>
      </c>
      <c r="N37" s="8">
        <v>2168074.42</v>
      </c>
      <c r="O37" s="9">
        <v>20.734455399995401</v>
      </c>
      <c r="P37" s="13"/>
      <c r="Q37" s="13"/>
      <c r="R37" s="13">
        <f t="shared" si="3"/>
        <v>165875.6431999632</v>
      </c>
      <c r="S37" s="11">
        <f t="shared" si="4"/>
        <v>31.602509834591704</v>
      </c>
      <c r="T37" s="13">
        <f t="shared" si="5"/>
        <v>4.6670050353703889</v>
      </c>
      <c r="U37" s="14"/>
      <c r="V37" s="13">
        <f t="shared" si="6"/>
        <v>4.67</v>
      </c>
      <c r="W37" s="13">
        <v>4.1900000000000004</v>
      </c>
    </row>
    <row r="38" spans="1:23" hidden="1" x14ac:dyDescent="0.25">
      <c r="A38" s="7" t="s">
        <v>8942</v>
      </c>
      <c r="B38" s="7">
        <v>118726</v>
      </c>
      <c r="C38" s="7" t="s">
        <v>6084</v>
      </c>
      <c r="D38" s="14">
        <v>1</v>
      </c>
      <c r="E38" s="13">
        <f t="shared" si="0"/>
        <v>0</v>
      </c>
      <c r="F38" s="14">
        <f t="shared" si="1"/>
        <v>0</v>
      </c>
      <c r="G38" s="11">
        <v>9.9499999999999993</v>
      </c>
      <c r="H38" s="13">
        <v>800000</v>
      </c>
      <c r="I38" s="11">
        <v>4.0199999999999996</v>
      </c>
      <c r="J38" s="9">
        <v>40.402010050251199</v>
      </c>
      <c r="K38" s="13">
        <v>2.7882429674809799E-4</v>
      </c>
      <c r="L38" s="13">
        <f t="shared" si="2"/>
        <v>1.1265062039470878E-4</v>
      </c>
      <c r="M38" s="11">
        <v>9.9499999999999993</v>
      </c>
      <c r="N38" s="8">
        <v>3568555.58</v>
      </c>
      <c r="O38" s="9">
        <v>34.128005862416302</v>
      </c>
      <c r="P38" s="13"/>
      <c r="Q38" s="13"/>
      <c r="R38" s="13">
        <f t="shared" si="3"/>
        <v>273024.04689933039</v>
      </c>
      <c r="S38" s="11">
        <f t="shared" si="4"/>
        <v>0.76125737872025523</v>
      </c>
      <c r="T38" s="13">
        <f t="shared" si="5"/>
        <v>7.6508279268367368E-2</v>
      </c>
      <c r="U38" s="14"/>
      <c r="V38" s="13">
        <f t="shared" si="6"/>
        <v>0.08</v>
      </c>
      <c r="W38" s="13">
        <v>6.87</v>
      </c>
    </row>
    <row r="39" spans="1:23" hidden="1" x14ac:dyDescent="0.25">
      <c r="A39" s="7" t="s">
        <v>8942</v>
      </c>
      <c r="B39" s="7">
        <v>122596</v>
      </c>
      <c r="C39" s="7" t="s">
        <v>251</v>
      </c>
      <c r="D39" s="14">
        <v>4</v>
      </c>
      <c r="E39" s="13">
        <f t="shared" si="0"/>
        <v>0</v>
      </c>
      <c r="F39" s="14">
        <f t="shared" si="1"/>
        <v>0</v>
      </c>
      <c r="G39" s="11">
        <v>199.96</v>
      </c>
      <c r="H39" s="13">
        <v>800000</v>
      </c>
      <c r="I39" s="11">
        <v>136.56</v>
      </c>
      <c r="J39" s="9">
        <v>68.293658731746305</v>
      </c>
      <c r="K39" s="13">
        <v>5.6033875756532304E-3</v>
      </c>
      <c r="L39" s="13">
        <f t="shared" si="2"/>
        <v>3.8267583883336903E-3</v>
      </c>
      <c r="M39" s="11">
        <v>49.99</v>
      </c>
      <c r="N39" s="8">
        <v>3568555.58</v>
      </c>
      <c r="O39" s="9">
        <v>34.128005862416302</v>
      </c>
      <c r="P39" s="13"/>
      <c r="Q39" s="13"/>
      <c r="R39" s="13">
        <f t="shared" si="3"/>
        <v>273024.04689933039</v>
      </c>
      <c r="S39" s="11">
        <f t="shared" si="4"/>
        <v>15.298595522502728</v>
      </c>
      <c r="T39" s="13">
        <f t="shared" si="5"/>
        <v>0.30603311707346925</v>
      </c>
      <c r="U39" s="14"/>
      <c r="V39" s="13">
        <f t="shared" si="6"/>
        <v>0.31</v>
      </c>
      <c r="W39" s="13">
        <v>25</v>
      </c>
    </row>
    <row r="40" spans="1:23" x14ac:dyDescent="0.25">
      <c r="A40" s="7" t="s">
        <v>8942</v>
      </c>
      <c r="B40" s="7">
        <v>123007</v>
      </c>
      <c r="C40" s="7" t="s">
        <v>7073</v>
      </c>
      <c r="D40" s="14">
        <v>7</v>
      </c>
      <c r="E40" s="13">
        <f t="shared" si="0"/>
        <v>1</v>
      </c>
      <c r="F40" s="14">
        <f t="shared" si="1"/>
        <v>11.42</v>
      </c>
      <c r="G40" s="11">
        <v>265.70999999999998</v>
      </c>
      <c r="H40" s="13">
        <v>800000</v>
      </c>
      <c r="I40" s="11">
        <v>181.28</v>
      </c>
      <c r="J40" s="9">
        <v>68.2247563132739</v>
      </c>
      <c r="K40" s="13">
        <v>7.4458697375816103E-3</v>
      </c>
      <c r="L40" s="13">
        <f t="shared" si="2"/>
        <v>5.079926483868861E-3</v>
      </c>
      <c r="M40" s="11">
        <v>37.958571428571403</v>
      </c>
      <c r="N40" s="8">
        <v>3568555.58</v>
      </c>
      <c r="O40" s="9">
        <v>34.128005862416302</v>
      </c>
      <c r="P40" s="13"/>
      <c r="Q40" s="13"/>
      <c r="R40" s="13">
        <f t="shared" si="3"/>
        <v>273024.04689933039</v>
      </c>
      <c r="S40" s="11">
        <f t="shared" si="4"/>
        <v>20.329014884397868</v>
      </c>
      <c r="T40" s="13">
        <f t="shared" si="5"/>
        <v>0.53555795487857127</v>
      </c>
      <c r="U40" s="14"/>
      <c r="V40" s="13">
        <f t="shared" si="6"/>
        <v>0.54</v>
      </c>
      <c r="W40" s="13">
        <v>11.42</v>
      </c>
    </row>
    <row r="41" spans="1:23" hidden="1" x14ac:dyDescent="0.25">
      <c r="A41" s="7" t="s">
        <v>8942</v>
      </c>
      <c r="B41" s="7">
        <v>123010</v>
      </c>
      <c r="C41" s="7" t="s">
        <v>6646</v>
      </c>
      <c r="D41" s="14">
        <v>1</v>
      </c>
      <c r="E41" s="13">
        <f t="shared" si="0"/>
        <v>0</v>
      </c>
      <c r="F41" s="14">
        <f t="shared" si="1"/>
        <v>0</v>
      </c>
      <c r="G41" s="11">
        <v>21.49</v>
      </c>
      <c r="H41" s="13">
        <v>800000</v>
      </c>
      <c r="I41" s="11">
        <v>11.38</v>
      </c>
      <c r="J41" s="9">
        <v>52.954862726849697</v>
      </c>
      <c r="K41" s="13">
        <v>6.0220443589111797E-4</v>
      </c>
      <c r="L41" s="13">
        <f t="shared" si="2"/>
        <v>3.1889653236114111E-4</v>
      </c>
      <c r="M41" s="11">
        <v>21.49</v>
      </c>
      <c r="N41" s="8">
        <v>3568555.58</v>
      </c>
      <c r="O41" s="9">
        <v>34.128005862416302</v>
      </c>
      <c r="P41" s="13"/>
      <c r="Q41" s="13"/>
      <c r="R41" s="13">
        <f t="shared" si="3"/>
        <v>273024.04689933039</v>
      </c>
      <c r="S41" s="11">
        <f t="shared" si="4"/>
        <v>1.644162921477214</v>
      </c>
      <c r="T41" s="13">
        <f t="shared" si="5"/>
        <v>7.6508279268367341E-2</v>
      </c>
      <c r="U41" s="14"/>
      <c r="V41" s="13">
        <f t="shared" si="6"/>
        <v>0.08</v>
      </c>
      <c r="W41" s="13">
        <v>10.64</v>
      </c>
    </row>
    <row r="42" spans="1:23" hidden="1" x14ac:dyDescent="0.25">
      <c r="A42" s="7" t="s">
        <v>8942</v>
      </c>
      <c r="B42" s="7">
        <v>123011</v>
      </c>
      <c r="C42" s="7" t="s">
        <v>5991</v>
      </c>
      <c r="D42" s="14">
        <v>1</v>
      </c>
      <c r="E42" s="13">
        <f t="shared" si="0"/>
        <v>0</v>
      </c>
      <c r="F42" s="14">
        <f t="shared" si="1"/>
        <v>0</v>
      </c>
      <c r="G42" s="11">
        <v>45</v>
      </c>
      <c r="H42" s="13">
        <v>800000</v>
      </c>
      <c r="I42" s="11">
        <v>25.3</v>
      </c>
      <c r="J42" s="9">
        <v>56.2222222222222</v>
      </c>
      <c r="K42" s="13">
        <v>2.0755745091074898E-3</v>
      </c>
      <c r="L42" s="13">
        <f t="shared" si="2"/>
        <v>1.1669341128982104E-3</v>
      </c>
      <c r="M42" s="11">
        <v>45</v>
      </c>
      <c r="N42" s="8">
        <v>2168074.42</v>
      </c>
      <c r="O42" s="9">
        <v>20.734455399995401</v>
      </c>
      <c r="P42" s="13"/>
      <c r="Q42" s="13"/>
      <c r="R42" s="13">
        <f t="shared" si="3"/>
        <v>165875.6431999632</v>
      </c>
      <c r="S42" s="11">
        <f t="shared" si="4"/>
        <v>3.4428725670765274</v>
      </c>
      <c r="T42" s="13">
        <f t="shared" si="5"/>
        <v>7.6508279268367271E-2</v>
      </c>
      <c r="U42" s="14"/>
      <c r="V42" s="13">
        <f t="shared" si="6"/>
        <v>0.08</v>
      </c>
      <c r="W42" s="13">
        <v>21.21</v>
      </c>
    </row>
    <row r="43" spans="1:23" hidden="1" x14ac:dyDescent="0.25">
      <c r="A43" s="7" t="s">
        <v>8942</v>
      </c>
      <c r="B43" s="7">
        <v>123011</v>
      </c>
      <c r="C43" s="7" t="s">
        <v>5991</v>
      </c>
      <c r="D43" s="14">
        <v>2</v>
      </c>
      <c r="E43" s="13">
        <f t="shared" si="0"/>
        <v>0</v>
      </c>
      <c r="F43" s="14">
        <f t="shared" si="1"/>
        <v>0</v>
      </c>
      <c r="G43" s="11">
        <v>89.25</v>
      </c>
      <c r="H43" s="13">
        <v>800000</v>
      </c>
      <c r="I43" s="11">
        <v>44.77</v>
      </c>
      <c r="J43" s="9">
        <v>50.162464985994397</v>
      </c>
      <c r="K43" s="13">
        <v>4.1165561097298497E-3</v>
      </c>
      <c r="L43" s="13">
        <f t="shared" si="2"/>
        <v>2.064966017172049E-3</v>
      </c>
      <c r="M43" s="11">
        <v>44.625</v>
      </c>
      <c r="N43" s="8">
        <v>2168074.42</v>
      </c>
      <c r="O43" s="9">
        <v>20.734455399995401</v>
      </c>
      <c r="P43" s="13"/>
      <c r="Q43" s="13"/>
      <c r="R43" s="13">
        <f t="shared" si="3"/>
        <v>165875.6431999632</v>
      </c>
      <c r="S43" s="11">
        <f t="shared" si="4"/>
        <v>6.8283639247017707</v>
      </c>
      <c r="T43" s="13">
        <f t="shared" si="5"/>
        <v>0.15301655853673435</v>
      </c>
      <c r="U43" s="14"/>
      <c r="V43" s="13">
        <f t="shared" si="6"/>
        <v>0.15</v>
      </c>
      <c r="W43" s="13">
        <v>21.21</v>
      </c>
    </row>
    <row r="44" spans="1:23" hidden="1" x14ac:dyDescent="0.25">
      <c r="A44" s="7" t="s">
        <v>8942</v>
      </c>
      <c r="B44" s="7">
        <v>123936</v>
      </c>
      <c r="C44" s="7" t="s">
        <v>1452</v>
      </c>
      <c r="D44" s="14">
        <v>2</v>
      </c>
      <c r="E44" s="13">
        <f t="shared" si="0"/>
        <v>0</v>
      </c>
      <c r="F44" s="14">
        <f t="shared" si="1"/>
        <v>0</v>
      </c>
      <c r="G44" s="11">
        <v>98.87</v>
      </c>
      <c r="H44" s="13">
        <v>800000</v>
      </c>
      <c r="I44" s="11">
        <v>62.57</v>
      </c>
      <c r="J44" s="9">
        <v>63.285121877212497</v>
      </c>
      <c r="K44" s="13">
        <v>2.77058876577733E-3</v>
      </c>
      <c r="L44" s="13">
        <f t="shared" si="2"/>
        <v>1.7533704771385409E-3</v>
      </c>
      <c r="M44" s="11">
        <v>49.435000000000002</v>
      </c>
      <c r="N44" s="8">
        <v>3568555.58</v>
      </c>
      <c r="O44" s="9">
        <v>34.128005862416302</v>
      </c>
      <c r="P44" s="13"/>
      <c r="Q44" s="13"/>
      <c r="R44" s="13">
        <f t="shared" si="3"/>
        <v>273024.04689933039</v>
      </c>
      <c r="S44" s="11">
        <f t="shared" si="4"/>
        <v>7.5643735712634772</v>
      </c>
      <c r="T44" s="13">
        <f t="shared" si="5"/>
        <v>0.15301655853673463</v>
      </c>
      <c r="U44" s="14"/>
      <c r="V44" s="13">
        <f t="shared" si="6"/>
        <v>0.15</v>
      </c>
      <c r="W44" s="13">
        <v>21</v>
      </c>
    </row>
    <row r="45" spans="1:23" hidden="1" x14ac:dyDescent="0.25">
      <c r="A45" s="7" t="s">
        <v>8942</v>
      </c>
      <c r="B45" s="7">
        <v>124693</v>
      </c>
      <c r="C45" s="7" t="s">
        <v>7248</v>
      </c>
      <c r="D45" s="14">
        <v>1</v>
      </c>
      <c r="E45" s="13">
        <f t="shared" si="0"/>
        <v>0</v>
      </c>
      <c r="F45" s="14">
        <f t="shared" si="1"/>
        <v>0</v>
      </c>
      <c r="G45" s="11">
        <v>22.99</v>
      </c>
      <c r="H45" s="13">
        <v>800000</v>
      </c>
      <c r="I45" s="11">
        <v>11.74</v>
      </c>
      <c r="J45" s="9">
        <v>51.065680730752497</v>
      </c>
      <c r="K45" s="13">
        <v>6.4423824947123305E-4</v>
      </c>
      <c r="L45" s="13">
        <f t="shared" si="2"/>
        <v>3.2898464762036868E-4</v>
      </c>
      <c r="M45" s="11">
        <v>22.99</v>
      </c>
      <c r="N45" s="8">
        <v>3568555.58</v>
      </c>
      <c r="O45" s="9">
        <v>34.128005862416302</v>
      </c>
      <c r="P45" s="13"/>
      <c r="Q45" s="13"/>
      <c r="R45" s="13">
        <f t="shared" si="3"/>
        <v>273024.04689933039</v>
      </c>
      <c r="S45" s="11">
        <f t="shared" si="4"/>
        <v>1.7589253403797644</v>
      </c>
      <c r="T45" s="13">
        <f t="shared" si="5"/>
        <v>7.6508279268367313E-2</v>
      </c>
      <c r="U45" s="14"/>
      <c r="V45" s="13">
        <f t="shared" si="6"/>
        <v>0.08</v>
      </c>
      <c r="W45" s="13">
        <v>11.25</v>
      </c>
    </row>
    <row r="46" spans="1:23" x14ac:dyDescent="0.25">
      <c r="A46" s="7" t="s">
        <v>8942</v>
      </c>
      <c r="B46" s="7">
        <v>124693</v>
      </c>
      <c r="C46" s="7" t="s">
        <v>7248</v>
      </c>
      <c r="D46" s="14">
        <v>9</v>
      </c>
      <c r="E46" s="13">
        <f t="shared" si="0"/>
        <v>1</v>
      </c>
      <c r="F46" s="14">
        <f t="shared" si="1"/>
        <v>11.25</v>
      </c>
      <c r="G46" s="11">
        <v>183.92</v>
      </c>
      <c r="H46" s="13">
        <v>800000</v>
      </c>
      <c r="I46" s="11">
        <v>72.569999999999993</v>
      </c>
      <c r="J46" s="9">
        <v>39.457372770769901</v>
      </c>
      <c r="K46" s="13">
        <v>5.1539059957698601E-3</v>
      </c>
      <c r="L46" s="13">
        <f t="shared" si="2"/>
        <v>2.0335959010059738E-3</v>
      </c>
      <c r="M46" s="11">
        <v>20.435555555555599</v>
      </c>
      <c r="N46" s="8">
        <v>3568555.58</v>
      </c>
      <c r="O46" s="9">
        <v>34.128005862416302</v>
      </c>
      <c r="P46" s="13"/>
      <c r="Q46" s="13"/>
      <c r="R46" s="13">
        <f t="shared" si="3"/>
        <v>273024.04689933039</v>
      </c>
      <c r="S46" s="11">
        <f t="shared" si="4"/>
        <v>14.071402723038103</v>
      </c>
      <c r="T46" s="13">
        <f t="shared" si="5"/>
        <v>0.68857451341530374</v>
      </c>
      <c r="U46" s="14"/>
      <c r="V46" s="13">
        <f t="shared" si="6"/>
        <v>0.69</v>
      </c>
      <c r="W46" s="13">
        <v>11.25</v>
      </c>
    </row>
    <row r="47" spans="1:23" hidden="1" x14ac:dyDescent="0.25">
      <c r="A47" s="7" t="s">
        <v>8942</v>
      </c>
      <c r="B47" s="7">
        <v>126912</v>
      </c>
      <c r="C47" s="7" t="s">
        <v>3080</v>
      </c>
      <c r="D47" s="14">
        <v>1</v>
      </c>
      <c r="E47" s="13">
        <f t="shared" si="0"/>
        <v>0</v>
      </c>
      <c r="F47" s="14">
        <f t="shared" si="1"/>
        <v>0</v>
      </c>
      <c r="G47" s="11">
        <v>0</v>
      </c>
      <c r="H47" s="13">
        <v>800000</v>
      </c>
      <c r="I47" s="11">
        <v>-24.48</v>
      </c>
      <c r="J47" s="9"/>
      <c r="K47" s="13">
        <v>0</v>
      </c>
      <c r="L47" s="13">
        <f t="shared" si="2"/>
        <v>0</v>
      </c>
      <c r="M47" s="11">
        <v>0</v>
      </c>
      <c r="N47" s="8">
        <v>3568555.58</v>
      </c>
      <c r="O47" s="9">
        <v>34.128005862416302</v>
      </c>
      <c r="P47" s="13"/>
      <c r="Q47" s="13"/>
      <c r="R47" s="13">
        <f t="shared" si="3"/>
        <v>273024.04689933039</v>
      </c>
      <c r="S47" s="11">
        <f t="shared" si="4"/>
        <v>0</v>
      </c>
      <c r="T47" s="13">
        <f t="shared" si="5"/>
        <v>0</v>
      </c>
      <c r="U47" s="14"/>
      <c r="V47" s="13">
        <f t="shared" si="6"/>
        <v>0</v>
      </c>
      <c r="W47" s="13">
        <v>1E-3</v>
      </c>
    </row>
    <row r="48" spans="1:23" hidden="1" x14ac:dyDescent="0.25">
      <c r="A48" s="7" t="s">
        <v>8942</v>
      </c>
      <c r="B48" s="7">
        <v>127474</v>
      </c>
      <c r="C48" s="7" t="s">
        <v>3063</v>
      </c>
      <c r="D48" s="14">
        <v>1</v>
      </c>
      <c r="E48" s="13">
        <f t="shared" si="0"/>
        <v>0</v>
      </c>
      <c r="F48" s="14">
        <f t="shared" si="1"/>
        <v>0</v>
      </c>
      <c r="G48" s="11">
        <v>55.99</v>
      </c>
      <c r="H48" s="13">
        <v>800000</v>
      </c>
      <c r="I48" s="11">
        <v>24.89</v>
      </c>
      <c r="J48" s="9">
        <v>44.454366851223398</v>
      </c>
      <c r="K48" s="13">
        <v>1.5689821482337699E-3</v>
      </c>
      <c r="L48" s="13">
        <f t="shared" si="2"/>
        <v>6.9748108000604575E-4</v>
      </c>
      <c r="M48" s="11">
        <v>55.99</v>
      </c>
      <c r="N48" s="8">
        <v>3568555.58</v>
      </c>
      <c r="O48" s="9">
        <v>34.128005862416302</v>
      </c>
      <c r="P48" s="13"/>
      <c r="Q48" s="13"/>
      <c r="R48" s="13">
        <f t="shared" si="3"/>
        <v>273024.04689933039</v>
      </c>
      <c r="S48" s="11">
        <f t="shared" si="4"/>
        <v>4.2836985562358896</v>
      </c>
      <c r="T48" s="13">
        <f t="shared" si="5"/>
        <v>7.6508279268367382E-2</v>
      </c>
      <c r="U48" s="14"/>
      <c r="V48" s="13">
        <f t="shared" si="6"/>
        <v>0.08</v>
      </c>
      <c r="W48" s="13">
        <v>28.98</v>
      </c>
    </row>
    <row r="49" spans="1:23" hidden="1" x14ac:dyDescent="0.25">
      <c r="A49" s="7" t="s">
        <v>8942</v>
      </c>
      <c r="B49" s="7">
        <v>130667</v>
      </c>
      <c r="C49" s="7" t="s">
        <v>4302</v>
      </c>
      <c r="D49" s="14">
        <v>1</v>
      </c>
      <c r="E49" s="13">
        <f t="shared" si="0"/>
        <v>0</v>
      </c>
      <c r="F49" s="14">
        <f t="shared" si="1"/>
        <v>0</v>
      </c>
      <c r="G49" s="11">
        <v>67.599999999999994</v>
      </c>
      <c r="H49" s="13">
        <v>800000</v>
      </c>
      <c r="I49" s="11">
        <v>17.53</v>
      </c>
      <c r="J49" s="9">
        <v>25.931952662721901</v>
      </c>
      <c r="K49" s="13">
        <v>1.89432386534386E-3</v>
      </c>
      <c r="L49" s="13">
        <f t="shared" si="2"/>
        <v>4.912351680396135E-4</v>
      </c>
      <c r="M49" s="11">
        <v>67.599999999999994</v>
      </c>
      <c r="N49" s="8">
        <v>3568555.58</v>
      </c>
      <c r="O49" s="9">
        <v>34.128005862416302</v>
      </c>
      <c r="P49" s="13"/>
      <c r="Q49" s="13"/>
      <c r="R49" s="13">
        <f t="shared" si="3"/>
        <v>273024.04689933039</v>
      </c>
      <c r="S49" s="11">
        <f t="shared" si="4"/>
        <v>5.1719596785416284</v>
      </c>
      <c r="T49" s="13">
        <f t="shared" si="5"/>
        <v>7.6508279268367285E-2</v>
      </c>
      <c r="U49" s="14"/>
      <c r="V49" s="13">
        <f t="shared" si="6"/>
        <v>0.08</v>
      </c>
      <c r="W49" s="13">
        <v>50.073999999999998</v>
      </c>
    </row>
    <row r="50" spans="1:23" hidden="1" x14ac:dyDescent="0.25">
      <c r="A50" s="7" t="s">
        <v>8942</v>
      </c>
      <c r="B50" s="7">
        <v>130971</v>
      </c>
      <c r="C50" s="7" t="s">
        <v>4026</v>
      </c>
      <c r="D50" s="14">
        <v>1</v>
      </c>
      <c r="E50" s="13">
        <f t="shared" si="0"/>
        <v>0</v>
      </c>
      <c r="F50" s="14">
        <f t="shared" si="1"/>
        <v>0</v>
      </c>
      <c r="G50" s="11">
        <v>252.8</v>
      </c>
      <c r="H50" s="13">
        <v>800000</v>
      </c>
      <c r="I50" s="11">
        <v>94.8</v>
      </c>
      <c r="J50" s="9">
        <v>37.5</v>
      </c>
      <c r="K50" s="13">
        <v>7.08409871536875E-3</v>
      </c>
      <c r="L50" s="13">
        <f t="shared" si="2"/>
        <v>2.6565370182632811E-3</v>
      </c>
      <c r="M50" s="11">
        <v>252.8</v>
      </c>
      <c r="N50" s="8">
        <v>3568555.58</v>
      </c>
      <c r="O50" s="9">
        <v>34.128005862416302</v>
      </c>
      <c r="P50" s="13"/>
      <c r="Q50" s="13"/>
      <c r="R50" s="13">
        <f t="shared" si="3"/>
        <v>273024.04689933039</v>
      </c>
      <c r="S50" s="11">
        <f t="shared" si="4"/>
        <v>19.341292999043237</v>
      </c>
      <c r="T50" s="13">
        <f t="shared" si="5"/>
        <v>7.650827926836723E-2</v>
      </c>
      <c r="U50" s="14"/>
      <c r="V50" s="13">
        <f t="shared" si="6"/>
        <v>0.08</v>
      </c>
      <c r="W50" s="13">
        <v>158</v>
      </c>
    </row>
    <row r="51" spans="1:23" x14ac:dyDescent="0.25">
      <c r="A51" s="7" t="s">
        <v>8942</v>
      </c>
      <c r="B51" s="7">
        <v>131556</v>
      </c>
      <c r="C51" s="7" t="s">
        <v>4730</v>
      </c>
      <c r="D51" s="14">
        <v>7</v>
      </c>
      <c r="E51" s="13">
        <f t="shared" si="0"/>
        <v>1</v>
      </c>
      <c r="F51" s="14">
        <f t="shared" si="1"/>
        <v>37.200000000000003</v>
      </c>
      <c r="G51" s="11">
        <v>379.95</v>
      </c>
      <c r="H51" s="13">
        <v>800000</v>
      </c>
      <c r="I51" s="11">
        <v>84.12</v>
      </c>
      <c r="J51" s="9">
        <v>22.139755230951401</v>
      </c>
      <c r="K51" s="13">
        <v>1.06471649798432E-2</v>
      </c>
      <c r="L51" s="13">
        <f t="shared" si="2"/>
        <v>2.3572562655728604E-3</v>
      </c>
      <c r="M51" s="11">
        <v>54.278571428571396</v>
      </c>
      <c r="N51" s="8">
        <v>3568555.58</v>
      </c>
      <c r="O51" s="9">
        <v>34.128005862416302</v>
      </c>
      <c r="P51" s="13"/>
      <c r="Q51" s="13"/>
      <c r="R51" s="13">
        <f t="shared" si="3"/>
        <v>273024.04689933039</v>
      </c>
      <c r="S51" s="11">
        <f t="shared" si="4"/>
        <v>29.069320708016178</v>
      </c>
      <c r="T51" s="13">
        <f t="shared" si="5"/>
        <v>0.53555795487857183</v>
      </c>
      <c r="U51" s="14"/>
      <c r="V51" s="13">
        <f t="shared" si="6"/>
        <v>0.54</v>
      </c>
      <c r="W51" s="13">
        <v>37.200000000000003</v>
      </c>
    </row>
    <row r="52" spans="1:23" hidden="1" x14ac:dyDescent="0.25">
      <c r="A52" s="7" t="s">
        <v>8942</v>
      </c>
      <c r="B52" s="7">
        <v>131558</v>
      </c>
      <c r="C52" s="7" t="s">
        <v>3559</v>
      </c>
      <c r="D52" s="14">
        <v>0</v>
      </c>
      <c r="E52" s="13">
        <f t="shared" si="0"/>
        <v>0</v>
      </c>
      <c r="F52" s="14">
        <f t="shared" si="1"/>
        <v>0</v>
      </c>
      <c r="G52" s="11">
        <v>0</v>
      </c>
      <c r="H52" s="13">
        <v>800000</v>
      </c>
      <c r="I52" s="11">
        <v>0</v>
      </c>
      <c r="J52" s="9"/>
      <c r="K52" s="13">
        <v>0</v>
      </c>
      <c r="L52" s="13">
        <f t="shared" si="2"/>
        <v>0</v>
      </c>
      <c r="M52" s="11">
        <v>0</v>
      </c>
      <c r="N52" s="8">
        <v>3568555.58</v>
      </c>
      <c r="O52" s="9">
        <v>34.128005862416302</v>
      </c>
      <c r="P52" s="13"/>
      <c r="Q52" s="13"/>
      <c r="R52" s="13">
        <f t="shared" si="3"/>
        <v>273024.04689933039</v>
      </c>
      <c r="S52" s="11">
        <f t="shared" si="4"/>
        <v>0</v>
      </c>
      <c r="T52" s="13">
        <f t="shared" si="5"/>
        <v>0</v>
      </c>
      <c r="U52" s="14"/>
      <c r="V52" s="13">
        <f t="shared" si="6"/>
        <v>0</v>
      </c>
      <c r="W52" s="13">
        <v>37.200000000000003</v>
      </c>
    </row>
    <row r="53" spans="1:23" hidden="1" x14ac:dyDescent="0.25">
      <c r="A53" s="7" t="s">
        <v>8942</v>
      </c>
      <c r="B53" s="7">
        <v>131558</v>
      </c>
      <c r="C53" s="7" t="s">
        <v>3559</v>
      </c>
      <c r="D53" s="14">
        <v>3</v>
      </c>
      <c r="E53" s="13">
        <f t="shared" si="0"/>
        <v>0</v>
      </c>
      <c r="F53" s="14">
        <f t="shared" si="1"/>
        <v>0</v>
      </c>
      <c r="G53" s="11">
        <v>180</v>
      </c>
      <c r="H53" s="13">
        <v>800000</v>
      </c>
      <c r="I53" s="11">
        <v>53.7</v>
      </c>
      <c r="J53" s="9">
        <v>29.8333333333333</v>
      </c>
      <c r="K53" s="13">
        <v>5.0440576296138301E-3</v>
      </c>
      <c r="L53" s="13">
        <f t="shared" si="2"/>
        <v>1.5048105261681241E-3</v>
      </c>
      <c r="M53" s="11">
        <v>60</v>
      </c>
      <c r="N53" s="8">
        <v>3568555.58</v>
      </c>
      <c r="O53" s="9">
        <v>34.128005862416302</v>
      </c>
      <c r="P53" s="13"/>
      <c r="Q53" s="13"/>
      <c r="R53" s="13">
        <f t="shared" si="3"/>
        <v>273024.04689933039</v>
      </c>
      <c r="S53" s="11">
        <f t="shared" si="4"/>
        <v>13.771490268306115</v>
      </c>
      <c r="T53" s="13">
        <f t="shared" si="5"/>
        <v>0.22952483780510191</v>
      </c>
      <c r="U53" s="14"/>
      <c r="V53" s="13">
        <f t="shared" si="6"/>
        <v>0.23</v>
      </c>
      <c r="W53" s="13">
        <v>37.200000000000003</v>
      </c>
    </row>
    <row r="54" spans="1:23" hidden="1" x14ac:dyDescent="0.25">
      <c r="A54" s="7" t="s">
        <v>8942</v>
      </c>
      <c r="B54" s="7">
        <v>131725</v>
      </c>
      <c r="C54" s="7" t="s">
        <v>555</v>
      </c>
      <c r="D54" s="14">
        <v>1</v>
      </c>
      <c r="E54" s="13">
        <f t="shared" si="0"/>
        <v>0</v>
      </c>
      <c r="F54" s="14">
        <f t="shared" si="1"/>
        <v>0</v>
      </c>
      <c r="G54" s="11">
        <v>873</v>
      </c>
      <c r="H54" s="13">
        <v>800000</v>
      </c>
      <c r="I54" s="11">
        <v>178.8</v>
      </c>
      <c r="J54" s="9">
        <v>20.481099656357401</v>
      </c>
      <c r="K54" s="13">
        <v>4.0266145476685299E-2</v>
      </c>
      <c r="L54" s="13">
        <f t="shared" si="2"/>
        <v>8.2469493828537643E-3</v>
      </c>
      <c r="M54" s="11">
        <v>873</v>
      </c>
      <c r="N54" s="8">
        <v>2168074.42</v>
      </c>
      <c r="O54" s="9">
        <v>20.734455399995401</v>
      </c>
      <c r="P54" s="13"/>
      <c r="Q54" s="13"/>
      <c r="R54" s="13">
        <f t="shared" si="3"/>
        <v>165875.6431999632</v>
      </c>
      <c r="S54" s="11">
        <f t="shared" si="4"/>
        <v>66.791727801284623</v>
      </c>
      <c r="T54" s="13">
        <f t="shared" si="5"/>
        <v>7.6508279268367271E-2</v>
      </c>
      <c r="U54" s="14"/>
      <c r="V54" s="13">
        <f t="shared" si="6"/>
        <v>0.08</v>
      </c>
      <c r="W54" s="13">
        <v>600</v>
      </c>
    </row>
    <row r="55" spans="1:23" hidden="1" x14ac:dyDescent="0.25">
      <c r="A55" s="7" t="s">
        <v>8942</v>
      </c>
      <c r="B55" s="7">
        <v>131741</v>
      </c>
      <c r="C55" s="7" t="s">
        <v>436</v>
      </c>
      <c r="D55" s="14">
        <v>0</v>
      </c>
      <c r="E55" s="13">
        <f t="shared" si="0"/>
        <v>0</v>
      </c>
      <c r="F55" s="14">
        <f t="shared" si="1"/>
        <v>0</v>
      </c>
      <c r="G55" s="11">
        <v>0</v>
      </c>
      <c r="H55" s="13">
        <v>800000</v>
      </c>
      <c r="I55" s="11">
        <v>0</v>
      </c>
      <c r="J55" s="9"/>
      <c r="K55" s="13">
        <v>0</v>
      </c>
      <c r="L55" s="13">
        <f t="shared" si="2"/>
        <v>0</v>
      </c>
      <c r="M55" s="11">
        <v>0</v>
      </c>
      <c r="N55" s="8">
        <v>3568555.58</v>
      </c>
      <c r="O55" s="9">
        <v>34.128005862416302</v>
      </c>
      <c r="P55" s="13"/>
      <c r="Q55" s="13"/>
      <c r="R55" s="13">
        <f t="shared" si="3"/>
        <v>273024.04689933039</v>
      </c>
      <c r="S55" s="11">
        <f t="shared" si="4"/>
        <v>0</v>
      </c>
      <c r="T55" s="13">
        <f t="shared" si="5"/>
        <v>0</v>
      </c>
      <c r="U55" s="14"/>
      <c r="V55" s="13">
        <f t="shared" si="6"/>
        <v>0</v>
      </c>
      <c r="W55" s="13">
        <v>200</v>
      </c>
    </row>
    <row r="56" spans="1:23" hidden="1" x14ac:dyDescent="0.25">
      <c r="A56" s="7" t="s">
        <v>8942</v>
      </c>
      <c r="B56" s="7">
        <v>131784</v>
      </c>
      <c r="C56" s="7" t="s">
        <v>2118</v>
      </c>
      <c r="D56" s="14">
        <v>1</v>
      </c>
      <c r="E56" s="13">
        <f t="shared" si="0"/>
        <v>0</v>
      </c>
      <c r="F56" s="14">
        <f t="shared" si="1"/>
        <v>0</v>
      </c>
      <c r="G56" s="11">
        <v>295</v>
      </c>
      <c r="H56" s="13">
        <v>800000</v>
      </c>
      <c r="I56" s="11">
        <v>110</v>
      </c>
      <c r="J56" s="9">
        <v>37.288135593220296</v>
      </c>
      <c r="K56" s="13">
        <v>8.26665000408933E-3</v>
      </c>
      <c r="L56" s="13">
        <f t="shared" si="2"/>
        <v>3.0824796625417809E-3</v>
      </c>
      <c r="M56" s="11">
        <v>295</v>
      </c>
      <c r="N56" s="8">
        <v>3568555.58</v>
      </c>
      <c r="O56" s="9">
        <v>34.128005862416302</v>
      </c>
      <c r="P56" s="13"/>
      <c r="Q56" s="13"/>
      <c r="R56" s="13">
        <f t="shared" si="3"/>
        <v>273024.04689933039</v>
      </c>
      <c r="S56" s="11">
        <f t="shared" si="4"/>
        <v>22.569942384168353</v>
      </c>
      <c r="T56" s="13">
        <f t="shared" si="5"/>
        <v>7.6508279268367299E-2</v>
      </c>
      <c r="U56" s="14"/>
      <c r="V56" s="13">
        <f t="shared" si="6"/>
        <v>0.08</v>
      </c>
      <c r="W56" s="13">
        <v>185</v>
      </c>
    </row>
    <row r="57" spans="1:23" hidden="1" x14ac:dyDescent="0.25">
      <c r="A57" s="7" t="s">
        <v>8942</v>
      </c>
      <c r="B57" s="7">
        <v>131795</v>
      </c>
      <c r="C57" s="7" t="s">
        <v>1300</v>
      </c>
      <c r="D57" s="14">
        <v>1</v>
      </c>
      <c r="E57" s="13">
        <f t="shared" si="0"/>
        <v>0</v>
      </c>
      <c r="F57" s="14">
        <f t="shared" si="1"/>
        <v>0</v>
      </c>
      <c r="G57" s="11">
        <v>364</v>
      </c>
      <c r="H57" s="13">
        <v>800000</v>
      </c>
      <c r="I57" s="11">
        <v>150.51</v>
      </c>
      <c r="J57" s="9">
        <v>41.348901098901102</v>
      </c>
      <c r="K57" s="13">
        <v>1.02002054287746E-2</v>
      </c>
      <c r="L57" s="13">
        <f t="shared" si="2"/>
        <v>4.2176728546287501E-3</v>
      </c>
      <c r="M57" s="11">
        <v>364</v>
      </c>
      <c r="N57" s="8">
        <v>3568555.58</v>
      </c>
      <c r="O57" s="9">
        <v>34.128005862416302</v>
      </c>
      <c r="P57" s="13"/>
      <c r="Q57" s="13"/>
      <c r="R57" s="13">
        <f t="shared" si="3"/>
        <v>273024.04689933039</v>
      </c>
      <c r="S57" s="11">
        <f t="shared" si="4"/>
        <v>27.84901365368561</v>
      </c>
      <c r="T57" s="13">
        <f t="shared" si="5"/>
        <v>7.6508279268367063E-2</v>
      </c>
      <c r="U57" s="14"/>
      <c r="V57" s="13">
        <f t="shared" si="6"/>
        <v>0.08</v>
      </c>
      <c r="W57" s="13">
        <v>182</v>
      </c>
    </row>
    <row r="58" spans="1:23" hidden="1" x14ac:dyDescent="0.25">
      <c r="A58" s="7" t="s">
        <v>8942</v>
      </c>
      <c r="B58" s="7">
        <v>131805</v>
      </c>
      <c r="C58" s="7" t="s">
        <v>1776</v>
      </c>
      <c r="D58" s="14">
        <v>1</v>
      </c>
      <c r="E58" s="13">
        <f t="shared" si="0"/>
        <v>0</v>
      </c>
      <c r="F58" s="14">
        <f t="shared" si="1"/>
        <v>0</v>
      </c>
      <c r="G58" s="11">
        <v>415.99</v>
      </c>
      <c r="H58" s="13">
        <v>800000</v>
      </c>
      <c r="I58" s="11">
        <v>188.43</v>
      </c>
      <c r="J58" s="9">
        <v>45.296761941392802</v>
      </c>
      <c r="K58" s="13">
        <v>1.16570974074614E-2</v>
      </c>
      <c r="L58" s="13">
        <f t="shared" si="2"/>
        <v>5.2802876619340621E-3</v>
      </c>
      <c r="M58" s="11">
        <v>415.99</v>
      </c>
      <c r="N58" s="8">
        <v>3568555.58</v>
      </c>
      <c r="O58" s="9">
        <v>34.128005862416302</v>
      </c>
      <c r="P58" s="13"/>
      <c r="Q58" s="13"/>
      <c r="R58" s="13">
        <f t="shared" si="3"/>
        <v>273024.04689933039</v>
      </c>
      <c r="S58" s="11">
        <f t="shared" si="4"/>
        <v>31.826679092848039</v>
      </c>
      <c r="T58" s="13">
        <f t="shared" si="5"/>
        <v>7.6508279268367119E-2</v>
      </c>
      <c r="U58" s="14"/>
      <c r="V58" s="13">
        <f t="shared" si="6"/>
        <v>0.08</v>
      </c>
      <c r="W58" s="13">
        <v>224</v>
      </c>
    </row>
    <row r="59" spans="1:23" hidden="1" x14ac:dyDescent="0.25">
      <c r="A59" s="7" t="s">
        <v>8942</v>
      </c>
      <c r="B59" s="7">
        <v>131806</v>
      </c>
      <c r="C59" s="7" t="s">
        <v>2885</v>
      </c>
      <c r="D59" s="14">
        <v>1</v>
      </c>
      <c r="E59" s="13">
        <f t="shared" si="0"/>
        <v>0</v>
      </c>
      <c r="F59" s="14">
        <f t="shared" si="1"/>
        <v>0</v>
      </c>
      <c r="G59" s="11">
        <v>299</v>
      </c>
      <c r="H59" s="13">
        <v>800000</v>
      </c>
      <c r="I59" s="11">
        <v>80.94</v>
      </c>
      <c r="J59" s="9">
        <v>27.070234113712399</v>
      </c>
      <c r="K59" s="13">
        <v>8.3787401736363006E-3</v>
      </c>
      <c r="L59" s="13">
        <f t="shared" si="2"/>
        <v>2.2681445807830195E-3</v>
      </c>
      <c r="M59" s="11">
        <v>299</v>
      </c>
      <c r="N59" s="8">
        <v>3568555.58</v>
      </c>
      <c r="O59" s="9">
        <v>34.128005862416302</v>
      </c>
      <c r="P59" s="13"/>
      <c r="Q59" s="13"/>
      <c r="R59" s="13">
        <f t="shared" si="3"/>
        <v>273024.04689933039</v>
      </c>
      <c r="S59" s="11">
        <f t="shared" si="4"/>
        <v>22.875975501241811</v>
      </c>
      <c r="T59" s="13">
        <f t="shared" si="5"/>
        <v>7.6508279268367257E-2</v>
      </c>
      <c r="U59" s="14"/>
      <c r="V59" s="13">
        <f t="shared" si="6"/>
        <v>0.08</v>
      </c>
      <c r="W59" s="13">
        <v>194</v>
      </c>
    </row>
    <row r="60" spans="1:23" hidden="1" x14ac:dyDescent="0.25">
      <c r="A60" s="7" t="s">
        <v>8942</v>
      </c>
      <c r="B60" s="7">
        <v>51169</v>
      </c>
      <c r="C60" s="7" t="s">
        <v>7304</v>
      </c>
      <c r="D60" s="14">
        <v>3</v>
      </c>
      <c r="E60" s="13">
        <f t="shared" si="0"/>
        <v>0</v>
      </c>
      <c r="F60" s="14">
        <f t="shared" si="1"/>
        <v>0</v>
      </c>
      <c r="G60" s="11">
        <v>93.6</v>
      </c>
      <c r="H60" s="13">
        <v>800000</v>
      </c>
      <c r="I60" s="11">
        <v>67.09</v>
      </c>
      <c r="J60" s="9">
        <v>71.677350427350405</v>
      </c>
      <c r="K60" s="13">
        <v>4.3171949789435702E-3</v>
      </c>
      <c r="L60" s="13">
        <f t="shared" si="2"/>
        <v>3.0944509736893595E-3</v>
      </c>
      <c r="M60" s="11">
        <v>31.2</v>
      </c>
      <c r="N60" s="8">
        <v>2168074.42</v>
      </c>
      <c r="O60" s="9">
        <v>20.734455399995401</v>
      </c>
      <c r="P60" s="13"/>
      <c r="Q60" s="13"/>
      <c r="R60" s="13">
        <f t="shared" si="3"/>
        <v>165875.6431999632</v>
      </c>
      <c r="S60" s="11">
        <f t="shared" si="4"/>
        <v>7.1611749395191628</v>
      </c>
      <c r="T60" s="13">
        <f t="shared" si="5"/>
        <v>0.22952483780510138</v>
      </c>
      <c r="U60" s="14"/>
      <c r="V60" s="13">
        <f t="shared" si="6"/>
        <v>0.23</v>
      </c>
      <c r="W60" s="13">
        <v>15.6</v>
      </c>
    </row>
    <row r="61" spans="1:23" x14ac:dyDescent="0.25">
      <c r="A61" s="7" t="s">
        <v>8942</v>
      </c>
      <c r="B61" s="7">
        <v>51194</v>
      </c>
      <c r="C61" s="7" t="s">
        <v>2946</v>
      </c>
      <c r="D61" s="14">
        <v>13</v>
      </c>
      <c r="E61" s="13">
        <f t="shared" si="0"/>
        <v>1</v>
      </c>
      <c r="F61" s="14">
        <f t="shared" si="1"/>
        <v>1.69</v>
      </c>
      <c r="G61" s="11">
        <v>45.38</v>
      </c>
      <c r="H61" s="13">
        <v>800000</v>
      </c>
      <c r="I61" s="11">
        <v>25.81</v>
      </c>
      <c r="J61" s="9">
        <v>56.875275451740798</v>
      </c>
      <c r="K61" s="13">
        <v>2.09310158273995E-3</v>
      </c>
      <c r="L61" s="13">
        <f t="shared" si="2"/>
        <v>1.1904572906680929E-3</v>
      </c>
      <c r="M61" s="11">
        <v>3.4907692307692302</v>
      </c>
      <c r="N61" s="8">
        <v>2168074.42</v>
      </c>
      <c r="O61" s="9">
        <v>20.734455399995401</v>
      </c>
      <c r="P61" s="13"/>
      <c r="Q61" s="13"/>
      <c r="R61" s="13">
        <f t="shared" si="3"/>
        <v>165875.6431999632</v>
      </c>
      <c r="S61" s="11">
        <f t="shared" si="4"/>
        <v>3.4719457131985023</v>
      </c>
      <c r="T61" s="13">
        <f t="shared" si="5"/>
        <v>0.99460763048877343</v>
      </c>
      <c r="U61" s="14"/>
      <c r="V61" s="13">
        <f t="shared" si="6"/>
        <v>0.99</v>
      </c>
      <c r="W61" s="13">
        <v>1.69</v>
      </c>
    </row>
    <row r="62" spans="1:23" x14ac:dyDescent="0.25">
      <c r="A62" s="7" t="s">
        <v>8942</v>
      </c>
      <c r="B62" s="7">
        <v>51208</v>
      </c>
      <c r="C62" s="7" t="s">
        <v>5319</v>
      </c>
      <c r="D62" s="14">
        <v>24</v>
      </c>
      <c r="E62" s="13">
        <f t="shared" si="0"/>
        <v>2</v>
      </c>
      <c r="F62" s="14">
        <f t="shared" si="1"/>
        <v>5.2</v>
      </c>
      <c r="G62" s="11">
        <v>81.36</v>
      </c>
      <c r="H62" s="13">
        <v>800000</v>
      </c>
      <c r="I62" s="11">
        <v>53.94</v>
      </c>
      <c r="J62" s="9">
        <v>66.297935103244797</v>
      </c>
      <c r="K62" s="13">
        <v>3.7526387124663398E-3</v>
      </c>
      <c r="L62" s="13">
        <f t="shared" si="2"/>
        <v>2.487921978250175E-3</v>
      </c>
      <c r="M62" s="11">
        <v>3.39</v>
      </c>
      <c r="N62" s="8">
        <v>2168074.42</v>
      </c>
      <c r="O62" s="9">
        <v>20.734455399995401</v>
      </c>
      <c r="P62" s="13"/>
      <c r="Q62" s="13"/>
      <c r="R62" s="13">
        <f t="shared" si="3"/>
        <v>165875.6431999632</v>
      </c>
      <c r="S62" s="11">
        <f t="shared" si="4"/>
        <v>6.2247136012743596</v>
      </c>
      <c r="T62" s="13">
        <f t="shared" si="5"/>
        <v>1.836198702440814</v>
      </c>
      <c r="U62" s="14"/>
      <c r="V62" s="13">
        <f t="shared" si="6"/>
        <v>1.84</v>
      </c>
      <c r="W62" s="13">
        <v>2.6</v>
      </c>
    </row>
    <row r="63" spans="1:23" hidden="1" x14ac:dyDescent="0.25">
      <c r="A63" s="7" t="s">
        <v>8942</v>
      </c>
      <c r="B63" s="7">
        <v>51212</v>
      </c>
      <c r="C63" s="7" t="s">
        <v>6281</v>
      </c>
      <c r="D63" s="14">
        <v>2</v>
      </c>
      <c r="E63" s="13">
        <f t="shared" si="0"/>
        <v>0</v>
      </c>
      <c r="F63" s="14">
        <f t="shared" si="1"/>
        <v>0</v>
      </c>
      <c r="G63" s="11">
        <v>52.91</v>
      </c>
      <c r="H63" s="13">
        <v>800000</v>
      </c>
      <c r="I63" s="11">
        <v>32.82</v>
      </c>
      <c r="J63" s="9">
        <v>62.029862029862002</v>
      </c>
      <c r="K63" s="13">
        <v>2.4404143839306001E-3</v>
      </c>
      <c r="L63" s="13">
        <f t="shared" si="2"/>
        <v>1.5137856753090579E-3</v>
      </c>
      <c r="M63" s="11">
        <v>26.454999999999998</v>
      </c>
      <c r="N63" s="8">
        <v>2168074.42</v>
      </c>
      <c r="O63" s="9">
        <v>20.734455399995401</v>
      </c>
      <c r="P63" s="13"/>
      <c r="Q63" s="13"/>
      <c r="R63" s="13">
        <f t="shared" si="3"/>
        <v>165875.6431999632</v>
      </c>
      <c r="S63" s="11">
        <f t="shared" si="4"/>
        <v>4.0480530560893024</v>
      </c>
      <c r="T63" s="13">
        <f t="shared" si="5"/>
        <v>0.15301655853673418</v>
      </c>
      <c r="U63" s="14"/>
      <c r="V63" s="13">
        <f t="shared" si="6"/>
        <v>0.15</v>
      </c>
      <c r="W63" s="13">
        <v>13.46</v>
      </c>
    </row>
    <row r="64" spans="1:23" hidden="1" x14ac:dyDescent="0.25">
      <c r="A64" s="7" t="s">
        <v>8942</v>
      </c>
      <c r="B64" s="7">
        <v>51220</v>
      </c>
      <c r="C64" s="7" t="s">
        <v>7121</v>
      </c>
      <c r="D64" s="14">
        <v>1</v>
      </c>
      <c r="E64" s="13">
        <f t="shared" si="0"/>
        <v>0</v>
      </c>
      <c r="F64" s="14">
        <f t="shared" si="1"/>
        <v>0</v>
      </c>
      <c r="G64" s="11">
        <v>188.96</v>
      </c>
      <c r="H64" s="13">
        <v>800000</v>
      </c>
      <c r="I64" s="11">
        <v>85.95</v>
      </c>
      <c r="J64" s="9">
        <v>45.485817104149</v>
      </c>
      <c r="K64" s="13">
        <v>8.7155679831322393E-3</v>
      </c>
      <c r="L64" s="13">
        <f t="shared" si="2"/>
        <v>3.964347312395298E-3</v>
      </c>
      <c r="M64" s="11">
        <v>188.96</v>
      </c>
      <c r="N64" s="8">
        <v>2168074.42</v>
      </c>
      <c r="O64" s="9">
        <v>20.734455399995401</v>
      </c>
      <c r="P64" s="13"/>
      <c r="Q64" s="13"/>
      <c r="R64" s="13">
        <f t="shared" si="3"/>
        <v>165875.6431999632</v>
      </c>
      <c r="S64" s="11">
        <f t="shared" si="4"/>
        <v>14.457004450550663</v>
      </c>
      <c r="T64" s="13">
        <f t="shared" si="5"/>
        <v>7.6508279268367174E-2</v>
      </c>
      <c r="U64" s="14"/>
      <c r="V64" s="13">
        <f t="shared" si="6"/>
        <v>0.08</v>
      </c>
      <c r="W64" s="13">
        <v>101.16</v>
      </c>
    </row>
    <row r="65" spans="1:23" hidden="1" x14ac:dyDescent="0.25">
      <c r="A65" s="7" t="s">
        <v>8942</v>
      </c>
      <c r="B65" s="7">
        <v>51226</v>
      </c>
      <c r="C65" s="7" t="s">
        <v>3848</v>
      </c>
      <c r="D65" s="14">
        <v>1</v>
      </c>
      <c r="E65" s="13">
        <f t="shared" ref="E65:E128" si="7">IF((V65 &lt; 0), 0, ROUND((T65 - U65), 0))</f>
        <v>0</v>
      </c>
      <c r="F65" s="14">
        <f t="shared" ref="F65:F128" si="8">W65 * E65</f>
        <v>0</v>
      </c>
      <c r="G65" s="11">
        <v>87.2</v>
      </c>
      <c r="H65" s="13">
        <v>800000</v>
      </c>
      <c r="I65" s="11">
        <v>61.75</v>
      </c>
      <c r="J65" s="9">
        <v>70.814220183486199</v>
      </c>
      <c r="K65" s="13">
        <v>4.0220021598705103E-3</v>
      </c>
      <c r="L65" s="13">
        <f t="shared" ref="L65:L128" si="9">J65 * K65%</f>
        <v>2.8481494652752735E-3</v>
      </c>
      <c r="M65" s="11">
        <v>87.2</v>
      </c>
      <c r="N65" s="8">
        <v>2168074.42</v>
      </c>
      <c r="O65" s="9">
        <v>20.734455399995401</v>
      </c>
      <c r="P65" s="13"/>
      <c r="Q65" s="13"/>
      <c r="R65" s="13">
        <f t="shared" ref="R65:R128" si="10">H65 * O65%</f>
        <v>165875.6431999632</v>
      </c>
      <c r="S65" s="11">
        <f t="shared" ref="S65:S128" si="11">K65% * R65</f>
        <v>6.6715219522016209</v>
      </c>
      <c r="T65" s="13">
        <f t="shared" ref="T65:T128" si="12">IFERROR((S65 / M65), 0)</f>
        <v>7.6508279268367216E-2</v>
      </c>
      <c r="U65" s="14"/>
      <c r="V65" s="13">
        <f t="shared" ref="V65:V128" si="13">ROUND((T65 - U65), 2)</f>
        <v>0.08</v>
      </c>
      <c r="W65" s="13">
        <v>28.6</v>
      </c>
    </row>
    <row r="66" spans="1:23" hidden="1" x14ac:dyDescent="0.25">
      <c r="A66" s="7" t="s">
        <v>8942</v>
      </c>
      <c r="B66" s="7">
        <v>51227</v>
      </c>
      <c r="C66" s="7" t="s">
        <v>3848</v>
      </c>
      <c r="D66" s="14">
        <v>1</v>
      </c>
      <c r="E66" s="13">
        <f t="shared" si="7"/>
        <v>0</v>
      </c>
      <c r="F66" s="14">
        <f t="shared" si="8"/>
        <v>0</v>
      </c>
      <c r="G66" s="11">
        <v>40</v>
      </c>
      <c r="H66" s="13">
        <v>800000</v>
      </c>
      <c r="I66" s="11">
        <v>15.18</v>
      </c>
      <c r="J66" s="9">
        <v>37.950000000000003</v>
      </c>
      <c r="K66" s="13">
        <v>1.8449551192066601E-3</v>
      </c>
      <c r="L66" s="13">
        <f t="shared" si="9"/>
        <v>7.0016046773892758E-4</v>
      </c>
      <c r="M66" s="11">
        <v>40</v>
      </c>
      <c r="N66" s="8">
        <v>2168074.42</v>
      </c>
      <c r="O66" s="9">
        <v>20.734455399995401</v>
      </c>
      <c r="P66" s="13"/>
      <c r="Q66" s="13"/>
      <c r="R66" s="13">
        <f t="shared" si="10"/>
        <v>165875.6431999632</v>
      </c>
      <c r="S66" s="11">
        <f t="shared" si="11"/>
        <v>3.0603311707346954</v>
      </c>
      <c r="T66" s="13">
        <f t="shared" si="12"/>
        <v>7.6508279268367382E-2</v>
      </c>
      <c r="U66" s="14"/>
      <c r="V66" s="13">
        <f t="shared" si="13"/>
        <v>0.08</v>
      </c>
      <c r="W66" s="13">
        <v>28.6</v>
      </c>
    </row>
    <row r="67" spans="1:23" hidden="1" x14ac:dyDescent="0.25">
      <c r="A67" s="7" t="s">
        <v>8942</v>
      </c>
      <c r="B67" s="7">
        <v>51259</v>
      </c>
      <c r="C67" s="7" t="s">
        <v>3109</v>
      </c>
      <c r="D67" s="14">
        <v>1</v>
      </c>
      <c r="E67" s="13">
        <f t="shared" si="7"/>
        <v>0</v>
      </c>
      <c r="F67" s="14">
        <f t="shared" si="8"/>
        <v>0</v>
      </c>
      <c r="G67" s="11">
        <v>495.78</v>
      </c>
      <c r="H67" s="13">
        <v>800000</v>
      </c>
      <c r="I67" s="11">
        <v>284.83999999999997</v>
      </c>
      <c r="J67" s="9">
        <v>57.4529024970753</v>
      </c>
      <c r="K67" s="13">
        <v>1.38930160644997E-2</v>
      </c>
      <c r="L67" s="13">
        <f t="shared" si="9"/>
        <v>7.9819409734400212E-3</v>
      </c>
      <c r="M67" s="11">
        <v>495.78</v>
      </c>
      <c r="N67" s="8">
        <v>3568555.58</v>
      </c>
      <c r="O67" s="9">
        <v>34.128005862416302</v>
      </c>
      <c r="P67" s="13"/>
      <c r="Q67" s="13"/>
      <c r="R67" s="13">
        <f t="shared" si="10"/>
        <v>273024.04689933039</v>
      </c>
      <c r="S67" s="11">
        <f t="shared" si="11"/>
        <v>37.931274695671171</v>
      </c>
      <c r="T67" s="13">
        <f t="shared" si="12"/>
        <v>7.6508279268367368E-2</v>
      </c>
      <c r="U67" s="14"/>
      <c r="V67" s="13">
        <f t="shared" si="13"/>
        <v>0.08</v>
      </c>
      <c r="W67" s="13">
        <v>210.96</v>
      </c>
    </row>
    <row r="68" spans="1:23" x14ac:dyDescent="0.25">
      <c r="A68" s="7" t="s">
        <v>8942</v>
      </c>
      <c r="B68" s="7">
        <v>51413</v>
      </c>
      <c r="C68" s="7" t="s">
        <v>3790</v>
      </c>
      <c r="D68" s="14">
        <v>7</v>
      </c>
      <c r="E68" s="13">
        <f t="shared" si="7"/>
        <v>1</v>
      </c>
      <c r="F68" s="14">
        <f t="shared" si="8"/>
        <v>0.79</v>
      </c>
      <c r="G68" s="11">
        <v>13.73</v>
      </c>
      <c r="H68" s="13">
        <v>800000</v>
      </c>
      <c r="I68" s="11">
        <v>8.99</v>
      </c>
      <c r="J68" s="9">
        <v>65.477057538237403</v>
      </c>
      <c r="K68" s="13">
        <v>6.3328084466768395E-4</v>
      </c>
      <c r="L68" s="13">
        <f t="shared" si="9"/>
        <v>4.1465366304169524E-4</v>
      </c>
      <c r="M68" s="11">
        <v>1.96142857142857</v>
      </c>
      <c r="N68" s="8">
        <v>2168074.42</v>
      </c>
      <c r="O68" s="9">
        <v>20.734455399995401</v>
      </c>
      <c r="P68" s="13"/>
      <c r="Q68" s="13"/>
      <c r="R68" s="13">
        <f t="shared" si="10"/>
        <v>165875.6431999632</v>
      </c>
      <c r="S68" s="11">
        <f t="shared" si="11"/>
        <v>1.0504586743546807</v>
      </c>
      <c r="T68" s="13">
        <f t="shared" si="12"/>
        <v>0.53555795487857027</v>
      </c>
      <c r="U68" s="14"/>
      <c r="V68" s="13">
        <f t="shared" si="13"/>
        <v>0.54</v>
      </c>
      <c r="W68" s="13">
        <v>0.79</v>
      </c>
    </row>
    <row r="69" spans="1:23" hidden="1" x14ac:dyDescent="0.25">
      <c r="A69" s="7" t="s">
        <v>8942</v>
      </c>
      <c r="B69" s="7">
        <v>51414</v>
      </c>
      <c r="C69" s="7" t="s">
        <v>7412</v>
      </c>
      <c r="D69" s="14">
        <v>-2</v>
      </c>
      <c r="E69" s="13">
        <f t="shared" si="7"/>
        <v>0</v>
      </c>
      <c r="F69" s="14">
        <f t="shared" si="8"/>
        <v>0</v>
      </c>
      <c r="G69" s="11">
        <v>-18.36</v>
      </c>
      <c r="H69" s="13">
        <v>800000</v>
      </c>
      <c r="I69" s="11">
        <v>-16.91</v>
      </c>
      <c r="J69" s="9">
        <v>92.1023965141612</v>
      </c>
      <c r="K69" s="13">
        <v>-8.4683439971585501E-4</v>
      </c>
      <c r="L69" s="13">
        <f t="shared" si="9"/>
        <v>-7.7995477664461355E-4</v>
      </c>
      <c r="M69" s="11">
        <v>9.18</v>
      </c>
      <c r="N69" s="8">
        <v>2168074.42</v>
      </c>
      <c r="O69" s="9">
        <v>20.734455399995401</v>
      </c>
      <c r="P69" s="13"/>
      <c r="Q69" s="13"/>
      <c r="R69" s="13">
        <f t="shared" si="10"/>
        <v>165875.6431999632</v>
      </c>
      <c r="S69" s="11">
        <f t="shared" si="11"/>
        <v>-1.404692007367222</v>
      </c>
      <c r="T69" s="13">
        <f t="shared" si="12"/>
        <v>-0.15301655853673443</v>
      </c>
      <c r="U69" s="14"/>
      <c r="V69" s="13">
        <f t="shared" si="13"/>
        <v>-0.15</v>
      </c>
      <c r="W69" s="13">
        <v>4.59</v>
      </c>
    </row>
    <row r="70" spans="1:23" hidden="1" x14ac:dyDescent="0.25">
      <c r="A70" s="7" t="s">
        <v>8942</v>
      </c>
      <c r="B70" s="7">
        <v>51439</v>
      </c>
      <c r="C70" s="7" t="s">
        <v>7559</v>
      </c>
      <c r="D70" s="14">
        <v>1</v>
      </c>
      <c r="E70" s="13">
        <f t="shared" si="7"/>
        <v>0</v>
      </c>
      <c r="F70" s="14">
        <f t="shared" si="8"/>
        <v>0</v>
      </c>
      <c r="G70" s="11">
        <v>7.99</v>
      </c>
      <c r="H70" s="13">
        <v>800000</v>
      </c>
      <c r="I70" s="11">
        <v>6.46</v>
      </c>
      <c r="J70" s="9">
        <v>80.851063829787194</v>
      </c>
      <c r="K70" s="13">
        <v>3.68529785061529E-4</v>
      </c>
      <c r="L70" s="13">
        <f t="shared" si="9"/>
        <v>2.9796025175187434E-4</v>
      </c>
      <c r="M70" s="11">
        <v>7.99</v>
      </c>
      <c r="N70" s="8">
        <v>2168074.42</v>
      </c>
      <c r="O70" s="9">
        <v>20.734455399995401</v>
      </c>
      <c r="P70" s="13"/>
      <c r="Q70" s="13"/>
      <c r="R70" s="13">
        <f t="shared" si="10"/>
        <v>165875.6431999632</v>
      </c>
      <c r="S70" s="11">
        <f t="shared" si="11"/>
        <v>0.61130115135425311</v>
      </c>
      <c r="T70" s="13">
        <f t="shared" si="12"/>
        <v>7.6508279268367091E-2</v>
      </c>
      <c r="U70" s="14"/>
      <c r="V70" s="13">
        <f t="shared" si="13"/>
        <v>0.08</v>
      </c>
      <c r="W70" s="13">
        <v>1.53</v>
      </c>
    </row>
    <row r="71" spans="1:23" ht="24" hidden="1" x14ac:dyDescent="0.25">
      <c r="A71" s="7" t="s">
        <v>8942</v>
      </c>
      <c r="B71" s="7">
        <v>51454</v>
      </c>
      <c r="C71" s="7" t="s">
        <v>742</v>
      </c>
      <c r="D71" s="14">
        <v>5</v>
      </c>
      <c r="E71" s="13">
        <f t="shared" si="7"/>
        <v>0</v>
      </c>
      <c r="F71" s="14">
        <f t="shared" si="8"/>
        <v>0</v>
      </c>
      <c r="G71" s="11">
        <v>17.7</v>
      </c>
      <c r="H71" s="13">
        <v>800000</v>
      </c>
      <c r="I71" s="11">
        <v>12.01</v>
      </c>
      <c r="J71" s="9">
        <v>67.853107344632804</v>
      </c>
      <c r="K71" s="13">
        <v>8.1639264024894499E-4</v>
      </c>
      <c r="L71" s="13">
        <f t="shared" si="9"/>
        <v>5.5394777454179848E-4</v>
      </c>
      <c r="M71" s="11">
        <v>3.54</v>
      </c>
      <c r="N71" s="8">
        <v>2168074.42</v>
      </c>
      <c r="O71" s="9">
        <v>20.734455399995401</v>
      </c>
      <c r="P71" s="13"/>
      <c r="Q71" s="13"/>
      <c r="R71" s="13">
        <f t="shared" si="10"/>
        <v>165875.6431999632</v>
      </c>
      <c r="S71" s="11">
        <f t="shared" si="11"/>
        <v>1.3541965430500991</v>
      </c>
      <c r="T71" s="13">
        <f t="shared" si="12"/>
        <v>0.38254139634183587</v>
      </c>
      <c r="U71" s="14"/>
      <c r="V71" s="13">
        <f t="shared" si="13"/>
        <v>0.38</v>
      </c>
      <c r="W71" s="13">
        <v>1.3</v>
      </c>
    </row>
    <row r="72" spans="1:23" hidden="1" x14ac:dyDescent="0.25">
      <c r="A72" s="7" t="s">
        <v>8942</v>
      </c>
      <c r="B72" s="7">
        <v>51575</v>
      </c>
      <c r="C72" s="7" t="s">
        <v>1725</v>
      </c>
      <c r="D72" s="14">
        <v>1</v>
      </c>
      <c r="E72" s="13">
        <f t="shared" si="7"/>
        <v>0</v>
      </c>
      <c r="F72" s="14">
        <f t="shared" si="8"/>
        <v>0</v>
      </c>
      <c r="G72" s="11">
        <v>490</v>
      </c>
      <c r="H72" s="13">
        <v>800000</v>
      </c>
      <c r="I72" s="11">
        <v>220.21</v>
      </c>
      <c r="J72" s="9">
        <v>44.940816326530602</v>
      </c>
      <c r="K72" s="13">
        <v>2.2600700210281498E-2</v>
      </c>
      <c r="L72" s="13">
        <f t="shared" si="9"/>
        <v>1.0156939170012425E-2</v>
      </c>
      <c r="M72" s="11">
        <v>490</v>
      </c>
      <c r="N72" s="8">
        <v>2168074.42</v>
      </c>
      <c r="O72" s="9">
        <v>20.734455399995401</v>
      </c>
      <c r="P72" s="13"/>
      <c r="Q72" s="13"/>
      <c r="R72" s="13">
        <f t="shared" si="10"/>
        <v>165875.6431999632</v>
      </c>
      <c r="S72" s="11">
        <f t="shared" si="11"/>
        <v>37.489056841499874</v>
      </c>
      <c r="T72" s="13">
        <f t="shared" si="12"/>
        <v>7.6508279268367091E-2</v>
      </c>
      <c r="U72" s="14"/>
      <c r="V72" s="13">
        <f t="shared" si="13"/>
        <v>0.08</v>
      </c>
      <c r="W72" s="13">
        <v>247</v>
      </c>
    </row>
    <row r="73" spans="1:23" x14ac:dyDescent="0.25">
      <c r="A73" s="7" t="s">
        <v>8942</v>
      </c>
      <c r="B73" s="7">
        <v>51627</v>
      </c>
      <c r="C73" s="7" t="s">
        <v>4450</v>
      </c>
      <c r="D73" s="14">
        <v>108</v>
      </c>
      <c r="E73" s="13">
        <f t="shared" si="7"/>
        <v>8</v>
      </c>
      <c r="F73" s="14">
        <f t="shared" si="8"/>
        <v>89.76</v>
      </c>
      <c r="G73" s="11">
        <v>2706.03</v>
      </c>
      <c r="H73" s="13">
        <v>800000</v>
      </c>
      <c r="I73" s="11">
        <v>1804.93</v>
      </c>
      <c r="J73" s="9">
        <v>66.700295266497406</v>
      </c>
      <c r="K73" s="13">
        <v>0.12481259753067001</v>
      </c>
      <c r="L73" s="13">
        <f t="shared" si="9"/>
        <v>8.3250371082741942E-2</v>
      </c>
      <c r="M73" s="11">
        <v>25.0558333333333</v>
      </c>
      <c r="N73" s="8">
        <v>2168074.42</v>
      </c>
      <c r="O73" s="9">
        <v>20.734455399995401</v>
      </c>
      <c r="P73" s="13"/>
      <c r="Q73" s="13"/>
      <c r="R73" s="13">
        <f t="shared" si="10"/>
        <v>165875.6431999632</v>
      </c>
      <c r="S73" s="11">
        <f t="shared" si="11"/>
        <v>207.03369894858028</v>
      </c>
      <c r="T73" s="13">
        <f t="shared" si="12"/>
        <v>8.2628941609836914</v>
      </c>
      <c r="U73" s="14"/>
      <c r="V73" s="13">
        <f t="shared" si="13"/>
        <v>8.26</v>
      </c>
      <c r="W73" s="13">
        <v>11.22</v>
      </c>
    </row>
    <row r="74" spans="1:23" x14ac:dyDescent="0.25">
      <c r="A74" s="7" t="s">
        <v>8942</v>
      </c>
      <c r="B74" s="7">
        <v>51628</v>
      </c>
      <c r="C74" s="7" t="s">
        <v>4483</v>
      </c>
      <c r="D74" s="14">
        <v>7</v>
      </c>
      <c r="E74" s="13">
        <f t="shared" si="7"/>
        <v>1</v>
      </c>
      <c r="F74" s="14">
        <f t="shared" si="8"/>
        <v>10</v>
      </c>
      <c r="G74" s="11">
        <v>217.93</v>
      </c>
      <c r="H74" s="13">
        <v>800000</v>
      </c>
      <c r="I74" s="11">
        <v>150.93</v>
      </c>
      <c r="J74" s="9">
        <v>69.256183178084697</v>
      </c>
      <c r="K74" s="13">
        <v>1.00517767282177E-2</v>
      </c>
      <c r="L74" s="13">
        <f t="shared" si="9"/>
        <v>6.9614769035465391E-3</v>
      </c>
      <c r="M74" s="11">
        <v>31.132857142857102</v>
      </c>
      <c r="N74" s="8">
        <v>2168074.42</v>
      </c>
      <c r="O74" s="9">
        <v>20.734455399995401</v>
      </c>
      <c r="P74" s="13"/>
      <c r="Q74" s="13"/>
      <c r="R74" s="13">
        <f t="shared" si="10"/>
        <v>165875.6431999632</v>
      </c>
      <c r="S74" s="11">
        <f t="shared" si="11"/>
        <v>16.673449300955326</v>
      </c>
      <c r="T74" s="13">
        <f t="shared" si="12"/>
        <v>0.53555795487857316</v>
      </c>
      <c r="U74" s="14"/>
      <c r="V74" s="13">
        <f t="shared" si="13"/>
        <v>0.54</v>
      </c>
      <c r="W74" s="13">
        <v>10</v>
      </c>
    </row>
    <row r="75" spans="1:23" x14ac:dyDescent="0.25">
      <c r="A75" s="7" t="s">
        <v>8942</v>
      </c>
      <c r="B75" s="7">
        <v>51629</v>
      </c>
      <c r="C75" s="7" t="s">
        <v>2481</v>
      </c>
      <c r="D75" s="14">
        <v>113</v>
      </c>
      <c r="E75" s="13">
        <f t="shared" si="7"/>
        <v>9</v>
      </c>
      <c r="F75" s="14">
        <f t="shared" si="8"/>
        <v>93.149999999999991</v>
      </c>
      <c r="G75" s="11">
        <v>3330.39</v>
      </c>
      <c r="H75" s="13">
        <v>800000</v>
      </c>
      <c r="I75" s="11">
        <v>2371.7199999999998</v>
      </c>
      <c r="J75" s="9">
        <v>71.214482387948607</v>
      </c>
      <c r="K75" s="13">
        <v>0.153610501986366</v>
      </c>
      <c r="L75" s="13">
        <f t="shared" si="9"/>
        <v>0.10939292388312007</v>
      </c>
      <c r="M75" s="11">
        <v>29.472477876106201</v>
      </c>
      <c r="N75" s="8">
        <v>2168074.42</v>
      </c>
      <c r="O75" s="9">
        <v>20.734455399995401</v>
      </c>
      <c r="P75" s="13"/>
      <c r="Q75" s="13"/>
      <c r="R75" s="13">
        <f t="shared" si="10"/>
        <v>165875.6431999632</v>
      </c>
      <c r="S75" s="11">
        <f t="shared" si="11"/>
        <v>254.80240819257688</v>
      </c>
      <c r="T75" s="13">
        <f t="shared" si="12"/>
        <v>8.645435557325472</v>
      </c>
      <c r="U75" s="14"/>
      <c r="V75" s="13">
        <f t="shared" si="13"/>
        <v>8.65</v>
      </c>
      <c r="W75" s="13">
        <v>10.35</v>
      </c>
    </row>
    <row r="76" spans="1:23" hidden="1" x14ac:dyDescent="0.25">
      <c r="A76" s="7" t="s">
        <v>8942</v>
      </c>
      <c r="B76" s="7">
        <v>51630</v>
      </c>
      <c r="C76" s="7" t="s">
        <v>691</v>
      </c>
      <c r="D76" s="14">
        <v>5</v>
      </c>
      <c r="E76" s="13">
        <f t="shared" si="7"/>
        <v>0</v>
      </c>
      <c r="F76" s="14">
        <f t="shared" si="8"/>
        <v>0</v>
      </c>
      <c r="G76" s="11">
        <v>174.95</v>
      </c>
      <c r="H76" s="13">
        <v>800000</v>
      </c>
      <c r="I76" s="11">
        <v>116.45</v>
      </c>
      <c r="J76" s="9">
        <v>66.561874821377501</v>
      </c>
      <c r="K76" s="13">
        <v>8.0693724526301105E-3</v>
      </c>
      <c r="L76" s="13">
        <f t="shared" si="9"/>
        <v>5.3711255907903733E-3</v>
      </c>
      <c r="M76" s="11">
        <v>34.99</v>
      </c>
      <c r="N76" s="8">
        <v>2168074.42</v>
      </c>
      <c r="O76" s="9">
        <v>20.734455399995401</v>
      </c>
      <c r="P76" s="13"/>
      <c r="Q76" s="13"/>
      <c r="R76" s="13">
        <f t="shared" si="10"/>
        <v>165875.6431999632</v>
      </c>
      <c r="S76" s="11">
        <f t="shared" si="11"/>
        <v>13.385123458000843</v>
      </c>
      <c r="T76" s="13">
        <f t="shared" si="12"/>
        <v>0.38254139634183598</v>
      </c>
      <c r="U76" s="14"/>
      <c r="V76" s="13">
        <f t="shared" si="13"/>
        <v>0.38</v>
      </c>
      <c r="W76" s="13">
        <v>11.7</v>
      </c>
    </row>
    <row r="77" spans="1:23" x14ac:dyDescent="0.25">
      <c r="A77" s="7" t="s">
        <v>8942</v>
      </c>
      <c r="B77" s="7">
        <v>51631</v>
      </c>
      <c r="C77" s="7" t="s">
        <v>4217</v>
      </c>
      <c r="D77" s="14">
        <v>33</v>
      </c>
      <c r="E77" s="13">
        <f t="shared" si="7"/>
        <v>3</v>
      </c>
      <c r="F77" s="14">
        <f t="shared" si="8"/>
        <v>35.099999999999994</v>
      </c>
      <c r="G77" s="11">
        <v>816.53</v>
      </c>
      <c r="H77" s="13">
        <v>800000</v>
      </c>
      <c r="I77" s="11">
        <v>547.84</v>
      </c>
      <c r="J77" s="9">
        <v>67.093676901032396</v>
      </c>
      <c r="K77" s="13">
        <v>3.7661530087145297E-2</v>
      </c>
      <c r="L77" s="13">
        <f t="shared" si="9"/>
        <v>2.5268505312654371E-2</v>
      </c>
      <c r="M77" s="11">
        <v>24.7433333333333</v>
      </c>
      <c r="N77" s="8">
        <v>2168074.42</v>
      </c>
      <c r="O77" s="9">
        <v>20.734455399995401</v>
      </c>
      <c r="P77" s="13"/>
      <c r="Q77" s="13"/>
      <c r="R77" s="13">
        <f t="shared" si="10"/>
        <v>165875.6431999632</v>
      </c>
      <c r="S77" s="11">
        <f t="shared" si="11"/>
        <v>62.471305270999927</v>
      </c>
      <c r="T77" s="13">
        <f t="shared" si="12"/>
        <v>2.5247732158561234</v>
      </c>
      <c r="U77" s="14"/>
      <c r="V77" s="13">
        <f t="shared" si="13"/>
        <v>2.52</v>
      </c>
      <c r="W77" s="13">
        <v>11.7</v>
      </c>
    </row>
    <row r="78" spans="1:23" hidden="1" x14ac:dyDescent="0.25">
      <c r="A78" s="7" t="s">
        <v>8942</v>
      </c>
      <c r="B78" s="7">
        <v>51632</v>
      </c>
      <c r="C78" s="7" t="s">
        <v>4735</v>
      </c>
      <c r="D78" s="14">
        <v>2</v>
      </c>
      <c r="E78" s="13">
        <f t="shared" si="7"/>
        <v>0</v>
      </c>
      <c r="F78" s="14">
        <f t="shared" si="8"/>
        <v>0</v>
      </c>
      <c r="G78" s="11">
        <v>69.98</v>
      </c>
      <c r="H78" s="13">
        <v>800000</v>
      </c>
      <c r="I78" s="11">
        <v>50.76</v>
      </c>
      <c r="J78" s="9">
        <v>72.535010002858002</v>
      </c>
      <c r="K78" s="13">
        <v>3.2277489810520399E-3</v>
      </c>
      <c r="L78" s="13">
        <f t="shared" si="9"/>
        <v>2.3412480462732446E-3</v>
      </c>
      <c r="M78" s="11">
        <v>34.99</v>
      </c>
      <c r="N78" s="8">
        <v>2168074.42</v>
      </c>
      <c r="O78" s="9">
        <v>20.734455399995401</v>
      </c>
      <c r="P78" s="13"/>
      <c r="Q78" s="13"/>
      <c r="R78" s="13">
        <f t="shared" si="10"/>
        <v>165875.6431999632</v>
      </c>
      <c r="S78" s="11">
        <f t="shared" si="11"/>
        <v>5.35404938320033</v>
      </c>
      <c r="T78" s="13">
        <f t="shared" si="12"/>
        <v>0.15301655853673421</v>
      </c>
      <c r="U78" s="14"/>
      <c r="V78" s="13">
        <f t="shared" si="13"/>
        <v>0.15</v>
      </c>
      <c r="W78" s="13">
        <v>11.7</v>
      </c>
    </row>
    <row r="79" spans="1:23" hidden="1" x14ac:dyDescent="0.25">
      <c r="A79" s="7" t="s">
        <v>8942</v>
      </c>
      <c r="B79" s="7">
        <v>51633</v>
      </c>
      <c r="C79" s="7" t="s">
        <v>1852</v>
      </c>
      <c r="D79" s="14">
        <v>1</v>
      </c>
      <c r="E79" s="13">
        <f t="shared" si="7"/>
        <v>0</v>
      </c>
      <c r="F79" s="14">
        <f t="shared" si="8"/>
        <v>0</v>
      </c>
      <c r="G79" s="11">
        <v>54.6</v>
      </c>
      <c r="H79" s="13">
        <v>800000</v>
      </c>
      <c r="I79" s="11">
        <v>40.69</v>
      </c>
      <c r="J79" s="9">
        <v>74.523809523809504</v>
      </c>
      <c r="K79" s="13">
        <v>2.5183637377170802E-3</v>
      </c>
      <c r="L79" s="13">
        <f t="shared" si="9"/>
        <v>1.8767805950129662E-3</v>
      </c>
      <c r="M79" s="11">
        <v>54.6</v>
      </c>
      <c r="N79" s="8">
        <v>2168074.42</v>
      </c>
      <c r="O79" s="9">
        <v>20.734455399995401</v>
      </c>
      <c r="P79" s="13"/>
      <c r="Q79" s="13"/>
      <c r="R79" s="13">
        <f t="shared" si="10"/>
        <v>165875.6431999632</v>
      </c>
      <c r="S79" s="11">
        <f t="shared" si="11"/>
        <v>4.1773520480528408</v>
      </c>
      <c r="T79" s="13">
        <f t="shared" si="12"/>
        <v>7.6508279268367049E-2</v>
      </c>
      <c r="U79" s="14"/>
      <c r="V79" s="13">
        <f t="shared" si="13"/>
        <v>0.08</v>
      </c>
      <c r="W79" s="13">
        <v>27.3</v>
      </c>
    </row>
    <row r="80" spans="1:23" hidden="1" x14ac:dyDescent="0.25">
      <c r="A80" s="7" t="s">
        <v>8942</v>
      </c>
      <c r="B80" s="7">
        <v>51634</v>
      </c>
      <c r="C80" s="7" t="s">
        <v>6519</v>
      </c>
      <c r="D80" s="14">
        <v>2</v>
      </c>
      <c r="E80" s="13">
        <f t="shared" si="7"/>
        <v>0</v>
      </c>
      <c r="F80" s="14">
        <f t="shared" si="8"/>
        <v>0</v>
      </c>
      <c r="G80" s="11">
        <v>139.97999999999999</v>
      </c>
      <c r="H80" s="13">
        <v>800000</v>
      </c>
      <c r="I80" s="11">
        <v>72.38</v>
      </c>
      <c r="J80" s="9">
        <v>51.707386769538502</v>
      </c>
      <c r="K80" s="13">
        <v>6.45642043966369E-3</v>
      </c>
      <c r="L80" s="13">
        <f t="shared" si="9"/>
        <v>3.3384462882044426E-3</v>
      </c>
      <c r="M80" s="11">
        <v>69.989999999999995</v>
      </c>
      <c r="N80" s="8">
        <v>2168074.42</v>
      </c>
      <c r="O80" s="9">
        <v>20.734455399995401</v>
      </c>
      <c r="P80" s="13"/>
      <c r="Q80" s="13"/>
      <c r="R80" s="13">
        <f t="shared" si="10"/>
        <v>165875.6431999632</v>
      </c>
      <c r="S80" s="11">
        <f t="shared" si="11"/>
        <v>10.709628931986039</v>
      </c>
      <c r="T80" s="13">
        <f t="shared" si="12"/>
        <v>0.15301655853673438</v>
      </c>
      <c r="U80" s="14"/>
      <c r="V80" s="13">
        <f t="shared" si="13"/>
        <v>0.15</v>
      </c>
      <c r="W80" s="13">
        <v>33.799999999999997</v>
      </c>
    </row>
    <row r="81" spans="1:23" ht="24" hidden="1" x14ac:dyDescent="0.25">
      <c r="A81" s="7" t="s">
        <v>8942</v>
      </c>
      <c r="B81" s="7">
        <v>51659</v>
      </c>
      <c r="C81" s="7" t="s">
        <v>3336</v>
      </c>
      <c r="D81" s="14">
        <v>0</v>
      </c>
      <c r="E81" s="13">
        <f t="shared" si="7"/>
        <v>0</v>
      </c>
      <c r="F81" s="14">
        <f t="shared" si="8"/>
        <v>0</v>
      </c>
      <c r="G81" s="11">
        <v>0</v>
      </c>
      <c r="H81" s="13">
        <v>800000</v>
      </c>
      <c r="I81" s="11">
        <v>0</v>
      </c>
      <c r="J81" s="9"/>
      <c r="K81" s="13">
        <v>0</v>
      </c>
      <c r="L81" s="13">
        <f t="shared" si="9"/>
        <v>0</v>
      </c>
      <c r="M81" s="11">
        <v>0</v>
      </c>
      <c r="N81" s="8">
        <v>2168074.42</v>
      </c>
      <c r="O81" s="9">
        <v>20.734455399995401</v>
      </c>
      <c r="P81" s="13"/>
      <c r="Q81" s="13"/>
      <c r="R81" s="13">
        <f t="shared" si="10"/>
        <v>165875.6431999632</v>
      </c>
      <c r="S81" s="11">
        <f t="shared" si="11"/>
        <v>0</v>
      </c>
      <c r="T81" s="13">
        <f t="shared" si="12"/>
        <v>0</v>
      </c>
      <c r="U81" s="14"/>
      <c r="V81" s="13">
        <f t="shared" si="13"/>
        <v>0</v>
      </c>
      <c r="W81" s="13">
        <v>79.3</v>
      </c>
    </row>
    <row r="82" spans="1:23" x14ac:dyDescent="0.25">
      <c r="A82" s="7" t="s">
        <v>8942</v>
      </c>
      <c r="B82" s="7">
        <v>51683</v>
      </c>
      <c r="C82" s="7" t="s">
        <v>6261</v>
      </c>
      <c r="D82" s="14">
        <v>23</v>
      </c>
      <c r="E82" s="13">
        <f t="shared" si="7"/>
        <v>2</v>
      </c>
      <c r="F82" s="14">
        <f t="shared" si="8"/>
        <v>16.100000000000001</v>
      </c>
      <c r="G82" s="11">
        <v>197.3</v>
      </c>
      <c r="H82" s="13">
        <v>800000</v>
      </c>
      <c r="I82" s="11">
        <v>116.96</v>
      </c>
      <c r="J82" s="9">
        <v>59.280283831728298</v>
      </c>
      <c r="K82" s="13">
        <v>9.1002411254868295E-3</v>
      </c>
      <c r="L82" s="13">
        <f t="shared" si="9"/>
        <v>5.3946487685602581E-3</v>
      </c>
      <c r="M82" s="11">
        <v>8.57826086956522</v>
      </c>
      <c r="N82" s="8">
        <v>2168074.42</v>
      </c>
      <c r="O82" s="9">
        <v>20.734455399995401</v>
      </c>
      <c r="P82" s="13"/>
      <c r="Q82" s="13"/>
      <c r="R82" s="13">
        <f t="shared" si="10"/>
        <v>165875.6431999632</v>
      </c>
      <c r="S82" s="11">
        <f t="shared" si="11"/>
        <v>15.095083499648847</v>
      </c>
      <c r="T82" s="13">
        <f t="shared" si="12"/>
        <v>1.7596904231724448</v>
      </c>
      <c r="U82" s="14"/>
      <c r="V82" s="13">
        <f t="shared" si="13"/>
        <v>1.76</v>
      </c>
      <c r="W82" s="13">
        <v>8.0500000000000007</v>
      </c>
    </row>
    <row r="83" spans="1:23" hidden="1" x14ac:dyDescent="0.25">
      <c r="A83" s="7" t="s">
        <v>8942</v>
      </c>
      <c r="B83" s="7">
        <v>51704</v>
      </c>
      <c r="C83" s="7" t="s">
        <v>2840</v>
      </c>
      <c r="D83" s="14">
        <v>2</v>
      </c>
      <c r="E83" s="13">
        <f t="shared" si="7"/>
        <v>0</v>
      </c>
      <c r="F83" s="14">
        <f t="shared" si="8"/>
        <v>0</v>
      </c>
      <c r="G83" s="11">
        <v>9.36</v>
      </c>
      <c r="H83" s="13">
        <v>800000</v>
      </c>
      <c r="I83" s="11">
        <v>5.41</v>
      </c>
      <c r="J83" s="9">
        <v>57.799145299145302</v>
      </c>
      <c r="K83" s="13">
        <v>4.3171949789435699E-4</v>
      </c>
      <c r="L83" s="13">
        <f t="shared" si="9"/>
        <v>2.4953017987269994E-4</v>
      </c>
      <c r="M83" s="11">
        <v>4.68</v>
      </c>
      <c r="N83" s="8">
        <v>2168074.42</v>
      </c>
      <c r="O83" s="9">
        <v>20.734455399995401</v>
      </c>
      <c r="P83" s="13"/>
      <c r="Q83" s="13"/>
      <c r="R83" s="13">
        <f t="shared" si="10"/>
        <v>165875.6431999632</v>
      </c>
      <c r="S83" s="11">
        <f t="shared" si="11"/>
        <v>0.71611749395191637</v>
      </c>
      <c r="T83" s="13">
        <f t="shared" si="12"/>
        <v>0.15301655853673427</v>
      </c>
      <c r="U83" s="14"/>
      <c r="V83" s="13">
        <f t="shared" si="13"/>
        <v>0.15</v>
      </c>
      <c r="W83" s="13">
        <v>2.34</v>
      </c>
    </row>
    <row r="84" spans="1:23" x14ac:dyDescent="0.25">
      <c r="A84" s="7" t="s">
        <v>8942</v>
      </c>
      <c r="B84" s="7">
        <v>51877</v>
      </c>
      <c r="C84" s="7" t="s">
        <v>7</v>
      </c>
      <c r="D84" s="14">
        <v>13</v>
      </c>
      <c r="E84" s="13">
        <f t="shared" si="7"/>
        <v>1</v>
      </c>
      <c r="F84" s="14">
        <f t="shared" si="8"/>
        <v>10.08</v>
      </c>
      <c r="G84" s="11">
        <v>220.61</v>
      </c>
      <c r="H84" s="13">
        <v>800000</v>
      </c>
      <c r="I84" s="11">
        <v>110.72</v>
      </c>
      <c r="J84" s="9">
        <v>50.188114772675803</v>
      </c>
      <c r="K84" s="13">
        <v>1.0175388721204499E-2</v>
      </c>
      <c r="L84" s="13">
        <f t="shared" si="9"/>
        <v>5.1068357699640228E-3</v>
      </c>
      <c r="M84" s="11">
        <v>16.97</v>
      </c>
      <c r="N84" s="8">
        <v>2168074.42</v>
      </c>
      <c r="O84" s="9">
        <v>20.734455399995401</v>
      </c>
      <c r="P84" s="13"/>
      <c r="Q84" s="13"/>
      <c r="R84" s="13">
        <f t="shared" si="10"/>
        <v>165875.6431999632</v>
      </c>
      <c r="S84" s="11">
        <f t="shared" si="11"/>
        <v>16.878491489394474</v>
      </c>
      <c r="T84" s="13">
        <f t="shared" si="12"/>
        <v>0.99460763048877288</v>
      </c>
      <c r="U84" s="14"/>
      <c r="V84" s="13">
        <f t="shared" si="13"/>
        <v>0.99</v>
      </c>
      <c r="W84" s="13">
        <v>10.08</v>
      </c>
    </row>
    <row r="85" spans="1:23" x14ac:dyDescent="0.25">
      <c r="A85" s="7" t="s">
        <v>8942</v>
      </c>
      <c r="B85" s="7">
        <v>51878</v>
      </c>
      <c r="C85" s="7" t="s">
        <v>1479</v>
      </c>
      <c r="D85" s="14">
        <v>10</v>
      </c>
      <c r="E85" s="13">
        <f t="shared" si="7"/>
        <v>1</v>
      </c>
      <c r="F85" s="14">
        <f t="shared" si="8"/>
        <v>28.6</v>
      </c>
      <c r="G85" s="11">
        <v>506.05</v>
      </c>
      <c r="H85" s="13">
        <v>800000</v>
      </c>
      <c r="I85" s="11">
        <v>294.89</v>
      </c>
      <c r="J85" s="9">
        <v>58.272897934986702</v>
      </c>
      <c r="K85" s="13">
        <v>2.33409884518632E-2</v>
      </c>
      <c r="L85" s="13">
        <f t="shared" si="9"/>
        <v>1.3601470377571276E-2</v>
      </c>
      <c r="M85" s="11">
        <v>50.604999999999997</v>
      </c>
      <c r="N85" s="8">
        <v>2168074.42</v>
      </c>
      <c r="O85" s="9">
        <v>20.734455399995401</v>
      </c>
      <c r="P85" s="13"/>
      <c r="Q85" s="13"/>
      <c r="R85" s="13">
        <f t="shared" si="10"/>
        <v>165875.6431999632</v>
      </c>
      <c r="S85" s="11">
        <f t="shared" si="11"/>
        <v>38.717014723757217</v>
      </c>
      <c r="T85" s="13">
        <f t="shared" si="12"/>
        <v>0.76508279268367196</v>
      </c>
      <c r="U85" s="14"/>
      <c r="V85" s="13">
        <f t="shared" si="13"/>
        <v>0.77</v>
      </c>
      <c r="W85" s="13">
        <v>28.6</v>
      </c>
    </row>
    <row r="86" spans="1:23" x14ac:dyDescent="0.25">
      <c r="A86" s="7" t="s">
        <v>8942</v>
      </c>
      <c r="B86" s="7">
        <v>51883</v>
      </c>
      <c r="C86" s="7" t="s">
        <v>4802</v>
      </c>
      <c r="D86" s="14">
        <v>40</v>
      </c>
      <c r="E86" s="13">
        <f t="shared" si="7"/>
        <v>3</v>
      </c>
      <c r="F86" s="14">
        <f t="shared" si="8"/>
        <v>0.39</v>
      </c>
      <c r="G86" s="11">
        <v>64.5</v>
      </c>
      <c r="H86" s="13">
        <v>800000</v>
      </c>
      <c r="I86" s="11">
        <v>59.3</v>
      </c>
      <c r="J86" s="9">
        <v>91.937984496124002</v>
      </c>
      <c r="K86" s="13">
        <v>1.8074539839449599E-3</v>
      </c>
      <c r="L86" s="13">
        <f t="shared" si="9"/>
        <v>1.6617367635338928E-3</v>
      </c>
      <c r="M86" s="11">
        <v>1.6125</v>
      </c>
      <c r="N86" s="8">
        <v>3568555.58</v>
      </c>
      <c r="O86" s="9">
        <v>34.128005862416302</v>
      </c>
      <c r="P86" s="13"/>
      <c r="Q86" s="13"/>
      <c r="R86" s="13">
        <f t="shared" si="10"/>
        <v>273024.04689933039</v>
      </c>
      <c r="S86" s="11">
        <f t="shared" si="11"/>
        <v>4.9347840128097031</v>
      </c>
      <c r="T86" s="13">
        <f t="shared" si="12"/>
        <v>3.0603311707346994</v>
      </c>
      <c r="U86" s="14"/>
      <c r="V86" s="13">
        <f t="shared" si="13"/>
        <v>3.06</v>
      </c>
      <c r="W86" s="13">
        <v>0.13</v>
      </c>
    </row>
    <row r="87" spans="1:23" hidden="1" x14ac:dyDescent="0.25">
      <c r="A87" s="7" t="s">
        <v>8942</v>
      </c>
      <c r="B87" s="7">
        <v>51884</v>
      </c>
      <c r="C87" s="7" t="s">
        <v>4023</v>
      </c>
      <c r="D87" s="14">
        <v>2</v>
      </c>
      <c r="E87" s="13">
        <f t="shared" si="7"/>
        <v>0</v>
      </c>
      <c r="F87" s="14">
        <f t="shared" si="8"/>
        <v>0</v>
      </c>
      <c r="G87" s="11">
        <v>2</v>
      </c>
      <c r="H87" s="13">
        <v>800000</v>
      </c>
      <c r="I87" s="11">
        <v>1.74</v>
      </c>
      <c r="J87" s="9">
        <v>87</v>
      </c>
      <c r="K87" s="13">
        <v>9.2247755960332798E-5</v>
      </c>
      <c r="L87" s="13">
        <f t="shared" si="9"/>
        <v>8.025554768548954E-5</v>
      </c>
      <c r="M87" s="11">
        <v>1</v>
      </c>
      <c r="N87" s="8">
        <v>2168074.42</v>
      </c>
      <c r="O87" s="9">
        <v>20.734455399995401</v>
      </c>
      <c r="P87" s="13"/>
      <c r="Q87" s="13"/>
      <c r="R87" s="13">
        <f t="shared" si="10"/>
        <v>165875.6431999632</v>
      </c>
      <c r="S87" s="11">
        <f t="shared" si="11"/>
        <v>0.15301655853673443</v>
      </c>
      <c r="T87" s="13">
        <f t="shared" si="12"/>
        <v>0.15301655853673443</v>
      </c>
      <c r="U87" s="14"/>
      <c r="V87" s="13">
        <f t="shared" si="13"/>
        <v>0.15</v>
      </c>
      <c r="W87" s="13">
        <v>0.14000000000000001</v>
      </c>
    </row>
    <row r="88" spans="1:23" hidden="1" x14ac:dyDescent="0.25">
      <c r="A88" s="7" t="s">
        <v>8942</v>
      </c>
      <c r="B88" s="7">
        <v>51956</v>
      </c>
      <c r="C88" s="7" t="s">
        <v>1311</v>
      </c>
      <c r="D88" s="14">
        <v>1</v>
      </c>
      <c r="E88" s="13">
        <f t="shared" si="7"/>
        <v>0</v>
      </c>
      <c r="F88" s="14">
        <f t="shared" si="8"/>
        <v>0</v>
      </c>
      <c r="G88" s="11">
        <v>130.15</v>
      </c>
      <c r="H88" s="13">
        <v>800000</v>
      </c>
      <c r="I88" s="11">
        <v>72.099999999999994</v>
      </c>
      <c r="J88" s="9">
        <v>55.397618132923498</v>
      </c>
      <c r="K88" s="13">
        <v>6.0030227191186503E-3</v>
      </c>
      <c r="L88" s="13">
        <f t="shared" si="9"/>
        <v>3.3255316023699908E-3</v>
      </c>
      <c r="M88" s="11">
        <v>130.15</v>
      </c>
      <c r="N88" s="8">
        <v>2168074.42</v>
      </c>
      <c r="O88" s="9">
        <v>20.734455399995401</v>
      </c>
      <c r="P88" s="13"/>
      <c r="Q88" s="13"/>
      <c r="R88" s="13">
        <f t="shared" si="10"/>
        <v>165875.6431999632</v>
      </c>
      <c r="S88" s="11">
        <f t="shared" si="11"/>
        <v>9.9575525467779826</v>
      </c>
      <c r="T88" s="13">
        <f t="shared" si="12"/>
        <v>7.6508279268367133E-2</v>
      </c>
      <c r="U88" s="14"/>
      <c r="V88" s="13">
        <f t="shared" si="13"/>
        <v>0.08</v>
      </c>
      <c r="W88" s="13">
        <v>84.6</v>
      </c>
    </row>
    <row r="89" spans="1:23" x14ac:dyDescent="0.25">
      <c r="A89" s="7" t="s">
        <v>8942</v>
      </c>
      <c r="B89" s="7">
        <v>53078</v>
      </c>
      <c r="C89" s="7" t="s">
        <v>59</v>
      </c>
      <c r="D89" s="14">
        <v>66</v>
      </c>
      <c r="E89" s="13">
        <f t="shared" si="7"/>
        <v>5</v>
      </c>
      <c r="F89" s="14">
        <f t="shared" si="8"/>
        <v>3.5</v>
      </c>
      <c r="G89" s="11">
        <v>92.4</v>
      </c>
      <c r="H89" s="13">
        <v>800000</v>
      </c>
      <c r="I89" s="11">
        <v>60.59</v>
      </c>
      <c r="J89" s="9">
        <v>65.573593073593102</v>
      </c>
      <c r="K89" s="13">
        <v>4.2618463253673699E-3</v>
      </c>
      <c r="L89" s="13">
        <f t="shared" si="9"/>
        <v>2.79464576681828E-3</v>
      </c>
      <c r="M89" s="11">
        <v>1.4</v>
      </c>
      <c r="N89" s="8">
        <v>2168074.42</v>
      </c>
      <c r="O89" s="9">
        <v>20.734455399995401</v>
      </c>
      <c r="P89" s="13"/>
      <c r="Q89" s="13"/>
      <c r="R89" s="13">
        <f t="shared" si="10"/>
        <v>165875.6431999632</v>
      </c>
      <c r="S89" s="11">
        <f t="shared" si="11"/>
        <v>7.0693650043971212</v>
      </c>
      <c r="T89" s="13">
        <f t="shared" si="12"/>
        <v>5.0495464317122298</v>
      </c>
      <c r="U89" s="14"/>
      <c r="V89" s="13">
        <f t="shared" si="13"/>
        <v>5.05</v>
      </c>
      <c r="W89" s="13">
        <v>0.7</v>
      </c>
    </row>
    <row r="90" spans="1:23" hidden="1" x14ac:dyDescent="0.25">
      <c r="A90" s="7" t="s">
        <v>8942</v>
      </c>
      <c r="B90" s="7">
        <v>53089</v>
      </c>
      <c r="C90" s="7" t="s">
        <v>3533</v>
      </c>
      <c r="D90" s="14">
        <v>2</v>
      </c>
      <c r="E90" s="13">
        <f t="shared" si="7"/>
        <v>0</v>
      </c>
      <c r="F90" s="14">
        <f t="shared" si="8"/>
        <v>0</v>
      </c>
      <c r="G90" s="11">
        <v>50</v>
      </c>
      <c r="H90" s="13">
        <v>800000</v>
      </c>
      <c r="I90" s="11">
        <v>20.8</v>
      </c>
      <c r="J90" s="9">
        <v>41.6</v>
      </c>
      <c r="K90" s="13">
        <v>3.0830663855165E-3</v>
      </c>
      <c r="L90" s="13">
        <f t="shared" si="9"/>
        <v>1.282555616374864E-3</v>
      </c>
      <c r="M90" s="11">
        <v>25</v>
      </c>
      <c r="N90" s="8">
        <v>1621762.03</v>
      </c>
      <c r="O90" s="9">
        <v>15.509777787259299</v>
      </c>
      <c r="P90" s="13"/>
      <c r="Q90" s="13"/>
      <c r="R90" s="13">
        <f t="shared" si="10"/>
        <v>124078.2222980744</v>
      </c>
      <c r="S90" s="11">
        <f t="shared" si="11"/>
        <v>3.8254139634183701</v>
      </c>
      <c r="T90" s="13">
        <f t="shared" si="12"/>
        <v>0.15301655853673479</v>
      </c>
      <c r="U90" s="14"/>
      <c r="V90" s="13">
        <f t="shared" si="13"/>
        <v>0.15</v>
      </c>
      <c r="W90" s="13">
        <v>13.88</v>
      </c>
    </row>
    <row r="91" spans="1:23" x14ac:dyDescent="0.25">
      <c r="A91" s="7" t="s">
        <v>8942</v>
      </c>
      <c r="B91" s="7">
        <v>53136</v>
      </c>
      <c r="C91" s="7" t="s">
        <v>3016</v>
      </c>
      <c r="D91" s="14">
        <v>9</v>
      </c>
      <c r="E91" s="13">
        <f t="shared" si="7"/>
        <v>1</v>
      </c>
      <c r="F91" s="14">
        <f t="shared" si="8"/>
        <v>24.93</v>
      </c>
      <c r="G91" s="11">
        <v>304</v>
      </c>
      <c r="H91" s="13">
        <v>800000</v>
      </c>
      <c r="I91" s="11">
        <v>196.18</v>
      </c>
      <c r="J91" s="9">
        <v>64.532894736842096</v>
      </c>
      <c r="K91" s="13">
        <v>1.40216589059706E-2</v>
      </c>
      <c r="L91" s="13">
        <f t="shared" si="9"/>
        <v>9.0485823821490514E-3</v>
      </c>
      <c r="M91" s="11">
        <v>33.7777777777778</v>
      </c>
      <c r="N91" s="8">
        <v>2168074.42</v>
      </c>
      <c r="O91" s="9">
        <v>20.734455399995401</v>
      </c>
      <c r="P91" s="13"/>
      <c r="Q91" s="13"/>
      <c r="R91" s="13">
        <f t="shared" si="10"/>
        <v>165875.6431999632</v>
      </c>
      <c r="S91" s="11">
        <f t="shared" si="11"/>
        <v>23.258516897583654</v>
      </c>
      <c r="T91" s="13">
        <f t="shared" si="12"/>
        <v>0.68857451341530507</v>
      </c>
      <c r="U91" s="14"/>
      <c r="V91" s="13">
        <f t="shared" si="13"/>
        <v>0.69</v>
      </c>
      <c r="W91" s="13">
        <v>24.93</v>
      </c>
    </row>
    <row r="92" spans="1:23" x14ac:dyDescent="0.25">
      <c r="A92" s="7" t="s">
        <v>8942</v>
      </c>
      <c r="B92" s="7">
        <v>53138</v>
      </c>
      <c r="C92" s="7" t="s">
        <v>5747</v>
      </c>
      <c r="D92" s="14">
        <v>8</v>
      </c>
      <c r="E92" s="13">
        <f t="shared" si="7"/>
        <v>1</v>
      </c>
      <c r="F92" s="14">
        <f t="shared" si="8"/>
        <v>3.13</v>
      </c>
      <c r="G92" s="11">
        <v>57.4</v>
      </c>
      <c r="H92" s="13">
        <v>800000</v>
      </c>
      <c r="I92" s="11">
        <v>26</v>
      </c>
      <c r="J92" s="9">
        <v>45.296167247386798</v>
      </c>
      <c r="K92" s="13">
        <v>0.356284953478123</v>
      </c>
      <c r="L92" s="13">
        <f t="shared" si="9"/>
        <v>0.16138342840472483</v>
      </c>
      <c r="M92" s="11">
        <v>7.1749999999999998</v>
      </c>
      <c r="N92" s="8">
        <v>16110.7</v>
      </c>
      <c r="O92" s="9">
        <v>0.15407524185111099</v>
      </c>
      <c r="P92" s="13"/>
      <c r="Q92" s="13"/>
      <c r="R92" s="13">
        <f t="shared" si="10"/>
        <v>1232.601934808888</v>
      </c>
      <c r="S92" s="11">
        <f t="shared" si="11"/>
        <v>4.3915752300042907</v>
      </c>
      <c r="T92" s="13">
        <f t="shared" si="12"/>
        <v>0.6120662341469395</v>
      </c>
      <c r="U92" s="14"/>
      <c r="V92" s="13">
        <f t="shared" si="13"/>
        <v>0.61</v>
      </c>
      <c r="W92" s="13">
        <v>3.13</v>
      </c>
    </row>
    <row r="93" spans="1:23" x14ac:dyDescent="0.25">
      <c r="A93" s="7" t="s">
        <v>8942</v>
      </c>
      <c r="B93" s="7">
        <v>53143</v>
      </c>
      <c r="C93" s="7" t="s">
        <v>4174</v>
      </c>
      <c r="D93" s="14">
        <v>30</v>
      </c>
      <c r="E93" s="13">
        <f t="shared" si="7"/>
        <v>2</v>
      </c>
      <c r="F93" s="14">
        <f t="shared" si="8"/>
        <v>1.54</v>
      </c>
      <c r="G93" s="11">
        <v>51.6</v>
      </c>
      <c r="H93" s="13">
        <v>800000</v>
      </c>
      <c r="I93" s="11">
        <v>31.08</v>
      </c>
      <c r="J93" s="9">
        <v>60.232558139534902</v>
      </c>
      <c r="K93" s="13">
        <v>2.3799921037765898E-3</v>
      </c>
      <c r="L93" s="13">
        <f t="shared" si="9"/>
        <v>1.4335301276235744E-3</v>
      </c>
      <c r="M93" s="11">
        <v>1.72</v>
      </c>
      <c r="N93" s="8">
        <v>2168074.42</v>
      </c>
      <c r="O93" s="9">
        <v>20.734455399995401</v>
      </c>
      <c r="P93" s="13"/>
      <c r="Q93" s="13"/>
      <c r="R93" s="13">
        <f t="shared" si="10"/>
        <v>165875.6431999632</v>
      </c>
      <c r="S93" s="11">
        <f t="shared" si="11"/>
        <v>3.9478272102477541</v>
      </c>
      <c r="T93" s="13">
        <f t="shared" si="12"/>
        <v>2.2952483780510198</v>
      </c>
      <c r="U93" s="14"/>
      <c r="V93" s="13">
        <f t="shared" si="13"/>
        <v>2.2999999999999998</v>
      </c>
      <c r="W93" s="13">
        <v>0.77</v>
      </c>
    </row>
    <row r="94" spans="1:23" x14ac:dyDescent="0.25">
      <c r="A94" s="7" t="s">
        <v>8942</v>
      </c>
      <c r="B94" s="7">
        <v>53262</v>
      </c>
      <c r="C94" s="7" t="s">
        <v>2709</v>
      </c>
      <c r="D94" s="14">
        <v>23</v>
      </c>
      <c r="E94" s="13">
        <f t="shared" si="7"/>
        <v>2</v>
      </c>
      <c r="F94" s="14">
        <f t="shared" si="8"/>
        <v>2.4580000000000002</v>
      </c>
      <c r="G94" s="11">
        <v>46.79</v>
      </c>
      <c r="H94" s="13">
        <v>800000</v>
      </c>
      <c r="I94" s="11">
        <v>23.04</v>
      </c>
      <c r="J94" s="9">
        <v>49.241290874118398</v>
      </c>
      <c r="K94" s="13">
        <v>2.1581362506919899E-3</v>
      </c>
      <c r="L94" s="13">
        <f t="shared" si="9"/>
        <v>1.0626941486630358E-3</v>
      </c>
      <c r="M94" s="11">
        <v>2.0343478260869601</v>
      </c>
      <c r="N94" s="8">
        <v>2168074.42</v>
      </c>
      <c r="O94" s="9">
        <v>20.734455399995401</v>
      </c>
      <c r="P94" s="13"/>
      <c r="Q94" s="13"/>
      <c r="R94" s="13">
        <f t="shared" si="10"/>
        <v>165875.6431999632</v>
      </c>
      <c r="S94" s="11">
        <f t="shared" si="11"/>
        <v>3.5798223869669088</v>
      </c>
      <c r="T94" s="13">
        <f t="shared" si="12"/>
        <v>1.7596904231724462</v>
      </c>
      <c r="U94" s="14"/>
      <c r="V94" s="13">
        <f t="shared" si="13"/>
        <v>1.76</v>
      </c>
      <c r="W94" s="13">
        <v>1.2290000000000001</v>
      </c>
    </row>
    <row r="95" spans="1:23" x14ac:dyDescent="0.25">
      <c r="A95" s="7" t="s">
        <v>8942</v>
      </c>
      <c r="B95" s="7">
        <v>53263</v>
      </c>
      <c r="C95" s="7" t="s">
        <v>7371</v>
      </c>
      <c r="D95" s="14">
        <v>8</v>
      </c>
      <c r="E95" s="13">
        <f t="shared" si="7"/>
        <v>1</v>
      </c>
      <c r="F95" s="14">
        <f t="shared" si="8"/>
        <v>0.59</v>
      </c>
      <c r="G95" s="11">
        <v>4</v>
      </c>
      <c r="H95" s="13">
        <v>800000</v>
      </c>
      <c r="I95" s="11">
        <v>-0.72</v>
      </c>
      <c r="J95" s="9">
        <v>-18</v>
      </c>
      <c r="K95" s="13">
        <v>1.12090169546974E-4</v>
      </c>
      <c r="L95" s="13">
        <f t="shared" si="9"/>
        <v>-2.0176230518455318E-5</v>
      </c>
      <c r="M95" s="11">
        <v>0.5</v>
      </c>
      <c r="N95" s="8">
        <v>3568555.58</v>
      </c>
      <c r="O95" s="9">
        <v>34.128005862416302</v>
      </c>
      <c r="P95" s="13"/>
      <c r="Q95" s="13"/>
      <c r="R95" s="13">
        <f t="shared" si="10"/>
        <v>273024.04689933039</v>
      </c>
      <c r="S95" s="11">
        <f t="shared" si="11"/>
        <v>0.30603311707346925</v>
      </c>
      <c r="T95" s="13">
        <f t="shared" si="12"/>
        <v>0.6120662341469385</v>
      </c>
      <c r="U95" s="14"/>
      <c r="V95" s="13">
        <f t="shared" si="13"/>
        <v>0.61</v>
      </c>
      <c r="W95" s="13">
        <v>0.59</v>
      </c>
    </row>
    <row r="96" spans="1:23" hidden="1" x14ac:dyDescent="0.25">
      <c r="A96" s="7" t="s">
        <v>8942</v>
      </c>
      <c r="B96" s="7">
        <v>53284</v>
      </c>
      <c r="C96" s="7" t="s">
        <v>7143</v>
      </c>
      <c r="D96" s="14">
        <v>1</v>
      </c>
      <c r="E96" s="13">
        <f t="shared" si="7"/>
        <v>0</v>
      </c>
      <c r="F96" s="14">
        <f t="shared" si="8"/>
        <v>0</v>
      </c>
      <c r="G96" s="11">
        <v>4.43</v>
      </c>
      <c r="H96" s="13">
        <v>800000</v>
      </c>
      <c r="I96" s="11">
        <v>2.2999999999999998</v>
      </c>
      <c r="J96" s="9">
        <v>51.918735891647799</v>
      </c>
      <c r="K96" s="13">
        <v>2.0432877945213699E-4</v>
      </c>
      <c r="L96" s="13">
        <f t="shared" si="9"/>
        <v>1.0608491935438252E-4</v>
      </c>
      <c r="M96" s="11">
        <v>4.43</v>
      </c>
      <c r="N96" s="8">
        <v>2168074.42</v>
      </c>
      <c r="O96" s="9">
        <v>20.734455399995401</v>
      </c>
      <c r="P96" s="13"/>
      <c r="Q96" s="13"/>
      <c r="R96" s="13">
        <f t="shared" si="10"/>
        <v>165875.6431999632</v>
      </c>
      <c r="S96" s="11">
        <f t="shared" si="11"/>
        <v>0.33893167715886646</v>
      </c>
      <c r="T96" s="13">
        <f t="shared" si="12"/>
        <v>7.6508279268367146E-2</v>
      </c>
      <c r="U96" s="14"/>
      <c r="V96" s="13">
        <f t="shared" si="13"/>
        <v>0.08</v>
      </c>
      <c r="W96" s="13">
        <v>2.4700000000000002</v>
      </c>
    </row>
    <row r="97" spans="1:23" hidden="1" x14ac:dyDescent="0.25">
      <c r="A97" s="7" t="s">
        <v>8942</v>
      </c>
      <c r="B97" s="7">
        <v>53297</v>
      </c>
      <c r="C97" s="7" t="s">
        <v>6436</v>
      </c>
      <c r="D97" s="14">
        <v>2</v>
      </c>
      <c r="E97" s="13">
        <f t="shared" si="7"/>
        <v>0</v>
      </c>
      <c r="F97" s="14">
        <f t="shared" si="8"/>
        <v>0</v>
      </c>
      <c r="G97" s="11">
        <v>60</v>
      </c>
      <c r="H97" s="13">
        <v>800000</v>
      </c>
      <c r="I97" s="11">
        <v>26.31</v>
      </c>
      <c r="J97" s="9">
        <v>43.85</v>
      </c>
      <c r="K97" s="13">
        <v>2.7674326788099798E-3</v>
      </c>
      <c r="L97" s="13">
        <f t="shared" si="9"/>
        <v>1.2135192296581761E-3</v>
      </c>
      <c r="M97" s="11">
        <v>30</v>
      </c>
      <c r="N97" s="8">
        <v>2168074.42</v>
      </c>
      <c r="O97" s="9">
        <v>20.734455399995401</v>
      </c>
      <c r="P97" s="13"/>
      <c r="Q97" s="13"/>
      <c r="R97" s="13">
        <f t="shared" si="10"/>
        <v>165875.6431999632</v>
      </c>
      <c r="S97" s="11">
        <f t="shared" si="11"/>
        <v>4.5904967561020253</v>
      </c>
      <c r="T97" s="13">
        <f t="shared" si="12"/>
        <v>0.15301655853673418</v>
      </c>
      <c r="U97" s="14"/>
      <c r="V97" s="13">
        <f t="shared" si="13"/>
        <v>0.15</v>
      </c>
      <c r="W97" s="13">
        <v>0</v>
      </c>
    </row>
    <row r="98" spans="1:23" x14ac:dyDescent="0.25">
      <c r="A98" s="7" t="s">
        <v>8942</v>
      </c>
      <c r="B98" s="7">
        <v>53315</v>
      </c>
      <c r="C98" s="7" t="s">
        <v>5045</v>
      </c>
      <c r="D98" s="14">
        <v>15</v>
      </c>
      <c r="E98" s="13">
        <f t="shared" si="7"/>
        <v>1</v>
      </c>
      <c r="F98" s="14">
        <f t="shared" si="8"/>
        <v>3.9</v>
      </c>
      <c r="G98" s="11">
        <v>117</v>
      </c>
      <c r="H98" s="13">
        <v>800000</v>
      </c>
      <c r="I98" s="11">
        <v>97.92</v>
      </c>
      <c r="J98" s="9">
        <v>83.692307692307693</v>
      </c>
      <c r="K98" s="13">
        <v>5.3964937236794701E-3</v>
      </c>
      <c r="L98" s="13">
        <f t="shared" si="9"/>
        <v>4.5164501318178951E-3</v>
      </c>
      <c r="M98" s="11">
        <v>7.8</v>
      </c>
      <c r="N98" s="8">
        <v>2168074.42</v>
      </c>
      <c r="O98" s="9">
        <v>20.734455399995401</v>
      </c>
      <c r="P98" s="13"/>
      <c r="Q98" s="13"/>
      <c r="R98" s="13">
        <f t="shared" si="10"/>
        <v>165875.6431999632</v>
      </c>
      <c r="S98" s="11">
        <f t="shared" si="11"/>
        <v>8.9514686743989653</v>
      </c>
      <c r="T98" s="13">
        <f t="shared" si="12"/>
        <v>1.1476241890255083</v>
      </c>
      <c r="U98" s="14"/>
      <c r="V98" s="13">
        <f t="shared" si="13"/>
        <v>1.1499999999999999</v>
      </c>
      <c r="W98" s="13">
        <v>3.9</v>
      </c>
    </row>
    <row r="99" spans="1:23" x14ac:dyDescent="0.25">
      <c r="A99" s="7" t="s">
        <v>8942</v>
      </c>
      <c r="B99" s="7">
        <v>53496</v>
      </c>
      <c r="C99" s="7" t="s">
        <v>3454</v>
      </c>
      <c r="D99" s="14">
        <v>10</v>
      </c>
      <c r="E99" s="13">
        <f t="shared" si="7"/>
        <v>1</v>
      </c>
      <c r="F99" s="14">
        <f t="shared" si="8"/>
        <v>203.8</v>
      </c>
      <c r="G99" s="11">
        <v>437.11</v>
      </c>
      <c r="H99" s="13">
        <v>800000</v>
      </c>
      <c r="I99" s="11">
        <v>-748.94</v>
      </c>
      <c r="J99" s="9">
        <v>-171.339022214088</v>
      </c>
      <c r="K99" s="13">
        <v>2.0161208303910501E-2</v>
      </c>
      <c r="L99" s="13">
        <f t="shared" si="9"/>
        <v>-3.4544017174465771E-2</v>
      </c>
      <c r="M99" s="11">
        <v>43.710999999999999</v>
      </c>
      <c r="N99" s="8">
        <v>2168074.42</v>
      </c>
      <c r="O99" s="9">
        <v>20.734455399995401</v>
      </c>
      <c r="P99" s="13"/>
      <c r="Q99" s="13"/>
      <c r="R99" s="13">
        <f t="shared" si="10"/>
        <v>165875.6431999632</v>
      </c>
      <c r="S99" s="11">
        <f t="shared" si="11"/>
        <v>33.442533950995937</v>
      </c>
      <c r="T99" s="13">
        <f t="shared" si="12"/>
        <v>0.76508279268367085</v>
      </c>
      <c r="U99" s="14"/>
      <c r="V99" s="13">
        <f t="shared" si="13"/>
        <v>0.77</v>
      </c>
      <c r="W99" s="13">
        <v>203.8</v>
      </c>
    </row>
    <row r="100" spans="1:23" hidden="1" x14ac:dyDescent="0.25">
      <c r="A100" s="7" t="s">
        <v>8942</v>
      </c>
      <c r="B100" s="7">
        <v>56127</v>
      </c>
      <c r="C100" s="7" t="s">
        <v>5948</v>
      </c>
      <c r="D100" s="14">
        <v>2</v>
      </c>
      <c r="E100" s="13">
        <f t="shared" si="7"/>
        <v>0</v>
      </c>
      <c r="F100" s="14">
        <f t="shared" si="8"/>
        <v>0</v>
      </c>
      <c r="G100" s="11">
        <v>36.14</v>
      </c>
      <c r="H100" s="13">
        <v>800000</v>
      </c>
      <c r="I100" s="11">
        <v>20.16</v>
      </c>
      <c r="J100" s="9">
        <v>55.783065855008303</v>
      </c>
      <c r="K100" s="13">
        <v>1.66691695020321E-3</v>
      </c>
      <c r="L100" s="13">
        <f t="shared" si="9"/>
        <v>9.2985738008015254E-4</v>
      </c>
      <c r="M100" s="11">
        <v>18.07</v>
      </c>
      <c r="N100" s="8">
        <v>2168074.42</v>
      </c>
      <c r="O100" s="9">
        <v>20.734455399995401</v>
      </c>
      <c r="P100" s="13"/>
      <c r="Q100" s="13"/>
      <c r="R100" s="13">
        <f t="shared" si="10"/>
        <v>165875.6431999632</v>
      </c>
      <c r="S100" s="11">
        <f t="shared" si="11"/>
        <v>2.7650092127587849</v>
      </c>
      <c r="T100" s="13">
        <f t="shared" si="12"/>
        <v>0.15301655853673407</v>
      </c>
      <c r="U100" s="14"/>
      <c r="V100" s="13">
        <f t="shared" si="13"/>
        <v>0.15</v>
      </c>
      <c r="W100" s="13">
        <v>7.99</v>
      </c>
    </row>
    <row r="101" spans="1:23" hidden="1" x14ac:dyDescent="0.25">
      <c r="A101" s="7" t="s">
        <v>8942</v>
      </c>
      <c r="B101" s="7">
        <v>56128</v>
      </c>
      <c r="C101" s="7" t="s">
        <v>2712</v>
      </c>
      <c r="D101" s="14">
        <v>3</v>
      </c>
      <c r="E101" s="13">
        <f t="shared" si="7"/>
        <v>0</v>
      </c>
      <c r="F101" s="14">
        <f t="shared" si="8"/>
        <v>0</v>
      </c>
      <c r="G101" s="11">
        <v>70.2</v>
      </c>
      <c r="H101" s="13">
        <v>800000</v>
      </c>
      <c r="I101" s="11">
        <v>46.23</v>
      </c>
      <c r="J101" s="9">
        <v>65.854700854700894</v>
      </c>
      <c r="K101" s="13">
        <v>3.2378962342076798E-3</v>
      </c>
      <c r="L101" s="13">
        <f t="shared" si="9"/>
        <v>2.1323068790230926E-3</v>
      </c>
      <c r="M101" s="11">
        <v>23.4</v>
      </c>
      <c r="N101" s="8">
        <v>2168074.42</v>
      </c>
      <c r="O101" s="9">
        <v>20.734455399995401</v>
      </c>
      <c r="P101" s="13"/>
      <c r="Q101" s="13"/>
      <c r="R101" s="13">
        <f t="shared" si="10"/>
        <v>165875.6431999632</v>
      </c>
      <c r="S101" s="11">
        <f t="shared" si="11"/>
        <v>5.3708812046393755</v>
      </c>
      <c r="T101" s="13">
        <f t="shared" si="12"/>
        <v>0.22952483780510152</v>
      </c>
      <c r="U101" s="14"/>
      <c r="V101" s="13">
        <f t="shared" si="13"/>
        <v>0.23</v>
      </c>
      <c r="W101" s="13">
        <v>7.99</v>
      </c>
    </row>
    <row r="102" spans="1:23" hidden="1" x14ac:dyDescent="0.25">
      <c r="A102" s="7" t="s">
        <v>8942</v>
      </c>
      <c r="B102" s="7">
        <v>56433</v>
      </c>
      <c r="C102" s="7" t="s">
        <v>6629</v>
      </c>
      <c r="D102" s="14">
        <v>6</v>
      </c>
      <c r="E102" s="13">
        <f t="shared" si="7"/>
        <v>0</v>
      </c>
      <c r="F102" s="14">
        <f t="shared" si="8"/>
        <v>0</v>
      </c>
      <c r="G102" s="11">
        <v>201.37</v>
      </c>
      <c r="H102" s="13">
        <v>800000</v>
      </c>
      <c r="I102" s="11">
        <v>128.19</v>
      </c>
      <c r="J102" s="9">
        <v>63.6589362864379</v>
      </c>
      <c r="K102" s="13">
        <v>9.2879653088661102E-3</v>
      </c>
      <c r="L102" s="13">
        <f t="shared" si="9"/>
        <v>5.9126199182775322E-3</v>
      </c>
      <c r="M102" s="11">
        <v>33.561666666666703</v>
      </c>
      <c r="N102" s="8">
        <v>2168074.42</v>
      </c>
      <c r="O102" s="9">
        <v>20.734455399995401</v>
      </c>
      <c r="P102" s="13"/>
      <c r="Q102" s="13"/>
      <c r="R102" s="13">
        <f t="shared" si="10"/>
        <v>165875.6431999632</v>
      </c>
      <c r="S102" s="11">
        <f t="shared" si="11"/>
        <v>15.406472196271109</v>
      </c>
      <c r="T102" s="13">
        <f t="shared" si="12"/>
        <v>0.45904967561020288</v>
      </c>
      <c r="U102" s="14"/>
      <c r="V102" s="13">
        <f t="shared" si="13"/>
        <v>0.46</v>
      </c>
      <c r="W102" s="13">
        <v>16.899999999999999</v>
      </c>
    </row>
    <row r="103" spans="1:23" hidden="1" x14ac:dyDescent="0.25">
      <c r="A103" s="7" t="s">
        <v>8942</v>
      </c>
      <c r="B103" s="7">
        <v>56465</v>
      </c>
      <c r="C103" s="7" t="s">
        <v>3515</v>
      </c>
      <c r="D103" s="14">
        <v>1</v>
      </c>
      <c r="E103" s="13">
        <f t="shared" si="7"/>
        <v>0</v>
      </c>
      <c r="F103" s="14">
        <f t="shared" si="8"/>
        <v>0</v>
      </c>
      <c r="G103" s="11">
        <v>20</v>
      </c>
      <c r="H103" s="13">
        <v>800000</v>
      </c>
      <c r="I103" s="11">
        <v>3.1</v>
      </c>
      <c r="J103" s="9">
        <v>15.5</v>
      </c>
      <c r="K103" s="13">
        <v>9.2247755960332798E-4</v>
      </c>
      <c r="L103" s="13">
        <f t="shared" si="9"/>
        <v>1.4298402173851585E-4</v>
      </c>
      <c r="M103" s="11">
        <v>20</v>
      </c>
      <c r="N103" s="8">
        <v>2168074.42</v>
      </c>
      <c r="O103" s="9">
        <v>20.734455399995401</v>
      </c>
      <c r="P103" s="13"/>
      <c r="Q103" s="13"/>
      <c r="R103" s="13">
        <f t="shared" si="10"/>
        <v>165875.6431999632</v>
      </c>
      <c r="S103" s="11">
        <f t="shared" si="11"/>
        <v>1.5301655853673444</v>
      </c>
      <c r="T103" s="13">
        <f t="shared" si="12"/>
        <v>7.6508279268367216E-2</v>
      </c>
      <c r="U103" s="14"/>
      <c r="V103" s="13">
        <f t="shared" si="13"/>
        <v>0.08</v>
      </c>
      <c r="W103" s="13">
        <v>16.899999999999999</v>
      </c>
    </row>
    <row r="104" spans="1:23" hidden="1" x14ac:dyDescent="0.25">
      <c r="A104" s="7" t="s">
        <v>8942</v>
      </c>
      <c r="B104" s="7">
        <v>56654</v>
      </c>
      <c r="C104" s="7" t="s">
        <v>3519</v>
      </c>
      <c r="D104" s="14">
        <v>3</v>
      </c>
      <c r="E104" s="13">
        <f t="shared" si="7"/>
        <v>0</v>
      </c>
      <c r="F104" s="14">
        <f t="shared" si="8"/>
        <v>0</v>
      </c>
      <c r="G104" s="11">
        <v>553.6</v>
      </c>
      <c r="H104" s="13">
        <v>800000</v>
      </c>
      <c r="I104" s="11">
        <v>215.28</v>
      </c>
      <c r="J104" s="9">
        <v>38.8872832369942</v>
      </c>
      <c r="K104" s="13">
        <v>2.5534178849820101E-2</v>
      </c>
      <c r="L104" s="13">
        <f t="shared" si="9"/>
        <v>9.9295484515702099E-3</v>
      </c>
      <c r="M104" s="11">
        <v>184.53333333333299</v>
      </c>
      <c r="N104" s="8">
        <v>2168074.42</v>
      </c>
      <c r="O104" s="9">
        <v>20.734455399995401</v>
      </c>
      <c r="P104" s="13"/>
      <c r="Q104" s="13"/>
      <c r="R104" s="13">
        <f t="shared" si="10"/>
        <v>165875.6431999632</v>
      </c>
      <c r="S104" s="11">
        <f t="shared" si="11"/>
        <v>42.35498340296806</v>
      </c>
      <c r="T104" s="13">
        <f t="shared" si="12"/>
        <v>0.22952483780510191</v>
      </c>
      <c r="U104" s="14"/>
      <c r="V104" s="13">
        <f t="shared" si="13"/>
        <v>0.23</v>
      </c>
      <c r="W104" s="13">
        <v>127.4</v>
      </c>
    </row>
    <row r="105" spans="1:23" hidden="1" x14ac:dyDescent="0.25">
      <c r="A105" s="7" t="s">
        <v>8942</v>
      </c>
      <c r="B105" s="7">
        <v>56659</v>
      </c>
      <c r="C105" s="7" t="s">
        <v>1314</v>
      </c>
      <c r="D105" s="14">
        <v>1</v>
      </c>
      <c r="E105" s="13">
        <f t="shared" si="7"/>
        <v>0</v>
      </c>
      <c r="F105" s="14">
        <f t="shared" si="8"/>
        <v>0</v>
      </c>
      <c r="G105" s="11">
        <v>119.9</v>
      </c>
      <c r="H105" s="13">
        <v>800000</v>
      </c>
      <c r="I105" s="11">
        <v>35.78</v>
      </c>
      <c r="J105" s="9">
        <v>29.841534612176801</v>
      </c>
      <c r="K105" s="13">
        <v>5.5302529698219496E-3</v>
      </c>
      <c r="L105" s="13">
        <f t="shared" si="9"/>
        <v>1.6503123541303526E-3</v>
      </c>
      <c r="M105" s="11">
        <v>119.9</v>
      </c>
      <c r="N105" s="8">
        <v>2168074.42</v>
      </c>
      <c r="O105" s="9">
        <v>20.734455399995401</v>
      </c>
      <c r="P105" s="13"/>
      <c r="Q105" s="13"/>
      <c r="R105" s="13">
        <f t="shared" si="10"/>
        <v>165875.6431999632</v>
      </c>
      <c r="S105" s="11">
        <f t="shared" si="11"/>
        <v>9.1733426842772268</v>
      </c>
      <c r="T105" s="13">
        <f t="shared" si="12"/>
        <v>7.6508279268367188E-2</v>
      </c>
      <c r="U105" s="14"/>
      <c r="V105" s="13">
        <f t="shared" si="13"/>
        <v>0.08</v>
      </c>
      <c r="W105" s="13">
        <v>104</v>
      </c>
    </row>
    <row r="106" spans="1:23" hidden="1" x14ac:dyDescent="0.25">
      <c r="A106" s="7" t="s">
        <v>8942</v>
      </c>
      <c r="B106" s="7">
        <v>56800</v>
      </c>
      <c r="C106" s="7" t="s">
        <v>6855</v>
      </c>
      <c r="D106" s="14">
        <v>1</v>
      </c>
      <c r="E106" s="13">
        <f t="shared" si="7"/>
        <v>0</v>
      </c>
      <c r="F106" s="14">
        <f t="shared" si="8"/>
        <v>0</v>
      </c>
      <c r="G106" s="11">
        <v>15</v>
      </c>
      <c r="H106" s="13">
        <v>800000</v>
      </c>
      <c r="I106" s="11">
        <v>5.25</v>
      </c>
      <c r="J106" s="9">
        <v>35</v>
      </c>
      <c r="K106" s="13">
        <v>6.9185816970249604E-4</v>
      </c>
      <c r="L106" s="13">
        <f t="shared" si="9"/>
        <v>2.4215035939587361E-4</v>
      </c>
      <c r="M106" s="11">
        <v>15</v>
      </c>
      <c r="N106" s="8">
        <v>2168074.42</v>
      </c>
      <c r="O106" s="9">
        <v>20.734455399995401</v>
      </c>
      <c r="P106" s="13"/>
      <c r="Q106" s="13"/>
      <c r="R106" s="13">
        <f t="shared" si="10"/>
        <v>165875.6431999632</v>
      </c>
      <c r="S106" s="11">
        <f t="shared" si="11"/>
        <v>1.1476241890255083</v>
      </c>
      <c r="T106" s="13">
        <f t="shared" si="12"/>
        <v>7.6508279268367216E-2</v>
      </c>
      <c r="U106" s="14"/>
      <c r="V106" s="13">
        <f t="shared" si="13"/>
        <v>0.08</v>
      </c>
      <c r="W106" s="13">
        <v>9.75</v>
      </c>
    </row>
    <row r="107" spans="1:23" hidden="1" x14ac:dyDescent="0.25">
      <c r="A107" s="7" t="s">
        <v>8942</v>
      </c>
      <c r="B107" s="7">
        <v>56801</v>
      </c>
      <c r="C107" s="7" t="s">
        <v>6855</v>
      </c>
      <c r="D107" s="14">
        <v>1</v>
      </c>
      <c r="E107" s="13">
        <f t="shared" si="7"/>
        <v>0</v>
      </c>
      <c r="F107" s="14">
        <f t="shared" si="8"/>
        <v>0</v>
      </c>
      <c r="G107" s="11">
        <v>15</v>
      </c>
      <c r="H107" s="13">
        <v>800000</v>
      </c>
      <c r="I107" s="11">
        <v>5.25</v>
      </c>
      <c r="J107" s="9">
        <v>35</v>
      </c>
      <c r="K107" s="13">
        <v>6.9185816970249604E-4</v>
      </c>
      <c r="L107" s="13">
        <f t="shared" si="9"/>
        <v>2.4215035939587361E-4</v>
      </c>
      <c r="M107" s="11">
        <v>15</v>
      </c>
      <c r="N107" s="8">
        <v>2168074.42</v>
      </c>
      <c r="O107" s="9">
        <v>20.734455399995401</v>
      </c>
      <c r="P107" s="13"/>
      <c r="Q107" s="13"/>
      <c r="R107" s="13">
        <f t="shared" si="10"/>
        <v>165875.6431999632</v>
      </c>
      <c r="S107" s="11">
        <f t="shared" si="11"/>
        <v>1.1476241890255083</v>
      </c>
      <c r="T107" s="13">
        <f t="shared" si="12"/>
        <v>7.6508279268367216E-2</v>
      </c>
      <c r="U107" s="14"/>
      <c r="V107" s="13">
        <f t="shared" si="13"/>
        <v>0.08</v>
      </c>
      <c r="W107" s="13">
        <v>9.75</v>
      </c>
    </row>
    <row r="108" spans="1:23" hidden="1" x14ac:dyDescent="0.25">
      <c r="A108" s="7" t="s">
        <v>8942</v>
      </c>
      <c r="B108" s="7">
        <v>56878</v>
      </c>
      <c r="C108" s="7" t="s">
        <v>6922</v>
      </c>
      <c r="D108" s="14">
        <v>4</v>
      </c>
      <c r="E108" s="13">
        <f t="shared" si="7"/>
        <v>0</v>
      </c>
      <c r="F108" s="14">
        <f t="shared" si="8"/>
        <v>0</v>
      </c>
      <c r="G108" s="11">
        <v>1659.99</v>
      </c>
      <c r="H108" s="13">
        <v>800000</v>
      </c>
      <c r="I108" s="11">
        <v>908.46</v>
      </c>
      <c r="J108" s="9">
        <v>54.726835703829501</v>
      </c>
      <c r="K108" s="13">
        <v>7.6565176208296407E-2</v>
      </c>
      <c r="L108" s="13">
        <f t="shared" si="9"/>
        <v>4.1901698189861926E-2</v>
      </c>
      <c r="M108" s="11">
        <v>414.9975</v>
      </c>
      <c r="N108" s="8">
        <v>2168074.42</v>
      </c>
      <c r="O108" s="9">
        <v>20.734455399995401</v>
      </c>
      <c r="P108" s="13"/>
      <c r="Q108" s="13"/>
      <c r="R108" s="13">
        <f t="shared" si="10"/>
        <v>165875.6431999632</v>
      </c>
      <c r="S108" s="11">
        <f t="shared" si="11"/>
        <v>127.00297850269685</v>
      </c>
      <c r="T108" s="13">
        <f t="shared" si="12"/>
        <v>0.30603311707346875</v>
      </c>
      <c r="U108" s="14"/>
      <c r="V108" s="13">
        <f t="shared" si="13"/>
        <v>0.31</v>
      </c>
      <c r="W108" s="13">
        <v>206.91</v>
      </c>
    </row>
    <row r="109" spans="1:23" x14ac:dyDescent="0.25">
      <c r="A109" s="7" t="s">
        <v>8942</v>
      </c>
      <c r="B109" s="7">
        <v>56894</v>
      </c>
      <c r="C109" s="7" t="s">
        <v>15</v>
      </c>
      <c r="D109" s="14">
        <v>14</v>
      </c>
      <c r="E109" s="13">
        <f t="shared" si="7"/>
        <v>1</v>
      </c>
      <c r="F109" s="14">
        <f t="shared" si="8"/>
        <v>11.7</v>
      </c>
      <c r="G109" s="11">
        <v>391.4</v>
      </c>
      <c r="H109" s="13">
        <v>800000</v>
      </c>
      <c r="I109" s="11">
        <v>287.56</v>
      </c>
      <c r="J109" s="9">
        <v>73.469596320899299</v>
      </c>
      <c r="K109" s="13">
        <v>1.8052885841437102E-2</v>
      </c>
      <c r="L109" s="13">
        <f t="shared" si="9"/>
        <v>1.3263382351976624E-2</v>
      </c>
      <c r="M109" s="11">
        <v>27.957142857142902</v>
      </c>
      <c r="N109" s="8">
        <v>2168074.42</v>
      </c>
      <c r="O109" s="9">
        <v>20.734455399995401</v>
      </c>
      <c r="P109" s="13"/>
      <c r="Q109" s="13"/>
      <c r="R109" s="13">
        <f t="shared" si="10"/>
        <v>165875.6431999632</v>
      </c>
      <c r="S109" s="11">
        <f t="shared" si="11"/>
        <v>29.945340505638885</v>
      </c>
      <c r="T109" s="13">
        <f t="shared" si="12"/>
        <v>1.0711159097571379</v>
      </c>
      <c r="U109" s="14"/>
      <c r="V109" s="13">
        <f t="shared" si="13"/>
        <v>1.07</v>
      </c>
      <c r="W109" s="13">
        <v>11.7</v>
      </c>
    </row>
    <row r="110" spans="1:23" x14ac:dyDescent="0.25">
      <c r="A110" s="7" t="s">
        <v>8942</v>
      </c>
      <c r="B110" s="7">
        <v>57000</v>
      </c>
      <c r="C110" s="7" t="s">
        <v>7347</v>
      </c>
      <c r="D110" s="14">
        <v>19</v>
      </c>
      <c r="E110" s="13">
        <f t="shared" si="7"/>
        <v>1</v>
      </c>
      <c r="F110" s="14">
        <f t="shared" si="8"/>
        <v>16.2</v>
      </c>
      <c r="G110" s="11">
        <v>616.9</v>
      </c>
      <c r="H110" s="13">
        <v>800000</v>
      </c>
      <c r="I110" s="11">
        <v>459.21</v>
      </c>
      <c r="J110" s="9">
        <v>74.438320635435204</v>
      </c>
      <c r="K110" s="13">
        <v>2.84538203259646E-2</v>
      </c>
      <c r="L110" s="13">
        <f t="shared" si="9"/>
        <v>2.1180546007272164E-2</v>
      </c>
      <c r="M110" s="11">
        <v>32.468421052631598</v>
      </c>
      <c r="N110" s="8">
        <v>2168074.42</v>
      </c>
      <c r="O110" s="9">
        <v>20.734455399995401</v>
      </c>
      <c r="P110" s="13"/>
      <c r="Q110" s="13"/>
      <c r="R110" s="13">
        <f t="shared" si="10"/>
        <v>165875.6431999632</v>
      </c>
      <c r="S110" s="11">
        <f t="shared" si="11"/>
        <v>47.197957480655653</v>
      </c>
      <c r="T110" s="13">
        <f t="shared" si="12"/>
        <v>1.4536573060989737</v>
      </c>
      <c r="U110" s="14"/>
      <c r="V110" s="13">
        <f t="shared" si="13"/>
        <v>1.45</v>
      </c>
      <c r="W110" s="13">
        <v>16.2</v>
      </c>
    </row>
    <row r="111" spans="1:23" hidden="1" x14ac:dyDescent="0.25">
      <c r="A111" s="7" t="s">
        <v>8942</v>
      </c>
      <c r="B111" s="7">
        <v>57304</v>
      </c>
      <c r="C111" s="7" t="s">
        <v>1641</v>
      </c>
      <c r="D111" s="14">
        <v>0</v>
      </c>
      <c r="E111" s="13">
        <f t="shared" si="7"/>
        <v>0</v>
      </c>
      <c r="F111" s="14">
        <f t="shared" si="8"/>
        <v>0</v>
      </c>
      <c r="G111" s="11">
        <v>0</v>
      </c>
      <c r="H111" s="13">
        <v>800000</v>
      </c>
      <c r="I111" s="11">
        <v>0</v>
      </c>
      <c r="J111" s="9"/>
      <c r="K111" s="13">
        <v>0</v>
      </c>
      <c r="L111" s="13">
        <f t="shared" si="9"/>
        <v>0</v>
      </c>
      <c r="M111" s="11">
        <v>0</v>
      </c>
      <c r="N111" s="8">
        <v>2168074.42</v>
      </c>
      <c r="O111" s="9">
        <v>20.734455399995401</v>
      </c>
      <c r="P111" s="13"/>
      <c r="Q111" s="13"/>
      <c r="R111" s="13">
        <f t="shared" si="10"/>
        <v>165875.6431999632</v>
      </c>
      <c r="S111" s="11">
        <f t="shared" si="11"/>
        <v>0</v>
      </c>
      <c r="T111" s="13">
        <f t="shared" si="12"/>
        <v>0</v>
      </c>
      <c r="U111" s="14"/>
      <c r="V111" s="13">
        <f t="shared" si="13"/>
        <v>0</v>
      </c>
      <c r="W111" s="13">
        <v>0.75800000000000001</v>
      </c>
    </row>
    <row r="112" spans="1:23" x14ac:dyDescent="0.25">
      <c r="A112" s="7" t="s">
        <v>8942</v>
      </c>
      <c r="B112" s="7">
        <v>57380</v>
      </c>
      <c r="C112" s="7" t="s">
        <v>786</v>
      </c>
      <c r="D112" s="14">
        <v>77</v>
      </c>
      <c r="E112" s="13">
        <f t="shared" si="7"/>
        <v>6</v>
      </c>
      <c r="F112" s="14">
        <f t="shared" si="8"/>
        <v>67.320000000000007</v>
      </c>
      <c r="G112" s="11">
        <v>2205.73</v>
      </c>
      <c r="H112" s="13">
        <v>800000</v>
      </c>
      <c r="I112" s="11">
        <v>1635.67</v>
      </c>
      <c r="J112" s="9">
        <v>74.155495006188403</v>
      </c>
      <c r="K112" s="13">
        <v>0.101736821377192</v>
      </c>
      <c r="L112" s="13">
        <f t="shared" si="9"/>
        <v>7.5443443495818441E-2</v>
      </c>
      <c r="M112" s="11">
        <v>28.645844155844198</v>
      </c>
      <c r="N112" s="8">
        <v>2168074.42</v>
      </c>
      <c r="O112" s="9">
        <v>20.734455399995401</v>
      </c>
      <c r="P112" s="13"/>
      <c r="Q112" s="13"/>
      <c r="R112" s="13">
        <f t="shared" si="10"/>
        <v>165875.6431999632</v>
      </c>
      <c r="S112" s="11">
        <f t="shared" si="11"/>
        <v>168.75660683061491</v>
      </c>
      <c r="T112" s="13">
        <f t="shared" si="12"/>
        <v>5.8911375036642424</v>
      </c>
      <c r="U112" s="14"/>
      <c r="V112" s="13">
        <f t="shared" si="13"/>
        <v>5.89</v>
      </c>
      <c r="W112" s="13">
        <v>11.22</v>
      </c>
    </row>
    <row r="113" spans="1:23" hidden="1" x14ac:dyDescent="0.25">
      <c r="A113" s="7" t="s">
        <v>8942</v>
      </c>
      <c r="B113" s="7">
        <v>58364</v>
      </c>
      <c r="C113" s="7" t="s">
        <v>3424</v>
      </c>
      <c r="D113" s="14">
        <v>2</v>
      </c>
      <c r="E113" s="13">
        <f t="shared" si="7"/>
        <v>0</v>
      </c>
      <c r="F113" s="14">
        <f t="shared" si="8"/>
        <v>0</v>
      </c>
      <c r="G113" s="11">
        <v>59.9</v>
      </c>
      <c r="H113" s="13">
        <v>800000</v>
      </c>
      <c r="I113" s="11">
        <v>50.55</v>
      </c>
      <c r="J113" s="9">
        <v>84.390651085141897</v>
      </c>
      <c r="K113" s="13">
        <v>1.6785502889659399E-3</v>
      </c>
      <c r="L113" s="13">
        <f t="shared" si="9"/>
        <v>1.4165395176498874E-3</v>
      </c>
      <c r="M113" s="11">
        <v>29.95</v>
      </c>
      <c r="N113" s="8">
        <v>3568555.58</v>
      </c>
      <c r="O113" s="9">
        <v>34.128005862416302</v>
      </c>
      <c r="P113" s="13"/>
      <c r="Q113" s="13"/>
      <c r="R113" s="13">
        <f t="shared" si="10"/>
        <v>273024.04689933039</v>
      </c>
      <c r="S113" s="11">
        <f t="shared" si="11"/>
        <v>4.5828459281752139</v>
      </c>
      <c r="T113" s="13">
        <f t="shared" si="12"/>
        <v>0.15301655853673501</v>
      </c>
      <c r="U113" s="14"/>
      <c r="V113" s="13">
        <f t="shared" si="13"/>
        <v>0.15</v>
      </c>
      <c r="W113" s="13">
        <v>9.25</v>
      </c>
    </row>
    <row r="114" spans="1:23" x14ac:dyDescent="0.25">
      <c r="A114" s="7" t="s">
        <v>8942</v>
      </c>
      <c r="B114" s="7">
        <v>60414</v>
      </c>
      <c r="C114" s="7" t="s">
        <v>1912</v>
      </c>
      <c r="D114" s="14">
        <v>147</v>
      </c>
      <c r="E114" s="13">
        <f t="shared" si="7"/>
        <v>11</v>
      </c>
      <c r="F114" s="14">
        <f t="shared" si="8"/>
        <v>15.51</v>
      </c>
      <c r="G114" s="11">
        <v>710.44</v>
      </c>
      <c r="H114" s="13">
        <v>800000</v>
      </c>
      <c r="I114" s="11">
        <v>536.26</v>
      </c>
      <c r="J114" s="9">
        <v>75.482799391926093</v>
      </c>
      <c r="K114" s="13">
        <v>3.27682478722294E-2</v>
      </c>
      <c r="L114" s="13">
        <f t="shared" si="9"/>
        <v>2.4734390805644008E-2</v>
      </c>
      <c r="M114" s="11">
        <v>4.8329251700680302</v>
      </c>
      <c r="N114" s="8">
        <v>2168074.42</v>
      </c>
      <c r="O114" s="9">
        <v>20.734455399995401</v>
      </c>
      <c r="P114" s="13"/>
      <c r="Q114" s="13"/>
      <c r="R114" s="13">
        <f t="shared" si="10"/>
        <v>165875.6431999632</v>
      </c>
      <c r="S114" s="11">
        <f t="shared" si="11"/>
        <v>54.354541923418772</v>
      </c>
      <c r="T114" s="13">
        <f t="shared" si="12"/>
        <v>11.246717052449966</v>
      </c>
      <c r="U114" s="14"/>
      <c r="V114" s="13">
        <f t="shared" si="13"/>
        <v>11.25</v>
      </c>
      <c r="W114" s="13">
        <v>1.41</v>
      </c>
    </row>
    <row r="115" spans="1:23" hidden="1" x14ac:dyDescent="0.25">
      <c r="A115" s="7" t="s">
        <v>8942</v>
      </c>
      <c r="B115" s="7">
        <v>61249</v>
      </c>
      <c r="C115" s="7" t="s">
        <v>4371</v>
      </c>
      <c r="D115" s="14">
        <v>3</v>
      </c>
      <c r="E115" s="13">
        <f t="shared" si="7"/>
        <v>0</v>
      </c>
      <c r="F115" s="14">
        <f t="shared" si="8"/>
        <v>0</v>
      </c>
      <c r="G115" s="11">
        <v>9.2100000000000009</v>
      </c>
      <c r="H115" s="13">
        <v>800000</v>
      </c>
      <c r="I115" s="11">
        <v>5.39</v>
      </c>
      <c r="J115" s="9">
        <v>58.523344191096598</v>
      </c>
      <c r="K115" s="13">
        <v>4.24800916197332E-4</v>
      </c>
      <c r="L115" s="13">
        <f t="shared" si="9"/>
        <v>2.4860770231309643E-4</v>
      </c>
      <c r="M115" s="11">
        <v>3.07</v>
      </c>
      <c r="N115" s="8">
        <v>2168074.42</v>
      </c>
      <c r="O115" s="9">
        <v>20.734455399995401</v>
      </c>
      <c r="P115" s="13"/>
      <c r="Q115" s="13"/>
      <c r="R115" s="13">
        <f t="shared" si="10"/>
        <v>165875.6431999632</v>
      </c>
      <c r="S115" s="11">
        <f t="shared" si="11"/>
        <v>0.70464125206166117</v>
      </c>
      <c r="T115" s="13">
        <f t="shared" si="12"/>
        <v>0.22952483780510138</v>
      </c>
      <c r="U115" s="14"/>
      <c r="V115" s="13">
        <f t="shared" si="13"/>
        <v>0.23</v>
      </c>
      <c r="W115" s="13">
        <v>1.53</v>
      </c>
    </row>
    <row r="116" spans="1:23" x14ac:dyDescent="0.25">
      <c r="A116" s="7" t="s">
        <v>8942</v>
      </c>
      <c r="B116" s="7">
        <v>61263</v>
      </c>
      <c r="C116" s="7" t="s">
        <v>1101</v>
      </c>
      <c r="D116" s="14">
        <v>9</v>
      </c>
      <c r="E116" s="13">
        <f t="shared" si="7"/>
        <v>1</v>
      </c>
      <c r="F116" s="14">
        <f t="shared" si="8"/>
        <v>83.2</v>
      </c>
      <c r="G116" s="11">
        <v>1179.72</v>
      </c>
      <c r="H116" s="13">
        <v>800000</v>
      </c>
      <c r="I116" s="11">
        <v>567.67999999999995</v>
      </c>
      <c r="J116" s="9">
        <v>48.119892855931901</v>
      </c>
      <c r="K116" s="13">
        <v>5.4413261330761901E-2</v>
      </c>
      <c r="L116" s="13">
        <f t="shared" si="9"/>
        <v>2.618360305178085E-2</v>
      </c>
      <c r="M116" s="11">
        <v>131.08000000000001</v>
      </c>
      <c r="N116" s="8">
        <v>2168074.42</v>
      </c>
      <c r="O116" s="9">
        <v>20.734455399995401</v>
      </c>
      <c r="P116" s="13"/>
      <c r="Q116" s="13"/>
      <c r="R116" s="13">
        <f t="shared" si="10"/>
        <v>165875.6431999632</v>
      </c>
      <c r="S116" s="11">
        <f t="shared" si="11"/>
        <v>90.258347218478164</v>
      </c>
      <c r="T116" s="13">
        <f t="shared" si="12"/>
        <v>0.68857451341530485</v>
      </c>
      <c r="U116" s="14"/>
      <c r="V116" s="13">
        <f t="shared" si="13"/>
        <v>0.69</v>
      </c>
      <c r="W116" s="13">
        <v>83.2</v>
      </c>
    </row>
    <row r="117" spans="1:23" hidden="1" x14ac:dyDescent="0.25">
      <c r="A117" s="7" t="s">
        <v>8942</v>
      </c>
      <c r="B117" s="7">
        <v>61363</v>
      </c>
      <c r="C117" s="7" t="s">
        <v>3172</v>
      </c>
      <c r="D117" s="14">
        <v>1</v>
      </c>
      <c r="E117" s="13">
        <f t="shared" si="7"/>
        <v>0</v>
      </c>
      <c r="F117" s="14">
        <f t="shared" si="8"/>
        <v>0</v>
      </c>
      <c r="G117" s="11">
        <v>86</v>
      </c>
      <c r="H117" s="13">
        <v>800000</v>
      </c>
      <c r="I117" s="11">
        <v>30.1</v>
      </c>
      <c r="J117" s="9">
        <v>35</v>
      </c>
      <c r="K117" s="13">
        <v>3.96665350629431E-3</v>
      </c>
      <c r="L117" s="13">
        <f t="shared" si="9"/>
        <v>1.3883287272030084E-3</v>
      </c>
      <c r="M117" s="11">
        <v>86</v>
      </c>
      <c r="N117" s="8">
        <v>2168074.42</v>
      </c>
      <c r="O117" s="9">
        <v>20.734455399995401</v>
      </c>
      <c r="P117" s="13"/>
      <c r="Q117" s="13"/>
      <c r="R117" s="13">
        <f t="shared" si="10"/>
        <v>165875.6431999632</v>
      </c>
      <c r="S117" s="11">
        <f t="shared" si="11"/>
        <v>6.5797120170795793</v>
      </c>
      <c r="T117" s="13">
        <f t="shared" si="12"/>
        <v>7.6508279268367202E-2</v>
      </c>
      <c r="U117" s="14"/>
      <c r="V117" s="13">
        <f t="shared" si="13"/>
        <v>0.08</v>
      </c>
      <c r="W117" s="13">
        <v>0</v>
      </c>
    </row>
    <row r="118" spans="1:23" x14ac:dyDescent="0.25">
      <c r="A118" s="7" t="s">
        <v>8942</v>
      </c>
      <c r="B118" s="7">
        <v>62387</v>
      </c>
      <c r="C118" s="7" t="s">
        <v>7009</v>
      </c>
      <c r="D118" s="14">
        <v>19</v>
      </c>
      <c r="E118" s="13">
        <f t="shared" si="7"/>
        <v>1</v>
      </c>
      <c r="F118" s="14">
        <f t="shared" si="8"/>
        <v>11.7</v>
      </c>
      <c r="G118" s="11">
        <v>502.73</v>
      </c>
      <c r="H118" s="13">
        <v>800000</v>
      </c>
      <c r="I118" s="11">
        <v>318.33</v>
      </c>
      <c r="J118" s="9">
        <v>63.320271318600398</v>
      </c>
      <c r="K118" s="13">
        <v>2.3187857176969001E-2</v>
      </c>
      <c r="L118" s="13">
        <f t="shared" si="9"/>
        <v>1.4682614077426326E-2</v>
      </c>
      <c r="M118" s="11">
        <v>26.459473684210501</v>
      </c>
      <c r="N118" s="8">
        <v>2168074.42</v>
      </c>
      <c r="O118" s="9">
        <v>20.734455399995401</v>
      </c>
      <c r="P118" s="13"/>
      <c r="Q118" s="13"/>
      <c r="R118" s="13">
        <f t="shared" si="10"/>
        <v>165875.6431999632</v>
      </c>
      <c r="S118" s="11">
        <f t="shared" si="11"/>
        <v>38.463007236586158</v>
      </c>
      <c r="T118" s="13">
        <f t="shared" si="12"/>
        <v>1.453657306098975</v>
      </c>
      <c r="U118" s="14"/>
      <c r="V118" s="13">
        <f t="shared" si="13"/>
        <v>1.45</v>
      </c>
      <c r="W118" s="13">
        <v>11.7</v>
      </c>
    </row>
    <row r="119" spans="1:23" x14ac:dyDescent="0.25">
      <c r="A119" s="7" t="s">
        <v>8942</v>
      </c>
      <c r="B119" s="7">
        <v>62388</v>
      </c>
      <c r="C119" s="7" t="s">
        <v>7299</v>
      </c>
      <c r="D119" s="14">
        <v>18</v>
      </c>
      <c r="E119" s="13">
        <f t="shared" si="7"/>
        <v>1</v>
      </c>
      <c r="F119" s="14">
        <f t="shared" si="8"/>
        <v>11.7</v>
      </c>
      <c r="G119" s="11">
        <v>539.11</v>
      </c>
      <c r="H119" s="13">
        <v>800000</v>
      </c>
      <c r="I119" s="11">
        <v>409.01</v>
      </c>
      <c r="J119" s="9">
        <v>75.867633692567395</v>
      </c>
      <c r="K119" s="13">
        <v>2.4865843857887499E-2</v>
      </c>
      <c r="L119" s="13">
        <f t="shared" si="9"/>
        <v>1.8865127332667857E-2</v>
      </c>
      <c r="M119" s="11">
        <v>29.950555555555599</v>
      </c>
      <c r="N119" s="8">
        <v>2168074.42</v>
      </c>
      <c r="O119" s="9">
        <v>20.734455399995401</v>
      </c>
      <c r="P119" s="13"/>
      <c r="Q119" s="13"/>
      <c r="R119" s="13">
        <f t="shared" si="10"/>
        <v>165875.6431999632</v>
      </c>
      <c r="S119" s="11">
        <f t="shared" si="11"/>
        <v>41.246378436369433</v>
      </c>
      <c r="T119" s="13">
        <f t="shared" si="12"/>
        <v>1.3771490268306072</v>
      </c>
      <c r="U119" s="14"/>
      <c r="V119" s="13">
        <f t="shared" si="13"/>
        <v>1.38</v>
      </c>
      <c r="W119" s="13">
        <v>11.7</v>
      </c>
    </row>
    <row r="120" spans="1:23" hidden="1" x14ac:dyDescent="0.25">
      <c r="A120" s="7" t="s">
        <v>8942</v>
      </c>
      <c r="B120" s="7">
        <v>62389</v>
      </c>
      <c r="C120" s="7" t="s">
        <v>5370</v>
      </c>
      <c r="D120" s="14">
        <v>4</v>
      </c>
      <c r="E120" s="13">
        <f t="shared" si="7"/>
        <v>0</v>
      </c>
      <c r="F120" s="14">
        <f t="shared" si="8"/>
        <v>0</v>
      </c>
      <c r="G120" s="11">
        <v>116.78</v>
      </c>
      <c r="H120" s="13">
        <v>800000</v>
      </c>
      <c r="I120" s="11">
        <v>82.34</v>
      </c>
      <c r="J120" s="9">
        <v>70.5086487412228</v>
      </c>
      <c r="K120" s="13">
        <v>5.3863464705238302E-3</v>
      </c>
      <c r="L120" s="13">
        <f t="shared" si="9"/>
        <v>3.7978401128868993E-3</v>
      </c>
      <c r="M120" s="11">
        <v>29.195</v>
      </c>
      <c r="N120" s="8">
        <v>2168074.42</v>
      </c>
      <c r="O120" s="9">
        <v>20.734455399995401</v>
      </c>
      <c r="P120" s="13"/>
      <c r="Q120" s="13"/>
      <c r="R120" s="13">
        <f t="shared" si="10"/>
        <v>165875.6431999632</v>
      </c>
      <c r="S120" s="11">
        <f t="shared" si="11"/>
        <v>8.9346368529599189</v>
      </c>
      <c r="T120" s="13">
        <f t="shared" si="12"/>
        <v>0.3060331170734687</v>
      </c>
      <c r="U120" s="14"/>
      <c r="V120" s="13">
        <f t="shared" si="13"/>
        <v>0.31</v>
      </c>
      <c r="W120" s="13">
        <v>11.7</v>
      </c>
    </row>
    <row r="121" spans="1:23" hidden="1" x14ac:dyDescent="0.25">
      <c r="A121" s="7" t="s">
        <v>8942</v>
      </c>
      <c r="B121" s="7">
        <v>62625</v>
      </c>
      <c r="C121" s="7" t="s">
        <v>1345</v>
      </c>
      <c r="D121" s="14">
        <v>2</v>
      </c>
      <c r="E121" s="13">
        <f t="shared" si="7"/>
        <v>0</v>
      </c>
      <c r="F121" s="14">
        <f t="shared" si="8"/>
        <v>0</v>
      </c>
      <c r="G121" s="11">
        <v>16</v>
      </c>
      <c r="H121" s="13">
        <v>800000</v>
      </c>
      <c r="I121" s="11">
        <v>5.6</v>
      </c>
      <c r="J121" s="9">
        <v>35</v>
      </c>
      <c r="K121" s="13">
        <v>7.3798204768266195E-4</v>
      </c>
      <c r="L121" s="13">
        <f t="shared" si="9"/>
        <v>2.5829371668893171E-4</v>
      </c>
      <c r="M121" s="11">
        <v>8</v>
      </c>
      <c r="N121" s="8">
        <v>2168074.42</v>
      </c>
      <c r="O121" s="9">
        <v>20.734455399995401</v>
      </c>
      <c r="P121" s="13"/>
      <c r="Q121" s="13"/>
      <c r="R121" s="13">
        <f t="shared" si="10"/>
        <v>165875.6431999632</v>
      </c>
      <c r="S121" s="11">
        <f t="shared" si="11"/>
        <v>1.2241324682938748</v>
      </c>
      <c r="T121" s="13">
        <f t="shared" si="12"/>
        <v>0.15301655853673435</v>
      </c>
      <c r="U121" s="14"/>
      <c r="V121" s="13">
        <f t="shared" si="13"/>
        <v>0.15</v>
      </c>
      <c r="W121" s="13">
        <v>5.2</v>
      </c>
    </row>
    <row r="122" spans="1:23" x14ac:dyDescent="0.25">
      <c r="A122" s="7" t="s">
        <v>8942</v>
      </c>
      <c r="B122" s="7">
        <v>62700</v>
      </c>
      <c r="C122" s="7" t="s">
        <v>4556</v>
      </c>
      <c r="D122" s="14">
        <v>48</v>
      </c>
      <c r="E122" s="13">
        <f t="shared" si="7"/>
        <v>4</v>
      </c>
      <c r="F122" s="14">
        <f t="shared" si="8"/>
        <v>44.36</v>
      </c>
      <c r="G122" s="11">
        <v>1350.67</v>
      </c>
      <c r="H122" s="13">
        <v>800000</v>
      </c>
      <c r="I122" s="11">
        <v>976.28</v>
      </c>
      <c r="J122" s="9">
        <v>72.281164162970995</v>
      </c>
      <c r="K122" s="13">
        <v>6.22981382714713E-2</v>
      </c>
      <c r="L122" s="13">
        <f t="shared" si="9"/>
        <v>4.5029819594476835E-2</v>
      </c>
      <c r="M122" s="11">
        <v>28.138958333333299</v>
      </c>
      <c r="N122" s="8">
        <v>2168074.42</v>
      </c>
      <c r="O122" s="9">
        <v>20.734455399995401</v>
      </c>
      <c r="P122" s="13"/>
      <c r="Q122" s="13"/>
      <c r="R122" s="13">
        <f t="shared" si="10"/>
        <v>165875.6431999632</v>
      </c>
      <c r="S122" s="11">
        <f t="shared" si="11"/>
        <v>103.33743755940546</v>
      </c>
      <c r="T122" s="13">
        <f t="shared" si="12"/>
        <v>3.6723974048816275</v>
      </c>
      <c r="U122" s="14"/>
      <c r="V122" s="13">
        <f t="shared" si="13"/>
        <v>3.67</v>
      </c>
      <c r="W122" s="13">
        <v>11.09</v>
      </c>
    </row>
    <row r="123" spans="1:23" hidden="1" x14ac:dyDescent="0.25">
      <c r="A123" s="7" t="s">
        <v>8942</v>
      </c>
      <c r="B123" s="7">
        <v>63400</v>
      </c>
      <c r="C123" s="7" t="s">
        <v>6559</v>
      </c>
      <c r="D123" s="14">
        <v>1</v>
      </c>
      <c r="E123" s="13">
        <f t="shared" si="7"/>
        <v>0</v>
      </c>
      <c r="F123" s="14">
        <f t="shared" si="8"/>
        <v>0</v>
      </c>
      <c r="G123" s="11">
        <v>275</v>
      </c>
      <c r="H123" s="13">
        <v>800000</v>
      </c>
      <c r="I123" s="11">
        <v>171</v>
      </c>
      <c r="J123" s="9">
        <v>62.181818181818201</v>
      </c>
      <c r="K123" s="13">
        <v>1.26840664445458E-2</v>
      </c>
      <c r="L123" s="13">
        <f t="shared" si="9"/>
        <v>7.8871831346084813E-3</v>
      </c>
      <c r="M123" s="11">
        <v>275</v>
      </c>
      <c r="N123" s="8">
        <v>2168074.42</v>
      </c>
      <c r="O123" s="9">
        <v>20.734455399995401</v>
      </c>
      <c r="P123" s="13"/>
      <c r="Q123" s="13"/>
      <c r="R123" s="13">
        <f t="shared" si="10"/>
        <v>165875.6431999632</v>
      </c>
      <c r="S123" s="11">
        <f t="shared" si="11"/>
        <v>21.039776798801046</v>
      </c>
      <c r="T123" s="13">
        <f t="shared" si="12"/>
        <v>7.6508279268367438E-2</v>
      </c>
      <c r="U123" s="14"/>
      <c r="V123" s="13">
        <f t="shared" si="13"/>
        <v>0.08</v>
      </c>
      <c r="W123" s="13">
        <v>104</v>
      </c>
    </row>
    <row r="124" spans="1:23" x14ac:dyDescent="0.25">
      <c r="A124" s="7" t="s">
        <v>8942</v>
      </c>
      <c r="B124" s="7">
        <v>63512</v>
      </c>
      <c r="C124" s="7" t="s">
        <v>7091</v>
      </c>
      <c r="D124" s="14">
        <v>97</v>
      </c>
      <c r="E124" s="13">
        <f t="shared" si="7"/>
        <v>7</v>
      </c>
      <c r="F124" s="14">
        <f t="shared" si="8"/>
        <v>16.099999999999998</v>
      </c>
      <c r="G124" s="11">
        <v>463.16</v>
      </c>
      <c r="H124" s="13">
        <v>800000</v>
      </c>
      <c r="I124" s="11">
        <v>247.73</v>
      </c>
      <c r="J124" s="9">
        <v>53.4869159685638</v>
      </c>
      <c r="K124" s="13">
        <v>2.13627353252939E-2</v>
      </c>
      <c r="L124" s="13">
        <f t="shared" si="9"/>
        <v>1.1426268292026642E-2</v>
      </c>
      <c r="M124" s="11">
        <v>4.7748453608247399</v>
      </c>
      <c r="N124" s="8">
        <v>2168074.42</v>
      </c>
      <c r="O124" s="9">
        <v>20.734455399995401</v>
      </c>
      <c r="P124" s="13"/>
      <c r="Q124" s="13"/>
      <c r="R124" s="13">
        <f t="shared" si="10"/>
        <v>165875.6431999632</v>
      </c>
      <c r="S124" s="11">
        <f t="shared" si="11"/>
        <v>35.435574625937008</v>
      </c>
      <c r="T124" s="13">
        <f t="shared" si="12"/>
        <v>7.4213030890316336</v>
      </c>
      <c r="U124" s="14"/>
      <c r="V124" s="13">
        <f t="shared" si="13"/>
        <v>7.42</v>
      </c>
      <c r="W124" s="13">
        <v>2.2999999999999998</v>
      </c>
    </row>
    <row r="125" spans="1:23" hidden="1" x14ac:dyDescent="0.25">
      <c r="A125" s="7" t="s">
        <v>8942</v>
      </c>
      <c r="B125" s="7">
        <v>63513</v>
      </c>
      <c r="C125" s="7" t="s">
        <v>5115</v>
      </c>
      <c r="D125" s="14">
        <v>3</v>
      </c>
      <c r="E125" s="13">
        <f t="shared" si="7"/>
        <v>0</v>
      </c>
      <c r="F125" s="14">
        <f t="shared" si="8"/>
        <v>0</v>
      </c>
      <c r="G125" s="11">
        <v>26.4</v>
      </c>
      <c r="H125" s="13">
        <v>800000</v>
      </c>
      <c r="I125" s="11">
        <v>13.7</v>
      </c>
      <c r="J125" s="9">
        <v>51.893939393939398</v>
      </c>
      <c r="K125" s="13">
        <v>1.2176703786763901E-3</v>
      </c>
      <c r="L125" s="13">
        <f t="shared" si="9"/>
        <v>6.318971283282782E-4</v>
      </c>
      <c r="M125" s="11">
        <v>8.8000000000000007</v>
      </c>
      <c r="N125" s="8">
        <v>2168074.42</v>
      </c>
      <c r="O125" s="9">
        <v>20.734455399995401</v>
      </c>
      <c r="P125" s="13"/>
      <c r="Q125" s="13"/>
      <c r="R125" s="13">
        <f t="shared" si="10"/>
        <v>165875.6431999632</v>
      </c>
      <c r="S125" s="11">
        <f t="shared" si="11"/>
        <v>2.0198185726848896</v>
      </c>
      <c r="T125" s="13">
        <f t="shared" si="12"/>
        <v>0.22952483780510108</v>
      </c>
      <c r="U125" s="14"/>
      <c r="V125" s="13">
        <f t="shared" si="13"/>
        <v>0.23</v>
      </c>
      <c r="W125" s="13">
        <v>5.2</v>
      </c>
    </row>
    <row r="126" spans="1:23" hidden="1" x14ac:dyDescent="0.25">
      <c r="A126" s="7" t="s">
        <v>8942</v>
      </c>
      <c r="B126" s="7">
        <v>64658</v>
      </c>
      <c r="C126" s="7" t="s">
        <v>3983</v>
      </c>
      <c r="D126" s="14">
        <v>5</v>
      </c>
      <c r="E126" s="13">
        <f t="shared" si="7"/>
        <v>0</v>
      </c>
      <c r="F126" s="14">
        <f t="shared" si="8"/>
        <v>0</v>
      </c>
      <c r="G126" s="11">
        <v>11.74</v>
      </c>
      <c r="H126" s="13">
        <v>800000</v>
      </c>
      <c r="I126" s="11">
        <v>6.95</v>
      </c>
      <c r="J126" s="9">
        <v>59.199318568994897</v>
      </c>
      <c r="K126" s="13">
        <v>5.4149432748715296E-4</v>
      </c>
      <c r="L126" s="13">
        <f t="shared" si="9"/>
        <v>3.2056095196215619E-4</v>
      </c>
      <c r="M126" s="11">
        <v>2.3479999999999999</v>
      </c>
      <c r="N126" s="8">
        <v>2168074.42</v>
      </c>
      <c r="O126" s="9">
        <v>20.734455399995401</v>
      </c>
      <c r="P126" s="13"/>
      <c r="Q126" s="13"/>
      <c r="R126" s="13">
        <f t="shared" si="10"/>
        <v>165875.6431999632</v>
      </c>
      <c r="S126" s="11">
        <f t="shared" si="11"/>
        <v>0.89820719861063014</v>
      </c>
      <c r="T126" s="13">
        <f t="shared" si="12"/>
        <v>0.3825413963418357</v>
      </c>
      <c r="U126" s="14"/>
      <c r="V126" s="13">
        <f t="shared" si="13"/>
        <v>0.38</v>
      </c>
      <c r="W126" s="13">
        <v>0.94</v>
      </c>
    </row>
    <row r="127" spans="1:23" hidden="1" x14ac:dyDescent="0.25">
      <c r="A127" s="7" t="s">
        <v>8942</v>
      </c>
      <c r="B127" s="7">
        <v>65795</v>
      </c>
      <c r="C127" s="7" t="s">
        <v>5212</v>
      </c>
      <c r="D127" s="14">
        <v>2</v>
      </c>
      <c r="E127" s="13">
        <f t="shared" si="7"/>
        <v>0</v>
      </c>
      <c r="F127" s="14">
        <f t="shared" si="8"/>
        <v>0</v>
      </c>
      <c r="G127" s="11">
        <v>12.34</v>
      </c>
      <c r="H127" s="13">
        <v>800000</v>
      </c>
      <c r="I127" s="11">
        <v>8.02</v>
      </c>
      <c r="J127" s="9">
        <v>64.991896272285203</v>
      </c>
      <c r="K127" s="13">
        <v>5.69168654275253E-4</v>
      </c>
      <c r="L127" s="13">
        <f t="shared" si="9"/>
        <v>3.6991350140093399E-4</v>
      </c>
      <c r="M127" s="11">
        <v>6.17</v>
      </c>
      <c r="N127" s="8">
        <v>2168074.42</v>
      </c>
      <c r="O127" s="9">
        <v>20.734455399995401</v>
      </c>
      <c r="P127" s="13"/>
      <c r="Q127" s="13"/>
      <c r="R127" s="13">
        <f t="shared" si="10"/>
        <v>165875.6431999632</v>
      </c>
      <c r="S127" s="11">
        <f t="shared" si="11"/>
        <v>0.94411216617165084</v>
      </c>
      <c r="T127" s="13">
        <f t="shared" si="12"/>
        <v>0.15301655853673435</v>
      </c>
      <c r="U127" s="14"/>
      <c r="V127" s="13">
        <f t="shared" si="13"/>
        <v>0.15</v>
      </c>
      <c r="W127" s="13">
        <v>2.5</v>
      </c>
    </row>
    <row r="128" spans="1:23" hidden="1" x14ac:dyDescent="0.25">
      <c r="A128" s="7" t="s">
        <v>8942</v>
      </c>
      <c r="B128" s="7">
        <v>66256</v>
      </c>
      <c r="C128" s="7" t="s">
        <v>7318</v>
      </c>
      <c r="D128" s="14">
        <v>0</v>
      </c>
      <c r="E128" s="13">
        <f t="shared" si="7"/>
        <v>0</v>
      </c>
      <c r="F128" s="14">
        <f t="shared" si="8"/>
        <v>0</v>
      </c>
      <c r="G128" s="11">
        <v>0</v>
      </c>
      <c r="H128" s="13">
        <v>800000</v>
      </c>
      <c r="I128" s="11">
        <v>2.87</v>
      </c>
      <c r="J128" s="9"/>
      <c r="K128" s="13">
        <v>0</v>
      </c>
      <c r="L128" s="13">
        <f t="shared" si="9"/>
        <v>0</v>
      </c>
      <c r="M128" s="11">
        <v>0</v>
      </c>
      <c r="N128" s="8">
        <v>2168074.42</v>
      </c>
      <c r="O128" s="9">
        <v>20.734455399995401</v>
      </c>
      <c r="P128" s="13"/>
      <c r="Q128" s="13"/>
      <c r="R128" s="13">
        <f t="shared" si="10"/>
        <v>165875.6431999632</v>
      </c>
      <c r="S128" s="11">
        <f t="shared" si="11"/>
        <v>0</v>
      </c>
      <c r="T128" s="13">
        <f t="shared" si="12"/>
        <v>0</v>
      </c>
      <c r="U128" s="14"/>
      <c r="V128" s="13">
        <f t="shared" si="13"/>
        <v>0</v>
      </c>
      <c r="W128" s="13">
        <v>70.2</v>
      </c>
    </row>
    <row r="129" spans="1:23" hidden="1" x14ac:dyDescent="0.25">
      <c r="A129" s="7" t="s">
        <v>8942</v>
      </c>
      <c r="B129" s="7">
        <v>67158</v>
      </c>
      <c r="C129" s="7" t="s">
        <v>6394</v>
      </c>
      <c r="D129" s="14">
        <v>6</v>
      </c>
      <c r="E129" s="13">
        <f t="shared" ref="E129:E192" si="14">IF((V129 &lt; 0), 0, ROUND((T129 - U129), 0))</f>
        <v>0</v>
      </c>
      <c r="F129" s="14">
        <f t="shared" ref="F129:F192" si="15">W129 * E129</f>
        <v>0</v>
      </c>
      <c r="G129" s="11">
        <v>1.3</v>
      </c>
      <c r="H129" s="13">
        <v>800000</v>
      </c>
      <c r="I129" s="11">
        <v>0.5</v>
      </c>
      <c r="J129" s="9">
        <v>38.461538461538503</v>
      </c>
      <c r="K129" s="13">
        <v>5.9961041374216299E-5</v>
      </c>
      <c r="L129" s="13">
        <f t="shared" ref="L129:L192" si="16">J129 * K129%</f>
        <v>2.3061938990083216E-5</v>
      </c>
      <c r="M129" s="11">
        <v>0.21666666666666701</v>
      </c>
      <c r="N129" s="8">
        <v>2168074.42</v>
      </c>
      <c r="O129" s="9">
        <v>20.734455399995401</v>
      </c>
      <c r="P129" s="13"/>
      <c r="Q129" s="13"/>
      <c r="R129" s="13">
        <f t="shared" ref="R129:R192" si="17">H129 * O129%</f>
        <v>165875.6431999632</v>
      </c>
      <c r="S129" s="11">
        <f t="shared" ref="S129:S192" si="18">K129% * R129</f>
        <v>9.946076304887734E-2</v>
      </c>
      <c r="T129" s="13">
        <f t="shared" ref="T129:T192" si="19">IFERROR((S129 / M129), 0)</f>
        <v>0.45904967561020238</v>
      </c>
      <c r="U129" s="14"/>
      <c r="V129" s="13">
        <f t="shared" ref="V129:V192" si="20">ROUND((T129 - U129), 2)</f>
        <v>0.46</v>
      </c>
      <c r="W129" s="13">
        <v>0.15</v>
      </c>
    </row>
    <row r="130" spans="1:23" x14ac:dyDescent="0.25">
      <c r="A130" s="7" t="s">
        <v>8942</v>
      </c>
      <c r="B130" s="7">
        <v>67762</v>
      </c>
      <c r="C130" s="7" t="s">
        <v>5764</v>
      </c>
      <c r="D130" s="14">
        <v>8</v>
      </c>
      <c r="E130" s="13">
        <f t="shared" si="14"/>
        <v>1</v>
      </c>
      <c r="F130" s="14">
        <f t="shared" si="15"/>
        <v>9.77</v>
      </c>
      <c r="G130" s="11">
        <v>229.6</v>
      </c>
      <c r="H130" s="13">
        <v>800000</v>
      </c>
      <c r="I130" s="11">
        <v>168.98</v>
      </c>
      <c r="J130" s="9">
        <v>73.597560975609795</v>
      </c>
      <c r="K130" s="13">
        <v>1.05900423842462E-2</v>
      </c>
      <c r="L130" s="13">
        <f t="shared" si="16"/>
        <v>7.7940129010885184E-3</v>
      </c>
      <c r="M130" s="11">
        <v>28.7</v>
      </c>
      <c r="N130" s="8">
        <v>2168074.42</v>
      </c>
      <c r="O130" s="9">
        <v>20.734455399995401</v>
      </c>
      <c r="P130" s="13"/>
      <c r="Q130" s="13"/>
      <c r="R130" s="13">
        <f t="shared" si="17"/>
        <v>165875.6431999632</v>
      </c>
      <c r="S130" s="11">
        <f t="shared" si="18"/>
        <v>17.566300920017103</v>
      </c>
      <c r="T130" s="13">
        <f t="shared" si="19"/>
        <v>0.61206623414693739</v>
      </c>
      <c r="U130" s="14"/>
      <c r="V130" s="13">
        <f t="shared" si="20"/>
        <v>0.61</v>
      </c>
      <c r="W130" s="13">
        <v>9.77</v>
      </c>
    </row>
    <row r="131" spans="1:23" hidden="1" x14ac:dyDescent="0.25">
      <c r="A131" s="7" t="s">
        <v>8942</v>
      </c>
      <c r="B131" s="7">
        <v>67770</v>
      </c>
      <c r="C131" s="7" t="s">
        <v>4669</v>
      </c>
      <c r="D131" s="14">
        <v>2</v>
      </c>
      <c r="E131" s="13">
        <f t="shared" si="14"/>
        <v>0</v>
      </c>
      <c r="F131" s="14">
        <f t="shared" si="15"/>
        <v>0</v>
      </c>
      <c r="G131" s="11">
        <v>59.9</v>
      </c>
      <c r="H131" s="13">
        <v>800000</v>
      </c>
      <c r="I131" s="11">
        <v>46.41</v>
      </c>
      <c r="J131" s="9">
        <v>77.479131886477504</v>
      </c>
      <c r="K131" s="13">
        <v>2.7628202910119702E-3</v>
      </c>
      <c r="L131" s="13">
        <f t="shared" si="16"/>
        <v>2.1406091770595262E-3</v>
      </c>
      <c r="M131" s="11">
        <v>29.95</v>
      </c>
      <c r="N131" s="8">
        <v>2168074.42</v>
      </c>
      <c r="O131" s="9">
        <v>20.734455399995401</v>
      </c>
      <c r="P131" s="13"/>
      <c r="Q131" s="13"/>
      <c r="R131" s="13">
        <f t="shared" si="17"/>
        <v>165875.6431999632</v>
      </c>
      <c r="S131" s="11">
        <f t="shared" si="18"/>
        <v>4.5828459281752005</v>
      </c>
      <c r="T131" s="13">
        <f t="shared" si="19"/>
        <v>0.15301655853673457</v>
      </c>
      <c r="U131" s="14"/>
      <c r="V131" s="13">
        <f t="shared" si="20"/>
        <v>0.15</v>
      </c>
      <c r="W131" s="13">
        <v>11.7</v>
      </c>
    </row>
    <row r="132" spans="1:23" hidden="1" x14ac:dyDescent="0.25">
      <c r="A132" s="7" t="s">
        <v>8942</v>
      </c>
      <c r="B132" s="7">
        <v>67853</v>
      </c>
      <c r="C132" s="7" t="s">
        <v>6804</v>
      </c>
      <c r="D132" s="14">
        <v>2</v>
      </c>
      <c r="E132" s="13">
        <f t="shared" si="14"/>
        <v>0</v>
      </c>
      <c r="F132" s="14">
        <f t="shared" si="15"/>
        <v>0</v>
      </c>
      <c r="G132" s="11">
        <v>1083.75</v>
      </c>
      <c r="H132" s="13">
        <v>800000</v>
      </c>
      <c r="I132" s="11">
        <v>534.32000000000005</v>
      </c>
      <c r="J132" s="9">
        <v>49.302883506343697</v>
      </c>
      <c r="K132" s="13">
        <v>4.9986752761005303E-2</v>
      </c>
      <c r="L132" s="13">
        <f t="shared" si="16"/>
        <v>2.4644910482362489E-2</v>
      </c>
      <c r="M132" s="11">
        <v>541.875</v>
      </c>
      <c r="N132" s="8">
        <v>2168074.42</v>
      </c>
      <c r="O132" s="9">
        <v>20.734455399995401</v>
      </c>
      <c r="P132" s="13"/>
      <c r="Q132" s="13"/>
      <c r="R132" s="13">
        <f t="shared" si="17"/>
        <v>165875.6431999632</v>
      </c>
      <c r="S132" s="11">
        <f t="shared" si="18"/>
        <v>82.915847657092911</v>
      </c>
      <c r="T132" s="13">
        <f t="shared" si="19"/>
        <v>0.15301655853673432</v>
      </c>
      <c r="U132" s="14"/>
      <c r="V132" s="13">
        <f t="shared" si="20"/>
        <v>0.15</v>
      </c>
      <c r="W132" s="13">
        <v>331.5</v>
      </c>
    </row>
    <row r="133" spans="1:23" hidden="1" x14ac:dyDescent="0.25">
      <c r="A133" s="7" t="s">
        <v>8942</v>
      </c>
      <c r="B133" s="7">
        <v>67858</v>
      </c>
      <c r="C133" s="7" t="s">
        <v>1757</v>
      </c>
      <c r="D133" s="14">
        <v>1</v>
      </c>
      <c r="E133" s="13">
        <f t="shared" si="14"/>
        <v>0</v>
      </c>
      <c r="F133" s="14">
        <f t="shared" si="15"/>
        <v>0</v>
      </c>
      <c r="G133" s="11">
        <v>149.94999999999999</v>
      </c>
      <c r="H133" s="13">
        <v>800000</v>
      </c>
      <c r="I133" s="11">
        <v>84.76</v>
      </c>
      <c r="J133" s="9">
        <v>56.525508502834299</v>
      </c>
      <c r="K133" s="13">
        <v>6.9162755031259501E-3</v>
      </c>
      <c r="L133" s="13">
        <f t="shared" si="16"/>
        <v>3.9094598975989046E-3</v>
      </c>
      <c r="M133" s="11">
        <v>149.94999999999999</v>
      </c>
      <c r="N133" s="8">
        <v>2168074.42</v>
      </c>
      <c r="O133" s="9">
        <v>20.734455399995401</v>
      </c>
      <c r="P133" s="13"/>
      <c r="Q133" s="13"/>
      <c r="R133" s="13">
        <f t="shared" si="17"/>
        <v>165875.6431999632</v>
      </c>
      <c r="S133" s="11">
        <f t="shared" si="18"/>
        <v>11.472416476291661</v>
      </c>
      <c r="T133" s="13">
        <f t="shared" si="19"/>
        <v>7.6508279268367202E-2</v>
      </c>
      <c r="U133" s="14"/>
      <c r="V133" s="13">
        <f t="shared" si="20"/>
        <v>0.08</v>
      </c>
      <c r="W133" s="13">
        <v>88.4</v>
      </c>
    </row>
    <row r="134" spans="1:23" x14ac:dyDescent="0.25">
      <c r="A134" s="7" t="s">
        <v>8942</v>
      </c>
      <c r="B134" s="7">
        <v>68272</v>
      </c>
      <c r="C134" s="7" t="s">
        <v>957</v>
      </c>
      <c r="D134" s="14">
        <v>98</v>
      </c>
      <c r="E134" s="13">
        <f t="shared" si="14"/>
        <v>7</v>
      </c>
      <c r="F134" s="14">
        <f t="shared" si="15"/>
        <v>78.540000000000006</v>
      </c>
      <c r="G134" s="11">
        <v>2748.89</v>
      </c>
      <c r="H134" s="13">
        <v>800000</v>
      </c>
      <c r="I134" s="11">
        <v>1964.65</v>
      </c>
      <c r="J134" s="9">
        <v>71.470666341686993</v>
      </c>
      <c r="K134" s="13">
        <v>0.12678946694089999</v>
      </c>
      <c r="L134" s="13">
        <f t="shared" si="16"/>
        <v>9.0617276873734165E-2</v>
      </c>
      <c r="M134" s="11">
        <v>28.049897959183699</v>
      </c>
      <c r="N134" s="8">
        <v>2168074.42</v>
      </c>
      <c r="O134" s="9">
        <v>20.734455399995401</v>
      </c>
      <c r="P134" s="13"/>
      <c r="Q134" s="13"/>
      <c r="R134" s="13">
        <f t="shared" si="17"/>
        <v>165875.6431999632</v>
      </c>
      <c r="S134" s="11">
        <f t="shared" si="18"/>
        <v>210.31284379802256</v>
      </c>
      <c r="T134" s="13">
        <f t="shared" si="19"/>
        <v>7.4978113683000016</v>
      </c>
      <c r="U134" s="14"/>
      <c r="V134" s="13">
        <f t="shared" si="20"/>
        <v>7.5</v>
      </c>
      <c r="W134" s="13">
        <v>11.22</v>
      </c>
    </row>
    <row r="135" spans="1:23" hidden="1" x14ac:dyDescent="0.25">
      <c r="A135" s="7" t="s">
        <v>8942</v>
      </c>
      <c r="B135" s="7">
        <v>69601</v>
      </c>
      <c r="C135" s="7" t="s">
        <v>785</v>
      </c>
      <c r="D135" s="14">
        <v>2</v>
      </c>
      <c r="E135" s="13">
        <f t="shared" si="14"/>
        <v>0</v>
      </c>
      <c r="F135" s="14">
        <f t="shared" si="15"/>
        <v>0</v>
      </c>
      <c r="G135" s="11">
        <v>2</v>
      </c>
      <c r="H135" s="13">
        <v>800000</v>
      </c>
      <c r="I135" s="11">
        <v>1.49</v>
      </c>
      <c r="J135" s="9">
        <v>74.5</v>
      </c>
      <c r="K135" s="13">
        <v>9.2247755960332798E-5</v>
      </c>
      <c r="L135" s="13">
        <f t="shared" si="16"/>
        <v>6.8724578190447941E-5</v>
      </c>
      <c r="M135" s="11">
        <v>1</v>
      </c>
      <c r="N135" s="8">
        <v>2168074.42</v>
      </c>
      <c r="O135" s="9">
        <v>20.734455399995401</v>
      </c>
      <c r="P135" s="13"/>
      <c r="Q135" s="13"/>
      <c r="R135" s="13">
        <f t="shared" si="17"/>
        <v>165875.6431999632</v>
      </c>
      <c r="S135" s="11">
        <f t="shared" si="18"/>
        <v>0.15301655853673443</v>
      </c>
      <c r="T135" s="13">
        <f t="shared" si="19"/>
        <v>0.15301655853673443</v>
      </c>
      <c r="U135" s="14"/>
      <c r="V135" s="13">
        <f t="shared" si="20"/>
        <v>0.15</v>
      </c>
      <c r="W135" s="13">
        <v>0.28000000000000003</v>
      </c>
    </row>
    <row r="136" spans="1:23" x14ac:dyDescent="0.25">
      <c r="A136" s="7" t="s">
        <v>8942</v>
      </c>
      <c r="B136" s="7">
        <v>69747</v>
      </c>
      <c r="C136" s="7" t="s">
        <v>902</v>
      </c>
      <c r="D136" s="14">
        <v>20.5</v>
      </c>
      <c r="E136" s="13">
        <f t="shared" si="14"/>
        <v>2</v>
      </c>
      <c r="F136" s="14">
        <f t="shared" si="15"/>
        <v>28.49</v>
      </c>
      <c r="G136" s="11">
        <v>91.9</v>
      </c>
      <c r="H136" s="13">
        <v>800000</v>
      </c>
      <c r="I136" s="11">
        <v>-88.46</v>
      </c>
      <c r="J136" s="9">
        <v>-96.256800870511398</v>
      </c>
      <c r="K136" s="13">
        <v>4.2387843863772902E-3</v>
      </c>
      <c r="L136" s="13">
        <f t="shared" si="16"/>
        <v>-4.0801182461255164E-3</v>
      </c>
      <c r="M136" s="11">
        <v>4.4829268292682896</v>
      </c>
      <c r="N136" s="8">
        <v>2168074.42</v>
      </c>
      <c r="O136" s="9">
        <v>20.734455399995401</v>
      </c>
      <c r="P136" s="13"/>
      <c r="Q136" s="13"/>
      <c r="R136" s="13">
        <f t="shared" si="17"/>
        <v>165875.6431999632</v>
      </c>
      <c r="S136" s="11">
        <f t="shared" si="18"/>
        <v>7.031110864762943</v>
      </c>
      <c r="T136" s="13">
        <f t="shared" si="19"/>
        <v>1.5684197250015282</v>
      </c>
      <c r="U136" s="14"/>
      <c r="V136" s="13">
        <f t="shared" si="20"/>
        <v>1.57</v>
      </c>
      <c r="W136" s="13">
        <v>14.244999999999999</v>
      </c>
    </row>
    <row r="137" spans="1:23" x14ac:dyDescent="0.25">
      <c r="A137" s="7" t="s">
        <v>8942</v>
      </c>
      <c r="B137" s="7">
        <v>69787</v>
      </c>
      <c r="C137" s="7" t="s">
        <v>4181</v>
      </c>
      <c r="D137" s="14">
        <v>13</v>
      </c>
      <c r="E137" s="13">
        <f t="shared" si="14"/>
        <v>1</v>
      </c>
      <c r="F137" s="14">
        <f t="shared" si="15"/>
        <v>16.899999999999999</v>
      </c>
      <c r="G137" s="11">
        <v>339.2</v>
      </c>
      <c r="H137" s="13">
        <v>800000</v>
      </c>
      <c r="I137" s="11">
        <v>226.17</v>
      </c>
      <c r="J137" s="9">
        <v>66.677476415094304</v>
      </c>
      <c r="K137" s="13">
        <v>1.56452194108724E-2</v>
      </c>
      <c r="L137" s="13">
        <f t="shared" si="16"/>
        <v>1.04318374827742E-2</v>
      </c>
      <c r="M137" s="11">
        <v>26.092307692307699</v>
      </c>
      <c r="N137" s="8">
        <v>2168074.42</v>
      </c>
      <c r="O137" s="9">
        <v>20.734455399995401</v>
      </c>
      <c r="P137" s="13"/>
      <c r="Q137" s="13"/>
      <c r="R137" s="13">
        <f t="shared" si="17"/>
        <v>165875.6431999632</v>
      </c>
      <c r="S137" s="11">
        <f t="shared" si="18"/>
        <v>25.951608327830087</v>
      </c>
      <c r="T137" s="13">
        <f t="shared" si="19"/>
        <v>0.99460763048877077</v>
      </c>
      <c r="U137" s="14"/>
      <c r="V137" s="13">
        <f t="shared" si="20"/>
        <v>0.99</v>
      </c>
      <c r="W137" s="13">
        <v>16.899999999999999</v>
      </c>
    </row>
    <row r="138" spans="1:23" hidden="1" x14ac:dyDescent="0.25">
      <c r="A138" s="7" t="s">
        <v>8942</v>
      </c>
      <c r="B138" s="7">
        <v>71541</v>
      </c>
      <c r="C138" s="7" t="s">
        <v>3539</v>
      </c>
      <c r="D138" s="14">
        <v>2</v>
      </c>
      <c r="E138" s="13">
        <f t="shared" si="14"/>
        <v>0</v>
      </c>
      <c r="F138" s="14">
        <f t="shared" si="15"/>
        <v>0</v>
      </c>
      <c r="G138" s="11">
        <v>30</v>
      </c>
      <c r="H138" s="13">
        <v>800000</v>
      </c>
      <c r="I138" s="11">
        <v>21.82</v>
      </c>
      <c r="J138" s="9">
        <v>72.733333333333306</v>
      </c>
      <c r="K138" s="13">
        <v>1.3837163394049899E-3</v>
      </c>
      <c r="L138" s="13">
        <f t="shared" si="16"/>
        <v>1.006423017527229E-3</v>
      </c>
      <c r="M138" s="11">
        <v>15</v>
      </c>
      <c r="N138" s="8">
        <v>2168074.42</v>
      </c>
      <c r="O138" s="9">
        <v>20.734455399995401</v>
      </c>
      <c r="P138" s="13"/>
      <c r="Q138" s="13"/>
      <c r="R138" s="13">
        <f t="shared" si="17"/>
        <v>165875.6431999632</v>
      </c>
      <c r="S138" s="11">
        <f t="shared" si="18"/>
        <v>2.2952483780510127</v>
      </c>
      <c r="T138" s="13">
        <f t="shared" si="19"/>
        <v>0.15301655853673418</v>
      </c>
      <c r="U138" s="14"/>
      <c r="V138" s="13">
        <f t="shared" si="20"/>
        <v>0.15</v>
      </c>
      <c r="W138" s="13">
        <v>4.2699999999999996</v>
      </c>
    </row>
    <row r="139" spans="1:23" hidden="1" x14ac:dyDescent="0.25">
      <c r="A139" s="7" t="s">
        <v>8942</v>
      </c>
      <c r="B139" s="7">
        <v>71542</v>
      </c>
      <c r="C139" s="7" t="s">
        <v>2892</v>
      </c>
      <c r="D139" s="14">
        <v>4</v>
      </c>
      <c r="E139" s="13">
        <f t="shared" si="14"/>
        <v>0</v>
      </c>
      <c r="F139" s="14">
        <f t="shared" si="15"/>
        <v>0</v>
      </c>
      <c r="G139" s="11">
        <v>0.4</v>
      </c>
      <c r="H139" s="13">
        <v>800000</v>
      </c>
      <c r="I139" s="11">
        <v>-0.41</v>
      </c>
      <c r="J139" s="9">
        <v>-102.5</v>
      </c>
      <c r="K139" s="13">
        <v>1.8449551192066601E-5</v>
      </c>
      <c r="L139" s="13">
        <f t="shared" si="16"/>
        <v>-1.8910789971868265E-5</v>
      </c>
      <c r="M139" s="11">
        <v>0.1</v>
      </c>
      <c r="N139" s="8">
        <v>2168074.42</v>
      </c>
      <c r="O139" s="9">
        <v>20.734455399995401</v>
      </c>
      <c r="P139" s="13"/>
      <c r="Q139" s="13"/>
      <c r="R139" s="13">
        <f t="shared" si="17"/>
        <v>165875.6431999632</v>
      </c>
      <c r="S139" s="11">
        <f t="shared" si="18"/>
        <v>3.0603311707346953E-2</v>
      </c>
      <c r="T139" s="13">
        <f t="shared" si="19"/>
        <v>0.30603311707346953</v>
      </c>
      <c r="U139" s="14"/>
      <c r="V139" s="13">
        <f t="shared" si="20"/>
        <v>0.31</v>
      </c>
      <c r="W139" s="13">
        <v>0.12</v>
      </c>
    </row>
    <row r="140" spans="1:23" hidden="1" x14ac:dyDescent="0.25">
      <c r="A140" s="7" t="s">
        <v>8942</v>
      </c>
      <c r="B140" s="7">
        <v>71543</v>
      </c>
      <c r="C140" s="7" t="s">
        <v>5412</v>
      </c>
      <c r="D140" s="14">
        <v>2</v>
      </c>
      <c r="E140" s="13">
        <f t="shared" si="14"/>
        <v>0</v>
      </c>
      <c r="F140" s="14">
        <f t="shared" si="15"/>
        <v>0</v>
      </c>
      <c r="G140" s="11">
        <v>5.26</v>
      </c>
      <c r="H140" s="13">
        <v>800000</v>
      </c>
      <c r="I140" s="11">
        <v>3.59</v>
      </c>
      <c r="J140" s="9">
        <v>68.250950570342198</v>
      </c>
      <c r="K140" s="13">
        <v>2.4261159817567501E-4</v>
      </c>
      <c r="L140" s="13">
        <f t="shared" si="16"/>
        <v>1.6558472194879719E-4</v>
      </c>
      <c r="M140" s="11">
        <v>2.63</v>
      </c>
      <c r="N140" s="8">
        <v>2168074.42</v>
      </c>
      <c r="O140" s="9">
        <v>20.734455399995401</v>
      </c>
      <c r="P140" s="13"/>
      <c r="Q140" s="13"/>
      <c r="R140" s="13">
        <f t="shared" si="17"/>
        <v>165875.6431999632</v>
      </c>
      <c r="S140" s="11">
        <f t="shared" si="18"/>
        <v>0.4024335489516111</v>
      </c>
      <c r="T140" s="13">
        <f t="shared" si="19"/>
        <v>0.15301655853673427</v>
      </c>
      <c r="U140" s="14"/>
      <c r="V140" s="13">
        <f t="shared" si="20"/>
        <v>0.15</v>
      </c>
      <c r="W140" s="13">
        <v>0.83</v>
      </c>
    </row>
    <row r="141" spans="1:23" x14ac:dyDescent="0.25">
      <c r="A141" s="7" t="s">
        <v>8942</v>
      </c>
      <c r="B141" s="7">
        <v>71781</v>
      </c>
      <c r="C141" s="7" t="s">
        <v>3390</v>
      </c>
      <c r="D141" s="14">
        <v>58</v>
      </c>
      <c r="E141" s="13">
        <f t="shared" si="14"/>
        <v>4</v>
      </c>
      <c r="F141" s="14">
        <f t="shared" si="15"/>
        <v>7.8</v>
      </c>
      <c r="G141" s="11">
        <v>362.41</v>
      </c>
      <c r="H141" s="13">
        <v>800000</v>
      </c>
      <c r="I141" s="11">
        <v>167.89</v>
      </c>
      <c r="J141" s="9">
        <v>46.325984382329402</v>
      </c>
      <c r="K141" s="13">
        <v>1.67157546187921E-2</v>
      </c>
      <c r="L141" s="13">
        <f t="shared" si="16"/>
        <v>7.7437378740901341E-3</v>
      </c>
      <c r="M141" s="11">
        <v>6.2484482758620699</v>
      </c>
      <c r="N141" s="8">
        <v>2168074.42</v>
      </c>
      <c r="O141" s="9">
        <v>20.734455399995401</v>
      </c>
      <c r="P141" s="13"/>
      <c r="Q141" s="13"/>
      <c r="R141" s="13">
        <f t="shared" si="17"/>
        <v>165875.6431999632</v>
      </c>
      <c r="S141" s="11">
        <f t="shared" si="18"/>
        <v>27.727365489648953</v>
      </c>
      <c r="T141" s="13">
        <f t="shared" si="19"/>
        <v>4.4374801975652964</v>
      </c>
      <c r="U141" s="14"/>
      <c r="V141" s="13">
        <f t="shared" si="20"/>
        <v>4.4400000000000004</v>
      </c>
      <c r="W141" s="13">
        <v>1.95</v>
      </c>
    </row>
    <row r="142" spans="1:23" x14ac:dyDescent="0.25">
      <c r="A142" s="7" t="s">
        <v>8942</v>
      </c>
      <c r="B142" s="7">
        <v>72796</v>
      </c>
      <c r="C142" s="7" t="s">
        <v>6300</v>
      </c>
      <c r="D142" s="14">
        <v>18</v>
      </c>
      <c r="E142" s="13">
        <f t="shared" si="14"/>
        <v>1</v>
      </c>
      <c r="F142" s="14">
        <f t="shared" si="15"/>
        <v>0.77</v>
      </c>
      <c r="G142" s="11">
        <v>70.02</v>
      </c>
      <c r="H142" s="13">
        <v>800000</v>
      </c>
      <c r="I142" s="11">
        <v>56.16</v>
      </c>
      <c r="J142" s="9">
        <v>80.205655526992302</v>
      </c>
      <c r="K142" s="13">
        <v>3.2295939361712501E-3</v>
      </c>
      <c r="L142" s="13">
        <f t="shared" si="16"/>
        <v>2.5903169873661446E-3</v>
      </c>
      <c r="M142" s="11">
        <v>3.89</v>
      </c>
      <c r="N142" s="8">
        <v>2168074.42</v>
      </c>
      <c r="O142" s="9">
        <v>20.734455399995401</v>
      </c>
      <c r="P142" s="13"/>
      <c r="Q142" s="13"/>
      <c r="R142" s="13">
        <f t="shared" si="17"/>
        <v>165875.6431999632</v>
      </c>
      <c r="S142" s="11">
        <f t="shared" si="18"/>
        <v>5.3571097143710702</v>
      </c>
      <c r="T142" s="13">
        <f t="shared" si="19"/>
        <v>1.3771490268306092</v>
      </c>
      <c r="U142" s="14"/>
      <c r="V142" s="13">
        <f t="shared" si="20"/>
        <v>1.38</v>
      </c>
      <c r="W142" s="13">
        <v>0.77</v>
      </c>
    </row>
    <row r="143" spans="1:23" hidden="1" x14ac:dyDescent="0.25">
      <c r="A143" s="7" t="s">
        <v>8942</v>
      </c>
      <c r="B143" s="7">
        <v>73066</v>
      </c>
      <c r="C143" s="7" t="s">
        <v>5366</v>
      </c>
      <c r="D143" s="14">
        <v>2</v>
      </c>
      <c r="E143" s="13">
        <f t="shared" si="14"/>
        <v>0</v>
      </c>
      <c r="F143" s="14">
        <f t="shared" si="15"/>
        <v>0</v>
      </c>
      <c r="G143" s="11">
        <v>13</v>
      </c>
      <c r="H143" s="13">
        <v>800000</v>
      </c>
      <c r="I143" s="11">
        <v>8.36</v>
      </c>
      <c r="J143" s="9">
        <v>64.307692307692307</v>
      </c>
      <c r="K143" s="13">
        <v>5.9961041374216302E-4</v>
      </c>
      <c r="L143" s="13">
        <f t="shared" si="16"/>
        <v>3.8559561991419097E-4</v>
      </c>
      <c r="M143" s="11">
        <v>6.5</v>
      </c>
      <c r="N143" s="8">
        <v>2168074.42</v>
      </c>
      <c r="O143" s="9">
        <v>20.734455399995401</v>
      </c>
      <c r="P143" s="13"/>
      <c r="Q143" s="13"/>
      <c r="R143" s="13">
        <f t="shared" si="17"/>
        <v>165875.6431999632</v>
      </c>
      <c r="S143" s="11">
        <f t="shared" si="18"/>
        <v>0.99460763048877343</v>
      </c>
      <c r="T143" s="13">
        <f t="shared" si="19"/>
        <v>0.15301655853673438</v>
      </c>
      <c r="U143" s="14"/>
      <c r="V143" s="13">
        <f t="shared" si="20"/>
        <v>0.15</v>
      </c>
      <c r="W143" s="13">
        <v>3.25</v>
      </c>
    </row>
    <row r="144" spans="1:23" hidden="1" x14ac:dyDescent="0.25">
      <c r="A144" s="7" t="s">
        <v>8942</v>
      </c>
      <c r="B144" s="7">
        <v>73077</v>
      </c>
      <c r="C144" s="7" t="s">
        <v>1044</v>
      </c>
      <c r="D144" s="14">
        <v>1</v>
      </c>
      <c r="E144" s="13">
        <f t="shared" si="14"/>
        <v>0</v>
      </c>
      <c r="F144" s="14">
        <f t="shared" si="15"/>
        <v>0</v>
      </c>
      <c r="G144" s="11">
        <v>10.4</v>
      </c>
      <c r="H144" s="13">
        <v>800000</v>
      </c>
      <c r="I144" s="11">
        <v>8.52</v>
      </c>
      <c r="J144" s="9">
        <v>81.923076923076906</v>
      </c>
      <c r="K144" s="13">
        <v>4.7968833099373002E-4</v>
      </c>
      <c r="L144" s="13">
        <f t="shared" si="16"/>
        <v>3.9297544039101722E-4</v>
      </c>
      <c r="M144" s="11">
        <v>10.4</v>
      </c>
      <c r="N144" s="8">
        <v>2168074.42</v>
      </c>
      <c r="O144" s="9">
        <v>20.734455399995401</v>
      </c>
      <c r="P144" s="13"/>
      <c r="Q144" s="13"/>
      <c r="R144" s="13">
        <f t="shared" si="17"/>
        <v>165875.6431999632</v>
      </c>
      <c r="S144" s="11">
        <f t="shared" si="18"/>
        <v>0.79568610439101817</v>
      </c>
      <c r="T144" s="13">
        <f t="shared" si="19"/>
        <v>7.6508279268367133E-2</v>
      </c>
      <c r="U144" s="14"/>
      <c r="V144" s="13">
        <f t="shared" si="20"/>
        <v>0.08</v>
      </c>
      <c r="W144" s="13">
        <v>2.0699999999999998</v>
      </c>
    </row>
    <row r="145" spans="1:23" ht="24" hidden="1" x14ac:dyDescent="0.25">
      <c r="A145" s="7" t="s">
        <v>8942</v>
      </c>
      <c r="B145" s="7">
        <v>73812</v>
      </c>
      <c r="C145" s="7" t="s">
        <v>6556</v>
      </c>
      <c r="D145" s="14">
        <v>1</v>
      </c>
      <c r="E145" s="13">
        <f t="shared" si="14"/>
        <v>0</v>
      </c>
      <c r="F145" s="14">
        <f t="shared" si="15"/>
        <v>0</v>
      </c>
      <c r="G145" s="11">
        <v>398</v>
      </c>
      <c r="H145" s="13">
        <v>800000</v>
      </c>
      <c r="I145" s="11">
        <v>150.72</v>
      </c>
      <c r="J145" s="9">
        <v>37.869346733668301</v>
      </c>
      <c r="K145" s="13">
        <v>1.8357303436106202E-2</v>
      </c>
      <c r="L145" s="13">
        <f t="shared" si="16"/>
        <v>6.9517908891706627E-3</v>
      </c>
      <c r="M145" s="11">
        <v>398</v>
      </c>
      <c r="N145" s="8">
        <v>2168074.42</v>
      </c>
      <c r="O145" s="9">
        <v>20.734455399995401</v>
      </c>
      <c r="P145" s="13"/>
      <c r="Q145" s="13"/>
      <c r="R145" s="13">
        <f t="shared" si="17"/>
        <v>165875.6431999632</v>
      </c>
      <c r="S145" s="11">
        <f t="shared" si="18"/>
        <v>30.450295148810106</v>
      </c>
      <c r="T145" s="13">
        <f t="shared" si="19"/>
        <v>7.6508279268367105E-2</v>
      </c>
      <c r="U145" s="14"/>
      <c r="V145" s="13">
        <f t="shared" si="20"/>
        <v>0.08</v>
      </c>
      <c r="W145" s="13">
        <v>288.60000000000002</v>
      </c>
    </row>
    <row r="146" spans="1:23" ht="24" hidden="1" x14ac:dyDescent="0.25">
      <c r="A146" s="7" t="s">
        <v>8942</v>
      </c>
      <c r="B146" s="7">
        <v>73813</v>
      </c>
      <c r="C146" s="7" t="s">
        <v>5563</v>
      </c>
      <c r="D146" s="14">
        <v>4</v>
      </c>
      <c r="E146" s="13">
        <f t="shared" si="14"/>
        <v>0</v>
      </c>
      <c r="F146" s="14">
        <f t="shared" si="15"/>
        <v>0</v>
      </c>
      <c r="G146" s="11">
        <v>2021.09</v>
      </c>
      <c r="H146" s="13">
        <v>800000</v>
      </c>
      <c r="I146" s="11">
        <v>1049.6099999999999</v>
      </c>
      <c r="J146" s="9">
        <v>51.932867907911103</v>
      </c>
      <c r="K146" s="13">
        <v>9.3220508546934505E-2</v>
      </c>
      <c r="L146" s="13">
        <f t="shared" si="16"/>
        <v>4.8412083566762472E-2</v>
      </c>
      <c r="M146" s="11">
        <v>505.27249999999998</v>
      </c>
      <c r="N146" s="8">
        <v>2168074.42</v>
      </c>
      <c r="O146" s="9">
        <v>20.734455399995401</v>
      </c>
      <c r="P146" s="13"/>
      <c r="Q146" s="13"/>
      <c r="R146" s="13">
        <f t="shared" si="17"/>
        <v>165875.6431999632</v>
      </c>
      <c r="S146" s="11">
        <f t="shared" si="18"/>
        <v>154.63011814650429</v>
      </c>
      <c r="T146" s="13">
        <f t="shared" si="19"/>
        <v>0.30603311707346886</v>
      </c>
      <c r="U146" s="14"/>
      <c r="V146" s="13">
        <f t="shared" si="20"/>
        <v>0.31</v>
      </c>
      <c r="W146" s="13">
        <v>288.60000000000002</v>
      </c>
    </row>
    <row r="147" spans="1:23" hidden="1" x14ac:dyDescent="0.25">
      <c r="A147" s="7" t="s">
        <v>8942</v>
      </c>
      <c r="B147" s="7">
        <v>73816</v>
      </c>
      <c r="C147" s="7" t="s">
        <v>5111</v>
      </c>
      <c r="D147" s="14">
        <v>2</v>
      </c>
      <c r="E147" s="13">
        <f t="shared" si="14"/>
        <v>0</v>
      </c>
      <c r="F147" s="14">
        <f t="shared" si="15"/>
        <v>0</v>
      </c>
      <c r="G147" s="11">
        <v>956.44</v>
      </c>
      <c r="H147" s="13">
        <v>800000</v>
      </c>
      <c r="I147" s="11">
        <v>335.21</v>
      </c>
      <c r="J147" s="9">
        <v>35.0476768014721</v>
      </c>
      <c r="K147" s="13">
        <v>4.41147218553503E-2</v>
      </c>
      <c r="L147" s="13">
        <f t="shared" si="16"/>
        <v>1.5461185137731551E-2</v>
      </c>
      <c r="M147" s="11">
        <v>478.22</v>
      </c>
      <c r="N147" s="8">
        <v>2168074.42</v>
      </c>
      <c r="O147" s="9">
        <v>20.734455399995401</v>
      </c>
      <c r="P147" s="13"/>
      <c r="Q147" s="13"/>
      <c r="R147" s="13">
        <f t="shared" si="17"/>
        <v>165875.6431999632</v>
      </c>
      <c r="S147" s="11">
        <f t="shared" si="18"/>
        <v>73.175578623437048</v>
      </c>
      <c r="T147" s="13">
        <f t="shared" si="19"/>
        <v>0.15301655853673424</v>
      </c>
      <c r="U147" s="14"/>
      <c r="V147" s="13">
        <f t="shared" si="20"/>
        <v>0.15</v>
      </c>
      <c r="W147" s="13">
        <v>348.4</v>
      </c>
    </row>
    <row r="148" spans="1:23" hidden="1" x14ac:dyDescent="0.25">
      <c r="A148" s="7" t="s">
        <v>8942</v>
      </c>
      <c r="B148" s="7">
        <v>73818</v>
      </c>
      <c r="C148" s="7" t="s">
        <v>702</v>
      </c>
      <c r="D148" s="14">
        <v>1</v>
      </c>
      <c r="E148" s="13">
        <f t="shared" si="14"/>
        <v>0</v>
      </c>
      <c r="F148" s="14">
        <f t="shared" si="15"/>
        <v>0</v>
      </c>
      <c r="G148" s="11">
        <v>395</v>
      </c>
      <c r="H148" s="13">
        <v>800000</v>
      </c>
      <c r="I148" s="11">
        <v>179.05</v>
      </c>
      <c r="J148" s="9">
        <v>45.329113924050603</v>
      </c>
      <c r="K148" s="13">
        <v>1.1068904242763701E-2</v>
      </c>
      <c r="L148" s="13">
        <f t="shared" si="16"/>
        <v>5.0174362143464287E-3</v>
      </c>
      <c r="M148" s="11">
        <v>395</v>
      </c>
      <c r="N148" s="8">
        <v>3568555.58</v>
      </c>
      <c r="O148" s="9">
        <v>34.128005862416302</v>
      </c>
      <c r="P148" s="13"/>
      <c r="Q148" s="13"/>
      <c r="R148" s="13">
        <f t="shared" si="17"/>
        <v>273024.04689933039</v>
      </c>
      <c r="S148" s="11">
        <f t="shared" si="18"/>
        <v>30.220770311005136</v>
      </c>
      <c r="T148" s="13">
        <f t="shared" si="19"/>
        <v>7.6508279268367438E-2</v>
      </c>
      <c r="U148" s="14"/>
      <c r="V148" s="13">
        <f t="shared" si="20"/>
        <v>0.08</v>
      </c>
      <c r="W148" s="13">
        <v>215.946</v>
      </c>
    </row>
    <row r="149" spans="1:23" hidden="1" x14ac:dyDescent="0.25">
      <c r="A149" s="7" t="s">
        <v>8942</v>
      </c>
      <c r="B149" s="7">
        <v>74085</v>
      </c>
      <c r="C149" s="7" t="s">
        <v>961</v>
      </c>
      <c r="D149" s="14">
        <v>4</v>
      </c>
      <c r="E149" s="13">
        <f t="shared" si="14"/>
        <v>0</v>
      </c>
      <c r="F149" s="14">
        <f t="shared" si="15"/>
        <v>0</v>
      </c>
      <c r="G149" s="11">
        <v>4.8</v>
      </c>
      <c r="H149" s="13">
        <v>800000</v>
      </c>
      <c r="I149" s="11">
        <v>1.4</v>
      </c>
      <c r="J149" s="9">
        <v>29.1666666666667</v>
      </c>
      <c r="K149" s="13">
        <v>2.2139461430479901E-4</v>
      </c>
      <c r="L149" s="13">
        <f t="shared" si="16"/>
        <v>6.4573429172233118E-5</v>
      </c>
      <c r="M149" s="11">
        <v>1.2</v>
      </c>
      <c r="N149" s="8">
        <v>2168074.42</v>
      </c>
      <c r="O149" s="9">
        <v>20.734455399995401</v>
      </c>
      <c r="P149" s="13"/>
      <c r="Q149" s="13"/>
      <c r="R149" s="13">
        <f t="shared" si="17"/>
        <v>165875.6431999632</v>
      </c>
      <c r="S149" s="11">
        <f t="shared" si="18"/>
        <v>0.3672397404881631</v>
      </c>
      <c r="T149" s="13">
        <f t="shared" si="19"/>
        <v>0.30603311707346925</v>
      </c>
      <c r="U149" s="14"/>
      <c r="V149" s="13">
        <f t="shared" si="20"/>
        <v>0.31</v>
      </c>
      <c r="W149" s="13">
        <v>0.25</v>
      </c>
    </row>
    <row r="150" spans="1:23" x14ac:dyDescent="0.25">
      <c r="A150" s="7" t="s">
        <v>8942</v>
      </c>
      <c r="B150" s="7">
        <v>74230</v>
      </c>
      <c r="C150" s="7" t="s">
        <v>260</v>
      </c>
      <c r="D150" s="14">
        <v>16</v>
      </c>
      <c r="E150" s="13">
        <f t="shared" si="14"/>
        <v>1</v>
      </c>
      <c r="F150" s="14">
        <f t="shared" si="15"/>
        <v>0.81</v>
      </c>
      <c r="G150" s="11">
        <v>34.19</v>
      </c>
      <c r="H150" s="13">
        <v>800000</v>
      </c>
      <c r="I150" s="11">
        <v>24.1</v>
      </c>
      <c r="J150" s="9">
        <v>70.488446914302401</v>
      </c>
      <c r="K150" s="13">
        <v>1.5769753881418899E-3</v>
      </c>
      <c r="L150" s="13">
        <f t="shared" si="16"/>
        <v>1.1115854593220101E-3</v>
      </c>
      <c r="M150" s="11">
        <v>2.1368749999999999</v>
      </c>
      <c r="N150" s="8">
        <v>2168074.42</v>
      </c>
      <c r="O150" s="9">
        <v>20.734455399995401</v>
      </c>
      <c r="P150" s="13"/>
      <c r="Q150" s="13"/>
      <c r="R150" s="13">
        <f t="shared" si="17"/>
        <v>165875.6431999632</v>
      </c>
      <c r="S150" s="11">
        <f t="shared" si="18"/>
        <v>2.6158180681854759</v>
      </c>
      <c r="T150" s="13">
        <f t="shared" si="19"/>
        <v>1.2241324682938759</v>
      </c>
      <c r="U150" s="14"/>
      <c r="V150" s="13">
        <f t="shared" si="20"/>
        <v>1.22</v>
      </c>
      <c r="W150" s="13">
        <v>0.81</v>
      </c>
    </row>
    <row r="151" spans="1:23" hidden="1" x14ac:dyDescent="0.25">
      <c r="A151" s="7" t="s">
        <v>8942</v>
      </c>
      <c r="B151" s="7">
        <v>75215</v>
      </c>
      <c r="C151" s="7" t="s">
        <v>6634</v>
      </c>
      <c r="D151" s="14">
        <v>2</v>
      </c>
      <c r="E151" s="13">
        <f t="shared" si="14"/>
        <v>0</v>
      </c>
      <c r="F151" s="14">
        <f t="shared" si="15"/>
        <v>0</v>
      </c>
      <c r="G151" s="11">
        <v>18.100000000000001</v>
      </c>
      <c r="H151" s="13">
        <v>800000</v>
      </c>
      <c r="I151" s="11">
        <v>9.06</v>
      </c>
      <c r="J151" s="9">
        <v>50.055248618784503</v>
      </c>
      <c r="K151" s="13">
        <v>8.3484219144101205E-4</v>
      </c>
      <c r="L151" s="13">
        <f t="shared" si="16"/>
        <v>4.1788233450030745E-4</v>
      </c>
      <c r="M151" s="11">
        <v>9.0500000000000007</v>
      </c>
      <c r="N151" s="8">
        <v>2168074.42</v>
      </c>
      <c r="O151" s="9">
        <v>20.734455399995401</v>
      </c>
      <c r="P151" s="13"/>
      <c r="Q151" s="13"/>
      <c r="R151" s="13">
        <f t="shared" si="17"/>
        <v>165875.6431999632</v>
      </c>
      <c r="S151" s="11">
        <f t="shared" si="18"/>
        <v>1.3847998547574469</v>
      </c>
      <c r="T151" s="13">
        <f t="shared" si="19"/>
        <v>0.15301655853673446</v>
      </c>
      <c r="U151" s="14"/>
      <c r="V151" s="13">
        <f t="shared" si="20"/>
        <v>0.15</v>
      </c>
      <c r="W151" s="13">
        <v>4.5199999999999996</v>
      </c>
    </row>
    <row r="152" spans="1:23" hidden="1" x14ac:dyDescent="0.25">
      <c r="A152" s="7" t="s">
        <v>8942</v>
      </c>
      <c r="B152" s="7">
        <v>75284</v>
      </c>
      <c r="C152" s="7" t="s">
        <v>4655</v>
      </c>
      <c r="D152" s="14">
        <v>4</v>
      </c>
      <c r="E152" s="13">
        <f t="shared" si="14"/>
        <v>0</v>
      </c>
      <c r="F152" s="14">
        <f t="shared" si="15"/>
        <v>0</v>
      </c>
      <c r="G152" s="11">
        <v>119.8</v>
      </c>
      <c r="H152" s="13">
        <v>800000</v>
      </c>
      <c r="I152" s="11">
        <v>92.19</v>
      </c>
      <c r="J152" s="9">
        <v>76.9532554257095</v>
      </c>
      <c r="K152" s="13">
        <v>5.52564058202393E-3</v>
      </c>
      <c r="L152" s="13">
        <f t="shared" si="16"/>
        <v>4.252160310991536E-3</v>
      </c>
      <c r="M152" s="11">
        <v>29.95</v>
      </c>
      <c r="N152" s="8">
        <v>2168074.42</v>
      </c>
      <c r="O152" s="9">
        <v>20.734455399995401</v>
      </c>
      <c r="P152" s="13"/>
      <c r="Q152" s="13"/>
      <c r="R152" s="13">
        <f t="shared" si="17"/>
        <v>165875.6431999632</v>
      </c>
      <c r="S152" s="11">
        <f t="shared" si="18"/>
        <v>9.1656918563503833</v>
      </c>
      <c r="T152" s="13">
        <f t="shared" si="19"/>
        <v>0.30603311707346859</v>
      </c>
      <c r="U152" s="14"/>
      <c r="V152" s="13">
        <f t="shared" si="20"/>
        <v>0.31</v>
      </c>
      <c r="W152" s="13">
        <v>11.7</v>
      </c>
    </row>
    <row r="153" spans="1:23" hidden="1" x14ac:dyDescent="0.25">
      <c r="A153" s="7" t="s">
        <v>8942</v>
      </c>
      <c r="B153" s="7">
        <v>75677</v>
      </c>
      <c r="C153" s="7" t="s">
        <v>5803</v>
      </c>
      <c r="D153" s="14">
        <v>1</v>
      </c>
      <c r="E153" s="13">
        <f t="shared" si="14"/>
        <v>0</v>
      </c>
      <c r="F153" s="14">
        <f t="shared" si="15"/>
        <v>0</v>
      </c>
      <c r="G153" s="11">
        <v>23.4</v>
      </c>
      <c r="H153" s="13">
        <v>800000</v>
      </c>
      <c r="I153" s="11">
        <v>13.13</v>
      </c>
      <c r="J153" s="9">
        <v>56.1111111111111</v>
      </c>
      <c r="K153" s="13">
        <v>1.0792987447358899E-3</v>
      </c>
      <c r="L153" s="13">
        <f t="shared" si="16"/>
        <v>6.056065178795826E-4</v>
      </c>
      <c r="M153" s="11">
        <v>23.4</v>
      </c>
      <c r="N153" s="8">
        <v>2168074.42</v>
      </c>
      <c r="O153" s="9">
        <v>20.734455399995401</v>
      </c>
      <c r="P153" s="13"/>
      <c r="Q153" s="13"/>
      <c r="R153" s="13">
        <f t="shared" si="17"/>
        <v>165875.6431999632</v>
      </c>
      <c r="S153" s="11">
        <f t="shared" si="18"/>
        <v>1.7902937348797865</v>
      </c>
      <c r="T153" s="13">
        <f t="shared" si="19"/>
        <v>7.6508279268366952E-2</v>
      </c>
      <c r="U153" s="14"/>
      <c r="V153" s="13">
        <f t="shared" si="20"/>
        <v>0.08</v>
      </c>
      <c r="W153" s="13">
        <v>11.7</v>
      </c>
    </row>
    <row r="154" spans="1:23" hidden="1" x14ac:dyDescent="0.25">
      <c r="A154" s="7" t="s">
        <v>8942</v>
      </c>
      <c r="B154" s="7">
        <v>75758</v>
      </c>
      <c r="C154" s="7" t="s">
        <v>6003</v>
      </c>
      <c r="D154" s="14">
        <v>3</v>
      </c>
      <c r="E154" s="13">
        <f t="shared" si="14"/>
        <v>0</v>
      </c>
      <c r="F154" s="14">
        <f t="shared" si="15"/>
        <v>0</v>
      </c>
      <c r="G154" s="11">
        <v>69.400000000000006</v>
      </c>
      <c r="H154" s="13">
        <v>800000</v>
      </c>
      <c r="I154" s="11">
        <v>35.49</v>
      </c>
      <c r="J154" s="9">
        <v>51.1383285302594</v>
      </c>
      <c r="K154" s="13">
        <v>3.20099713182355E-3</v>
      </c>
      <c r="L154" s="13">
        <f t="shared" si="16"/>
        <v>1.6369364295161079E-3</v>
      </c>
      <c r="M154" s="11">
        <v>23.133333333333301</v>
      </c>
      <c r="N154" s="8">
        <v>2168074.42</v>
      </c>
      <c r="O154" s="9">
        <v>20.734455399995401</v>
      </c>
      <c r="P154" s="13"/>
      <c r="Q154" s="13"/>
      <c r="R154" s="13">
        <f t="shared" si="17"/>
        <v>165875.6431999632</v>
      </c>
      <c r="S154" s="11">
        <f t="shared" si="18"/>
        <v>5.3096745812246882</v>
      </c>
      <c r="T154" s="13">
        <f t="shared" si="19"/>
        <v>0.22952483780510211</v>
      </c>
      <c r="U154" s="14"/>
      <c r="V154" s="13">
        <f t="shared" si="20"/>
        <v>0.23</v>
      </c>
      <c r="W154" s="13">
        <v>10.92</v>
      </c>
    </row>
    <row r="155" spans="1:23" hidden="1" x14ac:dyDescent="0.25">
      <c r="A155" s="7" t="s">
        <v>8942</v>
      </c>
      <c r="B155" s="7">
        <v>76395</v>
      </c>
      <c r="C155" s="7" t="s">
        <v>5835</v>
      </c>
      <c r="D155" s="14">
        <v>4</v>
      </c>
      <c r="E155" s="13">
        <f t="shared" si="14"/>
        <v>0</v>
      </c>
      <c r="F155" s="14">
        <f t="shared" si="15"/>
        <v>0</v>
      </c>
      <c r="G155" s="11">
        <v>119.8</v>
      </c>
      <c r="H155" s="13">
        <v>800000</v>
      </c>
      <c r="I155" s="11">
        <v>80.739999999999995</v>
      </c>
      <c r="J155" s="9">
        <v>67.395659432387305</v>
      </c>
      <c r="K155" s="13">
        <v>5.52564058202393E-3</v>
      </c>
      <c r="L155" s="13">
        <f t="shared" si="16"/>
        <v>3.7240419081186315E-3</v>
      </c>
      <c r="M155" s="11">
        <v>29.95</v>
      </c>
      <c r="N155" s="8">
        <v>2168074.42</v>
      </c>
      <c r="O155" s="9">
        <v>20.734455399995401</v>
      </c>
      <c r="P155" s="13"/>
      <c r="Q155" s="13"/>
      <c r="R155" s="13">
        <f t="shared" si="17"/>
        <v>165875.6431999632</v>
      </c>
      <c r="S155" s="11">
        <f t="shared" si="18"/>
        <v>9.1656918563503833</v>
      </c>
      <c r="T155" s="13">
        <f t="shared" si="19"/>
        <v>0.30603311707346859</v>
      </c>
      <c r="U155" s="14"/>
      <c r="V155" s="13">
        <f t="shared" si="20"/>
        <v>0.31</v>
      </c>
      <c r="W155" s="13">
        <v>11.7</v>
      </c>
    </row>
    <row r="156" spans="1:23" hidden="1" x14ac:dyDescent="0.25">
      <c r="A156" s="7" t="s">
        <v>8942</v>
      </c>
      <c r="B156" s="7">
        <v>77008</v>
      </c>
      <c r="C156" s="7" t="s">
        <v>2650</v>
      </c>
      <c r="D156" s="14">
        <v>20</v>
      </c>
      <c r="E156" s="13">
        <f t="shared" si="14"/>
        <v>0</v>
      </c>
      <c r="F156" s="14">
        <f t="shared" si="15"/>
        <v>0</v>
      </c>
      <c r="G156" s="11">
        <v>0</v>
      </c>
      <c r="H156" s="13">
        <v>800000</v>
      </c>
      <c r="I156" s="11">
        <v>-30.32</v>
      </c>
      <c r="J156" s="9"/>
      <c r="K156" s="13">
        <v>0</v>
      </c>
      <c r="L156" s="13">
        <f t="shared" si="16"/>
        <v>0</v>
      </c>
      <c r="M156" s="11">
        <v>0</v>
      </c>
      <c r="N156" s="8">
        <v>2168074.42</v>
      </c>
      <c r="O156" s="9">
        <v>20.734455399995401</v>
      </c>
      <c r="P156" s="13"/>
      <c r="Q156" s="13"/>
      <c r="R156" s="13">
        <f t="shared" si="17"/>
        <v>165875.6431999632</v>
      </c>
      <c r="S156" s="11">
        <f t="shared" si="18"/>
        <v>0</v>
      </c>
      <c r="T156" s="13">
        <f t="shared" si="19"/>
        <v>0</v>
      </c>
      <c r="U156" s="14"/>
      <c r="V156" s="13">
        <f t="shared" si="20"/>
        <v>0</v>
      </c>
      <c r="W156" s="13">
        <v>2.6</v>
      </c>
    </row>
    <row r="157" spans="1:23" x14ac:dyDescent="0.25">
      <c r="A157" s="7" t="s">
        <v>8942</v>
      </c>
      <c r="B157" s="7">
        <v>77544</v>
      </c>
      <c r="C157" s="7" t="s">
        <v>3192</v>
      </c>
      <c r="D157" s="14">
        <v>12</v>
      </c>
      <c r="E157" s="13">
        <f t="shared" si="14"/>
        <v>1</v>
      </c>
      <c r="F157" s="14">
        <f t="shared" si="15"/>
        <v>2.83</v>
      </c>
      <c r="G157" s="11">
        <v>109.2</v>
      </c>
      <c r="H157" s="13">
        <v>800000</v>
      </c>
      <c r="I157" s="11">
        <v>74.47</v>
      </c>
      <c r="J157" s="9">
        <v>68.195970695970701</v>
      </c>
      <c r="K157" s="13">
        <v>5.0367274754341699E-3</v>
      </c>
      <c r="L157" s="13">
        <f t="shared" si="16"/>
        <v>3.4348451931829915E-3</v>
      </c>
      <c r="M157" s="11">
        <v>9.1</v>
      </c>
      <c r="N157" s="8">
        <v>2168074.42</v>
      </c>
      <c r="O157" s="9">
        <v>20.734455399995401</v>
      </c>
      <c r="P157" s="13"/>
      <c r="Q157" s="13"/>
      <c r="R157" s="13">
        <f t="shared" si="17"/>
        <v>165875.6431999632</v>
      </c>
      <c r="S157" s="11">
        <f t="shared" si="18"/>
        <v>8.3547040961056993</v>
      </c>
      <c r="T157" s="13">
        <f t="shared" si="19"/>
        <v>0.91809935122040653</v>
      </c>
      <c r="U157" s="14"/>
      <c r="V157" s="13">
        <f t="shared" si="20"/>
        <v>0.92</v>
      </c>
      <c r="W157" s="13">
        <v>2.83</v>
      </c>
    </row>
    <row r="158" spans="1:23" hidden="1" x14ac:dyDescent="0.25">
      <c r="A158" s="7" t="s">
        <v>8942</v>
      </c>
      <c r="B158" s="7">
        <v>78092</v>
      </c>
      <c r="C158" s="7" t="s">
        <v>3844</v>
      </c>
      <c r="D158" s="14">
        <v>1</v>
      </c>
      <c r="E158" s="13">
        <f t="shared" si="14"/>
        <v>0</v>
      </c>
      <c r="F158" s="14">
        <f t="shared" si="15"/>
        <v>0</v>
      </c>
      <c r="G158" s="11">
        <v>41.6</v>
      </c>
      <c r="H158" s="13">
        <v>800000</v>
      </c>
      <c r="I158" s="11">
        <v>30.56</v>
      </c>
      <c r="J158" s="9">
        <v>73.461538461538495</v>
      </c>
      <c r="K158" s="13">
        <v>1.9187533239749201E-3</v>
      </c>
      <c r="L158" s="13">
        <f t="shared" si="16"/>
        <v>1.4095457110738843E-3</v>
      </c>
      <c r="M158" s="11">
        <v>41.6</v>
      </c>
      <c r="N158" s="8">
        <v>2168074.42</v>
      </c>
      <c r="O158" s="9">
        <v>20.734455399995401</v>
      </c>
      <c r="P158" s="13"/>
      <c r="Q158" s="13"/>
      <c r="R158" s="13">
        <f t="shared" si="17"/>
        <v>165875.6431999632</v>
      </c>
      <c r="S158" s="11">
        <f t="shared" si="18"/>
        <v>3.1827444175640727</v>
      </c>
      <c r="T158" s="13">
        <f t="shared" si="19"/>
        <v>7.6508279268367133E-2</v>
      </c>
      <c r="U158" s="14"/>
      <c r="V158" s="13">
        <f t="shared" si="20"/>
        <v>0.08</v>
      </c>
      <c r="W158" s="13">
        <v>20.8</v>
      </c>
    </row>
    <row r="159" spans="1:23" hidden="1" x14ac:dyDescent="0.25">
      <c r="A159" s="7" t="s">
        <v>8942</v>
      </c>
      <c r="B159" s="7">
        <v>78093</v>
      </c>
      <c r="C159" s="7" t="s">
        <v>3844</v>
      </c>
      <c r="D159" s="14">
        <v>2</v>
      </c>
      <c r="E159" s="13">
        <f t="shared" si="14"/>
        <v>0</v>
      </c>
      <c r="F159" s="14">
        <f t="shared" si="15"/>
        <v>0</v>
      </c>
      <c r="G159" s="11">
        <v>83.2</v>
      </c>
      <c r="H159" s="13">
        <v>800000</v>
      </c>
      <c r="I159" s="11">
        <v>51.36</v>
      </c>
      <c r="J159" s="9">
        <v>61.730769230769198</v>
      </c>
      <c r="K159" s="13">
        <v>3.8375066479498401E-3</v>
      </c>
      <c r="L159" s="13">
        <f t="shared" si="16"/>
        <v>2.3689223730613425E-3</v>
      </c>
      <c r="M159" s="11">
        <v>41.6</v>
      </c>
      <c r="N159" s="8">
        <v>2168074.42</v>
      </c>
      <c r="O159" s="9">
        <v>20.734455399995401</v>
      </c>
      <c r="P159" s="13"/>
      <c r="Q159" s="13"/>
      <c r="R159" s="13">
        <f t="shared" si="17"/>
        <v>165875.6431999632</v>
      </c>
      <c r="S159" s="11">
        <f t="shared" si="18"/>
        <v>6.3654888351281453</v>
      </c>
      <c r="T159" s="13">
        <f t="shared" si="19"/>
        <v>0.15301655853673427</v>
      </c>
      <c r="U159" s="14"/>
      <c r="V159" s="13">
        <f t="shared" si="20"/>
        <v>0.15</v>
      </c>
      <c r="W159" s="13">
        <v>20.8</v>
      </c>
    </row>
    <row r="160" spans="1:23" x14ac:dyDescent="0.25">
      <c r="A160" s="7" t="s">
        <v>8942</v>
      </c>
      <c r="B160" s="7">
        <v>78293</v>
      </c>
      <c r="C160" s="7" t="s">
        <v>3078</v>
      </c>
      <c r="D160" s="14">
        <v>13</v>
      </c>
      <c r="E160" s="13">
        <f t="shared" si="14"/>
        <v>1</v>
      </c>
      <c r="F160" s="14">
        <f t="shared" si="15"/>
        <v>4.62</v>
      </c>
      <c r="G160" s="11">
        <v>116.29</v>
      </c>
      <c r="H160" s="13">
        <v>800000</v>
      </c>
      <c r="I160" s="11">
        <v>64.150000000000006</v>
      </c>
      <c r="J160" s="9">
        <v>55.163814601427497</v>
      </c>
      <c r="K160" s="13">
        <v>5.3637457703135504E-3</v>
      </c>
      <c r="L160" s="13">
        <f t="shared" si="16"/>
        <v>2.9588467724276763E-3</v>
      </c>
      <c r="M160" s="11">
        <v>8.9453846153846204</v>
      </c>
      <c r="N160" s="8">
        <v>2168074.42</v>
      </c>
      <c r="O160" s="9">
        <v>20.734455399995401</v>
      </c>
      <c r="P160" s="13"/>
      <c r="Q160" s="13"/>
      <c r="R160" s="13">
        <f t="shared" si="17"/>
        <v>165875.6431999632</v>
      </c>
      <c r="S160" s="11">
        <f t="shared" si="18"/>
        <v>8.8971477961184231</v>
      </c>
      <c r="T160" s="13">
        <f t="shared" si="19"/>
        <v>0.99460763048877321</v>
      </c>
      <c r="U160" s="14"/>
      <c r="V160" s="13">
        <f t="shared" si="20"/>
        <v>0.99</v>
      </c>
      <c r="W160" s="13">
        <v>4.62</v>
      </c>
    </row>
    <row r="161" spans="1:23" x14ac:dyDescent="0.25">
      <c r="A161" s="7" t="s">
        <v>8942</v>
      </c>
      <c r="B161" s="7">
        <v>78327</v>
      </c>
      <c r="C161" s="7" t="s">
        <v>7221</v>
      </c>
      <c r="D161" s="14">
        <v>24</v>
      </c>
      <c r="E161" s="13">
        <f t="shared" si="14"/>
        <v>2</v>
      </c>
      <c r="F161" s="14">
        <f t="shared" si="15"/>
        <v>33.799999999999997</v>
      </c>
      <c r="G161" s="11">
        <v>814.45</v>
      </c>
      <c r="H161" s="13">
        <v>800000</v>
      </c>
      <c r="I161" s="11">
        <v>570.58000000000004</v>
      </c>
      <c r="J161" s="9">
        <v>70.057093744244597</v>
      </c>
      <c r="K161" s="13">
        <v>3.7565592420946502E-2</v>
      </c>
      <c r="L161" s="13">
        <f t="shared" si="16"/>
        <v>2.6317362297923332E-2</v>
      </c>
      <c r="M161" s="11">
        <v>33.935416666666697</v>
      </c>
      <c r="N161" s="8">
        <v>2168074.42</v>
      </c>
      <c r="O161" s="9">
        <v>20.734455399995401</v>
      </c>
      <c r="P161" s="13"/>
      <c r="Q161" s="13"/>
      <c r="R161" s="13">
        <f t="shared" si="17"/>
        <v>165875.6431999632</v>
      </c>
      <c r="S161" s="11">
        <f t="shared" si="18"/>
        <v>62.312168050121635</v>
      </c>
      <c r="T161" s="13">
        <f t="shared" si="19"/>
        <v>1.8361987024408102</v>
      </c>
      <c r="U161" s="14"/>
      <c r="V161" s="13">
        <f t="shared" si="20"/>
        <v>1.84</v>
      </c>
      <c r="W161" s="13">
        <v>16.899999999999999</v>
      </c>
    </row>
    <row r="162" spans="1:23" x14ac:dyDescent="0.25">
      <c r="A162" s="7" t="s">
        <v>8942</v>
      </c>
      <c r="B162" s="7">
        <v>78442</v>
      </c>
      <c r="C162" s="7" t="s">
        <v>5439</v>
      </c>
      <c r="D162" s="14">
        <v>14</v>
      </c>
      <c r="E162" s="13">
        <f t="shared" si="14"/>
        <v>1</v>
      </c>
      <c r="F162" s="14">
        <f t="shared" si="15"/>
        <v>16.899999999999999</v>
      </c>
      <c r="G162" s="11">
        <v>439.24</v>
      </c>
      <c r="H162" s="13">
        <v>800000</v>
      </c>
      <c r="I162" s="11">
        <v>306.14999999999998</v>
      </c>
      <c r="J162" s="9">
        <v>69.699936253528804</v>
      </c>
      <c r="K162" s="13">
        <v>2.0259452164008301E-2</v>
      </c>
      <c r="L162" s="13">
        <f t="shared" si="16"/>
        <v>1.4120825243627946E-2</v>
      </c>
      <c r="M162" s="11">
        <v>31.374285714285701</v>
      </c>
      <c r="N162" s="8">
        <v>2168074.42</v>
      </c>
      <c r="O162" s="9">
        <v>20.734455399995401</v>
      </c>
      <c r="P162" s="13"/>
      <c r="Q162" s="13"/>
      <c r="R162" s="13">
        <f t="shared" si="17"/>
        <v>165875.6431999632</v>
      </c>
      <c r="S162" s="11">
        <f t="shared" si="18"/>
        <v>33.605496585837628</v>
      </c>
      <c r="T162" s="13">
        <f t="shared" si="19"/>
        <v>1.0711159097571419</v>
      </c>
      <c r="U162" s="14"/>
      <c r="V162" s="13">
        <f t="shared" si="20"/>
        <v>1.07</v>
      </c>
      <c r="W162" s="13">
        <v>16.899999999999999</v>
      </c>
    </row>
    <row r="163" spans="1:23" x14ac:dyDescent="0.25">
      <c r="A163" s="7" t="s">
        <v>8942</v>
      </c>
      <c r="B163" s="7">
        <v>78882</v>
      </c>
      <c r="C163" s="7" t="s">
        <v>1149</v>
      </c>
      <c r="D163" s="14">
        <v>7</v>
      </c>
      <c r="E163" s="13">
        <f t="shared" si="14"/>
        <v>1</v>
      </c>
      <c r="F163" s="14">
        <f t="shared" si="15"/>
        <v>37.700000000000003</v>
      </c>
      <c r="G163" s="11">
        <v>523.66</v>
      </c>
      <c r="H163" s="13">
        <v>800000</v>
      </c>
      <c r="I163" s="11">
        <v>339.63</v>
      </c>
      <c r="J163" s="9">
        <v>64.856968261849303</v>
      </c>
      <c r="K163" s="13">
        <v>2.41532299430939E-2</v>
      </c>
      <c r="L163" s="13">
        <f t="shared" si="16"/>
        <v>1.5665052678403894E-2</v>
      </c>
      <c r="M163" s="11">
        <v>74.808571428571398</v>
      </c>
      <c r="N163" s="8">
        <v>2168074.42</v>
      </c>
      <c r="O163" s="9">
        <v>20.734455399995401</v>
      </c>
      <c r="P163" s="13"/>
      <c r="Q163" s="13"/>
      <c r="R163" s="13">
        <f t="shared" si="17"/>
        <v>165875.6431999632</v>
      </c>
      <c r="S163" s="11">
        <f t="shared" si="18"/>
        <v>40.064325521673112</v>
      </c>
      <c r="T163" s="13">
        <f t="shared" si="19"/>
        <v>0.53555795487856983</v>
      </c>
      <c r="U163" s="14"/>
      <c r="V163" s="13">
        <f t="shared" si="20"/>
        <v>0.54</v>
      </c>
      <c r="W163" s="13">
        <v>37.700000000000003</v>
      </c>
    </row>
    <row r="164" spans="1:23" hidden="1" x14ac:dyDescent="0.25">
      <c r="A164" s="7" t="s">
        <v>8942</v>
      </c>
      <c r="B164" s="7">
        <v>78909</v>
      </c>
      <c r="C164" s="7" t="s">
        <v>5638</v>
      </c>
      <c r="D164" s="14">
        <v>0</v>
      </c>
      <c r="E164" s="13">
        <f t="shared" si="14"/>
        <v>0</v>
      </c>
      <c r="F164" s="14">
        <f t="shared" si="15"/>
        <v>0</v>
      </c>
      <c r="G164" s="11">
        <v>88.4</v>
      </c>
      <c r="H164" s="13">
        <v>800000</v>
      </c>
      <c r="I164" s="11">
        <v>88.4</v>
      </c>
      <c r="J164" s="9">
        <v>100</v>
      </c>
      <c r="K164" s="13">
        <v>4.0773508134467097E-3</v>
      </c>
      <c r="L164" s="13">
        <f t="shared" si="16"/>
        <v>4.0773508134467097E-3</v>
      </c>
      <c r="M164" s="11">
        <v>0</v>
      </c>
      <c r="N164" s="8">
        <v>2168074.42</v>
      </c>
      <c r="O164" s="9">
        <v>20.734455399995401</v>
      </c>
      <c r="P164" s="13"/>
      <c r="Q164" s="13"/>
      <c r="R164" s="13">
        <f t="shared" si="17"/>
        <v>165875.6431999632</v>
      </c>
      <c r="S164" s="11">
        <f t="shared" si="18"/>
        <v>6.7633318873236616</v>
      </c>
      <c r="T164" s="13">
        <f t="shared" si="19"/>
        <v>0</v>
      </c>
      <c r="U164" s="14"/>
      <c r="V164" s="13">
        <f t="shared" si="20"/>
        <v>0</v>
      </c>
      <c r="W164" s="13">
        <v>91</v>
      </c>
    </row>
    <row r="165" spans="1:23" hidden="1" x14ac:dyDescent="0.25">
      <c r="A165" s="7" t="s">
        <v>8942</v>
      </c>
      <c r="B165" s="7">
        <v>78910</v>
      </c>
      <c r="C165" s="7" t="s">
        <v>5124</v>
      </c>
      <c r="D165" s="14">
        <v>1</v>
      </c>
      <c r="E165" s="13">
        <f t="shared" si="14"/>
        <v>0</v>
      </c>
      <c r="F165" s="14">
        <f t="shared" si="15"/>
        <v>0</v>
      </c>
      <c r="G165" s="11">
        <v>180</v>
      </c>
      <c r="H165" s="13">
        <v>800000</v>
      </c>
      <c r="I165" s="11">
        <v>86.55</v>
      </c>
      <c r="J165" s="9">
        <v>48.0833333333333</v>
      </c>
      <c r="K165" s="13">
        <v>8.3022980364299507E-3</v>
      </c>
      <c r="L165" s="13">
        <f t="shared" si="16"/>
        <v>3.992021639183399E-3</v>
      </c>
      <c r="M165" s="11">
        <v>180</v>
      </c>
      <c r="N165" s="8">
        <v>2168074.42</v>
      </c>
      <c r="O165" s="9">
        <v>20.734455399995401</v>
      </c>
      <c r="P165" s="13"/>
      <c r="Q165" s="13"/>
      <c r="R165" s="13">
        <f t="shared" si="17"/>
        <v>165875.6431999632</v>
      </c>
      <c r="S165" s="11">
        <f t="shared" si="18"/>
        <v>13.771490268306097</v>
      </c>
      <c r="T165" s="13">
        <f t="shared" si="19"/>
        <v>7.6508279268367202E-2</v>
      </c>
      <c r="U165" s="14"/>
      <c r="V165" s="13">
        <f t="shared" si="20"/>
        <v>0.08</v>
      </c>
      <c r="W165" s="13">
        <v>103.46</v>
      </c>
    </row>
    <row r="166" spans="1:23" hidden="1" x14ac:dyDescent="0.25">
      <c r="A166" s="7" t="s">
        <v>8942</v>
      </c>
      <c r="B166" s="7">
        <v>78927</v>
      </c>
      <c r="C166" s="7" t="s">
        <v>1744</v>
      </c>
      <c r="D166" s="14">
        <v>3</v>
      </c>
      <c r="E166" s="13">
        <f t="shared" si="14"/>
        <v>0</v>
      </c>
      <c r="F166" s="14">
        <f t="shared" si="15"/>
        <v>0</v>
      </c>
      <c r="G166" s="11">
        <v>202.8</v>
      </c>
      <c r="H166" s="13">
        <v>800000</v>
      </c>
      <c r="I166" s="11">
        <v>96.13</v>
      </c>
      <c r="J166" s="9">
        <v>47.401380670611402</v>
      </c>
      <c r="K166" s="13">
        <v>9.3539224543777392E-3</v>
      </c>
      <c r="L166" s="13">
        <f t="shared" si="16"/>
        <v>4.4338883902333894E-3</v>
      </c>
      <c r="M166" s="11">
        <v>67.599999999999994</v>
      </c>
      <c r="N166" s="8">
        <v>2168074.42</v>
      </c>
      <c r="O166" s="9">
        <v>20.734455399995401</v>
      </c>
      <c r="P166" s="13"/>
      <c r="Q166" s="13"/>
      <c r="R166" s="13">
        <f t="shared" si="17"/>
        <v>165875.6431999632</v>
      </c>
      <c r="S166" s="11">
        <f t="shared" si="18"/>
        <v>15.515879035624861</v>
      </c>
      <c r="T166" s="13">
        <f t="shared" si="19"/>
        <v>0.22952483780510152</v>
      </c>
      <c r="U166" s="14"/>
      <c r="V166" s="13">
        <f t="shared" si="20"/>
        <v>0.23</v>
      </c>
      <c r="W166" s="13">
        <v>33.799999999999997</v>
      </c>
    </row>
    <row r="167" spans="1:23" hidden="1" x14ac:dyDescent="0.25">
      <c r="A167" s="7" t="s">
        <v>8942</v>
      </c>
      <c r="B167" s="7">
        <v>79008</v>
      </c>
      <c r="C167" s="7" t="s">
        <v>5008</v>
      </c>
      <c r="D167" s="14">
        <v>2</v>
      </c>
      <c r="E167" s="13">
        <f t="shared" si="14"/>
        <v>0</v>
      </c>
      <c r="F167" s="14">
        <f t="shared" si="15"/>
        <v>0</v>
      </c>
      <c r="G167" s="11">
        <v>104</v>
      </c>
      <c r="H167" s="13">
        <v>800000</v>
      </c>
      <c r="I167" s="11">
        <v>58.64</v>
      </c>
      <c r="J167" s="9">
        <v>56.384615384615401</v>
      </c>
      <c r="K167" s="13">
        <v>4.7968833099372998E-3</v>
      </c>
      <c r="L167" s="13">
        <f t="shared" si="16"/>
        <v>2.7047042047569554E-3</v>
      </c>
      <c r="M167" s="11">
        <v>52</v>
      </c>
      <c r="N167" s="8">
        <v>2168074.42</v>
      </c>
      <c r="O167" s="9">
        <v>20.734455399995401</v>
      </c>
      <c r="P167" s="13"/>
      <c r="Q167" s="13"/>
      <c r="R167" s="13">
        <f t="shared" si="17"/>
        <v>165875.6431999632</v>
      </c>
      <c r="S167" s="11">
        <f t="shared" si="18"/>
        <v>7.9568610439101812</v>
      </c>
      <c r="T167" s="13">
        <f t="shared" si="19"/>
        <v>0.15301655853673427</v>
      </c>
      <c r="U167" s="14"/>
      <c r="V167" s="13">
        <f t="shared" si="20"/>
        <v>0.15</v>
      </c>
      <c r="W167" s="13">
        <v>26</v>
      </c>
    </row>
    <row r="168" spans="1:23" x14ac:dyDescent="0.25">
      <c r="A168" s="7" t="s">
        <v>8942</v>
      </c>
      <c r="B168" s="7">
        <v>79154</v>
      </c>
      <c r="C168" s="7" t="s">
        <v>4634</v>
      </c>
      <c r="D168" s="14">
        <v>13</v>
      </c>
      <c r="E168" s="13">
        <f t="shared" si="14"/>
        <v>1</v>
      </c>
      <c r="F168" s="14">
        <f t="shared" si="15"/>
        <v>1.42</v>
      </c>
      <c r="G168" s="11">
        <v>37.590000000000003</v>
      </c>
      <c r="H168" s="13">
        <v>800000</v>
      </c>
      <c r="I168" s="11">
        <v>23.57</v>
      </c>
      <c r="J168" s="9">
        <v>62.702846501729198</v>
      </c>
      <c r="K168" s="13">
        <v>1.73379657327445E-3</v>
      </c>
      <c r="L168" s="13">
        <f t="shared" si="16"/>
        <v>1.087139803992519E-3</v>
      </c>
      <c r="M168" s="11">
        <v>2.8915384615384601</v>
      </c>
      <c r="N168" s="8">
        <v>2168074.42</v>
      </c>
      <c r="O168" s="9">
        <v>20.734455399995401</v>
      </c>
      <c r="P168" s="13"/>
      <c r="Q168" s="13"/>
      <c r="R168" s="13">
        <f t="shared" si="17"/>
        <v>165875.6431999632</v>
      </c>
      <c r="S168" s="11">
        <f t="shared" si="18"/>
        <v>2.8759462176979151</v>
      </c>
      <c r="T168" s="13">
        <f t="shared" si="19"/>
        <v>0.99460763048877132</v>
      </c>
      <c r="U168" s="14"/>
      <c r="V168" s="13">
        <f t="shared" si="20"/>
        <v>0.99</v>
      </c>
      <c r="W168" s="13">
        <v>1.42</v>
      </c>
    </row>
    <row r="169" spans="1:23" hidden="1" x14ac:dyDescent="0.25">
      <c r="A169" s="7" t="s">
        <v>8942</v>
      </c>
      <c r="B169" s="7">
        <v>79338</v>
      </c>
      <c r="C169" s="7" t="s">
        <v>1151</v>
      </c>
      <c r="D169" s="14">
        <v>2</v>
      </c>
      <c r="E169" s="13">
        <f t="shared" si="14"/>
        <v>0</v>
      </c>
      <c r="F169" s="14">
        <f t="shared" si="15"/>
        <v>0</v>
      </c>
      <c r="G169" s="11">
        <v>10</v>
      </c>
      <c r="H169" s="13">
        <v>800000</v>
      </c>
      <c r="I169" s="11">
        <v>4.8</v>
      </c>
      <c r="J169" s="9">
        <v>48</v>
      </c>
      <c r="K169" s="13">
        <v>4.6123877980166399E-4</v>
      </c>
      <c r="L169" s="13">
        <f t="shared" si="16"/>
        <v>2.2139461430479874E-4</v>
      </c>
      <c r="M169" s="11">
        <v>5</v>
      </c>
      <c r="N169" s="8">
        <v>2168074.42</v>
      </c>
      <c r="O169" s="9">
        <v>20.734455399995401</v>
      </c>
      <c r="P169" s="13"/>
      <c r="Q169" s="13"/>
      <c r="R169" s="13">
        <f t="shared" si="17"/>
        <v>165875.6431999632</v>
      </c>
      <c r="S169" s="11">
        <f t="shared" si="18"/>
        <v>0.76508279268367219</v>
      </c>
      <c r="T169" s="13">
        <f t="shared" si="19"/>
        <v>0.15301655853673443</v>
      </c>
      <c r="U169" s="14"/>
      <c r="V169" s="13">
        <f t="shared" si="20"/>
        <v>0.15</v>
      </c>
      <c r="W169" s="13">
        <v>2.68</v>
      </c>
    </row>
    <row r="170" spans="1:23" hidden="1" x14ac:dyDescent="0.25">
      <c r="A170" s="7" t="s">
        <v>8942</v>
      </c>
      <c r="B170" s="7">
        <v>79364</v>
      </c>
      <c r="C170" s="7" t="s">
        <v>4080</v>
      </c>
      <c r="D170" s="14">
        <v>1</v>
      </c>
      <c r="E170" s="13">
        <f t="shared" si="14"/>
        <v>0</v>
      </c>
      <c r="F170" s="14">
        <f t="shared" si="15"/>
        <v>0</v>
      </c>
      <c r="G170" s="11">
        <v>363</v>
      </c>
      <c r="H170" s="13">
        <v>800000</v>
      </c>
      <c r="I170" s="11">
        <v>200.42</v>
      </c>
      <c r="J170" s="9">
        <v>55.212121212121197</v>
      </c>
      <c r="K170" s="13">
        <v>1.67429677068004E-2</v>
      </c>
      <c r="L170" s="13">
        <f t="shared" si="16"/>
        <v>9.2441476247849454E-3</v>
      </c>
      <c r="M170" s="11">
        <v>363</v>
      </c>
      <c r="N170" s="8">
        <v>2168074.42</v>
      </c>
      <c r="O170" s="9">
        <v>20.734455399995401</v>
      </c>
      <c r="P170" s="13"/>
      <c r="Q170" s="13"/>
      <c r="R170" s="13">
        <f t="shared" si="17"/>
        <v>165875.6431999632</v>
      </c>
      <c r="S170" s="11">
        <f t="shared" si="18"/>
        <v>27.772505374417296</v>
      </c>
      <c r="T170" s="13">
        <f t="shared" si="19"/>
        <v>7.6508279268367202E-2</v>
      </c>
      <c r="U170" s="14"/>
      <c r="V170" s="13">
        <f t="shared" si="20"/>
        <v>0.08</v>
      </c>
      <c r="W170" s="13">
        <v>201.5</v>
      </c>
    </row>
    <row r="171" spans="1:23" hidden="1" x14ac:dyDescent="0.25">
      <c r="A171" s="7" t="s">
        <v>8942</v>
      </c>
      <c r="B171" s="7">
        <v>79370</v>
      </c>
      <c r="C171" s="7" t="s">
        <v>826</v>
      </c>
      <c r="D171" s="14">
        <v>1</v>
      </c>
      <c r="E171" s="13">
        <f t="shared" si="14"/>
        <v>0</v>
      </c>
      <c r="F171" s="14">
        <f t="shared" si="15"/>
        <v>0</v>
      </c>
      <c r="G171" s="11">
        <v>374.4</v>
      </c>
      <c r="H171" s="13">
        <v>800000</v>
      </c>
      <c r="I171" s="11">
        <v>172.08</v>
      </c>
      <c r="J171" s="9">
        <v>45.961538461538503</v>
      </c>
      <c r="K171" s="13">
        <v>1.7268779915774302E-2</v>
      </c>
      <c r="L171" s="13">
        <f t="shared" si="16"/>
        <v>7.9369969228270422E-3</v>
      </c>
      <c r="M171" s="11">
        <v>374.4</v>
      </c>
      <c r="N171" s="8">
        <v>2168074.42</v>
      </c>
      <c r="O171" s="9">
        <v>20.734455399995401</v>
      </c>
      <c r="P171" s="13"/>
      <c r="Q171" s="13"/>
      <c r="R171" s="13">
        <f t="shared" si="17"/>
        <v>165875.6431999632</v>
      </c>
      <c r="S171" s="11">
        <f t="shared" si="18"/>
        <v>28.64469975807669</v>
      </c>
      <c r="T171" s="13">
        <f t="shared" si="19"/>
        <v>7.650827926836723E-2</v>
      </c>
      <c r="U171" s="14"/>
      <c r="V171" s="13">
        <f t="shared" si="20"/>
        <v>0.08</v>
      </c>
      <c r="W171" s="13">
        <v>234</v>
      </c>
    </row>
    <row r="172" spans="1:23" hidden="1" x14ac:dyDescent="0.25">
      <c r="A172" s="7" t="s">
        <v>8942</v>
      </c>
      <c r="B172" s="7">
        <v>79384</v>
      </c>
      <c r="C172" s="7" t="s">
        <v>384</v>
      </c>
      <c r="D172" s="14">
        <v>3</v>
      </c>
      <c r="E172" s="13">
        <f t="shared" si="14"/>
        <v>0</v>
      </c>
      <c r="F172" s="14">
        <f t="shared" si="15"/>
        <v>0</v>
      </c>
      <c r="G172" s="11">
        <v>14.97</v>
      </c>
      <c r="H172" s="13">
        <v>800000</v>
      </c>
      <c r="I172" s="11">
        <v>13.95</v>
      </c>
      <c r="J172" s="9">
        <v>93.186372745490999</v>
      </c>
      <c r="K172" s="13">
        <v>6.9047445336309105E-4</v>
      </c>
      <c r="L172" s="13">
        <f t="shared" si="16"/>
        <v>6.4342809782332142E-4</v>
      </c>
      <c r="M172" s="11">
        <v>4.99</v>
      </c>
      <c r="N172" s="8">
        <v>2168074.42</v>
      </c>
      <c r="O172" s="9">
        <v>20.734455399995401</v>
      </c>
      <c r="P172" s="13"/>
      <c r="Q172" s="13"/>
      <c r="R172" s="13">
        <f t="shared" si="17"/>
        <v>165875.6431999632</v>
      </c>
      <c r="S172" s="11">
        <f t="shared" si="18"/>
        <v>1.1453289406474572</v>
      </c>
      <c r="T172" s="13">
        <f t="shared" si="19"/>
        <v>0.22952483780510163</v>
      </c>
      <c r="U172" s="14"/>
      <c r="V172" s="13">
        <f t="shared" si="20"/>
        <v>0.23</v>
      </c>
      <c r="W172" s="13">
        <v>0.34</v>
      </c>
    </row>
    <row r="173" spans="1:23" hidden="1" x14ac:dyDescent="0.25">
      <c r="A173" s="7" t="s">
        <v>8942</v>
      </c>
      <c r="B173" s="7">
        <v>80174</v>
      </c>
      <c r="C173" s="7" t="s">
        <v>6688</v>
      </c>
      <c r="D173" s="14">
        <v>2</v>
      </c>
      <c r="E173" s="13">
        <f t="shared" si="14"/>
        <v>0</v>
      </c>
      <c r="F173" s="14">
        <f t="shared" si="15"/>
        <v>0</v>
      </c>
      <c r="G173" s="11">
        <v>193.6</v>
      </c>
      <c r="H173" s="13">
        <v>800000</v>
      </c>
      <c r="I173" s="11">
        <v>100</v>
      </c>
      <c r="J173" s="9">
        <v>51.652892561983499</v>
      </c>
      <c r="K173" s="13">
        <v>8.9295827769602099E-3</v>
      </c>
      <c r="L173" s="13">
        <f t="shared" si="16"/>
        <v>4.6123877980166397E-3</v>
      </c>
      <c r="M173" s="11">
        <v>96.8</v>
      </c>
      <c r="N173" s="8">
        <v>2168074.42</v>
      </c>
      <c r="O173" s="9">
        <v>20.734455399995401</v>
      </c>
      <c r="P173" s="13"/>
      <c r="Q173" s="13"/>
      <c r="R173" s="13">
        <f t="shared" si="17"/>
        <v>165875.6431999632</v>
      </c>
      <c r="S173" s="11">
        <f t="shared" si="18"/>
        <v>14.812002866355883</v>
      </c>
      <c r="T173" s="13">
        <f t="shared" si="19"/>
        <v>0.15301655853673432</v>
      </c>
      <c r="U173" s="14"/>
      <c r="V173" s="13">
        <f t="shared" si="20"/>
        <v>0.15</v>
      </c>
      <c r="W173" s="13">
        <v>46.8</v>
      </c>
    </row>
    <row r="174" spans="1:23" hidden="1" x14ac:dyDescent="0.25">
      <c r="A174" s="7" t="s">
        <v>8942</v>
      </c>
      <c r="B174" s="7">
        <v>80233</v>
      </c>
      <c r="C174" s="7" t="s">
        <v>5185</v>
      </c>
      <c r="D174" s="14">
        <v>1</v>
      </c>
      <c r="E174" s="13">
        <f t="shared" si="14"/>
        <v>0</v>
      </c>
      <c r="F174" s="14">
        <f t="shared" si="15"/>
        <v>0</v>
      </c>
      <c r="G174" s="11">
        <v>93.6</v>
      </c>
      <c r="H174" s="13">
        <v>800000</v>
      </c>
      <c r="I174" s="11">
        <v>46.8</v>
      </c>
      <c r="J174" s="9">
        <v>50</v>
      </c>
      <c r="K174" s="13">
        <v>4.3171949789435702E-3</v>
      </c>
      <c r="L174" s="13">
        <f t="shared" si="16"/>
        <v>2.1585974894717851E-3</v>
      </c>
      <c r="M174" s="11">
        <v>93.6</v>
      </c>
      <c r="N174" s="8">
        <v>2168074.42</v>
      </c>
      <c r="O174" s="9">
        <v>20.734455399995401</v>
      </c>
      <c r="P174" s="13"/>
      <c r="Q174" s="13"/>
      <c r="R174" s="13">
        <f t="shared" si="17"/>
        <v>165875.6431999632</v>
      </c>
      <c r="S174" s="11">
        <f t="shared" si="18"/>
        <v>7.1611749395191628</v>
      </c>
      <c r="T174" s="13">
        <f t="shared" si="19"/>
        <v>7.6508279268367133E-2</v>
      </c>
      <c r="U174" s="14"/>
      <c r="V174" s="13">
        <f t="shared" si="20"/>
        <v>0.08</v>
      </c>
      <c r="W174" s="13">
        <v>46.8</v>
      </c>
    </row>
    <row r="175" spans="1:23" hidden="1" x14ac:dyDescent="0.25">
      <c r="A175" s="7" t="s">
        <v>8942</v>
      </c>
      <c r="B175" s="7">
        <v>80292</v>
      </c>
      <c r="C175" s="7" t="s">
        <v>163</v>
      </c>
      <c r="D175" s="14">
        <v>1</v>
      </c>
      <c r="E175" s="13">
        <f t="shared" si="14"/>
        <v>0</v>
      </c>
      <c r="F175" s="14">
        <f t="shared" si="15"/>
        <v>0</v>
      </c>
      <c r="G175" s="11">
        <v>370</v>
      </c>
      <c r="H175" s="13">
        <v>800000</v>
      </c>
      <c r="I175" s="11">
        <v>139.38</v>
      </c>
      <c r="J175" s="9">
        <v>37.670270270270301</v>
      </c>
      <c r="K175" s="13">
        <v>1.70658348526616E-2</v>
      </c>
      <c r="L175" s="13">
        <f t="shared" si="16"/>
        <v>6.4287461128756107E-3</v>
      </c>
      <c r="M175" s="11">
        <v>370</v>
      </c>
      <c r="N175" s="8">
        <v>2168074.42</v>
      </c>
      <c r="O175" s="9">
        <v>20.734455399995401</v>
      </c>
      <c r="P175" s="13"/>
      <c r="Q175" s="13"/>
      <c r="R175" s="13">
        <f t="shared" si="17"/>
        <v>165875.6431999632</v>
      </c>
      <c r="S175" s="11">
        <f t="shared" si="18"/>
        <v>28.308063329295923</v>
      </c>
      <c r="T175" s="13">
        <f t="shared" si="19"/>
        <v>7.6508279268367355E-2</v>
      </c>
      <c r="U175" s="14"/>
      <c r="V175" s="13">
        <f t="shared" si="20"/>
        <v>0.08</v>
      </c>
      <c r="W175" s="13">
        <v>273</v>
      </c>
    </row>
    <row r="176" spans="1:23" x14ac:dyDescent="0.25">
      <c r="A176" s="7" t="s">
        <v>8942</v>
      </c>
      <c r="B176" s="7">
        <v>80351</v>
      </c>
      <c r="C176" s="7" t="s">
        <v>6405</v>
      </c>
      <c r="D176" s="14">
        <v>20</v>
      </c>
      <c r="E176" s="13">
        <f t="shared" si="14"/>
        <v>2</v>
      </c>
      <c r="F176" s="14">
        <f t="shared" si="15"/>
        <v>8.42</v>
      </c>
      <c r="G176" s="11">
        <v>165.52</v>
      </c>
      <c r="H176" s="13">
        <v>800000</v>
      </c>
      <c r="I176" s="11">
        <v>89.91</v>
      </c>
      <c r="J176" s="9">
        <v>54.319719671338802</v>
      </c>
      <c r="K176" s="13">
        <v>7.6344242832771404E-3</v>
      </c>
      <c r="L176" s="13">
        <f t="shared" si="16"/>
        <v>4.1469978691967592E-3</v>
      </c>
      <c r="M176" s="11">
        <v>8.2759999999999998</v>
      </c>
      <c r="N176" s="8">
        <v>2168074.42</v>
      </c>
      <c r="O176" s="9">
        <v>20.734455399995401</v>
      </c>
      <c r="P176" s="13"/>
      <c r="Q176" s="13"/>
      <c r="R176" s="13">
        <f t="shared" si="17"/>
        <v>165875.6431999632</v>
      </c>
      <c r="S176" s="11">
        <f t="shared" si="18"/>
        <v>12.663650384500137</v>
      </c>
      <c r="T176" s="13">
        <f t="shared" si="19"/>
        <v>1.5301655853673439</v>
      </c>
      <c r="U176" s="14"/>
      <c r="V176" s="13">
        <f t="shared" si="20"/>
        <v>1.53</v>
      </c>
      <c r="W176" s="13">
        <v>4.21</v>
      </c>
    </row>
    <row r="177" spans="1:23" hidden="1" x14ac:dyDescent="0.25">
      <c r="A177" s="7" t="s">
        <v>8942</v>
      </c>
      <c r="B177" s="7">
        <v>80352</v>
      </c>
      <c r="C177" s="7" t="s">
        <v>2042</v>
      </c>
      <c r="D177" s="14">
        <v>2</v>
      </c>
      <c r="E177" s="13">
        <f t="shared" si="14"/>
        <v>0</v>
      </c>
      <c r="F177" s="14">
        <f t="shared" si="15"/>
        <v>0</v>
      </c>
      <c r="G177" s="11">
        <v>33.28</v>
      </c>
      <c r="H177" s="13">
        <v>800000</v>
      </c>
      <c r="I177" s="11">
        <v>11.78</v>
      </c>
      <c r="J177" s="9">
        <v>35.396634615384599</v>
      </c>
      <c r="K177" s="13">
        <v>1.53500265917994E-3</v>
      </c>
      <c r="L177" s="13">
        <f t="shared" si="16"/>
        <v>5.4333928260636073E-4</v>
      </c>
      <c r="M177" s="11">
        <v>16.64</v>
      </c>
      <c r="N177" s="8">
        <v>2168074.42</v>
      </c>
      <c r="O177" s="9">
        <v>20.734455399995401</v>
      </c>
      <c r="P177" s="13"/>
      <c r="Q177" s="13"/>
      <c r="R177" s="13">
        <f t="shared" si="17"/>
        <v>165875.6431999632</v>
      </c>
      <c r="S177" s="11">
        <f t="shared" si="18"/>
        <v>2.5461955340512645</v>
      </c>
      <c r="T177" s="13">
        <f t="shared" si="19"/>
        <v>0.15301655853673465</v>
      </c>
      <c r="U177" s="14"/>
      <c r="V177" s="13">
        <f t="shared" si="20"/>
        <v>0.15</v>
      </c>
      <c r="W177" s="13">
        <v>10.4</v>
      </c>
    </row>
    <row r="178" spans="1:23" hidden="1" x14ac:dyDescent="0.25">
      <c r="A178" s="7" t="s">
        <v>8942</v>
      </c>
      <c r="B178" s="7">
        <v>80353</v>
      </c>
      <c r="C178" s="7" t="s">
        <v>4468</v>
      </c>
      <c r="D178" s="14">
        <v>3</v>
      </c>
      <c r="E178" s="13">
        <f t="shared" si="14"/>
        <v>0</v>
      </c>
      <c r="F178" s="14">
        <f t="shared" si="15"/>
        <v>0</v>
      </c>
      <c r="G178" s="11">
        <v>27.04</v>
      </c>
      <c r="H178" s="13">
        <v>800000</v>
      </c>
      <c r="I178" s="11">
        <v>13.75</v>
      </c>
      <c r="J178" s="9">
        <v>50.8505917159763</v>
      </c>
      <c r="K178" s="13">
        <v>1.2471896605837E-3</v>
      </c>
      <c r="L178" s="13">
        <f t="shared" si="16"/>
        <v>6.3420332222728789E-4</v>
      </c>
      <c r="M178" s="11">
        <v>9.0133333333333301</v>
      </c>
      <c r="N178" s="8">
        <v>2168074.42</v>
      </c>
      <c r="O178" s="9">
        <v>20.734455399995401</v>
      </c>
      <c r="P178" s="13"/>
      <c r="Q178" s="13"/>
      <c r="R178" s="13">
        <f t="shared" si="17"/>
        <v>165875.6431999632</v>
      </c>
      <c r="S178" s="11">
        <f t="shared" si="18"/>
        <v>2.0687838714166507</v>
      </c>
      <c r="T178" s="13">
        <f t="shared" si="19"/>
        <v>0.22952483780510186</v>
      </c>
      <c r="U178" s="14"/>
      <c r="V178" s="13">
        <f t="shared" si="20"/>
        <v>0.23</v>
      </c>
      <c r="W178" s="13">
        <v>5.2</v>
      </c>
    </row>
    <row r="179" spans="1:23" hidden="1" x14ac:dyDescent="0.25">
      <c r="A179" s="7" t="s">
        <v>8942</v>
      </c>
      <c r="B179" s="7">
        <v>80354</v>
      </c>
      <c r="C179" s="7" t="s">
        <v>2082</v>
      </c>
      <c r="D179" s="14">
        <v>2</v>
      </c>
      <c r="E179" s="13">
        <f t="shared" si="14"/>
        <v>0</v>
      </c>
      <c r="F179" s="14">
        <f t="shared" si="15"/>
        <v>0</v>
      </c>
      <c r="G179" s="11">
        <v>2.42</v>
      </c>
      <c r="H179" s="13">
        <v>800000</v>
      </c>
      <c r="I179" s="11">
        <v>0.74</v>
      </c>
      <c r="J179" s="9">
        <v>30.578512396694201</v>
      </c>
      <c r="K179" s="13">
        <v>1.1161978471200299E-4</v>
      </c>
      <c r="L179" s="13">
        <f t="shared" si="16"/>
        <v>3.4131669705323216E-5</v>
      </c>
      <c r="M179" s="11">
        <v>1.21</v>
      </c>
      <c r="N179" s="8">
        <v>2168074.42</v>
      </c>
      <c r="O179" s="9">
        <v>20.734455399995401</v>
      </c>
      <c r="P179" s="13"/>
      <c r="Q179" s="13"/>
      <c r="R179" s="13">
        <f t="shared" si="17"/>
        <v>165875.6431999632</v>
      </c>
      <c r="S179" s="11">
        <f t="shared" si="18"/>
        <v>0.18515003582944917</v>
      </c>
      <c r="T179" s="13">
        <f t="shared" si="19"/>
        <v>0.15301655853673485</v>
      </c>
      <c r="U179" s="14"/>
      <c r="V179" s="13">
        <f t="shared" si="20"/>
        <v>0.15</v>
      </c>
      <c r="W179" s="13">
        <v>0.75</v>
      </c>
    </row>
    <row r="180" spans="1:23" hidden="1" x14ac:dyDescent="0.25">
      <c r="A180" s="7" t="s">
        <v>8942</v>
      </c>
      <c r="B180" s="7">
        <v>81055</v>
      </c>
      <c r="C180" s="7" t="s">
        <v>7398</v>
      </c>
      <c r="D180" s="14">
        <v>1</v>
      </c>
      <c r="E180" s="13">
        <f t="shared" si="14"/>
        <v>0</v>
      </c>
      <c r="F180" s="14">
        <f t="shared" si="15"/>
        <v>0</v>
      </c>
      <c r="G180" s="11">
        <v>38</v>
      </c>
      <c r="H180" s="13">
        <v>800000</v>
      </c>
      <c r="I180" s="11">
        <v>37</v>
      </c>
      <c r="J180" s="9">
        <v>97.368421052631604</v>
      </c>
      <c r="K180" s="13">
        <v>1.75270736324632E-3</v>
      </c>
      <c r="L180" s="13">
        <f t="shared" si="16"/>
        <v>1.7065834852661543E-3</v>
      </c>
      <c r="M180" s="11">
        <v>38</v>
      </c>
      <c r="N180" s="8">
        <v>2168074.42</v>
      </c>
      <c r="O180" s="9">
        <v>20.734455399995401</v>
      </c>
      <c r="P180" s="13"/>
      <c r="Q180" s="13"/>
      <c r="R180" s="13">
        <f t="shared" si="17"/>
        <v>165875.6431999632</v>
      </c>
      <c r="S180" s="11">
        <f t="shared" si="18"/>
        <v>2.9073146121979492</v>
      </c>
      <c r="T180" s="13">
        <f t="shared" si="19"/>
        <v>7.6508279268367077E-2</v>
      </c>
      <c r="U180" s="14"/>
      <c r="V180" s="13">
        <f t="shared" si="20"/>
        <v>0.08</v>
      </c>
      <c r="W180" s="13">
        <v>1</v>
      </c>
    </row>
    <row r="181" spans="1:23" hidden="1" x14ac:dyDescent="0.25">
      <c r="A181" s="7" t="s">
        <v>8942</v>
      </c>
      <c r="B181" s="7">
        <v>81340</v>
      </c>
      <c r="C181" s="7" t="s">
        <v>4336</v>
      </c>
      <c r="D181" s="14">
        <v>2</v>
      </c>
      <c r="E181" s="13">
        <f t="shared" si="14"/>
        <v>0</v>
      </c>
      <c r="F181" s="14">
        <f t="shared" si="15"/>
        <v>0</v>
      </c>
      <c r="G181" s="11">
        <v>10.4</v>
      </c>
      <c r="H181" s="13">
        <v>800000</v>
      </c>
      <c r="I181" s="11">
        <v>6.47</v>
      </c>
      <c r="J181" s="9">
        <v>62.211538461538503</v>
      </c>
      <c r="K181" s="13">
        <v>4.7968833099373002E-4</v>
      </c>
      <c r="L181" s="13">
        <f t="shared" si="16"/>
        <v>2.9842149053167647E-4</v>
      </c>
      <c r="M181" s="11">
        <v>5.2</v>
      </c>
      <c r="N181" s="8">
        <v>2168074.42</v>
      </c>
      <c r="O181" s="9">
        <v>20.734455399995401</v>
      </c>
      <c r="P181" s="13"/>
      <c r="Q181" s="13"/>
      <c r="R181" s="13">
        <f t="shared" si="17"/>
        <v>165875.6431999632</v>
      </c>
      <c r="S181" s="11">
        <f t="shared" si="18"/>
        <v>0.79568610439101817</v>
      </c>
      <c r="T181" s="13">
        <f t="shared" si="19"/>
        <v>0.15301655853673427</v>
      </c>
      <c r="U181" s="14"/>
      <c r="V181" s="13">
        <f t="shared" si="20"/>
        <v>0.15</v>
      </c>
      <c r="W181" s="13">
        <v>2.6</v>
      </c>
    </row>
    <row r="182" spans="1:23" hidden="1" x14ac:dyDescent="0.25">
      <c r="A182" s="7" t="s">
        <v>8942</v>
      </c>
      <c r="B182" s="7">
        <v>81341</v>
      </c>
      <c r="C182" s="7" t="s">
        <v>4336</v>
      </c>
      <c r="D182" s="14">
        <v>2</v>
      </c>
      <c r="E182" s="13">
        <f t="shared" si="14"/>
        <v>0</v>
      </c>
      <c r="F182" s="14">
        <f t="shared" si="15"/>
        <v>0</v>
      </c>
      <c r="G182" s="11">
        <v>10.4</v>
      </c>
      <c r="H182" s="13">
        <v>800000</v>
      </c>
      <c r="I182" s="11">
        <v>5.66</v>
      </c>
      <c r="J182" s="9">
        <v>54.423076923076898</v>
      </c>
      <c r="K182" s="13">
        <v>4.7968833099373002E-4</v>
      </c>
      <c r="L182" s="13">
        <f t="shared" si="16"/>
        <v>2.6106114936774141E-4</v>
      </c>
      <c r="M182" s="11">
        <v>5.2</v>
      </c>
      <c r="N182" s="8">
        <v>2168074.42</v>
      </c>
      <c r="O182" s="9">
        <v>20.734455399995401</v>
      </c>
      <c r="P182" s="13"/>
      <c r="Q182" s="13"/>
      <c r="R182" s="13">
        <f t="shared" si="17"/>
        <v>165875.6431999632</v>
      </c>
      <c r="S182" s="11">
        <f t="shared" si="18"/>
        <v>0.79568610439101817</v>
      </c>
      <c r="T182" s="13">
        <f t="shared" si="19"/>
        <v>0.15301655853673427</v>
      </c>
      <c r="U182" s="14"/>
      <c r="V182" s="13">
        <f t="shared" si="20"/>
        <v>0.15</v>
      </c>
      <c r="W182" s="13">
        <v>2.6</v>
      </c>
    </row>
    <row r="183" spans="1:23" hidden="1" x14ac:dyDescent="0.25">
      <c r="A183" s="7" t="s">
        <v>8942</v>
      </c>
      <c r="B183" s="7">
        <v>81379</v>
      </c>
      <c r="C183" s="7" t="s">
        <v>6551</v>
      </c>
      <c r="D183" s="14">
        <v>0</v>
      </c>
      <c r="E183" s="13">
        <f t="shared" si="14"/>
        <v>0</v>
      </c>
      <c r="F183" s="14">
        <f t="shared" si="15"/>
        <v>0</v>
      </c>
      <c r="G183" s="11">
        <v>1.2</v>
      </c>
      <c r="H183" s="13">
        <v>800000</v>
      </c>
      <c r="I183" s="11">
        <v>-1.84</v>
      </c>
      <c r="J183" s="9">
        <v>-153.333333333333</v>
      </c>
      <c r="K183" s="13">
        <v>5.5348653576199697E-5</v>
      </c>
      <c r="L183" s="13">
        <f t="shared" si="16"/>
        <v>-8.486793548350602E-5</v>
      </c>
      <c r="M183" s="11">
        <v>0</v>
      </c>
      <c r="N183" s="8">
        <v>2168074.42</v>
      </c>
      <c r="O183" s="9">
        <v>20.734455399995401</v>
      </c>
      <c r="P183" s="13"/>
      <c r="Q183" s="13"/>
      <c r="R183" s="13">
        <f t="shared" si="17"/>
        <v>165875.6431999632</v>
      </c>
      <c r="S183" s="11">
        <f t="shared" si="18"/>
        <v>9.1809935122040692E-2</v>
      </c>
      <c r="T183" s="13">
        <f t="shared" si="19"/>
        <v>0</v>
      </c>
      <c r="U183" s="14"/>
      <c r="V183" s="13">
        <f t="shared" si="20"/>
        <v>0</v>
      </c>
      <c r="W183" s="13">
        <v>114.4</v>
      </c>
    </row>
    <row r="184" spans="1:23" hidden="1" x14ac:dyDescent="0.25">
      <c r="A184" s="7" t="s">
        <v>8942</v>
      </c>
      <c r="B184" s="7">
        <v>81380</v>
      </c>
      <c r="C184" s="7" t="s">
        <v>6551</v>
      </c>
      <c r="D184" s="14">
        <v>3</v>
      </c>
      <c r="E184" s="13">
        <f t="shared" si="14"/>
        <v>0</v>
      </c>
      <c r="F184" s="14">
        <f t="shared" si="15"/>
        <v>0</v>
      </c>
      <c r="G184" s="11">
        <v>571.84</v>
      </c>
      <c r="H184" s="13">
        <v>800000</v>
      </c>
      <c r="I184" s="11">
        <v>299.12</v>
      </c>
      <c r="J184" s="9">
        <v>52.3083379966424</v>
      </c>
      <c r="K184" s="13">
        <v>2.6375478384178301E-2</v>
      </c>
      <c r="L184" s="13">
        <f t="shared" si="16"/>
        <v>1.3796574381427342E-2</v>
      </c>
      <c r="M184" s="11">
        <v>190.613333333333</v>
      </c>
      <c r="N184" s="8">
        <v>2168074.42</v>
      </c>
      <c r="O184" s="9">
        <v>20.734455399995401</v>
      </c>
      <c r="P184" s="13"/>
      <c r="Q184" s="13"/>
      <c r="R184" s="13">
        <f t="shared" si="17"/>
        <v>165875.6431999632</v>
      </c>
      <c r="S184" s="11">
        <f t="shared" si="18"/>
        <v>43.750494416823024</v>
      </c>
      <c r="T184" s="13">
        <f t="shared" si="19"/>
        <v>0.22952483780510161</v>
      </c>
      <c r="U184" s="14"/>
      <c r="V184" s="13">
        <f t="shared" si="20"/>
        <v>0.23</v>
      </c>
      <c r="W184" s="13">
        <v>114.4</v>
      </c>
    </row>
    <row r="185" spans="1:23" hidden="1" x14ac:dyDescent="0.25">
      <c r="A185" s="7" t="s">
        <v>8942</v>
      </c>
      <c r="B185" s="7">
        <v>81381</v>
      </c>
      <c r="C185" s="7" t="s">
        <v>5716</v>
      </c>
      <c r="D185" s="14">
        <v>2</v>
      </c>
      <c r="E185" s="13">
        <f t="shared" si="14"/>
        <v>0</v>
      </c>
      <c r="F185" s="14">
        <f t="shared" si="15"/>
        <v>0</v>
      </c>
      <c r="G185" s="11">
        <v>424</v>
      </c>
      <c r="H185" s="13">
        <v>800000</v>
      </c>
      <c r="I185" s="11">
        <v>227.38</v>
      </c>
      <c r="J185" s="9">
        <v>53.627358490566003</v>
      </c>
      <c r="K185" s="13">
        <v>1.9556524263590499E-2</v>
      </c>
      <c r="L185" s="13">
        <f t="shared" si="16"/>
        <v>1.04876473751302E-2</v>
      </c>
      <c r="M185" s="11">
        <v>212</v>
      </c>
      <c r="N185" s="8">
        <v>2168074.42</v>
      </c>
      <c r="O185" s="9">
        <v>20.734455399995401</v>
      </c>
      <c r="P185" s="13"/>
      <c r="Q185" s="13"/>
      <c r="R185" s="13">
        <f t="shared" si="17"/>
        <v>165875.6431999632</v>
      </c>
      <c r="S185" s="11">
        <f t="shared" si="18"/>
        <v>32.439510409787609</v>
      </c>
      <c r="T185" s="13">
        <f t="shared" si="19"/>
        <v>0.15301655853673402</v>
      </c>
      <c r="U185" s="14"/>
      <c r="V185" s="13">
        <f t="shared" si="20"/>
        <v>0.15</v>
      </c>
      <c r="W185" s="13">
        <v>124.82</v>
      </c>
    </row>
    <row r="186" spans="1:23" hidden="1" x14ac:dyDescent="0.25">
      <c r="A186" s="7" t="s">
        <v>8942</v>
      </c>
      <c r="B186" s="7">
        <v>81382</v>
      </c>
      <c r="C186" s="7" t="s">
        <v>5716</v>
      </c>
      <c r="D186" s="14">
        <v>3</v>
      </c>
      <c r="E186" s="13">
        <f t="shared" si="14"/>
        <v>0</v>
      </c>
      <c r="F186" s="14">
        <f t="shared" si="15"/>
        <v>0</v>
      </c>
      <c r="G186" s="11">
        <v>779.6</v>
      </c>
      <c r="H186" s="13">
        <v>800000</v>
      </c>
      <c r="I186" s="11">
        <v>459.91</v>
      </c>
      <c r="J186" s="9">
        <v>58.9930733709595</v>
      </c>
      <c r="K186" s="13">
        <v>3.5958175273337702E-2</v>
      </c>
      <c r="L186" s="13">
        <f t="shared" si="16"/>
        <v>2.1212832721858327E-2</v>
      </c>
      <c r="M186" s="11">
        <v>259.86666666666702</v>
      </c>
      <c r="N186" s="8">
        <v>2168074.42</v>
      </c>
      <c r="O186" s="9">
        <v>20.734455399995401</v>
      </c>
      <c r="P186" s="13"/>
      <c r="Q186" s="13"/>
      <c r="R186" s="13">
        <f t="shared" si="17"/>
        <v>165875.6431999632</v>
      </c>
      <c r="S186" s="11">
        <f t="shared" si="18"/>
        <v>59.645854517619043</v>
      </c>
      <c r="T186" s="13">
        <f t="shared" si="19"/>
        <v>0.22952483780510119</v>
      </c>
      <c r="U186" s="14"/>
      <c r="V186" s="13">
        <f t="shared" si="20"/>
        <v>0.23</v>
      </c>
      <c r="W186" s="13">
        <v>124.82</v>
      </c>
    </row>
    <row r="187" spans="1:23" hidden="1" x14ac:dyDescent="0.25">
      <c r="A187" s="7" t="s">
        <v>8942</v>
      </c>
      <c r="B187" s="7">
        <v>81384</v>
      </c>
      <c r="C187" s="7" t="s">
        <v>7282</v>
      </c>
      <c r="D187" s="14">
        <v>1</v>
      </c>
      <c r="E187" s="13">
        <f t="shared" si="14"/>
        <v>0</v>
      </c>
      <c r="F187" s="14">
        <f t="shared" si="15"/>
        <v>0</v>
      </c>
      <c r="G187" s="11">
        <v>230</v>
      </c>
      <c r="H187" s="13">
        <v>800000</v>
      </c>
      <c r="I187" s="11">
        <v>102.6</v>
      </c>
      <c r="J187" s="9">
        <v>44.6086956521739</v>
      </c>
      <c r="K187" s="13">
        <v>1.0608491935438299E-2</v>
      </c>
      <c r="L187" s="13">
        <f t="shared" si="16"/>
        <v>4.7323098807650838E-3</v>
      </c>
      <c r="M187" s="11">
        <v>230</v>
      </c>
      <c r="N187" s="8">
        <v>2168074.42</v>
      </c>
      <c r="O187" s="9">
        <v>20.734455399995401</v>
      </c>
      <c r="P187" s="13"/>
      <c r="Q187" s="13"/>
      <c r="R187" s="13">
        <f t="shared" si="17"/>
        <v>165875.6431999632</v>
      </c>
      <c r="S187" s="11">
        <f t="shared" si="18"/>
        <v>17.596904231724505</v>
      </c>
      <c r="T187" s="13">
        <f t="shared" si="19"/>
        <v>7.650827926836741E-2</v>
      </c>
      <c r="U187" s="14"/>
      <c r="V187" s="13">
        <f t="shared" si="20"/>
        <v>0.08</v>
      </c>
      <c r="W187" s="13">
        <v>127.4</v>
      </c>
    </row>
    <row r="188" spans="1:23" hidden="1" x14ac:dyDescent="0.25">
      <c r="A188" s="7" t="s">
        <v>8942</v>
      </c>
      <c r="B188" s="7">
        <v>81502</v>
      </c>
      <c r="C188" s="7" t="s">
        <v>1771</v>
      </c>
      <c r="D188" s="14">
        <v>1</v>
      </c>
      <c r="E188" s="13">
        <f t="shared" si="14"/>
        <v>0</v>
      </c>
      <c r="F188" s="14">
        <f t="shared" si="15"/>
        <v>0</v>
      </c>
      <c r="G188" s="11">
        <v>238</v>
      </c>
      <c r="H188" s="13">
        <v>800000</v>
      </c>
      <c r="I188" s="11">
        <v>23.95</v>
      </c>
      <c r="J188" s="9">
        <v>10.063025210084</v>
      </c>
      <c r="K188" s="13">
        <v>1.09774829592796E-2</v>
      </c>
      <c r="L188" s="13">
        <f t="shared" si="16"/>
        <v>1.1046668776249812E-3</v>
      </c>
      <c r="M188" s="11">
        <v>238</v>
      </c>
      <c r="N188" s="8">
        <v>2168074.42</v>
      </c>
      <c r="O188" s="9">
        <v>20.734455399995401</v>
      </c>
      <c r="P188" s="13"/>
      <c r="Q188" s="13"/>
      <c r="R188" s="13">
        <f t="shared" si="17"/>
        <v>165875.6431999632</v>
      </c>
      <c r="S188" s="11">
        <f t="shared" si="18"/>
        <v>18.208970465871392</v>
      </c>
      <c r="T188" s="13">
        <f t="shared" si="19"/>
        <v>7.6508279268367188E-2</v>
      </c>
      <c r="U188" s="14"/>
      <c r="V188" s="13">
        <f t="shared" si="20"/>
        <v>0.08</v>
      </c>
      <c r="W188" s="13">
        <v>253.5</v>
      </c>
    </row>
    <row r="189" spans="1:23" hidden="1" x14ac:dyDescent="0.25">
      <c r="A189" s="7" t="s">
        <v>8942</v>
      </c>
      <c r="B189" s="7">
        <v>81545</v>
      </c>
      <c r="C189" s="7" t="s">
        <v>6970</v>
      </c>
      <c r="D189" s="14">
        <v>2</v>
      </c>
      <c r="E189" s="13">
        <f t="shared" si="14"/>
        <v>0</v>
      </c>
      <c r="F189" s="14">
        <f t="shared" si="15"/>
        <v>0</v>
      </c>
      <c r="G189" s="11">
        <v>29.12</v>
      </c>
      <c r="H189" s="13">
        <v>800000</v>
      </c>
      <c r="I189" s="11">
        <v>13.43</v>
      </c>
      <c r="J189" s="9">
        <v>46.119505494505503</v>
      </c>
      <c r="K189" s="13">
        <v>1.34312732678245E-3</v>
      </c>
      <c r="L189" s="13">
        <f t="shared" si="16"/>
        <v>6.1944368127363691E-4</v>
      </c>
      <c r="M189" s="11">
        <v>14.56</v>
      </c>
      <c r="N189" s="8">
        <v>2168074.42</v>
      </c>
      <c r="O189" s="9">
        <v>20.734455399995401</v>
      </c>
      <c r="P189" s="13"/>
      <c r="Q189" s="13"/>
      <c r="R189" s="13">
        <f t="shared" si="17"/>
        <v>165875.6431999632</v>
      </c>
      <c r="S189" s="11">
        <f t="shared" si="18"/>
        <v>2.2279210922948605</v>
      </c>
      <c r="T189" s="13">
        <f t="shared" si="19"/>
        <v>0.1530165585367349</v>
      </c>
      <c r="U189" s="14"/>
      <c r="V189" s="13">
        <f t="shared" si="20"/>
        <v>0.15</v>
      </c>
      <c r="W189" s="13">
        <v>9.1</v>
      </c>
    </row>
    <row r="190" spans="1:23" hidden="1" x14ac:dyDescent="0.25">
      <c r="A190" s="7" t="s">
        <v>8942</v>
      </c>
      <c r="B190" s="7">
        <v>81546</v>
      </c>
      <c r="C190" s="7" t="s">
        <v>7562</v>
      </c>
      <c r="D190" s="14">
        <v>2</v>
      </c>
      <c r="E190" s="13">
        <f t="shared" si="14"/>
        <v>0</v>
      </c>
      <c r="F190" s="14">
        <f t="shared" si="15"/>
        <v>0</v>
      </c>
      <c r="G190" s="11">
        <v>5.66</v>
      </c>
      <c r="H190" s="13">
        <v>800000</v>
      </c>
      <c r="I190" s="11">
        <v>2.36</v>
      </c>
      <c r="J190" s="9">
        <v>41.696113074204902</v>
      </c>
      <c r="K190" s="13">
        <v>2.6106114936774201E-4</v>
      </c>
      <c r="L190" s="13">
        <f t="shared" si="16"/>
        <v>1.0885235203319267E-4</v>
      </c>
      <c r="M190" s="11">
        <v>2.83</v>
      </c>
      <c r="N190" s="8">
        <v>2168074.42</v>
      </c>
      <c r="O190" s="9">
        <v>20.734455399995401</v>
      </c>
      <c r="P190" s="13"/>
      <c r="Q190" s="13"/>
      <c r="R190" s="13">
        <f t="shared" si="17"/>
        <v>165875.6431999632</v>
      </c>
      <c r="S190" s="11">
        <f t="shared" si="18"/>
        <v>0.43303686065895874</v>
      </c>
      <c r="T190" s="13">
        <f t="shared" si="19"/>
        <v>0.15301655853673454</v>
      </c>
      <c r="U190" s="14"/>
      <c r="V190" s="13">
        <f t="shared" si="20"/>
        <v>0.15</v>
      </c>
      <c r="W190" s="13">
        <v>1.77</v>
      </c>
    </row>
    <row r="191" spans="1:23" x14ac:dyDescent="0.25">
      <c r="A191" s="7" t="s">
        <v>8942</v>
      </c>
      <c r="B191" s="7">
        <v>81629</v>
      </c>
      <c r="C191" s="7" t="s">
        <v>2712</v>
      </c>
      <c r="D191" s="14">
        <v>251</v>
      </c>
      <c r="E191" s="13">
        <f t="shared" si="14"/>
        <v>19</v>
      </c>
      <c r="F191" s="14">
        <f t="shared" si="15"/>
        <v>196.65</v>
      </c>
      <c r="G191" s="11">
        <v>6029.64</v>
      </c>
      <c r="H191" s="13">
        <v>800000</v>
      </c>
      <c r="I191" s="11">
        <v>3491.42</v>
      </c>
      <c r="J191" s="9">
        <v>57.904286159704398</v>
      </c>
      <c r="K191" s="13">
        <v>0.27811037962433</v>
      </c>
      <c r="L191" s="13">
        <f t="shared" si="16"/>
        <v>0.16103783005751229</v>
      </c>
      <c r="M191" s="11">
        <v>24.022470119521898</v>
      </c>
      <c r="N191" s="8">
        <v>2168074.42</v>
      </c>
      <c r="O191" s="9">
        <v>20.734455399995401</v>
      </c>
      <c r="P191" s="13"/>
      <c r="Q191" s="13"/>
      <c r="R191" s="13">
        <f t="shared" si="17"/>
        <v>165875.6431999632</v>
      </c>
      <c r="S191" s="11">
        <f t="shared" si="18"/>
        <v>461.31738100771679</v>
      </c>
      <c r="T191" s="13">
        <f t="shared" si="19"/>
        <v>19.203578096360143</v>
      </c>
      <c r="U191" s="14"/>
      <c r="V191" s="13">
        <f t="shared" si="20"/>
        <v>19.2</v>
      </c>
      <c r="W191" s="13">
        <v>10.35</v>
      </c>
    </row>
    <row r="192" spans="1:23" x14ac:dyDescent="0.25">
      <c r="A192" s="7" t="s">
        <v>8942</v>
      </c>
      <c r="B192" s="7">
        <v>81630</v>
      </c>
      <c r="C192" s="7" t="s">
        <v>2712</v>
      </c>
      <c r="D192" s="14">
        <v>226</v>
      </c>
      <c r="E192" s="13">
        <f t="shared" si="14"/>
        <v>17</v>
      </c>
      <c r="F192" s="14">
        <f t="shared" si="15"/>
        <v>175.95</v>
      </c>
      <c r="G192" s="11">
        <v>5402.82</v>
      </c>
      <c r="H192" s="13">
        <v>800000</v>
      </c>
      <c r="I192" s="11">
        <v>3085.81</v>
      </c>
      <c r="J192" s="9">
        <v>57.1148030102798</v>
      </c>
      <c r="K192" s="13">
        <v>0.24919901042880299</v>
      </c>
      <c r="L192" s="13">
        <f t="shared" si="16"/>
        <v>0.14232952390997744</v>
      </c>
      <c r="M192" s="11">
        <v>23.906283185840699</v>
      </c>
      <c r="N192" s="8">
        <v>2168074.42</v>
      </c>
      <c r="O192" s="9">
        <v>20.734455399995401</v>
      </c>
      <c r="P192" s="13"/>
      <c r="Q192" s="13"/>
      <c r="R192" s="13">
        <f t="shared" si="17"/>
        <v>165875.6431999632</v>
      </c>
      <c r="S192" s="11">
        <f t="shared" si="18"/>
        <v>413.36046139672032</v>
      </c>
      <c r="T192" s="13">
        <f t="shared" si="19"/>
        <v>17.290871114651022</v>
      </c>
      <c r="U192" s="14"/>
      <c r="V192" s="13">
        <f t="shared" si="20"/>
        <v>17.29</v>
      </c>
      <c r="W192" s="13">
        <v>10.35</v>
      </c>
    </row>
    <row r="193" spans="1:23" hidden="1" x14ac:dyDescent="0.25">
      <c r="A193" s="7" t="s">
        <v>8942</v>
      </c>
      <c r="B193" s="7">
        <v>81690</v>
      </c>
      <c r="C193" s="7" t="s">
        <v>5007</v>
      </c>
      <c r="D193" s="14">
        <v>1</v>
      </c>
      <c r="E193" s="13">
        <f t="shared" ref="E193:E256" si="21">IF((V193 &lt; 0), 0, ROUND((T193 - U193), 0))</f>
        <v>0</v>
      </c>
      <c r="F193" s="14">
        <f t="shared" ref="F193:F256" si="22">W193 * E193</f>
        <v>0</v>
      </c>
      <c r="G193" s="11">
        <v>75.989999999999995</v>
      </c>
      <c r="H193" s="13">
        <v>800000</v>
      </c>
      <c r="I193" s="11">
        <v>41.02</v>
      </c>
      <c r="J193" s="9">
        <v>53.980786945650699</v>
      </c>
      <c r="K193" s="13">
        <v>3.5049534877128401E-3</v>
      </c>
      <c r="L193" s="13">
        <f t="shared" ref="L193:L256" si="23">J193 * K193%</f>
        <v>1.8920014747464216E-3</v>
      </c>
      <c r="M193" s="11">
        <v>75.989999999999995</v>
      </c>
      <c r="N193" s="8">
        <v>2168074.42</v>
      </c>
      <c r="O193" s="9">
        <v>20.734455399995401</v>
      </c>
      <c r="P193" s="13"/>
      <c r="Q193" s="13"/>
      <c r="R193" s="13">
        <f t="shared" ref="R193:R256" si="24">H193 * O193%</f>
        <v>165875.6431999632</v>
      </c>
      <c r="S193" s="11">
        <f t="shared" ref="S193:S256" si="25">K193% * R193</f>
        <v>5.813864141603216</v>
      </c>
      <c r="T193" s="13">
        <f t="shared" ref="T193:T256" si="26">IFERROR((S193 / M193), 0)</f>
        <v>7.6508279268367105E-2</v>
      </c>
      <c r="U193" s="14"/>
      <c r="V193" s="13">
        <f t="shared" ref="V193:V256" si="27">ROUND((T193 - U193), 2)</f>
        <v>0.08</v>
      </c>
      <c r="W193" s="13">
        <v>33.799999999999997</v>
      </c>
    </row>
    <row r="194" spans="1:23" hidden="1" x14ac:dyDescent="0.25">
      <c r="A194" s="7" t="s">
        <v>8942</v>
      </c>
      <c r="B194" s="7">
        <v>81743</v>
      </c>
      <c r="C194" s="7" t="s">
        <v>7519</v>
      </c>
      <c r="D194" s="14">
        <v>1</v>
      </c>
      <c r="E194" s="13">
        <f t="shared" si="21"/>
        <v>0</v>
      </c>
      <c r="F194" s="14">
        <f t="shared" si="22"/>
        <v>0</v>
      </c>
      <c r="G194" s="11">
        <v>494</v>
      </c>
      <c r="H194" s="13">
        <v>800000</v>
      </c>
      <c r="I194" s="11">
        <v>297.31</v>
      </c>
      <c r="J194" s="9">
        <v>60.184210526315802</v>
      </c>
      <c r="K194" s="13">
        <v>2.2785195722202198E-2</v>
      </c>
      <c r="L194" s="13">
        <f t="shared" si="23"/>
        <v>1.3713090162283274E-2</v>
      </c>
      <c r="M194" s="11">
        <v>494</v>
      </c>
      <c r="N194" s="8">
        <v>2168074.42</v>
      </c>
      <c r="O194" s="9">
        <v>20.734455399995401</v>
      </c>
      <c r="P194" s="13"/>
      <c r="Q194" s="13"/>
      <c r="R194" s="13">
        <f t="shared" si="24"/>
        <v>165875.6431999632</v>
      </c>
      <c r="S194" s="11">
        <f t="shared" si="25"/>
        <v>37.795089958573399</v>
      </c>
      <c r="T194" s="13">
        <f t="shared" si="26"/>
        <v>7.6508279268367202E-2</v>
      </c>
      <c r="U194" s="14"/>
      <c r="V194" s="13">
        <f t="shared" si="27"/>
        <v>0.08</v>
      </c>
      <c r="W194" s="13">
        <v>247</v>
      </c>
    </row>
    <row r="195" spans="1:23" hidden="1" x14ac:dyDescent="0.25">
      <c r="A195" s="7" t="s">
        <v>8942</v>
      </c>
      <c r="B195" s="7">
        <v>82085</v>
      </c>
      <c r="C195" s="7" t="s">
        <v>4936</v>
      </c>
      <c r="D195" s="14">
        <v>2</v>
      </c>
      <c r="E195" s="13">
        <f t="shared" si="21"/>
        <v>0</v>
      </c>
      <c r="F195" s="14">
        <f t="shared" si="22"/>
        <v>0</v>
      </c>
      <c r="G195" s="11">
        <v>67.599999999999994</v>
      </c>
      <c r="H195" s="13">
        <v>800000</v>
      </c>
      <c r="I195" s="11">
        <v>47.28</v>
      </c>
      <c r="J195" s="9">
        <v>69.940828402366904</v>
      </c>
      <c r="K195" s="13">
        <v>3.11797415145925E-3</v>
      </c>
      <c r="L195" s="13">
        <f t="shared" si="23"/>
        <v>2.1807369509022696E-3</v>
      </c>
      <c r="M195" s="11">
        <v>33.799999999999997</v>
      </c>
      <c r="N195" s="8">
        <v>2168074.42</v>
      </c>
      <c r="O195" s="9">
        <v>20.734455399995401</v>
      </c>
      <c r="P195" s="13"/>
      <c r="Q195" s="13"/>
      <c r="R195" s="13">
        <f t="shared" si="24"/>
        <v>165875.6431999632</v>
      </c>
      <c r="S195" s="11">
        <f t="shared" si="25"/>
        <v>5.1719596785416257</v>
      </c>
      <c r="T195" s="13">
        <f t="shared" si="26"/>
        <v>0.15301655853673451</v>
      </c>
      <c r="U195" s="14"/>
      <c r="V195" s="13">
        <f t="shared" si="27"/>
        <v>0.15</v>
      </c>
      <c r="W195" s="13">
        <v>16.899999999999999</v>
      </c>
    </row>
    <row r="196" spans="1:23" hidden="1" x14ac:dyDescent="0.25">
      <c r="A196" s="7" t="s">
        <v>8942</v>
      </c>
      <c r="B196" s="7">
        <v>82519</v>
      </c>
      <c r="C196" s="7" t="s">
        <v>7064</v>
      </c>
      <c r="D196" s="14">
        <v>2</v>
      </c>
      <c r="E196" s="13">
        <f t="shared" si="21"/>
        <v>0</v>
      </c>
      <c r="F196" s="14">
        <f t="shared" si="22"/>
        <v>0</v>
      </c>
      <c r="G196" s="11">
        <v>367.26</v>
      </c>
      <c r="H196" s="13">
        <v>800000</v>
      </c>
      <c r="I196" s="11">
        <v>165.64</v>
      </c>
      <c r="J196" s="9">
        <v>45.101562925447901</v>
      </c>
      <c r="K196" s="13">
        <v>1.69394554269959E-2</v>
      </c>
      <c r="L196" s="13">
        <f t="shared" si="23"/>
        <v>7.6399591486347547E-3</v>
      </c>
      <c r="M196" s="11">
        <v>183.63</v>
      </c>
      <c r="N196" s="8">
        <v>2168074.42</v>
      </c>
      <c r="O196" s="9">
        <v>20.734455399995401</v>
      </c>
      <c r="P196" s="13"/>
      <c r="Q196" s="13"/>
      <c r="R196" s="13">
        <f t="shared" si="24"/>
        <v>165875.6431999632</v>
      </c>
      <c r="S196" s="11">
        <f t="shared" si="25"/>
        <v>28.098430644100521</v>
      </c>
      <c r="T196" s="13">
        <f t="shared" si="26"/>
        <v>0.15301655853673432</v>
      </c>
      <c r="U196" s="14"/>
      <c r="V196" s="13">
        <f t="shared" si="27"/>
        <v>0.15</v>
      </c>
      <c r="W196" s="13">
        <v>114.4</v>
      </c>
    </row>
    <row r="197" spans="1:23" hidden="1" x14ac:dyDescent="0.25">
      <c r="A197" s="7" t="s">
        <v>8942</v>
      </c>
      <c r="B197" s="7">
        <v>82520</v>
      </c>
      <c r="C197" s="7" t="s">
        <v>7064</v>
      </c>
      <c r="D197" s="14">
        <v>1</v>
      </c>
      <c r="E197" s="13">
        <f t="shared" si="21"/>
        <v>0</v>
      </c>
      <c r="F197" s="14">
        <f t="shared" si="22"/>
        <v>0</v>
      </c>
      <c r="G197" s="11">
        <v>180</v>
      </c>
      <c r="H197" s="13">
        <v>800000</v>
      </c>
      <c r="I197" s="11">
        <v>65.599999999999994</v>
      </c>
      <c r="J197" s="9">
        <v>36.4444444444444</v>
      </c>
      <c r="K197" s="13">
        <v>8.3022980364299507E-3</v>
      </c>
      <c r="L197" s="13">
        <f t="shared" si="23"/>
        <v>3.0257263954989117E-3</v>
      </c>
      <c r="M197" s="11">
        <v>180</v>
      </c>
      <c r="N197" s="8">
        <v>2168074.42</v>
      </c>
      <c r="O197" s="9">
        <v>20.734455399995401</v>
      </c>
      <c r="P197" s="13"/>
      <c r="Q197" s="13"/>
      <c r="R197" s="13">
        <f t="shared" si="24"/>
        <v>165875.6431999632</v>
      </c>
      <c r="S197" s="11">
        <f t="shared" si="25"/>
        <v>13.771490268306097</v>
      </c>
      <c r="T197" s="13">
        <f t="shared" si="26"/>
        <v>7.6508279268367202E-2</v>
      </c>
      <c r="U197" s="14"/>
      <c r="V197" s="13">
        <f t="shared" si="27"/>
        <v>0.08</v>
      </c>
      <c r="W197" s="13">
        <v>114.4</v>
      </c>
    </row>
    <row r="198" spans="1:23" x14ac:dyDescent="0.25">
      <c r="A198" s="7" t="s">
        <v>8942</v>
      </c>
      <c r="B198" s="7">
        <v>82552</v>
      </c>
      <c r="C198" s="7" t="s">
        <v>2804</v>
      </c>
      <c r="D198" s="14">
        <v>10</v>
      </c>
      <c r="E198" s="13">
        <f t="shared" si="21"/>
        <v>1</v>
      </c>
      <c r="F198" s="14">
        <f t="shared" si="22"/>
        <v>16.899999999999999</v>
      </c>
      <c r="G198" s="11">
        <v>348.4</v>
      </c>
      <c r="H198" s="13">
        <v>800000</v>
      </c>
      <c r="I198" s="11">
        <v>213.08</v>
      </c>
      <c r="J198" s="9">
        <v>61.159586681974702</v>
      </c>
      <c r="K198" s="13">
        <v>1.6069559088290001E-2</v>
      </c>
      <c r="L198" s="13">
        <f t="shared" si="23"/>
        <v>9.8280759200138675E-3</v>
      </c>
      <c r="M198" s="11">
        <v>34.840000000000003</v>
      </c>
      <c r="N198" s="8">
        <v>2168074.42</v>
      </c>
      <c r="O198" s="9">
        <v>20.734455399995401</v>
      </c>
      <c r="P198" s="13"/>
      <c r="Q198" s="13"/>
      <c r="R198" s="13">
        <f t="shared" si="24"/>
        <v>165875.6431999632</v>
      </c>
      <c r="S198" s="11">
        <f t="shared" si="25"/>
        <v>26.655484497099184</v>
      </c>
      <c r="T198" s="13">
        <f t="shared" si="26"/>
        <v>0.76508279268367341</v>
      </c>
      <c r="U198" s="14"/>
      <c r="V198" s="13">
        <f t="shared" si="27"/>
        <v>0.77</v>
      </c>
      <c r="W198" s="13">
        <v>16.899999999999999</v>
      </c>
    </row>
    <row r="199" spans="1:23" x14ac:dyDescent="0.25">
      <c r="A199" s="7" t="s">
        <v>8942</v>
      </c>
      <c r="B199" s="7">
        <v>82556</v>
      </c>
      <c r="C199" s="7" t="s">
        <v>4283</v>
      </c>
      <c r="D199" s="14">
        <v>14</v>
      </c>
      <c r="E199" s="13">
        <f t="shared" si="21"/>
        <v>1</v>
      </c>
      <c r="F199" s="14">
        <f t="shared" si="22"/>
        <v>4.38</v>
      </c>
      <c r="G199" s="11">
        <v>197.86</v>
      </c>
      <c r="H199" s="13">
        <v>800000</v>
      </c>
      <c r="I199" s="11">
        <v>136.54</v>
      </c>
      <c r="J199" s="9">
        <v>69.008389770544795</v>
      </c>
      <c r="K199" s="13">
        <v>9.1260704971557194E-3</v>
      </c>
      <c r="L199" s="13">
        <f t="shared" si="23"/>
        <v>6.2977542994119137E-3</v>
      </c>
      <c r="M199" s="11">
        <v>14.1328571428571</v>
      </c>
      <c r="N199" s="8">
        <v>2168074.42</v>
      </c>
      <c r="O199" s="9">
        <v>20.734455399995401</v>
      </c>
      <c r="P199" s="13"/>
      <c r="Q199" s="13"/>
      <c r="R199" s="13">
        <f t="shared" si="24"/>
        <v>165875.6431999632</v>
      </c>
      <c r="S199" s="11">
        <f t="shared" si="25"/>
        <v>15.137928136039129</v>
      </c>
      <c r="T199" s="13">
        <f t="shared" si="26"/>
        <v>1.0711159097571437</v>
      </c>
      <c r="U199" s="14"/>
      <c r="V199" s="13">
        <f t="shared" si="27"/>
        <v>1.07</v>
      </c>
      <c r="W199" s="13">
        <v>4.38</v>
      </c>
    </row>
    <row r="200" spans="1:23" x14ac:dyDescent="0.25">
      <c r="A200" s="7" t="s">
        <v>8942</v>
      </c>
      <c r="B200" s="7">
        <v>82662</v>
      </c>
      <c r="C200" s="7" t="s">
        <v>3830</v>
      </c>
      <c r="D200" s="14">
        <v>27</v>
      </c>
      <c r="E200" s="13">
        <f t="shared" si="21"/>
        <v>2</v>
      </c>
      <c r="F200" s="14">
        <f t="shared" si="22"/>
        <v>33.6</v>
      </c>
      <c r="G200" s="11">
        <v>766.95</v>
      </c>
      <c r="H200" s="13">
        <v>800000</v>
      </c>
      <c r="I200" s="11">
        <v>550.86</v>
      </c>
      <c r="J200" s="9">
        <v>71.824760414629395</v>
      </c>
      <c r="K200" s="13">
        <v>3.5374708216888602E-2</v>
      </c>
      <c r="L200" s="13">
        <f t="shared" si="23"/>
        <v>2.5407799424154456E-2</v>
      </c>
      <c r="M200" s="11">
        <v>28.405555555555601</v>
      </c>
      <c r="N200" s="8">
        <v>2168074.42</v>
      </c>
      <c r="O200" s="9">
        <v>20.734455399995401</v>
      </c>
      <c r="P200" s="13"/>
      <c r="Q200" s="13"/>
      <c r="R200" s="13">
        <f t="shared" si="24"/>
        <v>165875.6431999632</v>
      </c>
      <c r="S200" s="11">
        <f t="shared" si="25"/>
        <v>58.678024784874204</v>
      </c>
      <c r="T200" s="13">
        <f t="shared" si="26"/>
        <v>2.0657235402459104</v>
      </c>
      <c r="U200" s="14"/>
      <c r="V200" s="13">
        <f t="shared" si="27"/>
        <v>2.0699999999999998</v>
      </c>
      <c r="W200" s="13">
        <v>16.8</v>
      </c>
    </row>
    <row r="201" spans="1:23" hidden="1" x14ac:dyDescent="0.25">
      <c r="A201" s="7" t="s">
        <v>8942</v>
      </c>
      <c r="B201" s="7">
        <v>82840</v>
      </c>
      <c r="C201" s="7" t="s">
        <v>7359</v>
      </c>
      <c r="D201" s="14">
        <v>3</v>
      </c>
      <c r="E201" s="13">
        <f t="shared" si="21"/>
        <v>0</v>
      </c>
      <c r="F201" s="14">
        <f t="shared" si="22"/>
        <v>0</v>
      </c>
      <c r="G201" s="11">
        <v>7.71</v>
      </c>
      <c r="H201" s="13">
        <v>800000</v>
      </c>
      <c r="I201" s="11">
        <v>4.3600000000000003</v>
      </c>
      <c r="J201" s="9">
        <v>56.549935149156902</v>
      </c>
      <c r="K201" s="13">
        <v>3.5561509922708297E-4</v>
      </c>
      <c r="L201" s="13">
        <f t="shared" si="23"/>
        <v>2.011001079935254E-4</v>
      </c>
      <c r="M201" s="11">
        <v>2.57</v>
      </c>
      <c r="N201" s="8">
        <v>2168074.42</v>
      </c>
      <c r="O201" s="9">
        <v>20.734455399995401</v>
      </c>
      <c r="P201" s="13"/>
      <c r="Q201" s="13"/>
      <c r="R201" s="13">
        <f t="shared" si="24"/>
        <v>165875.6431999632</v>
      </c>
      <c r="S201" s="11">
        <f t="shared" si="25"/>
        <v>0.58987883315911127</v>
      </c>
      <c r="T201" s="13">
        <f t="shared" si="26"/>
        <v>0.22952483780510169</v>
      </c>
      <c r="U201" s="14"/>
      <c r="V201" s="13">
        <f t="shared" si="27"/>
        <v>0.23</v>
      </c>
      <c r="W201" s="13">
        <v>1.29</v>
      </c>
    </row>
    <row r="202" spans="1:23" x14ac:dyDescent="0.25">
      <c r="A202" s="7" t="s">
        <v>8942</v>
      </c>
      <c r="B202" s="7">
        <v>82906</v>
      </c>
      <c r="C202" s="7" t="s">
        <v>6313</v>
      </c>
      <c r="D202" s="14">
        <v>7</v>
      </c>
      <c r="E202" s="13">
        <f t="shared" si="21"/>
        <v>1</v>
      </c>
      <c r="F202" s="14">
        <f t="shared" si="22"/>
        <v>5.97</v>
      </c>
      <c r="G202" s="11">
        <v>155.74</v>
      </c>
      <c r="H202" s="13">
        <v>800000</v>
      </c>
      <c r="I202" s="11">
        <v>108.82</v>
      </c>
      <c r="J202" s="9">
        <v>69.872865031462695</v>
      </c>
      <c r="K202" s="13">
        <v>7.1833327566311099E-3</v>
      </c>
      <c r="L202" s="13">
        <f t="shared" si="23"/>
        <v>5.0192004018017045E-3</v>
      </c>
      <c r="M202" s="11">
        <v>22.248571428571399</v>
      </c>
      <c r="N202" s="8">
        <v>2168074.42</v>
      </c>
      <c r="O202" s="9">
        <v>20.734455399995401</v>
      </c>
      <c r="P202" s="13"/>
      <c r="Q202" s="13"/>
      <c r="R202" s="13">
        <f t="shared" si="24"/>
        <v>165875.6431999632</v>
      </c>
      <c r="S202" s="11">
        <f t="shared" si="25"/>
        <v>11.915399413255502</v>
      </c>
      <c r="T202" s="13">
        <f t="shared" si="26"/>
        <v>0.53555795487857083</v>
      </c>
      <c r="U202" s="14"/>
      <c r="V202" s="13">
        <f t="shared" si="27"/>
        <v>0.54</v>
      </c>
      <c r="W202" s="13">
        <v>5.97</v>
      </c>
    </row>
    <row r="203" spans="1:23" hidden="1" x14ac:dyDescent="0.25">
      <c r="A203" s="7" t="s">
        <v>8942</v>
      </c>
      <c r="B203" s="7">
        <v>82975</v>
      </c>
      <c r="C203" s="7" t="s">
        <v>6716</v>
      </c>
      <c r="D203" s="14">
        <v>0</v>
      </c>
      <c r="E203" s="13">
        <f t="shared" si="21"/>
        <v>0</v>
      </c>
      <c r="F203" s="14">
        <f t="shared" si="22"/>
        <v>0</v>
      </c>
      <c r="G203" s="11">
        <v>0</v>
      </c>
      <c r="H203" s="13">
        <v>800000</v>
      </c>
      <c r="I203" s="11">
        <v>0</v>
      </c>
      <c r="J203" s="9"/>
      <c r="K203" s="13">
        <v>0</v>
      </c>
      <c r="L203" s="13">
        <f t="shared" si="23"/>
        <v>0</v>
      </c>
      <c r="M203" s="11">
        <v>0</v>
      </c>
      <c r="N203" s="8">
        <v>2168074.42</v>
      </c>
      <c r="O203" s="9">
        <v>20.734455399995401</v>
      </c>
      <c r="P203" s="13"/>
      <c r="Q203" s="13"/>
      <c r="R203" s="13">
        <f t="shared" si="24"/>
        <v>165875.6431999632</v>
      </c>
      <c r="S203" s="11">
        <f t="shared" si="25"/>
        <v>0</v>
      </c>
      <c r="T203" s="13">
        <f t="shared" si="26"/>
        <v>0</v>
      </c>
      <c r="U203" s="14"/>
      <c r="V203" s="13">
        <f t="shared" si="27"/>
        <v>0</v>
      </c>
      <c r="W203" s="13">
        <v>5.94</v>
      </c>
    </row>
    <row r="204" spans="1:23" hidden="1" x14ac:dyDescent="0.25">
      <c r="A204" s="7" t="s">
        <v>8942</v>
      </c>
      <c r="B204" s="7">
        <v>83014</v>
      </c>
      <c r="C204" s="7" t="s">
        <v>592</v>
      </c>
      <c r="D204" s="14">
        <v>4</v>
      </c>
      <c r="E204" s="13">
        <f t="shared" si="21"/>
        <v>0</v>
      </c>
      <c r="F204" s="14">
        <f t="shared" si="22"/>
        <v>0</v>
      </c>
      <c r="G204" s="11">
        <v>0</v>
      </c>
      <c r="H204" s="13">
        <v>800000</v>
      </c>
      <c r="I204" s="11">
        <v>-26.2</v>
      </c>
      <c r="J204" s="9"/>
      <c r="K204" s="13">
        <v>0</v>
      </c>
      <c r="L204" s="13">
        <f t="shared" si="23"/>
        <v>0</v>
      </c>
      <c r="M204" s="11">
        <v>0</v>
      </c>
      <c r="N204" s="8">
        <v>2168074.42</v>
      </c>
      <c r="O204" s="9">
        <v>20.734455399995401</v>
      </c>
      <c r="P204" s="13"/>
      <c r="Q204" s="13"/>
      <c r="R204" s="13">
        <f t="shared" si="24"/>
        <v>165875.6431999632</v>
      </c>
      <c r="S204" s="11">
        <f t="shared" si="25"/>
        <v>0</v>
      </c>
      <c r="T204" s="13">
        <f t="shared" si="26"/>
        <v>0</v>
      </c>
      <c r="U204" s="14"/>
      <c r="V204" s="13">
        <f t="shared" si="27"/>
        <v>0</v>
      </c>
      <c r="W204" s="13">
        <v>6.55</v>
      </c>
    </row>
    <row r="205" spans="1:23" hidden="1" x14ac:dyDescent="0.25">
      <c r="A205" s="7" t="s">
        <v>8942</v>
      </c>
      <c r="B205" s="7">
        <v>83181</v>
      </c>
      <c r="C205" s="7" t="s">
        <v>3502</v>
      </c>
      <c r="D205" s="14">
        <v>2</v>
      </c>
      <c r="E205" s="13">
        <f t="shared" si="21"/>
        <v>0</v>
      </c>
      <c r="F205" s="14">
        <f t="shared" si="22"/>
        <v>0</v>
      </c>
      <c r="G205" s="11">
        <v>59.9</v>
      </c>
      <c r="H205" s="13">
        <v>800000</v>
      </c>
      <c r="I205" s="11">
        <v>46.42</v>
      </c>
      <c r="J205" s="9">
        <v>77.495826377295501</v>
      </c>
      <c r="K205" s="13">
        <v>2.7628202910119702E-3</v>
      </c>
      <c r="L205" s="13">
        <f t="shared" si="23"/>
        <v>2.1410704158393266E-3</v>
      </c>
      <c r="M205" s="11">
        <v>29.95</v>
      </c>
      <c r="N205" s="8">
        <v>2168074.42</v>
      </c>
      <c r="O205" s="9">
        <v>20.734455399995401</v>
      </c>
      <c r="P205" s="13"/>
      <c r="Q205" s="13"/>
      <c r="R205" s="13">
        <f t="shared" si="24"/>
        <v>165875.6431999632</v>
      </c>
      <c r="S205" s="11">
        <f t="shared" si="25"/>
        <v>4.5828459281752005</v>
      </c>
      <c r="T205" s="13">
        <f t="shared" si="26"/>
        <v>0.15301655853673457</v>
      </c>
      <c r="U205" s="14"/>
      <c r="V205" s="13">
        <f t="shared" si="27"/>
        <v>0.15</v>
      </c>
      <c r="W205" s="13">
        <v>11.7</v>
      </c>
    </row>
    <row r="206" spans="1:23" hidden="1" x14ac:dyDescent="0.25">
      <c r="A206" s="7" t="s">
        <v>8942</v>
      </c>
      <c r="B206" s="7">
        <v>83280</v>
      </c>
      <c r="C206" s="7" t="s">
        <v>5293</v>
      </c>
      <c r="D206" s="14">
        <v>3</v>
      </c>
      <c r="E206" s="13">
        <f t="shared" si="21"/>
        <v>0</v>
      </c>
      <c r="F206" s="14">
        <f t="shared" si="22"/>
        <v>0</v>
      </c>
      <c r="G206" s="11">
        <v>143.4</v>
      </c>
      <c r="H206" s="13">
        <v>800000</v>
      </c>
      <c r="I206" s="11">
        <v>40.92</v>
      </c>
      <c r="J206" s="9">
        <v>28.535564853556501</v>
      </c>
      <c r="K206" s="13">
        <v>6.6141641023558604E-3</v>
      </c>
      <c r="L206" s="13">
        <f t="shared" si="23"/>
        <v>1.8873890869484098E-3</v>
      </c>
      <c r="M206" s="11">
        <v>47.8</v>
      </c>
      <c r="N206" s="8">
        <v>2168074.42</v>
      </c>
      <c r="O206" s="9">
        <v>20.734455399995401</v>
      </c>
      <c r="P206" s="13"/>
      <c r="Q206" s="13"/>
      <c r="R206" s="13">
        <f t="shared" si="24"/>
        <v>165875.6431999632</v>
      </c>
      <c r="S206" s="11">
        <f t="shared" si="25"/>
        <v>10.971287247083856</v>
      </c>
      <c r="T206" s="13">
        <f t="shared" si="26"/>
        <v>0.22952483780510161</v>
      </c>
      <c r="U206" s="14"/>
      <c r="V206" s="13">
        <f t="shared" si="27"/>
        <v>0.23</v>
      </c>
      <c r="W206" s="13">
        <v>29.41</v>
      </c>
    </row>
    <row r="207" spans="1:23" hidden="1" x14ac:dyDescent="0.25">
      <c r="A207" s="7" t="s">
        <v>8942</v>
      </c>
      <c r="B207" s="7">
        <v>83362</v>
      </c>
      <c r="C207" s="7" t="s">
        <v>642</v>
      </c>
      <c r="D207" s="14">
        <v>2</v>
      </c>
      <c r="E207" s="13">
        <f t="shared" si="21"/>
        <v>0</v>
      </c>
      <c r="F207" s="14">
        <f t="shared" si="22"/>
        <v>0</v>
      </c>
      <c r="G207" s="11">
        <v>50</v>
      </c>
      <c r="H207" s="13">
        <v>800000</v>
      </c>
      <c r="I207" s="11">
        <v>36.520000000000003</v>
      </c>
      <c r="J207" s="9">
        <v>73.040000000000006</v>
      </c>
      <c r="K207" s="13">
        <v>1.40112711933717E-3</v>
      </c>
      <c r="L207" s="13">
        <f t="shared" si="23"/>
        <v>1.0233832479638689E-3</v>
      </c>
      <c r="M207" s="11">
        <v>25</v>
      </c>
      <c r="N207" s="8">
        <v>3568555.58</v>
      </c>
      <c r="O207" s="9">
        <v>34.128005862416302</v>
      </c>
      <c r="P207" s="13"/>
      <c r="Q207" s="13"/>
      <c r="R207" s="13">
        <f t="shared" si="24"/>
        <v>273024.04689933039</v>
      </c>
      <c r="S207" s="11">
        <f t="shared" si="25"/>
        <v>3.8254139634183519</v>
      </c>
      <c r="T207" s="13">
        <f t="shared" si="26"/>
        <v>0.15301655853673407</v>
      </c>
      <c r="U207" s="14"/>
      <c r="V207" s="13">
        <f t="shared" si="27"/>
        <v>0.15</v>
      </c>
      <c r="W207" s="13">
        <v>0</v>
      </c>
    </row>
    <row r="208" spans="1:23" hidden="1" x14ac:dyDescent="0.25">
      <c r="A208" s="7" t="s">
        <v>8942</v>
      </c>
      <c r="B208" s="7">
        <v>83363</v>
      </c>
      <c r="C208" s="7" t="s">
        <v>6976</v>
      </c>
      <c r="D208" s="14">
        <v>1</v>
      </c>
      <c r="E208" s="13">
        <f t="shared" si="21"/>
        <v>0</v>
      </c>
      <c r="F208" s="14">
        <f t="shared" si="22"/>
        <v>0</v>
      </c>
      <c r="G208" s="11">
        <v>29.99</v>
      </c>
      <c r="H208" s="13">
        <v>800000</v>
      </c>
      <c r="I208" s="11">
        <v>19.88</v>
      </c>
      <c r="J208" s="9">
        <v>66.288762920973696</v>
      </c>
      <c r="K208" s="13">
        <v>8.4039604617843703E-4</v>
      </c>
      <c r="L208" s="13">
        <f t="shared" si="23"/>
        <v>5.5708814264846071E-4</v>
      </c>
      <c r="M208" s="11">
        <v>29.99</v>
      </c>
      <c r="N208" s="8">
        <v>3568555.58</v>
      </c>
      <c r="O208" s="9">
        <v>34.128005862416302</v>
      </c>
      <c r="P208" s="13"/>
      <c r="Q208" s="13"/>
      <c r="R208" s="13">
        <f t="shared" si="24"/>
        <v>273024.04689933039</v>
      </c>
      <c r="S208" s="11">
        <f t="shared" si="25"/>
        <v>2.2944832952583343</v>
      </c>
      <c r="T208" s="13">
        <f t="shared" si="26"/>
        <v>7.6508279268367271E-2</v>
      </c>
      <c r="U208" s="14"/>
      <c r="V208" s="13">
        <f t="shared" si="27"/>
        <v>0.08</v>
      </c>
      <c r="W208" s="13">
        <v>0</v>
      </c>
    </row>
    <row r="209" spans="1:23" hidden="1" x14ac:dyDescent="0.25">
      <c r="A209" s="7" t="s">
        <v>8942</v>
      </c>
      <c r="B209" s="7">
        <v>83382</v>
      </c>
      <c r="C209" s="7" t="s">
        <v>1477</v>
      </c>
      <c r="D209" s="14">
        <v>2</v>
      </c>
      <c r="E209" s="13">
        <f t="shared" si="21"/>
        <v>0</v>
      </c>
      <c r="F209" s="14">
        <f t="shared" si="22"/>
        <v>0</v>
      </c>
      <c r="G209" s="11">
        <v>61.98</v>
      </c>
      <c r="H209" s="13">
        <v>800000</v>
      </c>
      <c r="I209" s="11">
        <v>47.23</v>
      </c>
      <c r="J209" s="9">
        <v>76.202000645369495</v>
      </c>
      <c r="K209" s="13">
        <v>2.85875795721071E-3</v>
      </c>
      <c r="L209" s="13">
        <f t="shared" si="23"/>
        <v>2.1784307570032568E-3</v>
      </c>
      <c r="M209" s="11">
        <v>30.99</v>
      </c>
      <c r="N209" s="8">
        <v>2168074.42</v>
      </c>
      <c r="O209" s="9">
        <v>20.734455399995401</v>
      </c>
      <c r="P209" s="13"/>
      <c r="Q209" s="13"/>
      <c r="R209" s="13">
        <f t="shared" si="24"/>
        <v>165875.6431999632</v>
      </c>
      <c r="S209" s="11">
        <f t="shared" si="25"/>
        <v>4.7419831490533939</v>
      </c>
      <c r="T209" s="13">
        <f t="shared" si="26"/>
        <v>0.15301655853673424</v>
      </c>
      <c r="U209" s="14"/>
      <c r="V209" s="13">
        <f t="shared" si="27"/>
        <v>0.15</v>
      </c>
      <c r="W209" s="13">
        <v>10</v>
      </c>
    </row>
    <row r="210" spans="1:23" x14ac:dyDescent="0.25">
      <c r="A210" s="7" t="s">
        <v>8942</v>
      </c>
      <c r="B210" s="7">
        <v>83514</v>
      </c>
      <c r="C210" s="7" t="s">
        <v>3204</v>
      </c>
      <c r="D210" s="14">
        <v>13</v>
      </c>
      <c r="E210" s="13">
        <f t="shared" si="21"/>
        <v>1</v>
      </c>
      <c r="F210" s="14">
        <f t="shared" si="22"/>
        <v>9.75</v>
      </c>
      <c r="G210" s="11">
        <v>224.15</v>
      </c>
      <c r="H210" s="13">
        <v>800000</v>
      </c>
      <c r="I210" s="11">
        <v>144.6</v>
      </c>
      <c r="J210" s="9">
        <v>64.510372518402903</v>
      </c>
      <c r="K210" s="13">
        <v>1.0338667249254301E-2</v>
      </c>
      <c r="L210" s="13">
        <f t="shared" si="23"/>
        <v>6.6695127559320676E-3</v>
      </c>
      <c r="M210" s="11">
        <v>17.242307692307701</v>
      </c>
      <c r="N210" s="8">
        <v>2168074.42</v>
      </c>
      <c r="O210" s="9">
        <v>20.734455399995401</v>
      </c>
      <c r="P210" s="13"/>
      <c r="Q210" s="13"/>
      <c r="R210" s="13">
        <f t="shared" si="24"/>
        <v>165875.6431999632</v>
      </c>
      <c r="S210" s="11">
        <f t="shared" si="25"/>
        <v>17.149330798004513</v>
      </c>
      <c r="T210" s="13">
        <f t="shared" si="26"/>
        <v>0.99460763048877343</v>
      </c>
      <c r="U210" s="14"/>
      <c r="V210" s="13">
        <f t="shared" si="27"/>
        <v>0.99</v>
      </c>
      <c r="W210" s="13">
        <v>9.75</v>
      </c>
    </row>
    <row r="211" spans="1:23" x14ac:dyDescent="0.25">
      <c r="A211" s="7" t="s">
        <v>8942</v>
      </c>
      <c r="B211" s="7">
        <v>83515</v>
      </c>
      <c r="C211" s="7" t="s">
        <v>3204</v>
      </c>
      <c r="D211" s="14">
        <v>19</v>
      </c>
      <c r="E211" s="13">
        <f t="shared" si="21"/>
        <v>1</v>
      </c>
      <c r="F211" s="14">
        <f t="shared" si="22"/>
        <v>9.75</v>
      </c>
      <c r="G211" s="11">
        <v>356.15</v>
      </c>
      <c r="H211" s="13">
        <v>800000</v>
      </c>
      <c r="I211" s="11">
        <v>237.91</v>
      </c>
      <c r="J211" s="9">
        <v>66.800505405026001</v>
      </c>
      <c r="K211" s="13">
        <v>1.64270191426363E-2</v>
      </c>
      <c r="L211" s="13">
        <f t="shared" si="23"/>
        <v>1.0973331810261416E-2</v>
      </c>
      <c r="M211" s="11">
        <v>18.744736842105301</v>
      </c>
      <c r="N211" s="8">
        <v>2168074.42</v>
      </c>
      <c r="O211" s="9">
        <v>20.734455399995401</v>
      </c>
      <c r="P211" s="13"/>
      <c r="Q211" s="13"/>
      <c r="R211" s="13">
        <f t="shared" si="24"/>
        <v>165875.6431999632</v>
      </c>
      <c r="S211" s="11">
        <f t="shared" si="25"/>
        <v>27.24842366142904</v>
      </c>
      <c r="T211" s="13">
        <f t="shared" si="26"/>
        <v>1.4536573060989773</v>
      </c>
      <c r="U211" s="14"/>
      <c r="V211" s="13">
        <f t="shared" si="27"/>
        <v>1.45</v>
      </c>
      <c r="W211" s="13">
        <v>9.75</v>
      </c>
    </row>
    <row r="212" spans="1:23" hidden="1" x14ac:dyDescent="0.25">
      <c r="A212" s="7" t="s">
        <v>8942</v>
      </c>
      <c r="B212" s="7">
        <v>83593</v>
      </c>
      <c r="C212" s="7" t="s">
        <v>4721</v>
      </c>
      <c r="D212" s="14">
        <v>1</v>
      </c>
      <c r="E212" s="13">
        <f t="shared" si="21"/>
        <v>0</v>
      </c>
      <c r="F212" s="14">
        <f t="shared" si="22"/>
        <v>0</v>
      </c>
      <c r="G212" s="11">
        <v>55</v>
      </c>
      <c r="H212" s="13">
        <v>800000</v>
      </c>
      <c r="I212" s="11">
        <v>15.66</v>
      </c>
      <c r="J212" s="9">
        <v>28.472727272727301</v>
      </c>
      <c r="K212" s="13">
        <v>2.5368132889091498E-3</v>
      </c>
      <c r="L212" s="13">
        <f t="shared" si="23"/>
        <v>7.2229992916940584E-4</v>
      </c>
      <c r="M212" s="11">
        <v>55</v>
      </c>
      <c r="N212" s="8">
        <v>2168074.42</v>
      </c>
      <c r="O212" s="9">
        <v>20.734455399995401</v>
      </c>
      <c r="P212" s="13"/>
      <c r="Q212" s="13"/>
      <c r="R212" s="13">
        <f t="shared" si="24"/>
        <v>165875.6431999632</v>
      </c>
      <c r="S212" s="11">
        <f t="shared" si="25"/>
        <v>4.2079553597601933</v>
      </c>
      <c r="T212" s="13">
        <f t="shared" si="26"/>
        <v>7.6508279268367146E-2</v>
      </c>
      <c r="U212" s="14"/>
      <c r="V212" s="13">
        <f t="shared" si="27"/>
        <v>0.08</v>
      </c>
      <c r="W212" s="13">
        <v>45.5</v>
      </c>
    </row>
    <row r="213" spans="1:23" hidden="1" x14ac:dyDescent="0.25">
      <c r="A213" s="7" t="s">
        <v>8942</v>
      </c>
      <c r="B213" s="7">
        <v>83595</v>
      </c>
      <c r="C213" s="7" t="s">
        <v>4732</v>
      </c>
      <c r="D213" s="14">
        <v>1</v>
      </c>
      <c r="E213" s="13">
        <f t="shared" si="21"/>
        <v>0</v>
      </c>
      <c r="F213" s="14">
        <f t="shared" si="22"/>
        <v>0</v>
      </c>
      <c r="G213" s="11">
        <v>65</v>
      </c>
      <c r="H213" s="13">
        <v>800000</v>
      </c>
      <c r="I213" s="11">
        <v>30.78</v>
      </c>
      <c r="J213" s="9">
        <v>47.353846153846199</v>
      </c>
      <c r="K213" s="13">
        <v>2.9980520687108202E-3</v>
      </c>
      <c r="L213" s="13">
        <f t="shared" si="23"/>
        <v>1.419692964229525E-3</v>
      </c>
      <c r="M213" s="11">
        <v>65</v>
      </c>
      <c r="N213" s="8">
        <v>2168074.42</v>
      </c>
      <c r="O213" s="9">
        <v>20.734455399995401</v>
      </c>
      <c r="P213" s="13"/>
      <c r="Q213" s="13"/>
      <c r="R213" s="13">
        <f t="shared" si="24"/>
        <v>165875.6431999632</v>
      </c>
      <c r="S213" s="11">
        <f t="shared" si="25"/>
        <v>4.9730381524438751</v>
      </c>
      <c r="T213" s="13">
        <f t="shared" si="26"/>
        <v>7.6508279268367313E-2</v>
      </c>
      <c r="U213" s="14"/>
      <c r="V213" s="13">
        <f t="shared" si="27"/>
        <v>0.08</v>
      </c>
      <c r="W213" s="13">
        <v>33.799999999999997</v>
      </c>
    </row>
    <row r="214" spans="1:23" hidden="1" x14ac:dyDescent="0.25">
      <c r="A214" s="7" t="s">
        <v>8942</v>
      </c>
      <c r="B214" s="7">
        <v>83856</v>
      </c>
      <c r="C214" s="7" t="s">
        <v>2144</v>
      </c>
      <c r="D214" s="14">
        <v>1</v>
      </c>
      <c r="E214" s="13">
        <f t="shared" si="21"/>
        <v>0</v>
      </c>
      <c r="F214" s="14">
        <f t="shared" si="22"/>
        <v>0</v>
      </c>
      <c r="G214" s="11">
        <v>228.8</v>
      </c>
      <c r="H214" s="13">
        <v>800000</v>
      </c>
      <c r="I214" s="11">
        <v>138.88</v>
      </c>
      <c r="J214" s="9">
        <v>60.6993006993007</v>
      </c>
      <c r="K214" s="13">
        <v>1.0553143281862101E-2</v>
      </c>
      <c r="L214" s="13">
        <f t="shared" si="23"/>
        <v>6.4056841738855267E-3</v>
      </c>
      <c r="M214" s="11">
        <v>228.8</v>
      </c>
      <c r="N214" s="8">
        <v>2168074.42</v>
      </c>
      <c r="O214" s="9">
        <v>20.734455399995401</v>
      </c>
      <c r="P214" s="13"/>
      <c r="Q214" s="13"/>
      <c r="R214" s="13">
        <f t="shared" si="24"/>
        <v>165875.6431999632</v>
      </c>
      <c r="S214" s="11">
        <f t="shared" si="25"/>
        <v>17.505094296602465</v>
      </c>
      <c r="T214" s="13">
        <f t="shared" si="26"/>
        <v>7.650827926836741E-2</v>
      </c>
      <c r="U214" s="14"/>
      <c r="V214" s="13">
        <f t="shared" si="27"/>
        <v>0.08</v>
      </c>
      <c r="W214" s="13">
        <v>114.4</v>
      </c>
    </row>
    <row r="215" spans="1:23" hidden="1" x14ac:dyDescent="0.25">
      <c r="A215" s="7" t="s">
        <v>8942</v>
      </c>
      <c r="B215" s="7">
        <v>83858</v>
      </c>
      <c r="C215" s="7" t="s">
        <v>4702</v>
      </c>
      <c r="D215" s="14">
        <v>1</v>
      </c>
      <c r="E215" s="13">
        <f t="shared" si="21"/>
        <v>0</v>
      </c>
      <c r="F215" s="14">
        <f t="shared" si="22"/>
        <v>0</v>
      </c>
      <c r="G215" s="11">
        <v>228.8</v>
      </c>
      <c r="H215" s="13">
        <v>800000</v>
      </c>
      <c r="I215" s="11">
        <v>114.4</v>
      </c>
      <c r="J215" s="9">
        <v>50</v>
      </c>
      <c r="K215" s="13">
        <v>1.0553143281862101E-2</v>
      </c>
      <c r="L215" s="13">
        <f t="shared" si="23"/>
        <v>5.2765716409310503E-3</v>
      </c>
      <c r="M215" s="11">
        <v>228.8</v>
      </c>
      <c r="N215" s="8">
        <v>2168074.42</v>
      </c>
      <c r="O215" s="9">
        <v>20.734455399995401</v>
      </c>
      <c r="P215" s="13"/>
      <c r="Q215" s="13"/>
      <c r="R215" s="13">
        <f t="shared" si="24"/>
        <v>165875.6431999632</v>
      </c>
      <c r="S215" s="11">
        <f t="shared" si="25"/>
        <v>17.505094296602465</v>
      </c>
      <c r="T215" s="13">
        <f t="shared" si="26"/>
        <v>7.650827926836741E-2</v>
      </c>
      <c r="U215" s="14"/>
      <c r="V215" s="13">
        <f t="shared" si="27"/>
        <v>0.08</v>
      </c>
      <c r="W215" s="13">
        <v>114.4</v>
      </c>
    </row>
    <row r="216" spans="1:23" hidden="1" x14ac:dyDescent="0.25">
      <c r="A216" s="7" t="s">
        <v>8942</v>
      </c>
      <c r="B216" s="7">
        <v>83859</v>
      </c>
      <c r="C216" s="7" t="s">
        <v>4702</v>
      </c>
      <c r="D216" s="14">
        <v>1</v>
      </c>
      <c r="E216" s="13">
        <f t="shared" si="21"/>
        <v>0</v>
      </c>
      <c r="F216" s="14">
        <f t="shared" si="22"/>
        <v>0</v>
      </c>
      <c r="G216" s="11">
        <v>175</v>
      </c>
      <c r="H216" s="13">
        <v>800000</v>
      </c>
      <c r="I216" s="11">
        <v>73.48</v>
      </c>
      <c r="J216" s="9">
        <v>41.988571428571397</v>
      </c>
      <c r="K216" s="13">
        <v>8.0716786465291207E-3</v>
      </c>
      <c r="L216" s="13">
        <f t="shared" si="23"/>
        <v>3.3891825539826251E-3</v>
      </c>
      <c r="M216" s="11">
        <v>175</v>
      </c>
      <c r="N216" s="8">
        <v>2168074.42</v>
      </c>
      <c r="O216" s="9">
        <v>20.734455399995401</v>
      </c>
      <c r="P216" s="13"/>
      <c r="Q216" s="13"/>
      <c r="R216" s="13">
        <f t="shared" si="24"/>
        <v>165875.6431999632</v>
      </c>
      <c r="S216" s="11">
        <f t="shared" si="25"/>
        <v>13.388948871964264</v>
      </c>
      <c r="T216" s="13">
        <f t="shared" si="26"/>
        <v>7.6508279268367216E-2</v>
      </c>
      <c r="U216" s="14"/>
      <c r="V216" s="13">
        <f t="shared" si="27"/>
        <v>0.08</v>
      </c>
      <c r="W216" s="13">
        <v>114.4</v>
      </c>
    </row>
    <row r="217" spans="1:23" hidden="1" x14ac:dyDescent="0.25">
      <c r="A217" s="7" t="s">
        <v>8942</v>
      </c>
      <c r="B217" s="7">
        <v>84342</v>
      </c>
      <c r="C217" s="7" t="s">
        <v>6290</v>
      </c>
      <c r="D217" s="14">
        <v>2</v>
      </c>
      <c r="E217" s="13">
        <f t="shared" si="21"/>
        <v>0</v>
      </c>
      <c r="F217" s="14">
        <f t="shared" si="22"/>
        <v>0</v>
      </c>
      <c r="G217" s="11">
        <v>30</v>
      </c>
      <c r="H217" s="13">
        <v>800000</v>
      </c>
      <c r="I217" s="11">
        <v>10.68</v>
      </c>
      <c r="J217" s="9">
        <v>35.6</v>
      </c>
      <c r="K217" s="13">
        <v>1.3837163394049899E-3</v>
      </c>
      <c r="L217" s="13">
        <f t="shared" si="23"/>
        <v>4.9260301682817643E-4</v>
      </c>
      <c r="M217" s="11">
        <v>15</v>
      </c>
      <c r="N217" s="8">
        <v>2168074.42</v>
      </c>
      <c r="O217" s="9">
        <v>20.734455399995401</v>
      </c>
      <c r="P217" s="13"/>
      <c r="Q217" s="13"/>
      <c r="R217" s="13">
        <f t="shared" si="24"/>
        <v>165875.6431999632</v>
      </c>
      <c r="S217" s="11">
        <f t="shared" si="25"/>
        <v>2.2952483780510127</v>
      </c>
      <c r="T217" s="13">
        <f t="shared" si="26"/>
        <v>0.15301655853673418</v>
      </c>
      <c r="U217" s="14"/>
      <c r="V217" s="13">
        <f t="shared" si="27"/>
        <v>0.15</v>
      </c>
      <c r="W217" s="13">
        <v>9.66</v>
      </c>
    </row>
    <row r="218" spans="1:23" hidden="1" x14ac:dyDescent="0.25">
      <c r="A218" s="7" t="s">
        <v>8942</v>
      </c>
      <c r="B218" s="7">
        <v>84397</v>
      </c>
      <c r="C218" s="7" t="s">
        <v>681</v>
      </c>
      <c r="D218" s="14">
        <v>1</v>
      </c>
      <c r="E218" s="13">
        <f t="shared" si="21"/>
        <v>0</v>
      </c>
      <c r="F218" s="14">
        <f t="shared" si="22"/>
        <v>0</v>
      </c>
      <c r="G218" s="11">
        <v>460.3</v>
      </c>
      <c r="H218" s="13">
        <v>800000</v>
      </c>
      <c r="I218" s="11">
        <v>229.06</v>
      </c>
      <c r="J218" s="9">
        <v>49.763197914403598</v>
      </c>
      <c r="K218" s="13">
        <v>2.1230821034270601E-2</v>
      </c>
      <c r="L218" s="13">
        <f t="shared" si="23"/>
        <v>1.0565135490136908E-2</v>
      </c>
      <c r="M218" s="11">
        <v>460.3</v>
      </c>
      <c r="N218" s="8">
        <v>2168074.42</v>
      </c>
      <c r="O218" s="9">
        <v>20.734455399995401</v>
      </c>
      <c r="P218" s="13"/>
      <c r="Q218" s="13"/>
      <c r="R218" s="13">
        <f t="shared" si="24"/>
        <v>165875.6431999632</v>
      </c>
      <c r="S218" s="11">
        <f t="shared" si="25"/>
        <v>35.216760947229439</v>
      </c>
      <c r="T218" s="13">
        <f t="shared" si="26"/>
        <v>7.650827926836723E-2</v>
      </c>
      <c r="U218" s="14"/>
      <c r="V218" s="13">
        <f t="shared" si="27"/>
        <v>0.08</v>
      </c>
      <c r="W218" s="13">
        <v>221</v>
      </c>
    </row>
    <row r="219" spans="1:23" hidden="1" x14ac:dyDescent="0.25">
      <c r="A219" s="7" t="s">
        <v>8942</v>
      </c>
      <c r="B219" s="7">
        <v>84519</v>
      </c>
      <c r="C219" s="7" t="s">
        <v>2191</v>
      </c>
      <c r="D219" s="14">
        <v>1</v>
      </c>
      <c r="E219" s="13">
        <f t="shared" si="21"/>
        <v>0</v>
      </c>
      <c r="F219" s="14">
        <f t="shared" si="22"/>
        <v>0</v>
      </c>
      <c r="G219" s="11">
        <v>598</v>
      </c>
      <c r="H219" s="13">
        <v>800000</v>
      </c>
      <c r="I219" s="11">
        <v>299</v>
      </c>
      <c r="J219" s="9">
        <v>50</v>
      </c>
      <c r="K219" s="13">
        <v>2.7582079032139498E-2</v>
      </c>
      <c r="L219" s="13">
        <f t="shared" si="23"/>
        <v>1.3791039516069749E-2</v>
      </c>
      <c r="M219" s="11">
        <v>598</v>
      </c>
      <c r="N219" s="8">
        <v>2168074.42</v>
      </c>
      <c r="O219" s="9">
        <v>20.734455399995401</v>
      </c>
      <c r="P219" s="13"/>
      <c r="Q219" s="13"/>
      <c r="R219" s="13">
        <f t="shared" si="24"/>
        <v>165875.6431999632</v>
      </c>
      <c r="S219" s="11">
        <f t="shared" si="25"/>
        <v>45.75195100248358</v>
      </c>
      <c r="T219" s="13">
        <f t="shared" si="26"/>
        <v>7.6508279268367188E-2</v>
      </c>
      <c r="U219" s="14"/>
      <c r="V219" s="13">
        <f t="shared" si="27"/>
        <v>0.08</v>
      </c>
      <c r="W219" s="13">
        <v>299</v>
      </c>
    </row>
    <row r="220" spans="1:23" hidden="1" x14ac:dyDescent="0.25">
      <c r="A220" s="7" t="s">
        <v>8942</v>
      </c>
      <c r="B220" s="7">
        <v>85168</v>
      </c>
      <c r="C220" s="7" t="s">
        <v>4684</v>
      </c>
      <c r="D220" s="14">
        <v>5</v>
      </c>
      <c r="E220" s="13">
        <f t="shared" si="21"/>
        <v>0</v>
      </c>
      <c r="F220" s="14">
        <f t="shared" si="22"/>
        <v>0</v>
      </c>
      <c r="G220" s="11">
        <v>22.5</v>
      </c>
      <c r="H220" s="13">
        <v>800000</v>
      </c>
      <c r="I220" s="11">
        <v>11.8</v>
      </c>
      <c r="J220" s="9">
        <v>52.4444444444444</v>
      </c>
      <c r="K220" s="13">
        <v>1.0377872545537399E-3</v>
      </c>
      <c r="L220" s="13">
        <f t="shared" si="23"/>
        <v>5.4426176016596098E-4</v>
      </c>
      <c r="M220" s="11">
        <v>4.5</v>
      </c>
      <c r="N220" s="8">
        <v>2168074.42</v>
      </c>
      <c r="O220" s="9">
        <v>20.734455399995401</v>
      </c>
      <c r="P220" s="13"/>
      <c r="Q220" s="13"/>
      <c r="R220" s="13">
        <f t="shared" si="24"/>
        <v>165875.6431999632</v>
      </c>
      <c r="S220" s="11">
        <f t="shared" si="25"/>
        <v>1.7214362835382557</v>
      </c>
      <c r="T220" s="13">
        <f t="shared" si="26"/>
        <v>0.38254139634183459</v>
      </c>
      <c r="U220" s="14"/>
      <c r="V220" s="13">
        <f t="shared" si="27"/>
        <v>0.38</v>
      </c>
      <c r="W220" s="13">
        <v>2.14</v>
      </c>
    </row>
    <row r="221" spans="1:23" x14ac:dyDescent="0.25">
      <c r="A221" s="7" t="s">
        <v>8942</v>
      </c>
      <c r="B221" s="7">
        <v>85467</v>
      </c>
      <c r="C221" s="7" t="s">
        <v>5979</v>
      </c>
      <c r="D221" s="14">
        <v>39</v>
      </c>
      <c r="E221" s="13">
        <f t="shared" si="21"/>
        <v>3</v>
      </c>
      <c r="F221" s="14">
        <f t="shared" si="22"/>
        <v>11.25</v>
      </c>
      <c r="G221" s="11">
        <v>395.23</v>
      </c>
      <c r="H221" s="13">
        <v>800000</v>
      </c>
      <c r="I221" s="11">
        <v>239.38</v>
      </c>
      <c r="J221" s="9">
        <v>60.567264630721397</v>
      </c>
      <c r="K221" s="13">
        <v>1.8229540294101201E-2</v>
      </c>
      <c r="L221" s="13">
        <f t="shared" si="23"/>
        <v>1.1041133910892263E-2</v>
      </c>
      <c r="M221" s="11">
        <v>10.1341025641026</v>
      </c>
      <c r="N221" s="8">
        <v>2168074.42</v>
      </c>
      <c r="O221" s="9">
        <v>20.734455399995401</v>
      </c>
      <c r="P221" s="13"/>
      <c r="Q221" s="13"/>
      <c r="R221" s="13">
        <f t="shared" si="24"/>
        <v>165875.6431999632</v>
      </c>
      <c r="S221" s="11">
        <f t="shared" si="25"/>
        <v>30.238367215236831</v>
      </c>
      <c r="T221" s="13">
        <f t="shared" si="26"/>
        <v>2.9838228914663167</v>
      </c>
      <c r="U221" s="14"/>
      <c r="V221" s="13">
        <f t="shared" si="27"/>
        <v>2.98</v>
      </c>
      <c r="W221" s="13">
        <v>3.75</v>
      </c>
    </row>
    <row r="222" spans="1:23" hidden="1" x14ac:dyDescent="0.25">
      <c r="A222" s="7" t="s">
        <v>8942</v>
      </c>
      <c r="B222" s="7">
        <v>86487</v>
      </c>
      <c r="C222" s="7" t="s">
        <v>2789</v>
      </c>
      <c r="D222" s="14">
        <v>1</v>
      </c>
      <c r="E222" s="13">
        <f t="shared" si="21"/>
        <v>0</v>
      </c>
      <c r="F222" s="14">
        <f t="shared" si="22"/>
        <v>0</v>
      </c>
      <c r="G222" s="11">
        <v>416</v>
      </c>
      <c r="H222" s="13">
        <v>800000</v>
      </c>
      <c r="I222" s="11">
        <v>249.91</v>
      </c>
      <c r="J222" s="9">
        <v>60.074519230769198</v>
      </c>
      <c r="K222" s="13">
        <v>1.9187533239749199E-2</v>
      </c>
      <c r="L222" s="13">
        <f t="shared" si="23"/>
        <v>1.1526818346023366E-2</v>
      </c>
      <c r="M222" s="11">
        <v>416</v>
      </c>
      <c r="N222" s="8">
        <v>2168074.42</v>
      </c>
      <c r="O222" s="9">
        <v>20.734455399995401</v>
      </c>
      <c r="P222" s="13"/>
      <c r="Q222" s="13"/>
      <c r="R222" s="13">
        <f t="shared" si="24"/>
        <v>165875.6431999632</v>
      </c>
      <c r="S222" s="11">
        <f t="shared" si="25"/>
        <v>31.827444175640725</v>
      </c>
      <c r="T222" s="13">
        <f t="shared" si="26"/>
        <v>7.6508279268367133E-2</v>
      </c>
      <c r="U222" s="14"/>
      <c r="V222" s="13">
        <f t="shared" si="27"/>
        <v>0.08</v>
      </c>
      <c r="W222" s="13">
        <v>208</v>
      </c>
    </row>
    <row r="223" spans="1:23" hidden="1" x14ac:dyDescent="0.25">
      <c r="A223" s="7" t="s">
        <v>8942</v>
      </c>
      <c r="B223" s="7">
        <v>86492</v>
      </c>
      <c r="C223" s="7" t="s">
        <v>5214</v>
      </c>
      <c r="D223" s="14">
        <v>1</v>
      </c>
      <c r="E223" s="13">
        <f t="shared" si="21"/>
        <v>0</v>
      </c>
      <c r="F223" s="14">
        <f t="shared" si="22"/>
        <v>0</v>
      </c>
      <c r="G223" s="11">
        <v>468</v>
      </c>
      <c r="H223" s="13">
        <v>800000</v>
      </c>
      <c r="I223" s="11">
        <v>234</v>
      </c>
      <c r="J223" s="9">
        <v>50</v>
      </c>
      <c r="K223" s="13">
        <v>2.1585974894717901E-2</v>
      </c>
      <c r="L223" s="13">
        <f t="shared" si="23"/>
        <v>1.0792987447358951E-2</v>
      </c>
      <c r="M223" s="11">
        <v>468</v>
      </c>
      <c r="N223" s="8">
        <v>2168074.42</v>
      </c>
      <c r="O223" s="9">
        <v>20.734455399995401</v>
      </c>
      <c r="P223" s="13"/>
      <c r="Q223" s="13"/>
      <c r="R223" s="13">
        <f t="shared" si="24"/>
        <v>165875.6431999632</v>
      </c>
      <c r="S223" s="11">
        <f t="shared" si="25"/>
        <v>35.805874697595897</v>
      </c>
      <c r="T223" s="13">
        <f t="shared" si="26"/>
        <v>7.6508279268367299E-2</v>
      </c>
      <c r="U223" s="14"/>
      <c r="V223" s="13">
        <f t="shared" si="27"/>
        <v>0.08</v>
      </c>
      <c r="W223" s="13">
        <v>234</v>
      </c>
    </row>
    <row r="224" spans="1:23" hidden="1" x14ac:dyDescent="0.25">
      <c r="A224" s="7" t="s">
        <v>8942</v>
      </c>
      <c r="B224" s="7">
        <v>86495</v>
      </c>
      <c r="C224" s="7" t="s">
        <v>4825</v>
      </c>
      <c r="D224" s="14">
        <v>3</v>
      </c>
      <c r="E224" s="13">
        <f t="shared" si="21"/>
        <v>0</v>
      </c>
      <c r="F224" s="14">
        <f t="shared" si="22"/>
        <v>0</v>
      </c>
      <c r="G224" s="11">
        <v>1261.28</v>
      </c>
      <c r="H224" s="13">
        <v>800000</v>
      </c>
      <c r="I224" s="11">
        <v>678.66</v>
      </c>
      <c r="J224" s="9">
        <v>53.807243435240402</v>
      </c>
      <c r="K224" s="13">
        <v>5.8175124818824302E-2</v>
      </c>
      <c r="L224" s="13">
        <f t="shared" si="23"/>
        <v>3.1302431030019749E-2</v>
      </c>
      <c r="M224" s="11">
        <v>420.42666666666702</v>
      </c>
      <c r="N224" s="8">
        <v>2168074.42</v>
      </c>
      <c r="O224" s="9">
        <v>20.734455399995401</v>
      </c>
      <c r="P224" s="13"/>
      <c r="Q224" s="13"/>
      <c r="R224" s="13">
        <f t="shared" si="24"/>
        <v>165875.6431999632</v>
      </c>
      <c r="S224" s="11">
        <f t="shared" si="25"/>
        <v>96.498362475606228</v>
      </c>
      <c r="T224" s="13">
        <f t="shared" si="26"/>
        <v>0.22952483780510152</v>
      </c>
      <c r="U224" s="14"/>
      <c r="V224" s="13">
        <f t="shared" si="27"/>
        <v>0.23</v>
      </c>
      <c r="W224" s="13">
        <v>234</v>
      </c>
    </row>
    <row r="225" spans="1:23" hidden="1" x14ac:dyDescent="0.25">
      <c r="A225" s="7" t="s">
        <v>8942</v>
      </c>
      <c r="B225" s="7">
        <v>86496</v>
      </c>
      <c r="C225" s="7" t="s">
        <v>1730</v>
      </c>
      <c r="D225" s="14">
        <v>1</v>
      </c>
      <c r="E225" s="13">
        <f t="shared" si="21"/>
        <v>0</v>
      </c>
      <c r="F225" s="14">
        <f t="shared" si="22"/>
        <v>0</v>
      </c>
      <c r="G225" s="11">
        <v>468</v>
      </c>
      <c r="H225" s="13">
        <v>800000</v>
      </c>
      <c r="I225" s="11">
        <v>273</v>
      </c>
      <c r="J225" s="9">
        <v>58.3333333333333</v>
      </c>
      <c r="K225" s="13">
        <v>2.1585974894717901E-2</v>
      </c>
      <c r="L225" s="13">
        <f t="shared" si="23"/>
        <v>1.2591818688585435E-2</v>
      </c>
      <c r="M225" s="11">
        <v>468</v>
      </c>
      <c r="N225" s="8">
        <v>2168074.42</v>
      </c>
      <c r="O225" s="9">
        <v>20.734455399995401</v>
      </c>
      <c r="P225" s="13"/>
      <c r="Q225" s="13"/>
      <c r="R225" s="13">
        <f t="shared" si="24"/>
        <v>165875.6431999632</v>
      </c>
      <c r="S225" s="11">
        <f t="shared" si="25"/>
        <v>35.805874697595897</v>
      </c>
      <c r="T225" s="13">
        <f t="shared" si="26"/>
        <v>7.6508279268367299E-2</v>
      </c>
      <c r="U225" s="14"/>
      <c r="V225" s="13">
        <f t="shared" si="27"/>
        <v>0.08</v>
      </c>
      <c r="W225" s="13">
        <v>234</v>
      </c>
    </row>
    <row r="226" spans="1:23" hidden="1" x14ac:dyDescent="0.25">
      <c r="A226" s="7" t="s">
        <v>8942</v>
      </c>
      <c r="B226" s="7">
        <v>86498</v>
      </c>
      <c r="C226" s="7" t="s">
        <v>7145</v>
      </c>
      <c r="D226" s="14">
        <v>1</v>
      </c>
      <c r="E226" s="13">
        <f t="shared" si="21"/>
        <v>0</v>
      </c>
      <c r="F226" s="14">
        <f t="shared" si="22"/>
        <v>0</v>
      </c>
      <c r="G226" s="11">
        <v>391.59</v>
      </c>
      <c r="H226" s="13">
        <v>800000</v>
      </c>
      <c r="I226" s="11">
        <v>189.11</v>
      </c>
      <c r="J226" s="9">
        <v>48.292857325263697</v>
      </c>
      <c r="K226" s="13">
        <v>1.80616493782534E-2</v>
      </c>
      <c r="L226" s="13">
        <f t="shared" si="23"/>
        <v>8.7224865648292908E-3</v>
      </c>
      <c r="M226" s="11">
        <v>391.59</v>
      </c>
      <c r="N226" s="8">
        <v>2168074.42</v>
      </c>
      <c r="O226" s="9">
        <v>20.734455399995401</v>
      </c>
      <c r="P226" s="13"/>
      <c r="Q226" s="13"/>
      <c r="R226" s="13">
        <f t="shared" si="24"/>
        <v>165875.6431999632</v>
      </c>
      <c r="S226" s="11">
        <f t="shared" si="25"/>
        <v>29.959877078699982</v>
      </c>
      <c r="T226" s="13">
        <f t="shared" si="26"/>
        <v>7.6508279268367382E-2</v>
      </c>
      <c r="U226" s="14"/>
      <c r="V226" s="13">
        <f t="shared" si="27"/>
        <v>0.08</v>
      </c>
      <c r="W226" s="13">
        <v>234</v>
      </c>
    </row>
    <row r="227" spans="1:23" hidden="1" x14ac:dyDescent="0.25">
      <c r="A227" s="7" t="s">
        <v>8942</v>
      </c>
      <c r="B227" s="7">
        <v>86500</v>
      </c>
      <c r="C227" s="7" t="s">
        <v>3721</v>
      </c>
      <c r="D227" s="14">
        <v>1</v>
      </c>
      <c r="E227" s="13">
        <f t="shared" si="21"/>
        <v>0</v>
      </c>
      <c r="F227" s="14">
        <f t="shared" si="22"/>
        <v>0</v>
      </c>
      <c r="G227" s="11">
        <v>425</v>
      </c>
      <c r="H227" s="13">
        <v>800000</v>
      </c>
      <c r="I227" s="11">
        <v>187</v>
      </c>
      <c r="J227" s="9">
        <v>44</v>
      </c>
      <c r="K227" s="13">
        <v>1.96026481415707E-2</v>
      </c>
      <c r="L227" s="13">
        <f t="shared" si="23"/>
        <v>8.6251651822911082E-3</v>
      </c>
      <c r="M227" s="11">
        <v>425</v>
      </c>
      <c r="N227" s="8">
        <v>2168074.42</v>
      </c>
      <c r="O227" s="9">
        <v>20.734455399995401</v>
      </c>
      <c r="P227" s="13"/>
      <c r="Q227" s="13"/>
      <c r="R227" s="13">
        <f t="shared" si="24"/>
        <v>165875.6431999632</v>
      </c>
      <c r="S227" s="11">
        <f t="shared" si="25"/>
        <v>32.516018689056033</v>
      </c>
      <c r="T227" s="13">
        <f t="shared" si="26"/>
        <v>7.6508279268367133E-2</v>
      </c>
      <c r="U227" s="14"/>
      <c r="V227" s="13">
        <f t="shared" si="27"/>
        <v>0.08</v>
      </c>
      <c r="W227" s="13">
        <v>234</v>
      </c>
    </row>
    <row r="228" spans="1:23" hidden="1" x14ac:dyDescent="0.25">
      <c r="A228" s="7" t="s">
        <v>8942</v>
      </c>
      <c r="B228" s="7">
        <v>86505</v>
      </c>
      <c r="C228" s="7" t="s">
        <v>6598</v>
      </c>
      <c r="D228" s="14">
        <v>1</v>
      </c>
      <c r="E228" s="13">
        <f t="shared" si="21"/>
        <v>0</v>
      </c>
      <c r="F228" s="14">
        <f t="shared" si="22"/>
        <v>0</v>
      </c>
      <c r="G228" s="11">
        <v>505.89</v>
      </c>
      <c r="H228" s="13">
        <v>800000</v>
      </c>
      <c r="I228" s="11">
        <v>267.88</v>
      </c>
      <c r="J228" s="9">
        <v>52.952222815236503</v>
      </c>
      <c r="K228" s="13">
        <v>2.33336086313864E-2</v>
      </c>
      <c r="L228" s="13">
        <f t="shared" si="23"/>
        <v>1.2355664433326983E-2</v>
      </c>
      <c r="M228" s="11">
        <v>505.89</v>
      </c>
      <c r="N228" s="8">
        <v>2168074.42</v>
      </c>
      <c r="O228" s="9">
        <v>20.734455399995401</v>
      </c>
      <c r="P228" s="13"/>
      <c r="Q228" s="13"/>
      <c r="R228" s="13">
        <f t="shared" si="24"/>
        <v>165875.6431999632</v>
      </c>
      <c r="S228" s="11">
        <f t="shared" si="25"/>
        <v>38.70477339907432</v>
      </c>
      <c r="T228" s="13">
        <f t="shared" si="26"/>
        <v>7.6508279268367271E-2</v>
      </c>
      <c r="U228" s="14"/>
      <c r="V228" s="13">
        <f t="shared" si="27"/>
        <v>0.08</v>
      </c>
      <c r="W228" s="13">
        <v>286</v>
      </c>
    </row>
    <row r="229" spans="1:23" x14ac:dyDescent="0.25">
      <c r="A229" s="7" t="s">
        <v>8942</v>
      </c>
      <c r="B229" s="7">
        <v>86672</v>
      </c>
      <c r="C229" s="7" t="s">
        <v>3511</v>
      </c>
      <c r="D229" s="14">
        <v>30</v>
      </c>
      <c r="E229" s="13">
        <f t="shared" si="21"/>
        <v>2</v>
      </c>
      <c r="F229" s="14">
        <f t="shared" si="22"/>
        <v>4.9400000000000004</v>
      </c>
      <c r="G229" s="11">
        <v>100.04</v>
      </c>
      <c r="H229" s="13">
        <v>800000</v>
      </c>
      <c r="I229" s="11">
        <v>47.56</v>
      </c>
      <c r="J229" s="9">
        <v>47.540983606557397</v>
      </c>
      <c r="K229" s="13">
        <v>4.6142327531358404E-3</v>
      </c>
      <c r="L229" s="13">
        <f t="shared" si="23"/>
        <v>2.193651636736712E-3</v>
      </c>
      <c r="M229" s="11">
        <v>3.3346666666666702</v>
      </c>
      <c r="N229" s="8">
        <v>2168074.42</v>
      </c>
      <c r="O229" s="9">
        <v>20.734455399995401</v>
      </c>
      <c r="P229" s="13"/>
      <c r="Q229" s="13"/>
      <c r="R229" s="13">
        <f t="shared" si="24"/>
        <v>165875.6431999632</v>
      </c>
      <c r="S229" s="11">
        <f t="shared" si="25"/>
        <v>7.6538882580074459</v>
      </c>
      <c r="T229" s="13">
        <f t="shared" si="26"/>
        <v>2.2952483780510109</v>
      </c>
      <c r="U229" s="14"/>
      <c r="V229" s="13">
        <f t="shared" si="27"/>
        <v>2.2999999999999998</v>
      </c>
      <c r="W229" s="13">
        <v>2.4700000000000002</v>
      </c>
    </row>
    <row r="230" spans="1:23" hidden="1" x14ac:dyDescent="0.25">
      <c r="A230" s="7" t="s">
        <v>8942</v>
      </c>
      <c r="B230" s="7">
        <v>86676</v>
      </c>
      <c r="C230" s="7" t="s">
        <v>5508</v>
      </c>
      <c r="D230" s="14">
        <v>1</v>
      </c>
      <c r="E230" s="13">
        <f t="shared" si="21"/>
        <v>0</v>
      </c>
      <c r="F230" s="14">
        <f t="shared" si="22"/>
        <v>0</v>
      </c>
      <c r="G230" s="11">
        <v>410</v>
      </c>
      <c r="H230" s="13">
        <v>800000</v>
      </c>
      <c r="I230" s="11">
        <v>213.31</v>
      </c>
      <c r="J230" s="9">
        <v>52.026829268292701</v>
      </c>
      <c r="K230" s="13">
        <v>2.54489252484374</v>
      </c>
      <c r="L230" s="13">
        <f t="shared" si="23"/>
        <v>1.3240268889619959</v>
      </c>
      <c r="M230" s="11">
        <v>410</v>
      </c>
      <c r="N230" s="8">
        <v>16110.7</v>
      </c>
      <c r="O230" s="9">
        <v>0.15407524185111099</v>
      </c>
      <c r="P230" s="13"/>
      <c r="Q230" s="13"/>
      <c r="R230" s="13">
        <f t="shared" si="24"/>
        <v>1232.601934808888</v>
      </c>
      <c r="S230" s="11">
        <f t="shared" si="25"/>
        <v>31.3683945000307</v>
      </c>
      <c r="T230" s="13">
        <f t="shared" si="26"/>
        <v>7.6508279268367563E-2</v>
      </c>
      <c r="U230" s="14"/>
      <c r="V230" s="13">
        <f t="shared" si="27"/>
        <v>0.08</v>
      </c>
      <c r="W230" s="13">
        <v>198</v>
      </c>
    </row>
    <row r="231" spans="1:23" hidden="1" x14ac:dyDescent="0.25">
      <c r="A231" s="7" t="s">
        <v>8942</v>
      </c>
      <c r="B231" s="7">
        <v>86801</v>
      </c>
      <c r="C231" s="7" t="s">
        <v>4746</v>
      </c>
      <c r="D231" s="14">
        <v>1</v>
      </c>
      <c r="E231" s="13">
        <f t="shared" si="21"/>
        <v>0</v>
      </c>
      <c r="F231" s="14">
        <f t="shared" si="22"/>
        <v>0</v>
      </c>
      <c r="G231" s="11">
        <v>468</v>
      </c>
      <c r="H231" s="13">
        <v>800000</v>
      </c>
      <c r="I231" s="11">
        <v>241.6</v>
      </c>
      <c r="J231" s="9">
        <v>51.623931623931597</v>
      </c>
      <c r="K231" s="13">
        <v>2.1585974894717901E-2</v>
      </c>
      <c r="L231" s="13">
        <f t="shared" si="23"/>
        <v>1.114352892000821E-2</v>
      </c>
      <c r="M231" s="11">
        <v>468</v>
      </c>
      <c r="N231" s="8">
        <v>2168074.42</v>
      </c>
      <c r="O231" s="9">
        <v>20.734455399995401</v>
      </c>
      <c r="P231" s="13"/>
      <c r="Q231" s="13"/>
      <c r="R231" s="13">
        <f t="shared" si="24"/>
        <v>165875.6431999632</v>
      </c>
      <c r="S231" s="11">
        <f t="shared" si="25"/>
        <v>35.805874697595897</v>
      </c>
      <c r="T231" s="13">
        <f t="shared" si="26"/>
        <v>7.6508279268367299E-2</v>
      </c>
      <c r="U231" s="14"/>
      <c r="V231" s="13">
        <f t="shared" si="27"/>
        <v>0.08</v>
      </c>
      <c r="W231" s="13">
        <v>234</v>
      </c>
    </row>
    <row r="232" spans="1:23" hidden="1" x14ac:dyDescent="0.25">
      <c r="A232" s="7" t="s">
        <v>8942</v>
      </c>
      <c r="B232" s="7">
        <v>87288</v>
      </c>
      <c r="C232" s="7" t="s">
        <v>7082</v>
      </c>
      <c r="D232" s="14">
        <v>1</v>
      </c>
      <c r="E232" s="13">
        <f t="shared" si="21"/>
        <v>0</v>
      </c>
      <c r="F232" s="14">
        <f t="shared" si="22"/>
        <v>0</v>
      </c>
      <c r="G232" s="11">
        <v>345.7</v>
      </c>
      <c r="H232" s="13">
        <v>800000</v>
      </c>
      <c r="I232" s="11">
        <v>111.7</v>
      </c>
      <c r="J232" s="9">
        <v>32.311252531096301</v>
      </c>
      <c r="K232" s="13">
        <v>1.5945024617743501E-2</v>
      </c>
      <c r="L232" s="13">
        <f t="shared" si="23"/>
        <v>5.1520371703845753E-3</v>
      </c>
      <c r="M232" s="11">
        <v>345.7</v>
      </c>
      <c r="N232" s="8">
        <v>2168074.42</v>
      </c>
      <c r="O232" s="9">
        <v>20.734455399995401</v>
      </c>
      <c r="P232" s="13"/>
      <c r="Q232" s="13"/>
      <c r="R232" s="13">
        <f t="shared" si="24"/>
        <v>165875.6431999632</v>
      </c>
      <c r="S232" s="11">
        <f t="shared" si="25"/>
        <v>26.448912143074509</v>
      </c>
      <c r="T232" s="13">
        <f t="shared" si="26"/>
        <v>7.6508279268367105E-2</v>
      </c>
      <c r="U232" s="14"/>
      <c r="V232" s="13">
        <f t="shared" si="27"/>
        <v>0.08</v>
      </c>
      <c r="W232" s="13">
        <v>234</v>
      </c>
    </row>
    <row r="233" spans="1:23" hidden="1" x14ac:dyDescent="0.25">
      <c r="A233" s="7" t="s">
        <v>8942</v>
      </c>
      <c r="B233" s="7">
        <v>87291</v>
      </c>
      <c r="C233" s="7" t="s">
        <v>3964</v>
      </c>
      <c r="D233" s="14">
        <v>2</v>
      </c>
      <c r="E233" s="13">
        <f t="shared" si="21"/>
        <v>0</v>
      </c>
      <c r="F233" s="14">
        <f t="shared" si="22"/>
        <v>0</v>
      </c>
      <c r="G233" s="11">
        <v>853.99</v>
      </c>
      <c r="H233" s="13">
        <v>800000</v>
      </c>
      <c r="I233" s="11">
        <v>448.35</v>
      </c>
      <c r="J233" s="9">
        <v>52.500614761297001</v>
      </c>
      <c r="K233" s="13">
        <v>3.9389330556282298E-2</v>
      </c>
      <c r="L233" s="13">
        <f t="shared" si="23"/>
        <v>2.0679640692407613E-2</v>
      </c>
      <c r="M233" s="11">
        <v>426.995</v>
      </c>
      <c r="N233" s="8">
        <v>2168074.42</v>
      </c>
      <c r="O233" s="9">
        <v>20.734455399995401</v>
      </c>
      <c r="P233" s="13"/>
      <c r="Q233" s="13"/>
      <c r="R233" s="13">
        <f t="shared" si="24"/>
        <v>165875.6431999632</v>
      </c>
      <c r="S233" s="11">
        <f t="shared" si="25"/>
        <v>65.337305412392908</v>
      </c>
      <c r="T233" s="13">
        <f t="shared" si="26"/>
        <v>0.1530165585367344</v>
      </c>
      <c r="U233" s="14"/>
      <c r="V233" s="13">
        <f t="shared" si="27"/>
        <v>0.15</v>
      </c>
      <c r="W233" s="13">
        <v>286</v>
      </c>
    </row>
    <row r="234" spans="1:23" hidden="1" x14ac:dyDescent="0.25">
      <c r="A234" s="7" t="s">
        <v>8942</v>
      </c>
      <c r="B234" s="7">
        <v>87294</v>
      </c>
      <c r="C234" s="7" t="s">
        <v>2149</v>
      </c>
      <c r="D234" s="14">
        <v>1</v>
      </c>
      <c r="E234" s="13">
        <f t="shared" si="21"/>
        <v>0</v>
      </c>
      <c r="F234" s="14">
        <f t="shared" si="22"/>
        <v>0</v>
      </c>
      <c r="G234" s="11">
        <v>180</v>
      </c>
      <c r="H234" s="13">
        <v>800000</v>
      </c>
      <c r="I234" s="11">
        <v>0</v>
      </c>
      <c r="J234" s="9">
        <v>0</v>
      </c>
      <c r="K234" s="13">
        <v>8.3022980364299507E-3</v>
      </c>
      <c r="L234" s="13">
        <f t="shared" si="23"/>
        <v>0</v>
      </c>
      <c r="M234" s="11">
        <v>180</v>
      </c>
      <c r="N234" s="8">
        <v>2168074.42</v>
      </c>
      <c r="O234" s="9">
        <v>20.734455399995401</v>
      </c>
      <c r="P234" s="13"/>
      <c r="Q234" s="13"/>
      <c r="R234" s="13">
        <f t="shared" si="24"/>
        <v>165875.6431999632</v>
      </c>
      <c r="S234" s="11">
        <f t="shared" si="25"/>
        <v>13.771490268306097</v>
      </c>
      <c r="T234" s="13">
        <f t="shared" si="26"/>
        <v>7.6508279268367202E-2</v>
      </c>
      <c r="U234" s="14"/>
      <c r="V234" s="13">
        <f t="shared" si="27"/>
        <v>0.08</v>
      </c>
      <c r="W234" s="13">
        <v>234</v>
      </c>
    </row>
    <row r="235" spans="1:23" hidden="1" x14ac:dyDescent="0.25">
      <c r="A235" s="7" t="s">
        <v>8942</v>
      </c>
      <c r="B235" s="7">
        <v>87296</v>
      </c>
      <c r="C235" s="7" t="s">
        <v>1564</v>
      </c>
      <c r="D235" s="14">
        <v>1</v>
      </c>
      <c r="E235" s="13">
        <f t="shared" si="21"/>
        <v>0</v>
      </c>
      <c r="F235" s="14">
        <f t="shared" si="22"/>
        <v>0</v>
      </c>
      <c r="G235" s="11">
        <v>319.99</v>
      </c>
      <c r="H235" s="13">
        <v>800000</v>
      </c>
      <c r="I235" s="11">
        <v>94.37</v>
      </c>
      <c r="J235" s="9">
        <v>29.491546610831598</v>
      </c>
      <c r="K235" s="13">
        <v>1.4759179714873401E-2</v>
      </c>
      <c r="L235" s="13">
        <f t="shared" si="23"/>
        <v>4.3527103649882914E-3</v>
      </c>
      <c r="M235" s="11">
        <v>319.99</v>
      </c>
      <c r="N235" s="8">
        <v>2168074.42</v>
      </c>
      <c r="O235" s="9">
        <v>20.734455399995401</v>
      </c>
      <c r="P235" s="13"/>
      <c r="Q235" s="13"/>
      <c r="R235" s="13">
        <f t="shared" si="24"/>
        <v>165875.6431999632</v>
      </c>
      <c r="S235" s="11">
        <f t="shared" si="25"/>
        <v>24.481884283084749</v>
      </c>
      <c r="T235" s="13">
        <f t="shared" si="26"/>
        <v>7.650827926836698E-2</v>
      </c>
      <c r="U235" s="14"/>
      <c r="V235" s="13">
        <f t="shared" si="27"/>
        <v>0.08</v>
      </c>
      <c r="W235" s="13">
        <v>199.08</v>
      </c>
    </row>
    <row r="236" spans="1:23" hidden="1" x14ac:dyDescent="0.25">
      <c r="A236" s="7" t="s">
        <v>8942</v>
      </c>
      <c r="B236" s="7">
        <v>88797</v>
      </c>
      <c r="C236" s="7" t="s">
        <v>3666</v>
      </c>
      <c r="D236" s="14">
        <v>1</v>
      </c>
      <c r="E236" s="13">
        <f t="shared" si="21"/>
        <v>0</v>
      </c>
      <c r="F236" s="14">
        <f t="shared" si="22"/>
        <v>0</v>
      </c>
      <c r="G236" s="11">
        <v>598</v>
      </c>
      <c r="H236" s="13">
        <v>800000</v>
      </c>
      <c r="I236" s="11">
        <v>360.29</v>
      </c>
      <c r="J236" s="9">
        <v>60.249163879598697</v>
      </c>
      <c r="K236" s="13">
        <v>2.7582079032139498E-2</v>
      </c>
      <c r="L236" s="13">
        <f t="shared" si="23"/>
        <v>1.6617971997474158E-2</v>
      </c>
      <c r="M236" s="11">
        <v>598</v>
      </c>
      <c r="N236" s="8">
        <v>2168074.42</v>
      </c>
      <c r="O236" s="9">
        <v>20.734455399995401</v>
      </c>
      <c r="P236" s="13"/>
      <c r="Q236" s="13"/>
      <c r="R236" s="13">
        <f t="shared" si="24"/>
        <v>165875.6431999632</v>
      </c>
      <c r="S236" s="11">
        <f t="shared" si="25"/>
        <v>45.75195100248358</v>
      </c>
      <c r="T236" s="13">
        <f t="shared" si="26"/>
        <v>7.6508279268367188E-2</v>
      </c>
      <c r="U236" s="14"/>
      <c r="V236" s="13">
        <f t="shared" si="27"/>
        <v>0.08</v>
      </c>
      <c r="W236" s="13">
        <v>299</v>
      </c>
    </row>
    <row r="237" spans="1:23" x14ac:dyDescent="0.25">
      <c r="A237" s="7" t="s">
        <v>8942</v>
      </c>
      <c r="B237" s="7">
        <v>89433</v>
      </c>
      <c r="C237" s="7" t="s">
        <v>4807</v>
      </c>
      <c r="D237" s="14">
        <v>51</v>
      </c>
      <c r="E237" s="13">
        <f t="shared" si="21"/>
        <v>4</v>
      </c>
      <c r="F237" s="14">
        <f t="shared" si="22"/>
        <v>13.2</v>
      </c>
      <c r="G237" s="11">
        <v>392.63</v>
      </c>
      <c r="H237" s="13">
        <v>800000</v>
      </c>
      <c r="I237" s="11">
        <v>234.26</v>
      </c>
      <c r="J237" s="9">
        <v>59.664315003947699</v>
      </c>
      <c r="K237" s="13">
        <v>1.81096182113527E-2</v>
      </c>
      <c r="L237" s="13">
        <f t="shared" si="23"/>
        <v>1.0804979655633755E-2</v>
      </c>
      <c r="M237" s="11">
        <v>7.69862745098039</v>
      </c>
      <c r="N237" s="8">
        <v>2168074.42</v>
      </c>
      <c r="O237" s="9">
        <v>20.734455399995401</v>
      </c>
      <c r="P237" s="13"/>
      <c r="Q237" s="13"/>
      <c r="R237" s="13">
        <f t="shared" si="24"/>
        <v>165875.6431999632</v>
      </c>
      <c r="S237" s="11">
        <f t="shared" si="25"/>
        <v>30.039445689138965</v>
      </c>
      <c r="T237" s="13">
        <f t="shared" si="26"/>
        <v>3.9019222426867222</v>
      </c>
      <c r="U237" s="14"/>
      <c r="V237" s="13">
        <f t="shared" si="27"/>
        <v>3.9</v>
      </c>
      <c r="W237" s="13">
        <v>3.3</v>
      </c>
    </row>
    <row r="238" spans="1:23" x14ac:dyDescent="0.25">
      <c r="A238" s="7" t="s">
        <v>8942</v>
      </c>
      <c r="B238" s="7">
        <v>89434</v>
      </c>
      <c r="C238" s="7" t="s">
        <v>7548</v>
      </c>
      <c r="D238" s="14">
        <v>25</v>
      </c>
      <c r="E238" s="13">
        <f t="shared" si="21"/>
        <v>2</v>
      </c>
      <c r="F238" s="14">
        <f t="shared" si="22"/>
        <v>12.988</v>
      </c>
      <c r="G238" s="11">
        <v>130.94999999999999</v>
      </c>
      <c r="H238" s="13">
        <v>800000</v>
      </c>
      <c r="I238" s="11">
        <v>104.43</v>
      </c>
      <c r="J238" s="9">
        <v>79.747995418098498</v>
      </c>
      <c r="K238" s="13">
        <v>6.0399218215027896E-3</v>
      </c>
      <c r="L238" s="13">
        <f t="shared" si="23"/>
        <v>4.8167165774687763E-3</v>
      </c>
      <c r="M238" s="11">
        <v>5.2380000000000004</v>
      </c>
      <c r="N238" s="8">
        <v>2168074.42</v>
      </c>
      <c r="O238" s="9">
        <v>20.734455399995401</v>
      </c>
      <c r="P238" s="13"/>
      <c r="Q238" s="13"/>
      <c r="R238" s="13">
        <f t="shared" si="24"/>
        <v>165875.6431999632</v>
      </c>
      <c r="S238" s="11">
        <f t="shared" si="25"/>
        <v>10.018759170192686</v>
      </c>
      <c r="T238" s="13">
        <f t="shared" si="26"/>
        <v>1.91270698170918</v>
      </c>
      <c r="U238" s="14"/>
      <c r="V238" s="13">
        <f t="shared" si="27"/>
        <v>1.91</v>
      </c>
      <c r="W238" s="13">
        <v>6.4939999999999998</v>
      </c>
    </row>
    <row r="239" spans="1:23" hidden="1" x14ac:dyDescent="0.25">
      <c r="A239" s="7" t="s">
        <v>8942</v>
      </c>
      <c r="B239" s="7">
        <v>89482</v>
      </c>
      <c r="C239" s="7" t="s">
        <v>2507</v>
      </c>
      <c r="D239" s="14">
        <v>1</v>
      </c>
      <c r="E239" s="13">
        <f t="shared" si="21"/>
        <v>0</v>
      </c>
      <c r="F239" s="14">
        <f t="shared" si="22"/>
        <v>0</v>
      </c>
      <c r="G239" s="11">
        <v>316.79000000000002</v>
      </c>
      <c r="H239" s="13">
        <v>800000</v>
      </c>
      <c r="I239" s="11">
        <v>82.79</v>
      </c>
      <c r="J239" s="9">
        <v>26.1340320085861</v>
      </c>
      <c r="K239" s="13">
        <v>1.4611583305336901E-2</v>
      </c>
      <c r="L239" s="13">
        <f t="shared" si="23"/>
        <v>3.8185958579779688E-3</v>
      </c>
      <c r="M239" s="11">
        <v>316.79000000000002</v>
      </c>
      <c r="N239" s="8">
        <v>2168074.42</v>
      </c>
      <c r="O239" s="9">
        <v>20.734455399995401</v>
      </c>
      <c r="P239" s="13"/>
      <c r="Q239" s="13"/>
      <c r="R239" s="13">
        <f t="shared" si="24"/>
        <v>165875.6431999632</v>
      </c>
      <c r="S239" s="11">
        <f t="shared" si="25"/>
        <v>24.237057789426029</v>
      </c>
      <c r="T239" s="13">
        <f t="shared" si="26"/>
        <v>7.6508279268367146E-2</v>
      </c>
      <c r="U239" s="14"/>
      <c r="V239" s="13">
        <f t="shared" si="27"/>
        <v>0.08</v>
      </c>
      <c r="W239" s="13">
        <v>234</v>
      </c>
    </row>
    <row r="240" spans="1:23" ht="24" hidden="1" x14ac:dyDescent="0.25">
      <c r="A240" s="7" t="s">
        <v>8942</v>
      </c>
      <c r="B240" s="7">
        <v>89506</v>
      </c>
      <c r="C240" s="7" t="s">
        <v>5052</v>
      </c>
      <c r="D240" s="14">
        <v>1</v>
      </c>
      <c r="E240" s="13">
        <f t="shared" si="21"/>
        <v>0</v>
      </c>
      <c r="F240" s="14">
        <f t="shared" si="22"/>
        <v>0</v>
      </c>
      <c r="G240" s="11">
        <v>4</v>
      </c>
      <c r="H240" s="13">
        <v>800000</v>
      </c>
      <c r="I240" s="11">
        <v>2.75</v>
      </c>
      <c r="J240" s="9">
        <v>68.75</v>
      </c>
      <c r="K240" s="13">
        <v>1.84495511920666E-4</v>
      </c>
      <c r="L240" s="13">
        <f t="shared" si="23"/>
        <v>1.2684066444545788E-4</v>
      </c>
      <c r="M240" s="11">
        <v>4</v>
      </c>
      <c r="N240" s="8">
        <v>2168074.42</v>
      </c>
      <c r="O240" s="9">
        <v>20.734455399995401</v>
      </c>
      <c r="P240" s="13"/>
      <c r="Q240" s="13"/>
      <c r="R240" s="13">
        <f t="shared" si="24"/>
        <v>165875.6431999632</v>
      </c>
      <c r="S240" s="11">
        <f t="shared" si="25"/>
        <v>0.30603311707346953</v>
      </c>
      <c r="T240" s="13">
        <f t="shared" si="26"/>
        <v>7.6508279268367382E-2</v>
      </c>
      <c r="U240" s="14"/>
      <c r="V240" s="13">
        <f t="shared" si="27"/>
        <v>0.08</v>
      </c>
      <c r="W240" s="13">
        <v>0.86</v>
      </c>
    </row>
    <row r="241" spans="1:23" hidden="1" x14ac:dyDescent="0.25">
      <c r="A241" s="7" t="s">
        <v>8942</v>
      </c>
      <c r="B241" s="7">
        <v>89604</v>
      </c>
      <c r="C241" s="7" t="s">
        <v>549</v>
      </c>
      <c r="D241" s="14">
        <v>1</v>
      </c>
      <c r="E241" s="13">
        <f t="shared" si="21"/>
        <v>0</v>
      </c>
      <c r="F241" s="14">
        <f t="shared" si="22"/>
        <v>0</v>
      </c>
      <c r="G241" s="11">
        <v>419.99</v>
      </c>
      <c r="H241" s="13">
        <v>800000</v>
      </c>
      <c r="I241" s="11">
        <v>200.81</v>
      </c>
      <c r="J241" s="9">
        <v>47.813043167694502</v>
      </c>
      <c r="K241" s="13">
        <v>1.9371567512890101E-2</v>
      </c>
      <c r="L241" s="13">
        <f t="shared" si="23"/>
        <v>9.262135937197229E-3</v>
      </c>
      <c r="M241" s="11">
        <v>419.99</v>
      </c>
      <c r="N241" s="8">
        <v>2168074.42</v>
      </c>
      <c r="O241" s="9">
        <v>20.734455399995401</v>
      </c>
      <c r="P241" s="13"/>
      <c r="Q241" s="13"/>
      <c r="R241" s="13">
        <f t="shared" si="24"/>
        <v>165875.6431999632</v>
      </c>
      <c r="S241" s="11">
        <f t="shared" si="25"/>
        <v>32.132712209921571</v>
      </c>
      <c r="T241" s="13">
        <f t="shared" si="26"/>
        <v>7.6508279268367271E-2</v>
      </c>
      <c r="U241" s="14"/>
      <c r="V241" s="13">
        <f t="shared" si="27"/>
        <v>0.08</v>
      </c>
      <c r="W241" s="13">
        <v>234</v>
      </c>
    </row>
    <row r="242" spans="1:23" hidden="1" x14ac:dyDescent="0.25">
      <c r="A242" s="7" t="s">
        <v>8942</v>
      </c>
      <c r="B242" s="7">
        <v>89630</v>
      </c>
      <c r="C242" s="7" t="s">
        <v>4899</v>
      </c>
      <c r="D242" s="14">
        <v>2</v>
      </c>
      <c r="E242" s="13">
        <f t="shared" si="21"/>
        <v>0</v>
      </c>
      <c r="F242" s="14">
        <f t="shared" si="22"/>
        <v>0</v>
      </c>
      <c r="G242" s="11">
        <v>73.98</v>
      </c>
      <c r="H242" s="13">
        <v>800000</v>
      </c>
      <c r="I242" s="11">
        <v>42.48</v>
      </c>
      <c r="J242" s="9">
        <v>57.420924574209302</v>
      </c>
      <c r="K242" s="13">
        <v>3.41224449297271E-3</v>
      </c>
      <c r="L242" s="13">
        <f t="shared" si="23"/>
        <v>1.9593423365974702E-3</v>
      </c>
      <c r="M242" s="11">
        <v>36.99</v>
      </c>
      <c r="N242" s="8">
        <v>2168074.42</v>
      </c>
      <c r="O242" s="9">
        <v>20.734455399995401</v>
      </c>
      <c r="P242" s="13"/>
      <c r="Q242" s="13"/>
      <c r="R242" s="13">
        <f t="shared" si="24"/>
        <v>165875.6431999632</v>
      </c>
      <c r="S242" s="11">
        <f t="shared" si="25"/>
        <v>5.6600825002738056</v>
      </c>
      <c r="T242" s="13">
        <f t="shared" si="26"/>
        <v>0.1530165585367344</v>
      </c>
      <c r="U242" s="14"/>
      <c r="V242" s="13">
        <f t="shared" si="27"/>
        <v>0.15</v>
      </c>
      <c r="W242" s="13">
        <v>14.95</v>
      </c>
    </row>
    <row r="243" spans="1:23" hidden="1" x14ac:dyDescent="0.25">
      <c r="A243" s="7" t="s">
        <v>8942</v>
      </c>
      <c r="B243" s="7">
        <v>89792</v>
      </c>
      <c r="C243" s="7" t="s">
        <v>4555</v>
      </c>
      <c r="D243" s="14">
        <v>1</v>
      </c>
      <c r="E243" s="13">
        <f t="shared" si="21"/>
        <v>0</v>
      </c>
      <c r="F243" s="14">
        <f t="shared" si="22"/>
        <v>0</v>
      </c>
      <c r="G243" s="11">
        <v>304</v>
      </c>
      <c r="H243" s="13">
        <v>800000</v>
      </c>
      <c r="I243" s="11">
        <v>109.58</v>
      </c>
      <c r="J243" s="9">
        <v>36.046052631578902</v>
      </c>
      <c r="K243" s="13">
        <v>8.5188528855700205E-3</v>
      </c>
      <c r="L243" s="13">
        <f t="shared" si="23"/>
        <v>3.0707101947393478E-3</v>
      </c>
      <c r="M243" s="11">
        <v>304</v>
      </c>
      <c r="N243" s="8">
        <v>3568555.58</v>
      </c>
      <c r="O243" s="9">
        <v>34.128005862416302</v>
      </c>
      <c r="P243" s="13"/>
      <c r="Q243" s="13"/>
      <c r="R243" s="13">
        <f t="shared" si="24"/>
        <v>273024.04689933039</v>
      </c>
      <c r="S243" s="11">
        <f t="shared" si="25"/>
        <v>23.258516897583654</v>
      </c>
      <c r="T243" s="13">
        <f t="shared" si="26"/>
        <v>7.6508279268367285E-2</v>
      </c>
      <c r="U243" s="14"/>
      <c r="V243" s="13">
        <f t="shared" si="27"/>
        <v>0.08</v>
      </c>
      <c r="W243" s="13">
        <v>185.38</v>
      </c>
    </row>
    <row r="244" spans="1:23" hidden="1" x14ac:dyDescent="0.25">
      <c r="A244" s="7" t="s">
        <v>8942</v>
      </c>
      <c r="B244" s="7">
        <v>89901</v>
      </c>
      <c r="C244" s="7" t="s">
        <v>1960</v>
      </c>
      <c r="D244" s="14">
        <v>1</v>
      </c>
      <c r="E244" s="13">
        <f t="shared" si="21"/>
        <v>0</v>
      </c>
      <c r="F244" s="14">
        <f t="shared" si="22"/>
        <v>0</v>
      </c>
      <c r="G244" s="11">
        <v>507</v>
      </c>
      <c r="H244" s="13">
        <v>800000</v>
      </c>
      <c r="I244" s="11">
        <v>276.58</v>
      </c>
      <c r="J244" s="9">
        <v>54.552268244575899</v>
      </c>
      <c r="K244" s="13">
        <v>2.3384806135944399E-2</v>
      </c>
      <c r="L244" s="13">
        <f t="shared" si="23"/>
        <v>1.2756942171754432E-2</v>
      </c>
      <c r="M244" s="11">
        <v>507</v>
      </c>
      <c r="N244" s="8">
        <v>2168074.42</v>
      </c>
      <c r="O244" s="9">
        <v>20.734455399995401</v>
      </c>
      <c r="P244" s="13"/>
      <c r="Q244" s="13"/>
      <c r="R244" s="13">
        <f t="shared" si="24"/>
        <v>165875.6431999632</v>
      </c>
      <c r="S244" s="11">
        <f t="shared" si="25"/>
        <v>38.789697589062236</v>
      </c>
      <c r="T244" s="13">
        <f t="shared" si="26"/>
        <v>7.6508279268367327E-2</v>
      </c>
      <c r="U244" s="14"/>
      <c r="V244" s="13">
        <f t="shared" si="27"/>
        <v>0.08</v>
      </c>
      <c r="W244" s="13">
        <v>253.5</v>
      </c>
    </row>
    <row r="245" spans="1:23" hidden="1" x14ac:dyDescent="0.25">
      <c r="A245" s="7" t="s">
        <v>8942</v>
      </c>
      <c r="B245" s="7">
        <v>90140</v>
      </c>
      <c r="C245" s="7" t="s">
        <v>288</v>
      </c>
      <c r="D245" s="14">
        <v>2</v>
      </c>
      <c r="E245" s="13">
        <f t="shared" si="21"/>
        <v>0</v>
      </c>
      <c r="F245" s="14">
        <f t="shared" si="22"/>
        <v>0</v>
      </c>
      <c r="G245" s="11">
        <v>137.59</v>
      </c>
      <c r="H245" s="13">
        <v>800000</v>
      </c>
      <c r="I245" s="11">
        <v>65.73</v>
      </c>
      <c r="J245" s="9">
        <v>47.772367177847201</v>
      </c>
      <c r="K245" s="13">
        <v>6.3461843712910903E-3</v>
      </c>
      <c r="L245" s="13">
        <f t="shared" si="23"/>
        <v>3.0317224996363338E-3</v>
      </c>
      <c r="M245" s="11">
        <v>68.795000000000002</v>
      </c>
      <c r="N245" s="8">
        <v>2168074.42</v>
      </c>
      <c r="O245" s="9">
        <v>20.734455399995401</v>
      </c>
      <c r="P245" s="13"/>
      <c r="Q245" s="13"/>
      <c r="R245" s="13">
        <f t="shared" si="24"/>
        <v>165875.6431999632</v>
      </c>
      <c r="S245" s="11">
        <f t="shared" si="25"/>
        <v>10.526774144534638</v>
      </c>
      <c r="T245" s="13">
        <f t="shared" si="26"/>
        <v>0.15301655853673432</v>
      </c>
      <c r="U245" s="14"/>
      <c r="V245" s="13">
        <f t="shared" si="27"/>
        <v>0.15</v>
      </c>
      <c r="W245" s="13">
        <v>33.799999999999997</v>
      </c>
    </row>
    <row r="246" spans="1:23" hidden="1" x14ac:dyDescent="0.25">
      <c r="A246" s="7" t="s">
        <v>8942</v>
      </c>
      <c r="B246" s="7">
        <v>92579</v>
      </c>
      <c r="C246" s="7" t="s">
        <v>4805</v>
      </c>
      <c r="D246" s="14">
        <v>6</v>
      </c>
      <c r="E246" s="13">
        <f t="shared" si="21"/>
        <v>0</v>
      </c>
      <c r="F246" s="14">
        <f t="shared" si="22"/>
        <v>0</v>
      </c>
      <c r="G246" s="11">
        <v>43.18</v>
      </c>
      <c r="H246" s="13">
        <v>800000</v>
      </c>
      <c r="I246" s="11">
        <v>24.02</v>
      </c>
      <c r="J246" s="9">
        <v>55.627605372857801</v>
      </c>
      <c r="K246" s="13">
        <v>1.9916290511835799E-3</v>
      </c>
      <c r="L246" s="13">
        <f t="shared" si="23"/>
        <v>1.1078955490835939E-3</v>
      </c>
      <c r="M246" s="11">
        <v>7.1966666666666699</v>
      </c>
      <c r="N246" s="8">
        <v>2168074.42</v>
      </c>
      <c r="O246" s="9">
        <v>20.734455399995401</v>
      </c>
      <c r="P246" s="13"/>
      <c r="Q246" s="13"/>
      <c r="R246" s="13">
        <f t="shared" si="24"/>
        <v>165875.6431999632</v>
      </c>
      <c r="S246" s="11">
        <f t="shared" si="25"/>
        <v>3.3036274988080878</v>
      </c>
      <c r="T246" s="13">
        <f t="shared" si="26"/>
        <v>0.45904967561020188</v>
      </c>
      <c r="U246" s="14"/>
      <c r="V246" s="13">
        <f t="shared" si="27"/>
        <v>0.46</v>
      </c>
      <c r="W246" s="13">
        <v>3.9</v>
      </c>
    </row>
    <row r="247" spans="1:23" hidden="1" x14ac:dyDescent="0.25">
      <c r="A247" s="7" t="s">
        <v>8942</v>
      </c>
      <c r="B247" s="7">
        <v>92665</v>
      </c>
      <c r="C247" s="7" t="s">
        <v>4391</v>
      </c>
      <c r="D247" s="14">
        <v>1</v>
      </c>
      <c r="E247" s="13">
        <f t="shared" si="21"/>
        <v>0</v>
      </c>
      <c r="F247" s="14">
        <f t="shared" si="22"/>
        <v>0</v>
      </c>
      <c r="G247" s="11">
        <v>546</v>
      </c>
      <c r="H247" s="13">
        <v>800000</v>
      </c>
      <c r="I247" s="11">
        <v>315.58</v>
      </c>
      <c r="J247" s="9">
        <v>57.798534798534803</v>
      </c>
      <c r="K247" s="13">
        <v>2.51836373771708E-2</v>
      </c>
      <c r="L247" s="13">
        <f t="shared" si="23"/>
        <v>1.4555773412980881E-2</v>
      </c>
      <c r="M247" s="11">
        <v>546</v>
      </c>
      <c r="N247" s="8">
        <v>2168074.42</v>
      </c>
      <c r="O247" s="9">
        <v>20.734455399995401</v>
      </c>
      <c r="P247" s="13"/>
      <c r="Q247" s="13"/>
      <c r="R247" s="13">
        <f t="shared" si="24"/>
        <v>165875.6431999632</v>
      </c>
      <c r="S247" s="11">
        <f t="shared" si="25"/>
        <v>41.773520480528404</v>
      </c>
      <c r="T247" s="13">
        <f t="shared" si="26"/>
        <v>7.6508279268367035E-2</v>
      </c>
      <c r="U247" s="14"/>
      <c r="V247" s="13">
        <f t="shared" si="27"/>
        <v>0.08</v>
      </c>
      <c r="W247" s="13">
        <v>273</v>
      </c>
    </row>
    <row r="248" spans="1:23" ht="24" hidden="1" x14ac:dyDescent="0.25">
      <c r="A248" s="7" t="s">
        <v>8942</v>
      </c>
      <c r="B248" s="7">
        <v>92954</v>
      </c>
      <c r="C248" s="7" t="s">
        <v>1247</v>
      </c>
      <c r="D248" s="14">
        <v>1</v>
      </c>
      <c r="E248" s="13">
        <f t="shared" si="21"/>
        <v>0</v>
      </c>
      <c r="F248" s="14">
        <f t="shared" si="22"/>
        <v>0</v>
      </c>
      <c r="G248" s="11">
        <v>468</v>
      </c>
      <c r="H248" s="13">
        <v>800000</v>
      </c>
      <c r="I248" s="11">
        <v>208</v>
      </c>
      <c r="J248" s="9">
        <v>44.4444444444445</v>
      </c>
      <c r="K248" s="13">
        <v>2.1585974894717901E-2</v>
      </c>
      <c r="L248" s="13">
        <f t="shared" si="23"/>
        <v>9.5937666198746344E-3</v>
      </c>
      <c r="M248" s="11">
        <v>468</v>
      </c>
      <c r="N248" s="8">
        <v>2168074.42</v>
      </c>
      <c r="O248" s="9">
        <v>20.734455399995401</v>
      </c>
      <c r="P248" s="13"/>
      <c r="Q248" s="13"/>
      <c r="R248" s="13">
        <f t="shared" si="24"/>
        <v>165875.6431999632</v>
      </c>
      <c r="S248" s="11">
        <f t="shared" si="25"/>
        <v>35.805874697595897</v>
      </c>
      <c r="T248" s="13">
        <f t="shared" si="26"/>
        <v>7.6508279268367299E-2</v>
      </c>
      <c r="U248" s="14"/>
      <c r="V248" s="13">
        <f t="shared" si="27"/>
        <v>0.08</v>
      </c>
      <c r="W248" s="13">
        <v>260</v>
      </c>
    </row>
    <row r="249" spans="1:23" ht="24" hidden="1" x14ac:dyDescent="0.25">
      <c r="A249" s="7" t="s">
        <v>8942</v>
      </c>
      <c r="B249" s="7">
        <v>92955</v>
      </c>
      <c r="C249" s="7" t="s">
        <v>4882</v>
      </c>
      <c r="D249" s="14">
        <v>1</v>
      </c>
      <c r="E249" s="13">
        <f t="shared" si="21"/>
        <v>0</v>
      </c>
      <c r="F249" s="14">
        <f t="shared" si="22"/>
        <v>0</v>
      </c>
      <c r="G249" s="11">
        <v>300</v>
      </c>
      <c r="H249" s="13">
        <v>800000</v>
      </c>
      <c r="I249" s="11">
        <v>65.400000000000006</v>
      </c>
      <c r="J249" s="9">
        <v>21.8</v>
      </c>
      <c r="K249" s="13">
        <v>1.38371633940499E-2</v>
      </c>
      <c r="L249" s="13">
        <f t="shared" si="23"/>
        <v>3.0165016199028786E-3</v>
      </c>
      <c r="M249" s="11">
        <v>300</v>
      </c>
      <c r="N249" s="8">
        <v>2168074.42</v>
      </c>
      <c r="O249" s="9">
        <v>20.734455399995401</v>
      </c>
      <c r="P249" s="13"/>
      <c r="Q249" s="13"/>
      <c r="R249" s="13">
        <f t="shared" si="24"/>
        <v>165875.6431999632</v>
      </c>
      <c r="S249" s="11">
        <f t="shared" si="25"/>
        <v>22.952483780510132</v>
      </c>
      <c r="T249" s="13">
        <f t="shared" si="26"/>
        <v>7.6508279268367105E-2</v>
      </c>
      <c r="U249" s="14"/>
      <c r="V249" s="13">
        <f t="shared" si="27"/>
        <v>0.08</v>
      </c>
      <c r="W249" s="13">
        <v>260</v>
      </c>
    </row>
    <row r="250" spans="1:23" hidden="1" x14ac:dyDescent="0.25">
      <c r="A250" s="7" t="s">
        <v>8942</v>
      </c>
      <c r="B250" s="7">
        <v>93567</v>
      </c>
      <c r="C250" s="7" t="s">
        <v>750</v>
      </c>
      <c r="D250" s="14">
        <v>-2</v>
      </c>
      <c r="E250" s="13">
        <f t="shared" si="21"/>
        <v>0</v>
      </c>
      <c r="F250" s="14">
        <f t="shared" si="22"/>
        <v>0</v>
      </c>
      <c r="G250" s="11">
        <v>-31.98</v>
      </c>
      <c r="H250" s="13">
        <v>800000</v>
      </c>
      <c r="I250" s="11">
        <v>-15.98</v>
      </c>
      <c r="J250" s="9">
        <v>49.968730456535297</v>
      </c>
      <c r="K250" s="13">
        <v>-8.9616090552805696E-4</v>
      </c>
      <c r="L250" s="13">
        <f t="shared" si="23"/>
        <v>-4.4780022734016068E-4</v>
      </c>
      <c r="M250" s="11">
        <v>15.99</v>
      </c>
      <c r="N250" s="8">
        <v>3568555.58</v>
      </c>
      <c r="O250" s="9">
        <v>34.128005862416302</v>
      </c>
      <c r="P250" s="13"/>
      <c r="Q250" s="13"/>
      <c r="R250" s="13">
        <f t="shared" si="24"/>
        <v>273024.04689933039</v>
      </c>
      <c r="S250" s="11">
        <f t="shared" si="25"/>
        <v>-2.4467347710023861</v>
      </c>
      <c r="T250" s="13">
        <f t="shared" si="26"/>
        <v>-0.1530165585367346</v>
      </c>
      <c r="U250" s="14"/>
      <c r="V250" s="13">
        <f t="shared" si="27"/>
        <v>-0.15</v>
      </c>
      <c r="W250" s="13">
        <v>8</v>
      </c>
    </row>
    <row r="251" spans="1:23" hidden="1" x14ac:dyDescent="0.25">
      <c r="A251" s="7" t="s">
        <v>8942</v>
      </c>
      <c r="B251" s="7">
        <v>93569</v>
      </c>
      <c r="C251" s="7" t="s">
        <v>4118</v>
      </c>
      <c r="D251" s="14">
        <v>4</v>
      </c>
      <c r="E251" s="13">
        <f t="shared" si="21"/>
        <v>0</v>
      </c>
      <c r="F251" s="14">
        <f t="shared" si="22"/>
        <v>0</v>
      </c>
      <c r="G251" s="11">
        <v>76.2</v>
      </c>
      <c r="H251" s="13">
        <v>800000</v>
      </c>
      <c r="I251" s="11">
        <v>52.76</v>
      </c>
      <c r="J251" s="9">
        <v>69.238845144357001</v>
      </c>
      <c r="K251" s="13">
        <v>3.5146395020886801E-3</v>
      </c>
      <c r="L251" s="13">
        <f t="shared" si="23"/>
        <v>2.4334958022335811E-3</v>
      </c>
      <c r="M251" s="11">
        <v>19.05</v>
      </c>
      <c r="N251" s="8">
        <v>2168074.42</v>
      </c>
      <c r="O251" s="9">
        <v>20.734455399995401</v>
      </c>
      <c r="P251" s="13"/>
      <c r="Q251" s="13"/>
      <c r="R251" s="13">
        <f t="shared" si="24"/>
        <v>165875.6431999632</v>
      </c>
      <c r="S251" s="11">
        <f t="shared" si="25"/>
        <v>5.8299308802495826</v>
      </c>
      <c r="T251" s="13">
        <f t="shared" si="26"/>
        <v>0.30603311707346892</v>
      </c>
      <c r="U251" s="14"/>
      <c r="V251" s="13">
        <f t="shared" si="27"/>
        <v>0.31</v>
      </c>
      <c r="W251" s="13">
        <v>9.56</v>
      </c>
    </row>
    <row r="252" spans="1:23" hidden="1" x14ac:dyDescent="0.25">
      <c r="A252" s="7" t="s">
        <v>8942</v>
      </c>
      <c r="B252" s="7">
        <v>93665</v>
      </c>
      <c r="C252" s="7" t="s">
        <v>6013</v>
      </c>
      <c r="D252" s="14">
        <v>2</v>
      </c>
      <c r="E252" s="13">
        <f t="shared" si="21"/>
        <v>0</v>
      </c>
      <c r="F252" s="14">
        <f t="shared" si="22"/>
        <v>0</v>
      </c>
      <c r="G252" s="11">
        <v>119.98</v>
      </c>
      <c r="H252" s="13">
        <v>800000</v>
      </c>
      <c r="I252" s="11">
        <v>89.74</v>
      </c>
      <c r="J252" s="9">
        <v>74.795799299883299</v>
      </c>
      <c r="K252" s="13">
        <v>5.5339428800603597E-3</v>
      </c>
      <c r="L252" s="13">
        <f t="shared" si="23"/>
        <v>4.1391568099401286E-3</v>
      </c>
      <c r="M252" s="11">
        <v>59.99</v>
      </c>
      <c r="N252" s="8">
        <v>2168074.42</v>
      </c>
      <c r="O252" s="9">
        <v>20.734455399995401</v>
      </c>
      <c r="P252" s="13"/>
      <c r="Q252" s="13"/>
      <c r="R252" s="13">
        <f t="shared" si="24"/>
        <v>165875.6431999632</v>
      </c>
      <c r="S252" s="11">
        <f t="shared" si="25"/>
        <v>9.1794633466186895</v>
      </c>
      <c r="T252" s="13">
        <f t="shared" si="26"/>
        <v>0.15301655853673427</v>
      </c>
      <c r="U252" s="14"/>
      <c r="V252" s="13">
        <f t="shared" si="27"/>
        <v>0.15</v>
      </c>
      <c r="W252" s="13">
        <v>15.12</v>
      </c>
    </row>
    <row r="253" spans="1:23" hidden="1" x14ac:dyDescent="0.25">
      <c r="A253" s="7" t="s">
        <v>8942</v>
      </c>
      <c r="B253" s="7">
        <v>93718</v>
      </c>
      <c r="C253" s="7" t="s">
        <v>4387</v>
      </c>
      <c r="D253" s="14">
        <v>1</v>
      </c>
      <c r="E253" s="13">
        <f t="shared" si="21"/>
        <v>0</v>
      </c>
      <c r="F253" s="14">
        <f t="shared" si="22"/>
        <v>0</v>
      </c>
      <c r="G253" s="11">
        <v>187.2</v>
      </c>
      <c r="H253" s="13">
        <v>800000</v>
      </c>
      <c r="I253" s="11">
        <v>107.17</v>
      </c>
      <c r="J253" s="9">
        <v>57.248931623931597</v>
      </c>
      <c r="K253" s="13">
        <v>8.6343899578871508E-3</v>
      </c>
      <c r="L253" s="13">
        <f t="shared" si="23"/>
        <v>4.9430960031344312E-3</v>
      </c>
      <c r="M253" s="11">
        <v>187.2</v>
      </c>
      <c r="N253" s="8">
        <v>2168074.42</v>
      </c>
      <c r="O253" s="9">
        <v>20.734455399995401</v>
      </c>
      <c r="P253" s="13"/>
      <c r="Q253" s="13"/>
      <c r="R253" s="13">
        <f t="shared" si="24"/>
        <v>165875.6431999632</v>
      </c>
      <c r="S253" s="11">
        <f t="shared" si="25"/>
        <v>14.322349879038345</v>
      </c>
      <c r="T253" s="13">
        <f t="shared" si="26"/>
        <v>7.650827926836723E-2</v>
      </c>
      <c r="U253" s="14"/>
      <c r="V253" s="13">
        <f t="shared" si="27"/>
        <v>0.08</v>
      </c>
      <c r="W253" s="13">
        <v>93.6</v>
      </c>
    </row>
    <row r="254" spans="1:23" hidden="1" x14ac:dyDescent="0.25">
      <c r="A254" s="7" t="s">
        <v>8942</v>
      </c>
      <c r="B254" s="7">
        <v>93719</v>
      </c>
      <c r="C254" s="7" t="s">
        <v>4747</v>
      </c>
      <c r="D254" s="14">
        <v>3</v>
      </c>
      <c r="E254" s="13">
        <f t="shared" si="21"/>
        <v>0</v>
      </c>
      <c r="F254" s="14">
        <f t="shared" si="22"/>
        <v>0</v>
      </c>
      <c r="G254" s="11">
        <v>235.6</v>
      </c>
      <c r="H254" s="13">
        <v>800000</v>
      </c>
      <c r="I254" s="11">
        <v>130.05000000000001</v>
      </c>
      <c r="J254" s="9">
        <v>55.199490662139198</v>
      </c>
      <c r="K254" s="13">
        <v>1.08667856521272E-2</v>
      </c>
      <c r="L254" s="13">
        <f t="shared" si="23"/>
        <v>5.9984103313206359E-3</v>
      </c>
      <c r="M254" s="11">
        <v>78.533333333333303</v>
      </c>
      <c r="N254" s="8">
        <v>2168074.42</v>
      </c>
      <c r="O254" s="9">
        <v>20.734455399995401</v>
      </c>
      <c r="P254" s="13"/>
      <c r="Q254" s="13"/>
      <c r="R254" s="13">
        <f t="shared" si="24"/>
        <v>165875.6431999632</v>
      </c>
      <c r="S254" s="11">
        <f t="shared" si="25"/>
        <v>18.025350595627309</v>
      </c>
      <c r="T254" s="13">
        <f t="shared" si="26"/>
        <v>0.22952483780510163</v>
      </c>
      <c r="U254" s="14"/>
      <c r="V254" s="13">
        <f t="shared" si="27"/>
        <v>0.23</v>
      </c>
      <c r="W254" s="13">
        <v>40.299999999999997</v>
      </c>
    </row>
    <row r="255" spans="1:23" hidden="1" x14ac:dyDescent="0.25">
      <c r="A255" s="7" t="s">
        <v>8942</v>
      </c>
      <c r="B255" s="7">
        <v>93758</v>
      </c>
      <c r="C255" s="7" t="s">
        <v>325</v>
      </c>
      <c r="D255" s="14">
        <v>2</v>
      </c>
      <c r="E255" s="13">
        <f t="shared" si="21"/>
        <v>0</v>
      </c>
      <c r="F255" s="14">
        <f t="shared" si="22"/>
        <v>0</v>
      </c>
      <c r="G255" s="11">
        <v>33.380000000000003</v>
      </c>
      <c r="H255" s="13">
        <v>800000</v>
      </c>
      <c r="I255" s="11">
        <v>16.68</v>
      </c>
      <c r="J255" s="9">
        <v>49.970041941282197</v>
      </c>
      <c r="K255" s="13">
        <v>1.53961504697795E-3</v>
      </c>
      <c r="L255" s="13">
        <f t="shared" si="23"/>
        <v>7.6934628470917319E-4</v>
      </c>
      <c r="M255" s="11">
        <v>16.690000000000001</v>
      </c>
      <c r="N255" s="8">
        <v>2168074.42</v>
      </c>
      <c r="O255" s="9">
        <v>20.734455399995401</v>
      </c>
      <c r="P255" s="13"/>
      <c r="Q255" s="13"/>
      <c r="R255" s="13">
        <f t="shared" si="24"/>
        <v>165875.6431999632</v>
      </c>
      <c r="S255" s="11">
        <f t="shared" si="25"/>
        <v>2.5538463619780902</v>
      </c>
      <c r="T255" s="13">
        <f t="shared" si="26"/>
        <v>0.15301655853673399</v>
      </c>
      <c r="U255" s="14"/>
      <c r="V255" s="13">
        <f t="shared" si="27"/>
        <v>0.15</v>
      </c>
      <c r="W255" s="13">
        <v>8.35</v>
      </c>
    </row>
    <row r="256" spans="1:23" hidden="1" x14ac:dyDescent="0.25">
      <c r="A256" s="7" t="s">
        <v>8942</v>
      </c>
      <c r="B256" s="7">
        <v>93759</v>
      </c>
      <c r="C256" s="7" t="s">
        <v>2793</v>
      </c>
      <c r="D256" s="14">
        <v>2</v>
      </c>
      <c r="E256" s="13">
        <f t="shared" si="21"/>
        <v>0</v>
      </c>
      <c r="F256" s="14">
        <f t="shared" si="22"/>
        <v>0</v>
      </c>
      <c r="G256" s="11">
        <v>28.34</v>
      </c>
      <c r="H256" s="13">
        <v>800000</v>
      </c>
      <c r="I256" s="11">
        <v>14.16</v>
      </c>
      <c r="J256" s="9">
        <v>49.964714184897701</v>
      </c>
      <c r="K256" s="13">
        <v>1.3071507019579199E-3</v>
      </c>
      <c r="L256" s="13">
        <f t="shared" si="23"/>
        <v>6.531141121991587E-4</v>
      </c>
      <c r="M256" s="11">
        <v>14.17</v>
      </c>
      <c r="N256" s="8">
        <v>2168074.42</v>
      </c>
      <c r="O256" s="9">
        <v>20.734455399995401</v>
      </c>
      <c r="P256" s="13"/>
      <c r="Q256" s="13"/>
      <c r="R256" s="13">
        <f t="shared" si="24"/>
        <v>165875.6431999632</v>
      </c>
      <c r="S256" s="11">
        <f t="shared" si="25"/>
        <v>2.1682446344655339</v>
      </c>
      <c r="T256" s="13">
        <f t="shared" si="26"/>
        <v>0.15301655853673493</v>
      </c>
      <c r="U256" s="14"/>
      <c r="V256" s="13">
        <f t="shared" si="27"/>
        <v>0.15</v>
      </c>
      <c r="W256" s="13">
        <v>7.09</v>
      </c>
    </row>
    <row r="257" spans="1:23" hidden="1" x14ac:dyDescent="0.25">
      <c r="A257" s="7" t="s">
        <v>8942</v>
      </c>
      <c r="B257" s="7">
        <v>93809</v>
      </c>
      <c r="C257" s="7" t="s">
        <v>6731</v>
      </c>
      <c r="D257" s="14">
        <v>1</v>
      </c>
      <c r="E257" s="13">
        <f t="shared" ref="E257:E320" si="28">IF((V257 &lt; 0), 0, ROUND((T257 - U257), 0))</f>
        <v>0</v>
      </c>
      <c r="F257" s="14">
        <f t="shared" ref="F257:F320" si="29">W257 * E257</f>
        <v>0</v>
      </c>
      <c r="G257" s="11">
        <v>65</v>
      </c>
      <c r="H257" s="13">
        <v>800000</v>
      </c>
      <c r="I257" s="11">
        <v>32.5</v>
      </c>
      <c r="J257" s="9">
        <v>50</v>
      </c>
      <c r="K257" s="13">
        <v>2.9980520687108202E-3</v>
      </c>
      <c r="L257" s="13">
        <f t="shared" ref="L257:L320" si="30">J257 * K257%</f>
        <v>1.4990260343554101E-3</v>
      </c>
      <c r="M257" s="11">
        <v>65</v>
      </c>
      <c r="N257" s="8">
        <v>2168074.42</v>
      </c>
      <c r="O257" s="9">
        <v>20.734455399995401</v>
      </c>
      <c r="P257" s="13"/>
      <c r="Q257" s="13"/>
      <c r="R257" s="13">
        <f t="shared" ref="R257:R320" si="31">H257 * O257%</f>
        <v>165875.6431999632</v>
      </c>
      <c r="S257" s="11">
        <f t="shared" ref="S257:S320" si="32">K257% * R257</f>
        <v>4.9730381524438751</v>
      </c>
      <c r="T257" s="13">
        <f t="shared" ref="T257:T320" si="33">IFERROR((S257 / M257), 0)</f>
        <v>7.6508279268367313E-2</v>
      </c>
      <c r="U257" s="14"/>
      <c r="V257" s="13">
        <f t="shared" ref="V257:V320" si="34">ROUND((T257 - U257), 2)</f>
        <v>0.08</v>
      </c>
      <c r="W257" s="13">
        <v>32.5</v>
      </c>
    </row>
    <row r="258" spans="1:23" hidden="1" x14ac:dyDescent="0.25">
      <c r="A258" s="7" t="s">
        <v>8942</v>
      </c>
      <c r="B258" s="7">
        <v>94271</v>
      </c>
      <c r="C258" s="7" t="s">
        <v>848</v>
      </c>
      <c r="D258" s="14">
        <v>1</v>
      </c>
      <c r="E258" s="13">
        <f t="shared" si="28"/>
        <v>0</v>
      </c>
      <c r="F258" s="14">
        <f t="shared" si="29"/>
        <v>0</v>
      </c>
      <c r="G258" s="11">
        <v>0</v>
      </c>
      <c r="H258" s="13">
        <v>800000</v>
      </c>
      <c r="I258" s="11">
        <v>-30.08</v>
      </c>
      <c r="J258" s="9"/>
      <c r="K258" s="13">
        <v>0</v>
      </c>
      <c r="L258" s="13">
        <f t="shared" si="30"/>
        <v>0</v>
      </c>
      <c r="M258" s="11">
        <v>0</v>
      </c>
      <c r="N258" s="8">
        <v>2168074.42</v>
      </c>
      <c r="O258" s="9">
        <v>20.734455399995401</v>
      </c>
      <c r="P258" s="13"/>
      <c r="Q258" s="13"/>
      <c r="R258" s="13">
        <f t="shared" si="31"/>
        <v>165875.6431999632</v>
      </c>
      <c r="S258" s="11">
        <f t="shared" si="32"/>
        <v>0</v>
      </c>
      <c r="T258" s="13">
        <f t="shared" si="33"/>
        <v>0</v>
      </c>
      <c r="U258" s="14"/>
      <c r="V258" s="13">
        <f t="shared" si="34"/>
        <v>0</v>
      </c>
      <c r="W258" s="13">
        <v>33.799999999999997</v>
      </c>
    </row>
    <row r="259" spans="1:23" hidden="1" x14ac:dyDescent="0.25">
      <c r="A259" s="7" t="s">
        <v>8942</v>
      </c>
      <c r="B259" s="7">
        <v>95467</v>
      </c>
      <c r="C259" s="7" t="s">
        <v>4193</v>
      </c>
      <c r="D259" s="14">
        <v>2</v>
      </c>
      <c r="E259" s="13">
        <f t="shared" si="28"/>
        <v>0</v>
      </c>
      <c r="F259" s="14">
        <f t="shared" si="29"/>
        <v>0</v>
      </c>
      <c r="G259" s="11">
        <v>25.98</v>
      </c>
      <c r="H259" s="13">
        <v>800000</v>
      </c>
      <c r="I259" s="11">
        <v>19.16</v>
      </c>
      <c r="J259" s="9">
        <v>73.7490377213241</v>
      </c>
      <c r="K259" s="13">
        <v>1.19829834992472E-3</v>
      </c>
      <c r="L259" s="13">
        <f t="shared" si="30"/>
        <v>8.8373350209998598E-4</v>
      </c>
      <c r="M259" s="11">
        <v>12.99</v>
      </c>
      <c r="N259" s="8">
        <v>2168074.42</v>
      </c>
      <c r="O259" s="9">
        <v>20.734455399995401</v>
      </c>
      <c r="P259" s="13"/>
      <c r="Q259" s="13"/>
      <c r="R259" s="13">
        <f t="shared" si="31"/>
        <v>165875.6431999632</v>
      </c>
      <c r="S259" s="11">
        <f t="shared" si="32"/>
        <v>1.987685095392175</v>
      </c>
      <c r="T259" s="13">
        <f t="shared" si="33"/>
        <v>0.15301655853673402</v>
      </c>
      <c r="U259" s="14"/>
      <c r="V259" s="13">
        <f t="shared" si="34"/>
        <v>0.15</v>
      </c>
      <c r="W259" s="13">
        <v>3.41</v>
      </c>
    </row>
    <row r="260" spans="1:23" hidden="1" x14ac:dyDescent="0.25">
      <c r="A260" s="7" t="s">
        <v>8942</v>
      </c>
      <c r="B260" s="7">
        <v>98886</v>
      </c>
      <c r="C260" s="7" t="s">
        <v>4908</v>
      </c>
      <c r="D260" s="14">
        <v>4.5</v>
      </c>
      <c r="E260" s="13">
        <f t="shared" si="28"/>
        <v>0</v>
      </c>
      <c r="F260" s="14">
        <f t="shared" si="29"/>
        <v>0</v>
      </c>
      <c r="G260" s="11">
        <v>112.5</v>
      </c>
      <c r="H260" s="13">
        <v>800000</v>
      </c>
      <c r="I260" s="11">
        <v>36.630000000000003</v>
      </c>
      <c r="J260" s="9">
        <v>32.56</v>
      </c>
      <c r="K260" s="13">
        <v>3.15253601850864E-3</v>
      </c>
      <c r="L260" s="13">
        <f t="shared" si="30"/>
        <v>1.0264657276264134E-3</v>
      </c>
      <c r="M260" s="11">
        <v>25</v>
      </c>
      <c r="N260" s="8">
        <v>3568555.58</v>
      </c>
      <c r="O260" s="9">
        <v>34.128005862416302</v>
      </c>
      <c r="P260" s="13"/>
      <c r="Q260" s="13"/>
      <c r="R260" s="13">
        <f t="shared" si="31"/>
        <v>273024.04689933039</v>
      </c>
      <c r="S260" s="11">
        <f t="shared" si="32"/>
        <v>8.6071814176913133</v>
      </c>
      <c r="T260" s="13">
        <f t="shared" si="33"/>
        <v>0.34428725670765253</v>
      </c>
      <c r="U260" s="14"/>
      <c r="V260" s="13">
        <f t="shared" si="34"/>
        <v>0.34</v>
      </c>
      <c r="W260" s="13">
        <v>15</v>
      </c>
    </row>
    <row r="261" spans="1:23" hidden="1" x14ac:dyDescent="0.25">
      <c r="A261" s="7" t="s">
        <v>8942</v>
      </c>
      <c r="B261" s="7">
        <v>99102</v>
      </c>
      <c r="C261" s="7" t="s">
        <v>7500</v>
      </c>
      <c r="D261" s="14">
        <v>0</v>
      </c>
      <c r="E261" s="13">
        <f t="shared" si="28"/>
        <v>0</v>
      </c>
      <c r="F261" s="14">
        <f t="shared" si="29"/>
        <v>0</v>
      </c>
      <c r="G261" s="11">
        <v>0</v>
      </c>
      <c r="H261" s="13">
        <v>800000</v>
      </c>
      <c r="I261" s="11">
        <v>0</v>
      </c>
      <c r="J261" s="9"/>
      <c r="K261" s="13">
        <v>0</v>
      </c>
      <c r="L261" s="13">
        <f t="shared" si="30"/>
        <v>0</v>
      </c>
      <c r="M261" s="11">
        <v>0</v>
      </c>
      <c r="N261" s="8">
        <v>2168074.42</v>
      </c>
      <c r="O261" s="9">
        <v>20.734455399995401</v>
      </c>
      <c r="P261" s="13"/>
      <c r="Q261" s="13"/>
      <c r="R261" s="13">
        <f t="shared" si="31"/>
        <v>165875.6431999632</v>
      </c>
      <c r="S261" s="11">
        <f t="shared" si="32"/>
        <v>0</v>
      </c>
      <c r="T261" s="13">
        <f t="shared" si="33"/>
        <v>0</v>
      </c>
      <c r="U261" s="14"/>
      <c r="V261" s="13">
        <f t="shared" si="34"/>
        <v>0</v>
      </c>
      <c r="W261" s="13">
        <v>253.5</v>
      </c>
    </row>
    <row r="262" spans="1:23" hidden="1" x14ac:dyDescent="0.25">
      <c r="A262" s="7" t="s">
        <v>8942</v>
      </c>
      <c r="B262" s="7">
        <v>99367</v>
      </c>
      <c r="C262" s="7" t="s">
        <v>6001</v>
      </c>
      <c r="D262" s="14">
        <v>1</v>
      </c>
      <c r="E262" s="13">
        <f t="shared" si="28"/>
        <v>0</v>
      </c>
      <c r="F262" s="14">
        <f t="shared" si="29"/>
        <v>0</v>
      </c>
      <c r="G262" s="11">
        <v>31</v>
      </c>
      <c r="H262" s="13">
        <v>800000</v>
      </c>
      <c r="I262" s="11">
        <v>13.44</v>
      </c>
      <c r="J262" s="9">
        <v>43.354838709677402</v>
      </c>
      <c r="K262" s="13">
        <v>1.4298402173851599E-3</v>
      </c>
      <c r="L262" s="13">
        <f t="shared" si="30"/>
        <v>6.1990492005343676E-4</v>
      </c>
      <c r="M262" s="11">
        <v>31</v>
      </c>
      <c r="N262" s="8">
        <v>2168074.42</v>
      </c>
      <c r="O262" s="9">
        <v>20.734455399995401</v>
      </c>
      <c r="P262" s="13"/>
      <c r="Q262" s="13"/>
      <c r="R262" s="13">
        <f t="shared" si="31"/>
        <v>165875.6431999632</v>
      </c>
      <c r="S262" s="11">
        <f t="shared" si="32"/>
        <v>2.371756657319386</v>
      </c>
      <c r="T262" s="13">
        <f t="shared" si="33"/>
        <v>7.6508279268367285E-2</v>
      </c>
      <c r="U262" s="14"/>
      <c r="V262" s="13">
        <f t="shared" si="34"/>
        <v>0.08</v>
      </c>
      <c r="W262" s="13">
        <v>32.5</v>
      </c>
    </row>
    <row r="263" spans="1:23" ht="24" hidden="1" x14ac:dyDescent="0.25">
      <c r="A263" s="7" t="s">
        <v>8942</v>
      </c>
      <c r="B263" s="7">
        <v>99536</v>
      </c>
      <c r="C263" s="7" t="s">
        <v>3180</v>
      </c>
      <c r="D263" s="14">
        <v>2</v>
      </c>
      <c r="E263" s="13">
        <f t="shared" si="28"/>
        <v>0</v>
      </c>
      <c r="F263" s="14">
        <f t="shared" si="29"/>
        <v>0</v>
      </c>
      <c r="G263" s="11">
        <v>14.58</v>
      </c>
      <c r="H263" s="13">
        <v>800000</v>
      </c>
      <c r="I263" s="11">
        <v>5.12</v>
      </c>
      <c r="J263" s="9">
        <v>35.116598079561001</v>
      </c>
      <c r="K263" s="13">
        <v>6.7248614095082601E-4</v>
      </c>
      <c r="L263" s="13">
        <f t="shared" si="30"/>
        <v>2.3615425525845167E-4</v>
      </c>
      <c r="M263" s="11">
        <v>7.29</v>
      </c>
      <c r="N263" s="8">
        <v>2168074.42</v>
      </c>
      <c r="O263" s="9">
        <v>20.734455399995401</v>
      </c>
      <c r="P263" s="13"/>
      <c r="Q263" s="13"/>
      <c r="R263" s="13">
        <f t="shared" si="31"/>
        <v>165875.6431999632</v>
      </c>
      <c r="S263" s="11">
        <f t="shared" si="32"/>
        <v>1.1154907117327939</v>
      </c>
      <c r="T263" s="13">
        <f t="shared" si="33"/>
        <v>0.1530165585367344</v>
      </c>
      <c r="U263" s="14"/>
      <c r="V263" s="13">
        <f t="shared" si="34"/>
        <v>0.15</v>
      </c>
      <c r="W263" s="13">
        <v>4.7300000000000004</v>
      </c>
    </row>
    <row r="264" spans="1:23" hidden="1" x14ac:dyDescent="0.25">
      <c r="A264" s="7" t="s">
        <v>8942</v>
      </c>
      <c r="B264" s="7">
        <v>99812</v>
      </c>
      <c r="C264" s="7" t="s">
        <v>6868</v>
      </c>
      <c r="D264" s="14">
        <v>1</v>
      </c>
      <c r="E264" s="13">
        <f t="shared" si="28"/>
        <v>0</v>
      </c>
      <c r="F264" s="14">
        <f t="shared" si="29"/>
        <v>0</v>
      </c>
      <c r="G264" s="11">
        <v>60</v>
      </c>
      <c r="H264" s="13">
        <v>800000</v>
      </c>
      <c r="I264" s="11">
        <v>31.26</v>
      </c>
      <c r="J264" s="9">
        <v>52.1</v>
      </c>
      <c r="K264" s="13">
        <v>1.6813525432046101E-3</v>
      </c>
      <c r="L264" s="13">
        <f t="shared" si="30"/>
        <v>8.7598467500960193E-4</v>
      </c>
      <c r="M264" s="11">
        <v>60</v>
      </c>
      <c r="N264" s="8">
        <v>3568555.58</v>
      </c>
      <c r="O264" s="9">
        <v>34.128005862416302</v>
      </c>
      <c r="P264" s="13"/>
      <c r="Q264" s="13"/>
      <c r="R264" s="13">
        <f t="shared" si="31"/>
        <v>273024.04689933039</v>
      </c>
      <c r="S264" s="11">
        <f t="shared" si="32"/>
        <v>4.5904967561020396</v>
      </c>
      <c r="T264" s="13">
        <f t="shared" si="33"/>
        <v>7.6508279268367327E-2</v>
      </c>
      <c r="U264" s="14"/>
      <c r="V264" s="13">
        <f t="shared" si="34"/>
        <v>0.08</v>
      </c>
      <c r="W264" s="13">
        <v>27.32</v>
      </c>
    </row>
    <row r="265" spans="1:23" hidden="1" x14ac:dyDescent="0.25">
      <c r="A265" s="7" t="s">
        <v>8942</v>
      </c>
      <c r="B265" s="7" t="s">
        <v>8944</v>
      </c>
      <c r="C265" s="7" t="s">
        <v>7438</v>
      </c>
      <c r="D265" s="14">
        <v>2</v>
      </c>
      <c r="E265" s="13">
        <f t="shared" si="28"/>
        <v>0</v>
      </c>
      <c r="F265" s="14">
        <f t="shared" si="29"/>
        <v>0</v>
      </c>
      <c r="G265" s="11">
        <v>36.28</v>
      </c>
      <c r="H265" s="13">
        <v>800000</v>
      </c>
      <c r="I265" s="11">
        <v>16.12</v>
      </c>
      <c r="J265" s="9">
        <v>44.432194046306499</v>
      </c>
      <c r="K265" s="13">
        <v>1.6733742931204401E-3</v>
      </c>
      <c r="L265" s="13">
        <f t="shared" si="30"/>
        <v>7.4351691304028363E-4</v>
      </c>
      <c r="M265" s="11">
        <v>18.14</v>
      </c>
      <c r="N265" s="8">
        <v>2168074.42</v>
      </c>
      <c r="O265" s="9">
        <v>20.734455399995401</v>
      </c>
      <c r="P265" s="13"/>
      <c r="Q265" s="13"/>
      <c r="R265" s="13">
        <f t="shared" si="31"/>
        <v>165875.6431999632</v>
      </c>
      <c r="S265" s="11">
        <f t="shared" si="32"/>
        <v>2.7757203718563677</v>
      </c>
      <c r="T265" s="13">
        <f t="shared" si="33"/>
        <v>0.15301655853673471</v>
      </c>
      <c r="U265" s="14"/>
      <c r="V265" s="13">
        <f t="shared" si="34"/>
        <v>0.15</v>
      </c>
      <c r="W265" s="13">
        <v>10.08</v>
      </c>
    </row>
    <row r="266" spans="1:23" hidden="1" x14ac:dyDescent="0.25">
      <c r="A266" s="7" t="s">
        <v>8942</v>
      </c>
      <c r="B266" s="7" t="s">
        <v>8945</v>
      </c>
      <c r="C266" s="7" t="s">
        <v>4246</v>
      </c>
      <c r="D266" s="14">
        <v>2</v>
      </c>
      <c r="E266" s="13">
        <f t="shared" si="28"/>
        <v>0</v>
      </c>
      <c r="F266" s="14">
        <f t="shared" si="29"/>
        <v>0</v>
      </c>
      <c r="G266" s="11">
        <v>43.02</v>
      </c>
      <c r="H266" s="13">
        <v>800000</v>
      </c>
      <c r="I266" s="11">
        <v>19.12</v>
      </c>
      <c r="J266" s="9">
        <v>44.4444444444445</v>
      </c>
      <c r="K266" s="13">
        <v>1.9842492307067601E-3</v>
      </c>
      <c r="L266" s="13">
        <f t="shared" si="30"/>
        <v>8.8188854698078331E-4</v>
      </c>
      <c r="M266" s="11">
        <v>21.51</v>
      </c>
      <c r="N266" s="8">
        <v>2168074.42</v>
      </c>
      <c r="O266" s="9">
        <v>20.734455399995401</v>
      </c>
      <c r="P266" s="13"/>
      <c r="Q266" s="13"/>
      <c r="R266" s="13">
        <f t="shared" si="31"/>
        <v>165875.6431999632</v>
      </c>
      <c r="S266" s="11">
        <f t="shared" si="32"/>
        <v>3.2913861741251598</v>
      </c>
      <c r="T266" s="13">
        <f t="shared" si="33"/>
        <v>0.15301655853673451</v>
      </c>
      <c r="U266" s="14"/>
      <c r="V266" s="13">
        <f t="shared" si="34"/>
        <v>0.15</v>
      </c>
      <c r="W266" s="13">
        <v>11.95</v>
      </c>
    </row>
    <row r="267" spans="1:23" hidden="1" x14ac:dyDescent="0.25">
      <c r="A267" s="7" t="s">
        <v>8942</v>
      </c>
      <c r="B267" s="7" t="s">
        <v>3172</v>
      </c>
      <c r="C267" s="7" t="s">
        <v>3172</v>
      </c>
      <c r="D267" s="14">
        <v>0</v>
      </c>
      <c r="E267" s="13">
        <f t="shared" si="28"/>
        <v>0</v>
      </c>
      <c r="F267" s="14">
        <f t="shared" si="29"/>
        <v>0</v>
      </c>
      <c r="G267" s="11">
        <v>0</v>
      </c>
      <c r="H267" s="13">
        <v>800000</v>
      </c>
      <c r="I267" s="11">
        <v>0</v>
      </c>
      <c r="J267" s="9"/>
      <c r="K267" s="13">
        <v>0</v>
      </c>
      <c r="L267" s="13">
        <f t="shared" si="30"/>
        <v>0</v>
      </c>
      <c r="M267" s="11">
        <v>0</v>
      </c>
      <c r="N267" s="8">
        <v>2168074.42</v>
      </c>
      <c r="O267" s="9">
        <v>20.734455399995401</v>
      </c>
      <c r="P267" s="13"/>
      <c r="Q267" s="13"/>
      <c r="R267" s="13">
        <f t="shared" si="31"/>
        <v>165875.6431999632</v>
      </c>
      <c r="S267" s="11">
        <f t="shared" si="32"/>
        <v>0</v>
      </c>
      <c r="T267" s="13">
        <f t="shared" si="33"/>
        <v>0</v>
      </c>
      <c r="U267" s="14"/>
      <c r="V267" s="13">
        <f t="shared" si="34"/>
        <v>0</v>
      </c>
      <c r="W267" s="13">
        <v>0</v>
      </c>
    </row>
    <row r="268" spans="1:23" hidden="1" x14ac:dyDescent="0.25">
      <c r="A268" s="7" t="s">
        <v>8942</v>
      </c>
      <c r="B268" s="7" t="s">
        <v>8420</v>
      </c>
      <c r="C268" s="7" t="s">
        <v>7094</v>
      </c>
      <c r="D268" s="14">
        <v>4</v>
      </c>
      <c r="E268" s="13">
        <f t="shared" si="28"/>
        <v>0</v>
      </c>
      <c r="F268" s="14">
        <f t="shared" si="29"/>
        <v>0</v>
      </c>
      <c r="G268" s="11">
        <v>36</v>
      </c>
      <c r="H268" s="13">
        <v>800000</v>
      </c>
      <c r="I268" s="11">
        <v>12</v>
      </c>
      <c r="J268" s="9">
        <v>33.3333333333333</v>
      </c>
      <c r="K268" s="13">
        <v>0.223453977791157</v>
      </c>
      <c r="L268" s="13">
        <f t="shared" si="30"/>
        <v>7.448465926371893E-2</v>
      </c>
      <c r="M268" s="11">
        <v>9</v>
      </c>
      <c r="N268" s="8">
        <v>16110.7</v>
      </c>
      <c r="O268" s="9">
        <v>0.15407524185111099</v>
      </c>
      <c r="P268" s="13"/>
      <c r="Q268" s="13"/>
      <c r="R268" s="13">
        <f t="shared" si="31"/>
        <v>1232.601934808888</v>
      </c>
      <c r="S268" s="11">
        <f t="shared" si="32"/>
        <v>2.7542980536612243</v>
      </c>
      <c r="T268" s="13">
        <f t="shared" si="33"/>
        <v>0.30603311707346936</v>
      </c>
      <c r="U268" s="14"/>
      <c r="V268" s="13">
        <f t="shared" si="34"/>
        <v>0.31</v>
      </c>
      <c r="W268" s="13">
        <v>6</v>
      </c>
    </row>
    <row r="269" spans="1:23" x14ac:dyDescent="0.25">
      <c r="A269" s="7" t="s">
        <v>8942</v>
      </c>
      <c r="B269" s="7" t="s">
        <v>8946</v>
      </c>
      <c r="C269" s="7" t="s">
        <v>2629</v>
      </c>
      <c r="D269" s="14">
        <v>7</v>
      </c>
      <c r="E269" s="13">
        <f t="shared" si="28"/>
        <v>1</v>
      </c>
      <c r="F269" s="14">
        <f t="shared" si="29"/>
        <v>2.5</v>
      </c>
      <c r="G269" s="11">
        <v>73.98</v>
      </c>
      <c r="H269" s="13">
        <v>800000</v>
      </c>
      <c r="I269" s="11">
        <v>39.24</v>
      </c>
      <c r="J269" s="9">
        <v>53.0413625304136</v>
      </c>
      <c r="K269" s="13">
        <v>3.41224449297271E-3</v>
      </c>
      <c r="L269" s="13">
        <f t="shared" si="30"/>
        <v>1.8099009719417284E-3</v>
      </c>
      <c r="M269" s="11">
        <v>10.568571428571399</v>
      </c>
      <c r="N269" s="8">
        <v>2168074.42</v>
      </c>
      <c r="O269" s="9">
        <v>20.734455399995401</v>
      </c>
      <c r="P269" s="13"/>
      <c r="Q269" s="13"/>
      <c r="R269" s="13">
        <f t="shared" si="31"/>
        <v>165875.6431999632</v>
      </c>
      <c r="S269" s="11">
        <f t="shared" si="32"/>
        <v>5.6600825002738056</v>
      </c>
      <c r="T269" s="13">
        <f t="shared" si="33"/>
        <v>0.53555795487857194</v>
      </c>
      <c r="U269" s="14"/>
      <c r="V269" s="13">
        <f t="shared" si="34"/>
        <v>0.54</v>
      </c>
      <c r="W269" s="13">
        <v>2.5</v>
      </c>
    </row>
    <row r="270" spans="1:23" x14ac:dyDescent="0.25">
      <c r="A270" s="7" t="s">
        <v>8942</v>
      </c>
      <c r="B270" s="7" t="s">
        <v>1488</v>
      </c>
      <c r="C270" s="7" t="s">
        <v>1488</v>
      </c>
      <c r="D270" s="14">
        <v>55</v>
      </c>
      <c r="E270" s="13">
        <f t="shared" si="28"/>
        <v>4</v>
      </c>
      <c r="F270" s="14">
        <f t="shared" si="29"/>
        <v>0</v>
      </c>
      <c r="G270" s="11">
        <v>1075.96</v>
      </c>
      <c r="H270" s="13">
        <v>800000</v>
      </c>
      <c r="I270" s="11">
        <v>519.27</v>
      </c>
      <c r="J270" s="9">
        <v>48.261087772779703</v>
      </c>
      <c r="K270" s="13">
        <v>4.9627447751539801E-2</v>
      </c>
      <c r="L270" s="13">
        <f t="shared" si="30"/>
        <v>2.395074611876101E-2</v>
      </c>
      <c r="M270" s="11">
        <v>19.562909090909098</v>
      </c>
      <c r="N270" s="8">
        <v>2168074.42</v>
      </c>
      <c r="O270" s="9">
        <v>20.734455399995401</v>
      </c>
      <c r="P270" s="13"/>
      <c r="Q270" s="13"/>
      <c r="R270" s="13">
        <f t="shared" si="31"/>
        <v>165875.6431999632</v>
      </c>
      <c r="S270" s="11">
        <f t="shared" si="32"/>
        <v>82.319848161592319</v>
      </c>
      <c r="T270" s="13">
        <f t="shared" si="33"/>
        <v>4.2079553597601915</v>
      </c>
      <c r="U270" s="14"/>
      <c r="V270" s="13">
        <f t="shared" si="34"/>
        <v>4.21</v>
      </c>
      <c r="W270" s="13">
        <v>0</v>
      </c>
    </row>
    <row r="271" spans="1:23" hidden="1" x14ac:dyDescent="0.25">
      <c r="A271" s="7" t="s">
        <v>8942</v>
      </c>
      <c r="B271" s="7" t="s">
        <v>8947</v>
      </c>
      <c r="C271" s="7" t="s">
        <v>3122</v>
      </c>
      <c r="D271" s="14">
        <v>1</v>
      </c>
      <c r="E271" s="13">
        <f t="shared" si="28"/>
        <v>0</v>
      </c>
      <c r="F271" s="14">
        <f t="shared" si="29"/>
        <v>0</v>
      </c>
      <c r="G271" s="11">
        <v>1944</v>
      </c>
      <c r="H271" s="13">
        <v>800000</v>
      </c>
      <c r="I271" s="11">
        <v>627.42999999999995</v>
      </c>
      <c r="J271" s="9">
        <v>32.275205761316897</v>
      </c>
      <c r="K271" s="13">
        <v>5.4475822399829399E-2</v>
      </c>
      <c r="L271" s="13">
        <f t="shared" si="30"/>
        <v>1.7582183769714498E-2</v>
      </c>
      <c r="M271" s="11">
        <v>1944</v>
      </c>
      <c r="N271" s="8">
        <v>3568555.58</v>
      </c>
      <c r="O271" s="9">
        <v>34.128005862416302</v>
      </c>
      <c r="P271" s="13"/>
      <c r="Q271" s="13"/>
      <c r="R271" s="13">
        <f t="shared" si="31"/>
        <v>273024.04689933039</v>
      </c>
      <c r="S271" s="11">
        <f t="shared" si="32"/>
        <v>148.73209489770616</v>
      </c>
      <c r="T271" s="13">
        <f t="shared" si="33"/>
        <v>7.6508279268367368E-2</v>
      </c>
      <c r="U271" s="14"/>
      <c r="V271" s="13">
        <f t="shared" si="34"/>
        <v>0.08</v>
      </c>
      <c r="W271" s="13">
        <v>0</v>
      </c>
    </row>
    <row r="272" spans="1:23" hidden="1" x14ac:dyDescent="0.25">
      <c r="A272" s="7" t="s">
        <v>8948</v>
      </c>
      <c r="B272" s="7">
        <v>1824992</v>
      </c>
      <c r="C272" s="7" t="s">
        <v>5690</v>
      </c>
      <c r="D272" s="14">
        <v>1</v>
      </c>
      <c r="E272" s="13">
        <f t="shared" si="28"/>
        <v>0</v>
      </c>
      <c r="F272" s="14">
        <f t="shared" si="29"/>
        <v>0</v>
      </c>
      <c r="G272" s="11">
        <v>1137.71</v>
      </c>
      <c r="H272" s="13">
        <v>800000</v>
      </c>
      <c r="I272" s="11">
        <v>103.43</v>
      </c>
      <c r="J272" s="9">
        <v>9.0910689015654196</v>
      </c>
      <c r="K272" s="13">
        <v>5.2475597216815099E-2</v>
      </c>
      <c r="L272" s="13">
        <f t="shared" si="30"/>
        <v>4.7705926994886065E-3</v>
      </c>
      <c r="M272" s="11">
        <v>1137.71</v>
      </c>
      <c r="N272" s="8">
        <v>2168074.42</v>
      </c>
      <c r="O272" s="9">
        <v>20.734455399995401</v>
      </c>
      <c r="P272" s="13"/>
      <c r="Q272" s="13"/>
      <c r="R272" s="13">
        <f t="shared" si="31"/>
        <v>165875.6431999632</v>
      </c>
      <c r="S272" s="11">
        <f t="shared" si="32"/>
        <v>87.044234406414034</v>
      </c>
      <c r="T272" s="13">
        <f t="shared" si="33"/>
        <v>7.6508279268367188E-2</v>
      </c>
      <c r="U272" s="14"/>
      <c r="V272" s="13">
        <f t="shared" si="34"/>
        <v>0.08</v>
      </c>
      <c r="W272" s="13">
        <v>1034.28</v>
      </c>
    </row>
    <row r="273" spans="1:23" hidden="1" x14ac:dyDescent="0.25">
      <c r="A273" s="7" t="s">
        <v>8948</v>
      </c>
      <c r="B273" s="7">
        <v>1927523</v>
      </c>
      <c r="C273" s="7" t="s">
        <v>4324</v>
      </c>
      <c r="D273" s="14">
        <v>1</v>
      </c>
      <c r="E273" s="13">
        <f t="shared" si="28"/>
        <v>0</v>
      </c>
      <c r="F273" s="14">
        <f t="shared" si="29"/>
        <v>0</v>
      </c>
      <c r="G273" s="11">
        <v>1235</v>
      </c>
      <c r="H273" s="13">
        <v>800000</v>
      </c>
      <c r="I273" s="11">
        <v>321.86</v>
      </c>
      <c r="J273" s="9">
        <v>26.0615384615385</v>
      </c>
      <c r="K273" s="13">
        <v>5.6962989305505501E-2</v>
      </c>
      <c r="L273" s="13">
        <f t="shared" si="30"/>
        <v>1.4845431366696379E-2</v>
      </c>
      <c r="M273" s="11">
        <v>1235</v>
      </c>
      <c r="N273" s="8">
        <v>2168074.42</v>
      </c>
      <c r="O273" s="9">
        <v>20.734455399995401</v>
      </c>
      <c r="P273" s="13"/>
      <c r="Q273" s="13"/>
      <c r="R273" s="13">
        <f t="shared" si="31"/>
        <v>165875.6431999632</v>
      </c>
      <c r="S273" s="11">
        <f t="shared" si="32"/>
        <v>94.487724896433505</v>
      </c>
      <c r="T273" s="13">
        <f t="shared" si="33"/>
        <v>7.6508279268367216E-2</v>
      </c>
      <c r="U273" s="14"/>
      <c r="V273" s="13">
        <f t="shared" si="34"/>
        <v>0.08</v>
      </c>
      <c r="W273" s="13">
        <v>913.14</v>
      </c>
    </row>
    <row r="274" spans="1:23" hidden="1" x14ac:dyDescent="0.25">
      <c r="A274" s="7" t="s">
        <v>8948</v>
      </c>
      <c r="B274" s="7">
        <v>2194430</v>
      </c>
      <c r="C274" s="7" t="s">
        <v>3960</v>
      </c>
      <c r="D274" s="14">
        <v>1</v>
      </c>
      <c r="E274" s="13">
        <f t="shared" si="28"/>
        <v>0</v>
      </c>
      <c r="F274" s="14">
        <f t="shared" si="29"/>
        <v>0</v>
      </c>
      <c r="G274" s="11">
        <v>1585</v>
      </c>
      <c r="H274" s="13">
        <v>800000</v>
      </c>
      <c r="I274" s="11">
        <v>836</v>
      </c>
      <c r="J274" s="9">
        <v>52.744479495268102</v>
      </c>
      <c r="K274" s="13">
        <v>7.3106346598563701E-2</v>
      </c>
      <c r="L274" s="13">
        <f t="shared" si="30"/>
        <v>3.8559561991419064E-2</v>
      </c>
      <c r="M274" s="11">
        <v>1585</v>
      </c>
      <c r="N274" s="8">
        <v>2168074.42</v>
      </c>
      <c r="O274" s="9">
        <v>20.734455399995401</v>
      </c>
      <c r="P274" s="13"/>
      <c r="Q274" s="13"/>
      <c r="R274" s="13">
        <f t="shared" si="31"/>
        <v>165875.6431999632</v>
      </c>
      <c r="S274" s="11">
        <f t="shared" si="32"/>
        <v>121.26562264036197</v>
      </c>
      <c r="T274" s="13">
        <f t="shared" si="33"/>
        <v>7.6508279268367174E-2</v>
      </c>
      <c r="U274" s="14"/>
      <c r="V274" s="13">
        <f t="shared" si="34"/>
        <v>0.08</v>
      </c>
      <c r="W274" s="13">
        <v>749</v>
      </c>
    </row>
    <row r="275" spans="1:23" hidden="1" x14ac:dyDescent="0.25">
      <c r="A275" s="7" t="s">
        <v>8949</v>
      </c>
      <c r="B275" s="7">
        <v>106713</v>
      </c>
      <c r="C275" s="7" t="s">
        <v>1688</v>
      </c>
      <c r="D275" s="14">
        <v>2</v>
      </c>
      <c r="E275" s="13">
        <f t="shared" si="28"/>
        <v>0</v>
      </c>
      <c r="F275" s="14">
        <f t="shared" si="29"/>
        <v>0</v>
      </c>
      <c r="G275" s="11">
        <v>97.69</v>
      </c>
      <c r="H275" s="13">
        <v>800000</v>
      </c>
      <c r="I275" s="11">
        <v>47.91</v>
      </c>
      <c r="J275" s="9">
        <v>49.042890776947502</v>
      </c>
      <c r="K275" s="13">
        <v>2.7375221657609701E-3</v>
      </c>
      <c r="L275" s="13">
        <f t="shared" si="30"/>
        <v>1.3425600057488803E-3</v>
      </c>
      <c r="M275" s="11">
        <v>48.844999999999999</v>
      </c>
      <c r="N275" s="8">
        <v>3568555.58</v>
      </c>
      <c r="O275" s="9">
        <v>34.128005862416302</v>
      </c>
      <c r="P275" s="13"/>
      <c r="Q275" s="13"/>
      <c r="R275" s="13">
        <f t="shared" si="31"/>
        <v>273024.04689933039</v>
      </c>
      <c r="S275" s="11">
        <f t="shared" si="32"/>
        <v>7.4740938017267959</v>
      </c>
      <c r="T275" s="13">
        <f t="shared" si="33"/>
        <v>0.15301655853673449</v>
      </c>
      <c r="U275" s="14"/>
      <c r="V275" s="13">
        <f t="shared" si="34"/>
        <v>0.15</v>
      </c>
      <c r="W275" s="13">
        <v>24.19</v>
      </c>
    </row>
    <row r="276" spans="1:23" hidden="1" x14ac:dyDescent="0.25">
      <c r="A276" s="7" t="s">
        <v>8949</v>
      </c>
      <c r="B276" s="7">
        <v>109609</v>
      </c>
      <c r="C276" s="7" t="s">
        <v>3785</v>
      </c>
      <c r="D276" s="14">
        <v>1</v>
      </c>
      <c r="E276" s="13">
        <f t="shared" si="28"/>
        <v>0</v>
      </c>
      <c r="F276" s="14">
        <f t="shared" si="29"/>
        <v>0</v>
      </c>
      <c r="G276" s="11">
        <v>366</v>
      </c>
      <c r="H276" s="13">
        <v>800000</v>
      </c>
      <c r="I276" s="11">
        <v>116.47</v>
      </c>
      <c r="J276" s="9">
        <v>31.8224043715847</v>
      </c>
      <c r="K276" s="13">
        <v>1.02562505135481E-2</v>
      </c>
      <c r="L276" s="13">
        <f t="shared" si="30"/>
        <v>3.2637855117840088E-3</v>
      </c>
      <c r="M276" s="11">
        <v>366</v>
      </c>
      <c r="N276" s="8">
        <v>3568555.58</v>
      </c>
      <c r="O276" s="9">
        <v>34.128005862416302</v>
      </c>
      <c r="P276" s="13"/>
      <c r="Q276" s="13"/>
      <c r="R276" s="13">
        <f t="shared" si="31"/>
        <v>273024.04689933039</v>
      </c>
      <c r="S276" s="11">
        <f t="shared" si="32"/>
        <v>28.002030212222376</v>
      </c>
      <c r="T276" s="13">
        <f t="shared" si="33"/>
        <v>7.6508279268367146E-2</v>
      </c>
      <c r="U276" s="14"/>
      <c r="V276" s="13">
        <f t="shared" si="34"/>
        <v>0.08</v>
      </c>
      <c r="W276" s="13">
        <v>222</v>
      </c>
    </row>
    <row r="277" spans="1:23" hidden="1" x14ac:dyDescent="0.25">
      <c r="A277" s="7" t="s">
        <v>8949</v>
      </c>
      <c r="B277" s="7">
        <v>110627</v>
      </c>
      <c r="C277" s="7" t="s">
        <v>4219</v>
      </c>
      <c r="D277" s="14">
        <v>1</v>
      </c>
      <c r="E277" s="13">
        <f t="shared" si="28"/>
        <v>0</v>
      </c>
      <c r="F277" s="14">
        <f t="shared" si="29"/>
        <v>0</v>
      </c>
      <c r="G277" s="11">
        <v>450</v>
      </c>
      <c r="H277" s="13">
        <v>800000</v>
      </c>
      <c r="I277" s="11">
        <v>238.86</v>
      </c>
      <c r="J277" s="9">
        <v>53.08</v>
      </c>
      <c r="K277" s="13">
        <v>1.26101440740346E-2</v>
      </c>
      <c r="L277" s="13">
        <f t="shared" si="30"/>
        <v>6.6934644744975659E-3</v>
      </c>
      <c r="M277" s="11">
        <v>450</v>
      </c>
      <c r="N277" s="8">
        <v>3568555.58</v>
      </c>
      <c r="O277" s="9">
        <v>34.128005862416302</v>
      </c>
      <c r="P277" s="13"/>
      <c r="Q277" s="13"/>
      <c r="R277" s="13">
        <f t="shared" si="31"/>
        <v>273024.04689933039</v>
      </c>
      <c r="S277" s="11">
        <f t="shared" si="32"/>
        <v>34.42872567076536</v>
      </c>
      <c r="T277" s="13">
        <f t="shared" si="33"/>
        <v>7.6508279268367466E-2</v>
      </c>
      <c r="U277" s="14"/>
      <c r="V277" s="13">
        <f t="shared" si="34"/>
        <v>0.08</v>
      </c>
      <c r="W277" s="13">
        <v>180</v>
      </c>
    </row>
    <row r="278" spans="1:23" hidden="1" x14ac:dyDescent="0.25">
      <c r="A278" s="7" t="s">
        <v>8949</v>
      </c>
      <c r="B278" s="7">
        <v>113435</v>
      </c>
      <c r="C278" s="7" t="s">
        <v>7270</v>
      </c>
      <c r="D278" s="14">
        <v>1</v>
      </c>
      <c r="E278" s="13">
        <f t="shared" si="28"/>
        <v>0</v>
      </c>
      <c r="F278" s="14">
        <f t="shared" si="29"/>
        <v>0</v>
      </c>
      <c r="G278" s="11">
        <v>124</v>
      </c>
      <c r="H278" s="13">
        <v>800000</v>
      </c>
      <c r="I278" s="11">
        <v>19.100000000000001</v>
      </c>
      <c r="J278" s="9">
        <v>15.4032258064516</v>
      </c>
      <c r="K278" s="13">
        <v>3.47479525595619E-3</v>
      </c>
      <c r="L278" s="13">
        <f t="shared" si="30"/>
        <v>5.3523055958679979E-4</v>
      </c>
      <c r="M278" s="11">
        <v>124</v>
      </c>
      <c r="N278" s="8">
        <v>3568555.58</v>
      </c>
      <c r="O278" s="9">
        <v>34.128005862416302</v>
      </c>
      <c r="P278" s="13"/>
      <c r="Q278" s="13"/>
      <c r="R278" s="13">
        <f t="shared" si="31"/>
        <v>273024.04689933039</v>
      </c>
      <c r="S278" s="11">
        <f t="shared" si="32"/>
        <v>9.4870266292775352</v>
      </c>
      <c r="T278" s="13">
        <f t="shared" si="33"/>
        <v>7.6508279268367216E-2</v>
      </c>
      <c r="U278" s="14"/>
      <c r="V278" s="13">
        <f t="shared" si="34"/>
        <v>0.08</v>
      </c>
      <c r="W278" s="13">
        <v>87.12</v>
      </c>
    </row>
    <row r="279" spans="1:23" hidden="1" x14ac:dyDescent="0.25">
      <c r="A279" s="7" t="s">
        <v>8949</v>
      </c>
      <c r="B279" s="7">
        <v>113435</v>
      </c>
      <c r="C279" s="7" t="s">
        <v>7270</v>
      </c>
      <c r="D279" s="14">
        <v>-1</v>
      </c>
      <c r="E279" s="13">
        <f t="shared" si="28"/>
        <v>0</v>
      </c>
      <c r="F279" s="14">
        <f t="shared" si="29"/>
        <v>0</v>
      </c>
      <c r="G279" s="11">
        <v>-155</v>
      </c>
      <c r="H279" s="13">
        <v>800000</v>
      </c>
      <c r="I279" s="11">
        <v>-52.37</v>
      </c>
      <c r="J279" s="9">
        <v>33.7870967741936</v>
      </c>
      <c r="K279" s="13">
        <v>-4.3434940699452404E-3</v>
      </c>
      <c r="L279" s="13">
        <f t="shared" si="30"/>
        <v>-1.4675405447937588E-3</v>
      </c>
      <c r="M279" s="11">
        <v>155</v>
      </c>
      <c r="N279" s="8">
        <v>3568555.58</v>
      </c>
      <c r="O279" s="9">
        <v>34.128005862416302</v>
      </c>
      <c r="P279" s="13"/>
      <c r="Q279" s="13"/>
      <c r="R279" s="13">
        <f t="shared" si="31"/>
        <v>273024.04689933039</v>
      </c>
      <c r="S279" s="11">
        <f t="shared" si="32"/>
        <v>-11.858783286596928</v>
      </c>
      <c r="T279" s="13">
        <f t="shared" si="33"/>
        <v>-7.6508279268367285E-2</v>
      </c>
      <c r="U279" s="14"/>
      <c r="V279" s="13">
        <f t="shared" si="34"/>
        <v>-0.08</v>
      </c>
      <c r="W279" s="13">
        <v>87.12</v>
      </c>
    </row>
    <row r="280" spans="1:23" x14ac:dyDescent="0.25">
      <c r="A280" s="7" t="s">
        <v>8949</v>
      </c>
      <c r="B280" s="7">
        <v>114294</v>
      </c>
      <c r="C280" s="7" t="s">
        <v>6847</v>
      </c>
      <c r="D280" s="14">
        <v>113</v>
      </c>
      <c r="E280" s="13">
        <f t="shared" si="28"/>
        <v>9</v>
      </c>
      <c r="F280" s="14">
        <f t="shared" si="29"/>
        <v>37.71</v>
      </c>
      <c r="G280" s="11">
        <v>764.06</v>
      </c>
      <c r="H280" s="13">
        <v>800000</v>
      </c>
      <c r="I280" s="11">
        <v>497.94</v>
      </c>
      <c r="J280" s="9">
        <v>65.170274585765497</v>
      </c>
      <c r="K280" s="13">
        <v>3.5241410209525897E-2</v>
      </c>
      <c r="L280" s="13">
        <f t="shared" si="30"/>
        <v>2.2966923801444022E-2</v>
      </c>
      <c r="M280" s="11">
        <v>6.76159292035398</v>
      </c>
      <c r="N280" s="8">
        <v>2168074.42</v>
      </c>
      <c r="O280" s="9">
        <v>20.734455399995401</v>
      </c>
      <c r="P280" s="13"/>
      <c r="Q280" s="13"/>
      <c r="R280" s="13">
        <f t="shared" si="31"/>
        <v>165875.6431999632</v>
      </c>
      <c r="S280" s="11">
        <f t="shared" si="32"/>
        <v>58.45691585778858</v>
      </c>
      <c r="T280" s="13">
        <f t="shared" si="33"/>
        <v>8.645435557325488</v>
      </c>
      <c r="U280" s="14"/>
      <c r="V280" s="13">
        <f t="shared" si="34"/>
        <v>8.65</v>
      </c>
      <c r="W280" s="13">
        <v>4.1900000000000004</v>
      </c>
    </row>
    <row r="281" spans="1:23" hidden="1" x14ac:dyDescent="0.25">
      <c r="A281" s="7" t="s">
        <v>8949</v>
      </c>
      <c r="B281" s="7">
        <v>119084</v>
      </c>
      <c r="C281" s="7" t="s">
        <v>1278</v>
      </c>
      <c r="D281" s="14">
        <v>1</v>
      </c>
      <c r="E281" s="13">
        <f t="shared" si="28"/>
        <v>0</v>
      </c>
      <c r="F281" s="14">
        <f t="shared" si="29"/>
        <v>0</v>
      </c>
      <c r="G281" s="11">
        <v>0</v>
      </c>
      <c r="H281" s="13">
        <v>800000</v>
      </c>
      <c r="I281" s="11">
        <v>-32.17</v>
      </c>
      <c r="J281" s="9"/>
      <c r="K281" s="13">
        <v>0</v>
      </c>
      <c r="L281" s="13">
        <f t="shared" si="30"/>
        <v>0</v>
      </c>
      <c r="M281" s="11">
        <v>0</v>
      </c>
      <c r="N281" s="8">
        <v>3568555.58</v>
      </c>
      <c r="O281" s="9">
        <v>34.128005862416302</v>
      </c>
      <c r="P281" s="13"/>
      <c r="Q281" s="13"/>
      <c r="R281" s="13">
        <f t="shared" si="31"/>
        <v>273024.04689933039</v>
      </c>
      <c r="S281" s="11">
        <f t="shared" si="32"/>
        <v>0</v>
      </c>
      <c r="T281" s="13">
        <f t="shared" si="33"/>
        <v>0</v>
      </c>
      <c r="U281" s="14"/>
      <c r="V281" s="13">
        <f t="shared" si="34"/>
        <v>0</v>
      </c>
      <c r="W281" s="13">
        <v>30</v>
      </c>
    </row>
    <row r="282" spans="1:23" hidden="1" x14ac:dyDescent="0.25">
      <c r="A282" s="7" t="s">
        <v>8949</v>
      </c>
      <c r="B282" s="7" t="s">
        <v>8950</v>
      </c>
      <c r="C282" s="7" t="s">
        <v>2666</v>
      </c>
      <c r="D282" s="14">
        <v>1</v>
      </c>
      <c r="E282" s="13">
        <f t="shared" si="28"/>
        <v>0</v>
      </c>
      <c r="F282" s="14">
        <f t="shared" si="29"/>
        <v>0</v>
      </c>
      <c r="G282" s="11">
        <v>23.93</v>
      </c>
      <c r="H282" s="13">
        <v>800000</v>
      </c>
      <c r="I282" s="11">
        <v>4.03</v>
      </c>
      <c r="J282" s="9">
        <v>16.8407856247388</v>
      </c>
      <c r="K282" s="13">
        <v>6.7057943931477198E-4</v>
      </c>
      <c r="L282" s="13">
        <f t="shared" si="30"/>
        <v>1.1293084581857617E-4</v>
      </c>
      <c r="M282" s="11">
        <v>23.93</v>
      </c>
      <c r="N282" s="8">
        <v>3568555.58</v>
      </c>
      <c r="O282" s="9">
        <v>34.128005862416302</v>
      </c>
      <c r="P282" s="13"/>
      <c r="Q282" s="13"/>
      <c r="R282" s="13">
        <f t="shared" si="31"/>
        <v>273024.04689933039</v>
      </c>
      <c r="S282" s="11">
        <f t="shared" si="32"/>
        <v>1.8308431228920299</v>
      </c>
      <c r="T282" s="13">
        <f t="shared" si="33"/>
        <v>7.6508279268367313E-2</v>
      </c>
      <c r="U282" s="14"/>
      <c r="V282" s="13">
        <f t="shared" si="34"/>
        <v>0.08</v>
      </c>
      <c r="W282" s="13">
        <v>17.98</v>
      </c>
    </row>
    <row r="283" spans="1:23" hidden="1" x14ac:dyDescent="0.25">
      <c r="A283" s="7" t="s">
        <v>8949</v>
      </c>
      <c r="B283" s="7">
        <v>123011</v>
      </c>
      <c r="C283" s="7" t="s">
        <v>5379</v>
      </c>
      <c r="D283" s="14">
        <v>1</v>
      </c>
      <c r="E283" s="13">
        <f t="shared" si="28"/>
        <v>0</v>
      </c>
      <c r="F283" s="14">
        <f t="shared" si="29"/>
        <v>0</v>
      </c>
      <c r="G283" s="11">
        <v>49.99</v>
      </c>
      <c r="H283" s="13">
        <v>800000</v>
      </c>
      <c r="I283" s="11">
        <v>30.81</v>
      </c>
      <c r="J283" s="9">
        <v>61.632326465293097</v>
      </c>
      <c r="K283" s="13">
        <v>1.40084689391331E-3</v>
      </c>
      <c r="L283" s="13">
        <f t="shared" si="30"/>
        <v>8.6337453093556925E-4</v>
      </c>
      <c r="M283" s="11">
        <v>49.99</v>
      </c>
      <c r="N283" s="8">
        <v>3568555.58</v>
      </c>
      <c r="O283" s="9">
        <v>34.128005862416302</v>
      </c>
      <c r="P283" s="13"/>
      <c r="Q283" s="13"/>
      <c r="R283" s="13">
        <f t="shared" si="31"/>
        <v>273024.04689933039</v>
      </c>
      <c r="S283" s="11">
        <f t="shared" si="32"/>
        <v>3.8246488806256886</v>
      </c>
      <c r="T283" s="13">
        <f t="shared" si="33"/>
        <v>7.6508279268367438E-2</v>
      </c>
      <c r="U283" s="14"/>
      <c r="V283" s="13">
        <f t="shared" si="34"/>
        <v>0.08</v>
      </c>
      <c r="W283" s="13">
        <v>21.5</v>
      </c>
    </row>
    <row r="284" spans="1:23" hidden="1" x14ac:dyDescent="0.25">
      <c r="A284" s="7" t="s">
        <v>8949</v>
      </c>
      <c r="B284" s="7">
        <v>123011</v>
      </c>
      <c r="C284" s="7" t="s">
        <v>5379</v>
      </c>
      <c r="D284" s="14">
        <v>2</v>
      </c>
      <c r="E284" s="13">
        <f t="shared" si="28"/>
        <v>0</v>
      </c>
      <c r="F284" s="14">
        <f t="shared" si="29"/>
        <v>0</v>
      </c>
      <c r="G284" s="11">
        <v>99.98</v>
      </c>
      <c r="H284" s="13">
        <v>800000</v>
      </c>
      <c r="I284" s="11">
        <v>57.04</v>
      </c>
      <c r="J284" s="9">
        <v>57.051410282056402</v>
      </c>
      <c r="K284" s="13">
        <v>2.80169378782661E-3</v>
      </c>
      <c r="L284" s="13">
        <f t="shared" si="30"/>
        <v>1.5984058177398459E-3</v>
      </c>
      <c r="M284" s="11">
        <v>49.99</v>
      </c>
      <c r="N284" s="8">
        <v>3568555.58</v>
      </c>
      <c r="O284" s="9">
        <v>34.128005862416302</v>
      </c>
      <c r="P284" s="13"/>
      <c r="Q284" s="13"/>
      <c r="R284" s="13">
        <f t="shared" si="31"/>
        <v>273024.04689933039</v>
      </c>
      <c r="S284" s="11">
        <f t="shared" si="32"/>
        <v>7.6492977612513497</v>
      </c>
      <c r="T284" s="13">
        <f t="shared" si="33"/>
        <v>0.15301655853673435</v>
      </c>
      <c r="U284" s="14"/>
      <c r="V284" s="13">
        <f t="shared" si="34"/>
        <v>0.15</v>
      </c>
      <c r="W284" s="13">
        <v>21.5</v>
      </c>
    </row>
    <row r="285" spans="1:23" hidden="1" x14ac:dyDescent="0.25">
      <c r="A285" s="7" t="s">
        <v>8949</v>
      </c>
      <c r="B285" s="7">
        <v>124693</v>
      </c>
      <c r="C285" s="7" t="s">
        <v>4666</v>
      </c>
      <c r="D285" s="14">
        <v>1</v>
      </c>
      <c r="E285" s="13">
        <f t="shared" si="28"/>
        <v>0</v>
      </c>
      <c r="F285" s="14">
        <f t="shared" si="29"/>
        <v>0</v>
      </c>
      <c r="G285" s="11">
        <v>29.99</v>
      </c>
      <c r="H285" s="13">
        <v>800000</v>
      </c>
      <c r="I285" s="11">
        <v>19.760000000000002</v>
      </c>
      <c r="J285" s="9">
        <v>65.888629543181096</v>
      </c>
      <c r="K285" s="13">
        <v>8.4039604617843703E-4</v>
      </c>
      <c r="L285" s="13">
        <f t="shared" si="30"/>
        <v>5.5372543756205151E-4</v>
      </c>
      <c r="M285" s="11">
        <v>29.99</v>
      </c>
      <c r="N285" s="8">
        <v>3568555.58</v>
      </c>
      <c r="O285" s="9">
        <v>34.128005862416302</v>
      </c>
      <c r="P285" s="13"/>
      <c r="Q285" s="13"/>
      <c r="R285" s="13">
        <f t="shared" si="31"/>
        <v>273024.04689933039</v>
      </c>
      <c r="S285" s="11">
        <f t="shared" si="32"/>
        <v>2.2944832952583343</v>
      </c>
      <c r="T285" s="13">
        <f t="shared" si="33"/>
        <v>7.6508279268367271E-2</v>
      </c>
      <c r="U285" s="14"/>
      <c r="V285" s="13">
        <f t="shared" si="34"/>
        <v>0.08</v>
      </c>
      <c r="W285" s="13">
        <v>11.25</v>
      </c>
    </row>
    <row r="286" spans="1:23" hidden="1" x14ac:dyDescent="0.25">
      <c r="A286" s="7" t="s">
        <v>8949</v>
      </c>
      <c r="B286" s="7">
        <v>124908</v>
      </c>
      <c r="C286" s="7" t="s">
        <v>685</v>
      </c>
      <c r="D286" s="14">
        <v>1</v>
      </c>
      <c r="E286" s="13">
        <f t="shared" si="28"/>
        <v>0</v>
      </c>
      <c r="F286" s="14">
        <f t="shared" si="29"/>
        <v>0</v>
      </c>
      <c r="G286" s="11">
        <v>0</v>
      </c>
      <c r="H286" s="13">
        <v>800000</v>
      </c>
      <c r="I286" s="11">
        <v>-375</v>
      </c>
      <c r="J286" s="9"/>
      <c r="K286" s="13">
        <v>0</v>
      </c>
      <c r="L286" s="13">
        <f t="shared" si="30"/>
        <v>0</v>
      </c>
      <c r="M286" s="11">
        <v>0</v>
      </c>
      <c r="N286" s="8">
        <v>3568555.58</v>
      </c>
      <c r="O286" s="9">
        <v>34.128005862416302</v>
      </c>
      <c r="P286" s="13"/>
      <c r="Q286" s="13"/>
      <c r="R286" s="13">
        <f t="shared" si="31"/>
        <v>273024.04689933039</v>
      </c>
      <c r="S286" s="11">
        <f t="shared" si="32"/>
        <v>0</v>
      </c>
      <c r="T286" s="13">
        <f t="shared" si="33"/>
        <v>0</v>
      </c>
      <c r="U286" s="14"/>
      <c r="V286" s="13">
        <f t="shared" si="34"/>
        <v>0</v>
      </c>
      <c r="W286" s="13">
        <v>375</v>
      </c>
    </row>
    <row r="287" spans="1:23" hidden="1" x14ac:dyDescent="0.25">
      <c r="A287" s="7" t="s">
        <v>8949</v>
      </c>
      <c r="B287" s="7" t="s">
        <v>8951</v>
      </c>
      <c r="C287" s="7" t="s">
        <v>2146</v>
      </c>
      <c r="D287" s="14">
        <v>1</v>
      </c>
      <c r="E287" s="13">
        <f t="shared" si="28"/>
        <v>0</v>
      </c>
      <c r="F287" s="14">
        <f t="shared" si="29"/>
        <v>0</v>
      </c>
      <c r="G287" s="11">
        <v>59</v>
      </c>
      <c r="H287" s="13">
        <v>800000</v>
      </c>
      <c r="I287" s="11">
        <v>24</v>
      </c>
      <c r="J287" s="9">
        <v>40.677966101694899</v>
      </c>
      <c r="K287" s="13">
        <v>2.72130880082982E-3</v>
      </c>
      <c r="L287" s="13">
        <f t="shared" si="30"/>
        <v>1.106973071523994E-3</v>
      </c>
      <c r="M287" s="11">
        <v>59</v>
      </c>
      <c r="N287" s="8">
        <v>2168074.42</v>
      </c>
      <c r="O287" s="9">
        <v>20.734455399995401</v>
      </c>
      <c r="P287" s="13"/>
      <c r="Q287" s="13"/>
      <c r="R287" s="13">
        <f t="shared" si="31"/>
        <v>165875.6431999632</v>
      </c>
      <c r="S287" s="11">
        <f t="shared" si="32"/>
        <v>4.5139884768336689</v>
      </c>
      <c r="T287" s="13">
        <f t="shared" si="33"/>
        <v>7.6508279268367271E-2</v>
      </c>
      <c r="U287" s="14"/>
      <c r="V287" s="13">
        <f t="shared" si="34"/>
        <v>0.08</v>
      </c>
      <c r="W287" s="13">
        <v>43.17</v>
      </c>
    </row>
    <row r="288" spans="1:23" hidden="1" x14ac:dyDescent="0.25">
      <c r="A288" s="7" t="s">
        <v>8949</v>
      </c>
      <c r="B288" s="7">
        <v>131145</v>
      </c>
      <c r="C288" s="7" t="s">
        <v>6988</v>
      </c>
      <c r="D288" s="14">
        <v>1</v>
      </c>
      <c r="E288" s="13">
        <f t="shared" si="28"/>
        <v>0</v>
      </c>
      <c r="F288" s="14">
        <f t="shared" si="29"/>
        <v>0</v>
      </c>
      <c r="G288" s="11">
        <v>1563.54</v>
      </c>
      <c r="H288" s="13">
        <v>800000</v>
      </c>
      <c r="I288" s="11">
        <v>194.72</v>
      </c>
      <c r="J288" s="9">
        <v>12.4537907568722</v>
      </c>
      <c r="K288" s="13">
        <v>4.3814365923368903E-2</v>
      </c>
      <c r="L288" s="13">
        <f t="shared" si="30"/>
        <v>5.4565494535466792E-3</v>
      </c>
      <c r="M288" s="11">
        <v>1563.54</v>
      </c>
      <c r="N288" s="8">
        <v>3568555.58</v>
      </c>
      <c r="O288" s="9">
        <v>34.128005862416302</v>
      </c>
      <c r="P288" s="13"/>
      <c r="Q288" s="13"/>
      <c r="R288" s="13">
        <f t="shared" si="31"/>
        <v>273024.04689933039</v>
      </c>
      <c r="S288" s="11">
        <f t="shared" si="32"/>
        <v>119.62375496726294</v>
      </c>
      <c r="T288" s="13">
        <f t="shared" si="33"/>
        <v>7.6508279268367257E-2</v>
      </c>
      <c r="U288" s="14"/>
      <c r="V288" s="13">
        <f t="shared" si="34"/>
        <v>0.08</v>
      </c>
      <c r="W288" s="13">
        <v>1179</v>
      </c>
    </row>
    <row r="289" spans="1:23" hidden="1" x14ac:dyDescent="0.25">
      <c r="A289" s="7" t="s">
        <v>8949</v>
      </c>
      <c r="B289" s="7">
        <v>131582</v>
      </c>
      <c r="C289" s="7" t="s">
        <v>6238</v>
      </c>
      <c r="D289" s="14">
        <v>1</v>
      </c>
      <c r="E289" s="13">
        <f t="shared" si="28"/>
        <v>0</v>
      </c>
      <c r="F289" s="14">
        <f t="shared" si="29"/>
        <v>0</v>
      </c>
      <c r="G289" s="11">
        <v>463.3</v>
      </c>
      <c r="H289" s="13">
        <v>800000</v>
      </c>
      <c r="I289" s="11">
        <v>232.88</v>
      </c>
      <c r="J289" s="9">
        <v>50.265486725663699</v>
      </c>
      <c r="K289" s="13">
        <v>1.29828438877783E-2</v>
      </c>
      <c r="L289" s="13">
        <f t="shared" si="30"/>
        <v>6.5258896710248416E-3</v>
      </c>
      <c r="M289" s="11">
        <v>463.3</v>
      </c>
      <c r="N289" s="8">
        <v>3568555.58</v>
      </c>
      <c r="O289" s="9">
        <v>34.128005862416302</v>
      </c>
      <c r="P289" s="13"/>
      <c r="Q289" s="13"/>
      <c r="R289" s="13">
        <f t="shared" si="31"/>
        <v>273024.04689933039</v>
      </c>
      <c r="S289" s="11">
        <f t="shared" si="32"/>
        <v>35.446285785034668</v>
      </c>
      <c r="T289" s="13">
        <f t="shared" si="33"/>
        <v>7.6508279268367507E-2</v>
      </c>
      <c r="U289" s="14"/>
      <c r="V289" s="13">
        <f t="shared" si="34"/>
        <v>0.08</v>
      </c>
      <c r="W289" s="13">
        <v>205</v>
      </c>
    </row>
    <row r="290" spans="1:23" hidden="1" x14ac:dyDescent="0.25">
      <c r="A290" s="7" t="s">
        <v>8949</v>
      </c>
      <c r="B290" s="7">
        <v>136629</v>
      </c>
      <c r="C290" s="7" t="s">
        <v>6511</v>
      </c>
      <c r="D290" s="14">
        <v>1</v>
      </c>
      <c r="E290" s="13">
        <f t="shared" si="28"/>
        <v>0</v>
      </c>
      <c r="F290" s="14">
        <f t="shared" si="29"/>
        <v>0</v>
      </c>
      <c r="G290" s="11">
        <v>1425</v>
      </c>
      <c r="H290" s="13">
        <v>800000</v>
      </c>
      <c r="I290" s="11">
        <v>404.49</v>
      </c>
      <c r="J290" s="9">
        <v>28.385263157894698</v>
      </c>
      <c r="K290" s="13">
        <v>3.99321229011095E-2</v>
      </c>
      <c r="L290" s="13">
        <f t="shared" si="30"/>
        <v>1.1334838170013866E-2</v>
      </c>
      <c r="M290" s="11">
        <v>1425</v>
      </c>
      <c r="N290" s="8">
        <v>3568555.58</v>
      </c>
      <c r="O290" s="9">
        <v>34.128005862416302</v>
      </c>
      <c r="P290" s="13"/>
      <c r="Q290" s="13"/>
      <c r="R290" s="13">
        <f t="shared" si="31"/>
        <v>273024.04689933039</v>
      </c>
      <c r="S290" s="11">
        <f t="shared" si="32"/>
        <v>109.02429795742344</v>
      </c>
      <c r="T290" s="13">
        <f t="shared" si="33"/>
        <v>7.6508279268367327E-2</v>
      </c>
      <c r="U290" s="14"/>
      <c r="V290" s="13">
        <f t="shared" si="34"/>
        <v>0.08</v>
      </c>
      <c r="W290" s="13">
        <v>0</v>
      </c>
    </row>
    <row r="291" spans="1:23" hidden="1" x14ac:dyDescent="0.25">
      <c r="A291" s="7" t="s">
        <v>8949</v>
      </c>
      <c r="B291" s="7">
        <v>51956</v>
      </c>
      <c r="C291" s="7" t="s">
        <v>3357</v>
      </c>
      <c r="D291" s="14">
        <v>1</v>
      </c>
      <c r="E291" s="13">
        <f t="shared" si="28"/>
        <v>0</v>
      </c>
      <c r="F291" s="14">
        <f t="shared" si="29"/>
        <v>0</v>
      </c>
      <c r="G291" s="11">
        <v>130</v>
      </c>
      <c r="H291" s="13">
        <v>800000</v>
      </c>
      <c r="I291" s="11">
        <v>73.8</v>
      </c>
      <c r="J291" s="9">
        <v>56.769230769230802</v>
      </c>
      <c r="K291" s="13">
        <v>3.6429305102766499E-3</v>
      </c>
      <c r="L291" s="13">
        <f t="shared" si="30"/>
        <v>2.0680636281416686E-3</v>
      </c>
      <c r="M291" s="11">
        <v>130</v>
      </c>
      <c r="N291" s="8">
        <v>3568555.58</v>
      </c>
      <c r="O291" s="9">
        <v>34.128005862416302</v>
      </c>
      <c r="P291" s="13"/>
      <c r="Q291" s="13"/>
      <c r="R291" s="13">
        <f t="shared" si="31"/>
        <v>273024.04689933039</v>
      </c>
      <c r="S291" s="11">
        <f t="shared" si="32"/>
        <v>9.9460763048877361</v>
      </c>
      <c r="T291" s="13">
        <f t="shared" si="33"/>
        <v>7.6508279268367202E-2</v>
      </c>
      <c r="U291" s="14"/>
      <c r="V291" s="13">
        <f t="shared" si="34"/>
        <v>0.08</v>
      </c>
      <c r="W291" s="13">
        <v>50</v>
      </c>
    </row>
    <row r="292" spans="1:23" hidden="1" x14ac:dyDescent="0.25">
      <c r="A292" s="7" t="s">
        <v>8949</v>
      </c>
      <c r="B292" s="7" t="s">
        <v>8952</v>
      </c>
      <c r="C292" s="7" t="s">
        <v>426</v>
      </c>
      <c r="D292" s="14">
        <v>1</v>
      </c>
      <c r="E292" s="13">
        <f t="shared" si="28"/>
        <v>0</v>
      </c>
      <c r="F292" s="14">
        <f t="shared" si="29"/>
        <v>0</v>
      </c>
      <c r="G292" s="11">
        <v>3004</v>
      </c>
      <c r="H292" s="13">
        <v>800000</v>
      </c>
      <c r="I292" s="11">
        <v>996.95</v>
      </c>
      <c r="J292" s="9">
        <v>33.187416777629799</v>
      </c>
      <c r="K292" s="13">
        <v>8.4179717329777498E-2</v>
      </c>
      <c r="L292" s="13">
        <f t="shared" si="30"/>
        <v>2.7937073632463918E-2</v>
      </c>
      <c r="M292" s="11">
        <v>3004</v>
      </c>
      <c r="N292" s="8">
        <v>3568555.58</v>
      </c>
      <c r="O292" s="9">
        <v>34.128005862416302</v>
      </c>
      <c r="P292" s="13"/>
      <c r="Q292" s="13"/>
      <c r="R292" s="13">
        <f t="shared" si="31"/>
        <v>273024.04689933039</v>
      </c>
      <c r="S292" s="11">
        <f t="shared" si="32"/>
        <v>229.83087092217548</v>
      </c>
      <c r="T292" s="13">
        <f t="shared" si="33"/>
        <v>7.6508279268367341E-2</v>
      </c>
      <c r="U292" s="14"/>
      <c r="V292" s="13">
        <f t="shared" si="34"/>
        <v>0.08</v>
      </c>
      <c r="W292" s="13">
        <v>0</v>
      </c>
    </row>
    <row r="293" spans="1:23" x14ac:dyDescent="0.25">
      <c r="A293" s="7" t="s">
        <v>8949</v>
      </c>
      <c r="B293" s="7">
        <v>81629</v>
      </c>
      <c r="C293" s="7" t="s">
        <v>730</v>
      </c>
      <c r="D293" s="14">
        <v>17</v>
      </c>
      <c r="E293" s="13">
        <f t="shared" si="28"/>
        <v>1</v>
      </c>
      <c r="F293" s="14">
        <f t="shared" si="29"/>
        <v>9</v>
      </c>
      <c r="G293" s="11">
        <v>400</v>
      </c>
      <c r="H293" s="13">
        <v>800000</v>
      </c>
      <c r="I293" s="11">
        <v>228.83</v>
      </c>
      <c r="J293" s="9">
        <v>57.207500000000003</v>
      </c>
      <c r="K293" s="13">
        <v>1.84495511920666E-2</v>
      </c>
      <c r="L293" s="13">
        <f t="shared" si="30"/>
        <v>1.05545269982015E-2</v>
      </c>
      <c r="M293" s="11">
        <v>23.529411764705898</v>
      </c>
      <c r="N293" s="8">
        <v>2168074.42</v>
      </c>
      <c r="O293" s="9">
        <v>20.734455399995401</v>
      </c>
      <c r="P293" s="13"/>
      <c r="Q293" s="13"/>
      <c r="R293" s="13">
        <f t="shared" si="31"/>
        <v>165875.6431999632</v>
      </c>
      <c r="S293" s="11">
        <f t="shared" si="32"/>
        <v>30.60331170734695</v>
      </c>
      <c r="T293" s="13">
        <f t="shared" si="33"/>
        <v>1.3006407475622446</v>
      </c>
      <c r="U293" s="14"/>
      <c r="V293" s="13">
        <f t="shared" si="34"/>
        <v>1.3</v>
      </c>
      <c r="W293" s="13">
        <v>9</v>
      </c>
    </row>
    <row r="294" spans="1:23" x14ac:dyDescent="0.25">
      <c r="A294" s="7" t="s">
        <v>8949</v>
      </c>
      <c r="B294" s="7">
        <v>81630</v>
      </c>
      <c r="C294" s="7" t="s">
        <v>2901</v>
      </c>
      <c r="D294" s="14">
        <v>17</v>
      </c>
      <c r="E294" s="13">
        <f t="shared" si="28"/>
        <v>1</v>
      </c>
      <c r="F294" s="14">
        <f t="shared" si="29"/>
        <v>9</v>
      </c>
      <c r="G294" s="11">
        <v>400</v>
      </c>
      <c r="H294" s="13">
        <v>800000</v>
      </c>
      <c r="I294" s="11">
        <v>228.85</v>
      </c>
      <c r="J294" s="9">
        <v>57.212499999999999</v>
      </c>
      <c r="K294" s="13">
        <v>1.84495511920666E-2</v>
      </c>
      <c r="L294" s="13">
        <f t="shared" si="30"/>
        <v>1.0555449475761104E-2</v>
      </c>
      <c r="M294" s="11">
        <v>23.529411764705898</v>
      </c>
      <c r="N294" s="8">
        <v>2168074.42</v>
      </c>
      <c r="O294" s="9">
        <v>20.734455399995401</v>
      </c>
      <c r="P294" s="13"/>
      <c r="Q294" s="13"/>
      <c r="R294" s="13">
        <f t="shared" si="31"/>
        <v>165875.6431999632</v>
      </c>
      <c r="S294" s="11">
        <f t="shared" si="32"/>
        <v>30.60331170734695</v>
      </c>
      <c r="T294" s="13">
        <f t="shared" si="33"/>
        <v>1.3006407475622446</v>
      </c>
      <c r="U294" s="14"/>
      <c r="V294" s="13">
        <f t="shared" si="34"/>
        <v>1.3</v>
      </c>
      <c r="W294" s="13">
        <v>9</v>
      </c>
    </row>
    <row r="295" spans="1:23" hidden="1" x14ac:dyDescent="0.25">
      <c r="A295" s="7" t="s">
        <v>8949</v>
      </c>
      <c r="B295" s="7">
        <v>94433</v>
      </c>
      <c r="C295" s="7" t="s">
        <v>6244</v>
      </c>
      <c r="D295" s="14">
        <v>0</v>
      </c>
      <c r="E295" s="13">
        <f t="shared" si="28"/>
        <v>0</v>
      </c>
      <c r="F295" s="14">
        <f t="shared" si="29"/>
        <v>0</v>
      </c>
      <c r="G295" s="11">
        <v>0</v>
      </c>
      <c r="H295" s="13">
        <v>800000</v>
      </c>
      <c r="I295" s="11">
        <v>0</v>
      </c>
      <c r="J295" s="9"/>
      <c r="K295" s="13">
        <v>0</v>
      </c>
      <c r="L295" s="13">
        <f t="shared" si="30"/>
        <v>0</v>
      </c>
      <c r="M295" s="11">
        <v>0</v>
      </c>
      <c r="N295" s="8">
        <v>3568555.58</v>
      </c>
      <c r="O295" s="9">
        <v>34.128005862416302</v>
      </c>
      <c r="P295" s="13"/>
      <c r="Q295" s="13"/>
      <c r="R295" s="13">
        <f t="shared" si="31"/>
        <v>273024.04689933039</v>
      </c>
      <c r="S295" s="11">
        <f t="shared" si="32"/>
        <v>0</v>
      </c>
      <c r="T295" s="13">
        <f t="shared" si="33"/>
        <v>0</v>
      </c>
      <c r="U295" s="14"/>
      <c r="V295" s="13">
        <f t="shared" si="34"/>
        <v>0</v>
      </c>
      <c r="W295" s="13">
        <v>325</v>
      </c>
    </row>
    <row r="296" spans="1:23" hidden="1" x14ac:dyDescent="0.25">
      <c r="A296" s="7" t="s">
        <v>8949</v>
      </c>
      <c r="B296" s="7">
        <v>94472</v>
      </c>
      <c r="C296" s="7" t="s">
        <v>3668</v>
      </c>
      <c r="D296" s="14">
        <v>1</v>
      </c>
      <c r="E296" s="13">
        <f t="shared" si="28"/>
        <v>0</v>
      </c>
      <c r="F296" s="14">
        <f t="shared" si="29"/>
        <v>0</v>
      </c>
      <c r="G296" s="11">
        <v>557.14</v>
      </c>
      <c r="H296" s="13">
        <v>800000</v>
      </c>
      <c r="I296" s="11">
        <v>118.78</v>
      </c>
      <c r="J296" s="9">
        <v>21.3195965107513</v>
      </c>
      <c r="K296" s="13">
        <v>1.5612479265350299E-2</v>
      </c>
      <c r="L296" s="13">
        <f t="shared" si="30"/>
        <v>3.3285175846973925E-3</v>
      </c>
      <c r="M296" s="11">
        <v>557.14</v>
      </c>
      <c r="N296" s="8">
        <v>3568555.58</v>
      </c>
      <c r="O296" s="9">
        <v>34.128005862416302</v>
      </c>
      <c r="P296" s="13"/>
      <c r="Q296" s="13"/>
      <c r="R296" s="13">
        <f t="shared" si="31"/>
        <v>273024.04689933039</v>
      </c>
      <c r="S296" s="11">
        <f t="shared" si="32"/>
        <v>42.625822711578238</v>
      </c>
      <c r="T296" s="13">
        <f t="shared" si="33"/>
        <v>7.6508279268367452E-2</v>
      </c>
      <c r="U296" s="14"/>
      <c r="V296" s="13">
        <f t="shared" si="34"/>
        <v>0.08</v>
      </c>
      <c r="W296" s="13">
        <v>430</v>
      </c>
    </row>
    <row r="297" spans="1:23" hidden="1" x14ac:dyDescent="0.25">
      <c r="A297" s="7" t="s">
        <v>8949</v>
      </c>
      <c r="B297" s="7" t="s">
        <v>8953</v>
      </c>
      <c r="C297" s="7" t="s">
        <v>2143</v>
      </c>
      <c r="D297" s="14">
        <v>1</v>
      </c>
      <c r="E297" s="13">
        <f t="shared" si="28"/>
        <v>0</v>
      </c>
      <c r="F297" s="14">
        <f t="shared" si="29"/>
        <v>0</v>
      </c>
      <c r="G297" s="11">
        <v>692</v>
      </c>
      <c r="H297" s="13">
        <v>800000</v>
      </c>
      <c r="I297" s="11">
        <v>303</v>
      </c>
      <c r="J297" s="9">
        <v>43.786127167630099</v>
      </c>
      <c r="K297" s="13">
        <v>3.1917723562275097E-2</v>
      </c>
      <c r="L297" s="13">
        <f t="shared" si="30"/>
        <v>1.3975535027990411E-2</v>
      </c>
      <c r="M297" s="11">
        <v>692</v>
      </c>
      <c r="N297" s="8">
        <v>2168074.42</v>
      </c>
      <c r="O297" s="9">
        <v>20.734455399995401</v>
      </c>
      <c r="P297" s="13"/>
      <c r="Q297" s="13"/>
      <c r="R297" s="13">
        <f t="shared" si="31"/>
        <v>165875.6431999632</v>
      </c>
      <c r="S297" s="11">
        <f t="shared" si="32"/>
        <v>52.943729253710032</v>
      </c>
      <c r="T297" s="13">
        <f t="shared" si="33"/>
        <v>7.6508279268367105E-2</v>
      </c>
      <c r="U297" s="14"/>
      <c r="V297" s="13">
        <f t="shared" si="34"/>
        <v>0.08</v>
      </c>
      <c r="W297" s="13">
        <v>448.63</v>
      </c>
    </row>
    <row r="298" spans="1:23" hidden="1" x14ac:dyDescent="0.25">
      <c r="A298" s="7" t="s">
        <v>8949</v>
      </c>
      <c r="B298" s="7" t="s">
        <v>8954</v>
      </c>
      <c r="C298" s="7" t="s">
        <v>1034</v>
      </c>
      <c r="D298" s="14">
        <v>1</v>
      </c>
      <c r="E298" s="13">
        <f t="shared" si="28"/>
        <v>0</v>
      </c>
      <c r="F298" s="14">
        <f t="shared" si="29"/>
        <v>0</v>
      </c>
      <c r="G298" s="11">
        <v>569</v>
      </c>
      <c r="H298" s="13">
        <v>800000</v>
      </c>
      <c r="I298" s="11">
        <v>290</v>
      </c>
      <c r="J298" s="9">
        <v>50.966608084358498</v>
      </c>
      <c r="K298" s="13">
        <v>2.6244486570714699E-2</v>
      </c>
      <c r="L298" s="13">
        <f t="shared" si="30"/>
        <v>1.3375924614248259E-2</v>
      </c>
      <c r="M298" s="11">
        <v>569</v>
      </c>
      <c r="N298" s="8">
        <v>2168074.42</v>
      </c>
      <c r="O298" s="9">
        <v>20.734455399995401</v>
      </c>
      <c r="P298" s="13"/>
      <c r="Q298" s="13"/>
      <c r="R298" s="13">
        <f t="shared" si="31"/>
        <v>165875.6431999632</v>
      </c>
      <c r="S298" s="11">
        <f t="shared" si="32"/>
        <v>43.533210903700976</v>
      </c>
      <c r="T298" s="13">
        <f t="shared" si="33"/>
        <v>7.6508279268367271E-2</v>
      </c>
      <c r="U298" s="14"/>
      <c r="V298" s="13">
        <f t="shared" si="34"/>
        <v>0.08</v>
      </c>
      <c r="W298" s="13">
        <v>331.95</v>
      </c>
    </row>
    <row r="299" spans="1:23" hidden="1" x14ac:dyDescent="0.25">
      <c r="A299" s="7" t="s">
        <v>8949</v>
      </c>
      <c r="B299" s="7" t="s">
        <v>8955</v>
      </c>
      <c r="C299" s="7" t="s">
        <v>1244</v>
      </c>
      <c r="D299" s="14">
        <v>1</v>
      </c>
      <c r="E299" s="13">
        <f t="shared" si="28"/>
        <v>0</v>
      </c>
      <c r="F299" s="14">
        <f t="shared" si="29"/>
        <v>0</v>
      </c>
      <c r="G299" s="11">
        <v>53</v>
      </c>
      <c r="H299" s="13">
        <v>800000</v>
      </c>
      <c r="I299" s="11">
        <v>28</v>
      </c>
      <c r="J299" s="9">
        <v>52.830188679245303</v>
      </c>
      <c r="K299" s="13">
        <v>2.4445655329488202E-3</v>
      </c>
      <c r="L299" s="13">
        <f t="shared" si="30"/>
        <v>1.2914685834446602E-3</v>
      </c>
      <c r="M299" s="11">
        <v>53</v>
      </c>
      <c r="N299" s="8">
        <v>2168074.42</v>
      </c>
      <c r="O299" s="9">
        <v>20.734455399995401</v>
      </c>
      <c r="P299" s="13"/>
      <c r="Q299" s="13"/>
      <c r="R299" s="13">
        <f t="shared" si="31"/>
        <v>165875.6431999632</v>
      </c>
      <c r="S299" s="11">
        <f t="shared" si="32"/>
        <v>4.0549388012234644</v>
      </c>
      <c r="T299" s="13">
        <f t="shared" si="33"/>
        <v>7.6508279268367257E-2</v>
      </c>
      <c r="U299" s="14"/>
      <c r="V299" s="13">
        <f t="shared" si="34"/>
        <v>0.08</v>
      </c>
      <c r="W299" s="13">
        <v>30.92</v>
      </c>
    </row>
    <row r="300" spans="1:23" hidden="1" x14ac:dyDescent="0.25">
      <c r="A300" s="7" t="s">
        <v>8949</v>
      </c>
      <c r="B300" s="7" t="s">
        <v>8956</v>
      </c>
      <c r="C300" s="7" t="s">
        <v>712</v>
      </c>
      <c r="D300" s="14">
        <v>1</v>
      </c>
      <c r="E300" s="13">
        <f t="shared" si="28"/>
        <v>0</v>
      </c>
      <c r="F300" s="14">
        <f t="shared" si="29"/>
        <v>0</v>
      </c>
      <c r="G300" s="11">
        <v>40</v>
      </c>
      <c r="H300" s="13">
        <v>800000</v>
      </c>
      <c r="I300" s="11">
        <v>20</v>
      </c>
      <c r="J300" s="9">
        <v>50</v>
      </c>
      <c r="K300" s="13">
        <v>1.8449551192066601E-3</v>
      </c>
      <c r="L300" s="13">
        <f t="shared" si="30"/>
        <v>9.2247755960333004E-4</v>
      </c>
      <c r="M300" s="11">
        <v>40</v>
      </c>
      <c r="N300" s="8">
        <v>2168074.42</v>
      </c>
      <c r="O300" s="9">
        <v>20.734455399995401</v>
      </c>
      <c r="P300" s="13"/>
      <c r="Q300" s="13"/>
      <c r="R300" s="13">
        <f t="shared" si="31"/>
        <v>165875.6431999632</v>
      </c>
      <c r="S300" s="11">
        <f t="shared" si="32"/>
        <v>3.0603311707346954</v>
      </c>
      <c r="T300" s="13">
        <f t="shared" si="33"/>
        <v>7.6508279268367382E-2</v>
      </c>
      <c r="U300" s="14"/>
      <c r="V300" s="13">
        <f t="shared" si="34"/>
        <v>0.08</v>
      </c>
      <c r="W300" s="13">
        <v>25.09</v>
      </c>
    </row>
    <row r="301" spans="1:23" hidden="1" x14ac:dyDescent="0.25">
      <c r="A301" s="7" t="s">
        <v>8949</v>
      </c>
      <c r="B301" s="7" t="s">
        <v>8957</v>
      </c>
      <c r="C301" s="7" t="s">
        <v>7049</v>
      </c>
      <c r="D301" s="14">
        <v>1</v>
      </c>
      <c r="E301" s="13">
        <f t="shared" si="28"/>
        <v>0</v>
      </c>
      <c r="F301" s="14">
        <f t="shared" si="29"/>
        <v>0</v>
      </c>
      <c r="G301" s="11">
        <v>59.56</v>
      </c>
      <c r="H301" s="13">
        <v>800000</v>
      </c>
      <c r="I301" s="11">
        <v>23.59</v>
      </c>
      <c r="J301" s="9">
        <v>39.607118871726001</v>
      </c>
      <c r="K301" s="13">
        <v>1.6690226245544401E-3</v>
      </c>
      <c r="L301" s="13">
        <f t="shared" si="30"/>
        <v>6.6105177490327833E-4</v>
      </c>
      <c r="M301" s="11">
        <v>59.56</v>
      </c>
      <c r="N301" s="8">
        <v>3568555.58</v>
      </c>
      <c r="O301" s="9">
        <v>34.128005862416302</v>
      </c>
      <c r="P301" s="13"/>
      <c r="Q301" s="13"/>
      <c r="R301" s="13">
        <f t="shared" si="31"/>
        <v>273024.04689933039</v>
      </c>
      <c r="S301" s="11">
        <f t="shared" si="32"/>
        <v>4.5568331132239495</v>
      </c>
      <c r="T301" s="13">
        <f t="shared" si="33"/>
        <v>7.6508279268367174E-2</v>
      </c>
      <c r="U301" s="14"/>
      <c r="V301" s="13">
        <f t="shared" si="34"/>
        <v>0.08</v>
      </c>
      <c r="W301" s="13">
        <v>15</v>
      </c>
    </row>
    <row r="302" spans="1:23" ht="24" hidden="1" x14ac:dyDescent="0.25">
      <c r="A302" s="7" t="s">
        <v>8949</v>
      </c>
      <c r="B302" s="7" t="s">
        <v>8958</v>
      </c>
      <c r="C302" s="7" t="s">
        <v>3643</v>
      </c>
      <c r="D302" s="14">
        <v>2</v>
      </c>
      <c r="E302" s="13">
        <f t="shared" si="28"/>
        <v>0</v>
      </c>
      <c r="F302" s="14">
        <f t="shared" si="29"/>
        <v>0</v>
      </c>
      <c r="G302" s="11">
        <v>398</v>
      </c>
      <c r="H302" s="13">
        <v>800000</v>
      </c>
      <c r="I302" s="11">
        <v>87.78</v>
      </c>
      <c r="J302" s="9">
        <v>22.055276381909501</v>
      </c>
      <c r="K302" s="13">
        <v>1.8357303436106202E-2</v>
      </c>
      <c r="L302" s="13">
        <f t="shared" si="30"/>
        <v>4.0487540090989923E-3</v>
      </c>
      <c r="M302" s="11">
        <v>199</v>
      </c>
      <c r="N302" s="8">
        <v>2168074.42</v>
      </c>
      <c r="O302" s="9">
        <v>20.734455399995401</v>
      </c>
      <c r="P302" s="13"/>
      <c r="Q302" s="13"/>
      <c r="R302" s="13">
        <f t="shared" si="31"/>
        <v>165875.6431999632</v>
      </c>
      <c r="S302" s="11">
        <f t="shared" si="32"/>
        <v>30.450295148810106</v>
      </c>
      <c r="T302" s="13">
        <f t="shared" si="33"/>
        <v>0.15301655853673421</v>
      </c>
      <c r="U302" s="14"/>
      <c r="V302" s="13">
        <f t="shared" si="34"/>
        <v>0.15</v>
      </c>
      <c r="W302" s="13">
        <v>137.5</v>
      </c>
    </row>
    <row r="303" spans="1:23" x14ac:dyDescent="0.25">
      <c r="A303" s="15" t="s">
        <v>8949</v>
      </c>
      <c r="B303" s="15" t="s">
        <v>8959</v>
      </c>
      <c r="C303" s="7" t="s">
        <v>527</v>
      </c>
      <c r="D303" s="14">
        <v>19</v>
      </c>
      <c r="E303" s="13">
        <f t="shared" si="28"/>
        <v>1</v>
      </c>
      <c r="F303" s="14">
        <f t="shared" si="29"/>
        <v>1072.5</v>
      </c>
      <c r="G303" s="11">
        <v>36156.83</v>
      </c>
      <c r="H303" s="13">
        <v>800000</v>
      </c>
      <c r="I303" s="11">
        <v>9632.49</v>
      </c>
      <c r="J303" s="9">
        <v>26.640858725723501</v>
      </c>
      <c r="K303" s="13">
        <v>1.66769321506962</v>
      </c>
      <c r="L303" s="13">
        <f t="shared" si="30"/>
        <v>0.44428779340517366</v>
      </c>
      <c r="M303" s="11">
        <v>1902.99105263158</v>
      </c>
      <c r="N303" s="8">
        <v>2168074.42</v>
      </c>
      <c r="O303" s="9">
        <v>20.734455399995401</v>
      </c>
      <c r="P303" s="13"/>
      <c r="Q303" s="13"/>
      <c r="R303" s="13">
        <f t="shared" si="31"/>
        <v>165875.6431999632</v>
      </c>
      <c r="S303" s="11">
        <f t="shared" si="32"/>
        <v>2766.2968470988781</v>
      </c>
      <c r="T303" s="13">
        <f t="shared" si="33"/>
        <v>1.4536573060989764</v>
      </c>
      <c r="U303" s="14"/>
      <c r="V303" s="13">
        <f t="shared" si="34"/>
        <v>1.45</v>
      </c>
      <c r="W303" s="13">
        <v>1072.5</v>
      </c>
    </row>
    <row r="304" spans="1:23" hidden="1" x14ac:dyDescent="0.25">
      <c r="A304" s="7" t="s">
        <v>8949</v>
      </c>
      <c r="B304" s="7" t="s">
        <v>8960</v>
      </c>
      <c r="C304" s="7" t="s">
        <v>527</v>
      </c>
      <c r="D304" s="14">
        <v>3</v>
      </c>
      <c r="E304" s="13">
        <f t="shared" si="28"/>
        <v>0</v>
      </c>
      <c r="F304" s="14">
        <f t="shared" si="29"/>
        <v>0</v>
      </c>
      <c r="G304" s="11">
        <v>8690.99</v>
      </c>
      <c r="H304" s="13">
        <v>800000</v>
      </c>
      <c r="I304" s="11">
        <v>2405.1799999999998</v>
      </c>
      <c r="J304" s="9">
        <v>27.674407633652802</v>
      </c>
      <c r="K304" s="13">
        <v>0.40086216228684601</v>
      </c>
      <c r="L304" s="13">
        <f t="shared" si="30"/>
        <v>0.1109362288403366</v>
      </c>
      <c r="M304" s="11">
        <v>2896.9966666666701</v>
      </c>
      <c r="N304" s="8">
        <v>2168074.42</v>
      </c>
      <c r="O304" s="9">
        <v>20.734455399995401</v>
      </c>
      <c r="P304" s="13"/>
      <c r="Q304" s="13"/>
      <c r="R304" s="13">
        <f t="shared" si="31"/>
        <v>165875.6431999632</v>
      </c>
      <c r="S304" s="11">
        <f t="shared" si="32"/>
        <v>664.9326900385862</v>
      </c>
      <c r="T304" s="13">
        <f t="shared" si="33"/>
        <v>0.22952483780510116</v>
      </c>
      <c r="U304" s="14"/>
      <c r="V304" s="13">
        <f t="shared" si="34"/>
        <v>0.23</v>
      </c>
      <c r="W304" s="13">
        <v>1457.5</v>
      </c>
    </row>
    <row r="305" spans="1:23" hidden="1" x14ac:dyDescent="0.25">
      <c r="A305" s="7" t="s">
        <v>8949</v>
      </c>
      <c r="B305" s="7" t="s">
        <v>8961</v>
      </c>
      <c r="C305" s="7" t="s">
        <v>527</v>
      </c>
      <c r="D305" s="14">
        <v>1</v>
      </c>
      <c r="E305" s="13">
        <f t="shared" si="28"/>
        <v>0</v>
      </c>
      <c r="F305" s="14">
        <f t="shared" si="29"/>
        <v>0</v>
      </c>
      <c r="G305" s="11">
        <v>2984</v>
      </c>
      <c r="H305" s="13">
        <v>800000</v>
      </c>
      <c r="I305" s="11">
        <v>864.38</v>
      </c>
      <c r="J305" s="9">
        <v>28.967158176943698</v>
      </c>
      <c r="K305" s="13">
        <v>0.13763365189281601</v>
      </c>
      <c r="L305" s="13">
        <f t="shared" si="30"/>
        <v>3.9868557648496082E-2</v>
      </c>
      <c r="M305" s="11">
        <v>2984</v>
      </c>
      <c r="N305" s="8">
        <v>2168074.42</v>
      </c>
      <c r="O305" s="9">
        <v>20.734455399995401</v>
      </c>
      <c r="P305" s="13"/>
      <c r="Q305" s="13"/>
      <c r="R305" s="13">
        <f t="shared" si="31"/>
        <v>165875.6431999632</v>
      </c>
      <c r="S305" s="11">
        <f t="shared" si="32"/>
        <v>228.30070533680689</v>
      </c>
      <c r="T305" s="13">
        <f t="shared" si="33"/>
        <v>7.6508279268366924E-2</v>
      </c>
      <c r="U305" s="14"/>
      <c r="V305" s="13">
        <f t="shared" si="34"/>
        <v>0.08</v>
      </c>
      <c r="W305" s="13">
        <v>1688.5</v>
      </c>
    </row>
    <row r="306" spans="1:23" x14ac:dyDescent="0.25">
      <c r="A306" s="15" t="s">
        <v>8949</v>
      </c>
      <c r="B306" s="15" t="s">
        <v>8962</v>
      </c>
      <c r="C306" s="7" t="s">
        <v>527</v>
      </c>
      <c r="D306" s="14">
        <v>17</v>
      </c>
      <c r="E306" s="13">
        <f t="shared" si="28"/>
        <v>1</v>
      </c>
      <c r="F306" s="14">
        <f t="shared" si="29"/>
        <v>1166</v>
      </c>
      <c r="G306" s="11">
        <v>36752.5</v>
      </c>
      <c r="H306" s="13">
        <v>800000</v>
      </c>
      <c r="I306" s="11">
        <v>9803.11</v>
      </c>
      <c r="J306" s="9">
        <v>26.673314740493801</v>
      </c>
      <c r="K306" s="13">
        <v>1.69516782546606</v>
      </c>
      <c r="L306" s="13">
        <f t="shared" si="30"/>
        <v>0.45215744946614678</v>
      </c>
      <c r="M306" s="11">
        <v>2161.9117647058802</v>
      </c>
      <c r="N306" s="8">
        <v>2168074.42</v>
      </c>
      <c r="O306" s="9">
        <v>20.734455399995401</v>
      </c>
      <c r="P306" s="13"/>
      <c r="Q306" s="13"/>
      <c r="R306" s="13">
        <f t="shared" si="31"/>
        <v>165875.6431999632</v>
      </c>
      <c r="S306" s="11">
        <f t="shared" si="32"/>
        <v>2811.8705338106565</v>
      </c>
      <c r="T306" s="13">
        <f t="shared" si="33"/>
        <v>1.3006407475622395</v>
      </c>
      <c r="U306" s="14"/>
      <c r="V306" s="13">
        <f t="shared" si="34"/>
        <v>1.3</v>
      </c>
      <c r="W306" s="13">
        <v>1166</v>
      </c>
    </row>
    <row r="307" spans="1:23" hidden="1" x14ac:dyDescent="0.25">
      <c r="A307" s="7" t="s">
        <v>8949</v>
      </c>
      <c r="B307" s="7" t="s">
        <v>8963</v>
      </c>
      <c r="C307" s="7" t="s">
        <v>527</v>
      </c>
      <c r="D307" s="14">
        <v>4</v>
      </c>
      <c r="E307" s="13">
        <f t="shared" si="28"/>
        <v>0</v>
      </c>
      <c r="F307" s="14">
        <f t="shared" si="29"/>
        <v>0</v>
      </c>
      <c r="G307" s="11">
        <v>7993.84</v>
      </c>
      <c r="H307" s="13">
        <v>800000</v>
      </c>
      <c r="I307" s="11">
        <v>2241.5300000000002</v>
      </c>
      <c r="J307" s="9">
        <v>28.040716351590699</v>
      </c>
      <c r="K307" s="13">
        <v>0.36870690075297302</v>
      </c>
      <c r="L307" s="13">
        <f t="shared" si="30"/>
        <v>0.1033880562088822</v>
      </c>
      <c r="M307" s="11">
        <v>1998.46</v>
      </c>
      <c r="N307" s="8">
        <v>2168074.42</v>
      </c>
      <c r="O307" s="9">
        <v>20.734455399995401</v>
      </c>
      <c r="P307" s="13"/>
      <c r="Q307" s="13"/>
      <c r="R307" s="13">
        <f t="shared" si="31"/>
        <v>165875.6431999632</v>
      </c>
      <c r="S307" s="11">
        <f t="shared" si="32"/>
        <v>611.59494314664391</v>
      </c>
      <c r="T307" s="13">
        <f t="shared" si="33"/>
        <v>0.30603311707346853</v>
      </c>
      <c r="U307" s="14"/>
      <c r="V307" s="13">
        <f t="shared" si="34"/>
        <v>0.31</v>
      </c>
      <c r="W307" s="13">
        <v>1188</v>
      </c>
    </row>
    <row r="308" spans="1:23" hidden="1" x14ac:dyDescent="0.25">
      <c r="A308" s="7" t="s">
        <v>8949</v>
      </c>
      <c r="B308" s="7" t="s">
        <v>8964</v>
      </c>
      <c r="C308" s="7" t="s">
        <v>527</v>
      </c>
      <c r="D308" s="14">
        <v>3</v>
      </c>
      <c r="E308" s="13">
        <f t="shared" si="28"/>
        <v>0</v>
      </c>
      <c r="F308" s="14">
        <f t="shared" si="29"/>
        <v>0</v>
      </c>
      <c r="G308" s="11">
        <v>3600</v>
      </c>
      <c r="H308" s="13">
        <v>800000</v>
      </c>
      <c r="I308" s="11">
        <v>900.7</v>
      </c>
      <c r="J308" s="9">
        <v>25.0194444444444</v>
      </c>
      <c r="K308" s="13">
        <v>0.16604596072859901</v>
      </c>
      <c r="L308" s="13">
        <f t="shared" si="30"/>
        <v>4.1543776896735794E-2</v>
      </c>
      <c r="M308" s="11">
        <v>1200</v>
      </c>
      <c r="N308" s="8">
        <v>2168074.42</v>
      </c>
      <c r="O308" s="9">
        <v>20.734455399995401</v>
      </c>
      <c r="P308" s="13"/>
      <c r="Q308" s="13"/>
      <c r="R308" s="13">
        <f t="shared" si="31"/>
        <v>165875.6431999632</v>
      </c>
      <c r="S308" s="11">
        <f t="shared" si="32"/>
        <v>275.42980536612191</v>
      </c>
      <c r="T308" s="13">
        <f t="shared" si="33"/>
        <v>0.22952483780510161</v>
      </c>
      <c r="U308" s="14"/>
      <c r="V308" s="13">
        <f t="shared" si="34"/>
        <v>0.23</v>
      </c>
      <c r="W308" s="13">
        <v>791.88</v>
      </c>
    </row>
    <row r="309" spans="1:23" x14ac:dyDescent="0.25">
      <c r="A309" s="15" t="s">
        <v>8949</v>
      </c>
      <c r="B309" s="15" t="s">
        <v>8965</v>
      </c>
      <c r="C309" s="7" t="s">
        <v>527</v>
      </c>
      <c r="D309" s="14">
        <v>8</v>
      </c>
      <c r="E309" s="13">
        <f t="shared" si="28"/>
        <v>1</v>
      </c>
      <c r="F309" s="14">
        <f t="shared" si="29"/>
        <v>885.63</v>
      </c>
      <c r="G309" s="11">
        <v>11687</v>
      </c>
      <c r="H309" s="13">
        <v>800000</v>
      </c>
      <c r="I309" s="11">
        <v>2858.64</v>
      </c>
      <c r="J309" s="9">
        <v>24.459998288696799</v>
      </c>
      <c r="K309" s="13">
        <v>0.53904976195420495</v>
      </c>
      <c r="L309" s="13">
        <f t="shared" si="30"/>
        <v>0.1318515625492227</v>
      </c>
      <c r="M309" s="11">
        <v>1460.875</v>
      </c>
      <c r="N309" s="8">
        <v>2168074.42</v>
      </c>
      <c r="O309" s="9">
        <v>20.734455399995401</v>
      </c>
      <c r="P309" s="13"/>
      <c r="Q309" s="13"/>
      <c r="R309" s="13">
        <f t="shared" si="31"/>
        <v>165875.6431999632</v>
      </c>
      <c r="S309" s="11">
        <f t="shared" si="32"/>
        <v>894.15225980940806</v>
      </c>
      <c r="T309" s="13">
        <f t="shared" si="33"/>
        <v>0.61206623414693806</v>
      </c>
      <c r="U309" s="14"/>
      <c r="V309" s="13">
        <f t="shared" si="34"/>
        <v>0.61</v>
      </c>
      <c r="W309" s="13">
        <v>885.63</v>
      </c>
    </row>
    <row r="310" spans="1:23" hidden="1" x14ac:dyDescent="0.25">
      <c r="A310" s="7" t="s">
        <v>8949</v>
      </c>
      <c r="B310" s="7" t="s">
        <v>8966</v>
      </c>
      <c r="C310" s="7" t="s">
        <v>527</v>
      </c>
      <c r="D310" s="14">
        <v>2</v>
      </c>
      <c r="E310" s="13">
        <f t="shared" si="28"/>
        <v>0</v>
      </c>
      <c r="F310" s="14">
        <f t="shared" si="29"/>
        <v>0</v>
      </c>
      <c r="G310" s="11">
        <v>4680</v>
      </c>
      <c r="H310" s="13">
        <v>800000</v>
      </c>
      <c r="I310" s="11">
        <v>1693.72</v>
      </c>
      <c r="J310" s="9">
        <v>36.190598290598302</v>
      </c>
      <c r="K310" s="13">
        <v>0.21585974894717899</v>
      </c>
      <c r="L310" s="13">
        <f t="shared" si="30"/>
        <v>7.8120934612567541E-2</v>
      </c>
      <c r="M310" s="11">
        <v>2340</v>
      </c>
      <c r="N310" s="8">
        <v>2168074.42</v>
      </c>
      <c r="O310" s="9">
        <v>20.734455399995401</v>
      </c>
      <c r="P310" s="13"/>
      <c r="Q310" s="13"/>
      <c r="R310" s="13">
        <f t="shared" si="31"/>
        <v>165875.6431999632</v>
      </c>
      <c r="S310" s="11">
        <f t="shared" si="32"/>
        <v>358.05874697595897</v>
      </c>
      <c r="T310" s="13">
        <f t="shared" si="33"/>
        <v>0.1530165585367346</v>
      </c>
      <c r="U310" s="14"/>
      <c r="V310" s="13">
        <f t="shared" si="34"/>
        <v>0.15</v>
      </c>
      <c r="W310" s="13">
        <v>1001</v>
      </c>
    </row>
    <row r="311" spans="1:23" x14ac:dyDescent="0.25">
      <c r="A311" s="15" t="s">
        <v>8949</v>
      </c>
      <c r="B311" s="15" t="s">
        <v>8967</v>
      </c>
      <c r="C311" s="7" t="s">
        <v>527</v>
      </c>
      <c r="D311" s="14">
        <v>10</v>
      </c>
      <c r="E311" s="13">
        <f t="shared" si="28"/>
        <v>1</v>
      </c>
      <c r="F311" s="14">
        <f t="shared" si="29"/>
        <v>968</v>
      </c>
      <c r="G311" s="11">
        <v>16554</v>
      </c>
      <c r="H311" s="13">
        <v>800000</v>
      </c>
      <c r="I311" s="11">
        <v>4642.59</v>
      </c>
      <c r="J311" s="9">
        <v>28.0451250453063</v>
      </c>
      <c r="K311" s="13">
        <v>0.76353467608367398</v>
      </c>
      <c r="L311" s="13">
        <f t="shared" si="30"/>
        <v>0.21413425467194078</v>
      </c>
      <c r="M311" s="11">
        <v>1655.4</v>
      </c>
      <c r="N311" s="8">
        <v>2168074.42</v>
      </c>
      <c r="O311" s="9">
        <v>20.734455399995401</v>
      </c>
      <c r="P311" s="13"/>
      <c r="Q311" s="13"/>
      <c r="R311" s="13">
        <f t="shared" si="31"/>
        <v>165875.6431999632</v>
      </c>
      <c r="S311" s="11">
        <f t="shared" si="32"/>
        <v>1266.5180550085497</v>
      </c>
      <c r="T311" s="13">
        <f t="shared" si="33"/>
        <v>0.76508279268367141</v>
      </c>
      <c r="U311" s="14"/>
      <c r="V311" s="13">
        <f t="shared" si="34"/>
        <v>0.77</v>
      </c>
      <c r="W311" s="13">
        <v>968</v>
      </c>
    </row>
    <row r="312" spans="1:23" hidden="1" x14ac:dyDescent="0.25">
      <c r="A312" s="7" t="s">
        <v>8949</v>
      </c>
      <c r="B312" s="7" t="s">
        <v>8968</v>
      </c>
      <c r="C312" s="7" t="s">
        <v>147</v>
      </c>
      <c r="D312" s="14">
        <v>1</v>
      </c>
      <c r="E312" s="13">
        <f t="shared" si="28"/>
        <v>0</v>
      </c>
      <c r="F312" s="14">
        <f t="shared" si="29"/>
        <v>0</v>
      </c>
      <c r="G312" s="11">
        <v>1839</v>
      </c>
      <c r="H312" s="13">
        <v>800000</v>
      </c>
      <c r="I312" s="11">
        <v>727.64</v>
      </c>
      <c r="J312" s="9">
        <v>39.567156063077803</v>
      </c>
      <c r="K312" s="13">
        <v>8.4821811605526001E-2</v>
      </c>
      <c r="L312" s="13">
        <f t="shared" si="30"/>
        <v>3.3561578573488314E-2</v>
      </c>
      <c r="M312" s="11">
        <v>1839</v>
      </c>
      <c r="N312" s="8">
        <v>2168074.42</v>
      </c>
      <c r="O312" s="9">
        <v>20.734455399995401</v>
      </c>
      <c r="P312" s="13"/>
      <c r="Q312" s="13"/>
      <c r="R312" s="13">
        <f t="shared" si="31"/>
        <v>165875.6431999632</v>
      </c>
      <c r="S312" s="11">
        <f t="shared" si="32"/>
        <v>140.69872557452729</v>
      </c>
      <c r="T312" s="13">
        <f t="shared" si="33"/>
        <v>7.6508279268367202E-2</v>
      </c>
      <c r="U312" s="14"/>
      <c r="V312" s="13">
        <f t="shared" si="34"/>
        <v>0.08</v>
      </c>
      <c r="W312" s="13">
        <v>1001</v>
      </c>
    </row>
    <row r="313" spans="1:23" x14ac:dyDescent="0.25">
      <c r="A313" s="15" t="s">
        <v>8949</v>
      </c>
      <c r="B313" s="15" t="s">
        <v>8969</v>
      </c>
      <c r="C313" s="7" t="s">
        <v>6681</v>
      </c>
      <c r="D313" s="14">
        <v>11</v>
      </c>
      <c r="E313" s="13">
        <f t="shared" si="28"/>
        <v>1</v>
      </c>
      <c r="F313" s="14">
        <f t="shared" si="29"/>
        <v>1072.5</v>
      </c>
      <c r="G313" s="11">
        <v>20364</v>
      </c>
      <c r="H313" s="13">
        <v>800000</v>
      </c>
      <c r="I313" s="11">
        <v>7038.52</v>
      </c>
      <c r="J313" s="9">
        <v>34.563543508151596</v>
      </c>
      <c r="K313" s="13">
        <v>0.93926665118810804</v>
      </c>
      <c r="L313" s="13">
        <f t="shared" si="30"/>
        <v>0.32464383764096022</v>
      </c>
      <c r="M313" s="11">
        <v>1851.27272727273</v>
      </c>
      <c r="N313" s="8">
        <v>2168074.42</v>
      </c>
      <c r="O313" s="9">
        <v>20.734455399995401</v>
      </c>
      <c r="P313" s="13"/>
      <c r="Q313" s="13"/>
      <c r="R313" s="13">
        <f t="shared" si="31"/>
        <v>165875.6431999632</v>
      </c>
      <c r="S313" s="11">
        <f t="shared" si="32"/>
        <v>1558.014599021029</v>
      </c>
      <c r="T313" s="13">
        <f t="shared" si="33"/>
        <v>0.84159107195203764</v>
      </c>
      <c r="U313" s="14"/>
      <c r="V313" s="13">
        <f t="shared" si="34"/>
        <v>0.84</v>
      </c>
      <c r="W313" s="13">
        <v>1072.5</v>
      </c>
    </row>
    <row r="314" spans="1:23" hidden="1" x14ac:dyDescent="0.25">
      <c r="A314" s="7" t="s">
        <v>8949</v>
      </c>
      <c r="B314" s="7" t="s">
        <v>8970</v>
      </c>
      <c r="C314" s="7" t="s">
        <v>6681</v>
      </c>
      <c r="D314" s="14">
        <v>2</v>
      </c>
      <c r="E314" s="13">
        <f t="shared" si="28"/>
        <v>0</v>
      </c>
      <c r="F314" s="14">
        <f t="shared" si="29"/>
        <v>0</v>
      </c>
      <c r="G314" s="11">
        <v>4728</v>
      </c>
      <c r="H314" s="13">
        <v>800000</v>
      </c>
      <c r="I314" s="11">
        <v>734.16</v>
      </c>
      <c r="J314" s="9">
        <v>15.5279187817259</v>
      </c>
      <c r="K314" s="13">
        <v>0.218073695090227</v>
      </c>
      <c r="L314" s="13">
        <f t="shared" si="30"/>
        <v>3.3862306257919028E-2</v>
      </c>
      <c r="M314" s="11">
        <v>2364</v>
      </c>
      <c r="N314" s="8">
        <v>2168074.42</v>
      </c>
      <c r="O314" s="9">
        <v>20.734455399995401</v>
      </c>
      <c r="P314" s="13"/>
      <c r="Q314" s="13"/>
      <c r="R314" s="13">
        <f t="shared" si="31"/>
        <v>165875.6431999632</v>
      </c>
      <c r="S314" s="11">
        <f t="shared" si="32"/>
        <v>361.73114438084065</v>
      </c>
      <c r="T314" s="13">
        <f t="shared" si="33"/>
        <v>0.15301655853673463</v>
      </c>
      <c r="U314" s="14"/>
      <c r="V314" s="13">
        <f t="shared" si="34"/>
        <v>0.15</v>
      </c>
      <c r="W314" s="13">
        <v>1193.5</v>
      </c>
    </row>
    <row r="315" spans="1:23" x14ac:dyDescent="0.25">
      <c r="A315" s="15" t="s">
        <v>8949</v>
      </c>
      <c r="B315" s="15" t="s">
        <v>8971</v>
      </c>
      <c r="C315" s="7" t="s">
        <v>6681</v>
      </c>
      <c r="D315" s="14">
        <v>13</v>
      </c>
      <c r="E315" s="13">
        <f t="shared" si="28"/>
        <v>1</v>
      </c>
      <c r="F315" s="14">
        <f t="shared" si="29"/>
        <v>1457.5</v>
      </c>
      <c r="G315" s="11">
        <v>36180.400000000001</v>
      </c>
      <c r="H315" s="13">
        <v>800000</v>
      </c>
      <c r="I315" s="11">
        <v>10250.280000000001</v>
      </c>
      <c r="J315" s="9">
        <v>28.331030060474699</v>
      </c>
      <c r="K315" s="13">
        <v>1.66878035487361</v>
      </c>
      <c r="L315" s="13">
        <f t="shared" si="30"/>
        <v>0.47278266398253876</v>
      </c>
      <c r="M315" s="11">
        <v>2783.1076923076898</v>
      </c>
      <c r="N315" s="8">
        <v>2168074.42</v>
      </c>
      <c r="O315" s="9">
        <v>20.734455399995401</v>
      </c>
      <c r="P315" s="13"/>
      <c r="Q315" s="13"/>
      <c r="R315" s="13">
        <f t="shared" si="31"/>
        <v>165875.6431999632</v>
      </c>
      <c r="S315" s="11">
        <f t="shared" si="32"/>
        <v>2768.100147241229</v>
      </c>
      <c r="T315" s="13">
        <f t="shared" si="33"/>
        <v>0.99460763048877321</v>
      </c>
      <c r="U315" s="14"/>
      <c r="V315" s="13">
        <f t="shared" si="34"/>
        <v>0.99</v>
      </c>
      <c r="W315" s="13">
        <v>1457.5</v>
      </c>
    </row>
    <row r="316" spans="1:23" hidden="1" x14ac:dyDescent="0.25">
      <c r="A316" s="7" t="s">
        <v>8949</v>
      </c>
      <c r="B316" s="7" t="s">
        <v>8972</v>
      </c>
      <c r="C316" s="7" t="s">
        <v>6681</v>
      </c>
      <c r="D316" s="14">
        <v>4</v>
      </c>
      <c r="E316" s="13">
        <f t="shared" si="28"/>
        <v>0</v>
      </c>
      <c r="F316" s="14">
        <f t="shared" si="29"/>
        <v>0</v>
      </c>
      <c r="G316" s="11">
        <v>11988.99</v>
      </c>
      <c r="H316" s="13">
        <v>800000</v>
      </c>
      <c r="I316" s="11">
        <v>3603.95</v>
      </c>
      <c r="J316" s="9">
        <v>30.0604971728227</v>
      </c>
      <c r="K316" s="13">
        <v>0.55297871186543501</v>
      </c>
      <c r="L316" s="13">
        <f t="shared" si="30"/>
        <v>0.16622815004662048</v>
      </c>
      <c r="M316" s="11">
        <v>2997.2474999999999</v>
      </c>
      <c r="N316" s="8">
        <v>2168074.42</v>
      </c>
      <c r="O316" s="9">
        <v>20.734455399995401</v>
      </c>
      <c r="P316" s="13"/>
      <c r="Q316" s="13"/>
      <c r="R316" s="13">
        <f t="shared" si="31"/>
        <v>165875.6431999632</v>
      </c>
      <c r="S316" s="11">
        <f t="shared" si="32"/>
        <v>917.2569950656615</v>
      </c>
      <c r="T316" s="13">
        <f t="shared" si="33"/>
        <v>0.30603311707346875</v>
      </c>
      <c r="U316" s="14"/>
      <c r="V316" s="13">
        <f t="shared" si="34"/>
        <v>0.31</v>
      </c>
      <c r="W316" s="13">
        <v>1688.5</v>
      </c>
    </row>
    <row r="317" spans="1:23" x14ac:dyDescent="0.25">
      <c r="A317" s="15" t="s">
        <v>8949</v>
      </c>
      <c r="B317" s="15" t="s">
        <v>8973</v>
      </c>
      <c r="C317" s="7" t="s">
        <v>6681</v>
      </c>
      <c r="D317" s="14">
        <v>20</v>
      </c>
      <c r="E317" s="13">
        <f t="shared" si="28"/>
        <v>2</v>
      </c>
      <c r="F317" s="14">
        <f t="shared" si="29"/>
        <v>2332</v>
      </c>
      <c r="G317" s="11">
        <v>45072</v>
      </c>
      <c r="H317" s="13">
        <v>800000</v>
      </c>
      <c r="I317" s="11">
        <v>13985</v>
      </c>
      <c r="J317" s="9">
        <v>31.028132765353199</v>
      </c>
      <c r="K317" s="13">
        <v>2.0788954283220602</v>
      </c>
      <c r="L317" s="13">
        <f t="shared" si="30"/>
        <v>0.64504243355262691</v>
      </c>
      <c r="M317" s="11">
        <v>2253.6</v>
      </c>
      <c r="N317" s="8">
        <v>2168074.42</v>
      </c>
      <c r="O317" s="9">
        <v>20.734455399995401</v>
      </c>
      <c r="P317" s="13"/>
      <c r="Q317" s="13"/>
      <c r="R317" s="13">
        <f t="shared" si="31"/>
        <v>165875.6431999632</v>
      </c>
      <c r="S317" s="11">
        <f t="shared" si="32"/>
        <v>3448.3811631838471</v>
      </c>
      <c r="T317" s="13">
        <f t="shared" si="33"/>
        <v>1.5301655853673444</v>
      </c>
      <c r="U317" s="14"/>
      <c r="V317" s="13">
        <f t="shared" si="34"/>
        <v>1.53</v>
      </c>
      <c r="W317" s="13">
        <v>1166</v>
      </c>
    </row>
    <row r="318" spans="1:23" hidden="1" x14ac:dyDescent="0.25">
      <c r="A318" s="7" t="s">
        <v>8949</v>
      </c>
      <c r="B318" s="7" t="s">
        <v>8974</v>
      </c>
      <c r="C318" s="7" t="s">
        <v>6681</v>
      </c>
      <c r="D318" s="14">
        <v>1</v>
      </c>
      <c r="E318" s="13">
        <f t="shared" si="28"/>
        <v>0</v>
      </c>
      <c r="F318" s="14">
        <f t="shared" si="29"/>
        <v>0</v>
      </c>
      <c r="G318" s="11">
        <v>2677</v>
      </c>
      <c r="H318" s="13">
        <v>800000</v>
      </c>
      <c r="I318" s="11">
        <v>864.68</v>
      </c>
      <c r="J318" s="9">
        <v>32.300336197235701</v>
      </c>
      <c r="K318" s="13">
        <v>0.123473621352905</v>
      </c>
      <c r="L318" s="13">
        <f t="shared" si="30"/>
        <v>3.9882394811890126E-2</v>
      </c>
      <c r="M318" s="11">
        <v>2677</v>
      </c>
      <c r="N318" s="8">
        <v>2168074.42</v>
      </c>
      <c r="O318" s="9">
        <v>20.734455399995401</v>
      </c>
      <c r="P318" s="13"/>
      <c r="Q318" s="13"/>
      <c r="R318" s="13">
        <f t="shared" si="31"/>
        <v>165875.6431999632</v>
      </c>
      <c r="S318" s="11">
        <f t="shared" si="32"/>
        <v>204.81266360141828</v>
      </c>
      <c r="T318" s="13">
        <f t="shared" si="33"/>
        <v>7.6508279268366938E-2</v>
      </c>
      <c r="U318" s="14"/>
      <c r="V318" s="13">
        <f t="shared" si="34"/>
        <v>0.08</v>
      </c>
      <c r="W318" s="13">
        <v>1281.5</v>
      </c>
    </row>
    <row r="319" spans="1:23" hidden="1" x14ac:dyDescent="0.25">
      <c r="A319" s="7" t="s">
        <v>8949</v>
      </c>
      <c r="B319" s="7" t="s">
        <v>8975</v>
      </c>
      <c r="C319" s="7" t="s">
        <v>6681</v>
      </c>
      <c r="D319" s="14">
        <v>1</v>
      </c>
      <c r="E319" s="13">
        <f t="shared" si="28"/>
        <v>0</v>
      </c>
      <c r="F319" s="14">
        <f t="shared" si="29"/>
        <v>0</v>
      </c>
      <c r="G319" s="11">
        <v>2035</v>
      </c>
      <c r="H319" s="13">
        <v>800000</v>
      </c>
      <c r="I319" s="11">
        <v>571.54999999999995</v>
      </c>
      <c r="J319" s="9">
        <v>28.085995085995101</v>
      </c>
      <c r="K319" s="13">
        <v>9.3862091689638605E-2</v>
      </c>
      <c r="L319" s="13">
        <f t="shared" si="30"/>
        <v>2.6362102459564114E-2</v>
      </c>
      <c r="M319" s="11">
        <v>2035</v>
      </c>
      <c r="N319" s="8">
        <v>2168074.42</v>
      </c>
      <c r="O319" s="9">
        <v>20.734455399995401</v>
      </c>
      <c r="P319" s="13"/>
      <c r="Q319" s="13"/>
      <c r="R319" s="13">
        <f t="shared" si="31"/>
        <v>165875.6431999632</v>
      </c>
      <c r="S319" s="11">
        <f t="shared" si="32"/>
        <v>155.69434831112724</v>
      </c>
      <c r="T319" s="13">
        <f t="shared" si="33"/>
        <v>7.6508279268367202E-2</v>
      </c>
      <c r="U319" s="14"/>
      <c r="V319" s="13">
        <f t="shared" si="34"/>
        <v>0.08</v>
      </c>
      <c r="W319" s="13">
        <v>1188</v>
      </c>
    </row>
    <row r="320" spans="1:23" hidden="1" x14ac:dyDescent="0.25">
      <c r="A320" s="7" t="s">
        <v>8949</v>
      </c>
      <c r="B320" s="7" t="s">
        <v>8976</v>
      </c>
      <c r="C320" s="7" t="s">
        <v>6681</v>
      </c>
      <c r="D320" s="14">
        <v>4</v>
      </c>
      <c r="E320" s="13">
        <f t="shared" si="28"/>
        <v>0</v>
      </c>
      <c r="F320" s="14">
        <f t="shared" si="29"/>
        <v>0</v>
      </c>
      <c r="G320" s="11">
        <v>5247</v>
      </c>
      <c r="H320" s="13">
        <v>800000</v>
      </c>
      <c r="I320" s="11">
        <v>1129.67</v>
      </c>
      <c r="J320" s="9">
        <v>21.529826567562399</v>
      </c>
      <c r="K320" s="13">
        <v>0.242011987761933</v>
      </c>
      <c r="L320" s="13">
        <f t="shared" si="30"/>
        <v>5.2104761237854513E-2</v>
      </c>
      <c r="M320" s="11">
        <v>1311.75</v>
      </c>
      <c r="N320" s="8">
        <v>2168074.42</v>
      </c>
      <c r="O320" s="9">
        <v>20.734455399995401</v>
      </c>
      <c r="P320" s="13"/>
      <c r="Q320" s="13"/>
      <c r="R320" s="13">
        <f t="shared" si="31"/>
        <v>165875.6431999632</v>
      </c>
      <c r="S320" s="11">
        <f t="shared" si="32"/>
        <v>401.43894132112263</v>
      </c>
      <c r="T320" s="13">
        <f t="shared" si="33"/>
        <v>0.30603311707346875</v>
      </c>
      <c r="U320" s="14"/>
      <c r="V320" s="13">
        <f t="shared" si="34"/>
        <v>0.31</v>
      </c>
      <c r="W320" s="13">
        <v>791.88</v>
      </c>
    </row>
    <row r="321" spans="1:23" hidden="1" x14ac:dyDescent="0.25">
      <c r="A321" s="7" t="s">
        <v>8949</v>
      </c>
      <c r="B321" s="7" t="s">
        <v>8977</v>
      </c>
      <c r="C321" s="7" t="s">
        <v>6681</v>
      </c>
      <c r="D321" s="14">
        <v>1</v>
      </c>
      <c r="E321" s="13">
        <f t="shared" ref="E321:E384" si="35">IF((V321 &lt; 0), 0, ROUND((T321 - U321), 0))</f>
        <v>0</v>
      </c>
      <c r="F321" s="14">
        <f t="shared" ref="F321:F384" si="36">W321 * E321</f>
        <v>0</v>
      </c>
      <c r="G321" s="11">
        <v>1725</v>
      </c>
      <c r="H321" s="13">
        <v>800000</v>
      </c>
      <c r="I321" s="11">
        <v>683.32</v>
      </c>
      <c r="J321" s="9">
        <v>39.612753623188397</v>
      </c>
      <c r="K321" s="13">
        <v>7.9563689515787003E-2</v>
      </c>
      <c r="L321" s="13">
        <f t="shared" ref="L321:L384" si="37">J321 * K321%</f>
        <v>3.1517368301407278E-2</v>
      </c>
      <c r="M321" s="11">
        <v>1725</v>
      </c>
      <c r="N321" s="8">
        <v>2168074.42</v>
      </c>
      <c r="O321" s="9">
        <v>20.734455399995401</v>
      </c>
      <c r="P321" s="13"/>
      <c r="Q321" s="13"/>
      <c r="R321" s="13">
        <f t="shared" ref="R321:R384" si="38">H321 * O321%</f>
        <v>165875.6431999632</v>
      </c>
      <c r="S321" s="11">
        <f t="shared" ref="S321:S384" si="39">K321% * R321</f>
        <v>131.97678173793338</v>
      </c>
      <c r="T321" s="13">
        <f t="shared" ref="T321:T384" si="40">IFERROR((S321 / M321), 0)</f>
        <v>7.6508279268367174E-2</v>
      </c>
      <c r="U321" s="14"/>
      <c r="V321" s="13">
        <f t="shared" ref="V321:V384" si="41">ROUND((T321 - U321), 2)</f>
        <v>0.08</v>
      </c>
      <c r="W321" s="13">
        <v>885.63</v>
      </c>
    </row>
    <row r="322" spans="1:23" hidden="1" x14ac:dyDescent="0.25">
      <c r="A322" s="7" t="s">
        <v>8949</v>
      </c>
      <c r="B322" s="7" t="s">
        <v>8978</v>
      </c>
      <c r="C322" s="7" t="s">
        <v>7330</v>
      </c>
      <c r="D322" s="14">
        <v>1</v>
      </c>
      <c r="E322" s="13">
        <f t="shared" si="35"/>
        <v>0</v>
      </c>
      <c r="F322" s="14">
        <f t="shared" si="36"/>
        <v>0</v>
      </c>
      <c r="G322" s="11">
        <v>2161.9899999999998</v>
      </c>
      <c r="H322" s="13">
        <v>800000</v>
      </c>
      <c r="I322" s="11">
        <v>401.32</v>
      </c>
      <c r="J322" s="9">
        <v>18.562528041295302</v>
      </c>
      <c r="K322" s="13">
        <v>9.9719362954339905E-2</v>
      </c>
      <c r="L322" s="13">
        <f t="shared" si="37"/>
        <v>1.8510434711000386E-2</v>
      </c>
      <c r="M322" s="11">
        <v>2161.9899999999998</v>
      </c>
      <c r="N322" s="8">
        <v>2168074.42</v>
      </c>
      <c r="O322" s="9">
        <v>20.734455399995401</v>
      </c>
      <c r="P322" s="13"/>
      <c r="Q322" s="13"/>
      <c r="R322" s="13">
        <f t="shared" si="38"/>
        <v>165875.6431999632</v>
      </c>
      <c r="S322" s="11">
        <f t="shared" si="39"/>
        <v>165.41013469541716</v>
      </c>
      <c r="T322" s="13">
        <f t="shared" si="40"/>
        <v>7.6508279268367188E-2</v>
      </c>
      <c r="U322" s="14"/>
      <c r="V322" s="13">
        <f t="shared" si="41"/>
        <v>0.08</v>
      </c>
      <c r="W322" s="13">
        <v>0</v>
      </c>
    </row>
    <row r="323" spans="1:23" hidden="1" x14ac:dyDescent="0.25">
      <c r="A323" s="7" t="s">
        <v>8949</v>
      </c>
      <c r="B323" s="7" t="s">
        <v>8979</v>
      </c>
      <c r="C323" s="7" t="s">
        <v>6681</v>
      </c>
      <c r="D323" s="14">
        <v>6</v>
      </c>
      <c r="E323" s="13">
        <f t="shared" si="35"/>
        <v>0</v>
      </c>
      <c r="F323" s="14">
        <f t="shared" si="36"/>
        <v>0</v>
      </c>
      <c r="G323" s="11">
        <v>16220.6</v>
      </c>
      <c r="H323" s="13">
        <v>800000</v>
      </c>
      <c r="I323" s="11">
        <v>6016.3</v>
      </c>
      <c r="J323" s="9">
        <v>37.090489870904896</v>
      </c>
      <c r="K323" s="13">
        <v>0.74815697516508695</v>
      </c>
      <c r="L323" s="13">
        <f t="shared" si="37"/>
        <v>0.27749508709207504</v>
      </c>
      <c r="M323" s="11">
        <v>2703.4333333333302</v>
      </c>
      <c r="N323" s="8">
        <v>2168074.42</v>
      </c>
      <c r="O323" s="9">
        <v>20.734455399995401</v>
      </c>
      <c r="P323" s="13"/>
      <c r="Q323" s="13"/>
      <c r="R323" s="13">
        <f t="shared" si="38"/>
        <v>165875.6431999632</v>
      </c>
      <c r="S323" s="11">
        <f t="shared" si="39"/>
        <v>1241.0101947004769</v>
      </c>
      <c r="T323" s="13">
        <f t="shared" si="40"/>
        <v>0.45904967561020366</v>
      </c>
      <c r="U323" s="14"/>
      <c r="V323" s="13">
        <f t="shared" si="41"/>
        <v>0.46</v>
      </c>
      <c r="W323" s="13">
        <v>1001</v>
      </c>
    </row>
    <row r="324" spans="1:23" x14ac:dyDescent="0.25">
      <c r="A324" s="15" t="s">
        <v>8949</v>
      </c>
      <c r="B324" s="15" t="s">
        <v>8980</v>
      </c>
      <c r="C324" s="7" t="s">
        <v>6681</v>
      </c>
      <c r="D324" s="14">
        <v>11</v>
      </c>
      <c r="E324" s="13">
        <f t="shared" si="35"/>
        <v>1</v>
      </c>
      <c r="F324" s="14">
        <f t="shared" si="36"/>
        <v>968</v>
      </c>
      <c r="G324" s="11">
        <v>15936.34</v>
      </c>
      <c r="H324" s="13">
        <v>800000</v>
      </c>
      <c r="I324" s="11">
        <v>3463.34</v>
      </c>
      <c r="J324" s="9">
        <v>21.732342557952499</v>
      </c>
      <c r="K324" s="13">
        <v>0.73504580161044497</v>
      </c>
      <c r="L324" s="13">
        <f t="shared" si="37"/>
        <v>0.15974267156382985</v>
      </c>
      <c r="M324" s="11">
        <v>1448.75818181818</v>
      </c>
      <c r="N324" s="8">
        <v>2168074.42</v>
      </c>
      <c r="O324" s="9">
        <v>20.734455399995401</v>
      </c>
      <c r="P324" s="13"/>
      <c r="Q324" s="13"/>
      <c r="R324" s="13">
        <f t="shared" si="38"/>
        <v>165875.6431999632</v>
      </c>
      <c r="S324" s="11">
        <f t="shared" si="39"/>
        <v>1219.2619512356512</v>
      </c>
      <c r="T324" s="13">
        <f t="shared" si="40"/>
        <v>0.84159107195204041</v>
      </c>
      <c r="U324" s="14"/>
      <c r="V324" s="13">
        <f t="shared" si="41"/>
        <v>0.84</v>
      </c>
      <c r="W324" s="13">
        <v>968</v>
      </c>
    </row>
    <row r="325" spans="1:23" x14ac:dyDescent="0.25">
      <c r="A325" s="15" t="s">
        <v>8949</v>
      </c>
      <c r="B325" s="15" t="s">
        <v>8981</v>
      </c>
      <c r="C325" s="7" t="s">
        <v>3132</v>
      </c>
      <c r="D325" s="14">
        <v>13</v>
      </c>
      <c r="E325" s="13">
        <f t="shared" si="35"/>
        <v>1</v>
      </c>
      <c r="F325" s="14">
        <f t="shared" si="36"/>
        <v>1072.5</v>
      </c>
      <c r="G325" s="11">
        <v>24036</v>
      </c>
      <c r="H325" s="13">
        <v>800000</v>
      </c>
      <c r="I325" s="11">
        <v>6530.78</v>
      </c>
      <c r="J325" s="9">
        <v>27.170827092694299</v>
      </c>
      <c r="K325" s="13">
        <v>1.10863353113128</v>
      </c>
      <c r="L325" s="13">
        <f t="shared" si="37"/>
        <v>0.30122489983531137</v>
      </c>
      <c r="M325" s="11">
        <v>1848.9230769230801</v>
      </c>
      <c r="N325" s="8">
        <v>2168074.42</v>
      </c>
      <c r="O325" s="9">
        <v>20.734455399995401</v>
      </c>
      <c r="P325" s="13"/>
      <c r="Q325" s="13"/>
      <c r="R325" s="13">
        <f t="shared" si="38"/>
        <v>165875.6431999632</v>
      </c>
      <c r="S325" s="11">
        <f t="shared" si="39"/>
        <v>1838.9530004944752</v>
      </c>
      <c r="T325" s="13">
        <f t="shared" si="40"/>
        <v>0.99460763048877254</v>
      </c>
      <c r="U325" s="14"/>
      <c r="V325" s="13">
        <f t="shared" si="41"/>
        <v>0.99</v>
      </c>
      <c r="W325" s="13">
        <v>1072.5</v>
      </c>
    </row>
    <row r="326" spans="1:23" hidden="1" x14ac:dyDescent="0.25">
      <c r="A326" s="7" t="s">
        <v>8949</v>
      </c>
      <c r="B326" s="7" t="s">
        <v>8982</v>
      </c>
      <c r="C326" s="7" t="s">
        <v>3132</v>
      </c>
      <c r="D326" s="14">
        <v>1</v>
      </c>
      <c r="E326" s="13">
        <f t="shared" si="35"/>
        <v>0</v>
      </c>
      <c r="F326" s="14">
        <f t="shared" si="36"/>
        <v>0</v>
      </c>
      <c r="G326" s="11">
        <v>3033</v>
      </c>
      <c r="H326" s="13">
        <v>800000</v>
      </c>
      <c r="I326" s="11">
        <v>643.79999999999995</v>
      </c>
      <c r="J326" s="9">
        <v>21.226508407517301</v>
      </c>
      <c r="K326" s="13">
        <v>0.139893721913845</v>
      </c>
      <c r="L326" s="13">
        <f t="shared" si="37"/>
        <v>2.9694552643631182E-2</v>
      </c>
      <c r="M326" s="11">
        <v>3033</v>
      </c>
      <c r="N326" s="8">
        <v>2168074.42</v>
      </c>
      <c r="O326" s="9">
        <v>20.734455399995401</v>
      </c>
      <c r="P326" s="13"/>
      <c r="Q326" s="13"/>
      <c r="R326" s="13">
        <f t="shared" si="38"/>
        <v>165875.6431999632</v>
      </c>
      <c r="S326" s="11">
        <f t="shared" si="39"/>
        <v>232.04961102095828</v>
      </c>
      <c r="T326" s="13">
        <f t="shared" si="40"/>
        <v>7.6508279268367382E-2</v>
      </c>
      <c r="U326" s="14"/>
      <c r="V326" s="13">
        <f t="shared" si="41"/>
        <v>0.08</v>
      </c>
      <c r="W326" s="13">
        <v>1193.5</v>
      </c>
    </row>
    <row r="327" spans="1:23" hidden="1" x14ac:dyDescent="0.25">
      <c r="A327" s="7" t="s">
        <v>8949</v>
      </c>
      <c r="B327" s="7" t="s">
        <v>8983</v>
      </c>
      <c r="C327" s="7" t="s">
        <v>3132</v>
      </c>
      <c r="D327" s="14">
        <v>3</v>
      </c>
      <c r="E327" s="13">
        <f t="shared" si="35"/>
        <v>0</v>
      </c>
      <c r="F327" s="14">
        <f t="shared" si="36"/>
        <v>0</v>
      </c>
      <c r="G327" s="11">
        <v>9084.99</v>
      </c>
      <c r="H327" s="13">
        <v>800000</v>
      </c>
      <c r="I327" s="11">
        <v>2832.39</v>
      </c>
      <c r="J327" s="9">
        <v>31.176589077148101</v>
      </c>
      <c r="K327" s="13">
        <v>0.41903497021103198</v>
      </c>
      <c r="L327" s="13">
        <f t="shared" si="37"/>
        <v>0.1306408107522434</v>
      </c>
      <c r="M327" s="11">
        <v>3028.33</v>
      </c>
      <c r="N327" s="8">
        <v>2168074.42</v>
      </c>
      <c r="O327" s="9">
        <v>20.734455399995401</v>
      </c>
      <c r="P327" s="13"/>
      <c r="Q327" s="13"/>
      <c r="R327" s="13">
        <f t="shared" si="38"/>
        <v>165875.6431999632</v>
      </c>
      <c r="S327" s="11">
        <f t="shared" si="39"/>
        <v>695.0769520703235</v>
      </c>
      <c r="T327" s="13">
        <f t="shared" si="40"/>
        <v>0.22952483780510166</v>
      </c>
      <c r="U327" s="14"/>
      <c r="V327" s="13">
        <f t="shared" si="41"/>
        <v>0.23</v>
      </c>
      <c r="W327" s="13">
        <v>1688.5</v>
      </c>
    </row>
    <row r="328" spans="1:23" x14ac:dyDescent="0.25">
      <c r="A328" s="15" t="s">
        <v>8949</v>
      </c>
      <c r="B328" s="15" t="s">
        <v>8984</v>
      </c>
      <c r="C328" s="7" t="s">
        <v>3132</v>
      </c>
      <c r="D328" s="14">
        <v>10</v>
      </c>
      <c r="E328" s="13">
        <f t="shared" si="35"/>
        <v>1</v>
      </c>
      <c r="F328" s="14">
        <f t="shared" si="36"/>
        <v>1166</v>
      </c>
      <c r="G328" s="11">
        <v>21200</v>
      </c>
      <c r="H328" s="13">
        <v>800000</v>
      </c>
      <c r="I328" s="11">
        <v>6238</v>
      </c>
      <c r="J328" s="9">
        <v>29.424528301886799</v>
      </c>
      <c r="K328" s="13">
        <v>0.977826213179527</v>
      </c>
      <c r="L328" s="13">
        <f t="shared" si="37"/>
        <v>0.28772075084027787</v>
      </c>
      <c r="M328" s="11">
        <v>2120</v>
      </c>
      <c r="N328" s="8">
        <v>2168074.42</v>
      </c>
      <c r="O328" s="9">
        <v>20.734455399995401</v>
      </c>
      <c r="P328" s="13"/>
      <c r="Q328" s="13"/>
      <c r="R328" s="13">
        <f t="shared" si="38"/>
        <v>165875.6431999632</v>
      </c>
      <c r="S328" s="11">
        <f t="shared" si="39"/>
        <v>1621.9755204893838</v>
      </c>
      <c r="T328" s="13">
        <f t="shared" si="40"/>
        <v>0.76508279268367163</v>
      </c>
      <c r="U328" s="14"/>
      <c r="V328" s="13">
        <f t="shared" si="41"/>
        <v>0.77</v>
      </c>
      <c r="W328" s="13">
        <v>1166</v>
      </c>
    </row>
    <row r="329" spans="1:23" hidden="1" x14ac:dyDescent="0.25">
      <c r="A329" s="7" t="s">
        <v>8949</v>
      </c>
      <c r="B329" s="7" t="s">
        <v>8985</v>
      </c>
      <c r="C329" s="7" t="s">
        <v>5112</v>
      </c>
      <c r="D329" s="14">
        <v>5</v>
      </c>
      <c r="E329" s="13">
        <f t="shared" si="35"/>
        <v>0</v>
      </c>
      <c r="F329" s="14">
        <f t="shared" si="36"/>
        <v>0</v>
      </c>
      <c r="G329" s="11">
        <v>11424.02</v>
      </c>
      <c r="H329" s="13">
        <v>800000</v>
      </c>
      <c r="I329" s="11">
        <v>3942.13</v>
      </c>
      <c r="J329" s="9">
        <v>34.5073800641105</v>
      </c>
      <c r="K329" s="13">
        <v>0.52692010452297999</v>
      </c>
      <c r="L329" s="13">
        <f t="shared" si="37"/>
        <v>0.18182632310195301</v>
      </c>
      <c r="M329" s="11">
        <v>2284.8040000000001</v>
      </c>
      <c r="N329" s="8">
        <v>2168074.42</v>
      </c>
      <c r="O329" s="9">
        <v>20.734455399995401</v>
      </c>
      <c r="P329" s="13"/>
      <c r="Q329" s="13"/>
      <c r="R329" s="13">
        <f t="shared" si="38"/>
        <v>165875.6431999632</v>
      </c>
      <c r="S329" s="11">
        <f t="shared" si="39"/>
        <v>874.03211252741153</v>
      </c>
      <c r="T329" s="13">
        <f t="shared" si="40"/>
        <v>0.38254139634183565</v>
      </c>
      <c r="U329" s="14"/>
      <c r="V329" s="13">
        <f t="shared" si="41"/>
        <v>0.38</v>
      </c>
      <c r="W329" s="13">
        <v>1281.5</v>
      </c>
    </row>
    <row r="330" spans="1:23" hidden="1" x14ac:dyDescent="0.25">
      <c r="A330" s="7" t="s">
        <v>8949</v>
      </c>
      <c r="B330" s="7" t="s">
        <v>8986</v>
      </c>
      <c r="C330" s="7" t="s">
        <v>3132</v>
      </c>
      <c r="D330" s="14">
        <v>3</v>
      </c>
      <c r="E330" s="13">
        <f t="shared" si="35"/>
        <v>0</v>
      </c>
      <c r="F330" s="14">
        <f t="shared" si="36"/>
        <v>0</v>
      </c>
      <c r="G330" s="11">
        <v>6075.5</v>
      </c>
      <c r="H330" s="13">
        <v>800000</v>
      </c>
      <c r="I330" s="11">
        <v>1706.99</v>
      </c>
      <c r="J330" s="9">
        <v>28.0962883713275</v>
      </c>
      <c r="K330" s="13">
        <v>0.28022562066850099</v>
      </c>
      <c r="L330" s="13">
        <f t="shared" si="37"/>
        <v>7.8732998473364346E-2</v>
      </c>
      <c r="M330" s="11">
        <v>2025.1666666666699</v>
      </c>
      <c r="N330" s="8">
        <v>2168074.42</v>
      </c>
      <c r="O330" s="9">
        <v>20.734455399995401</v>
      </c>
      <c r="P330" s="13"/>
      <c r="Q330" s="13"/>
      <c r="R330" s="13">
        <f t="shared" si="38"/>
        <v>165875.6431999632</v>
      </c>
      <c r="S330" s="11">
        <f t="shared" si="39"/>
        <v>464.82605069496503</v>
      </c>
      <c r="T330" s="13">
        <f t="shared" si="40"/>
        <v>0.22952483780510127</v>
      </c>
      <c r="U330" s="14"/>
      <c r="V330" s="13">
        <f t="shared" si="41"/>
        <v>0.23</v>
      </c>
      <c r="W330" s="13">
        <v>1188</v>
      </c>
    </row>
    <row r="331" spans="1:23" hidden="1" x14ac:dyDescent="0.25">
      <c r="A331" s="7" t="s">
        <v>8949</v>
      </c>
      <c r="B331" s="7" t="s">
        <v>8987</v>
      </c>
      <c r="C331" s="7" t="s">
        <v>3132</v>
      </c>
      <c r="D331" s="14">
        <v>1</v>
      </c>
      <c r="E331" s="13">
        <f t="shared" si="35"/>
        <v>0</v>
      </c>
      <c r="F331" s="14">
        <f t="shared" si="36"/>
        <v>0</v>
      </c>
      <c r="G331" s="11">
        <v>2715.5</v>
      </c>
      <c r="H331" s="13">
        <v>800000</v>
      </c>
      <c r="I331" s="11">
        <v>497.53</v>
      </c>
      <c r="J331" s="9">
        <v>18.321856011784199</v>
      </c>
      <c r="K331" s="13">
        <v>0.12524939065514201</v>
      </c>
      <c r="L331" s="13">
        <f t="shared" si="37"/>
        <v>2.2948013011472215E-2</v>
      </c>
      <c r="M331" s="11">
        <v>2715.5</v>
      </c>
      <c r="N331" s="8">
        <v>2168074.42</v>
      </c>
      <c r="O331" s="9">
        <v>20.734455399995401</v>
      </c>
      <c r="P331" s="13"/>
      <c r="Q331" s="13"/>
      <c r="R331" s="13">
        <f t="shared" si="38"/>
        <v>165875.6431999632</v>
      </c>
      <c r="S331" s="11">
        <f t="shared" si="39"/>
        <v>207.75823235325143</v>
      </c>
      <c r="T331" s="13">
        <f t="shared" si="40"/>
        <v>7.6508279268367313E-2</v>
      </c>
      <c r="U331" s="14"/>
      <c r="V331" s="13">
        <f t="shared" si="41"/>
        <v>0.08</v>
      </c>
      <c r="W331" s="13">
        <v>1304</v>
      </c>
    </row>
    <row r="332" spans="1:23" hidden="1" x14ac:dyDescent="0.25">
      <c r="A332" s="7" t="s">
        <v>8949</v>
      </c>
      <c r="B332" s="7" t="s">
        <v>8988</v>
      </c>
      <c r="C332" s="7" t="s">
        <v>3132</v>
      </c>
      <c r="D332" s="14">
        <v>2</v>
      </c>
      <c r="E332" s="13">
        <f t="shared" si="35"/>
        <v>0</v>
      </c>
      <c r="F332" s="14">
        <f t="shared" si="36"/>
        <v>0</v>
      </c>
      <c r="G332" s="11">
        <v>2675</v>
      </c>
      <c r="H332" s="13">
        <v>800000</v>
      </c>
      <c r="I332" s="11">
        <v>516.94000000000005</v>
      </c>
      <c r="J332" s="9">
        <v>19.3248598130841</v>
      </c>
      <c r="K332" s="13">
        <v>0.123381373596945</v>
      </c>
      <c r="L332" s="13">
        <f t="shared" si="37"/>
        <v>2.384327748306718E-2</v>
      </c>
      <c r="M332" s="11">
        <v>1337.5</v>
      </c>
      <c r="N332" s="8">
        <v>2168074.42</v>
      </c>
      <c r="O332" s="9">
        <v>20.734455399995401</v>
      </c>
      <c r="P332" s="13"/>
      <c r="Q332" s="13"/>
      <c r="R332" s="13">
        <f t="shared" si="38"/>
        <v>165875.6431999632</v>
      </c>
      <c r="S332" s="11">
        <f t="shared" si="39"/>
        <v>204.65964704288209</v>
      </c>
      <c r="T332" s="13">
        <f t="shared" si="40"/>
        <v>0.15301655853673427</v>
      </c>
      <c r="U332" s="14"/>
      <c r="V332" s="13">
        <f t="shared" si="41"/>
        <v>0.15</v>
      </c>
      <c r="W332" s="13">
        <v>885.63</v>
      </c>
    </row>
    <row r="333" spans="1:23" ht="16.149999999999999" customHeight="1" x14ac:dyDescent="0.25">
      <c r="A333" s="15" t="s">
        <v>8949</v>
      </c>
      <c r="B333" s="15" t="s">
        <v>8989</v>
      </c>
      <c r="C333" s="7" t="s">
        <v>3132</v>
      </c>
      <c r="D333" s="14">
        <v>10</v>
      </c>
      <c r="E333" s="13">
        <f t="shared" si="35"/>
        <v>1</v>
      </c>
      <c r="F333" s="14">
        <f t="shared" si="36"/>
        <v>968</v>
      </c>
      <c r="G333" s="11">
        <v>14823</v>
      </c>
      <c r="H333" s="13">
        <v>800000</v>
      </c>
      <c r="I333" s="11">
        <v>3001.49</v>
      </c>
      <c r="J333" s="9">
        <v>20.2488699993254</v>
      </c>
      <c r="K333" s="13">
        <v>0.68369424330000605</v>
      </c>
      <c r="L333" s="13">
        <f t="shared" si="37"/>
        <v>0.13844035851868974</v>
      </c>
      <c r="M333" s="11">
        <v>1482.3</v>
      </c>
      <c r="N333" s="8">
        <v>2168074.42</v>
      </c>
      <c r="O333" s="9">
        <v>20.734455399995401</v>
      </c>
      <c r="P333" s="13"/>
      <c r="Q333" s="13"/>
      <c r="R333" s="13">
        <f t="shared" si="38"/>
        <v>165875.6431999632</v>
      </c>
      <c r="S333" s="11">
        <f t="shared" si="39"/>
        <v>1134.0822235950063</v>
      </c>
      <c r="T333" s="13">
        <f t="shared" si="40"/>
        <v>0.76508279268367152</v>
      </c>
      <c r="U333" s="14"/>
      <c r="V333" s="13">
        <f t="shared" si="41"/>
        <v>0.77</v>
      </c>
      <c r="W333" s="13">
        <v>968</v>
      </c>
    </row>
    <row r="334" spans="1:23" hidden="1" x14ac:dyDescent="0.25">
      <c r="A334" s="7" t="s">
        <v>8949</v>
      </c>
      <c r="B334" s="7" t="s">
        <v>8990</v>
      </c>
      <c r="C334" s="7" t="s">
        <v>5423</v>
      </c>
      <c r="D334" s="14">
        <v>2</v>
      </c>
      <c r="E334" s="13">
        <f t="shared" si="35"/>
        <v>0</v>
      </c>
      <c r="F334" s="14">
        <f t="shared" si="36"/>
        <v>0</v>
      </c>
      <c r="G334" s="11">
        <v>3821</v>
      </c>
      <c r="H334" s="13">
        <v>800000</v>
      </c>
      <c r="I334" s="11">
        <v>1177.54</v>
      </c>
      <c r="J334" s="9">
        <v>30.817587019104899</v>
      </c>
      <c r="K334" s="13">
        <v>0.17623933776221601</v>
      </c>
      <c r="L334" s="13">
        <f t="shared" si="37"/>
        <v>5.4312711276765117E-2</v>
      </c>
      <c r="M334" s="11">
        <v>1910.5</v>
      </c>
      <c r="N334" s="8">
        <v>2168074.42</v>
      </c>
      <c r="O334" s="9">
        <v>20.734455399995401</v>
      </c>
      <c r="P334" s="13"/>
      <c r="Q334" s="13"/>
      <c r="R334" s="13">
        <f t="shared" si="38"/>
        <v>165875.6431999632</v>
      </c>
      <c r="S334" s="11">
        <f t="shared" si="39"/>
        <v>292.33813508443143</v>
      </c>
      <c r="T334" s="13">
        <f t="shared" si="40"/>
        <v>0.1530165585367346</v>
      </c>
      <c r="U334" s="14"/>
      <c r="V334" s="13">
        <f t="shared" si="41"/>
        <v>0.15</v>
      </c>
      <c r="W334" s="13">
        <v>1072.5</v>
      </c>
    </row>
    <row r="335" spans="1:23" hidden="1" x14ac:dyDescent="0.25">
      <c r="A335" s="7" t="s">
        <v>8949</v>
      </c>
      <c r="B335" s="7" t="s">
        <v>8991</v>
      </c>
      <c r="C335" s="7" t="s">
        <v>5423</v>
      </c>
      <c r="D335" s="14">
        <v>1</v>
      </c>
      <c r="E335" s="13">
        <f t="shared" si="35"/>
        <v>0</v>
      </c>
      <c r="F335" s="14">
        <f t="shared" si="36"/>
        <v>0</v>
      </c>
      <c r="G335" s="11">
        <v>2935</v>
      </c>
      <c r="H335" s="13">
        <v>800000</v>
      </c>
      <c r="I335" s="11">
        <v>887.07</v>
      </c>
      <c r="J335" s="9">
        <v>30.223850085178899</v>
      </c>
      <c r="K335" s="13">
        <v>0.135373581871788</v>
      </c>
      <c r="L335" s="13">
        <f t="shared" si="37"/>
        <v>4.0915108439866121E-2</v>
      </c>
      <c r="M335" s="11">
        <v>2935</v>
      </c>
      <c r="N335" s="8">
        <v>2168074.42</v>
      </c>
      <c r="O335" s="9">
        <v>20.734455399995401</v>
      </c>
      <c r="P335" s="13"/>
      <c r="Q335" s="13"/>
      <c r="R335" s="13">
        <f t="shared" si="38"/>
        <v>165875.6431999632</v>
      </c>
      <c r="S335" s="11">
        <f t="shared" si="39"/>
        <v>224.55179965265714</v>
      </c>
      <c r="T335" s="13">
        <f t="shared" si="40"/>
        <v>7.6508279268366994E-2</v>
      </c>
      <c r="U335" s="14"/>
      <c r="V335" s="13">
        <f t="shared" si="41"/>
        <v>0.08</v>
      </c>
      <c r="W335" s="13">
        <v>1193.5</v>
      </c>
    </row>
    <row r="336" spans="1:23" hidden="1" x14ac:dyDescent="0.25">
      <c r="A336" s="7" t="s">
        <v>8949</v>
      </c>
      <c r="B336" s="7" t="s">
        <v>8992</v>
      </c>
      <c r="C336" s="7" t="s">
        <v>5423</v>
      </c>
      <c r="D336" s="14">
        <v>2</v>
      </c>
      <c r="E336" s="13">
        <f t="shared" si="35"/>
        <v>0</v>
      </c>
      <c r="F336" s="14">
        <f t="shared" si="36"/>
        <v>0</v>
      </c>
      <c r="G336" s="11">
        <v>4082.5</v>
      </c>
      <c r="H336" s="13">
        <v>800000</v>
      </c>
      <c r="I336" s="11">
        <v>1405.19</v>
      </c>
      <c r="J336" s="9">
        <v>34.419840783833401</v>
      </c>
      <c r="K336" s="13">
        <v>0.18830073185402901</v>
      </c>
      <c r="L336" s="13">
        <f t="shared" si="37"/>
        <v>6.4812812098949846E-2</v>
      </c>
      <c r="M336" s="11">
        <v>2041.25</v>
      </c>
      <c r="N336" s="8">
        <v>2168074.42</v>
      </c>
      <c r="O336" s="9">
        <v>20.734455399995401</v>
      </c>
      <c r="P336" s="13"/>
      <c r="Q336" s="13"/>
      <c r="R336" s="13">
        <f t="shared" si="38"/>
        <v>165875.6431999632</v>
      </c>
      <c r="S336" s="11">
        <f t="shared" si="39"/>
        <v>312.34505011310864</v>
      </c>
      <c r="T336" s="13">
        <f t="shared" si="40"/>
        <v>0.15301655853673418</v>
      </c>
      <c r="U336" s="14"/>
      <c r="V336" s="13">
        <f t="shared" si="41"/>
        <v>0.15</v>
      </c>
      <c r="W336" s="13">
        <v>1166</v>
      </c>
    </row>
    <row r="337" spans="1:23" hidden="1" x14ac:dyDescent="0.25">
      <c r="A337" s="7" t="s">
        <v>8949</v>
      </c>
      <c r="B337" s="7" t="s">
        <v>8993</v>
      </c>
      <c r="C337" s="7" t="s">
        <v>5423</v>
      </c>
      <c r="D337" s="14">
        <v>1</v>
      </c>
      <c r="E337" s="13">
        <f t="shared" si="35"/>
        <v>0</v>
      </c>
      <c r="F337" s="14">
        <f t="shared" si="36"/>
        <v>0</v>
      </c>
      <c r="G337" s="11">
        <v>2036</v>
      </c>
      <c r="H337" s="13">
        <v>800000</v>
      </c>
      <c r="I337" s="11">
        <v>540.91999999999996</v>
      </c>
      <c r="J337" s="9">
        <v>26.567779960707298</v>
      </c>
      <c r="K337" s="13">
        <v>9.3908215567618802E-2</v>
      </c>
      <c r="L337" s="13">
        <f t="shared" si="37"/>
        <v>2.4949328077031641E-2</v>
      </c>
      <c r="M337" s="11">
        <v>2036</v>
      </c>
      <c r="N337" s="8">
        <v>2168074.42</v>
      </c>
      <c r="O337" s="9">
        <v>20.734455399995401</v>
      </c>
      <c r="P337" s="13"/>
      <c r="Q337" s="13"/>
      <c r="R337" s="13">
        <f t="shared" si="38"/>
        <v>165875.6431999632</v>
      </c>
      <c r="S337" s="11">
        <f t="shared" si="39"/>
        <v>155.77085659039565</v>
      </c>
      <c r="T337" s="13">
        <f t="shared" si="40"/>
        <v>7.6508279268367216E-2</v>
      </c>
      <c r="U337" s="14"/>
      <c r="V337" s="13">
        <f t="shared" si="41"/>
        <v>0.08</v>
      </c>
      <c r="W337" s="13">
        <v>1281.5</v>
      </c>
    </row>
    <row r="338" spans="1:23" hidden="1" x14ac:dyDescent="0.25">
      <c r="A338" s="7" t="s">
        <v>8949</v>
      </c>
      <c r="B338" s="7" t="s">
        <v>8994</v>
      </c>
      <c r="C338" s="7" t="s">
        <v>5423</v>
      </c>
      <c r="D338" s="14">
        <v>1</v>
      </c>
      <c r="E338" s="13">
        <f t="shared" si="35"/>
        <v>0</v>
      </c>
      <c r="F338" s="14">
        <f t="shared" si="36"/>
        <v>0</v>
      </c>
      <c r="G338" s="11">
        <v>2900</v>
      </c>
      <c r="H338" s="13">
        <v>800000</v>
      </c>
      <c r="I338" s="11">
        <v>659.57</v>
      </c>
      <c r="J338" s="9">
        <v>22.743793103448301</v>
      </c>
      <c r="K338" s="13">
        <v>0.133759246142483</v>
      </c>
      <c r="L338" s="13">
        <f t="shared" si="37"/>
        <v>3.0421926199378488E-2</v>
      </c>
      <c r="M338" s="11">
        <v>2900</v>
      </c>
      <c r="N338" s="8">
        <v>2168074.42</v>
      </c>
      <c r="O338" s="9">
        <v>20.734455399995401</v>
      </c>
      <c r="P338" s="13"/>
      <c r="Q338" s="13"/>
      <c r="R338" s="13">
        <f t="shared" si="38"/>
        <v>165875.6431999632</v>
      </c>
      <c r="S338" s="11">
        <f t="shared" si="39"/>
        <v>221.87400987826567</v>
      </c>
      <c r="T338" s="13">
        <f t="shared" si="40"/>
        <v>7.6508279268367466E-2</v>
      </c>
      <c r="U338" s="14"/>
      <c r="V338" s="13">
        <f t="shared" si="41"/>
        <v>0.08</v>
      </c>
      <c r="W338" s="13">
        <v>1304</v>
      </c>
    </row>
    <row r="339" spans="1:23" hidden="1" x14ac:dyDescent="0.25">
      <c r="A339" s="7" t="s">
        <v>8949</v>
      </c>
      <c r="B339" s="7" t="s">
        <v>8995</v>
      </c>
      <c r="C339" s="7" t="s">
        <v>5423</v>
      </c>
      <c r="D339" s="14">
        <v>1</v>
      </c>
      <c r="E339" s="13">
        <f t="shared" si="35"/>
        <v>0</v>
      </c>
      <c r="F339" s="14">
        <f t="shared" si="36"/>
        <v>0</v>
      </c>
      <c r="G339" s="11">
        <v>3608.07</v>
      </c>
      <c r="H339" s="13">
        <v>800000</v>
      </c>
      <c r="I339" s="11">
        <v>978.4</v>
      </c>
      <c r="J339" s="9">
        <v>27.116990524019801</v>
      </c>
      <c r="K339" s="13">
        <v>0.166418180423899</v>
      </c>
      <c r="L339" s="13">
        <f t="shared" si="37"/>
        <v>4.5127602215794864E-2</v>
      </c>
      <c r="M339" s="11">
        <v>3608.07</v>
      </c>
      <c r="N339" s="8">
        <v>2168074.42</v>
      </c>
      <c r="O339" s="9">
        <v>20.734455399995401</v>
      </c>
      <c r="P339" s="13"/>
      <c r="Q339" s="13"/>
      <c r="R339" s="13">
        <f t="shared" si="38"/>
        <v>165875.6431999632</v>
      </c>
      <c r="S339" s="11">
        <f t="shared" si="39"/>
        <v>276.0472271798177</v>
      </c>
      <c r="T339" s="13">
        <f t="shared" si="40"/>
        <v>7.6508279268367216E-2</v>
      </c>
      <c r="U339" s="14"/>
      <c r="V339" s="13">
        <f t="shared" si="41"/>
        <v>0.08</v>
      </c>
      <c r="W339" s="13">
        <v>1001</v>
      </c>
    </row>
    <row r="340" spans="1:23" hidden="1" x14ac:dyDescent="0.25">
      <c r="A340" s="7" t="s">
        <v>8949</v>
      </c>
      <c r="B340" s="7" t="s">
        <v>8996</v>
      </c>
      <c r="C340" s="7" t="s">
        <v>5423</v>
      </c>
      <c r="D340" s="14">
        <v>1</v>
      </c>
      <c r="E340" s="13">
        <f t="shared" si="35"/>
        <v>0</v>
      </c>
      <c r="F340" s="14">
        <f t="shared" si="36"/>
        <v>0</v>
      </c>
      <c r="G340" s="11">
        <v>1489</v>
      </c>
      <c r="H340" s="13">
        <v>800000</v>
      </c>
      <c r="I340" s="11">
        <v>398.44</v>
      </c>
      <c r="J340" s="9">
        <v>26.758898589657498</v>
      </c>
      <c r="K340" s="13">
        <v>6.8678454312467704E-2</v>
      </c>
      <c r="L340" s="13">
        <f t="shared" si="37"/>
        <v>1.837759794241749E-2</v>
      </c>
      <c r="M340" s="11">
        <v>1489</v>
      </c>
      <c r="N340" s="8">
        <v>2168074.42</v>
      </c>
      <c r="O340" s="9">
        <v>20.734455399995401</v>
      </c>
      <c r="P340" s="13"/>
      <c r="Q340" s="13"/>
      <c r="R340" s="13">
        <f t="shared" si="38"/>
        <v>165875.6431999632</v>
      </c>
      <c r="S340" s="11">
        <f t="shared" si="39"/>
        <v>113.92082783059867</v>
      </c>
      <c r="T340" s="13">
        <f t="shared" si="40"/>
        <v>7.6508279268367133E-2</v>
      </c>
      <c r="U340" s="14"/>
      <c r="V340" s="13">
        <f t="shared" si="41"/>
        <v>0.08</v>
      </c>
      <c r="W340" s="13">
        <v>968</v>
      </c>
    </row>
    <row r="341" spans="1:23" hidden="1" x14ac:dyDescent="0.25">
      <c r="A341" s="7" t="s">
        <v>8949</v>
      </c>
      <c r="B341" s="7" t="s">
        <v>8997</v>
      </c>
      <c r="C341" s="7" t="s">
        <v>3433</v>
      </c>
      <c r="D341" s="14">
        <v>1</v>
      </c>
      <c r="E341" s="13">
        <f t="shared" si="35"/>
        <v>0</v>
      </c>
      <c r="F341" s="14">
        <f t="shared" si="36"/>
        <v>0</v>
      </c>
      <c r="G341" s="11">
        <v>2015</v>
      </c>
      <c r="H341" s="13">
        <v>800000</v>
      </c>
      <c r="I341" s="11">
        <v>514.98</v>
      </c>
      <c r="J341" s="9">
        <v>25.557320099255602</v>
      </c>
      <c r="K341" s="13">
        <v>9.2939614130035306E-2</v>
      </c>
      <c r="L341" s="13">
        <f t="shared" si="37"/>
        <v>2.3752874682226113E-2</v>
      </c>
      <c r="M341" s="11">
        <v>2015</v>
      </c>
      <c r="N341" s="8">
        <v>2168074.42</v>
      </c>
      <c r="O341" s="9">
        <v>20.734455399995401</v>
      </c>
      <c r="P341" s="13"/>
      <c r="Q341" s="13"/>
      <c r="R341" s="13">
        <f t="shared" si="38"/>
        <v>165875.6431999632</v>
      </c>
      <c r="S341" s="11">
        <f t="shared" si="39"/>
        <v>154.16418272575993</v>
      </c>
      <c r="T341" s="13">
        <f t="shared" si="40"/>
        <v>7.6508279268367216E-2</v>
      </c>
      <c r="U341" s="14"/>
      <c r="V341" s="13">
        <f t="shared" si="41"/>
        <v>0.08</v>
      </c>
      <c r="W341" s="13">
        <v>1188</v>
      </c>
    </row>
    <row r="342" spans="1:23" hidden="1" x14ac:dyDescent="0.25">
      <c r="A342" s="7" t="s">
        <v>8949</v>
      </c>
      <c r="B342" s="7" t="s">
        <v>8998</v>
      </c>
      <c r="C342" s="7" t="s">
        <v>3433</v>
      </c>
      <c r="D342" s="14">
        <v>1</v>
      </c>
      <c r="E342" s="13">
        <f t="shared" si="35"/>
        <v>0</v>
      </c>
      <c r="F342" s="14">
        <f t="shared" si="36"/>
        <v>0</v>
      </c>
      <c r="G342" s="11">
        <v>1499</v>
      </c>
      <c r="H342" s="13">
        <v>800000</v>
      </c>
      <c r="I342" s="11">
        <v>408.44</v>
      </c>
      <c r="J342" s="9">
        <v>27.2474983322215</v>
      </c>
      <c r="K342" s="13">
        <v>6.9139693092269403E-2</v>
      </c>
      <c r="L342" s="13">
        <f t="shared" si="37"/>
        <v>1.8838836722219168E-2</v>
      </c>
      <c r="M342" s="11">
        <v>1499</v>
      </c>
      <c r="N342" s="8">
        <v>2168074.42</v>
      </c>
      <c r="O342" s="9">
        <v>20.734455399995401</v>
      </c>
      <c r="P342" s="13"/>
      <c r="Q342" s="13"/>
      <c r="R342" s="13">
        <f t="shared" si="38"/>
        <v>165875.6431999632</v>
      </c>
      <c r="S342" s="11">
        <f t="shared" si="39"/>
        <v>114.6859106232824</v>
      </c>
      <c r="T342" s="13">
        <f t="shared" si="40"/>
        <v>7.6508279268367174E-2</v>
      </c>
      <c r="U342" s="14"/>
      <c r="V342" s="13">
        <f t="shared" si="41"/>
        <v>0.08</v>
      </c>
      <c r="W342" s="13">
        <v>968</v>
      </c>
    </row>
    <row r="343" spans="1:23" hidden="1" x14ac:dyDescent="0.25">
      <c r="A343" s="7" t="s">
        <v>8949</v>
      </c>
      <c r="B343" s="7" t="s">
        <v>8999</v>
      </c>
      <c r="C343" s="7" t="s">
        <v>105</v>
      </c>
      <c r="D343" s="14">
        <v>1</v>
      </c>
      <c r="E343" s="13">
        <f t="shared" si="35"/>
        <v>0</v>
      </c>
      <c r="F343" s="14">
        <f t="shared" si="36"/>
        <v>0</v>
      </c>
      <c r="G343" s="11">
        <v>1410</v>
      </c>
      <c r="H343" s="13">
        <v>800000</v>
      </c>
      <c r="I343" s="11">
        <v>321</v>
      </c>
      <c r="J343" s="9">
        <v>22.7659574468085</v>
      </c>
      <c r="K343" s="13">
        <v>6.5034667952034594E-2</v>
      </c>
      <c r="L343" s="13">
        <f t="shared" si="37"/>
        <v>1.48057648316334E-2</v>
      </c>
      <c r="M343" s="11">
        <v>1410</v>
      </c>
      <c r="N343" s="8">
        <v>2168074.42</v>
      </c>
      <c r="O343" s="9">
        <v>20.734455399995401</v>
      </c>
      <c r="P343" s="13"/>
      <c r="Q343" s="13"/>
      <c r="R343" s="13">
        <f t="shared" si="38"/>
        <v>165875.6431999632</v>
      </c>
      <c r="S343" s="11">
        <f t="shared" si="39"/>
        <v>107.87667376839772</v>
      </c>
      <c r="T343" s="13">
        <f t="shared" si="40"/>
        <v>7.6508279268367174E-2</v>
      </c>
      <c r="U343" s="14"/>
      <c r="V343" s="13">
        <f t="shared" si="41"/>
        <v>0.08</v>
      </c>
      <c r="W343" s="13">
        <v>968</v>
      </c>
    </row>
    <row r="344" spans="1:23" hidden="1" x14ac:dyDescent="0.25">
      <c r="A344" s="7" t="s">
        <v>8949</v>
      </c>
      <c r="B344" s="7" t="s">
        <v>9000</v>
      </c>
      <c r="C344" s="7" t="s">
        <v>7377</v>
      </c>
      <c r="D344" s="14">
        <v>5</v>
      </c>
      <c r="E344" s="13">
        <f t="shared" si="35"/>
        <v>0</v>
      </c>
      <c r="F344" s="14">
        <f t="shared" si="36"/>
        <v>0</v>
      </c>
      <c r="G344" s="11">
        <v>9029.98</v>
      </c>
      <c r="H344" s="13">
        <v>800000</v>
      </c>
      <c r="I344" s="11">
        <v>2390.48</v>
      </c>
      <c r="J344" s="9">
        <v>26.472705365903401</v>
      </c>
      <c r="K344" s="13">
        <v>0.41649769568334299</v>
      </c>
      <c r="L344" s="13">
        <f t="shared" si="37"/>
        <v>0.11025820783402837</v>
      </c>
      <c r="M344" s="11">
        <v>1805.9960000000001</v>
      </c>
      <c r="N344" s="8">
        <v>2168074.42</v>
      </c>
      <c r="O344" s="9">
        <v>20.734455399995401</v>
      </c>
      <c r="P344" s="13"/>
      <c r="Q344" s="13"/>
      <c r="R344" s="13">
        <f t="shared" si="38"/>
        <v>165875.6431999632</v>
      </c>
      <c r="S344" s="11">
        <f t="shared" si="39"/>
        <v>690.86823162777057</v>
      </c>
      <c r="T344" s="13">
        <f t="shared" si="40"/>
        <v>0.38254139634183604</v>
      </c>
      <c r="U344" s="14"/>
      <c r="V344" s="13">
        <f t="shared" si="41"/>
        <v>0.38</v>
      </c>
      <c r="W344" s="13">
        <v>1105.5</v>
      </c>
    </row>
    <row r="345" spans="1:23" hidden="1" x14ac:dyDescent="0.25">
      <c r="A345" s="7" t="s">
        <v>8949</v>
      </c>
      <c r="B345" s="7" t="s">
        <v>9001</v>
      </c>
      <c r="C345" s="7" t="s">
        <v>7377</v>
      </c>
      <c r="D345" s="14">
        <v>1</v>
      </c>
      <c r="E345" s="13">
        <f t="shared" si="35"/>
        <v>0</v>
      </c>
      <c r="F345" s="14">
        <f t="shared" si="36"/>
        <v>0</v>
      </c>
      <c r="G345" s="11">
        <v>2920</v>
      </c>
      <c r="H345" s="13">
        <v>800000</v>
      </c>
      <c r="I345" s="11">
        <v>636.09</v>
      </c>
      <c r="J345" s="9">
        <v>21.783904109588999</v>
      </c>
      <c r="K345" s="13">
        <v>0.134681723702086</v>
      </c>
      <c r="L345" s="13">
        <f t="shared" si="37"/>
        <v>2.9338937544404017E-2</v>
      </c>
      <c r="M345" s="11">
        <v>2920</v>
      </c>
      <c r="N345" s="8">
        <v>2168074.42</v>
      </c>
      <c r="O345" s="9">
        <v>20.734455399995401</v>
      </c>
      <c r="P345" s="13"/>
      <c r="Q345" s="13"/>
      <c r="R345" s="13">
        <f t="shared" si="38"/>
        <v>165875.6431999632</v>
      </c>
      <c r="S345" s="11">
        <f t="shared" si="39"/>
        <v>223.40417546363247</v>
      </c>
      <c r="T345" s="13">
        <f t="shared" si="40"/>
        <v>7.6508279268367285E-2</v>
      </c>
      <c r="U345" s="14"/>
      <c r="V345" s="13">
        <f t="shared" si="41"/>
        <v>0.08</v>
      </c>
      <c r="W345" s="13">
        <v>1221</v>
      </c>
    </row>
    <row r="346" spans="1:23" hidden="1" x14ac:dyDescent="0.25">
      <c r="A346" s="7" t="s">
        <v>8949</v>
      </c>
      <c r="B346" s="7" t="s">
        <v>9002</v>
      </c>
      <c r="C346" s="7" t="s">
        <v>7377</v>
      </c>
      <c r="D346" s="14">
        <v>-1</v>
      </c>
      <c r="E346" s="13">
        <f t="shared" si="35"/>
        <v>0</v>
      </c>
      <c r="F346" s="14">
        <f t="shared" si="36"/>
        <v>0</v>
      </c>
      <c r="G346" s="11">
        <v>-2270</v>
      </c>
      <c r="H346" s="13">
        <v>800000</v>
      </c>
      <c r="I346" s="11">
        <v>-1071</v>
      </c>
      <c r="J346" s="9">
        <v>47.180616740088098</v>
      </c>
      <c r="K346" s="13">
        <v>-0.104701203014978</v>
      </c>
      <c r="L346" s="13">
        <f t="shared" si="37"/>
        <v>-4.9398673316758332E-2</v>
      </c>
      <c r="M346" s="11">
        <v>2270</v>
      </c>
      <c r="N346" s="8">
        <v>2168074.42</v>
      </c>
      <c r="O346" s="9">
        <v>20.734455399995401</v>
      </c>
      <c r="P346" s="13"/>
      <c r="Q346" s="13"/>
      <c r="R346" s="13">
        <f t="shared" si="38"/>
        <v>165875.6431999632</v>
      </c>
      <c r="S346" s="11">
        <f t="shared" si="39"/>
        <v>-173.67379393919401</v>
      </c>
      <c r="T346" s="13">
        <f t="shared" si="40"/>
        <v>-7.650827926836741E-2</v>
      </c>
      <c r="U346" s="14"/>
      <c r="V346" s="13">
        <f t="shared" si="41"/>
        <v>-0.08</v>
      </c>
      <c r="W346" s="13">
        <v>1199</v>
      </c>
    </row>
    <row r="347" spans="1:23" hidden="1" x14ac:dyDescent="0.25">
      <c r="A347" s="7" t="s">
        <v>8949</v>
      </c>
      <c r="B347" s="7" t="s">
        <v>9003</v>
      </c>
      <c r="C347" s="7" t="s">
        <v>7377</v>
      </c>
      <c r="D347" s="14">
        <v>3</v>
      </c>
      <c r="E347" s="13">
        <f t="shared" si="35"/>
        <v>0</v>
      </c>
      <c r="F347" s="14">
        <f t="shared" si="36"/>
        <v>0</v>
      </c>
      <c r="G347" s="11">
        <v>4712.0200000000004</v>
      </c>
      <c r="H347" s="13">
        <v>800000</v>
      </c>
      <c r="I347" s="11">
        <v>1456.56</v>
      </c>
      <c r="J347" s="9">
        <v>30.911583567132599</v>
      </c>
      <c r="K347" s="13">
        <v>0.21733663552010399</v>
      </c>
      <c r="L347" s="13">
        <f t="shared" si="37"/>
        <v>6.7182195710791343E-2</v>
      </c>
      <c r="M347" s="11">
        <v>1570.67333333333</v>
      </c>
      <c r="N347" s="8">
        <v>2168074.42</v>
      </c>
      <c r="O347" s="9">
        <v>20.734455399995401</v>
      </c>
      <c r="P347" s="13"/>
      <c r="Q347" s="13"/>
      <c r="R347" s="13">
        <f t="shared" si="38"/>
        <v>165875.6431999632</v>
      </c>
      <c r="S347" s="11">
        <f t="shared" si="39"/>
        <v>360.50854207813222</v>
      </c>
      <c r="T347" s="13">
        <f t="shared" si="40"/>
        <v>0.22952483780510247</v>
      </c>
      <c r="U347" s="14"/>
      <c r="V347" s="13">
        <f t="shared" si="41"/>
        <v>0.23</v>
      </c>
      <c r="W347" s="13">
        <v>1314.5</v>
      </c>
    </row>
    <row r="348" spans="1:23" hidden="1" x14ac:dyDescent="0.25">
      <c r="A348" s="7" t="s">
        <v>8949</v>
      </c>
      <c r="B348" s="7" t="s">
        <v>9004</v>
      </c>
      <c r="C348" s="7" t="s">
        <v>1008</v>
      </c>
      <c r="D348" s="14">
        <v>2</v>
      </c>
      <c r="E348" s="13">
        <f t="shared" si="35"/>
        <v>0</v>
      </c>
      <c r="F348" s="14">
        <f t="shared" si="36"/>
        <v>0</v>
      </c>
      <c r="G348" s="11">
        <v>3899.5</v>
      </c>
      <c r="H348" s="13">
        <v>800000</v>
      </c>
      <c r="I348" s="11">
        <v>1254.71</v>
      </c>
      <c r="J348" s="9">
        <v>32.176176432875998</v>
      </c>
      <c r="K348" s="13">
        <v>0.17986006218365899</v>
      </c>
      <c r="L348" s="13">
        <f t="shared" si="37"/>
        <v>5.78720909404946E-2</v>
      </c>
      <c r="M348" s="11">
        <v>1949.75</v>
      </c>
      <c r="N348" s="8">
        <v>2168074.42</v>
      </c>
      <c r="O348" s="9">
        <v>20.734455399995401</v>
      </c>
      <c r="P348" s="13"/>
      <c r="Q348" s="13"/>
      <c r="R348" s="13">
        <f t="shared" si="38"/>
        <v>165875.6431999632</v>
      </c>
      <c r="S348" s="11">
        <f t="shared" si="39"/>
        <v>298.34403500699813</v>
      </c>
      <c r="T348" s="13">
        <f t="shared" si="40"/>
        <v>0.15301655853673451</v>
      </c>
      <c r="U348" s="14"/>
      <c r="V348" s="13">
        <f t="shared" si="41"/>
        <v>0.15</v>
      </c>
      <c r="W348" s="13">
        <v>1072.5</v>
      </c>
    </row>
    <row r="349" spans="1:23" hidden="1" x14ac:dyDescent="0.25">
      <c r="A349" s="7" t="s">
        <v>8949</v>
      </c>
      <c r="B349" s="7" t="s">
        <v>9005</v>
      </c>
      <c r="C349" s="7" t="s">
        <v>3402</v>
      </c>
      <c r="D349" s="14">
        <v>1</v>
      </c>
      <c r="E349" s="13">
        <f t="shared" si="35"/>
        <v>0</v>
      </c>
      <c r="F349" s="14">
        <f t="shared" si="36"/>
        <v>0</v>
      </c>
      <c r="G349" s="11">
        <v>2458</v>
      </c>
      <c r="H349" s="13">
        <v>800000</v>
      </c>
      <c r="I349" s="11">
        <v>1036</v>
      </c>
      <c r="J349" s="9">
        <v>42.148087876322201</v>
      </c>
      <c r="K349" s="13">
        <v>0.11337249207524901</v>
      </c>
      <c r="L349" s="13">
        <f t="shared" si="37"/>
        <v>4.7784337587452375E-2</v>
      </c>
      <c r="M349" s="11">
        <v>2458</v>
      </c>
      <c r="N349" s="8">
        <v>2168074.42</v>
      </c>
      <c r="O349" s="9">
        <v>20.734455399995401</v>
      </c>
      <c r="P349" s="13"/>
      <c r="Q349" s="13"/>
      <c r="R349" s="13">
        <f t="shared" si="38"/>
        <v>165875.6431999632</v>
      </c>
      <c r="S349" s="11">
        <f t="shared" si="39"/>
        <v>188.05735044164661</v>
      </c>
      <c r="T349" s="13">
        <f t="shared" si="40"/>
        <v>7.6508279268367216E-2</v>
      </c>
      <c r="U349" s="14"/>
      <c r="V349" s="13">
        <f t="shared" si="41"/>
        <v>0.08</v>
      </c>
      <c r="W349" s="13">
        <v>1276</v>
      </c>
    </row>
    <row r="350" spans="1:23" hidden="1" x14ac:dyDescent="0.25">
      <c r="A350" s="7" t="s">
        <v>8949</v>
      </c>
      <c r="B350" s="7" t="s">
        <v>9006</v>
      </c>
      <c r="C350" s="7" t="s">
        <v>3278</v>
      </c>
      <c r="D350" s="14">
        <v>4</v>
      </c>
      <c r="E350" s="13">
        <f t="shared" si="35"/>
        <v>0</v>
      </c>
      <c r="F350" s="14">
        <f t="shared" si="36"/>
        <v>0</v>
      </c>
      <c r="G350" s="11">
        <v>11228</v>
      </c>
      <c r="H350" s="13">
        <v>800000</v>
      </c>
      <c r="I350" s="11">
        <v>3363.94</v>
      </c>
      <c r="J350" s="9">
        <v>29.960277876736701</v>
      </c>
      <c r="K350" s="13">
        <v>0.51787890196130804</v>
      </c>
      <c r="L350" s="13">
        <f t="shared" si="37"/>
        <v>0.15515795809260072</v>
      </c>
      <c r="M350" s="11">
        <v>2807</v>
      </c>
      <c r="N350" s="8">
        <v>2168074.42</v>
      </c>
      <c r="O350" s="9">
        <v>20.734455399995401</v>
      </c>
      <c r="P350" s="13"/>
      <c r="Q350" s="13"/>
      <c r="R350" s="13">
        <f t="shared" si="38"/>
        <v>165875.6431999632</v>
      </c>
      <c r="S350" s="11">
        <f t="shared" si="39"/>
        <v>859.03495962522663</v>
      </c>
      <c r="T350" s="13">
        <f t="shared" si="40"/>
        <v>0.3060331170734687</v>
      </c>
      <c r="U350" s="14"/>
      <c r="V350" s="13">
        <f t="shared" si="41"/>
        <v>0.31</v>
      </c>
      <c r="W350" s="13">
        <v>1027</v>
      </c>
    </row>
    <row r="351" spans="1:23" hidden="1" x14ac:dyDescent="0.25">
      <c r="A351" s="7" t="s">
        <v>8949</v>
      </c>
      <c r="B351" s="7" t="s">
        <v>9007</v>
      </c>
      <c r="C351" s="7" t="s">
        <v>3887</v>
      </c>
      <c r="D351" s="14">
        <v>1</v>
      </c>
      <c r="E351" s="13">
        <f t="shared" si="35"/>
        <v>0</v>
      </c>
      <c r="F351" s="14">
        <f t="shared" si="36"/>
        <v>0</v>
      </c>
      <c r="G351" s="11">
        <v>2582</v>
      </c>
      <c r="H351" s="13">
        <v>800000</v>
      </c>
      <c r="I351" s="11">
        <v>1118.3900000000001</v>
      </c>
      <c r="J351" s="9">
        <v>43.314872192099202</v>
      </c>
      <c r="K351" s="13">
        <v>7.2354204442571707E-2</v>
      </c>
      <c r="L351" s="13">
        <f t="shared" si="37"/>
        <v>3.1340131179910101E-2</v>
      </c>
      <c r="M351" s="11">
        <v>2582</v>
      </c>
      <c r="N351" s="8">
        <v>3568555.58</v>
      </c>
      <c r="O351" s="9">
        <v>34.128005862416302</v>
      </c>
      <c r="P351" s="13"/>
      <c r="Q351" s="13"/>
      <c r="R351" s="13">
        <f t="shared" si="38"/>
        <v>273024.04689933039</v>
      </c>
      <c r="S351" s="11">
        <f t="shared" si="39"/>
        <v>197.54437707092438</v>
      </c>
      <c r="T351" s="13">
        <f t="shared" si="40"/>
        <v>7.6508279268367299E-2</v>
      </c>
      <c r="U351" s="14"/>
      <c r="V351" s="13">
        <f t="shared" si="41"/>
        <v>0.08</v>
      </c>
      <c r="W351" s="13">
        <v>1427.98</v>
      </c>
    </row>
    <row r="352" spans="1:23" x14ac:dyDescent="0.25">
      <c r="A352" s="15" t="s">
        <v>8949</v>
      </c>
      <c r="B352" s="15" t="s">
        <v>9008</v>
      </c>
      <c r="C352" s="7" t="s">
        <v>7377</v>
      </c>
      <c r="D352" s="14">
        <v>7</v>
      </c>
      <c r="E352" s="13">
        <f t="shared" si="35"/>
        <v>1</v>
      </c>
      <c r="F352" s="14">
        <f t="shared" si="36"/>
        <v>1023</v>
      </c>
      <c r="G352" s="11">
        <v>10659</v>
      </c>
      <c r="H352" s="13">
        <v>800000</v>
      </c>
      <c r="I352" s="11">
        <v>2571.12</v>
      </c>
      <c r="J352" s="9">
        <v>24.121587390937201</v>
      </c>
      <c r="K352" s="13">
        <v>0.49163441539059299</v>
      </c>
      <c r="L352" s="13">
        <f t="shared" si="37"/>
        <v>0.11859002515236511</v>
      </c>
      <c r="M352" s="11">
        <v>1522.7142857142901</v>
      </c>
      <c r="N352" s="8">
        <v>2168074.42</v>
      </c>
      <c r="O352" s="9">
        <v>20.734455399995401</v>
      </c>
      <c r="P352" s="13"/>
      <c r="Q352" s="13"/>
      <c r="R352" s="13">
        <f t="shared" si="38"/>
        <v>165875.6431999632</v>
      </c>
      <c r="S352" s="11">
        <f t="shared" si="39"/>
        <v>815.50174872152502</v>
      </c>
      <c r="T352" s="13">
        <f t="shared" si="40"/>
        <v>0.53555795487856828</v>
      </c>
      <c r="U352" s="14"/>
      <c r="V352" s="13">
        <f t="shared" si="41"/>
        <v>0.54</v>
      </c>
      <c r="W352" s="13">
        <v>1023</v>
      </c>
    </row>
    <row r="353" spans="1:23" hidden="1" x14ac:dyDescent="0.25">
      <c r="A353" s="7" t="s">
        <v>8949</v>
      </c>
      <c r="B353" s="7" t="s">
        <v>9009</v>
      </c>
      <c r="C353" s="7" t="s">
        <v>6267</v>
      </c>
      <c r="D353" s="14">
        <v>1</v>
      </c>
      <c r="E353" s="13">
        <f t="shared" si="35"/>
        <v>0</v>
      </c>
      <c r="F353" s="14">
        <f t="shared" si="36"/>
        <v>0</v>
      </c>
      <c r="G353" s="11">
        <v>2180</v>
      </c>
      <c r="H353" s="13">
        <v>800000</v>
      </c>
      <c r="I353" s="11">
        <v>686.2</v>
      </c>
      <c r="J353" s="9">
        <v>31.4770642201835</v>
      </c>
      <c r="K353" s="13">
        <v>0.10055005399676301</v>
      </c>
      <c r="L353" s="13">
        <f t="shared" si="37"/>
        <v>3.1650205069990271E-2</v>
      </c>
      <c r="M353" s="11">
        <v>2180</v>
      </c>
      <c r="N353" s="8">
        <v>2168074.42</v>
      </c>
      <c r="O353" s="9">
        <v>20.734455399995401</v>
      </c>
      <c r="P353" s="13"/>
      <c r="Q353" s="13"/>
      <c r="R353" s="13">
        <f t="shared" si="38"/>
        <v>165875.6431999632</v>
      </c>
      <c r="S353" s="11">
        <f t="shared" si="39"/>
        <v>166.78804880504092</v>
      </c>
      <c r="T353" s="13">
        <f t="shared" si="40"/>
        <v>7.6508279268367396E-2</v>
      </c>
      <c r="U353" s="14"/>
      <c r="V353" s="13">
        <f t="shared" si="41"/>
        <v>0.08</v>
      </c>
      <c r="W353" s="13">
        <v>1166</v>
      </c>
    </row>
    <row r="354" spans="1:23" hidden="1" x14ac:dyDescent="0.25">
      <c r="A354" s="7" t="s">
        <v>8949</v>
      </c>
      <c r="B354" s="7" t="s">
        <v>9010</v>
      </c>
      <c r="C354" s="7" t="s">
        <v>6267</v>
      </c>
      <c r="D354" s="14">
        <v>1</v>
      </c>
      <c r="E354" s="13">
        <f t="shared" si="35"/>
        <v>0</v>
      </c>
      <c r="F354" s="14">
        <f t="shared" si="36"/>
        <v>0</v>
      </c>
      <c r="G354" s="11">
        <v>1425</v>
      </c>
      <c r="H354" s="13">
        <v>800000</v>
      </c>
      <c r="I354" s="11">
        <v>365</v>
      </c>
      <c r="J354" s="9">
        <v>25.614035087719301</v>
      </c>
      <c r="K354" s="13">
        <v>6.57265261217371E-2</v>
      </c>
      <c r="L354" s="13">
        <f t="shared" si="37"/>
        <v>1.6835215462760733E-2</v>
      </c>
      <c r="M354" s="11">
        <v>1425</v>
      </c>
      <c r="N354" s="8">
        <v>2168074.42</v>
      </c>
      <c r="O354" s="9">
        <v>20.734455399995401</v>
      </c>
      <c r="P354" s="13"/>
      <c r="Q354" s="13"/>
      <c r="R354" s="13">
        <f t="shared" si="38"/>
        <v>165875.6431999632</v>
      </c>
      <c r="S354" s="11">
        <f t="shared" si="39"/>
        <v>109.02429795742324</v>
      </c>
      <c r="T354" s="13">
        <f t="shared" si="40"/>
        <v>7.6508279268367188E-2</v>
      </c>
      <c r="U354" s="14"/>
      <c r="V354" s="13">
        <f t="shared" si="41"/>
        <v>0.08</v>
      </c>
      <c r="W354" s="13">
        <v>907.5</v>
      </c>
    </row>
    <row r="355" spans="1:23" hidden="1" x14ac:dyDescent="0.25">
      <c r="A355" s="7" t="s">
        <v>8949</v>
      </c>
      <c r="B355" s="7" t="s">
        <v>9011</v>
      </c>
      <c r="C355" s="7" t="s">
        <v>4328</v>
      </c>
      <c r="D355" s="14">
        <v>1</v>
      </c>
      <c r="E355" s="13">
        <f t="shared" si="35"/>
        <v>0</v>
      </c>
      <c r="F355" s="14">
        <f t="shared" si="36"/>
        <v>0</v>
      </c>
      <c r="G355" s="11">
        <v>3000</v>
      </c>
      <c r="H355" s="13">
        <v>800000</v>
      </c>
      <c r="I355" s="11">
        <v>1036.3699999999999</v>
      </c>
      <c r="J355" s="9">
        <v>34.545666666666698</v>
      </c>
      <c r="K355" s="13">
        <v>0.13837163394049901</v>
      </c>
      <c r="L355" s="13">
        <f t="shared" si="37"/>
        <v>4.780140342230503E-2</v>
      </c>
      <c r="M355" s="11">
        <v>3000</v>
      </c>
      <c r="N355" s="8">
        <v>2168074.42</v>
      </c>
      <c r="O355" s="9">
        <v>20.734455399995401</v>
      </c>
      <c r="P355" s="13"/>
      <c r="Q355" s="13"/>
      <c r="R355" s="13">
        <f t="shared" si="38"/>
        <v>165875.6431999632</v>
      </c>
      <c r="S355" s="11">
        <f t="shared" si="39"/>
        <v>229.52483780510133</v>
      </c>
      <c r="T355" s="13">
        <f t="shared" si="40"/>
        <v>7.6508279268367105E-2</v>
      </c>
      <c r="U355" s="14"/>
      <c r="V355" s="13">
        <f t="shared" si="41"/>
        <v>0.08</v>
      </c>
      <c r="W355" s="13">
        <v>1721.5</v>
      </c>
    </row>
    <row r="356" spans="1:23" hidden="1" x14ac:dyDescent="0.25">
      <c r="A356" s="7" t="s">
        <v>8949</v>
      </c>
      <c r="B356" s="7" t="s">
        <v>9012</v>
      </c>
      <c r="C356" s="7" t="s">
        <v>4328</v>
      </c>
      <c r="D356" s="14">
        <v>1</v>
      </c>
      <c r="E356" s="13">
        <f t="shared" si="35"/>
        <v>0</v>
      </c>
      <c r="F356" s="14">
        <f t="shared" si="36"/>
        <v>0</v>
      </c>
      <c r="G356" s="11">
        <v>2398</v>
      </c>
      <c r="H356" s="13">
        <v>800000</v>
      </c>
      <c r="I356" s="11">
        <v>1133</v>
      </c>
      <c r="J356" s="9">
        <v>47.247706422018403</v>
      </c>
      <c r="K356" s="13">
        <v>0.110605059396439</v>
      </c>
      <c r="L356" s="13">
        <f t="shared" si="37"/>
        <v>5.2258353751528576E-2</v>
      </c>
      <c r="M356" s="11">
        <v>2398</v>
      </c>
      <c r="N356" s="8">
        <v>2168074.42</v>
      </c>
      <c r="O356" s="9">
        <v>20.734455399995401</v>
      </c>
      <c r="P356" s="13"/>
      <c r="Q356" s="13"/>
      <c r="R356" s="13">
        <f t="shared" si="38"/>
        <v>165875.6431999632</v>
      </c>
      <c r="S356" s="11">
        <f t="shared" si="39"/>
        <v>183.46685368554452</v>
      </c>
      <c r="T356" s="13">
        <f t="shared" si="40"/>
        <v>7.6508279268367188E-2</v>
      </c>
      <c r="U356" s="14"/>
      <c r="V356" s="13">
        <f t="shared" si="41"/>
        <v>0.08</v>
      </c>
      <c r="W356" s="13">
        <v>1221</v>
      </c>
    </row>
    <row r="357" spans="1:23" hidden="1" x14ac:dyDescent="0.25">
      <c r="A357" s="7" t="s">
        <v>8949</v>
      </c>
      <c r="B357" s="7" t="s">
        <v>9013</v>
      </c>
      <c r="C357" s="7" t="s">
        <v>4328</v>
      </c>
      <c r="D357" s="14">
        <v>1</v>
      </c>
      <c r="E357" s="13">
        <f t="shared" si="35"/>
        <v>0</v>
      </c>
      <c r="F357" s="14">
        <f t="shared" si="36"/>
        <v>0</v>
      </c>
      <c r="G357" s="11">
        <v>1537.2</v>
      </c>
      <c r="H357" s="13">
        <v>800000</v>
      </c>
      <c r="I357" s="11">
        <v>639.49</v>
      </c>
      <c r="J357" s="9">
        <v>41.600962789487397</v>
      </c>
      <c r="K357" s="13">
        <v>7.0901625231111806E-2</v>
      </c>
      <c r="L357" s="13">
        <f t="shared" si="37"/>
        <v>2.9495758729536633E-2</v>
      </c>
      <c r="M357" s="11">
        <v>1537.2</v>
      </c>
      <c r="N357" s="8">
        <v>2168074.42</v>
      </c>
      <c r="O357" s="9">
        <v>20.734455399995401</v>
      </c>
      <c r="P357" s="13"/>
      <c r="Q357" s="13"/>
      <c r="R357" s="13">
        <f t="shared" si="38"/>
        <v>165875.6431999632</v>
      </c>
      <c r="S357" s="11">
        <f t="shared" si="39"/>
        <v>117.60852689133411</v>
      </c>
      <c r="T357" s="13">
        <f t="shared" si="40"/>
        <v>7.650827926836723E-2</v>
      </c>
      <c r="U357" s="14"/>
      <c r="V357" s="13">
        <f t="shared" si="41"/>
        <v>0.08</v>
      </c>
      <c r="W357" s="13">
        <v>907.5</v>
      </c>
    </row>
    <row r="358" spans="1:23" hidden="1" x14ac:dyDescent="0.25">
      <c r="A358" s="7" t="s">
        <v>8949</v>
      </c>
      <c r="B358" s="7" t="s">
        <v>9014</v>
      </c>
      <c r="C358" s="7" t="s">
        <v>2811</v>
      </c>
      <c r="D358" s="14">
        <v>1</v>
      </c>
      <c r="E358" s="13">
        <f t="shared" si="35"/>
        <v>0</v>
      </c>
      <c r="F358" s="14">
        <f t="shared" si="36"/>
        <v>0</v>
      </c>
      <c r="G358" s="11">
        <v>1479</v>
      </c>
      <c r="H358" s="13">
        <v>800000</v>
      </c>
      <c r="I358" s="11">
        <v>235.62</v>
      </c>
      <c r="J358" s="9">
        <v>15.9310344827586</v>
      </c>
      <c r="K358" s="13">
        <v>6.8217215532666103E-2</v>
      </c>
      <c r="L358" s="13">
        <f t="shared" si="37"/>
        <v>1.0867708129686793E-2</v>
      </c>
      <c r="M358" s="11">
        <v>1479</v>
      </c>
      <c r="N358" s="8">
        <v>2168074.42</v>
      </c>
      <c r="O358" s="9">
        <v>20.734455399995401</v>
      </c>
      <c r="P358" s="13"/>
      <c r="Q358" s="13"/>
      <c r="R358" s="13">
        <f t="shared" si="38"/>
        <v>165875.6431999632</v>
      </c>
      <c r="S358" s="11">
        <f t="shared" si="39"/>
        <v>113.1557450379151</v>
      </c>
      <c r="T358" s="13">
        <f t="shared" si="40"/>
        <v>7.6508279268367202E-2</v>
      </c>
      <c r="U358" s="14"/>
      <c r="V358" s="13">
        <f t="shared" si="41"/>
        <v>0.08</v>
      </c>
      <c r="W358" s="13">
        <v>0</v>
      </c>
    </row>
    <row r="359" spans="1:23" hidden="1" x14ac:dyDescent="0.25">
      <c r="A359" s="7" t="s">
        <v>8949</v>
      </c>
      <c r="B359" s="7" t="s">
        <v>9015</v>
      </c>
      <c r="C359" s="7" t="s">
        <v>7058</v>
      </c>
      <c r="D359" s="14">
        <v>1</v>
      </c>
      <c r="E359" s="13">
        <f t="shared" si="35"/>
        <v>0</v>
      </c>
      <c r="F359" s="14">
        <f t="shared" si="36"/>
        <v>0</v>
      </c>
      <c r="G359" s="11">
        <v>96.78</v>
      </c>
      <c r="H359" s="13">
        <v>800000</v>
      </c>
      <c r="I359" s="11">
        <v>38.33</v>
      </c>
      <c r="J359" s="9">
        <v>39.605290349245699</v>
      </c>
      <c r="K359" s="13">
        <v>2.71202165218904E-3</v>
      </c>
      <c r="L359" s="13">
        <f t="shared" si="37"/>
        <v>1.0741040496838796E-3</v>
      </c>
      <c r="M359" s="11">
        <v>96.78</v>
      </c>
      <c r="N359" s="8">
        <v>3568555.58</v>
      </c>
      <c r="O359" s="9">
        <v>34.128005862416302</v>
      </c>
      <c r="P359" s="13"/>
      <c r="Q359" s="13"/>
      <c r="R359" s="13">
        <f t="shared" si="38"/>
        <v>273024.04689933039</v>
      </c>
      <c r="S359" s="11">
        <f t="shared" si="39"/>
        <v>7.4044712675925997</v>
      </c>
      <c r="T359" s="13">
        <f t="shared" si="40"/>
        <v>7.6508279268367424E-2</v>
      </c>
      <c r="U359" s="14"/>
      <c r="V359" s="13">
        <f t="shared" si="41"/>
        <v>0.08</v>
      </c>
      <c r="W359" s="13">
        <v>58.66</v>
      </c>
    </row>
    <row r="360" spans="1:23" hidden="1" x14ac:dyDescent="0.25">
      <c r="A360" s="7" t="s">
        <v>8949</v>
      </c>
      <c r="B360" s="7" t="s">
        <v>9016</v>
      </c>
      <c r="C360" s="7" t="s">
        <v>528</v>
      </c>
      <c r="D360" s="14">
        <v>1</v>
      </c>
      <c r="E360" s="13">
        <f t="shared" si="35"/>
        <v>0</v>
      </c>
      <c r="F360" s="14">
        <f t="shared" si="36"/>
        <v>0</v>
      </c>
      <c r="G360" s="11">
        <v>100</v>
      </c>
      <c r="H360" s="13">
        <v>800000</v>
      </c>
      <c r="I360" s="11">
        <v>25</v>
      </c>
      <c r="J360" s="9">
        <v>25</v>
      </c>
      <c r="K360" s="13">
        <v>2.8022542386743499E-3</v>
      </c>
      <c r="L360" s="13">
        <f t="shared" si="37"/>
        <v>7.0056355966858748E-4</v>
      </c>
      <c r="M360" s="11">
        <v>100</v>
      </c>
      <c r="N360" s="8">
        <v>3568555.58</v>
      </c>
      <c r="O360" s="9">
        <v>34.128005862416302</v>
      </c>
      <c r="P360" s="13"/>
      <c r="Q360" s="13"/>
      <c r="R360" s="13">
        <f t="shared" si="38"/>
        <v>273024.04689933039</v>
      </c>
      <c r="S360" s="11">
        <f t="shared" si="39"/>
        <v>7.6508279268367314</v>
      </c>
      <c r="T360" s="13">
        <f t="shared" si="40"/>
        <v>7.6508279268367313E-2</v>
      </c>
      <c r="U360" s="14"/>
      <c r="V360" s="13">
        <f t="shared" si="41"/>
        <v>0.08</v>
      </c>
      <c r="W360" s="13">
        <v>75</v>
      </c>
    </row>
    <row r="361" spans="1:23" hidden="1" x14ac:dyDescent="0.25">
      <c r="A361" s="7" t="s">
        <v>8949</v>
      </c>
      <c r="B361" s="7" t="s">
        <v>9017</v>
      </c>
      <c r="C361" s="7" t="s">
        <v>5081</v>
      </c>
      <c r="D361" s="14">
        <v>1</v>
      </c>
      <c r="E361" s="13">
        <f t="shared" si="35"/>
        <v>0</v>
      </c>
      <c r="F361" s="14">
        <f t="shared" si="36"/>
        <v>0</v>
      </c>
      <c r="G361" s="11">
        <v>1839</v>
      </c>
      <c r="H361" s="13">
        <v>800000</v>
      </c>
      <c r="I361" s="11">
        <v>558.29999999999995</v>
      </c>
      <c r="J361" s="9">
        <v>30.358890701468201</v>
      </c>
      <c r="K361" s="13">
        <v>8.4821811605526001E-2</v>
      </c>
      <c r="L361" s="13">
        <f t="shared" si="37"/>
        <v>2.5750961076326909E-2</v>
      </c>
      <c r="M361" s="11">
        <v>1839</v>
      </c>
      <c r="N361" s="8">
        <v>2168074.42</v>
      </c>
      <c r="O361" s="9">
        <v>20.734455399995401</v>
      </c>
      <c r="P361" s="13"/>
      <c r="Q361" s="13"/>
      <c r="R361" s="13">
        <f t="shared" si="38"/>
        <v>165875.6431999632</v>
      </c>
      <c r="S361" s="11">
        <f t="shared" si="39"/>
        <v>140.69872557452729</v>
      </c>
      <c r="T361" s="13">
        <f t="shared" si="40"/>
        <v>7.6508279268367202E-2</v>
      </c>
      <c r="U361" s="14"/>
      <c r="V361" s="13">
        <f t="shared" si="41"/>
        <v>0.08</v>
      </c>
      <c r="W361" s="13">
        <v>1072.5</v>
      </c>
    </row>
    <row r="362" spans="1:23" hidden="1" x14ac:dyDescent="0.25">
      <c r="A362" s="7" t="s">
        <v>8949</v>
      </c>
      <c r="B362" s="7" t="s">
        <v>9018</v>
      </c>
      <c r="C362" s="7" t="s">
        <v>5081</v>
      </c>
      <c r="D362" s="14">
        <v>1</v>
      </c>
      <c r="E362" s="13">
        <f t="shared" si="35"/>
        <v>0</v>
      </c>
      <c r="F362" s="14">
        <f t="shared" si="36"/>
        <v>0</v>
      </c>
      <c r="G362" s="11">
        <v>1983</v>
      </c>
      <c r="H362" s="13">
        <v>800000</v>
      </c>
      <c r="I362" s="11">
        <v>587.48</v>
      </c>
      <c r="J362" s="9">
        <v>29.625819465456399</v>
      </c>
      <c r="K362" s="13">
        <v>9.1463650034669899E-2</v>
      </c>
      <c r="L362" s="13">
        <f t="shared" si="37"/>
        <v>2.7096855835788154E-2</v>
      </c>
      <c r="M362" s="11">
        <v>1983</v>
      </c>
      <c r="N362" s="8">
        <v>2168074.42</v>
      </c>
      <c r="O362" s="9">
        <v>20.734455399995401</v>
      </c>
      <c r="P362" s="13"/>
      <c r="Q362" s="13"/>
      <c r="R362" s="13">
        <f t="shared" si="38"/>
        <v>165875.6431999632</v>
      </c>
      <c r="S362" s="11">
        <f t="shared" si="39"/>
        <v>151.71591778917207</v>
      </c>
      <c r="T362" s="13">
        <f t="shared" si="40"/>
        <v>7.650827926836716E-2</v>
      </c>
      <c r="U362" s="14"/>
      <c r="V362" s="13">
        <f t="shared" si="41"/>
        <v>0.08</v>
      </c>
      <c r="W362" s="13">
        <v>1166</v>
      </c>
    </row>
    <row r="363" spans="1:23" hidden="1" x14ac:dyDescent="0.25">
      <c r="A363" s="7" t="s">
        <v>8949</v>
      </c>
      <c r="B363" s="7" t="s">
        <v>9019</v>
      </c>
      <c r="C363" s="7" t="s">
        <v>5081</v>
      </c>
      <c r="D363" s="14">
        <v>1</v>
      </c>
      <c r="E363" s="13">
        <f t="shared" si="35"/>
        <v>0</v>
      </c>
      <c r="F363" s="14">
        <f t="shared" si="36"/>
        <v>0</v>
      </c>
      <c r="G363" s="11">
        <v>1448</v>
      </c>
      <c r="H363" s="13">
        <v>800000</v>
      </c>
      <c r="I363" s="11">
        <v>328.8</v>
      </c>
      <c r="J363" s="9">
        <v>22.707182320442001</v>
      </c>
      <c r="K363" s="13">
        <v>6.6787375315280895E-2</v>
      </c>
      <c r="L363" s="13">
        <f t="shared" si="37"/>
        <v>1.5165531079878709E-2</v>
      </c>
      <c r="M363" s="11">
        <v>1448</v>
      </c>
      <c r="N363" s="8">
        <v>2168074.42</v>
      </c>
      <c r="O363" s="9">
        <v>20.734455399995401</v>
      </c>
      <c r="P363" s="13"/>
      <c r="Q363" s="13"/>
      <c r="R363" s="13">
        <f t="shared" si="38"/>
        <v>165875.6431999632</v>
      </c>
      <c r="S363" s="11">
        <f t="shared" si="39"/>
        <v>110.78398838059563</v>
      </c>
      <c r="T363" s="13">
        <f t="shared" si="40"/>
        <v>7.6508279268367146E-2</v>
      </c>
      <c r="U363" s="14"/>
      <c r="V363" s="13">
        <f t="shared" si="41"/>
        <v>0.08</v>
      </c>
      <c r="W363" s="13">
        <v>791.88</v>
      </c>
    </row>
    <row r="364" spans="1:23" hidden="1" x14ac:dyDescent="0.25">
      <c r="A364" s="7" t="s">
        <v>8949</v>
      </c>
      <c r="B364" s="7" t="s">
        <v>9020</v>
      </c>
      <c r="C364" s="7" t="s">
        <v>5081</v>
      </c>
      <c r="D364" s="14">
        <v>2</v>
      </c>
      <c r="E364" s="13">
        <f t="shared" si="35"/>
        <v>0</v>
      </c>
      <c r="F364" s="14">
        <f t="shared" si="36"/>
        <v>0</v>
      </c>
      <c r="G364" s="11">
        <v>3247.49</v>
      </c>
      <c r="H364" s="13">
        <v>800000</v>
      </c>
      <c r="I364" s="11">
        <v>1185.05</v>
      </c>
      <c r="J364" s="9">
        <v>36.491259403416201</v>
      </c>
      <c r="K364" s="13">
        <v>0.14978683250181099</v>
      </c>
      <c r="L364" s="13">
        <f t="shared" si="37"/>
        <v>5.465910160039638E-2</v>
      </c>
      <c r="M364" s="11">
        <v>1623.7449999999999</v>
      </c>
      <c r="N364" s="8">
        <v>2168074.42</v>
      </c>
      <c r="O364" s="9">
        <v>20.734455399995401</v>
      </c>
      <c r="P364" s="13"/>
      <c r="Q364" s="13"/>
      <c r="R364" s="13">
        <f t="shared" si="38"/>
        <v>165875.6431999632</v>
      </c>
      <c r="S364" s="11">
        <f t="shared" si="39"/>
        <v>248.45987184123052</v>
      </c>
      <c r="T364" s="13">
        <f t="shared" si="40"/>
        <v>0.15301655853673485</v>
      </c>
      <c r="U364" s="14"/>
      <c r="V364" s="13">
        <f t="shared" si="41"/>
        <v>0.15</v>
      </c>
      <c r="W364" s="13">
        <v>968</v>
      </c>
    </row>
    <row r="365" spans="1:23" x14ac:dyDescent="0.25">
      <c r="A365" s="15" t="s">
        <v>8949</v>
      </c>
      <c r="B365" s="15" t="s">
        <v>9021</v>
      </c>
      <c r="C365" s="7" t="s">
        <v>6866</v>
      </c>
      <c r="D365" s="14">
        <v>16</v>
      </c>
      <c r="E365" s="13">
        <f t="shared" si="35"/>
        <v>1</v>
      </c>
      <c r="F365" s="14">
        <f t="shared" si="36"/>
        <v>1072.5</v>
      </c>
      <c r="G365" s="11">
        <v>27698.5</v>
      </c>
      <c r="H365" s="13">
        <v>800000</v>
      </c>
      <c r="I365" s="11">
        <v>7040.72</v>
      </c>
      <c r="J365" s="9">
        <v>25.419138220481301</v>
      </c>
      <c r="K365" s="13">
        <v>1.2775622342336399</v>
      </c>
      <c r="L365" s="13">
        <f t="shared" si="37"/>
        <v>0.32474531017251801</v>
      </c>
      <c r="M365" s="11">
        <v>1731.15625</v>
      </c>
      <c r="N365" s="8">
        <v>2168074.42</v>
      </c>
      <c r="O365" s="9">
        <v>20.734455399995401</v>
      </c>
      <c r="P365" s="13"/>
      <c r="Q365" s="13"/>
      <c r="R365" s="13">
        <f t="shared" si="38"/>
        <v>165875.6431999632</v>
      </c>
      <c r="S365" s="11">
        <f t="shared" si="39"/>
        <v>2119.1645733148707</v>
      </c>
      <c r="T365" s="13">
        <f t="shared" si="40"/>
        <v>1.2241324682938763</v>
      </c>
      <c r="U365" s="14"/>
      <c r="V365" s="13">
        <f t="shared" si="41"/>
        <v>1.22</v>
      </c>
      <c r="W365" s="13">
        <v>1072.5</v>
      </c>
    </row>
    <row r="366" spans="1:23" hidden="1" x14ac:dyDescent="0.25">
      <c r="A366" s="7" t="s">
        <v>8949</v>
      </c>
      <c r="B366" s="7" t="s">
        <v>9022</v>
      </c>
      <c r="C366" s="7" t="s">
        <v>6866</v>
      </c>
      <c r="D366" s="14">
        <v>2</v>
      </c>
      <c r="E366" s="13">
        <f t="shared" si="35"/>
        <v>0</v>
      </c>
      <c r="F366" s="14">
        <f t="shared" si="36"/>
        <v>0</v>
      </c>
      <c r="G366" s="11">
        <v>5195</v>
      </c>
      <c r="H366" s="13">
        <v>800000</v>
      </c>
      <c r="I366" s="11">
        <v>1891.47</v>
      </c>
      <c r="J366" s="9">
        <v>36.409432146294499</v>
      </c>
      <c r="K366" s="13">
        <v>0.239613546106964</v>
      </c>
      <c r="L366" s="13">
        <f t="shared" si="37"/>
        <v>8.7241931483145144E-2</v>
      </c>
      <c r="M366" s="11">
        <v>2597.5</v>
      </c>
      <c r="N366" s="8">
        <v>2168074.42</v>
      </c>
      <c r="O366" s="9">
        <v>20.734455399995401</v>
      </c>
      <c r="P366" s="13"/>
      <c r="Q366" s="13"/>
      <c r="R366" s="13">
        <f t="shared" si="38"/>
        <v>165875.6431999632</v>
      </c>
      <c r="S366" s="11">
        <f t="shared" si="39"/>
        <v>397.46051079916697</v>
      </c>
      <c r="T366" s="13">
        <f t="shared" si="40"/>
        <v>0.15301655853673415</v>
      </c>
      <c r="U366" s="14"/>
      <c r="V366" s="13">
        <f t="shared" si="41"/>
        <v>0.15</v>
      </c>
      <c r="W366" s="13">
        <v>1193.5</v>
      </c>
    </row>
    <row r="367" spans="1:23" hidden="1" x14ac:dyDescent="0.25">
      <c r="A367" s="7" t="s">
        <v>8949</v>
      </c>
      <c r="B367" s="7" t="s">
        <v>9023</v>
      </c>
      <c r="C367" s="7" t="s">
        <v>6866</v>
      </c>
      <c r="D367" s="14">
        <v>6</v>
      </c>
      <c r="E367" s="13">
        <f t="shared" si="35"/>
        <v>0</v>
      </c>
      <c r="F367" s="14">
        <f t="shared" si="36"/>
        <v>0</v>
      </c>
      <c r="G367" s="11">
        <v>16036.99</v>
      </c>
      <c r="H367" s="13">
        <v>800000</v>
      </c>
      <c r="I367" s="11">
        <v>5522.33</v>
      </c>
      <c r="J367" s="9">
        <v>34.434953192587898</v>
      </c>
      <c r="K367" s="13">
        <v>0.73968816992914799</v>
      </c>
      <c r="L367" s="13">
        <f t="shared" si="37"/>
        <v>0.25471127508621216</v>
      </c>
      <c r="M367" s="11">
        <v>2672.8316666666701</v>
      </c>
      <c r="N367" s="8">
        <v>2168074.42</v>
      </c>
      <c r="O367" s="9">
        <v>20.734455399995401</v>
      </c>
      <c r="P367" s="13"/>
      <c r="Q367" s="13"/>
      <c r="R367" s="13">
        <f t="shared" si="38"/>
        <v>165875.6431999632</v>
      </c>
      <c r="S367" s="11">
        <f t="shared" si="39"/>
        <v>1226.962509544011</v>
      </c>
      <c r="T367" s="13">
        <f t="shared" si="40"/>
        <v>0.45904967561020221</v>
      </c>
      <c r="U367" s="14"/>
      <c r="V367" s="13">
        <f t="shared" si="41"/>
        <v>0.46</v>
      </c>
      <c r="W367" s="13">
        <v>1457.5</v>
      </c>
    </row>
    <row r="368" spans="1:23" hidden="1" x14ac:dyDescent="0.25">
      <c r="A368" s="7" t="s">
        <v>8949</v>
      </c>
      <c r="B368" s="7" t="s">
        <v>9024</v>
      </c>
      <c r="C368" s="7" t="s">
        <v>6866</v>
      </c>
      <c r="D368" s="14">
        <v>3</v>
      </c>
      <c r="E368" s="13">
        <f t="shared" si="35"/>
        <v>0</v>
      </c>
      <c r="F368" s="14">
        <f t="shared" si="36"/>
        <v>0</v>
      </c>
      <c r="G368" s="11">
        <v>8680</v>
      </c>
      <c r="H368" s="13">
        <v>800000</v>
      </c>
      <c r="I368" s="11">
        <v>2610.38</v>
      </c>
      <c r="J368" s="9">
        <v>30.0735023041475</v>
      </c>
      <c r="K368" s="13">
        <v>0.40035526086784401</v>
      </c>
      <c r="L368" s="13">
        <f t="shared" si="37"/>
        <v>0.1204008486018668</v>
      </c>
      <c r="M368" s="11">
        <v>2893.3333333333298</v>
      </c>
      <c r="N368" s="8">
        <v>2168074.42</v>
      </c>
      <c r="O368" s="9">
        <v>20.734455399995401</v>
      </c>
      <c r="P368" s="13"/>
      <c r="Q368" s="13"/>
      <c r="R368" s="13">
        <f t="shared" si="38"/>
        <v>165875.6431999632</v>
      </c>
      <c r="S368" s="11">
        <f t="shared" si="39"/>
        <v>664.09186404942682</v>
      </c>
      <c r="T368" s="13">
        <f t="shared" si="40"/>
        <v>0.22952483780510172</v>
      </c>
      <c r="U368" s="14"/>
      <c r="V368" s="13">
        <f t="shared" si="41"/>
        <v>0.23</v>
      </c>
      <c r="W368" s="13">
        <v>1688.5</v>
      </c>
    </row>
    <row r="369" spans="1:23" x14ac:dyDescent="0.25">
      <c r="A369" s="15" t="s">
        <v>8949</v>
      </c>
      <c r="B369" s="15" t="s">
        <v>9025</v>
      </c>
      <c r="C369" s="7" t="s">
        <v>6866</v>
      </c>
      <c r="D369" s="14">
        <v>29</v>
      </c>
      <c r="E369" s="13">
        <f t="shared" si="35"/>
        <v>2</v>
      </c>
      <c r="F369" s="14">
        <f t="shared" si="36"/>
        <v>2332</v>
      </c>
      <c r="G369" s="11">
        <v>60418.04</v>
      </c>
      <c r="H369" s="13">
        <v>800000</v>
      </c>
      <c r="I369" s="11">
        <v>17631.240000000002</v>
      </c>
      <c r="J369" s="9">
        <v>29.1820787301276</v>
      </c>
      <c r="K369" s="13">
        <v>2.7867143047608098</v>
      </c>
      <c r="L369" s="13">
        <f t="shared" si="37"/>
        <v>0.81322116239902753</v>
      </c>
      <c r="M369" s="11">
        <v>2083.38068965517</v>
      </c>
      <c r="N369" s="8">
        <v>2168074.42</v>
      </c>
      <c r="O369" s="9">
        <v>20.734455399995401</v>
      </c>
      <c r="P369" s="13"/>
      <c r="Q369" s="13"/>
      <c r="R369" s="13">
        <f t="shared" si="38"/>
        <v>165875.6431999632</v>
      </c>
      <c r="S369" s="11">
        <f t="shared" si="39"/>
        <v>4622.4802771673758</v>
      </c>
      <c r="T369" s="13">
        <f t="shared" si="40"/>
        <v>2.2187400987826491</v>
      </c>
      <c r="U369" s="14"/>
      <c r="V369" s="13">
        <f t="shared" si="41"/>
        <v>2.2200000000000002</v>
      </c>
      <c r="W369" s="13">
        <v>1166</v>
      </c>
    </row>
    <row r="370" spans="1:23" hidden="1" x14ac:dyDescent="0.25">
      <c r="A370" s="7" t="s">
        <v>8949</v>
      </c>
      <c r="B370" s="7" t="s">
        <v>9026</v>
      </c>
      <c r="C370" s="7" t="s">
        <v>6866</v>
      </c>
      <c r="D370" s="14">
        <v>6</v>
      </c>
      <c r="E370" s="13">
        <f t="shared" si="35"/>
        <v>0</v>
      </c>
      <c r="F370" s="14">
        <f t="shared" si="36"/>
        <v>0</v>
      </c>
      <c r="G370" s="11">
        <v>13654</v>
      </c>
      <c r="H370" s="13">
        <v>800000</v>
      </c>
      <c r="I370" s="11">
        <v>4183.84</v>
      </c>
      <c r="J370" s="9">
        <v>30.641863190273899</v>
      </c>
      <c r="K370" s="13">
        <v>0.62977542994119196</v>
      </c>
      <c r="L370" s="13">
        <f t="shared" si="37"/>
        <v>0.1929749256485393</v>
      </c>
      <c r="M370" s="11">
        <v>2275.6666666666702</v>
      </c>
      <c r="N370" s="8">
        <v>2168074.42</v>
      </c>
      <c r="O370" s="9">
        <v>20.734455399995401</v>
      </c>
      <c r="P370" s="13"/>
      <c r="Q370" s="13"/>
      <c r="R370" s="13">
        <f t="shared" si="38"/>
        <v>165875.6431999632</v>
      </c>
      <c r="S370" s="11">
        <f t="shared" si="39"/>
        <v>1044.6440451302858</v>
      </c>
      <c r="T370" s="13">
        <f t="shared" si="40"/>
        <v>0.45904967561020255</v>
      </c>
      <c r="U370" s="14"/>
      <c r="V370" s="13">
        <f t="shared" si="41"/>
        <v>0.46</v>
      </c>
      <c r="W370" s="13">
        <v>1188</v>
      </c>
    </row>
    <row r="371" spans="1:23" hidden="1" x14ac:dyDescent="0.25">
      <c r="A371" s="7" t="s">
        <v>8949</v>
      </c>
      <c r="B371" s="7" t="s">
        <v>9027</v>
      </c>
      <c r="C371" s="7" t="s">
        <v>6866</v>
      </c>
      <c r="D371" s="14">
        <v>1</v>
      </c>
      <c r="E371" s="13">
        <f t="shared" si="35"/>
        <v>0</v>
      </c>
      <c r="F371" s="14">
        <f t="shared" si="36"/>
        <v>0</v>
      </c>
      <c r="G371" s="11">
        <v>1246</v>
      </c>
      <c r="H371" s="13">
        <v>800000</v>
      </c>
      <c r="I371" s="11">
        <v>338.67</v>
      </c>
      <c r="J371" s="9">
        <v>27.180577849117199</v>
      </c>
      <c r="K371" s="13">
        <v>5.74703519632873E-2</v>
      </c>
      <c r="L371" s="13">
        <f t="shared" si="37"/>
        <v>1.5620773755542957E-2</v>
      </c>
      <c r="M371" s="11">
        <v>1246</v>
      </c>
      <c r="N371" s="8">
        <v>2168074.42</v>
      </c>
      <c r="O371" s="9">
        <v>20.734455399995401</v>
      </c>
      <c r="P371" s="13"/>
      <c r="Q371" s="13"/>
      <c r="R371" s="13">
        <f t="shared" si="38"/>
        <v>165875.6431999632</v>
      </c>
      <c r="S371" s="11">
        <f t="shared" si="39"/>
        <v>95.329315968385487</v>
      </c>
      <c r="T371" s="13">
        <f t="shared" si="40"/>
        <v>7.650827926836716E-2</v>
      </c>
      <c r="U371" s="14"/>
      <c r="V371" s="13">
        <f t="shared" si="41"/>
        <v>0.08</v>
      </c>
      <c r="W371" s="13">
        <v>791.88</v>
      </c>
    </row>
    <row r="372" spans="1:23" hidden="1" x14ac:dyDescent="0.25">
      <c r="A372" s="7" t="s">
        <v>8949</v>
      </c>
      <c r="B372" s="7" t="s">
        <v>9028</v>
      </c>
      <c r="C372" s="7" t="s">
        <v>6866</v>
      </c>
      <c r="D372" s="14">
        <v>2</v>
      </c>
      <c r="E372" s="13">
        <f t="shared" si="35"/>
        <v>0</v>
      </c>
      <c r="F372" s="14">
        <f t="shared" si="36"/>
        <v>0</v>
      </c>
      <c r="G372" s="11">
        <v>3655</v>
      </c>
      <c r="H372" s="13">
        <v>800000</v>
      </c>
      <c r="I372" s="11">
        <v>1188.8699999999999</v>
      </c>
      <c r="J372" s="9">
        <v>32.527222982216102</v>
      </c>
      <c r="K372" s="13">
        <v>0.16858277401750801</v>
      </c>
      <c r="L372" s="13">
        <f t="shared" si="37"/>
        <v>5.4835294814280303E-2</v>
      </c>
      <c r="M372" s="11">
        <v>1827.5</v>
      </c>
      <c r="N372" s="8">
        <v>2168074.42</v>
      </c>
      <c r="O372" s="9">
        <v>20.734455399995401</v>
      </c>
      <c r="P372" s="13"/>
      <c r="Q372" s="13"/>
      <c r="R372" s="13">
        <f t="shared" si="38"/>
        <v>165875.6431999632</v>
      </c>
      <c r="S372" s="11">
        <f t="shared" si="39"/>
        <v>279.63776072588183</v>
      </c>
      <c r="T372" s="13">
        <f t="shared" si="40"/>
        <v>0.15301655853673424</v>
      </c>
      <c r="U372" s="14"/>
      <c r="V372" s="13">
        <f t="shared" si="41"/>
        <v>0.15</v>
      </c>
      <c r="W372" s="13">
        <v>885.63</v>
      </c>
    </row>
    <row r="373" spans="1:23" hidden="1" x14ac:dyDescent="0.25">
      <c r="A373" s="7" t="s">
        <v>8949</v>
      </c>
      <c r="B373" s="7" t="s">
        <v>9029</v>
      </c>
      <c r="C373" s="7" t="s">
        <v>6866</v>
      </c>
      <c r="D373" s="14">
        <v>2</v>
      </c>
      <c r="E373" s="13">
        <f t="shared" si="35"/>
        <v>0</v>
      </c>
      <c r="F373" s="14">
        <f t="shared" si="36"/>
        <v>0</v>
      </c>
      <c r="G373" s="11">
        <v>5550.6</v>
      </c>
      <c r="H373" s="13">
        <v>800000</v>
      </c>
      <c r="I373" s="11">
        <v>2176.0500000000002</v>
      </c>
      <c r="J373" s="9">
        <v>39.203869851907903</v>
      </c>
      <c r="K373" s="13">
        <v>0.256015197116712</v>
      </c>
      <c r="L373" s="13">
        <f t="shared" si="37"/>
        <v>0.10036786467874124</v>
      </c>
      <c r="M373" s="11">
        <v>2775.3</v>
      </c>
      <c r="N373" s="8">
        <v>2168074.42</v>
      </c>
      <c r="O373" s="9">
        <v>20.734455399995401</v>
      </c>
      <c r="P373" s="13"/>
      <c r="Q373" s="13"/>
      <c r="R373" s="13">
        <f t="shared" si="38"/>
        <v>165875.6431999632</v>
      </c>
      <c r="S373" s="11">
        <f t="shared" si="39"/>
        <v>424.66685490699967</v>
      </c>
      <c r="T373" s="13">
        <f t="shared" si="40"/>
        <v>0.15301655853673465</v>
      </c>
      <c r="U373" s="14"/>
      <c r="V373" s="13">
        <f t="shared" si="41"/>
        <v>0.15</v>
      </c>
      <c r="W373" s="13">
        <v>1001</v>
      </c>
    </row>
    <row r="374" spans="1:23" x14ac:dyDescent="0.25">
      <c r="A374" s="15" t="s">
        <v>8949</v>
      </c>
      <c r="B374" s="15" t="s">
        <v>9030</v>
      </c>
      <c r="C374" s="7" t="s">
        <v>6866</v>
      </c>
      <c r="D374" s="14">
        <v>18</v>
      </c>
      <c r="E374" s="13">
        <f t="shared" si="35"/>
        <v>1</v>
      </c>
      <c r="F374" s="14">
        <f t="shared" si="36"/>
        <v>968</v>
      </c>
      <c r="G374" s="11">
        <v>28086.99</v>
      </c>
      <c r="H374" s="13">
        <v>800000</v>
      </c>
      <c r="I374" s="11">
        <v>6685.27</v>
      </c>
      <c r="J374" s="9">
        <v>23.802016520816199</v>
      </c>
      <c r="K374" s="13">
        <v>1.2954808995901499</v>
      </c>
      <c r="L374" s="13">
        <f t="shared" si="37"/>
        <v>0.30835057774446578</v>
      </c>
      <c r="M374" s="11">
        <v>1560.3883333333299</v>
      </c>
      <c r="N374" s="8">
        <v>2168074.42</v>
      </c>
      <c r="O374" s="9">
        <v>20.734455399995401</v>
      </c>
      <c r="P374" s="13"/>
      <c r="Q374" s="13"/>
      <c r="R374" s="13">
        <f t="shared" si="38"/>
        <v>165875.6431999632</v>
      </c>
      <c r="S374" s="11">
        <f t="shared" si="39"/>
        <v>2148.8872747278306</v>
      </c>
      <c r="T374" s="13">
        <f t="shared" si="40"/>
        <v>1.3771490268306086</v>
      </c>
      <c r="U374" s="14"/>
      <c r="V374" s="13">
        <f t="shared" si="41"/>
        <v>1.38</v>
      </c>
      <c r="W374" s="13">
        <v>968</v>
      </c>
    </row>
    <row r="375" spans="1:23" hidden="1" x14ac:dyDescent="0.25">
      <c r="A375" s="7" t="s">
        <v>8949</v>
      </c>
      <c r="B375" s="7" t="s">
        <v>9031</v>
      </c>
      <c r="C375" s="7" t="s">
        <v>369</v>
      </c>
      <c r="D375" s="14">
        <v>3</v>
      </c>
      <c r="E375" s="13">
        <f t="shared" si="35"/>
        <v>0</v>
      </c>
      <c r="F375" s="14">
        <f t="shared" si="36"/>
        <v>0</v>
      </c>
      <c r="G375" s="11">
        <v>5638</v>
      </c>
      <c r="H375" s="13">
        <v>800000</v>
      </c>
      <c r="I375" s="11">
        <v>2024.26</v>
      </c>
      <c r="J375" s="9">
        <v>35.9038666193686</v>
      </c>
      <c r="K375" s="13">
        <v>0.26004642405217798</v>
      </c>
      <c r="L375" s="13">
        <f t="shared" si="37"/>
        <v>9.336672124013165E-2</v>
      </c>
      <c r="M375" s="11">
        <v>1879.3333333333301</v>
      </c>
      <c r="N375" s="8">
        <v>2168074.42</v>
      </c>
      <c r="O375" s="9">
        <v>20.734455399995401</v>
      </c>
      <c r="P375" s="13"/>
      <c r="Q375" s="13"/>
      <c r="R375" s="13">
        <f t="shared" si="38"/>
        <v>165875.6431999632</v>
      </c>
      <c r="S375" s="11">
        <f t="shared" si="39"/>
        <v>431.35367851505407</v>
      </c>
      <c r="T375" s="13">
        <f t="shared" si="40"/>
        <v>0.22952483780510188</v>
      </c>
      <c r="U375" s="14"/>
      <c r="V375" s="13">
        <f t="shared" si="41"/>
        <v>0.23</v>
      </c>
      <c r="W375" s="13">
        <v>1001</v>
      </c>
    </row>
    <row r="376" spans="1:23" hidden="1" x14ac:dyDescent="0.25">
      <c r="A376" s="7" t="s">
        <v>8949</v>
      </c>
      <c r="B376" s="7" t="s">
        <v>9032</v>
      </c>
      <c r="C376" s="7" t="s">
        <v>6580</v>
      </c>
      <c r="D376" s="14">
        <v>1</v>
      </c>
      <c r="E376" s="13">
        <f t="shared" si="35"/>
        <v>0</v>
      </c>
      <c r="F376" s="14">
        <f t="shared" si="36"/>
        <v>0</v>
      </c>
      <c r="G376" s="11">
        <v>1614</v>
      </c>
      <c r="H376" s="13">
        <v>800000</v>
      </c>
      <c r="I376" s="11">
        <v>41.24</v>
      </c>
      <c r="J376" s="9">
        <v>2.55514250309789</v>
      </c>
      <c r="K376" s="13">
        <v>7.4443939059988501E-2</v>
      </c>
      <c r="L376" s="13">
        <f t="shared" si="37"/>
        <v>1.9021487279020578E-3</v>
      </c>
      <c r="M376" s="11">
        <v>1614</v>
      </c>
      <c r="N376" s="8">
        <v>2168074.42</v>
      </c>
      <c r="O376" s="9">
        <v>20.734455399995401</v>
      </c>
      <c r="P376" s="13"/>
      <c r="Q376" s="13"/>
      <c r="R376" s="13">
        <f t="shared" si="38"/>
        <v>165875.6431999632</v>
      </c>
      <c r="S376" s="11">
        <f t="shared" si="39"/>
        <v>123.48436273914456</v>
      </c>
      <c r="T376" s="13">
        <f t="shared" si="40"/>
        <v>7.6508279268367133E-2</v>
      </c>
      <c r="U376" s="14"/>
      <c r="V376" s="13">
        <f t="shared" si="41"/>
        <v>0.08</v>
      </c>
      <c r="W376" s="13">
        <v>1072.5</v>
      </c>
    </row>
    <row r="377" spans="1:23" hidden="1" x14ac:dyDescent="0.25">
      <c r="A377" s="7" t="s">
        <v>8949</v>
      </c>
      <c r="B377" s="7" t="s">
        <v>9033</v>
      </c>
      <c r="C377" s="7" t="s">
        <v>6580</v>
      </c>
      <c r="D377" s="14">
        <v>1</v>
      </c>
      <c r="E377" s="13">
        <f t="shared" si="35"/>
        <v>0</v>
      </c>
      <c r="F377" s="14">
        <f t="shared" si="36"/>
        <v>0</v>
      </c>
      <c r="G377" s="11">
        <v>2999.99</v>
      </c>
      <c r="H377" s="13">
        <v>800000</v>
      </c>
      <c r="I377" s="11">
        <v>1005.32</v>
      </c>
      <c r="J377" s="9">
        <v>33.510778369261203</v>
      </c>
      <c r="K377" s="13">
        <v>0.138371172701719</v>
      </c>
      <c r="L377" s="13">
        <f t="shared" si="37"/>
        <v>4.6369257011020716E-2</v>
      </c>
      <c r="M377" s="11">
        <v>2999.99</v>
      </c>
      <c r="N377" s="8">
        <v>2168074.42</v>
      </c>
      <c r="O377" s="9">
        <v>20.734455399995401</v>
      </c>
      <c r="P377" s="13"/>
      <c r="Q377" s="13"/>
      <c r="R377" s="13">
        <f t="shared" si="38"/>
        <v>165875.6431999632</v>
      </c>
      <c r="S377" s="11">
        <f t="shared" si="39"/>
        <v>229.52407272230832</v>
      </c>
      <c r="T377" s="13">
        <f t="shared" si="40"/>
        <v>7.6508279268367008E-2</v>
      </c>
      <c r="U377" s="14"/>
      <c r="V377" s="13">
        <f t="shared" si="41"/>
        <v>0.08</v>
      </c>
      <c r="W377" s="13">
        <v>1490.5</v>
      </c>
    </row>
    <row r="378" spans="1:23" hidden="1" x14ac:dyDescent="0.25">
      <c r="A378" s="7" t="s">
        <v>8949</v>
      </c>
      <c r="B378" s="7" t="s">
        <v>9034</v>
      </c>
      <c r="C378" s="7" t="s">
        <v>6580</v>
      </c>
      <c r="D378" s="14">
        <v>1</v>
      </c>
      <c r="E378" s="13">
        <f t="shared" si="35"/>
        <v>0</v>
      </c>
      <c r="F378" s="14">
        <f t="shared" si="36"/>
        <v>0</v>
      </c>
      <c r="G378" s="11">
        <v>2110</v>
      </c>
      <c r="H378" s="13">
        <v>800000</v>
      </c>
      <c r="I378" s="11">
        <v>764.57</v>
      </c>
      <c r="J378" s="9">
        <v>36.235545023696702</v>
      </c>
      <c r="K378" s="13">
        <v>9.7321382538151105E-2</v>
      </c>
      <c r="L378" s="13">
        <f t="shared" si="37"/>
        <v>3.5264933387295846E-2</v>
      </c>
      <c r="M378" s="11">
        <v>2110</v>
      </c>
      <c r="N378" s="8">
        <v>2168074.42</v>
      </c>
      <c r="O378" s="9">
        <v>20.734455399995401</v>
      </c>
      <c r="P378" s="13"/>
      <c r="Q378" s="13"/>
      <c r="R378" s="13">
        <f t="shared" si="38"/>
        <v>165875.6431999632</v>
      </c>
      <c r="S378" s="11">
        <f t="shared" si="39"/>
        <v>161.43246925625482</v>
      </c>
      <c r="T378" s="13">
        <f t="shared" si="40"/>
        <v>7.6508279268367216E-2</v>
      </c>
      <c r="U378" s="14"/>
      <c r="V378" s="13">
        <f t="shared" si="41"/>
        <v>0.08</v>
      </c>
      <c r="W378" s="13">
        <v>1188</v>
      </c>
    </row>
    <row r="379" spans="1:23" hidden="1" x14ac:dyDescent="0.25">
      <c r="A379" s="7" t="s">
        <v>8949</v>
      </c>
      <c r="B379" s="7" t="s">
        <v>9035</v>
      </c>
      <c r="C379" s="7" t="s">
        <v>6580</v>
      </c>
      <c r="D379" s="14">
        <v>1</v>
      </c>
      <c r="E379" s="13">
        <f t="shared" si="35"/>
        <v>0</v>
      </c>
      <c r="F379" s="14">
        <f t="shared" si="36"/>
        <v>0</v>
      </c>
      <c r="G379" s="11">
        <v>3452.5</v>
      </c>
      <c r="H379" s="13">
        <v>800000</v>
      </c>
      <c r="I379" s="11">
        <v>1110.02</v>
      </c>
      <c r="J379" s="9">
        <v>32.151194786386696</v>
      </c>
      <c r="K379" s="13">
        <v>0.159242688726524</v>
      </c>
      <c r="L379" s="13">
        <f t="shared" si="37"/>
        <v>5.1198427035544183E-2</v>
      </c>
      <c r="M379" s="11">
        <v>3452.5</v>
      </c>
      <c r="N379" s="8">
        <v>2168074.42</v>
      </c>
      <c r="O379" s="9">
        <v>20.734455399995401</v>
      </c>
      <c r="P379" s="13"/>
      <c r="Q379" s="13"/>
      <c r="R379" s="13">
        <f t="shared" si="38"/>
        <v>165875.6431999632</v>
      </c>
      <c r="S379" s="11">
        <f t="shared" si="39"/>
        <v>264.14483417403699</v>
      </c>
      <c r="T379" s="13">
        <f t="shared" si="40"/>
        <v>7.650827926836698E-2</v>
      </c>
      <c r="U379" s="14"/>
      <c r="V379" s="13">
        <f t="shared" si="41"/>
        <v>0.08</v>
      </c>
      <c r="W379" s="13">
        <v>1304</v>
      </c>
    </row>
    <row r="380" spans="1:23" hidden="1" x14ac:dyDescent="0.25">
      <c r="A380" s="7" t="s">
        <v>8949</v>
      </c>
      <c r="B380" s="7" t="s">
        <v>9036</v>
      </c>
      <c r="C380" s="7" t="s">
        <v>6580</v>
      </c>
      <c r="D380" s="14">
        <v>0</v>
      </c>
      <c r="E380" s="13">
        <f t="shared" si="35"/>
        <v>0</v>
      </c>
      <c r="F380" s="14">
        <f t="shared" si="36"/>
        <v>0</v>
      </c>
      <c r="G380" s="11">
        <v>1140</v>
      </c>
      <c r="H380" s="13">
        <v>800000</v>
      </c>
      <c r="I380" s="11">
        <v>1201.6600000000001</v>
      </c>
      <c r="J380" s="9">
        <v>105.40877192982499</v>
      </c>
      <c r="K380" s="13">
        <v>5.2581220897389702E-2</v>
      </c>
      <c r="L380" s="13">
        <f t="shared" si="37"/>
        <v>5.5425219213646994E-2</v>
      </c>
      <c r="M380" s="11">
        <v>0</v>
      </c>
      <c r="N380" s="8">
        <v>2168074.42</v>
      </c>
      <c r="O380" s="9">
        <v>20.734455399995401</v>
      </c>
      <c r="P380" s="13"/>
      <c r="Q380" s="13"/>
      <c r="R380" s="13">
        <f t="shared" si="38"/>
        <v>165875.6431999632</v>
      </c>
      <c r="S380" s="11">
        <f t="shared" si="39"/>
        <v>87.219438365938643</v>
      </c>
      <c r="T380" s="13">
        <f t="shared" si="40"/>
        <v>0</v>
      </c>
      <c r="U380" s="14"/>
      <c r="V380" s="13">
        <f t="shared" si="41"/>
        <v>0</v>
      </c>
      <c r="W380" s="13">
        <v>968</v>
      </c>
    </row>
    <row r="381" spans="1:23" hidden="1" x14ac:dyDescent="0.25">
      <c r="A381" s="7" t="s">
        <v>8949</v>
      </c>
      <c r="B381" s="7" t="s">
        <v>9037</v>
      </c>
      <c r="C381" s="7" t="s">
        <v>796</v>
      </c>
      <c r="D381" s="14">
        <v>2</v>
      </c>
      <c r="E381" s="13">
        <f t="shared" si="35"/>
        <v>0</v>
      </c>
      <c r="F381" s="14">
        <f t="shared" si="36"/>
        <v>0</v>
      </c>
      <c r="G381" s="11">
        <v>3717</v>
      </c>
      <c r="H381" s="13">
        <v>800000</v>
      </c>
      <c r="I381" s="11">
        <v>1098.46</v>
      </c>
      <c r="J381" s="9">
        <v>29.552327145547501</v>
      </c>
      <c r="K381" s="13">
        <v>0.17144245445227799</v>
      </c>
      <c r="L381" s="13">
        <f t="shared" si="37"/>
        <v>5.0665235006093462E-2</v>
      </c>
      <c r="M381" s="11">
        <v>1858.5</v>
      </c>
      <c r="N381" s="8">
        <v>2168074.42</v>
      </c>
      <c r="O381" s="9">
        <v>20.734455399995401</v>
      </c>
      <c r="P381" s="13"/>
      <c r="Q381" s="13"/>
      <c r="R381" s="13">
        <f t="shared" si="38"/>
        <v>165875.6431999632</v>
      </c>
      <c r="S381" s="11">
        <f t="shared" si="39"/>
        <v>284.38127404052005</v>
      </c>
      <c r="T381" s="13">
        <f t="shared" si="40"/>
        <v>0.15301655853673396</v>
      </c>
      <c r="U381" s="14"/>
      <c r="V381" s="13">
        <f t="shared" si="41"/>
        <v>0.15</v>
      </c>
      <c r="W381" s="13">
        <v>1133</v>
      </c>
    </row>
    <row r="382" spans="1:23" hidden="1" x14ac:dyDescent="0.25">
      <c r="A382" s="7" t="s">
        <v>8949</v>
      </c>
      <c r="B382" s="7" t="s">
        <v>9038</v>
      </c>
      <c r="C382" s="7" t="s">
        <v>796</v>
      </c>
      <c r="D382" s="14">
        <v>2</v>
      </c>
      <c r="E382" s="13">
        <f t="shared" si="35"/>
        <v>0</v>
      </c>
      <c r="F382" s="14">
        <f t="shared" si="36"/>
        <v>0</v>
      </c>
      <c r="G382" s="11">
        <v>5733.81</v>
      </c>
      <c r="H382" s="13">
        <v>800000</v>
      </c>
      <c r="I382" s="11">
        <v>1292.3800000000001</v>
      </c>
      <c r="J382" s="9">
        <v>22.539637692912699</v>
      </c>
      <c r="K382" s="13">
        <v>0.264465552801458</v>
      </c>
      <c r="L382" s="13">
        <f t="shared" si="37"/>
        <v>5.9609577424007368E-2</v>
      </c>
      <c r="M382" s="11">
        <v>2866.9050000000002</v>
      </c>
      <c r="N382" s="8">
        <v>2168074.42</v>
      </c>
      <c r="O382" s="9">
        <v>20.734455399995401</v>
      </c>
      <c r="P382" s="13"/>
      <c r="Q382" s="13"/>
      <c r="R382" s="13">
        <f t="shared" si="38"/>
        <v>165875.6431999632</v>
      </c>
      <c r="S382" s="11">
        <f t="shared" si="39"/>
        <v>438.68393675175679</v>
      </c>
      <c r="T382" s="13">
        <f t="shared" si="40"/>
        <v>0.15301655853673449</v>
      </c>
      <c r="U382" s="14"/>
      <c r="V382" s="13">
        <f t="shared" si="41"/>
        <v>0.15</v>
      </c>
      <c r="W382" s="13">
        <v>1221</v>
      </c>
    </row>
    <row r="383" spans="1:23" hidden="1" x14ac:dyDescent="0.25">
      <c r="A383" s="7" t="s">
        <v>8949</v>
      </c>
      <c r="B383" s="7" t="s">
        <v>9039</v>
      </c>
      <c r="C383" s="7" t="s">
        <v>796</v>
      </c>
      <c r="D383" s="14">
        <v>2</v>
      </c>
      <c r="E383" s="13">
        <f t="shared" si="35"/>
        <v>0</v>
      </c>
      <c r="F383" s="14">
        <f t="shared" si="36"/>
        <v>0</v>
      </c>
      <c r="G383" s="11">
        <v>6251.65</v>
      </c>
      <c r="H383" s="13">
        <v>800000</v>
      </c>
      <c r="I383" s="11">
        <v>1850.44</v>
      </c>
      <c r="J383" s="9">
        <v>29.599225804387601</v>
      </c>
      <c r="K383" s="13">
        <v>0.28835034177470698</v>
      </c>
      <c r="L383" s="13">
        <f t="shared" si="37"/>
        <v>8.5349468769618908E-2</v>
      </c>
      <c r="M383" s="11">
        <v>3125.8249999999998</v>
      </c>
      <c r="N383" s="8">
        <v>2168074.42</v>
      </c>
      <c r="O383" s="9">
        <v>20.734455399995401</v>
      </c>
      <c r="P383" s="13"/>
      <c r="Q383" s="13"/>
      <c r="R383" s="13">
        <f t="shared" si="38"/>
        <v>165875.6431999632</v>
      </c>
      <c r="S383" s="11">
        <f t="shared" si="39"/>
        <v>478.30298408808744</v>
      </c>
      <c r="T383" s="13">
        <f t="shared" si="40"/>
        <v>0.15301655853673429</v>
      </c>
      <c r="U383" s="14"/>
      <c r="V383" s="13">
        <f t="shared" si="41"/>
        <v>0.15</v>
      </c>
      <c r="W383" s="13">
        <v>1545</v>
      </c>
    </row>
    <row r="384" spans="1:23" hidden="1" x14ac:dyDescent="0.25">
      <c r="A384" s="7" t="s">
        <v>8949</v>
      </c>
      <c r="B384" s="7" t="s">
        <v>9040</v>
      </c>
      <c r="C384" s="7" t="s">
        <v>796</v>
      </c>
      <c r="D384" s="14">
        <v>1</v>
      </c>
      <c r="E384" s="13">
        <f t="shared" si="35"/>
        <v>0</v>
      </c>
      <c r="F384" s="14">
        <f t="shared" si="36"/>
        <v>0</v>
      </c>
      <c r="G384" s="11">
        <v>3008.5</v>
      </c>
      <c r="H384" s="13">
        <v>800000</v>
      </c>
      <c r="I384" s="11">
        <v>898.47</v>
      </c>
      <c r="J384" s="9">
        <v>29.864384244640199</v>
      </c>
      <c r="K384" s="13">
        <v>0.13876368690333099</v>
      </c>
      <c r="L384" s="13">
        <f t="shared" si="37"/>
        <v>4.1440920648840238E-2</v>
      </c>
      <c r="M384" s="11">
        <v>3008.5</v>
      </c>
      <c r="N384" s="8">
        <v>2168074.42</v>
      </c>
      <c r="O384" s="9">
        <v>20.734455399995401</v>
      </c>
      <c r="P384" s="13"/>
      <c r="Q384" s="13"/>
      <c r="R384" s="13">
        <f t="shared" si="38"/>
        <v>165875.6431999632</v>
      </c>
      <c r="S384" s="11">
        <f t="shared" si="39"/>
        <v>230.17515817888341</v>
      </c>
      <c r="T384" s="13">
        <f t="shared" si="40"/>
        <v>7.6508279268367424E-2</v>
      </c>
      <c r="U384" s="14"/>
      <c r="V384" s="13">
        <f t="shared" si="41"/>
        <v>0.08</v>
      </c>
      <c r="W384" s="13">
        <v>1760</v>
      </c>
    </row>
    <row r="385" spans="1:23" hidden="1" x14ac:dyDescent="0.25">
      <c r="A385" s="7" t="s">
        <v>8949</v>
      </c>
      <c r="B385" s="7" t="s">
        <v>9041</v>
      </c>
      <c r="C385" s="7" t="s">
        <v>796</v>
      </c>
      <c r="D385" s="14">
        <v>2</v>
      </c>
      <c r="E385" s="13">
        <f t="shared" ref="E385:E448" si="42">IF((V385 &lt; 0), 0, ROUND((T385 - U385), 0))</f>
        <v>0</v>
      </c>
      <c r="F385" s="14">
        <f t="shared" ref="F385:F448" si="43">W385 * E385</f>
        <v>0</v>
      </c>
      <c r="G385" s="11">
        <v>4854</v>
      </c>
      <c r="H385" s="13">
        <v>800000</v>
      </c>
      <c r="I385" s="11">
        <v>1234.3599999999999</v>
      </c>
      <c r="J385" s="9">
        <v>25.429748660898198</v>
      </c>
      <c r="K385" s="13">
        <v>0.22388530371572801</v>
      </c>
      <c r="L385" s="13">
        <f t="shared" ref="L385:L448" si="44">J385 * K385%</f>
        <v>5.6933470023598207E-2</v>
      </c>
      <c r="M385" s="11">
        <v>2427</v>
      </c>
      <c r="N385" s="8">
        <v>2168074.42</v>
      </c>
      <c r="O385" s="9">
        <v>20.734455399995401</v>
      </c>
      <c r="P385" s="13"/>
      <c r="Q385" s="13"/>
      <c r="R385" s="13">
        <f t="shared" ref="R385:R448" si="45">H385 * O385%</f>
        <v>165875.6431999632</v>
      </c>
      <c r="S385" s="11">
        <f t="shared" ref="S385:S448" si="46">K385% * R385</f>
        <v>371.37118756865499</v>
      </c>
      <c r="T385" s="13">
        <f t="shared" ref="T385:T448" si="47">IFERROR((S385 / M385), 0)</f>
        <v>0.15301655853673465</v>
      </c>
      <c r="U385" s="14"/>
      <c r="V385" s="13">
        <f t="shared" ref="V385:V448" si="48">ROUND((T385 - U385), 2)</f>
        <v>0.15</v>
      </c>
      <c r="W385" s="13">
        <v>1237.5</v>
      </c>
    </row>
    <row r="386" spans="1:23" hidden="1" x14ac:dyDescent="0.25">
      <c r="A386" s="7" t="s">
        <v>8949</v>
      </c>
      <c r="B386" s="7" t="s">
        <v>9042</v>
      </c>
      <c r="C386" s="7" t="s">
        <v>796</v>
      </c>
      <c r="D386" s="14">
        <v>1</v>
      </c>
      <c r="E386" s="13">
        <f t="shared" si="42"/>
        <v>0</v>
      </c>
      <c r="F386" s="14">
        <f t="shared" si="43"/>
        <v>0</v>
      </c>
      <c r="G386" s="11">
        <v>1941.13</v>
      </c>
      <c r="H386" s="13">
        <v>800000</v>
      </c>
      <c r="I386" s="11">
        <v>372.87</v>
      </c>
      <c r="J386" s="9">
        <v>19.208914395223399</v>
      </c>
      <c r="K386" s="13">
        <v>8.9532443263640404E-2</v>
      </c>
      <c r="L386" s="13">
        <f t="shared" si="44"/>
        <v>1.7198210382464642E-2</v>
      </c>
      <c r="M386" s="11">
        <v>1941.13</v>
      </c>
      <c r="N386" s="8">
        <v>2168074.42</v>
      </c>
      <c r="O386" s="9">
        <v>20.734455399995401</v>
      </c>
      <c r="P386" s="13"/>
      <c r="Q386" s="13"/>
      <c r="R386" s="13">
        <f t="shared" si="45"/>
        <v>165875.6431999632</v>
      </c>
      <c r="S386" s="11">
        <f t="shared" si="46"/>
        <v>148.51251613620565</v>
      </c>
      <c r="T386" s="13">
        <f t="shared" si="47"/>
        <v>7.6508279268367202E-2</v>
      </c>
      <c r="U386" s="14"/>
      <c r="V386" s="13">
        <f t="shared" si="48"/>
        <v>0.08</v>
      </c>
      <c r="W386" s="13">
        <v>1353</v>
      </c>
    </row>
    <row r="387" spans="1:23" hidden="1" x14ac:dyDescent="0.25">
      <c r="A387" s="7" t="s">
        <v>8949</v>
      </c>
      <c r="B387" s="7" t="s">
        <v>9043</v>
      </c>
      <c r="C387" s="7" t="s">
        <v>796</v>
      </c>
      <c r="D387" s="14">
        <v>0</v>
      </c>
      <c r="E387" s="13">
        <f t="shared" si="42"/>
        <v>0</v>
      </c>
      <c r="F387" s="14">
        <f t="shared" si="43"/>
        <v>0</v>
      </c>
      <c r="G387" s="11">
        <v>0</v>
      </c>
      <c r="H387" s="13">
        <v>800000</v>
      </c>
      <c r="I387" s="11">
        <v>0</v>
      </c>
      <c r="J387" s="9"/>
      <c r="K387" s="13">
        <v>0</v>
      </c>
      <c r="L387" s="13">
        <f t="shared" si="44"/>
        <v>0</v>
      </c>
      <c r="M387" s="11">
        <v>0</v>
      </c>
      <c r="N387" s="8">
        <v>2168074.42</v>
      </c>
      <c r="O387" s="9">
        <v>20.734455399995401</v>
      </c>
      <c r="P387" s="13"/>
      <c r="Q387" s="13"/>
      <c r="R387" s="13">
        <f t="shared" si="45"/>
        <v>165875.6431999632</v>
      </c>
      <c r="S387" s="11">
        <f t="shared" si="46"/>
        <v>0</v>
      </c>
      <c r="T387" s="13">
        <f t="shared" si="47"/>
        <v>0</v>
      </c>
      <c r="U387" s="14"/>
      <c r="V387" s="13">
        <f t="shared" si="48"/>
        <v>0</v>
      </c>
      <c r="W387" s="13">
        <v>1325.63</v>
      </c>
    </row>
    <row r="388" spans="1:23" hidden="1" x14ac:dyDescent="0.25">
      <c r="A388" s="7" t="s">
        <v>8949</v>
      </c>
      <c r="B388" s="7" t="s">
        <v>9044</v>
      </c>
      <c r="C388" s="7" t="s">
        <v>796</v>
      </c>
      <c r="D388" s="14">
        <v>1</v>
      </c>
      <c r="E388" s="13">
        <f t="shared" si="42"/>
        <v>0</v>
      </c>
      <c r="F388" s="14">
        <f t="shared" si="43"/>
        <v>0</v>
      </c>
      <c r="G388" s="11">
        <v>2651.5</v>
      </c>
      <c r="H388" s="13">
        <v>800000</v>
      </c>
      <c r="I388" s="11">
        <v>589.37</v>
      </c>
      <c r="J388" s="9">
        <v>22.227795587403399</v>
      </c>
      <c r="K388" s="13">
        <v>0.12229746246441101</v>
      </c>
      <c r="L388" s="13">
        <f t="shared" si="44"/>
        <v>2.7184029965170678E-2</v>
      </c>
      <c r="M388" s="11">
        <v>2651.5</v>
      </c>
      <c r="N388" s="8">
        <v>2168074.42</v>
      </c>
      <c r="O388" s="9">
        <v>20.734455399995401</v>
      </c>
      <c r="P388" s="13"/>
      <c r="Q388" s="13"/>
      <c r="R388" s="13">
        <f t="shared" si="45"/>
        <v>165875.6431999632</v>
      </c>
      <c r="S388" s="11">
        <f t="shared" si="46"/>
        <v>202.86170248007531</v>
      </c>
      <c r="T388" s="13">
        <f t="shared" si="47"/>
        <v>7.6508279268367077E-2</v>
      </c>
      <c r="U388" s="14"/>
      <c r="V388" s="13">
        <f t="shared" si="48"/>
        <v>0.08</v>
      </c>
      <c r="W388" s="13">
        <v>1027</v>
      </c>
    </row>
    <row r="389" spans="1:23" hidden="1" x14ac:dyDescent="0.25">
      <c r="A389" s="7" t="s">
        <v>8949</v>
      </c>
      <c r="B389" s="7" t="s">
        <v>9045</v>
      </c>
      <c r="C389" s="7" t="s">
        <v>796</v>
      </c>
      <c r="D389" s="14">
        <v>3</v>
      </c>
      <c r="E389" s="13">
        <f t="shared" si="42"/>
        <v>0</v>
      </c>
      <c r="F389" s="14">
        <f t="shared" si="43"/>
        <v>0</v>
      </c>
      <c r="G389" s="11">
        <v>5097</v>
      </c>
      <c r="H389" s="13">
        <v>800000</v>
      </c>
      <c r="I389" s="11">
        <v>1486.1</v>
      </c>
      <c r="J389" s="9">
        <v>29.1563664900922</v>
      </c>
      <c r="K389" s="13">
        <v>0.235093406064908</v>
      </c>
      <c r="L389" s="13">
        <f t="shared" si="44"/>
        <v>6.8544695066325226E-2</v>
      </c>
      <c r="M389" s="11">
        <v>1699</v>
      </c>
      <c r="N389" s="8">
        <v>2168074.42</v>
      </c>
      <c r="O389" s="9">
        <v>20.734455399995401</v>
      </c>
      <c r="P389" s="13"/>
      <c r="Q389" s="13"/>
      <c r="R389" s="13">
        <f t="shared" si="45"/>
        <v>165875.6431999632</v>
      </c>
      <c r="S389" s="11">
        <f t="shared" si="46"/>
        <v>389.96269943086747</v>
      </c>
      <c r="T389" s="13">
        <f t="shared" si="47"/>
        <v>0.22952483780510152</v>
      </c>
      <c r="U389" s="14"/>
      <c r="V389" s="13">
        <f t="shared" si="48"/>
        <v>0.23</v>
      </c>
      <c r="W389" s="13">
        <v>1034</v>
      </c>
    </row>
    <row r="390" spans="1:23" hidden="1" x14ac:dyDescent="0.25">
      <c r="A390" s="7" t="s">
        <v>8949</v>
      </c>
      <c r="B390" s="7" t="s">
        <v>9046</v>
      </c>
      <c r="C390" s="7" t="s">
        <v>3667</v>
      </c>
      <c r="D390" s="14">
        <v>6</v>
      </c>
      <c r="E390" s="13">
        <f t="shared" si="42"/>
        <v>0</v>
      </c>
      <c r="F390" s="14">
        <f t="shared" si="43"/>
        <v>0</v>
      </c>
      <c r="G390" s="11">
        <v>10827.66</v>
      </c>
      <c r="H390" s="13">
        <v>800000</v>
      </c>
      <c r="I390" s="11">
        <v>2837.57</v>
      </c>
      <c r="J390" s="9">
        <v>26.206678081875499</v>
      </c>
      <c r="K390" s="13">
        <v>0.499413668650728</v>
      </c>
      <c r="L390" s="13">
        <f t="shared" si="44"/>
        <v>0.13087973244018067</v>
      </c>
      <c r="M390" s="11">
        <v>1804.61</v>
      </c>
      <c r="N390" s="8">
        <v>2168074.42</v>
      </c>
      <c r="O390" s="9">
        <v>20.734455399995401</v>
      </c>
      <c r="P390" s="13"/>
      <c r="Q390" s="13"/>
      <c r="R390" s="13">
        <f t="shared" si="45"/>
        <v>165875.6431999632</v>
      </c>
      <c r="S390" s="11">
        <f t="shared" si="46"/>
        <v>828.40563510292816</v>
      </c>
      <c r="T390" s="13">
        <f t="shared" si="47"/>
        <v>0.45904967561020288</v>
      </c>
      <c r="U390" s="14"/>
      <c r="V390" s="13">
        <f t="shared" si="48"/>
        <v>0.46</v>
      </c>
      <c r="W390" s="13">
        <v>1133</v>
      </c>
    </row>
    <row r="391" spans="1:23" hidden="1" x14ac:dyDescent="0.25">
      <c r="A391" s="7" t="s">
        <v>8949</v>
      </c>
      <c r="B391" s="7" t="s">
        <v>9047</v>
      </c>
      <c r="C391" s="7" t="s">
        <v>3667</v>
      </c>
      <c r="D391" s="14">
        <v>3</v>
      </c>
      <c r="E391" s="13">
        <f t="shared" si="42"/>
        <v>0</v>
      </c>
      <c r="F391" s="14">
        <f t="shared" si="43"/>
        <v>0</v>
      </c>
      <c r="G391" s="11">
        <v>9283.5</v>
      </c>
      <c r="H391" s="13">
        <v>800000</v>
      </c>
      <c r="I391" s="11">
        <v>2930.15</v>
      </c>
      <c r="J391" s="9">
        <v>31.5629880971616</v>
      </c>
      <c r="K391" s="13">
        <v>0.42819102122887498</v>
      </c>
      <c r="L391" s="13">
        <f t="shared" si="44"/>
        <v>0.13514988106358453</v>
      </c>
      <c r="M391" s="11">
        <v>3094.5</v>
      </c>
      <c r="N391" s="8">
        <v>2168074.42</v>
      </c>
      <c r="O391" s="9">
        <v>20.734455399995401</v>
      </c>
      <c r="P391" s="13"/>
      <c r="Q391" s="13"/>
      <c r="R391" s="13">
        <f t="shared" si="45"/>
        <v>165875.6431999632</v>
      </c>
      <c r="S391" s="11">
        <f t="shared" si="46"/>
        <v>710.26461058788732</v>
      </c>
      <c r="T391" s="13">
        <f t="shared" si="47"/>
        <v>0.22952483780510174</v>
      </c>
      <c r="U391" s="14"/>
      <c r="V391" s="13">
        <f t="shared" si="48"/>
        <v>0.23</v>
      </c>
      <c r="W391" s="13">
        <v>1226.25</v>
      </c>
    </row>
    <row r="392" spans="1:23" hidden="1" x14ac:dyDescent="0.25">
      <c r="A392" s="7" t="s">
        <v>8949</v>
      </c>
      <c r="B392" s="7" t="s">
        <v>9048</v>
      </c>
      <c r="C392" s="7" t="s">
        <v>3667</v>
      </c>
      <c r="D392" s="14">
        <v>6</v>
      </c>
      <c r="E392" s="13">
        <f t="shared" si="42"/>
        <v>0</v>
      </c>
      <c r="F392" s="14">
        <f t="shared" si="43"/>
        <v>0</v>
      </c>
      <c r="G392" s="11">
        <v>17001.5</v>
      </c>
      <c r="H392" s="13">
        <v>800000</v>
      </c>
      <c r="I392" s="11">
        <v>5212.88</v>
      </c>
      <c r="J392" s="9">
        <v>30.6612945916537</v>
      </c>
      <c r="K392" s="13">
        <v>0.78417511147979901</v>
      </c>
      <c r="L392" s="13">
        <f t="shared" si="44"/>
        <v>0.24043824104524997</v>
      </c>
      <c r="M392" s="11">
        <v>2833.5833333333298</v>
      </c>
      <c r="N392" s="8">
        <v>2168074.42</v>
      </c>
      <c r="O392" s="9">
        <v>20.734455399995401</v>
      </c>
      <c r="P392" s="13"/>
      <c r="Q392" s="13"/>
      <c r="R392" s="13">
        <f t="shared" si="45"/>
        <v>165875.6431999632</v>
      </c>
      <c r="S392" s="11">
        <f t="shared" si="46"/>
        <v>1300.755509981145</v>
      </c>
      <c r="T392" s="13">
        <f t="shared" si="47"/>
        <v>0.45904967561020377</v>
      </c>
      <c r="U392" s="14"/>
      <c r="V392" s="13">
        <f t="shared" si="48"/>
        <v>0.46</v>
      </c>
      <c r="W392" s="13">
        <v>1545.5</v>
      </c>
    </row>
    <row r="393" spans="1:23" hidden="1" x14ac:dyDescent="0.25">
      <c r="A393" s="7" t="s">
        <v>8949</v>
      </c>
      <c r="B393" s="7" t="s">
        <v>9049</v>
      </c>
      <c r="C393" s="7" t="s">
        <v>3667</v>
      </c>
      <c r="D393" s="14">
        <v>1</v>
      </c>
      <c r="E393" s="13">
        <f t="shared" si="42"/>
        <v>0</v>
      </c>
      <c r="F393" s="14">
        <f t="shared" si="43"/>
        <v>0</v>
      </c>
      <c r="G393" s="11">
        <v>3204</v>
      </c>
      <c r="H393" s="13">
        <v>800000</v>
      </c>
      <c r="I393" s="11">
        <v>864.96</v>
      </c>
      <c r="J393" s="9">
        <v>26.996254681647901</v>
      </c>
      <c r="K393" s="13">
        <v>0.14778090504845301</v>
      </c>
      <c r="L393" s="13">
        <f t="shared" si="44"/>
        <v>3.9895309497724636E-2</v>
      </c>
      <c r="M393" s="11">
        <v>3204</v>
      </c>
      <c r="N393" s="8">
        <v>2168074.42</v>
      </c>
      <c r="O393" s="9">
        <v>20.734455399995401</v>
      </c>
      <c r="P393" s="13"/>
      <c r="Q393" s="13"/>
      <c r="R393" s="13">
        <f t="shared" si="45"/>
        <v>165875.6431999632</v>
      </c>
      <c r="S393" s="11">
        <f t="shared" si="46"/>
        <v>245.13252677584831</v>
      </c>
      <c r="T393" s="13">
        <f t="shared" si="47"/>
        <v>7.6508279268367133E-2</v>
      </c>
      <c r="U393" s="14"/>
      <c r="V393" s="13">
        <f t="shared" si="48"/>
        <v>0.08</v>
      </c>
      <c r="W393" s="13">
        <v>1760</v>
      </c>
    </row>
    <row r="394" spans="1:23" hidden="1" x14ac:dyDescent="0.25">
      <c r="A394" s="7" t="s">
        <v>8949</v>
      </c>
      <c r="B394" s="7" t="s">
        <v>9050</v>
      </c>
      <c r="C394" s="7" t="s">
        <v>3667</v>
      </c>
      <c r="D394" s="14">
        <v>6</v>
      </c>
      <c r="E394" s="13">
        <f t="shared" si="42"/>
        <v>0</v>
      </c>
      <c r="F394" s="14">
        <f t="shared" si="43"/>
        <v>0</v>
      </c>
      <c r="G394" s="11">
        <v>13224</v>
      </c>
      <c r="H394" s="13">
        <v>800000</v>
      </c>
      <c r="I394" s="11">
        <v>3643</v>
      </c>
      <c r="J394" s="9">
        <v>27.548396854204501</v>
      </c>
      <c r="K394" s="13">
        <v>0.60994216240971999</v>
      </c>
      <c r="L394" s="13">
        <f t="shared" si="44"/>
        <v>0.16802928748174623</v>
      </c>
      <c r="M394" s="11">
        <v>2204</v>
      </c>
      <c r="N394" s="8">
        <v>2168074.42</v>
      </c>
      <c r="O394" s="9">
        <v>20.734455399995401</v>
      </c>
      <c r="P394" s="13"/>
      <c r="Q394" s="13"/>
      <c r="R394" s="13">
        <f t="shared" si="45"/>
        <v>165875.6431999632</v>
      </c>
      <c r="S394" s="11">
        <f t="shared" si="46"/>
        <v>1011.7454850448872</v>
      </c>
      <c r="T394" s="13">
        <f t="shared" si="47"/>
        <v>0.45904967561020293</v>
      </c>
      <c r="U394" s="14"/>
      <c r="V394" s="13">
        <f t="shared" si="48"/>
        <v>0.46</v>
      </c>
      <c r="W394" s="13">
        <v>1237.5</v>
      </c>
    </row>
    <row r="395" spans="1:23" hidden="1" x14ac:dyDescent="0.25">
      <c r="A395" s="7" t="s">
        <v>8949</v>
      </c>
      <c r="B395" s="7" t="s">
        <v>9051</v>
      </c>
      <c r="C395" s="7" t="s">
        <v>3667</v>
      </c>
      <c r="D395" s="14">
        <v>1</v>
      </c>
      <c r="E395" s="13">
        <f t="shared" si="42"/>
        <v>0</v>
      </c>
      <c r="F395" s="14">
        <f t="shared" si="43"/>
        <v>0</v>
      </c>
      <c r="G395" s="11">
        <v>2165</v>
      </c>
      <c r="H395" s="13">
        <v>800000</v>
      </c>
      <c r="I395" s="11">
        <v>546.36</v>
      </c>
      <c r="J395" s="9">
        <v>25.236027713625901</v>
      </c>
      <c r="K395" s="13">
        <v>9.9858195827060195E-2</v>
      </c>
      <c r="L395" s="13">
        <f t="shared" si="44"/>
        <v>2.5200241973243734E-2</v>
      </c>
      <c r="M395" s="11">
        <v>2165</v>
      </c>
      <c r="N395" s="8">
        <v>2168074.42</v>
      </c>
      <c r="O395" s="9">
        <v>20.734455399995401</v>
      </c>
      <c r="P395" s="13"/>
      <c r="Q395" s="13"/>
      <c r="R395" s="13">
        <f t="shared" si="45"/>
        <v>165875.6431999632</v>
      </c>
      <c r="S395" s="11">
        <f t="shared" si="46"/>
        <v>165.64042461601491</v>
      </c>
      <c r="T395" s="13">
        <f t="shared" si="47"/>
        <v>7.650827926836716E-2</v>
      </c>
      <c r="U395" s="14"/>
      <c r="V395" s="13">
        <f t="shared" si="48"/>
        <v>0.08</v>
      </c>
      <c r="W395" s="13">
        <v>1353</v>
      </c>
    </row>
    <row r="396" spans="1:23" hidden="1" x14ac:dyDescent="0.25">
      <c r="A396" s="7" t="s">
        <v>8949</v>
      </c>
      <c r="B396" s="7" t="s">
        <v>9052</v>
      </c>
      <c r="C396" s="7" t="s">
        <v>3667</v>
      </c>
      <c r="D396" s="14">
        <v>2</v>
      </c>
      <c r="E396" s="13">
        <f t="shared" si="42"/>
        <v>0</v>
      </c>
      <c r="F396" s="14">
        <f t="shared" si="43"/>
        <v>0</v>
      </c>
      <c r="G396" s="11">
        <v>2955</v>
      </c>
      <c r="H396" s="13">
        <v>800000</v>
      </c>
      <c r="I396" s="11">
        <v>809.01</v>
      </c>
      <c r="J396" s="9">
        <v>27.3776649746193</v>
      </c>
      <c r="K396" s="13">
        <v>0.136296059431392</v>
      </c>
      <c r="L396" s="13">
        <f t="shared" si="44"/>
        <v>3.731467852473451E-2</v>
      </c>
      <c r="M396" s="11">
        <v>1477.5</v>
      </c>
      <c r="N396" s="8">
        <v>2168074.42</v>
      </c>
      <c r="O396" s="9">
        <v>20.734455399995401</v>
      </c>
      <c r="P396" s="13"/>
      <c r="Q396" s="13"/>
      <c r="R396" s="13">
        <f t="shared" si="45"/>
        <v>165875.6431999632</v>
      </c>
      <c r="S396" s="11">
        <f t="shared" si="46"/>
        <v>226.08196523802559</v>
      </c>
      <c r="T396" s="13">
        <f t="shared" si="47"/>
        <v>0.15301655853673474</v>
      </c>
      <c r="U396" s="14"/>
      <c r="V396" s="13">
        <f t="shared" si="48"/>
        <v>0.15</v>
      </c>
      <c r="W396" s="13">
        <v>885.63</v>
      </c>
    </row>
    <row r="397" spans="1:23" hidden="1" x14ac:dyDescent="0.25">
      <c r="A397" s="7" t="s">
        <v>8949</v>
      </c>
      <c r="B397" s="7" t="s">
        <v>9053</v>
      </c>
      <c r="C397" s="7" t="s">
        <v>3667</v>
      </c>
      <c r="D397" s="14">
        <v>1</v>
      </c>
      <c r="E397" s="13">
        <f t="shared" si="42"/>
        <v>0</v>
      </c>
      <c r="F397" s="14">
        <f t="shared" si="43"/>
        <v>0</v>
      </c>
      <c r="G397" s="11">
        <v>1196.25</v>
      </c>
      <c r="H397" s="13">
        <v>800000</v>
      </c>
      <c r="I397" s="11">
        <v>233.82</v>
      </c>
      <c r="J397" s="9">
        <v>19.546081504702201</v>
      </c>
      <c r="K397" s="13">
        <v>5.5175689033773997E-2</v>
      </c>
      <c r="L397" s="13">
        <f t="shared" si="44"/>
        <v>1.0784685149322499E-2</v>
      </c>
      <c r="M397" s="11">
        <v>1196.25</v>
      </c>
      <c r="N397" s="8">
        <v>2168074.42</v>
      </c>
      <c r="O397" s="9">
        <v>20.734455399995401</v>
      </c>
      <c r="P397" s="13"/>
      <c r="Q397" s="13"/>
      <c r="R397" s="13">
        <f t="shared" si="45"/>
        <v>165875.6431999632</v>
      </c>
      <c r="S397" s="11">
        <f t="shared" si="46"/>
        <v>91.523029074784176</v>
      </c>
      <c r="T397" s="13">
        <f t="shared" si="47"/>
        <v>7.6508279268367133E-2</v>
      </c>
      <c r="U397" s="14"/>
      <c r="V397" s="13">
        <f t="shared" si="48"/>
        <v>0.08</v>
      </c>
      <c r="W397" s="13">
        <v>797.5</v>
      </c>
    </row>
    <row r="398" spans="1:23" hidden="1" x14ac:dyDescent="0.25">
      <c r="A398" s="7" t="s">
        <v>8949</v>
      </c>
      <c r="B398" s="7" t="s">
        <v>9054</v>
      </c>
      <c r="C398" s="7" t="s">
        <v>3667</v>
      </c>
      <c r="D398" s="14">
        <v>3</v>
      </c>
      <c r="E398" s="13">
        <f t="shared" si="42"/>
        <v>0</v>
      </c>
      <c r="F398" s="14">
        <f t="shared" si="43"/>
        <v>0</v>
      </c>
      <c r="G398" s="11">
        <v>8455.14</v>
      </c>
      <c r="H398" s="13">
        <v>800000</v>
      </c>
      <c r="I398" s="11">
        <v>4073.36</v>
      </c>
      <c r="J398" s="9">
        <v>48.176139011299597</v>
      </c>
      <c r="K398" s="13">
        <v>0.38998384566522398</v>
      </c>
      <c r="L398" s="13">
        <f t="shared" si="44"/>
        <v>0.18787915960929039</v>
      </c>
      <c r="M398" s="11">
        <v>2818.38</v>
      </c>
      <c r="N398" s="8">
        <v>2168074.42</v>
      </c>
      <c r="O398" s="9">
        <v>20.734455399995401</v>
      </c>
      <c r="P398" s="13"/>
      <c r="Q398" s="13"/>
      <c r="R398" s="13">
        <f t="shared" si="45"/>
        <v>165875.6431999632</v>
      </c>
      <c r="S398" s="11">
        <f t="shared" si="46"/>
        <v>646.8882123731421</v>
      </c>
      <c r="T398" s="13">
        <f t="shared" si="47"/>
        <v>0.22952483780510155</v>
      </c>
      <c r="U398" s="14"/>
      <c r="V398" s="13">
        <f t="shared" si="48"/>
        <v>0.23</v>
      </c>
      <c r="W398" s="13">
        <v>1027</v>
      </c>
    </row>
    <row r="399" spans="1:23" hidden="1" x14ac:dyDescent="0.25">
      <c r="A399" s="7" t="s">
        <v>8949</v>
      </c>
      <c r="B399" s="7" t="s">
        <v>9055</v>
      </c>
      <c r="C399" s="7" t="s">
        <v>3667</v>
      </c>
      <c r="D399" s="14">
        <v>6</v>
      </c>
      <c r="E399" s="13">
        <f t="shared" si="42"/>
        <v>0</v>
      </c>
      <c r="F399" s="14">
        <f t="shared" si="43"/>
        <v>0</v>
      </c>
      <c r="G399" s="11">
        <v>9854.7999999999993</v>
      </c>
      <c r="H399" s="13">
        <v>800000</v>
      </c>
      <c r="I399" s="11">
        <v>2521.1999999999998</v>
      </c>
      <c r="J399" s="9">
        <v>25.583472013638001</v>
      </c>
      <c r="K399" s="13">
        <v>0.45454159271894401</v>
      </c>
      <c r="L399" s="13">
        <f t="shared" si="44"/>
        <v>0.11628752116359548</v>
      </c>
      <c r="M399" s="11">
        <v>1642.4666666666701</v>
      </c>
      <c r="N399" s="8">
        <v>2168074.42</v>
      </c>
      <c r="O399" s="9">
        <v>20.734455399995401</v>
      </c>
      <c r="P399" s="13"/>
      <c r="Q399" s="13"/>
      <c r="R399" s="13">
        <f t="shared" si="45"/>
        <v>165875.6431999632</v>
      </c>
      <c r="S399" s="11">
        <f t="shared" si="46"/>
        <v>753.97379053390557</v>
      </c>
      <c r="T399" s="13">
        <f t="shared" si="47"/>
        <v>0.45904967561020255</v>
      </c>
      <c r="U399" s="14"/>
      <c r="V399" s="13">
        <f t="shared" si="48"/>
        <v>0.46</v>
      </c>
      <c r="W399" s="13">
        <v>1034</v>
      </c>
    </row>
    <row r="400" spans="1:23" x14ac:dyDescent="0.25">
      <c r="A400" s="15" t="s">
        <v>8949</v>
      </c>
      <c r="B400" s="15" t="s">
        <v>9056</v>
      </c>
      <c r="C400" s="7" t="s">
        <v>1489</v>
      </c>
      <c r="D400" s="14">
        <v>16</v>
      </c>
      <c r="E400" s="13">
        <f t="shared" si="42"/>
        <v>1</v>
      </c>
      <c r="F400" s="14">
        <f t="shared" si="43"/>
        <v>1072.5</v>
      </c>
      <c r="G400" s="11">
        <v>28405</v>
      </c>
      <c r="H400" s="13">
        <v>800000</v>
      </c>
      <c r="I400" s="11">
        <v>8988.5</v>
      </c>
      <c r="J400" s="9">
        <v>31.644076747051599</v>
      </c>
      <c r="K400" s="13">
        <v>1.3101487540266299</v>
      </c>
      <c r="L400" s="13">
        <f t="shared" si="44"/>
        <v>0.41458447722472702</v>
      </c>
      <c r="M400" s="11">
        <v>1775.3125</v>
      </c>
      <c r="N400" s="8">
        <v>2168074.42</v>
      </c>
      <c r="O400" s="9">
        <v>20.734455399995401</v>
      </c>
      <c r="P400" s="13"/>
      <c r="Q400" s="13"/>
      <c r="R400" s="13">
        <f t="shared" si="45"/>
        <v>165875.6431999632</v>
      </c>
      <c r="S400" s="11">
        <f t="shared" si="46"/>
        <v>2173.2176726179759</v>
      </c>
      <c r="T400" s="13">
        <f t="shared" si="47"/>
        <v>1.2241324682938783</v>
      </c>
      <c r="U400" s="14"/>
      <c r="V400" s="13">
        <f t="shared" si="48"/>
        <v>1.22</v>
      </c>
      <c r="W400" s="13">
        <v>1072.5</v>
      </c>
    </row>
    <row r="401" spans="1:23" hidden="1" x14ac:dyDescent="0.25">
      <c r="A401" s="7" t="s">
        <v>8949</v>
      </c>
      <c r="B401" s="7" t="s">
        <v>9057</v>
      </c>
      <c r="C401" s="7" t="s">
        <v>1489</v>
      </c>
      <c r="D401" s="14">
        <v>4</v>
      </c>
      <c r="E401" s="13">
        <f t="shared" si="42"/>
        <v>0</v>
      </c>
      <c r="F401" s="14">
        <f t="shared" si="43"/>
        <v>0</v>
      </c>
      <c r="G401" s="11">
        <v>10509</v>
      </c>
      <c r="H401" s="13">
        <v>800000</v>
      </c>
      <c r="I401" s="11">
        <v>2238.64</v>
      </c>
      <c r="J401" s="9">
        <v>21.302121990674699</v>
      </c>
      <c r="K401" s="13">
        <v>0.48471583369356902</v>
      </c>
      <c r="L401" s="13">
        <f t="shared" si="44"/>
        <v>0.10325475820151997</v>
      </c>
      <c r="M401" s="11">
        <v>2627.25</v>
      </c>
      <c r="N401" s="8">
        <v>2168074.42</v>
      </c>
      <c r="O401" s="9">
        <v>20.734455399995401</v>
      </c>
      <c r="P401" s="13"/>
      <c r="Q401" s="13"/>
      <c r="R401" s="13">
        <f t="shared" si="45"/>
        <v>165875.6431999632</v>
      </c>
      <c r="S401" s="11">
        <f t="shared" si="46"/>
        <v>804.02550683127151</v>
      </c>
      <c r="T401" s="13">
        <f t="shared" si="47"/>
        <v>0.30603311707346903</v>
      </c>
      <c r="U401" s="14"/>
      <c r="V401" s="13">
        <f t="shared" si="48"/>
        <v>0.31</v>
      </c>
      <c r="W401" s="13">
        <v>1193.5</v>
      </c>
    </row>
    <row r="402" spans="1:23" x14ac:dyDescent="0.25">
      <c r="A402" s="15" t="s">
        <v>8949</v>
      </c>
      <c r="B402" s="15" t="s">
        <v>9058</v>
      </c>
      <c r="C402" s="7" t="s">
        <v>1489</v>
      </c>
      <c r="D402" s="14">
        <v>9</v>
      </c>
      <c r="E402" s="13">
        <f t="shared" si="42"/>
        <v>1</v>
      </c>
      <c r="F402" s="14">
        <f t="shared" si="43"/>
        <v>1457.5</v>
      </c>
      <c r="G402" s="11">
        <v>27643.58</v>
      </c>
      <c r="H402" s="13">
        <v>800000</v>
      </c>
      <c r="I402" s="11">
        <v>11526.76</v>
      </c>
      <c r="J402" s="9">
        <v>41.697782993375</v>
      </c>
      <c r="K402" s="13">
        <v>1.2750291108549701</v>
      </c>
      <c r="L402" s="13">
        <f t="shared" si="44"/>
        <v>0.53165887174666415</v>
      </c>
      <c r="M402" s="11">
        <v>3071.5088888888899</v>
      </c>
      <c r="N402" s="8">
        <v>2168074.42</v>
      </c>
      <c r="O402" s="9">
        <v>20.734455399995401</v>
      </c>
      <c r="P402" s="13"/>
      <c r="Q402" s="13"/>
      <c r="R402" s="13">
        <f t="shared" si="45"/>
        <v>165875.6431999632</v>
      </c>
      <c r="S402" s="11">
        <f t="shared" si="46"/>
        <v>2114.9627386174534</v>
      </c>
      <c r="T402" s="13">
        <f t="shared" si="47"/>
        <v>0.68857451341530562</v>
      </c>
      <c r="U402" s="14"/>
      <c r="V402" s="13">
        <f t="shared" si="48"/>
        <v>0.69</v>
      </c>
      <c r="W402" s="13">
        <v>1457.5</v>
      </c>
    </row>
    <row r="403" spans="1:23" hidden="1" x14ac:dyDescent="0.25">
      <c r="A403" s="7" t="s">
        <v>8949</v>
      </c>
      <c r="B403" s="7" t="s">
        <v>9059</v>
      </c>
      <c r="C403" s="7" t="s">
        <v>1489</v>
      </c>
      <c r="D403" s="14">
        <v>3</v>
      </c>
      <c r="E403" s="13">
        <f t="shared" si="42"/>
        <v>0</v>
      </c>
      <c r="F403" s="14">
        <f t="shared" si="43"/>
        <v>0</v>
      </c>
      <c r="G403" s="11">
        <v>10060.049999999999</v>
      </c>
      <c r="H403" s="13">
        <v>800000</v>
      </c>
      <c r="I403" s="11">
        <v>3141.68</v>
      </c>
      <c r="J403" s="9">
        <v>31.229268244193602</v>
      </c>
      <c r="K403" s="13">
        <v>0.46400851867437298</v>
      </c>
      <c r="L403" s="13">
        <f t="shared" si="44"/>
        <v>0.1449064649727291</v>
      </c>
      <c r="M403" s="11">
        <v>3353.35</v>
      </c>
      <c r="N403" s="8">
        <v>2168074.42</v>
      </c>
      <c r="O403" s="9">
        <v>20.734455399995401</v>
      </c>
      <c r="P403" s="13"/>
      <c r="Q403" s="13"/>
      <c r="R403" s="13">
        <f t="shared" si="45"/>
        <v>165875.6431999632</v>
      </c>
      <c r="S403" s="11">
        <f t="shared" si="46"/>
        <v>769.67711485373763</v>
      </c>
      <c r="T403" s="13">
        <f t="shared" si="47"/>
        <v>0.22952483780510166</v>
      </c>
      <c r="U403" s="14"/>
      <c r="V403" s="13">
        <f t="shared" si="48"/>
        <v>0.23</v>
      </c>
      <c r="W403" s="13">
        <v>1688.5</v>
      </c>
    </row>
    <row r="404" spans="1:23" x14ac:dyDescent="0.25">
      <c r="A404" s="15" t="s">
        <v>8949</v>
      </c>
      <c r="B404" s="15" t="s">
        <v>9060</v>
      </c>
      <c r="C404" s="7" t="s">
        <v>1489</v>
      </c>
      <c r="D404" s="14">
        <v>20</v>
      </c>
      <c r="E404" s="13">
        <f t="shared" si="42"/>
        <v>2</v>
      </c>
      <c r="F404" s="14">
        <f t="shared" si="43"/>
        <v>2332</v>
      </c>
      <c r="G404" s="11">
        <v>41942.53</v>
      </c>
      <c r="H404" s="13">
        <v>800000</v>
      </c>
      <c r="I404" s="11">
        <v>11718</v>
      </c>
      <c r="J404" s="9">
        <v>27.938228809754701</v>
      </c>
      <c r="K404" s="13">
        <v>1.9345521358994699</v>
      </c>
      <c r="L404" s="13">
        <f t="shared" si="44"/>
        <v>0.54047960217159063</v>
      </c>
      <c r="M404" s="11">
        <v>2097.1264999999999</v>
      </c>
      <c r="N404" s="8">
        <v>2168074.42</v>
      </c>
      <c r="O404" s="9">
        <v>20.734455399995401</v>
      </c>
      <c r="P404" s="13"/>
      <c r="Q404" s="13"/>
      <c r="R404" s="13">
        <f t="shared" si="45"/>
        <v>165875.6431999632</v>
      </c>
      <c r="S404" s="11">
        <f t="shared" si="46"/>
        <v>3208.9507984618722</v>
      </c>
      <c r="T404" s="13">
        <f t="shared" si="47"/>
        <v>1.5301655853673455</v>
      </c>
      <c r="U404" s="14"/>
      <c r="V404" s="13">
        <f t="shared" si="48"/>
        <v>1.53</v>
      </c>
      <c r="W404" s="13">
        <v>1166</v>
      </c>
    </row>
    <row r="405" spans="1:23" hidden="1" x14ac:dyDescent="0.25">
      <c r="A405" s="7" t="s">
        <v>8949</v>
      </c>
      <c r="B405" s="7" t="s">
        <v>9061</v>
      </c>
      <c r="C405" s="7" t="s">
        <v>1489</v>
      </c>
      <c r="D405" s="14">
        <v>3</v>
      </c>
      <c r="E405" s="13">
        <f t="shared" si="42"/>
        <v>0</v>
      </c>
      <c r="F405" s="14">
        <f t="shared" si="43"/>
        <v>0</v>
      </c>
      <c r="G405" s="11">
        <v>6290.5</v>
      </c>
      <c r="H405" s="13">
        <v>800000</v>
      </c>
      <c r="I405" s="11">
        <v>1644.23</v>
      </c>
      <c r="J405" s="9">
        <v>26.1383037914315</v>
      </c>
      <c r="K405" s="13">
        <v>0.29014225443423702</v>
      </c>
      <c r="L405" s="13">
        <f t="shared" si="44"/>
        <v>7.5838263891329E-2</v>
      </c>
      <c r="M405" s="11">
        <v>2096.8333333333298</v>
      </c>
      <c r="N405" s="8">
        <v>2168074.42</v>
      </c>
      <c r="O405" s="9">
        <v>20.734455399995401</v>
      </c>
      <c r="P405" s="13"/>
      <c r="Q405" s="13"/>
      <c r="R405" s="13">
        <f t="shared" si="45"/>
        <v>165875.6431999632</v>
      </c>
      <c r="S405" s="11">
        <f t="shared" si="46"/>
        <v>481.27533073766438</v>
      </c>
      <c r="T405" s="13">
        <f t="shared" si="47"/>
        <v>0.22952483780510222</v>
      </c>
      <c r="U405" s="14"/>
      <c r="V405" s="13">
        <f t="shared" si="48"/>
        <v>0.23</v>
      </c>
      <c r="W405" s="13">
        <v>1281.5</v>
      </c>
    </row>
    <row r="406" spans="1:23" x14ac:dyDescent="0.25">
      <c r="A406" s="15" t="s">
        <v>8949</v>
      </c>
      <c r="B406" s="15" t="s">
        <v>9062</v>
      </c>
      <c r="C406" s="7" t="s">
        <v>1489</v>
      </c>
      <c r="D406" s="14">
        <v>7</v>
      </c>
      <c r="E406" s="13">
        <f t="shared" si="42"/>
        <v>1</v>
      </c>
      <c r="F406" s="14">
        <f t="shared" si="43"/>
        <v>1188</v>
      </c>
      <c r="G406" s="11">
        <v>14354.12</v>
      </c>
      <c r="H406" s="13">
        <v>800000</v>
      </c>
      <c r="I406" s="11">
        <v>4090.84</v>
      </c>
      <c r="J406" s="9">
        <v>28.499413408833099</v>
      </c>
      <c r="K406" s="13">
        <v>0.66206767939266598</v>
      </c>
      <c r="L406" s="13">
        <f t="shared" si="44"/>
        <v>0.18868540499638359</v>
      </c>
      <c r="M406" s="11">
        <v>2050.58857142857</v>
      </c>
      <c r="N406" s="8">
        <v>2168074.42</v>
      </c>
      <c r="O406" s="9">
        <v>20.734455399995401</v>
      </c>
      <c r="P406" s="13"/>
      <c r="Q406" s="13"/>
      <c r="R406" s="13">
        <f t="shared" si="45"/>
        <v>165875.6431999632</v>
      </c>
      <c r="S406" s="11">
        <f t="shared" si="46"/>
        <v>1098.2090216116549</v>
      </c>
      <c r="T406" s="13">
        <f t="shared" si="47"/>
        <v>0.53555795487857072</v>
      </c>
      <c r="U406" s="14"/>
      <c r="V406" s="13">
        <f t="shared" si="48"/>
        <v>0.54</v>
      </c>
      <c r="W406" s="13">
        <v>1188</v>
      </c>
    </row>
    <row r="407" spans="1:23" hidden="1" x14ac:dyDescent="0.25">
      <c r="A407" s="7" t="s">
        <v>8949</v>
      </c>
      <c r="B407" s="7" t="s">
        <v>9063</v>
      </c>
      <c r="C407" s="7" t="s">
        <v>1489</v>
      </c>
      <c r="D407" s="14">
        <v>2</v>
      </c>
      <c r="E407" s="13">
        <f t="shared" si="42"/>
        <v>0</v>
      </c>
      <c r="F407" s="14">
        <f t="shared" si="43"/>
        <v>0</v>
      </c>
      <c r="G407" s="11">
        <v>7272</v>
      </c>
      <c r="H407" s="13">
        <v>800000</v>
      </c>
      <c r="I407" s="11">
        <v>4536.75</v>
      </c>
      <c r="J407" s="9">
        <v>62.386551155115498</v>
      </c>
      <c r="K407" s="13">
        <v>0.33541284067177002</v>
      </c>
      <c r="L407" s="13">
        <f t="shared" si="44"/>
        <v>0.20925250342651985</v>
      </c>
      <c r="M407" s="11">
        <v>3636</v>
      </c>
      <c r="N407" s="8">
        <v>2168074.42</v>
      </c>
      <c r="O407" s="9">
        <v>20.734455399995401</v>
      </c>
      <c r="P407" s="13"/>
      <c r="Q407" s="13"/>
      <c r="R407" s="13">
        <f t="shared" si="45"/>
        <v>165875.6431999632</v>
      </c>
      <c r="S407" s="11">
        <f t="shared" si="46"/>
        <v>556.36820683956637</v>
      </c>
      <c r="T407" s="13">
        <f t="shared" si="47"/>
        <v>0.15301655853673443</v>
      </c>
      <c r="U407" s="14"/>
      <c r="V407" s="13">
        <f t="shared" si="48"/>
        <v>0.15</v>
      </c>
      <c r="W407" s="13">
        <v>1304</v>
      </c>
    </row>
    <row r="408" spans="1:23" hidden="1" x14ac:dyDescent="0.25">
      <c r="A408" s="7" t="s">
        <v>8949</v>
      </c>
      <c r="B408" s="7" t="s">
        <v>9064</v>
      </c>
      <c r="C408" s="7" t="s">
        <v>1489</v>
      </c>
      <c r="D408" s="14">
        <v>1</v>
      </c>
      <c r="E408" s="13">
        <f t="shared" si="42"/>
        <v>0</v>
      </c>
      <c r="F408" s="14">
        <f t="shared" si="43"/>
        <v>0</v>
      </c>
      <c r="G408" s="11">
        <v>1193</v>
      </c>
      <c r="H408" s="13">
        <v>800000</v>
      </c>
      <c r="I408" s="11">
        <v>263.04000000000002</v>
      </c>
      <c r="J408" s="9">
        <v>22.048616932103901</v>
      </c>
      <c r="K408" s="13">
        <v>5.5025786430338501E-2</v>
      </c>
      <c r="L408" s="13">
        <f t="shared" si="44"/>
        <v>1.2132424863902945E-2</v>
      </c>
      <c r="M408" s="11">
        <v>1193</v>
      </c>
      <c r="N408" s="8">
        <v>2168074.42</v>
      </c>
      <c r="O408" s="9">
        <v>20.734455399995401</v>
      </c>
      <c r="P408" s="13"/>
      <c r="Q408" s="13"/>
      <c r="R408" s="13">
        <f t="shared" si="45"/>
        <v>165875.6431999632</v>
      </c>
      <c r="S408" s="11">
        <f t="shared" si="46"/>
        <v>91.274377167162058</v>
      </c>
      <c r="T408" s="13">
        <f t="shared" si="47"/>
        <v>7.6508279268367188E-2</v>
      </c>
      <c r="U408" s="14"/>
      <c r="V408" s="13">
        <f t="shared" si="48"/>
        <v>0.08</v>
      </c>
      <c r="W408" s="13">
        <v>791.88</v>
      </c>
    </row>
    <row r="409" spans="1:23" hidden="1" x14ac:dyDescent="0.25">
      <c r="A409" s="7" t="s">
        <v>8949</v>
      </c>
      <c r="B409" s="7" t="s">
        <v>9065</v>
      </c>
      <c r="C409" s="7" t="s">
        <v>1489</v>
      </c>
      <c r="D409" s="14">
        <v>2</v>
      </c>
      <c r="E409" s="13">
        <f t="shared" si="42"/>
        <v>0</v>
      </c>
      <c r="F409" s="14">
        <f t="shared" si="43"/>
        <v>0</v>
      </c>
      <c r="G409" s="11">
        <v>3299</v>
      </c>
      <c r="H409" s="13">
        <v>800000</v>
      </c>
      <c r="I409" s="11">
        <v>1257.55</v>
      </c>
      <c r="J409" s="9">
        <v>38.1191270081843</v>
      </c>
      <c r="K409" s="13">
        <v>0.152162673456569</v>
      </c>
      <c r="L409" s="13">
        <f t="shared" si="44"/>
        <v>5.8003082753958282E-2</v>
      </c>
      <c r="M409" s="11">
        <v>1649.5</v>
      </c>
      <c r="N409" s="8">
        <v>2168074.42</v>
      </c>
      <c r="O409" s="9">
        <v>20.734455399995401</v>
      </c>
      <c r="P409" s="13"/>
      <c r="Q409" s="13"/>
      <c r="R409" s="13">
        <f t="shared" si="45"/>
        <v>165875.6431999632</v>
      </c>
      <c r="S409" s="11">
        <f t="shared" si="46"/>
        <v>252.40081330634351</v>
      </c>
      <c r="T409" s="13">
        <f t="shared" si="47"/>
        <v>0.15301655853673446</v>
      </c>
      <c r="U409" s="14"/>
      <c r="V409" s="13">
        <f t="shared" si="48"/>
        <v>0.15</v>
      </c>
      <c r="W409" s="13">
        <v>885.63</v>
      </c>
    </row>
    <row r="410" spans="1:23" x14ac:dyDescent="0.25">
      <c r="A410" s="15" t="s">
        <v>8949</v>
      </c>
      <c r="B410" s="15" t="s">
        <v>9066</v>
      </c>
      <c r="C410" s="7" t="s">
        <v>1489</v>
      </c>
      <c r="D410" s="14">
        <v>15</v>
      </c>
      <c r="E410" s="13">
        <f t="shared" si="42"/>
        <v>1</v>
      </c>
      <c r="F410" s="14">
        <f t="shared" si="43"/>
        <v>1001</v>
      </c>
      <c r="G410" s="11">
        <v>37145.5</v>
      </c>
      <c r="H410" s="13">
        <v>800000</v>
      </c>
      <c r="I410" s="11">
        <v>9907.24</v>
      </c>
      <c r="J410" s="9">
        <v>26.6714406859512</v>
      </c>
      <c r="K410" s="13">
        <v>1.71329450951227</v>
      </c>
      <c r="L410" s="13">
        <f t="shared" si="44"/>
        <v>0.4569603288802237</v>
      </c>
      <c r="M410" s="11">
        <v>2476.36666666667</v>
      </c>
      <c r="N410" s="8">
        <v>2168074.42</v>
      </c>
      <c r="O410" s="9">
        <v>20.734455399995401</v>
      </c>
      <c r="P410" s="13"/>
      <c r="Q410" s="13"/>
      <c r="R410" s="13">
        <f t="shared" si="45"/>
        <v>165875.6431999632</v>
      </c>
      <c r="S410" s="11">
        <f t="shared" si="46"/>
        <v>2841.9382875631327</v>
      </c>
      <c r="T410" s="13">
        <f t="shared" si="47"/>
        <v>1.1476241890255061</v>
      </c>
      <c r="U410" s="14"/>
      <c r="V410" s="13">
        <f t="shared" si="48"/>
        <v>1.1499999999999999</v>
      </c>
      <c r="W410" s="13">
        <v>1001</v>
      </c>
    </row>
    <row r="411" spans="1:23" x14ac:dyDescent="0.25">
      <c r="A411" s="15" t="s">
        <v>8949</v>
      </c>
      <c r="B411" s="15" t="s">
        <v>9067</v>
      </c>
      <c r="C411" s="7" t="s">
        <v>1489</v>
      </c>
      <c r="D411" s="14">
        <v>15</v>
      </c>
      <c r="E411" s="13">
        <f t="shared" si="42"/>
        <v>1</v>
      </c>
      <c r="F411" s="14">
        <f t="shared" si="43"/>
        <v>968</v>
      </c>
      <c r="G411" s="11">
        <v>21990.49</v>
      </c>
      <c r="H411" s="13">
        <v>800000</v>
      </c>
      <c r="I411" s="11">
        <v>4763.17</v>
      </c>
      <c r="J411" s="9">
        <v>21.660135813253799</v>
      </c>
      <c r="K411" s="13">
        <v>1.01428667748407</v>
      </c>
      <c r="L411" s="13">
        <f t="shared" si="44"/>
        <v>0.21969587187878908</v>
      </c>
      <c r="M411" s="11">
        <v>1466.0326666666699</v>
      </c>
      <c r="N411" s="8">
        <v>2168074.42</v>
      </c>
      <c r="O411" s="9">
        <v>20.734455399995401</v>
      </c>
      <c r="P411" s="13"/>
      <c r="Q411" s="13"/>
      <c r="R411" s="13">
        <f t="shared" si="45"/>
        <v>165875.6431999632</v>
      </c>
      <c r="S411" s="11">
        <f t="shared" si="46"/>
        <v>1682.4545501682373</v>
      </c>
      <c r="T411" s="13">
        <f t="shared" si="47"/>
        <v>1.1476241890255061</v>
      </c>
      <c r="U411" s="14"/>
      <c r="V411" s="13">
        <f t="shared" si="48"/>
        <v>1.1499999999999999</v>
      </c>
      <c r="W411" s="13">
        <v>968</v>
      </c>
    </row>
    <row r="412" spans="1:23" hidden="1" x14ac:dyDescent="0.25">
      <c r="A412" s="7" t="s">
        <v>8949</v>
      </c>
      <c r="B412" s="7" t="s">
        <v>9068</v>
      </c>
      <c r="C412" s="7" t="s">
        <v>5554</v>
      </c>
      <c r="D412" s="14">
        <v>2</v>
      </c>
      <c r="E412" s="13">
        <f t="shared" si="42"/>
        <v>0</v>
      </c>
      <c r="F412" s="14">
        <f t="shared" si="43"/>
        <v>0</v>
      </c>
      <c r="G412" s="11">
        <v>3374</v>
      </c>
      <c r="H412" s="13">
        <v>800000</v>
      </c>
      <c r="I412" s="11">
        <v>1214.75</v>
      </c>
      <c r="J412" s="9">
        <v>36.0032602252519</v>
      </c>
      <c r="K412" s="13">
        <v>0.15562196430508099</v>
      </c>
      <c r="L412" s="13">
        <f t="shared" si="44"/>
        <v>5.6028980776406931E-2</v>
      </c>
      <c r="M412" s="11">
        <v>1687</v>
      </c>
      <c r="N412" s="8">
        <v>2168074.42</v>
      </c>
      <c r="O412" s="9">
        <v>20.734455399995401</v>
      </c>
      <c r="P412" s="13"/>
      <c r="Q412" s="13"/>
      <c r="R412" s="13">
        <f t="shared" si="45"/>
        <v>165875.6431999632</v>
      </c>
      <c r="S412" s="11">
        <f t="shared" si="46"/>
        <v>258.13893425147023</v>
      </c>
      <c r="T412" s="13">
        <f t="shared" si="47"/>
        <v>0.15301655853673399</v>
      </c>
      <c r="U412" s="14"/>
      <c r="V412" s="13">
        <f t="shared" si="48"/>
        <v>0.15</v>
      </c>
      <c r="W412" s="13">
        <v>1001</v>
      </c>
    </row>
    <row r="413" spans="1:23" hidden="1" x14ac:dyDescent="0.25">
      <c r="A413" s="7" t="s">
        <v>8949</v>
      </c>
      <c r="B413" s="7" t="s">
        <v>9069</v>
      </c>
      <c r="C413" s="7" t="s">
        <v>5554</v>
      </c>
      <c r="D413" s="14">
        <v>1</v>
      </c>
      <c r="E413" s="13">
        <f t="shared" si="42"/>
        <v>0</v>
      </c>
      <c r="F413" s="14">
        <f t="shared" si="43"/>
        <v>0</v>
      </c>
      <c r="G413" s="11">
        <v>2122</v>
      </c>
      <c r="H413" s="13">
        <v>800000</v>
      </c>
      <c r="I413" s="11">
        <v>625.47</v>
      </c>
      <c r="J413" s="9">
        <v>29.4754948162111</v>
      </c>
      <c r="K413" s="13">
        <v>9.7874869073913101E-2</v>
      </c>
      <c r="L413" s="13">
        <f t="shared" si="44"/>
        <v>2.8849101960254659E-2</v>
      </c>
      <c r="M413" s="11">
        <v>2122</v>
      </c>
      <c r="N413" s="8">
        <v>2168074.42</v>
      </c>
      <c r="O413" s="9">
        <v>20.734455399995401</v>
      </c>
      <c r="P413" s="13"/>
      <c r="Q413" s="13"/>
      <c r="R413" s="13">
        <f t="shared" si="45"/>
        <v>165875.6431999632</v>
      </c>
      <c r="S413" s="11">
        <f t="shared" si="46"/>
        <v>162.35056860747522</v>
      </c>
      <c r="T413" s="13">
        <f t="shared" si="47"/>
        <v>7.6508279268367216E-2</v>
      </c>
      <c r="U413" s="14"/>
      <c r="V413" s="13">
        <f t="shared" si="48"/>
        <v>0.08</v>
      </c>
      <c r="W413" s="13">
        <v>1232</v>
      </c>
    </row>
    <row r="414" spans="1:23" hidden="1" x14ac:dyDescent="0.25">
      <c r="A414" s="7" t="s">
        <v>8949</v>
      </c>
      <c r="B414" s="7" t="s">
        <v>9070</v>
      </c>
      <c r="C414" s="7" t="s">
        <v>5554</v>
      </c>
      <c r="D414" s="14">
        <v>1</v>
      </c>
      <c r="E414" s="13">
        <f t="shared" si="42"/>
        <v>0</v>
      </c>
      <c r="F414" s="14">
        <f t="shared" si="43"/>
        <v>0</v>
      </c>
      <c r="G414" s="11">
        <v>2483</v>
      </c>
      <c r="H414" s="13">
        <v>800000</v>
      </c>
      <c r="I414" s="11">
        <v>779.02</v>
      </c>
      <c r="J414" s="9">
        <v>31.374144180426899</v>
      </c>
      <c r="K414" s="13">
        <v>0.114525589024753</v>
      </c>
      <c r="L414" s="13">
        <f t="shared" si="44"/>
        <v>3.5931423424109168E-2</v>
      </c>
      <c r="M414" s="11">
        <v>2483</v>
      </c>
      <c r="N414" s="8">
        <v>2168074.42</v>
      </c>
      <c r="O414" s="9">
        <v>20.734455399995401</v>
      </c>
      <c r="P414" s="13"/>
      <c r="Q414" s="13"/>
      <c r="R414" s="13">
        <f t="shared" si="45"/>
        <v>165875.6431999632</v>
      </c>
      <c r="S414" s="11">
        <f t="shared" si="46"/>
        <v>189.97005742335551</v>
      </c>
      <c r="T414" s="13">
        <f t="shared" si="47"/>
        <v>7.6508279268367105E-2</v>
      </c>
      <c r="U414" s="14"/>
      <c r="V414" s="13">
        <f t="shared" si="48"/>
        <v>0.08</v>
      </c>
      <c r="W414" s="13">
        <v>1127.5</v>
      </c>
    </row>
    <row r="415" spans="1:23" hidden="1" x14ac:dyDescent="0.25">
      <c r="A415" s="7" t="s">
        <v>8949</v>
      </c>
      <c r="B415" s="7" t="s">
        <v>9071</v>
      </c>
      <c r="C415" s="7" t="s">
        <v>5554</v>
      </c>
      <c r="D415" s="14">
        <v>2</v>
      </c>
      <c r="E415" s="13">
        <f t="shared" si="42"/>
        <v>0</v>
      </c>
      <c r="F415" s="14">
        <f t="shared" si="43"/>
        <v>0</v>
      </c>
      <c r="G415" s="11">
        <v>2795</v>
      </c>
      <c r="H415" s="13">
        <v>800000</v>
      </c>
      <c r="I415" s="11">
        <v>655.82</v>
      </c>
      <c r="J415" s="9">
        <v>23.464042933810401</v>
      </c>
      <c r="K415" s="13">
        <v>0.128916238954565</v>
      </c>
      <c r="L415" s="13">
        <f t="shared" si="44"/>
        <v>3.024896165695274E-2</v>
      </c>
      <c r="M415" s="11">
        <v>1397.5</v>
      </c>
      <c r="N415" s="8">
        <v>2168074.42</v>
      </c>
      <c r="O415" s="9">
        <v>20.734455399995401</v>
      </c>
      <c r="P415" s="13"/>
      <c r="Q415" s="13"/>
      <c r="R415" s="13">
        <f t="shared" si="45"/>
        <v>165875.6431999632</v>
      </c>
      <c r="S415" s="11">
        <f t="shared" si="46"/>
        <v>213.84064055508622</v>
      </c>
      <c r="T415" s="13">
        <f t="shared" si="47"/>
        <v>0.15301655853673432</v>
      </c>
      <c r="U415" s="14"/>
      <c r="V415" s="13">
        <f t="shared" si="48"/>
        <v>0.15</v>
      </c>
      <c r="W415" s="13">
        <v>902</v>
      </c>
    </row>
    <row r="416" spans="1:23" hidden="1" x14ac:dyDescent="0.25">
      <c r="A416" s="7" t="s">
        <v>8949</v>
      </c>
      <c r="B416" s="7" t="s">
        <v>9072</v>
      </c>
      <c r="C416" s="7" t="s">
        <v>4252</v>
      </c>
      <c r="D416" s="14">
        <v>1</v>
      </c>
      <c r="E416" s="13">
        <f t="shared" si="42"/>
        <v>0</v>
      </c>
      <c r="F416" s="14">
        <f t="shared" si="43"/>
        <v>0</v>
      </c>
      <c r="G416" s="11">
        <v>1335</v>
      </c>
      <c r="H416" s="13">
        <v>800000</v>
      </c>
      <c r="I416" s="11">
        <v>165.53</v>
      </c>
      <c r="J416" s="9">
        <v>12.399250936329601</v>
      </c>
      <c r="K416" s="13">
        <v>6.1575377103522101E-2</v>
      </c>
      <c r="L416" s="13">
        <f t="shared" si="44"/>
        <v>7.6348855220569473E-3</v>
      </c>
      <c r="M416" s="11">
        <v>1335</v>
      </c>
      <c r="N416" s="8">
        <v>2168074.42</v>
      </c>
      <c r="O416" s="9">
        <v>20.734455399995401</v>
      </c>
      <c r="P416" s="13"/>
      <c r="Q416" s="13"/>
      <c r="R416" s="13">
        <f t="shared" si="45"/>
        <v>165875.6431999632</v>
      </c>
      <c r="S416" s="11">
        <f t="shared" si="46"/>
        <v>102.13855282327016</v>
      </c>
      <c r="T416" s="13">
        <f t="shared" si="47"/>
        <v>7.650827926836716E-2</v>
      </c>
      <c r="U416" s="14"/>
      <c r="V416" s="13">
        <f t="shared" si="48"/>
        <v>0.08</v>
      </c>
      <c r="W416" s="13">
        <v>973.75</v>
      </c>
    </row>
    <row r="417" spans="1:23" hidden="1" x14ac:dyDescent="0.25">
      <c r="A417" s="7" t="s">
        <v>8949</v>
      </c>
      <c r="B417" s="7" t="s">
        <v>9073</v>
      </c>
      <c r="C417" s="7" t="s">
        <v>971</v>
      </c>
      <c r="D417" s="14">
        <v>2</v>
      </c>
      <c r="E417" s="13">
        <f t="shared" si="42"/>
        <v>0</v>
      </c>
      <c r="F417" s="14">
        <f t="shared" si="43"/>
        <v>0</v>
      </c>
      <c r="G417" s="11">
        <v>4327</v>
      </c>
      <c r="H417" s="13">
        <v>800000</v>
      </c>
      <c r="I417" s="11">
        <v>1451.83</v>
      </c>
      <c r="J417" s="9">
        <v>33.552807950080897</v>
      </c>
      <c r="K417" s="13">
        <v>0.19957802002017999</v>
      </c>
      <c r="L417" s="13">
        <f t="shared" si="44"/>
        <v>6.6964029767944994E-2</v>
      </c>
      <c r="M417" s="11">
        <v>2163.5</v>
      </c>
      <c r="N417" s="8">
        <v>2168074.42</v>
      </c>
      <c r="O417" s="9">
        <v>20.734455399995401</v>
      </c>
      <c r="P417" s="13"/>
      <c r="Q417" s="13"/>
      <c r="R417" s="13">
        <f t="shared" si="45"/>
        <v>165875.6431999632</v>
      </c>
      <c r="S417" s="11">
        <f t="shared" si="46"/>
        <v>331.05132439422488</v>
      </c>
      <c r="T417" s="13">
        <f t="shared" si="47"/>
        <v>0.1530165585367344</v>
      </c>
      <c r="U417" s="14"/>
      <c r="V417" s="13">
        <f t="shared" si="48"/>
        <v>0.15</v>
      </c>
      <c r="W417" s="13">
        <v>1199</v>
      </c>
    </row>
    <row r="418" spans="1:23" hidden="1" x14ac:dyDescent="0.25">
      <c r="A418" s="7" t="s">
        <v>8949</v>
      </c>
      <c r="B418" s="7" t="s">
        <v>9074</v>
      </c>
      <c r="C418" s="7" t="s">
        <v>971</v>
      </c>
      <c r="D418" s="14">
        <v>2</v>
      </c>
      <c r="E418" s="13">
        <f t="shared" si="42"/>
        <v>0</v>
      </c>
      <c r="F418" s="14">
        <f t="shared" si="43"/>
        <v>0</v>
      </c>
      <c r="G418" s="11">
        <v>5020</v>
      </c>
      <c r="H418" s="13">
        <v>800000</v>
      </c>
      <c r="I418" s="11">
        <v>2041.17</v>
      </c>
      <c r="J418" s="9">
        <v>40.660756972111599</v>
      </c>
      <c r="K418" s="13">
        <v>0.23154186746043501</v>
      </c>
      <c r="L418" s="13">
        <f t="shared" si="44"/>
        <v>9.4146676016776218E-2</v>
      </c>
      <c r="M418" s="11">
        <v>2510</v>
      </c>
      <c r="N418" s="8">
        <v>2168074.42</v>
      </c>
      <c r="O418" s="9">
        <v>20.734455399995401</v>
      </c>
      <c r="P418" s="13"/>
      <c r="Q418" s="13"/>
      <c r="R418" s="13">
        <f t="shared" si="45"/>
        <v>165875.6431999632</v>
      </c>
      <c r="S418" s="11">
        <f t="shared" si="46"/>
        <v>384.07156192720282</v>
      </c>
      <c r="T418" s="13">
        <f t="shared" si="47"/>
        <v>0.15301655853673418</v>
      </c>
      <c r="U418" s="14"/>
      <c r="V418" s="13">
        <f t="shared" si="48"/>
        <v>0.15</v>
      </c>
      <c r="W418" s="13">
        <v>1314.5</v>
      </c>
    </row>
    <row r="419" spans="1:23" hidden="1" x14ac:dyDescent="0.25">
      <c r="A419" s="7" t="s">
        <v>8949</v>
      </c>
      <c r="B419" s="7" t="s">
        <v>9075</v>
      </c>
      <c r="C419" s="7" t="s">
        <v>971</v>
      </c>
      <c r="D419" s="14">
        <v>2</v>
      </c>
      <c r="E419" s="13">
        <f t="shared" si="42"/>
        <v>0</v>
      </c>
      <c r="F419" s="14">
        <f t="shared" si="43"/>
        <v>0</v>
      </c>
      <c r="G419" s="11">
        <v>4044</v>
      </c>
      <c r="H419" s="13">
        <v>800000</v>
      </c>
      <c r="I419" s="11">
        <v>1378.57</v>
      </c>
      <c r="J419" s="9">
        <v>34.089268051434203</v>
      </c>
      <c r="K419" s="13">
        <v>0.18652496255179299</v>
      </c>
      <c r="L419" s="13">
        <f t="shared" si="44"/>
        <v>6.3584994467117975E-2</v>
      </c>
      <c r="M419" s="11">
        <v>2022</v>
      </c>
      <c r="N419" s="8">
        <v>2168074.42</v>
      </c>
      <c r="O419" s="9">
        <v>20.734455399995401</v>
      </c>
      <c r="P419" s="13"/>
      <c r="Q419" s="13"/>
      <c r="R419" s="13">
        <f t="shared" si="45"/>
        <v>165875.6431999632</v>
      </c>
      <c r="S419" s="11">
        <f t="shared" si="46"/>
        <v>309.39948136127708</v>
      </c>
      <c r="T419" s="13">
        <f t="shared" si="47"/>
        <v>0.15301655853673446</v>
      </c>
      <c r="U419" s="14"/>
      <c r="V419" s="13">
        <f t="shared" si="48"/>
        <v>0.15</v>
      </c>
      <c r="W419" s="13">
        <v>1221</v>
      </c>
    </row>
    <row r="420" spans="1:23" hidden="1" x14ac:dyDescent="0.25">
      <c r="A420" s="7" t="s">
        <v>8949</v>
      </c>
      <c r="B420" s="7" t="s">
        <v>9076</v>
      </c>
      <c r="C420" s="7" t="s">
        <v>971</v>
      </c>
      <c r="D420" s="14">
        <v>1</v>
      </c>
      <c r="E420" s="13">
        <f t="shared" si="42"/>
        <v>0</v>
      </c>
      <c r="F420" s="14">
        <f t="shared" si="43"/>
        <v>0</v>
      </c>
      <c r="G420" s="11">
        <v>3275.5</v>
      </c>
      <c r="H420" s="13">
        <v>800000</v>
      </c>
      <c r="I420" s="11">
        <v>1950.5</v>
      </c>
      <c r="J420" s="9">
        <v>59.548160586169999</v>
      </c>
      <c r="K420" s="13">
        <v>0.151078762324035</v>
      </c>
      <c r="L420" s="13">
        <f t="shared" si="44"/>
        <v>8.996462400031445E-2</v>
      </c>
      <c r="M420" s="11">
        <v>3275.5</v>
      </c>
      <c r="N420" s="8">
        <v>2168074.42</v>
      </c>
      <c r="O420" s="9">
        <v>20.734455399995401</v>
      </c>
      <c r="P420" s="13"/>
      <c r="Q420" s="13"/>
      <c r="R420" s="13">
        <f t="shared" si="45"/>
        <v>165875.6431999632</v>
      </c>
      <c r="S420" s="11">
        <f t="shared" si="46"/>
        <v>250.60286874353673</v>
      </c>
      <c r="T420" s="13">
        <f t="shared" si="47"/>
        <v>7.6508279268367188E-2</v>
      </c>
      <c r="U420" s="14"/>
      <c r="V420" s="13">
        <f t="shared" si="48"/>
        <v>0.08</v>
      </c>
      <c r="W420" s="13">
        <v>1325</v>
      </c>
    </row>
    <row r="421" spans="1:23" hidden="1" x14ac:dyDescent="0.25">
      <c r="A421" s="7" t="s">
        <v>8949</v>
      </c>
      <c r="B421" s="7" t="s">
        <v>9077</v>
      </c>
      <c r="C421" s="7" t="s">
        <v>971</v>
      </c>
      <c r="D421" s="14">
        <v>1</v>
      </c>
      <c r="E421" s="13">
        <f t="shared" si="42"/>
        <v>0</v>
      </c>
      <c r="F421" s="14">
        <f t="shared" si="43"/>
        <v>0</v>
      </c>
      <c r="G421" s="11">
        <v>2709.98</v>
      </c>
      <c r="H421" s="13">
        <v>800000</v>
      </c>
      <c r="I421" s="11">
        <v>1164.3499999999999</v>
      </c>
      <c r="J421" s="9">
        <v>42.965261736248998</v>
      </c>
      <c r="K421" s="13">
        <v>0.124994786848691</v>
      </c>
      <c r="L421" s="13">
        <f t="shared" si="44"/>
        <v>5.3704337326206629E-2</v>
      </c>
      <c r="M421" s="11">
        <v>2709.98</v>
      </c>
      <c r="N421" s="8">
        <v>2168074.42</v>
      </c>
      <c r="O421" s="9">
        <v>20.734455399995401</v>
      </c>
      <c r="P421" s="13"/>
      <c r="Q421" s="13"/>
      <c r="R421" s="13">
        <f t="shared" si="45"/>
        <v>165875.6431999632</v>
      </c>
      <c r="S421" s="11">
        <f t="shared" si="46"/>
        <v>207.33590665168921</v>
      </c>
      <c r="T421" s="13">
        <f t="shared" si="47"/>
        <v>7.6508279268367008E-2</v>
      </c>
      <c r="U421" s="14"/>
      <c r="V421" s="13">
        <f t="shared" si="48"/>
        <v>0.08</v>
      </c>
      <c r="W421" s="13">
        <v>1027</v>
      </c>
    </row>
    <row r="422" spans="1:23" hidden="1" x14ac:dyDescent="0.25">
      <c r="A422" s="7" t="s">
        <v>8949</v>
      </c>
      <c r="B422" s="7" t="s">
        <v>9078</v>
      </c>
      <c r="C422" s="7" t="s">
        <v>971</v>
      </c>
      <c r="D422" s="14">
        <v>3</v>
      </c>
      <c r="E422" s="13">
        <f t="shared" si="42"/>
        <v>0</v>
      </c>
      <c r="F422" s="14">
        <f t="shared" si="43"/>
        <v>0</v>
      </c>
      <c r="G422" s="11">
        <v>5270</v>
      </c>
      <c r="H422" s="13">
        <v>800000</v>
      </c>
      <c r="I422" s="11">
        <v>1957.92</v>
      </c>
      <c r="J422" s="9">
        <v>37.152182163187902</v>
      </c>
      <c r="K422" s="13">
        <v>0.24307283695547699</v>
      </c>
      <c r="L422" s="13">
        <f t="shared" si="44"/>
        <v>9.0306863174927546E-2</v>
      </c>
      <c r="M422" s="11">
        <v>1756.6666666666699</v>
      </c>
      <c r="N422" s="8">
        <v>2168074.42</v>
      </c>
      <c r="O422" s="9">
        <v>20.734455399995401</v>
      </c>
      <c r="P422" s="13"/>
      <c r="Q422" s="13"/>
      <c r="R422" s="13">
        <f t="shared" si="45"/>
        <v>165875.6431999632</v>
      </c>
      <c r="S422" s="11">
        <f t="shared" si="46"/>
        <v>403.19863174429537</v>
      </c>
      <c r="T422" s="13">
        <f t="shared" si="47"/>
        <v>0.2295248378051013</v>
      </c>
      <c r="U422" s="14"/>
      <c r="V422" s="13">
        <f t="shared" si="48"/>
        <v>0.23</v>
      </c>
      <c r="W422" s="13">
        <v>1023</v>
      </c>
    </row>
    <row r="423" spans="1:23" hidden="1" x14ac:dyDescent="0.25">
      <c r="A423" s="7" t="s">
        <v>8949</v>
      </c>
      <c r="B423" s="7" t="s">
        <v>9079</v>
      </c>
      <c r="C423" s="7" t="s">
        <v>3086</v>
      </c>
      <c r="D423" s="14">
        <v>1</v>
      </c>
      <c r="E423" s="13">
        <f t="shared" si="42"/>
        <v>0</v>
      </c>
      <c r="F423" s="14">
        <f t="shared" si="43"/>
        <v>0</v>
      </c>
      <c r="G423" s="11">
        <v>2450</v>
      </c>
      <c r="H423" s="13">
        <v>800000</v>
      </c>
      <c r="I423" s="11">
        <v>536.04999999999995</v>
      </c>
      <c r="J423" s="9">
        <v>21.879591836734701</v>
      </c>
      <c r="K423" s="13">
        <v>0.113003501051408</v>
      </c>
      <c r="L423" s="13">
        <f t="shared" si="44"/>
        <v>2.4724704791268277E-2</v>
      </c>
      <c r="M423" s="11">
        <v>2450</v>
      </c>
      <c r="N423" s="8">
        <v>2168074.42</v>
      </c>
      <c r="O423" s="9">
        <v>20.734455399995401</v>
      </c>
      <c r="P423" s="13"/>
      <c r="Q423" s="13"/>
      <c r="R423" s="13">
        <f t="shared" si="45"/>
        <v>165875.6431999632</v>
      </c>
      <c r="S423" s="11">
        <f t="shared" si="46"/>
        <v>187.44528420750021</v>
      </c>
      <c r="T423" s="13">
        <f t="shared" si="47"/>
        <v>7.6508279268367438E-2</v>
      </c>
      <c r="U423" s="14"/>
      <c r="V423" s="13">
        <f t="shared" si="48"/>
        <v>0.08</v>
      </c>
      <c r="W423" s="13">
        <v>1760</v>
      </c>
    </row>
    <row r="424" spans="1:23" hidden="1" x14ac:dyDescent="0.25">
      <c r="A424" s="7" t="s">
        <v>8949</v>
      </c>
      <c r="B424" s="7" t="s">
        <v>9080</v>
      </c>
      <c r="C424" s="7" t="s">
        <v>3086</v>
      </c>
      <c r="D424" s="14">
        <v>1</v>
      </c>
      <c r="E424" s="13">
        <f t="shared" si="42"/>
        <v>0</v>
      </c>
      <c r="F424" s="14">
        <f t="shared" si="43"/>
        <v>0</v>
      </c>
      <c r="G424" s="11">
        <v>2526</v>
      </c>
      <c r="H424" s="13">
        <v>800000</v>
      </c>
      <c r="I424" s="11">
        <v>1512.12</v>
      </c>
      <c r="J424" s="9">
        <v>59.862232779097397</v>
      </c>
      <c r="K424" s="13">
        <v>0.1165089157779</v>
      </c>
      <c r="L424" s="13">
        <f t="shared" si="44"/>
        <v>6.9744838371369036E-2</v>
      </c>
      <c r="M424" s="11">
        <v>2526</v>
      </c>
      <c r="N424" s="8">
        <v>2168074.42</v>
      </c>
      <c r="O424" s="9">
        <v>20.734455399995401</v>
      </c>
      <c r="P424" s="13"/>
      <c r="Q424" s="13"/>
      <c r="R424" s="13">
        <f t="shared" si="45"/>
        <v>165875.6431999632</v>
      </c>
      <c r="S424" s="11">
        <f t="shared" si="46"/>
        <v>193.25991343189503</v>
      </c>
      <c r="T424" s="13">
        <f t="shared" si="47"/>
        <v>7.6508279268366994E-2</v>
      </c>
      <c r="U424" s="14"/>
      <c r="V424" s="13">
        <f t="shared" si="48"/>
        <v>0.08</v>
      </c>
      <c r="W424" s="13">
        <v>1034</v>
      </c>
    </row>
    <row r="425" spans="1:23" hidden="1" x14ac:dyDescent="0.25">
      <c r="A425" s="7" t="s">
        <v>8949</v>
      </c>
      <c r="B425" s="7" t="s">
        <v>9081</v>
      </c>
      <c r="C425" s="7" t="s">
        <v>942</v>
      </c>
      <c r="D425" s="14">
        <v>1</v>
      </c>
      <c r="E425" s="13">
        <f t="shared" si="42"/>
        <v>0</v>
      </c>
      <c r="F425" s="14">
        <f t="shared" si="43"/>
        <v>0</v>
      </c>
      <c r="G425" s="11">
        <v>2583</v>
      </c>
      <c r="H425" s="13">
        <v>800000</v>
      </c>
      <c r="I425" s="11">
        <v>1120.27</v>
      </c>
      <c r="J425" s="9">
        <v>43.370886566008501</v>
      </c>
      <c r="K425" s="13">
        <v>0.11913797682277</v>
      </c>
      <c r="L425" s="13">
        <f t="shared" si="44"/>
        <v>5.1671196784841077E-2</v>
      </c>
      <c r="M425" s="11">
        <v>2583</v>
      </c>
      <c r="N425" s="8">
        <v>2168074.42</v>
      </c>
      <c r="O425" s="9">
        <v>20.734455399995401</v>
      </c>
      <c r="P425" s="13"/>
      <c r="Q425" s="13"/>
      <c r="R425" s="13">
        <f t="shared" si="45"/>
        <v>165875.6431999632</v>
      </c>
      <c r="S425" s="11">
        <f t="shared" si="46"/>
        <v>197.62088535019282</v>
      </c>
      <c r="T425" s="13">
        <f t="shared" si="47"/>
        <v>7.6508279268367327E-2</v>
      </c>
      <c r="U425" s="14"/>
      <c r="V425" s="13">
        <f t="shared" si="48"/>
        <v>0.08</v>
      </c>
      <c r="W425" s="13">
        <v>1001</v>
      </c>
    </row>
    <row r="426" spans="1:23" hidden="1" x14ac:dyDescent="0.25">
      <c r="A426" s="7" t="s">
        <v>8949</v>
      </c>
      <c r="B426" s="7" t="s">
        <v>9082</v>
      </c>
      <c r="C426" s="7" t="s">
        <v>2570</v>
      </c>
      <c r="D426" s="14">
        <v>1</v>
      </c>
      <c r="E426" s="13">
        <f t="shared" si="42"/>
        <v>0</v>
      </c>
      <c r="F426" s="14">
        <f t="shared" si="43"/>
        <v>0</v>
      </c>
      <c r="G426" s="11">
        <v>1950</v>
      </c>
      <c r="H426" s="13">
        <v>800000</v>
      </c>
      <c r="I426" s="11">
        <v>146</v>
      </c>
      <c r="J426" s="9">
        <v>7.4871794871794899</v>
      </c>
      <c r="K426" s="13">
        <v>8.9941562061324407E-2</v>
      </c>
      <c r="L426" s="13">
        <f t="shared" si="44"/>
        <v>6.7340861851042915E-3</v>
      </c>
      <c r="M426" s="11">
        <v>1950</v>
      </c>
      <c r="N426" s="8">
        <v>2168074.42</v>
      </c>
      <c r="O426" s="9">
        <v>20.734455399995401</v>
      </c>
      <c r="P426" s="13"/>
      <c r="Q426" s="13"/>
      <c r="R426" s="13">
        <f t="shared" si="45"/>
        <v>165875.6431999632</v>
      </c>
      <c r="S426" s="11">
        <f t="shared" si="46"/>
        <v>149.19114457331594</v>
      </c>
      <c r="T426" s="13">
        <f t="shared" si="47"/>
        <v>7.6508279268367146E-2</v>
      </c>
      <c r="U426" s="14"/>
      <c r="V426" s="13">
        <f t="shared" si="48"/>
        <v>0.08</v>
      </c>
      <c r="W426" s="13">
        <v>1804</v>
      </c>
    </row>
    <row r="427" spans="1:23" hidden="1" x14ac:dyDescent="0.25">
      <c r="A427" s="7" t="s">
        <v>8949</v>
      </c>
      <c r="B427" s="7" t="s">
        <v>9083</v>
      </c>
      <c r="C427" s="7" t="s">
        <v>2570</v>
      </c>
      <c r="D427" s="14">
        <v>1</v>
      </c>
      <c r="E427" s="13">
        <f t="shared" si="42"/>
        <v>0</v>
      </c>
      <c r="F427" s="14">
        <f t="shared" si="43"/>
        <v>0</v>
      </c>
      <c r="G427" s="11">
        <v>2328.25</v>
      </c>
      <c r="H427" s="13">
        <v>800000</v>
      </c>
      <c r="I427" s="11">
        <v>724.02</v>
      </c>
      <c r="J427" s="9">
        <v>31.097175990550799</v>
      </c>
      <c r="K427" s="13">
        <v>0.10738791890732199</v>
      </c>
      <c r="L427" s="13">
        <f t="shared" si="44"/>
        <v>3.3394610135199898E-2</v>
      </c>
      <c r="M427" s="11">
        <v>2328.25</v>
      </c>
      <c r="N427" s="8">
        <v>2168074.42</v>
      </c>
      <c r="O427" s="9">
        <v>20.734455399995401</v>
      </c>
      <c r="P427" s="13"/>
      <c r="Q427" s="13"/>
      <c r="R427" s="13">
        <f t="shared" si="45"/>
        <v>165875.6431999632</v>
      </c>
      <c r="S427" s="11">
        <f t="shared" si="46"/>
        <v>178.13040120657527</v>
      </c>
      <c r="T427" s="13">
        <f t="shared" si="47"/>
        <v>7.6508279268366911E-2</v>
      </c>
      <c r="U427" s="14"/>
      <c r="V427" s="13">
        <f t="shared" si="48"/>
        <v>0.08</v>
      </c>
      <c r="W427" s="13">
        <v>1375</v>
      </c>
    </row>
    <row r="428" spans="1:23" hidden="1" x14ac:dyDescent="0.25">
      <c r="A428" s="7" t="s">
        <v>8949</v>
      </c>
      <c r="B428" s="7" t="s">
        <v>9084</v>
      </c>
      <c r="C428" s="7" t="s">
        <v>3261</v>
      </c>
      <c r="D428" s="14">
        <v>1</v>
      </c>
      <c r="E428" s="13">
        <f t="shared" si="42"/>
        <v>0</v>
      </c>
      <c r="F428" s="14">
        <f t="shared" si="43"/>
        <v>0</v>
      </c>
      <c r="G428" s="11">
        <v>2559</v>
      </c>
      <c r="H428" s="13">
        <v>800000</v>
      </c>
      <c r="I428" s="11">
        <v>1219</v>
      </c>
      <c r="J428" s="9">
        <v>47.635795232512699</v>
      </c>
      <c r="K428" s="13">
        <v>0.11803100375124601</v>
      </c>
      <c r="L428" s="13">
        <f t="shared" si="44"/>
        <v>5.622500725782293E-2</v>
      </c>
      <c r="M428" s="11">
        <v>2559</v>
      </c>
      <c r="N428" s="8">
        <v>2168074.42</v>
      </c>
      <c r="O428" s="9">
        <v>20.734455399995401</v>
      </c>
      <c r="P428" s="13"/>
      <c r="Q428" s="13"/>
      <c r="R428" s="13">
        <f t="shared" si="45"/>
        <v>165875.6431999632</v>
      </c>
      <c r="S428" s="11">
        <f t="shared" si="46"/>
        <v>195.78468664775201</v>
      </c>
      <c r="T428" s="13">
        <f t="shared" si="47"/>
        <v>7.6508279268367341E-2</v>
      </c>
      <c r="U428" s="14"/>
      <c r="V428" s="13">
        <f t="shared" si="48"/>
        <v>0.08</v>
      </c>
      <c r="W428" s="13">
        <v>1221</v>
      </c>
    </row>
    <row r="429" spans="1:23" hidden="1" x14ac:dyDescent="0.25">
      <c r="A429" s="7" t="s">
        <v>8949</v>
      </c>
      <c r="B429" s="7" t="s">
        <v>9085</v>
      </c>
      <c r="C429" s="7" t="s">
        <v>3646</v>
      </c>
      <c r="D429" s="14">
        <v>3</v>
      </c>
      <c r="E429" s="13">
        <f t="shared" si="42"/>
        <v>0</v>
      </c>
      <c r="F429" s="14">
        <f t="shared" si="43"/>
        <v>0</v>
      </c>
      <c r="G429" s="11">
        <v>5873</v>
      </c>
      <c r="H429" s="13">
        <v>800000</v>
      </c>
      <c r="I429" s="11">
        <v>1659.72</v>
      </c>
      <c r="J429" s="9">
        <v>28.260173676145101</v>
      </c>
      <c r="K429" s="13">
        <v>0.27088553537751697</v>
      </c>
      <c r="L429" s="13">
        <f t="shared" si="44"/>
        <v>7.6552722761241782E-2</v>
      </c>
      <c r="M429" s="11">
        <v>1957.6666666666699</v>
      </c>
      <c r="N429" s="8">
        <v>2168074.42</v>
      </c>
      <c r="O429" s="9">
        <v>20.734455399995401</v>
      </c>
      <c r="P429" s="13"/>
      <c r="Q429" s="13"/>
      <c r="R429" s="13">
        <f t="shared" si="45"/>
        <v>165875.6431999632</v>
      </c>
      <c r="S429" s="11">
        <f t="shared" si="46"/>
        <v>449.33312414312019</v>
      </c>
      <c r="T429" s="13">
        <f t="shared" si="47"/>
        <v>0.22952483780510102</v>
      </c>
      <c r="U429" s="14"/>
      <c r="V429" s="13">
        <f t="shared" si="48"/>
        <v>0.23</v>
      </c>
      <c r="W429" s="13">
        <v>1177</v>
      </c>
    </row>
    <row r="430" spans="1:23" hidden="1" x14ac:dyDescent="0.25">
      <c r="A430" s="7" t="s">
        <v>8949</v>
      </c>
      <c r="B430" s="7" t="s">
        <v>9086</v>
      </c>
      <c r="C430" s="7" t="s">
        <v>3646</v>
      </c>
      <c r="D430" s="14">
        <v>1</v>
      </c>
      <c r="E430" s="13">
        <f t="shared" si="42"/>
        <v>0</v>
      </c>
      <c r="F430" s="14">
        <f t="shared" si="43"/>
        <v>0</v>
      </c>
      <c r="G430" s="11">
        <v>3095</v>
      </c>
      <c r="H430" s="13">
        <v>800000</v>
      </c>
      <c r="I430" s="11">
        <v>1291</v>
      </c>
      <c r="J430" s="9">
        <v>41.7124394184168</v>
      </c>
      <c r="K430" s="13">
        <v>0.142753402348615</v>
      </c>
      <c r="L430" s="13">
        <f t="shared" si="44"/>
        <v>5.9545926472394817E-2</v>
      </c>
      <c r="M430" s="11">
        <v>3095</v>
      </c>
      <c r="N430" s="8">
        <v>2168074.42</v>
      </c>
      <c r="O430" s="9">
        <v>20.734455399995401</v>
      </c>
      <c r="P430" s="13"/>
      <c r="Q430" s="13"/>
      <c r="R430" s="13">
        <f t="shared" si="45"/>
        <v>165875.6431999632</v>
      </c>
      <c r="S430" s="11">
        <f t="shared" si="46"/>
        <v>236.7931243355965</v>
      </c>
      <c r="T430" s="13">
        <f t="shared" si="47"/>
        <v>7.6508279268367202E-2</v>
      </c>
      <c r="U430" s="14"/>
      <c r="V430" s="13">
        <f t="shared" si="48"/>
        <v>0.08</v>
      </c>
      <c r="W430" s="13">
        <v>1804</v>
      </c>
    </row>
    <row r="431" spans="1:23" hidden="1" x14ac:dyDescent="0.25">
      <c r="A431" s="7" t="s">
        <v>8949</v>
      </c>
      <c r="B431" s="7" t="s">
        <v>9087</v>
      </c>
      <c r="C431" s="7" t="s">
        <v>3646</v>
      </c>
      <c r="D431" s="14">
        <v>1</v>
      </c>
      <c r="E431" s="13">
        <f t="shared" si="42"/>
        <v>0</v>
      </c>
      <c r="F431" s="14">
        <f t="shared" si="43"/>
        <v>0</v>
      </c>
      <c r="G431" s="11">
        <v>2504</v>
      </c>
      <c r="H431" s="13">
        <v>800000</v>
      </c>
      <c r="I431" s="11">
        <v>717.22</v>
      </c>
      <c r="J431" s="9">
        <v>28.6429712460064</v>
      </c>
      <c r="K431" s="13">
        <v>0.115494190462337</v>
      </c>
      <c r="L431" s="13">
        <f t="shared" si="44"/>
        <v>3.3080967764935056E-2</v>
      </c>
      <c r="M431" s="11">
        <v>2504</v>
      </c>
      <c r="N431" s="8">
        <v>2168074.42</v>
      </c>
      <c r="O431" s="9">
        <v>20.734455399995401</v>
      </c>
      <c r="P431" s="13"/>
      <c r="Q431" s="13"/>
      <c r="R431" s="13">
        <f t="shared" si="45"/>
        <v>165875.6431999632</v>
      </c>
      <c r="S431" s="11">
        <f t="shared" si="46"/>
        <v>191.57673128799206</v>
      </c>
      <c r="T431" s="13">
        <f t="shared" si="47"/>
        <v>7.6508279268367438E-2</v>
      </c>
      <c r="U431" s="14"/>
      <c r="V431" s="13">
        <f t="shared" si="48"/>
        <v>0.08</v>
      </c>
      <c r="W431" s="13">
        <v>1375</v>
      </c>
    </row>
    <row r="432" spans="1:23" hidden="1" x14ac:dyDescent="0.25">
      <c r="A432" s="7" t="s">
        <v>8949</v>
      </c>
      <c r="B432" s="7" t="s">
        <v>9088</v>
      </c>
      <c r="C432" s="7" t="s">
        <v>3646</v>
      </c>
      <c r="D432" s="14">
        <v>1</v>
      </c>
      <c r="E432" s="13">
        <f t="shared" si="42"/>
        <v>0</v>
      </c>
      <c r="F432" s="14">
        <f t="shared" si="43"/>
        <v>0</v>
      </c>
      <c r="G432" s="11">
        <v>3079.76</v>
      </c>
      <c r="H432" s="13">
        <v>800000</v>
      </c>
      <c r="I432" s="11">
        <v>1048.47</v>
      </c>
      <c r="J432" s="9">
        <v>34.043886536613201</v>
      </c>
      <c r="K432" s="13">
        <v>0.14205047444819699</v>
      </c>
      <c r="L432" s="13">
        <f t="shared" si="44"/>
        <v>4.8359502345864912E-2</v>
      </c>
      <c r="M432" s="11">
        <v>3079.76</v>
      </c>
      <c r="N432" s="8">
        <v>2168074.42</v>
      </c>
      <c r="O432" s="9">
        <v>20.734455399995401</v>
      </c>
      <c r="P432" s="13"/>
      <c r="Q432" s="13"/>
      <c r="R432" s="13">
        <f t="shared" si="45"/>
        <v>165875.6431999632</v>
      </c>
      <c r="S432" s="11">
        <f t="shared" si="46"/>
        <v>235.62713815954615</v>
      </c>
      <c r="T432" s="13">
        <f t="shared" si="47"/>
        <v>7.6508279268367063E-2</v>
      </c>
      <c r="U432" s="14"/>
      <c r="V432" s="13">
        <f t="shared" si="48"/>
        <v>0.08</v>
      </c>
      <c r="W432" s="13">
        <v>1027</v>
      </c>
    </row>
    <row r="433" spans="1:23" hidden="1" x14ac:dyDescent="0.25">
      <c r="A433" s="7" t="s">
        <v>8949</v>
      </c>
      <c r="B433" s="7" t="s">
        <v>9089</v>
      </c>
      <c r="C433" s="7" t="s">
        <v>3646</v>
      </c>
      <c r="D433" s="14">
        <v>3</v>
      </c>
      <c r="E433" s="13">
        <f t="shared" si="42"/>
        <v>0</v>
      </c>
      <c r="F433" s="14">
        <f t="shared" si="43"/>
        <v>0</v>
      </c>
      <c r="G433" s="11">
        <v>5706</v>
      </c>
      <c r="H433" s="13">
        <v>800000</v>
      </c>
      <c r="I433" s="11">
        <v>1584.37</v>
      </c>
      <c r="J433" s="9">
        <v>27.7667367683141</v>
      </c>
      <c r="K433" s="13">
        <v>0.26318284775482897</v>
      </c>
      <c r="L433" s="13">
        <f t="shared" si="44"/>
        <v>7.3077288555436215E-2</v>
      </c>
      <c r="M433" s="11">
        <v>1902</v>
      </c>
      <c r="N433" s="8">
        <v>2168074.42</v>
      </c>
      <c r="O433" s="9">
        <v>20.734455399995401</v>
      </c>
      <c r="P433" s="13"/>
      <c r="Q433" s="13"/>
      <c r="R433" s="13">
        <f t="shared" si="45"/>
        <v>165875.6431999632</v>
      </c>
      <c r="S433" s="11">
        <f t="shared" si="46"/>
        <v>436.55624150530247</v>
      </c>
      <c r="T433" s="13">
        <f t="shared" si="47"/>
        <v>0.22952483780510119</v>
      </c>
      <c r="U433" s="14"/>
      <c r="V433" s="13">
        <f t="shared" si="48"/>
        <v>0.23</v>
      </c>
      <c r="W433" s="13">
        <v>1083.5</v>
      </c>
    </row>
    <row r="434" spans="1:23" hidden="1" x14ac:dyDescent="0.25">
      <c r="A434" s="7" t="s">
        <v>8949</v>
      </c>
      <c r="B434" s="7" t="s">
        <v>9090</v>
      </c>
      <c r="C434" s="7" t="s">
        <v>7268</v>
      </c>
      <c r="D434" s="14">
        <v>1</v>
      </c>
      <c r="E434" s="13">
        <f t="shared" si="42"/>
        <v>0</v>
      </c>
      <c r="F434" s="14">
        <f t="shared" si="43"/>
        <v>0</v>
      </c>
      <c r="G434" s="11">
        <v>1929</v>
      </c>
      <c r="H434" s="13">
        <v>800000</v>
      </c>
      <c r="I434" s="11">
        <v>555.64</v>
      </c>
      <c r="J434" s="9">
        <v>28.804561949196501</v>
      </c>
      <c r="K434" s="13">
        <v>8.8972960623740993E-2</v>
      </c>
      <c r="L434" s="13">
        <f t="shared" si="44"/>
        <v>2.5628271560899682E-2</v>
      </c>
      <c r="M434" s="11">
        <v>1929</v>
      </c>
      <c r="N434" s="8">
        <v>2168074.42</v>
      </c>
      <c r="O434" s="9">
        <v>20.734455399995401</v>
      </c>
      <c r="P434" s="13"/>
      <c r="Q434" s="13"/>
      <c r="R434" s="13">
        <f t="shared" si="45"/>
        <v>165875.6431999632</v>
      </c>
      <c r="S434" s="11">
        <f t="shared" si="46"/>
        <v>147.58447070868036</v>
      </c>
      <c r="T434" s="13">
        <f t="shared" si="47"/>
        <v>7.6508279268367216E-2</v>
      </c>
      <c r="U434" s="14"/>
      <c r="V434" s="13">
        <f t="shared" si="48"/>
        <v>0.08</v>
      </c>
      <c r="W434" s="13">
        <v>1177</v>
      </c>
    </row>
    <row r="435" spans="1:23" hidden="1" x14ac:dyDescent="0.25">
      <c r="A435" s="7" t="s">
        <v>8949</v>
      </c>
      <c r="B435" s="7" t="s">
        <v>9091</v>
      </c>
      <c r="C435" s="7" t="s">
        <v>7268</v>
      </c>
      <c r="D435" s="14">
        <v>1</v>
      </c>
      <c r="E435" s="13">
        <f t="shared" si="42"/>
        <v>0</v>
      </c>
      <c r="F435" s="14">
        <f t="shared" si="43"/>
        <v>0</v>
      </c>
      <c r="G435" s="11">
        <v>2526</v>
      </c>
      <c r="H435" s="13">
        <v>800000</v>
      </c>
      <c r="I435" s="11">
        <v>803.05</v>
      </c>
      <c r="J435" s="9">
        <v>31.791369754552701</v>
      </c>
      <c r="K435" s="13">
        <v>0.1165089157779</v>
      </c>
      <c r="L435" s="13">
        <f t="shared" si="44"/>
        <v>3.703978021197258E-2</v>
      </c>
      <c r="M435" s="11">
        <v>2526</v>
      </c>
      <c r="N435" s="8">
        <v>2168074.42</v>
      </c>
      <c r="O435" s="9">
        <v>20.734455399995401</v>
      </c>
      <c r="P435" s="13"/>
      <c r="Q435" s="13"/>
      <c r="R435" s="13">
        <f t="shared" si="45"/>
        <v>165875.6431999632</v>
      </c>
      <c r="S435" s="11">
        <f t="shared" si="46"/>
        <v>193.25991343189503</v>
      </c>
      <c r="T435" s="13">
        <f t="shared" si="47"/>
        <v>7.6508279268366994E-2</v>
      </c>
      <c r="U435" s="14"/>
      <c r="V435" s="13">
        <f t="shared" si="48"/>
        <v>0.08</v>
      </c>
      <c r="W435" s="13">
        <v>1578.5</v>
      </c>
    </row>
    <row r="436" spans="1:23" hidden="1" x14ac:dyDescent="0.25">
      <c r="A436" s="7" t="s">
        <v>8949</v>
      </c>
      <c r="B436" s="7" t="s">
        <v>9092</v>
      </c>
      <c r="C436" s="7" t="s">
        <v>7268</v>
      </c>
      <c r="D436" s="14">
        <v>1</v>
      </c>
      <c r="E436" s="13">
        <f t="shared" si="42"/>
        <v>0</v>
      </c>
      <c r="F436" s="14">
        <f t="shared" si="43"/>
        <v>0</v>
      </c>
      <c r="G436" s="11">
        <v>3094.63</v>
      </c>
      <c r="H436" s="13">
        <v>800000</v>
      </c>
      <c r="I436" s="11">
        <v>918.92</v>
      </c>
      <c r="J436" s="9">
        <v>29.694018347912401</v>
      </c>
      <c r="K436" s="13">
        <v>0.142736336513762</v>
      </c>
      <c r="L436" s="13">
        <f t="shared" si="44"/>
        <v>4.2384153953534474E-2</v>
      </c>
      <c r="M436" s="11">
        <v>3094.63</v>
      </c>
      <c r="N436" s="8">
        <v>2168074.42</v>
      </c>
      <c r="O436" s="9">
        <v>20.734455399995401</v>
      </c>
      <c r="P436" s="13"/>
      <c r="Q436" s="13"/>
      <c r="R436" s="13">
        <f t="shared" si="45"/>
        <v>165875.6431999632</v>
      </c>
      <c r="S436" s="11">
        <f t="shared" si="46"/>
        <v>236.76481627226664</v>
      </c>
      <c r="T436" s="13">
        <f t="shared" si="47"/>
        <v>7.6508279268367022E-2</v>
      </c>
      <c r="U436" s="14"/>
      <c r="V436" s="13">
        <f t="shared" si="48"/>
        <v>0.08</v>
      </c>
      <c r="W436" s="13">
        <v>1804</v>
      </c>
    </row>
    <row r="437" spans="1:23" hidden="1" x14ac:dyDescent="0.25">
      <c r="A437" s="7" t="s">
        <v>8949</v>
      </c>
      <c r="B437" s="7" t="s">
        <v>9093</v>
      </c>
      <c r="C437" s="7" t="s">
        <v>7268</v>
      </c>
      <c r="D437" s="14">
        <v>1</v>
      </c>
      <c r="E437" s="13">
        <f t="shared" si="42"/>
        <v>0</v>
      </c>
      <c r="F437" s="14">
        <f t="shared" si="43"/>
        <v>0</v>
      </c>
      <c r="G437" s="11">
        <v>2250</v>
      </c>
      <c r="H437" s="13">
        <v>800000</v>
      </c>
      <c r="I437" s="11">
        <v>509.27</v>
      </c>
      <c r="J437" s="9">
        <v>22.634222222222199</v>
      </c>
      <c r="K437" s="13">
        <v>0.103778725455374</v>
      </c>
      <c r="L437" s="13">
        <f t="shared" si="44"/>
        <v>2.3489507338959232E-2</v>
      </c>
      <c r="M437" s="11">
        <v>2250</v>
      </c>
      <c r="N437" s="8">
        <v>2168074.42</v>
      </c>
      <c r="O437" s="9">
        <v>20.734455399995401</v>
      </c>
      <c r="P437" s="13"/>
      <c r="Q437" s="13"/>
      <c r="R437" s="13">
        <f t="shared" si="45"/>
        <v>165875.6431999632</v>
      </c>
      <c r="S437" s="11">
        <f t="shared" si="46"/>
        <v>172.14362835382559</v>
      </c>
      <c r="T437" s="13">
        <f t="shared" si="47"/>
        <v>7.6508279268366924E-2</v>
      </c>
      <c r="U437" s="14"/>
      <c r="V437" s="13">
        <f t="shared" si="48"/>
        <v>0.08</v>
      </c>
      <c r="W437" s="13">
        <v>1276</v>
      </c>
    </row>
    <row r="438" spans="1:23" hidden="1" x14ac:dyDescent="0.25">
      <c r="A438" s="7" t="s">
        <v>8949</v>
      </c>
      <c r="B438" s="7" t="s">
        <v>9094</v>
      </c>
      <c r="C438" s="7" t="s">
        <v>7268</v>
      </c>
      <c r="D438" s="14">
        <v>1</v>
      </c>
      <c r="E438" s="13">
        <f t="shared" si="42"/>
        <v>0</v>
      </c>
      <c r="F438" s="14">
        <f t="shared" si="43"/>
        <v>0</v>
      </c>
      <c r="G438" s="11">
        <v>2118.5</v>
      </c>
      <c r="H438" s="13">
        <v>800000</v>
      </c>
      <c r="I438" s="11">
        <v>373.77</v>
      </c>
      <c r="J438" s="9">
        <v>17.643143733773901</v>
      </c>
      <c r="K438" s="13">
        <v>9.7713435500982507E-2</v>
      </c>
      <c r="L438" s="13">
        <f t="shared" si="44"/>
        <v>1.7239721872646798E-2</v>
      </c>
      <c r="M438" s="11">
        <v>2118.5</v>
      </c>
      <c r="N438" s="8">
        <v>2168074.42</v>
      </c>
      <c r="O438" s="9">
        <v>20.734455399995401</v>
      </c>
      <c r="P438" s="13"/>
      <c r="Q438" s="13"/>
      <c r="R438" s="13">
        <f t="shared" si="45"/>
        <v>165875.6431999632</v>
      </c>
      <c r="S438" s="11">
        <f t="shared" si="46"/>
        <v>162.08278963003593</v>
      </c>
      <c r="T438" s="13">
        <f t="shared" si="47"/>
        <v>7.6508279268367216E-2</v>
      </c>
      <c r="U438" s="14"/>
      <c r="V438" s="13">
        <f t="shared" si="48"/>
        <v>0.08</v>
      </c>
      <c r="W438" s="13">
        <v>1375</v>
      </c>
    </row>
    <row r="439" spans="1:23" hidden="1" x14ac:dyDescent="0.25">
      <c r="A439" s="7" t="s">
        <v>8949</v>
      </c>
      <c r="B439" s="7" t="s">
        <v>9095</v>
      </c>
      <c r="C439" s="7" t="s">
        <v>7268</v>
      </c>
      <c r="D439" s="14">
        <v>2</v>
      </c>
      <c r="E439" s="13">
        <f t="shared" si="42"/>
        <v>0</v>
      </c>
      <c r="F439" s="14">
        <f t="shared" si="43"/>
        <v>0</v>
      </c>
      <c r="G439" s="11">
        <v>3146</v>
      </c>
      <c r="H439" s="13">
        <v>800000</v>
      </c>
      <c r="I439" s="11">
        <v>903.66</v>
      </c>
      <c r="J439" s="9">
        <v>28.724094087730499</v>
      </c>
      <c r="K439" s="13">
        <v>0.14510572012560299</v>
      </c>
      <c r="L439" s="13">
        <f t="shared" si="44"/>
        <v>4.1680303575557097E-2</v>
      </c>
      <c r="M439" s="11">
        <v>1573</v>
      </c>
      <c r="N439" s="8">
        <v>2168074.42</v>
      </c>
      <c r="O439" s="9">
        <v>20.734455399995401</v>
      </c>
      <c r="P439" s="13"/>
      <c r="Q439" s="13"/>
      <c r="R439" s="13">
        <f t="shared" si="45"/>
        <v>165875.6431999632</v>
      </c>
      <c r="S439" s="11">
        <f t="shared" si="46"/>
        <v>240.69504657828244</v>
      </c>
      <c r="T439" s="13">
        <f t="shared" si="47"/>
        <v>0.1530165585367339</v>
      </c>
      <c r="U439" s="14"/>
      <c r="V439" s="13">
        <f t="shared" si="48"/>
        <v>0.15</v>
      </c>
      <c r="W439" s="13">
        <v>907.5</v>
      </c>
    </row>
    <row r="440" spans="1:23" hidden="1" x14ac:dyDescent="0.25">
      <c r="A440" s="7" t="s">
        <v>8949</v>
      </c>
      <c r="B440" s="7" t="s">
        <v>9096</v>
      </c>
      <c r="C440" s="7" t="s">
        <v>7268</v>
      </c>
      <c r="D440" s="14">
        <v>1</v>
      </c>
      <c r="E440" s="13">
        <f t="shared" si="42"/>
        <v>0</v>
      </c>
      <c r="F440" s="14">
        <f t="shared" si="43"/>
        <v>0</v>
      </c>
      <c r="G440" s="11">
        <v>1336.85</v>
      </c>
      <c r="H440" s="13">
        <v>800000</v>
      </c>
      <c r="I440" s="11">
        <v>41.63</v>
      </c>
      <c r="J440" s="9">
        <v>3.1140367281295598</v>
      </c>
      <c r="K440" s="13">
        <v>6.1660706277785401E-2</v>
      </c>
      <c r="L440" s="13">
        <f t="shared" si="44"/>
        <v>1.9201370403143267E-3</v>
      </c>
      <c r="M440" s="11">
        <v>1336.85</v>
      </c>
      <c r="N440" s="8">
        <v>2168074.42</v>
      </c>
      <c r="O440" s="9">
        <v>20.734455399995401</v>
      </c>
      <c r="P440" s="13"/>
      <c r="Q440" s="13"/>
      <c r="R440" s="13">
        <f t="shared" si="45"/>
        <v>165875.6431999632</v>
      </c>
      <c r="S440" s="11">
        <f t="shared" si="46"/>
        <v>102.28009313991663</v>
      </c>
      <c r="T440" s="13">
        <f t="shared" si="47"/>
        <v>7.650827926836716E-2</v>
      </c>
      <c r="U440" s="14"/>
      <c r="V440" s="13">
        <f t="shared" si="48"/>
        <v>0.08</v>
      </c>
      <c r="W440" s="13">
        <v>1083.5</v>
      </c>
    </row>
    <row r="441" spans="1:23" hidden="1" x14ac:dyDescent="0.25">
      <c r="A441" s="7" t="s">
        <v>8949</v>
      </c>
      <c r="B441" s="7" t="s">
        <v>1433</v>
      </c>
      <c r="C441" s="7" t="s">
        <v>1433</v>
      </c>
      <c r="D441" s="14">
        <v>1</v>
      </c>
      <c r="E441" s="13">
        <f t="shared" si="42"/>
        <v>0</v>
      </c>
      <c r="F441" s="14">
        <f t="shared" si="43"/>
        <v>0</v>
      </c>
      <c r="G441" s="11">
        <v>23.4</v>
      </c>
      <c r="H441" s="13">
        <v>800000</v>
      </c>
      <c r="I441" s="11">
        <v>13.83</v>
      </c>
      <c r="J441" s="9">
        <v>59.102564102564102</v>
      </c>
      <c r="K441" s="13">
        <v>6.5572749184979802E-4</v>
      </c>
      <c r="L441" s="13">
        <f t="shared" si="44"/>
        <v>3.875517612086627E-4</v>
      </c>
      <c r="M441" s="11">
        <v>23.4</v>
      </c>
      <c r="N441" s="8">
        <v>3568555.58</v>
      </c>
      <c r="O441" s="9">
        <v>34.128005862416302</v>
      </c>
      <c r="P441" s="13"/>
      <c r="Q441" s="13"/>
      <c r="R441" s="13">
        <f t="shared" si="45"/>
        <v>273024.04689933039</v>
      </c>
      <c r="S441" s="11">
        <f t="shared" si="46"/>
        <v>1.7902937348797956</v>
      </c>
      <c r="T441" s="13">
        <f t="shared" si="47"/>
        <v>7.6508279268367341E-2</v>
      </c>
      <c r="U441" s="14"/>
      <c r="V441" s="13">
        <f t="shared" si="48"/>
        <v>0.08</v>
      </c>
      <c r="W441" s="13">
        <v>0</v>
      </c>
    </row>
    <row r="442" spans="1:23" hidden="1" x14ac:dyDescent="0.25">
      <c r="A442" s="7" t="s">
        <v>8949</v>
      </c>
      <c r="B442" s="7" t="s">
        <v>751</v>
      </c>
      <c r="C442" s="7" t="s">
        <v>751</v>
      </c>
      <c r="D442" s="14">
        <v>3</v>
      </c>
      <c r="E442" s="13">
        <f t="shared" si="42"/>
        <v>0</v>
      </c>
      <c r="F442" s="14">
        <f t="shared" si="43"/>
        <v>0</v>
      </c>
      <c r="G442" s="11">
        <v>77.98</v>
      </c>
      <c r="H442" s="13">
        <v>800000</v>
      </c>
      <c r="I442" s="11">
        <v>58.84</v>
      </c>
      <c r="J442" s="9">
        <v>75.455244934598596</v>
      </c>
      <c r="K442" s="13">
        <v>2.1851978553182601E-3</v>
      </c>
      <c r="L442" s="13">
        <f t="shared" si="44"/>
        <v>1.6488463940359886E-3</v>
      </c>
      <c r="M442" s="11">
        <v>25.9933333333333</v>
      </c>
      <c r="N442" s="8">
        <v>3568555.58</v>
      </c>
      <c r="O442" s="9">
        <v>34.128005862416302</v>
      </c>
      <c r="P442" s="13"/>
      <c r="Q442" s="13"/>
      <c r="R442" s="13">
        <f t="shared" si="45"/>
        <v>273024.04689933039</v>
      </c>
      <c r="S442" s="11">
        <f t="shared" si="46"/>
        <v>5.9661156173472882</v>
      </c>
      <c r="T442" s="13">
        <f t="shared" si="47"/>
        <v>0.22952483780510244</v>
      </c>
      <c r="U442" s="14"/>
      <c r="V442" s="13">
        <f t="shared" si="48"/>
        <v>0.23</v>
      </c>
      <c r="W442" s="13">
        <v>9</v>
      </c>
    </row>
    <row r="443" spans="1:23" hidden="1" x14ac:dyDescent="0.25">
      <c r="A443" s="7" t="s">
        <v>8949</v>
      </c>
      <c r="B443" s="7" t="s">
        <v>9097</v>
      </c>
      <c r="C443" s="7" t="s">
        <v>6470</v>
      </c>
      <c r="D443" s="14">
        <v>4</v>
      </c>
      <c r="E443" s="13">
        <f t="shared" si="42"/>
        <v>0</v>
      </c>
      <c r="F443" s="14">
        <f t="shared" si="43"/>
        <v>0</v>
      </c>
      <c r="G443" s="11">
        <v>135.19999999999999</v>
      </c>
      <c r="H443" s="13">
        <v>800000</v>
      </c>
      <c r="I443" s="11">
        <v>96.93</v>
      </c>
      <c r="J443" s="9">
        <v>71.693786982248497</v>
      </c>
      <c r="K443" s="13">
        <v>3.78864773068772E-3</v>
      </c>
      <c r="L443" s="13">
        <f t="shared" si="44"/>
        <v>2.7162250335470454E-3</v>
      </c>
      <c r="M443" s="11">
        <v>33.799999999999997</v>
      </c>
      <c r="N443" s="8">
        <v>3568555.58</v>
      </c>
      <c r="O443" s="9">
        <v>34.128005862416302</v>
      </c>
      <c r="P443" s="13"/>
      <c r="Q443" s="13"/>
      <c r="R443" s="13">
        <f t="shared" si="45"/>
        <v>273024.04689933039</v>
      </c>
      <c r="S443" s="11">
        <f t="shared" si="46"/>
        <v>10.343919357083257</v>
      </c>
      <c r="T443" s="13">
        <f t="shared" si="47"/>
        <v>0.30603311707346914</v>
      </c>
      <c r="U443" s="14"/>
      <c r="V443" s="13">
        <f t="shared" si="48"/>
        <v>0.31</v>
      </c>
      <c r="W443" s="13">
        <v>9</v>
      </c>
    </row>
    <row r="444" spans="1:23" hidden="1" x14ac:dyDescent="0.25">
      <c r="A444" s="7" t="s">
        <v>8949</v>
      </c>
      <c r="B444" s="7" t="s">
        <v>4676</v>
      </c>
      <c r="C444" s="7" t="s">
        <v>4676</v>
      </c>
      <c r="D444" s="14">
        <v>1</v>
      </c>
      <c r="E444" s="13">
        <f t="shared" si="42"/>
        <v>0</v>
      </c>
      <c r="F444" s="14">
        <f t="shared" si="43"/>
        <v>0</v>
      </c>
      <c r="G444" s="11">
        <v>18</v>
      </c>
      <c r="H444" s="13">
        <v>800000</v>
      </c>
      <c r="I444" s="11">
        <v>11.62</v>
      </c>
      <c r="J444" s="9">
        <v>64.5555555555556</v>
      </c>
      <c r="K444" s="13">
        <v>5.0440576296138296E-4</v>
      </c>
      <c r="L444" s="13">
        <f t="shared" si="44"/>
        <v>3.2562194253395969E-4</v>
      </c>
      <c r="M444" s="11">
        <v>18</v>
      </c>
      <c r="N444" s="8">
        <v>3568555.58</v>
      </c>
      <c r="O444" s="9">
        <v>34.128005862416302</v>
      </c>
      <c r="P444" s="13"/>
      <c r="Q444" s="13"/>
      <c r="R444" s="13">
        <f t="shared" si="45"/>
        <v>273024.04689933039</v>
      </c>
      <c r="S444" s="11">
        <f t="shared" si="46"/>
        <v>1.3771490268306115</v>
      </c>
      <c r="T444" s="13">
        <f t="shared" si="47"/>
        <v>7.6508279268367299E-2</v>
      </c>
      <c r="U444" s="14"/>
      <c r="V444" s="13">
        <f t="shared" si="48"/>
        <v>0.08</v>
      </c>
      <c r="W444" s="13">
        <v>9</v>
      </c>
    </row>
    <row r="445" spans="1:23" hidden="1" x14ac:dyDescent="0.25">
      <c r="A445" s="7" t="s">
        <v>8949</v>
      </c>
      <c r="B445" s="7" t="s">
        <v>7340</v>
      </c>
      <c r="C445" s="7" t="s">
        <v>7340</v>
      </c>
      <c r="D445" s="14">
        <v>1</v>
      </c>
      <c r="E445" s="13">
        <f t="shared" si="42"/>
        <v>0</v>
      </c>
      <c r="F445" s="14">
        <f t="shared" si="43"/>
        <v>0</v>
      </c>
      <c r="G445" s="11">
        <v>18</v>
      </c>
      <c r="H445" s="13">
        <v>800000</v>
      </c>
      <c r="I445" s="11">
        <v>8.43</v>
      </c>
      <c r="J445" s="9">
        <v>46.8333333333333</v>
      </c>
      <c r="K445" s="13">
        <v>5.0440576296138296E-4</v>
      </c>
      <c r="L445" s="13">
        <f t="shared" si="44"/>
        <v>2.362300323202475E-4</v>
      </c>
      <c r="M445" s="11">
        <v>18</v>
      </c>
      <c r="N445" s="8">
        <v>3568555.58</v>
      </c>
      <c r="O445" s="9">
        <v>34.128005862416302</v>
      </c>
      <c r="P445" s="13"/>
      <c r="Q445" s="13"/>
      <c r="R445" s="13">
        <f t="shared" si="45"/>
        <v>273024.04689933039</v>
      </c>
      <c r="S445" s="11">
        <f t="shared" si="46"/>
        <v>1.3771490268306115</v>
      </c>
      <c r="T445" s="13">
        <f t="shared" si="47"/>
        <v>7.6508279268367299E-2</v>
      </c>
      <c r="U445" s="14"/>
      <c r="V445" s="13">
        <f t="shared" si="48"/>
        <v>0.08</v>
      </c>
      <c r="W445" s="13">
        <v>9</v>
      </c>
    </row>
    <row r="446" spans="1:23" hidden="1" x14ac:dyDescent="0.25">
      <c r="A446" s="7" t="s">
        <v>8949</v>
      </c>
      <c r="B446" s="7" t="s">
        <v>6294</v>
      </c>
      <c r="C446" s="7" t="s">
        <v>6294</v>
      </c>
      <c r="D446" s="14">
        <v>2</v>
      </c>
      <c r="E446" s="13">
        <f t="shared" si="42"/>
        <v>0</v>
      </c>
      <c r="F446" s="14">
        <f t="shared" si="43"/>
        <v>0</v>
      </c>
      <c r="G446" s="11">
        <v>47.95</v>
      </c>
      <c r="H446" s="13">
        <v>800000</v>
      </c>
      <c r="I446" s="11">
        <v>28.81</v>
      </c>
      <c r="J446" s="9">
        <v>60.083420229405597</v>
      </c>
      <c r="K446" s="13">
        <v>1.34368090744435E-3</v>
      </c>
      <c r="L446" s="13">
        <f t="shared" si="44"/>
        <v>8.0732944616207936E-4</v>
      </c>
      <c r="M446" s="11">
        <v>23.975000000000001</v>
      </c>
      <c r="N446" s="8">
        <v>3568555.58</v>
      </c>
      <c r="O446" s="9">
        <v>34.128005862416302</v>
      </c>
      <c r="P446" s="13"/>
      <c r="Q446" s="13"/>
      <c r="R446" s="13">
        <f t="shared" si="45"/>
        <v>273024.04689933039</v>
      </c>
      <c r="S446" s="11">
        <f t="shared" si="46"/>
        <v>3.6685719909182106</v>
      </c>
      <c r="T446" s="13">
        <f t="shared" si="47"/>
        <v>0.15301655853673454</v>
      </c>
      <c r="U446" s="14"/>
      <c r="V446" s="13">
        <f t="shared" si="48"/>
        <v>0.15</v>
      </c>
      <c r="W446" s="13">
        <v>9</v>
      </c>
    </row>
    <row r="447" spans="1:23" hidden="1" x14ac:dyDescent="0.25">
      <c r="A447" s="7" t="s">
        <v>8949</v>
      </c>
      <c r="B447" s="7" t="s">
        <v>9098</v>
      </c>
      <c r="C447" s="7" t="s">
        <v>7408</v>
      </c>
      <c r="D447" s="14">
        <v>2</v>
      </c>
      <c r="E447" s="13">
        <f t="shared" si="42"/>
        <v>0</v>
      </c>
      <c r="F447" s="14">
        <f t="shared" si="43"/>
        <v>0</v>
      </c>
      <c r="G447" s="11">
        <v>153</v>
      </c>
      <c r="H447" s="13">
        <v>800000</v>
      </c>
      <c r="I447" s="11">
        <v>83</v>
      </c>
      <c r="J447" s="9">
        <v>54.248366013071902</v>
      </c>
      <c r="K447" s="13">
        <v>7.0569533309654603E-3</v>
      </c>
      <c r="L447" s="13">
        <f t="shared" si="44"/>
        <v>3.8282818723538118E-3</v>
      </c>
      <c r="M447" s="11">
        <v>76.5</v>
      </c>
      <c r="N447" s="8">
        <v>2168074.42</v>
      </c>
      <c r="O447" s="9">
        <v>20.734455399995401</v>
      </c>
      <c r="P447" s="13"/>
      <c r="Q447" s="13"/>
      <c r="R447" s="13">
        <f t="shared" si="45"/>
        <v>165875.6431999632</v>
      </c>
      <c r="S447" s="11">
        <f t="shared" si="46"/>
        <v>11.705766728060185</v>
      </c>
      <c r="T447" s="13">
        <f t="shared" si="47"/>
        <v>0.15301655853673446</v>
      </c>
      <c r="U447" s="14"/>
      <c r="V447" s="13">
        <f t="shared" si="48"/>
        <v>0.15</v>
      </c>
      <c r="W447" s="13">
        <v>43.17</v>
      </c>
    </row>
    <row r="448" spans="1:23" hidden="1" x14ac:dyDescent="0.25">
      <c r="A448" s="7" t="s">
        <v>8949</v>
      </c>
      <c r="B448" s="7" t="s">
        <v>9099</v>
      </c>
      <c r="C448" s="7" t="s">
        <v>5988</v>
      </c>
      <c r="D448" s="14">
        <v>1</v>
      </c>
      <c r="E448" s="13">
        <f t="shared" si="42"/>
        <v>0</v>
      </c>
      <c r="F448" s="14">
        <f t="shared" si="43"/>
        <v>0</v>
      </c>
      <c r="G448" s="11">
        <v>1185</v>
      </c>
      <c r="H448" s="13">
        <v>800000</v>
      </c>
      <c r="I448" s="11">
        <v>293.52</v>
      </c>
      <c r="J448" s="9">
        <v>24.7696202531646</v>
      </c>
      <c r="K448" s="13">
        <v>5.4656795406497198E-2</v>
      </c>
      <c r="L448" s="13">
        <f t="shared" si="44"/>
        <v>1.3538280664738469E-2</v>
      </c>
      <c r="M448" s="11">
        <v>1185</v>
      </c>
      <c r="N448" s="8">
        <v>2168074.42</v>
      </c>
      <c r="O448" s="9">
        <v>20.734455399995401</v>
      </c>
      <c r="P448" s="13"/>
      <c r="Q448" s="13"/>
      <c r="R448" s="13">
        <f t="shared" si="45"/>
        <v>165875.6431999632</v>
      </c>
      <c r="S448" s="11">
        <f t="shared" si="46"/>
        <v>90.662310933015164</v>
      </c>
      <c r="T448" s="13">
        <f t="shared" si="47"/>
        <v>7.650827926836723E-2</v>
      </c>
      <c r="U448" s="14"/>
      <c r="V448" s="13">
        <f t="shared" si="48"/>
        <v>0.08</v>
      </c>
      <c r="W448" s="13">
        <v>1075.425</v>
      </c>
    </row>
    <row r="449" spans="1:23" hidden="1" x14ac:dyDescent="0.25">
      <c r="A449" s="7" t="s">
        <v>8949</v>
      </c>
      <c r="B449" s="7" t="s">
        <v>9100</v>
      </c>
      <c r="C449" s="7" t="s">
        <v>5988</v>
      </c>
      <c r="D449" s="14">
        <v>1</v>
      </c>
      <c r="E449" s="13">
        <f t="shared" ref="E449:E512" si="49">IF((V449 &lt; 0), 0, ROUND((T449 - U449), 0))</f>
        <v>0</v>
      </c>
      <c r="F449" s="14">
        <f t="shared" ref="F449:F512" si="50">W449 * E449</f>
        <v>0</v>
      </c>
      <c r="G449" s="11">
        <v>1335</v>
      </c>
      <c r="H449" s="13">
        <v>800000</v>
      </c>
      <c r="I449" s="11">
        <v>273.43</v>
      </c>
      <c r="J449" s="9">
        <v>20.4816479400749</v>
      </c>
      <c r="K449" s="13">
        <v>3.7410094086302602E-2</v>
      </c>
      <c r="L449" s="13">
        <f t="shared" ref="L449:L512" si="51">J449 * K449%</f>
        <v>7.6622037648072794E-3</v>
      </c>
      <c r="M449" s="11">
        <v>1335</v>
      </c>
      <c r="N449" s="8">
        <v>3568555.58</v>
      </c>
      <c r="O449" s="9">
        <v>34.128005862416302</v>
      </c>
      <c r="P449" s="13"/>
      <c r="Q449" s="13"/>
      <c r="R449" s="13">
        <f t="shared" ref="R449:R512" si="52">H449 * O449%</f>
        <v>273024.04689933039</v>
      </c>
      <c r="S449" s="11">
        <f t="shared" ref="S449:S512" si="53">K449% * R449</f>
        <v>102.13855282327044</v>
      </c>
      <c r="T449" s="13">
        <f t="shared" ref="T449:T512" si="54">IFERROR((S449 / M449), 0)</f>
        <v>7.6508279268367368E-2</v>
      </c>
      <c r="U449" s="14"/>
      <c r="V449" s="13">
        <f t="shared" ref="V449:V512" si="55">ROUND((T449 - U449), 2)</f>
        <v>0.08</v>
      </c>
      <c r="W449" s="13">
        <v>1214</v>
      </c>
    </row>
    <row r="450" spans="1:23" x14ac:dyDescent="0.25">
      <c r="A450" s="15" t="s">
        <v>8949</v>
      </c>
      <c r="B450" s="15" t="s">
        <v>9101</v>
      </c>
      <c r="C450" s="7" t="s">
        <v>3048</v>
      </c>
      <c r="D450" s="14">
        <v>9</v>
      </c>
      <c r="E450" s="13">
        <f t="shared" si="49"/>
        <v>1</v>
      </c>
      <c r="F450" s="14">
        <f t="shared" si="50"/>
        <v>1107</v>
      </c>
      <c r="G450" s="11">
        <v>15933.5</v>
      </c>
      <c r="H450" s="13">
        <v>800000</v>
      </c>
      <c r="I450" s="11">
        <v>4676.83</v>
      </c>
      <c r="J450" s="9">
        <v>29.352182508551198</v>
      </c>
      <c r="K450" s="13">
        <v>0.73491480979698098</v>
      </c>
      <c r="L450" s="13">
        <f t="shared" si="51"/>
        <v>0.21571353625398176</v>
      </c>
      <c r="M450" s="11">
        <v>1770.3888888888901</v>
      </c>
      <c r="N450" s="8">
        <v>2168074.42</v>
      </c>
      <c r="O450" s="9">
        <v>20.734455399995401</v>
      </c>
      <c r="P450" s="13"/>
      <c r="Q450" s="13"/>
      <c r="R450" s="13">
        <f t="shared" si="52"/>
        <v>165875.6431999632</v>
      </c>
      <c r="S450" s="11">
        <f t="shared" si="53"/>
        <v>1219.0446677225284</v>
      </c>
      <c r="T450" s="13">
        <f t="shared" si="54"/>
        <v>0.68857451341530418</v>
      </c>
      <c r="U450" s="14"/>
      <c r="V450" s="13">
        <f t="shared" si="55"/>
        <v>0.69</v>
      </c>
      <c r="W450" s="13">
        <v>1107</v>
      </c>
    </row>
    <row r="451" spans="1:23" hidden="1" x14ac:dyDescent="0.25">
      <c r="A451" s="7" t="s">
        <v>8949</v>
      </c>
      <c r="B451" s="7" t="s">
        <v>9102</v>
      </c>
      <c r="C451" s="7" t="s">
        <v>3906</v>
      </c>
      <c r="D451" s="14">
        <v>2</v>
      </c>
      <c r="E451" s="13">
        <f t="shared" si="49"/>
        <v>0</v>
      </c>
      <c r="F451" s="14">
        <f t="shared" si="50"/>
        <v>0</v>
      </c>
      <c r="G451" s="11">
        <v>6463.52</v>
      </c>
      <c r="H451" s="13">
        <v>800000</v>
      </c>
      <c r="I451" s="11">
        <v>1712.45</v>
      </c>
      <c r="J451" s="9">
        <v>26.494077530509699</v>
      </c>
      <c r="K451" s="13">
        <v>0.29812260780236499</v>
      </c>
      <c r="L451" s="13">
        <f t="shared" si="51"/>
        <v>7.8984834847135948E-2</v>
      </c>
      <c r="M451" s="11">
        <v>3231.76</v>
      </c>
      <c r="N451" s="8">
        <v>2168074.42</v>
      </c>
      <c r="O451" s="9">
        <v>20.734455399995401</v>
      </c>
      <c r="P451" s="13"/>
      <c r="Q451" s="13"/>
      <c r="R451" s="13">
        <f t="shared" si="52"/>
        <v>165875.6431999632</v>
      </c>
      <c r="S451" s="11">
        <f t="shared" si="53"/>
        <v>494.51279321667664</v>
      </c>
      <c r="T451" s="13">
        <f t="shared" si="54"/>
        <v>0.15301655853673435</v>
      </c>
      <c r="U451" s="14"/>
      <c r="V451" s="13">
        <f t="shared" si="55"/>
        <v>0.15</v>
      </c>
      <c r="W451" s="13">
        <v>1200</v>
      </c>
    </row>
    <row r="452" spans="1:23" hidden="1" x14ac:dyDescent="0.25">
      <c r="A452" s="7" t="s">
        <v>8949</v>
      </c>
      <c r="B452" s="7" t="s">
        <v>9103</v>
      </c>
      <c r="C452" s="7" t="s">
        <v>3048</v>
      </c>
      <c r="D452" s="14">
        <v>2</v>
      </c>
      <c r="E452" s="13">
        <f t="shared" si="49"/>
        <v>0</v>
      </c>
      <c r="F452" s="14">
        <f t="shared" si="50"/>
        <v>0</v>
      </c>
      <c r="G452" s="11">
        <v>5130</v>
      </c>
      <c r="H452" s="13">
        <v>800000</v>
      </c>
      <c r="I452" s="11">
        <v>1548.1</v>
      </c>
      <c r="J452" s="9">
        <v>30.17738791423</v>
      </c>
      <c r="K452" s="13">
        <v>0.23661549403825399</v>
      </c>
      <c r="L452" s="13">
        <f t="shared" si="51"/>
        <v>7.1404375501095657E-2</v>
      </c>
      <c r="M452" s="11">
        <v>2565</v>
      </c>
      <c r="N452" s="8">
        <v>2168074.42</v>
      </c>
      <c r="O452" s="9">
        <v>20.734455399995401</v>
      </c>
      <c r="P452" s="13"/>
      <c r="Q452" s="13"/>
      <c r="R452" s="13">
        <f t="shared" si="52"/>
        <v>165875.6431999632</v>
      </c>
      <c r="S452" s="11">
        <f t="shared" si="53"/>
        <v>392.48747264672437</v>
      </c>
      <c r="T452" s="13">
        <f t="shared" si="54"/>
        <v>0.15301655853673465</v>
      </c>
      <c r="U452" s="14"/>
      <c r="V452" s="13">
        <f t="shared" si="55"/>
        <v>0.15</v>
      </c>
      <c r="W452" s="13">
        <v>1560</v>
      </c>
    </row>
    <row r="453" spans="1:23" hidden="1" x14ac:dyDescent="0.25">
      <c r="A453" s="7" t="s">
        <v>8949</v>
      </c>
      <c r="B453" s="7" t="s">
        <v>9104</v>
      </c>
      <c r="C453" s="7" t="s">
        <v>1127</v>
      </c>
      <c r="D453" s="14">
        <v>5</v>
      </c>
      <c r="E453" s="13">
        <f t="shared" si="49"/>
        <v>0</v>
      </c>
      <c r="F453" s="14">
        <f t="shared" si="50"/>
        <v>0</v>
      </c>
      <c r="G453" s="11">
        <v>15798.5</v>
      </c>
      <c r="H453" s="13">
        <v>800000</v>
      </c>
      <c r="I453" s="11">
        <v>5831.88</v>
      </c>
      <c r="J453" s="9">
        <v>36.914137418109298</v>
      </c>
      <c r="K453" s="13">
        <v>0.72868808626965897</v>
      </c>
      <c r="L453" s="13">
        <f t="shared" si="51"/>
        <v>0.26898892151497272</v>
      </c>
      <c r="M453" s="11">
        <v>3159.7</v>
      </c>
      <c r="N453" s="8">
        <v>2168074.42</v>
      </c>
      <c r="O453" s="9">
        <v>20.734455399995401</v>
      </c>
      <c r="P453" s="13"/>
      <c r="Q453" s="13"/>
      <c r="R453" s="13">
        <f t="shared" si="52"/>
        <v>165875.6431999632</v>
      </c>
      <c r="S453" s="11">
        <f t="shared" si="53"/>
        <v>1208.7160500212995</v>
      </c>
      <c r="T453" s="13">
        <f t="shared" si="54"/>
        <v>0.38254139634183609</v>
      </c>
      <c r="U453" s="14"/>
      <c r="V453" s="13">
        <f t="shared" si="55"/>
        <v>0.38</v>
      </c>
      <c r="W453" s="13">
        <v>1800</v>
      </c>
    </row>
    <row r="454" spans="1:23" x14ac:dyDescent="0.25">
      <c r="A454" s="15" t="s">
        <v>8949</v>
      </c>
      <c r="B454" s="15" t="s">
        <v>9105</v>
      </c>
      <c r="C454" s="7" t="s">
        <v>3048</v>
      </c>
      <c r="D454" s="14">
        <v>12</v>
      </c>
      <c r="E454" s="13">
        <f t="shared" si="49"/>
        <v>1</v>
      </c>
      <c r="F454" s="14">
        <f t="shared" si="50"/>
        <v>1225</v>
      </c>
      <c r="G454" s="11">
        <v>24622.5</v>
      </c>
      <c r="H454" s="13">
        <v>800000</v>
      </c>
      <c r="I454" s="11">
        <v>6940.02</v>
      </c>
      <c r="J454" s="9">
        <v>28.1856838257691</v>
      </c>
      <c r="K454" s="13">
        <v>1.1356851855666501</v>
      </c>
      <c r="L454" s="13">
        <f t="shared" si="51"/>
        <v>0.32010063565991509</v>
      </c>
      <c r="M454" s="11">
        <v>2051.875</v>
      </c>
      <c r="N454" s="8">
        <v>2168074.42</v>
      </c>
      <c r="O454" s="9">
        <v>20.734455399995401</v>
      </c>
      <c r="P454" s="13"/>
      <c r="Q454" s="13"/>
      <c r="R454" s="13">
        <f t="shared" si="52"/>
        <v>165875.6431999632</v>
      </c>
      <c r="S454" s="11">
        <f t="shared" si="53"/>
        <v>1883.8251062853765</v>
      </c>
      <c r="T454" s="13">
        <f t="shared" si="54"/>
        <v>0.91809935122040887</v>
      </c>
      <c r="U454" s="14"/>
      <c r="V454" s="13">
        <f t="shared" si="55"/>
        <v>0.92</v>
      </c>
      <c r="W454" s="13">
        <v>1225</v>
      </c>
    </row>
    <row r="455" spans="1:23" hidden="1" x14ac:dyDescent="0.25">
      <c r="A455" s="7" t="s">
        <v>8949</v>
      </c>
      <c r="B455" s="7" t="s">
        <v>9106</v>
      </c>
      <c r="C455" s="7" t="s">
        <v>4599</v>
      </c>
      <c r="D455" s="14">
        <v>1</v>
      </c>
      <c r="E455" s="13">
        <f t="shared" si="49"/>
        <v>0</v>
      </c>
      <c r="F455" s="14">
        <f t="shared" si="50"/>
        <v>0</v>
      </c>
      <c r="G455" s="11">
        <v>2088</v>
      </c>
      <c r="H455" s="13">
        <v>800000</v>
      </c>
      <c r="I455" s="11">
        <v>575.79999999999995</v>
      </c>
      <c r="J455" s="9">
        <v>27.576628352490399</v>
      </c>
      <c r="K455" s="13">
        <v>5.8511068503520398E-2</v>
      </c>
      <c r="L455" s="13">
        <f t="shared" si="51"/>
        <v>1.6135379906286888E-2</v>
      </c>
      <c r="M455" s="11">
        <v>2088</v>
      </c>
      <c r="N455" s="8">
        <v>3568555.58</v>
      </c>
      <c r="O455" s="9">
        <v>34.128005862416302</v>
      </c>
      <c r="P455" s="13"/>
      <c r="Q455" s="13"/>
      <c r="R455" s="13">
        <f t="shared" si="52"/>
        <v>273024.04689933039</v>
      </c>
      <c r="S455" s="11">
        <f t="shared" si="53"/>
        <v>159.74928711235088</v>
      </c>
      <c r="T455" s="13">
        <f t="shared" si="54"/>
        <v>7.6508279268367285E-2</v>
      </c>
      <c r="U455" s="14"/>
      <c r="V455" s="13">
        <f t="shared" si="55"/>
        <v>0.08</v>
      </c>
      <c r="W455" s="13">
        <v>0</v>
      </c>
    </row>
    <row r="456" spans="1:23" hidden="1" x14ac:dyDescent="0.25">
      <c r="A456" s="7" t="s">
        <v>8949</v>
      </c>
      <c r="B456" s="7" t="s">
        <v>9107</v>
      </c>
      <c r="C456" s="7" t="s">
        <v>1281</v>
      </c>
      <c r="D456" s="14">
        <v>2</v>
      </c>
      <c r="E456" s="13">
        <f t="shared" si="49"/>
        <v>0</v>
      </c>
      <c r="F456" s="14">
        <f t="shared" si="50"/>
        <v>0</v>
      </c>
      <c r="G456" s="11">
        <v>4855</v>
      </c>
      <c r="H456" s="13">
        <v>800000</v>
      </c>
      <c r="I456" s="11">
        <v>1673.7</v>
      </c>
      <c r="J456" s="9">
        <v>34.473738414006199</v>
      </c>
      <c r="K456" s="13">
        <v>0.22393142759370799</v>
      </c>
      <c r="L456" s="13">
        <f t="shared" si="51"/>
        <v>7.7197534575404583E-2</v>
      </c>
      <c r="M456" s="11">
        <v>2427.5</v>
      </c>
      <c r="N456" s="8">
        <v>2168074.42</v>
      </c>
      <c r="O456" s="9">
        <v>20.734455399995401</v>
      </c>
      <c r="P456" s="13"/>
      <c r="Q456" s="13"/>
      <c r="R456" s="13">
        <f t="shared" si="52"/>
        <v>165875.6431999632</v>
      </c>
      <c r="S456" s="11">
        <f t="shared" si="53"/>
        <v>371.447695847923</v>
      </c>
      <c r="T456" s="13">
        <f t="shared" si="54"/>
        <v>0.15301655853673449</v>
      </c>
      <c r="U456" s="14"/>
      <c r="V456" s="13">
        <f t="shared" si="55"/>
        <v>0.15</v>
      </c>
      <c r="W456" s="13">
        <v>1350</v>
      </c>
    </row>
    <row r="457" spans="1:23" hidden="1" x14ac:dyDescent="0.25">
      <c r="A457" s="7" t="s">
        <v>8949</v>
      </c>
      <c r="B457" s="7" t="s">
        <v>9108</v>
      </c>
      <c r="C457" s="7" t="s">
        <v>3048</v>
      </c>
      <c r="D457" s="14">
        <v>4</v>
      </c>
      <c r="E457" s="13">
        <f t="shared" si="49"/>
        <v>0</v>
      </c>
      <c r="F457" s="14">
        <f t="shared" si="50"/>
        <v>0</v>
      </c>
      <c r="G457" s="11">
        <v>5263</v>
      </c>
      <c r="H457" s="13">
        <v>800000</v>
      </c>
      <c r="I457" s="11">
        <v>1613.66</v>
      </c>
      <c r="J457" s="9">
        <v>30.6604598137944</v>
      </c>
      <c r="K457" s="13">
        <v>0.242749969809616</v>
      </c>
      <c r="L457" s="13">
        <f t="shared" si="51"/>
        <v>7.4428256941475354E-2</v>
      </c>
      <c r="M457" s="11">
        <v>1315.75</v>
      </c>
      <c r="N457" s="8">
        <v>2168074.42</v>
      </c>
      <c r="O457" s="9">
        <v>20.734455399995401</v>
      </c>
      <c r="P457" s="13"/>
      <c r="Q457" s="13"/>
      <c r="R457" s="13">
        <f t="shared" si="52"/>
        <v>165875.6431999632</v>
      </c>
      <c r="S457" s="11">
        <f t="shared" si="53"/>
        <v>402.66307378941701</v>
      </c>
      <c r="T457" s="13">
        <f t="shared" si="54"/>
        <v>0.30603311707346914</v>
      </c>
      <c r="U457" s="14"/>
      <c r="V457" s="13">
        <f t="shared" si="55"/>
        <v>0.31</v>
      </c>
      <c r="W457" s="13">
        <v>828</v>
      </c>
    </row>
    <row r="458" spans="1:23" hidden="1" x14ac:dyDescent="0.25">
      <c r="A458" s="7" t="s">
        <v>8949</v>
      </c>
      <c r="B458" s="7" t="s">
        <v>9109</v>
      </c>
      <c r="C458" s="7" t="s">
        <v>3048</v>
      </c>
      <c r="D458" s="14">
        <v>3</v>
      </c>
      <c r="E458" s="13">
        <f t="shared" si="49"/>
        <v>0</v>
      </c>
      <c r="F458" s="14">
        <f t="shared" si="50"/>
        <v>0</v>
      </c>
      <c r="G458" s="11">
        <v>4504</v>
      </c>
      <c r="H458" s="13">
        <v>800000</v>
      </c>
      <c r="I458" s="11">
        <v>1252.54</v>
      </c>
      <c r="J458" s="9">
        <v>27.8095026642984</v>
      </c>
      <c r="K458" s="13">
        <v>0.20774194642266899</v>
      </c>
      <c r="L458" s="13">
        <f t="shared" si="51"/>
        <v>5.7772002125277493E-2</v>
      </c>
      <c r="M458" s="11">
        <v>1501.3333333333301</v>
      </c>
      <c r="N458" s="8">
        <v>2168074.42</v>
      </c>
      <c r="O458" s="9">
        <v>20.734455399995401</v>
      </c>
      <c r="P458" s="13"/>
      <c r="Q458" s="13"/>
      <c r="R458" s="13">
        <f t="shared" si="52"/>
        <v>165875.6431999632</v>
      </c>
      <c r="S458" s="11">
        <f t="shared" si="53"/>
        <v>344.59328982472516</v>
      </c>
      <c r="T458" s="13">
        <f t="shared" si="54"/>
        <v>0.22952483780510163</v>
      </c>
      <c r="U458" s="14"/>
      <c r="V458" s="13">
        <f t="shared" si="55"/>
        <v>0.23</v>
      </c>
      <c r="W458" s="13">
        <v>962</v>
      </c>
    </row>
    <row r="459" spans="1:23" hidden="1" x14ac:dyDescent="0.25">
      <c r="A459" s="7" t="s">
        <v>8949</v>
      </c>
      <c r="B459" s="7" t="s">
        <v>9110</v>
      </c>
      <c r="C459" s="7" t="s">
        <v>1281</v>
      </c>
      <c r="D459" s="14">
        <v>3</v>
      </c>
      <c r="E459" s="13">
        <f t="shared" si="49"/>
        <v>0</v>
      </c>
      <c r="F459" s="14">
        <f t="shared" si="50"/>
        <v>0</v>
      </c>
      <c r="G459" s="11">
        <v>4325.99</v>
      </c>
      <c r="H459" s="13">
        <v>800000</v>
      </c>
      <c r="I459" s="11">
        <v>1098.69</v>
      </c>
      <c r="J459" s="9">
        <v>25.397423479943299</v>
      </c>
      <c r="K459" s="13">
        <v>0.19953143490342001</v>
      </c>
      <c r="L459" s="13">
        <f t="shared" si="51"/>
        <v>5.0675843498028977E-2</v>
      </c>
      <c r="M459" s="11">
        <v>1441.9966666666701</v>
      </c>
      <c r="N459" s="8">
        <v>2168074.42</v>
      </c>
      <c r="O459" s="9">
        <v>20.734455399995401</v>
      </c>
      <c r="P459" s="13"/>
      <c r="Q459" s="13"/>
      <c r="R459" s="13">
        <f t="shared" si="52"/>
        <v>165875.6431999632</v>
      </c>
      <c r="S459" s="11">
        <f t="shared" si="53"/>
        <v>330.97405103216386</v>
      </c>
      <c r="T459" s="13">
        <f t="shared" si="54"/>
        <v>0.22952483780510108</v>
      </c>
      <c r="U459" s="14"/>
      <c r="V459" s="13">
        <f t="shared" si="55"/>
        <v>0.23</v>
      </c>
      <c r="W459" s="13">
        <v>1005</v>
      </c>
    </row>
    <row r="460" spans="1:23" hidden="1" x14ac:dyDescent="0.25">
      <c r="A460" s="7" t="s">
        <v>8949</v>
      </c>
      <c r="B460" s="7" t="s">
        <v>9111</v>
      </c>
      <c r="C460" s="7" t="s">
        <v>1217</v>
      </c>
      <c r="D460" s="14">
        <v>5</v>
      </c>
      <c r="E460" s="13">
        <f t="shared" si="49"/>
        <v>0</v>
      </c>
      <c r="F460" s="14">
        <f t="shared" si="50"/>
        <v>0</v>
      </c>
      <c r="G460" s="11">
        <v>7952.38</v>
      </c>
      <c r="H460" s="13">
        <v>800000</v>
      </c>
      <c r="I460" s="11">
        <v>1169.8699999999999</v>
      </c>
      <c r="J460" s="9">
        <v>14.7109418815499</v>
      </c>
      <c r="K460" s="13">
        <v>0.366794604771916</v>
      </c>
      <c r="L460" s="13">
        <f t="shared" si="51"/>
        <v>5.3958941132657215E-2</v>
      </c>
      <c r="M460" s="11">
        <v>1590.4760000000001</v>
      </c>
      <c r="N460" s="8">
        <v>2168074.42</v>
      </c>
      <c r="O460" s="9">
        <v>20.734455399995401</v>
      </c>
      <c r="P460" s="13"/>
      <c r="Q460" s="13"/>
      <c r="R460" s="13">
        <f t="shared" si="52"/>
        <v>165875.6431999632</v>
      </c>
      <c r="S460" s="11">
        <f t="shared" si="53"/>
        <v>608.42290988817854</v>
      </c>
      <c r="T460" s="13">
        <f t="shared" si="54"/>
        <v>0.38254139634183632</v>
      </c>
      <c r="U460" s="14"/>
      <c r="V460" s="13">
        <f t="shared" si="55"/>
        <v>0.38</v>
      </c>
      <c r="W460" s="13">
        <v>1072.5</v>
      </c>
    </row>
    <row r="461" spans="1:23" hidden="1" x14ac:dyDescent="0.25">
      <c r="A461" s="7" t="s">
        <v>8949</v>
      </c>
      <c r="B461" s="7" t="s">
        <v>9112</v>
      </c>
      <c r="C461" s="7" t="s">
        <v>1217</v>
      </c>
      <c r="D461" s="14">
        <v>2</v>
      </c>
      <c r="E461" s="13">
        <f t="shared" si="49"/>
        <v>0</v>
      </c>
      <c r="F461" s="14">
        <f t="shared" si="50"/>
        <v>0</v>
      </c>
      <c r="G461" s="11">
        <v>4974.3999999999996</v>
      </c>
      <c r="H461" s="13">
        <v>800000</v>
      </c>
      <c r="I461" s="11">
        <v>1097.6300000000001</v>
      </c>
      <c r="J461" s="9">
        <v>22.065575747828898</v>
      </c>
      <c r="K461" s="13">
        <v>0.22943861862453999</v>
      </c>
      <c r="L461" s="13">
        <f t="shared" si="51"/>
        <v>5.0626952187370136E-2</v>
      </c>
      <c r="M461" s="11">
        <v>2487.1999999999998</v>
      </c>
      <c r="N461" s="8">
        <v>2168074.42</v>
      </c>
      <c r="O461" s="9">
        <v>20.734455399995401</v>
      </c>
      <c r="P461" s="13"/>
      <c r="Q461" s="13"/>
      <c r="R461" s="13">
        <f t="shared" si="52"/>
        <v>165875.6431999632</v>
      </c>
      <c r="S461" s="11">
        <f t="shared" si="53"/>
        <v>380.58278439256628</v>
      </c>
      <c r="T461" s="13">
        <f t="shared" si="54"/>
        <v>0.1530165585367346</v>
      </c>
      <c r="U461" s="14"/>
      <c r="V461" s="13">
        <f t="shared" si="55"/>
        <v>0.15</v>
      </c>
      <c r="W461" s="13">
        <v>1457.5</v>
      </c>
    </row>
    <row r="462" spans="1:23" hidden="1" x14ac:dyDescent="0.25">
      <c r="A462" s="7" t="s">
        <v>8949</v>
      </c>
      <c r="B462" s="7" t="s">
        <v>9113</v>
      </c>
      <c r="C462" s="7" t="s">
        <v>1217</v>
      </c>
      <c r="D462" s="14">
        <v>2</v>
      </c>
      <c r="E462" s="13">
        <f t="shared" si="49"/>
        <v>0</v>
      </c>
      <c r="F462" s="14">
        <f t="shared" si="50"/>
        <v>0</v>
      </c>
      <c r="G462" s="11">
        <v>6131.99</v>
      </c>
      <c r="H462" s="13">
        <v>800000</v>
      </c>
      <c r="I462" s="11">
        <v>2009.73</v>
      </c>
      <c r="J462" s="9">
        <v>32.774515287859202</v>
      </c>
      <c r="K462" s="13">
        <v>0.28283115853559998</v>
      </c>
      <c r="L462" s="13">
        <f t="shared" si="51"/>
        <v>9.2696541293079512E-2</v>
      </c>
      <c r="M462" s="11">
        <v>3065.9949999999999</v>
      </c>
      <c r="N462" s="8">
        <v>2168074.42</v>
      </c>
      <c r="O462" s="9">
        <v>20.734455399995401</v>
      </c>
      <c r="P462" s="13"/>
      <c r="Q462" s="13"/>
      <c r="R462" s="13">
        <f t="shared" si="52"/>
        <v>165875.6431999632</v>
      </c>
      <c r="S462" s="11">
        <f t="shared" si="53"/>
        <v>469.14800339083411</v>
      </c>
      <c r="T462" s="13">
        <f t="shared" si="54"/>
        <v>0.15301655853673413</v>
      </c>
      <c r="U462" s="14"/>
      <c r="V462" s="13">
        <f t="shared" si="55"/>
        <v>0.15</v>
      </c>
      <c r="W462" s="13">
        <v>1688.5</v>
      </c>
    </row>
    <row r="463" spans="1:23" hidden="1" x14ac:dyDescent="0.25">
      <c r="A463" s="7" t="s">
        <v>8949</v>
      </c>
      <c r="B463" s="7" t="s">
        <v>9114</v>
      </c>
      <c r="C463" s="7" t="s">
        <v>1217</v>
      </c>
      <c r="D463" s="14">
        <v>2</v>
      </c>
      <c r="E463" s="13">
        <f t="shared" si="49"/>
        <v>0</v>
      </c>
      <c r="F463" s="14">
        <f t="shared" si="50"/>
        <v>0</v>
      </c>
      <c r="G463" s="11">
        <v>4001.99</v>
      </c>
      <c r="H463" s="13">
        <v>800000</v>
      </c>
      <c r="I463" s="11">
        <v>1329.64</v>
      </c>
      <c r="J463" s="9">
        <v>33.2244708257642</v>
      </c>
      <c r="K463" s="13">
        <v>0.18458729843784599</v>
      </c>
      <c r="L463" s="13">
        <f t="shared" si="51"/>
        <v>6.132815311754844E-2</v>
      </c>
      <c r="M463" s="11">
        <v>2000.9949999999999</v>
      </c>
      <c r="N463" s="8">
        <v>2168074.42</v>
      </c>
      <c r="O463" s="9">
        <v>20.734455399995401</v>
      </c>
      <c r="P463" s="13"/>
      <c r="Q463" s="13"/>
      <c r="R463" s="13">
        <f t="shared" si="52"/>
        <v>165875.6431999632</v>
      </c>
      <c r="S463" s="11">
        <f t="shared" si="53"/>
        <v>306.18536854921268</v>
      </c>
      <c r="T463" s="13">
        <f t="shared" si="54"/>
        <v>0.15301655853673432</v>
      </c>
      <c r="U463" s="14"/>
      <c r="V463" s="13">
        <f t="shared" si="55"/>
        <v>0.15</v>
      </c>
      <c r="W463" s="13">
        <v>1166</v>
      </c>
    </row>
    <row r="464" spans="1:23" hidden="1" x14ac:dyDescent="0.25">
      <c r="A464" s="7" t="s">
        <v>8949</v>
      </c>
      <c r="B464" s="7" t="s">
        <v>9115</v>
      </c>
      <c r="C464" s="7" t="s">
        <v>1217</v>
      </c>
      <c r="D464" s="14">
        <v>1</v>
      </c>
      <c r="E464" s="13">
        <f t="shared" si="49"/>
        <v>0</v>
      </c>
      <c r="F464" s="14">
        <f t="shared" si="50"/>
        <v>0</v>
      </c>
      <c r="G464" s="11">
        <v>2457</v>
      </c>
      <c r="H464" s="13">
        <v>800000</v>
      </c>
      <c r="I464" s="11">
        <v>1020.84</v>
      </c>
      <c r="J464" s="9">
        <v>41.5482295482296</v>
      </c>
      <c r="K464" s="13">
        <v>0.113326368197269</v>
      </c>
      <c r="L464" s="13">
        <f t="shared" si="51"/>
        <v>4.7085099597273188E-2</v>
      </c>
      <c r="M464" s="11">
        <v>2457</v>
      </c>
      <c r="N464" s="8">
        <v>2168074.42</v>
      </c>
      <c r="O464" s="9">
        <v>20.734455399995401</v>
      </c>
      <c r="P464" s="13"/>
      <c r="Q464" s="13"/>
      <c r="R464" s="13">
        <f t="shared" si="52"/>
        <v>165875.6431999632</v>
      </c>
      <c r="S464" s="11">
        <f t="shared" si="53"/>
        <v>187.98084216237848</v>
      </c>
      <c r="T464" s="13">
        <f t="shared" si="54"/>
        <v>7.6508279268367313E-2</v>
      </c>
      <c r="U464" s="14"/>
      <c r="V464" s="13">
        <f t="shared" si="55"/>
        <v>0.08</v>
      </c>
      <c r="W464" s="13">
        <v>1188</v>
      </c>
    </row>
    <row r="465" spans="1:23" hidden="1" x14ac:dyDescent="0.25">
      <c r="A465" s="7" t="s">
        <v>8949</v>
      </c>
      <c r="B465" s="7" t="s">
        <v>9116</v>
      </c>
      <c r="C465" s="7" t="s">
        <v>1217</v>
      </c>
      <c r="D465" s="14">
        <v>1</v>
      </c>
      <c r="E465" s="13">
        <f t="shared" si="49"/>
        <v>0</v>
      </c>
      <c r="F465" s="14">
        <f t="shared" si="50"/>
        <v>0</v>
      </c>
      <c r="G465" s="11">
        <v>1788</v>
      </c>
      <c r="H465" s="13">
        <v>800000</v>
      </c>
      <c r="I465" s="11">
        <v>902.37</v>
      </c>
      <c r="J465" s="9">
        <v>50.468120805369097</v>
      </c>
      <c r="K465" s="13">
        <v>8.2469493828537493E-2</v>
      </c>
      <c r="L465" s="13">
        <f t="shared" si="51"/>
        <v>4.1620803772962713E-2</v>
      </c>
      <c r="M465" s="11">
        <v>1788</v>
      </c>
      <c r="N465" s="8">
        <v>2168074.42</v>
      </c>
      <c r="O465" s="9">
        <v>20.734455399995401</v>
      </c>
      <c r="P465" s="13"/>
      <c r="Q465" s="13"/>
      <c r="R465" s="13">
        <f t="shared" si="52"/>
        <v>165875.6431999632</v>
      </c>
      <c r="S465" s="11">
        <f t="shared" si="53"/>
        <v>136.79680333184052</v>
      </c>
      <c r="T465" s="13">
        <f t="shared" si="54"/>
        <v>7.6508279268367188E-2</v>
      </c>
      <c r="U465" s="14"/>
      <c r="V465" s="13">
        <f t="shared" si="55"/>
        <v>0.08</v>
      </c>
      <c r="W465" s="13">
        <v>885.63</v>
      </c>
    </row>
    <row r="466" spans="1:23" hidden="1" x14ac:dyDescent="0.25">
      <c r="A466" s="7" t="s">
        <v>8949</v>
      </c>
      <c r="B466" s="7" t="s">
        <v>9117</v>
      </c>
      <c r="C466" s="7" t="s">
        <v>1217</v>
      </c>
      <c r="D466" s="14">
        <v>1</v>
      </c>
      <c r="E466" s="13">
        <f t="shared" si="49"/>
        <v>0</v>
      </c>
      <c r="F466" s="14">
        <f t="shared" si="50"/>
        <v>0</v>
      </c>
      <c r="G466" s="11">
        <v>2317</v>
      </c>
      <c r="H466" s="13">
        <v>800000</v>
      </c>
      <c r="I466" s="11">
        <v>954.43</v>
      </c>
      <c r="J466" s="9">
        <v>41.192490289166997</v>
      </c>
      <c r="K466" s="13">
        <v>0.10686902528004601</v>
      </c>
      <c r="L466" s="13">
        <f t="shared" si="51"/>
        <v>4.4022012860610374E-2</v>
      </c>
      <c r="M466" s="11">
        <v>2317</v>
      </c>
      <c r="N466" s="8">
        <v>2168074.42</v>
      </c>
      <c r="O466" s="9">
        <v>20.734455399995401</v>
      </c>
      <c r="P466" s="13"/>
      <c r="Q466" s="13"/>
      <c r="R466" s="13">
        <f t="shared" si="52"/>
        <v>165875.6431999632</v>
      </c>
      <c r="S466" s="11">
        <f t="shared" si="53"/>
        <v>177.26968306480757</v>
      </c>
      <c r="T466" s="13">
        <f t="shared" si="54"/>
        <v>7.6508279268367535E-2</v>
      </c>
      <c r="U466" s="14"/>
      <c r="V466" s="13">
        <f t="shared" si="55"/>
        <v>0.08</v>
      </c>
      <c r="W466" s="13">
        <v>1001</v>
      </c>
    </row>
    <row r="467" spans="1:23" hidden="1" x14ac:dyDescent="0.25">
      <c r="A467" s="7" t="s">
        <v>8949</v>
      </c>
      <c r="B467" s="7" t="s">
        <v>9118</v>
      </c>
      <c r="C467" s="7" t="s">
        <v>1217</v>
      </c>
      <c r="D467" s="14">
        <v>1</v>
      </c>
      <c r="E467" s="13">
        <f t="shared" si="49"/>
        <v>0</v>
      </c>
      <c r="F467" s="14">
        <f t="shared" si="50"/>
        <v>0</v>
      </c>
      <c r="G467" s="11">
        <v>1400</v>
      </c>
      <c r="H467" s="13">
        <v>800000</v>
      </c>
      <c r="I467" s="11">
        <v>318.2</v>
      </c>
      <c r="J467" s="9">
        <v>22.728571428571399</v>
      </c>
      <c r="K467" s="13">
        <v>6.4573429172232896E-2</v>
      </c>
      <c r="L467" s="13">
        <f t="shared" si="51"/>
        <v>1.4676617973288914E-2</v>
      </c>
      <c r="M467" s="11">
        <v>1400</v>
      </c>
      <c r="N467" s="8">
        <v>2168074.42</v>
      </c>
      <c r="O467" s="9">
        <v>20.734455399995401</v>
      </c>
      <c r="P467" s="13"/>
      <c r="Q467" s="13"/>
      <c r="R467" s="13">
        <f t="shared" si="52"/>
        <v>165875.6431999632</v>
      </c>
      <c r="S467" s="11">
        <f t="shared" si="53"/>
        <v>107.11159097571398</v>
      </c>
      <c r="T467" s="13">
        <f t="shared" si="54"/>
        <v>7.6508279268367133E-2</v>
      </c>
      <c r="U467" s="14"/>
      <c r="V467" s="13">
        <f t="shared" si="55"/>
        <v>0.08</v>
      </c>
      <c r="W467" s="13">
        <v>968</v>
      </c>
    </row>
    <row r="468" spans="1:23" hidden="1" x14ac:dyDescent="0.25">
      <c r="A468" s="7" t="s">
        <v>8949</v>
      </c>
      <c r="B468" s="7" t="s">
        <v>9119</v>
      </c>
      <c r="C468" s="7" t="s">
        <v>4440</v>
      </c>
      <c r="D468" s="14">
        <v>-1</v>
      </c>
      <c r="E468" s="13">
        <f t="shared" si="49"/>
        <v>0</v>
      </c>
      <c r="F468" s="14">
        <f t="shared" si="50"/>
        <v>0</v>
      </c>
      <c r="G468" s="11">
        <v>-1472</v>
      </c>
      <c r="H468" s="13">
        <v>800000</v>
      </c>
      <c r="I468" s="11">
        <v>-293.69</v>
      </c>
      <c r="J468" s="9">
        <v>19.9517663043478</v>
      </c>
      <c r="K468" s="13">
        <v>-6.7894348386804901E-2</v>
      </c>
      <c r="L468" s="13">
        <f t="shared" si="51"/>
        <v>-1.3546121723995044E-2</v>
      </c>
      <c r="M468" s="11">
        <v>1472</v>
      </c>
      <c r="N468" s="8">
        <v>2168074.42</v>
      </c>
      <c r="O468" s="9">
        <v>20.734455399995401</v>
      </c>
      <c r="P468" s="13"/>
      <c r="Q468" s="13"/>
      <c r="R468" s="13">
        <f t="shared" si="52"/>
        <v>165875.6431999632</v>
      </c>
      <c r="S468" s="11">
        <f t="shared" si="53"/>
        <v>-112.62018708303647</v>
      </c>
      <c r="T468" s="13">
        <f t="shared" si="54"/>
        <v>-7.650827926836716E-2</v>
      </c>
      <c r="U468" s="14"/>
      <c r="V468" s="13">
        <f t="shared" si="55"/>
        <v>-0.08</v>
      </c>
      <c r="W468" s="13">
        <v>1072.5</v>
      </c>
    </row>
    <row r="469" spans="1:23" hidden="1" x14ac:dyDescent="0.25">
      <c r="A469" s="7" t="s">
        <v>8949</v>
      </c>
      <c r="B469" s="7" t="s">
        <v>9120</v>
      </c>
      <c r="C469" s="7" t="s">
        <v>4440</v>
      </c>
      <c r="D469" s="14">
        <v>1</v>
      </c>
      <c r="E469" s="13">
        <f t="shared" si="49"/>
        <v>0</v>
      </c>
      <c r="F469" s="14">
        <f t="shared" si="50"/>
        <v>0</v>
      </c>
      <c r="G469" s="11">
        <v>2537</v>
      </c>
      <c r="H469" s="13">
        <v>800000</v>
      </c>
      <c r="I469" s="11">
        <v>767.24</v>
      </c>
      <c r="J469" s="9">
        <v>30.242018131651601</v>
      </c>
      <c r="K469" s="13">
        <v>0.11701627843568201</v>
      </c>
      <c r="L469" s="13">
        <f t="shared" si="51"/>
        <v>3.5388084141502879E-2</v>
      </c>
      <c r="M469" s="11">
        <v>2537</v>
      </c>
      <c r="N469" s="8">
        <v>2168074.42</v>
      </c>
      <c r="O469" s="9">
        <v>20.734455399995401</v>
      </c>
      <c r="P469" s="13"/>
      <c r="Q469" s="13"/>
      <c r="R469" s="13">
        <f t="shared" si="52"/>
        <v>165875.6431999632</v>
      </c>
      <c r="S469" s="11">
        <f t="shared" si="53"/>
        <v>194.10150450384739</v>
      </c>
      <c r="T469" s="13">
        <f t="shared" si="54"/>
        <v>7.6508279268367119E-2</v>
      </c>
      <c r="U469" s="14"/>
      <c r="V469" s="13">
        <f t="shared" si="55"/>
        <v>0.08</v>
      </c>
      <c r="W469" s="13">
        <v>1457.5</v>
      </c>
    </row>
    <row r="470" spans="1:23" hidden="1" x14ac:dyDescent="0.25">
      <c r="A470" s="7" t="s">
        <v>8949</v>
      </c>
      <c r="B470" s="7" t="s">
        <v>9121</v>
      </c>
      <c r="C470" s="7" t="s">
        <v>4440</v>
      </c>
      <c r="D470" s="14">
        <v>4</v>
      </c>
      <c r="E470" s="13">
        <f t="shared" si="49"/>
        <v>0</v>
      </c>
      <c r="F470" s="14">
        <f t="shared" si="50"/>
        <v>0</v>
      </c>
      <c r="G470" s="11">
        <v>7639</v>
      </c>
      <c r="H470" s="13">
        <v>800000</v>
      </c>
      <c r="I470" s="11">
        <v>2326.0300000000002</v>
      </c>
      <c r="J470" s="9">
        <v>30.449404372299998</v>
      </c>
      <c r="K470" s="13">
        <v>0.35234030389049098</v>
      </c>
      <c r="L470" s="13">
        <f t="shared" si="51"/>
        <v>0.10728552389820625</v>
      </c>
      <c r="M470" s="11">
        <v>1909.75</v>
      </c>
      <c r="N470" s="8">
        <v>2168074.42</v>
      </c>
      <c r="O470" s="9">
        <v>20.734455399995401</v>
      </c>
      <c r="P470" s="13"/>
      <c r="Q470" s="13"/>
      <c r="R470" s="13">
        <f t="shared" si="52"/>
        <v>165875.6431999632</v>
      </c>
      <c r="S470" s="11">
        <f t="shared" si="53"/>
        <v>584.44674533105683</v>
      </c>
      <c r="T470" s="13">
        <f t="shared" si="54"/>
        <v>0.3060331170734687</v>
      </c>
      <c r="U470" s="14"/>
      <c r="V470" s="13">
        <f t="shared" si="55"/>
        <v>0.31</v>
      </c>
      <c r="W470" s="13">
        <v>1166</v>
      </c>
    </row>
    <row r="471" spans="1:23" hidden="1" x14ac:dyDescent="0.25">
      <c r="A471" s="7" t="s">
        <v>8949</v>
      </c>
      <c r="B471" s="7" t="s">
        <v>9122</v>
      </c>
      <c r="C471" s="7" t="s">
        <v>4440</v>
      </c>
      <c r="D471" s="14">
        <v>2</v>
      </c>
      <c r="E471" s="13">
        <f t="shared" si="49"/>
        <v>0</v>
      </c>
      <c r="F471" s="14">
        <f t="shared" si="50"/>
        <v>0</v>
      </c>
      <c r="G471" s="11">
        <v>3109</v>
      </c>
      <c r="H471" s="13">
        <v>800000</v>
      </c>
      <c r="I471" s="11">
        <v>945.15</v>
      </c>
      <c r="J471" s="9">
        <v>30.400450305564501</v>
      </c>
      <c r="K471" s="13">
        <v>0.14339913664033699</v>
      </c>
      <c r="L471" s="13">
        <f t="shared" si="51"/>
        <v>4.3593983272954183E-2</v>
      </c>
      <c r="M471" s="11">
        <v>1554.5</v>
      </c>
      <c r="N471" s="8">
        <v>2168074.42</v>
      </c>
      <c r="O471" s="9">
        <v>20.734455399995401</v>
      </c>
      <c r="P471" s="13"/>
      <c r="Q471" s="13"/>
      <c r="R471" s="13">
        <f t="shared" si="52"/>
        <v>165875.6431999632</v>
      </c>
      <c r="S471" s="11">
        <f t="shared" si="53"/>
        <v>237.86424024535307</v>
      </c>
      <c r="T471" s="13">
        <f t="shared" si="54"/>
        <v>0.15301655853673404</v>
      </c>
      <c r="U471" s="14"/>
      <c r="V471" s="13">
        <f t="shared" si="55"/>
        <v>0.15</v>
      </c>
      <c r="W471" s="13">
        <v>968</v>
      </c>
    </row>
    <row r="472" spans="1:23" hidden="1" x14ac:dyDescent="0.25">
      <c r="A472" s="7" t="s">
        <v>8949</v>
      </c>
      <c r="B472" s="7" t="s">
        <v>9123</v>
      </c>
      <c r="C472" s="7" t="s">
        <v>2394</v>
      </c>
      <c r="D472" s="14">
        <v>1</v>
      </c>
      <c r="E472" s="13">
        <f t="shared" si="49"/>
        <v>0</v>
      </c>
      <c r="F472" s="14">
        <f t="shared" si="50"/>
        <v>0</v>
      </c>
      <c r="G472" s="11">
        <v>1782</v>
      </c>
      <c r="H472" s="13">
        <v>800000</v>
      </c>
      <c r="I472" s="11">
        <v>540.89</v>
      </c>
      <c r="J472" s="9">
        <v>30.352974186307499</v>
      </c>
      <c r="K472" s="13">
        <v>8.2192750560656502E-2</v>
      </c>
      <c r="L472" s="13">
        <f t="shared" si="51"/>
        <v>2.4947944360692181E-2</v>
      </c>
      <c r="M472" s="11">
        <v>1782</v>
      </c>
      <c r="N472" s="8">
        <v>2168074.42</v>
      </c>
      <c r="O472" s="9">
        <v>20.734455399995401</v>
      </c>
      <c r="P472" s="13"/>
      <c r="Q472" s="13"/>
      <c r="R472" s="13">
        <f t="shared" si="52"/>
        <v>165875.6431999632</v>
      </c>
      <c r="S472" s="11">
        <f t="shared" si="53"/>
        <v>136.33775365623035</v>
      </c>
      <c r="T472" s="13">
        <f t="shared" si="54"/>
        <v>7.6508279268367202E-2</v>
      </c>
      <c r="U472" s="14"/>
      <c r="V472" s="13">
        <f t="shared" si="55"/>
        <v>0.08</v>
      </c>
      <c r="W472" s="13">
        <v>0</v>
      </c>
    </row>
    <row r="473" spans="1:23" hidden="1" x14ac:dyDescent="0.25">
      <c r="A473" s="7" t="s">
        <v>8949</v>
      </c>
      <c r="B473" s="7" t="s">
        <v>9124</v>
      </c>
      <c r="C473" s="7" t="s">
        <v>6781</v>
      </c>
      <c r="D473" s="14">
        <v>1</v>
      </c>
      <c r="E473" s="13">
        <f t="shared" si="49"/>
        <v>0</v>
      </c>
      <c r="F473" s="14">
        <f t="shared" si="50"/>
        <v>0</v>
      </c>
      <c r="G473" s="11">
        <v>1939</v>
      </c>
      <c r="H473" s="13">
        <v>800000</v>
      </c>
      <c r="I473" s="11">
        <v>570.80999999999995</v>
      </c>
      <c r="J473" s="9">
        <v>29.438370293965999</v>
      </c>
      <c r="K473" s="13">
        <v>8.9434199403542594E-2</v>
      </c>
      <c r="L473" s="13">
        <f t="shared" si="51"/>
        <v>2.6327970789858799E-2</v>
      </c>
      <c r="M473" s="11">
        <v>1939</v>
      </c>
      <c r="N473" s="8">
        <v>2168074.42</v>
      </c>
      <c r="O473" s="9">
        <v>20.734455399995401</v>
      </c>
      <c r="P473" s="13"/>
      <c r="Q473" s="13"/>
      <c r="R473" s="13">
        <f t="shared" si="52"/>
        <v>165875.6431999632</v>
      </c>
      <c r="S473" s="11">
        <f t="shared" si="53"/>
        <v>148.34955350136391</v>
      </c>
      <c r="T473" s="13">
        <f t="shared" si="54"/>
        <v>7.650827926836716E-2</v>
      </c>
      <c r="U473" s="14"/>
      <c r="V473" s="13">
        <f t="shared" si="55"/>
        <v>0.08</v>
      </c>
      <c r="W473" s="13">
        <v>968</v>
      </c>
    </row>
    <row r="474" spans="1:23" hidden="1" x14ac:dyDescent="0.25">
      <c r="A474" s="7" t="s">
        <v>8949</v>
      </c>
      <c r="B474" s="7" t="s">
        <v>9125</v>
      </c>
      <c r="C474" s="7" t="s">
        <v>340</v>
      </c>
      <c r="D474" s="14">
        <v>1</v>
      </c>
      <c r="E474" s="13">
        <f t="shared" si="49"/>
        <v>0</v>
      </c>
      <c r="F474" s="14">
        <f t="shared" si="50"/>
        <v>0</v>
      </c>
      <c r="G474" s="11">
        <v>2335.5</v>
      </c>
      <c r="H474" s="13">
        <v>800000</v>
      </c>
      <c r="I474" s="11">
        <v>697.55</v>
      </c>
      <c r="J474" s="9">
        <v>29.867266110040699</v>
      </c>
      <c r="K474" s="13">
        <v>0.107722317022679</v>
      </c>
      <c r="L474" s="13">
        <f t="shared" si="51"/>
        <v>3.2173711085065206E-2</v>
      </c>
      <c r="M474" s="11">
        <v>2335.5</v>
      </c>
      <c r="N474" s="8">
        <v>2168074.42</v>
      </c>
      <c r="O474" s="9">
        <v>20.734455399995401</v>
      </c>
      <c r="P474" s="13"/>
      <c r="Q474" s="13"/>
      <c r="R474" s="13">
        <f t="shared" si="52"/>
        <v>165875.6431999632</v>
      </c>
      <c r="S474" s="11">
        <f t="shared" si="53"/>
        <v>178.68508623127224</v>
      </c>
      <c r="T474" s="13">
        <f t="shared" si="54"/>
        <v>7.6508279268367479E-2</v>
      </c>
      <c r="U474" s="14"/>
      <c r="V474" s="13">
        <f t="shared" si="55"/>
        <v>0.08</v>
      </c>
      <c r="W474" s="13">
        <v>1386</v>
      </c>
    </row>
    <row r="475" spans="1:23" hidden="1" x14ac:dyDescent="0.25">
      <c r="A475" s="7" t="s">
        <v>8949</v>
      </c>
      <c r="B475" s="7" t="s">
        <v>9126</v>
      </c>
      <c r="C475" s="7" t="s">
        <v>340</v>
      </c>
      <c r="D475" s="14">
        <v>1</v>
      </c>
      <c r="E475" s="13">
        <f t="shared" si="49"/>
        <v>0</v>
      </c>
      <c r="F475" s="14">
        <f t="shared" si="50"/>
        <v>0</v>
      </c>
      <c r="G475" s="11">
        <v>1785</v>
      </c>
      <c r="H475" s="13">
        <v>800000</v>
      </c>
      <c r="I475" s="11">
        <v>507.01</v>
      </c>
      <c r="J475" s="9">
        <v>28.403921568627499</v>
      </c>
      <c r="K475" s="13">
        <v>8.2331122194596998E-2</v>
      </c>
      <c r="L475" s="13">
        <f t="shared" si="51"/>
        <v>2.3385267374724201E-2</v>
      </c>
      <c r="M475" s="11">
        <v>1785</v>
      </c>
      <c r="N475" s="8">
        <v>2168074.42</v>
      </c>
      <c r="O475" s="9">
        <v>20.734455399995401</v>
      </c>
      <c r="P475" s="13"/>
      <c r="Q475" s="13"/>
      <c r="R475" s="13">
        <f t="shared" si="52"/>
        <v>165875.6431999632</v>
      </c>
      <c r="S475" s="11">
        <f t="shared" si="53"/>
        <v>136.56727849403543</v>
      </c>
      <c r="T475" s="13">
        <f t="shared" si="54"/>
        <v>7.6508279268367188E-2</v>
      </c>
      <c r="U475" s="14"/>
      <c r="V475" s="13">
        <f t="shared" si="55"/>
        <v>0.08</v>
      </c>
      <c r="W475" s="13">
        <v>1100</v>
      </c>
    </row>
    <row r="476" spans="1:23" hidden="1" x14ac:dyDescent="0.25">
      <c r="A476" s="7" t="s">
        <v>8949</v>
      </c>
      <c r="B476" s="7" t="s">
        <v>9127</v>
      </c>
      <c r="C476" s="7" t="s">
        <v>340</v>
      </c>
      <c r="D476" s="14">
        <v>1</v>
      </c>
      <c r="E476" s="13">
        <f t="shared" si="49"/>
        <v>0</v>
      </c>
      <c r="F476" s="14">
        <f t="shared" si="50"/>
        <v>0</v>
      </c>
      <c r="G476" s="11">
        <v>1397</v>
      </c>
      <c r="H476" s="13">
        <v>800000</v>
      </c>
      <c r="I476" s="11">
        <v>370.62</v>
      </c>
      <c r="J476" s="9">
        <v>26.529706513958502</v>
      </c>
      <c r="K476" s="13">
        <v>6.4435057538292401E-2</v>
      </c>
      <c r="L476" s="13">
        <f t="shared" si="51"/>
        <v>1.709443165700927E-2</v>
      </c>
      <c r="M476" s="11">
        <v>1397</v>
      </c>
      <c r="N476" s="8">
        <v>2168074.42</v>
      </c>
      <c r="O476" s="9">
        <v>20.734455399995401</v>
      </c>
      <c r="P476" s="13"/>
      <c r="Q476" s="13"/>
      <c r="R476" s="13">
        <f t="shared" si="52"/>
        <v>165875.6431999632</v>
      </c>
      <c r="S476" s="11">
        <f t="shared" si="53"/>
        <v>106.88206613790891</v>
      </c>
      <c r="T476" s="13">
        <f t="shared" si="54"/>
        <v>7.6508279268367146E-2</v>
      </c>
      <c r="U476" s="14"/>
      <c r="V476" s="13">
        <f t="shared" si="55"/>
        <v>0.08</v>
      </c>
      <c r="W476" s="13">
        <v>902</v>
      </c>
    </row>
    <row r="477" spans="1:23" hidden="1" x14ac:dyDescent="0.25">
      <c r="A477" s="7" t="s">
        <v>8949</v>
      </c>
      <c r="B477" s="7" t="s">
        <v>9128</v>
      </c>
      <c r="C477" s="7" t="s">
        <v>3352</v>
      </c>
      <c r="D477" s="14">
        <v>2</v>
      </c>
      <c r="E477" s="13">
        <f t="shared" si="49"/>
        <v>0</v>
      </c>
      <c r="F477" s="14">
        <f t="shared" si="50"/>
        <v>0</v>
      </c>
      <c r="G477" s="11">
        <v>3198</v>
      </c>
      <c r="H477" s="13">
        <v>800000</v>
      </c>
      <c r="I477" s="11">
        <v>1022.1</v>
      </c>
      <c r="J477" s="9">
        <v>31.960600375234499</v>
      </c>
      <c r="K477" s="13">
        <v>0.14750416178057199</v>
      </c>
      <c r="L477" s="13">
        <f t="shared" si="51"/>
        <v>4.7143215683527993E-2</v>
      </c>
      <c r="M477" s="11">
        <v>1599</v>
      </c>
      <c r="N477" s="8">
        <v>2168074.42</v>
      </c>
      <c r="O477" s="9">
        <v>20.734455399995401</v>
      </c>
      <c r="P477" s="13"/>
      <c r="Q477" s="13"/>
      <c r="R477" s="13">
        <f t="shared" si="52"/>
        <v>165875.6431999632</v>
      </c>
      <c r="S477" s="11">
        <f t="shared" si="53"/>
        <v>244.67347710023807</v>
      </c>
      <c r="T477" s="13">
        <f t="shared" si="54"/>
        <v>0.15301655853673427</v>
      </c>
      <c r="U477" s="14"/>
      <c r="V477" s="13">
        <f t="shared" si="55"/>
        <v>0.15</v>
      </c>
      <c r="W477" s="13">
        <v>1072.5</v>
      </c>
    </row>
    <row r="478" spans="1:23" hidden="1" x14ac:dyDescent="0.25">
      <c r="A478" s="7" t="s">
        <v>8949</v>
      </c>
      <c r="B478" s="7" t="s">
        <v>9129</v>
      </c>
      <c r="C478" s="7" t="s">
        <v>3352</v>
      </c>
      <c r="D478" s="14">
        <v>1</v>
      </c>
      <c r="E478" s="13">
        <f t="shared" si="49"/>
        <v>0</v>
      </c>
      <c r="F478" s="14">
        <f t="shared" si="50"/>
        <v>0</v>
      </c>
      <c r="G478" s="11">
        <v>2105.48</v>
      </c>
      <c r="H478" s="13">
        <v>800000</v>
      </c>
      <c r="I478" s="11">
        <v>557.45000000000005</v>
      </c>
      <c r="J478" s="9">
        <v>26.476147956760499</v>
      </c>
      <c r="K478" s="13">
        <v>9.7112902609680696E-2</v>
      </c>
      <c r="L478" s="13">
        <f t="shared" si="51"/>
        <v>2.5711755780043789E-2</v>
      </c>
      <c r="M478" s="11">
        <v>2105.48</v>
      </c>
      <c r="N478" s="8">
        <v>2168074.42</v>
      </c>
      <c r="O478" s="9">
        <v>20.734455399995401</v>
      </c>
      <c r="P478" s="13"/>
      <c r="Q478" s="13"/>
      <c r="R478" s="13">
        <f t="shared" si="52"/>
        <v>165875.6431999632</v>
      </c>
      <c r="S478" s="11">
        <f t="shared" si="53"/>
        <v>161.0866518339617</v>
      </c>
      <c r="T478" s="13">
        <f t="shared" si="54"/>
        <v>7.650827926836716E-2</v>
      </c>
      <c r="U478" s="14"/>
      <c r="V478" s="13">
        <f t="shared" si="55"/>
        <v>0.08</v>
      </c>
      <c r="W478" s="13">
        <v>1281.5</v>
      </c>
    </row>
    <row r="479" spans="1:23" hidden="1" x14ac:dyDescent="0.25">
      <c r="A479" s="7" t="s">
        <v>8949</v>
      </c>
      <c r="B479" s="7" t="s">
        <v>9130</v>
      </c>
      <c r="C479" s="7" t="s">
        <v>3352</v>
      </c>
      <c r="D479" s="14">
        <v>1</v>
      </c>
      <c r="E479" s="13">
        <f t="shared" si="49"/>
        <v>0</v>
      </c>
      <c r="F479" s="14">
        <f t="shared" si="50"/>
        <v>0</v>
      </c>
      <c r="G479" s="11">
        <v>2039</v>
      </c>
      <c r="H479" s="13">
        <v>800000</v>
      </c>
      <c r="I479" s="11">
        <v>602.84</v>
      </c>
      <c r="J479" s="9">
        <v>29.565473271211399</v>
      </c>
      <c r="K479" s="13">
        <v>9.4046587201559298E-2</v>
      </c>
      <c r="L479" s="13">
        <f t="shared" si="51"/>
        <v>2.7805318601563534E-2</v>
      </c>
      <c r="M479" s="11">
        <v>2039</v>
      </c>
      <c r="N479" s="8">
        <v>2168074.42</v>
      </c>
      <c r="O479" s="9">
        <v>20.734455399995401</v>
      </c>
      <c r="P479" s="13"/>
      <c r="Q479" s="13"/>
      <c r="R479" s="13">
        <f t="shared" si="52"/>
        <v>165875.6431999632</v>
      </c>
      <c r="S479" s="11">
        <f t="shared" si="53"/>
        <v>156.00038142820077</v>
      </c>
      <c r="T479" s="13">
        <f t="shared" si="54"/>
        <v>7.650827926836723E-2</v>
      </c>
      <c r="U479" s="14"/>
      <c r="V479" s="13">
        <f t="shared" si="55"/>
        <v>0.08</v>
      </c>
      <c r="W479" s="13">
        <v>1188</v>
      </c>
    </row>
    <row r="480" spans="1:23" hidden="1" x14ac:dyDescent="0.25">
      <c r="A480" s="7" t="s">
        <v>8949</v>
      </c>
      <c r="B480" s="7" t="s">
        <v>9131</v>
      </c>
      <c r="C480" s="7" t="s">
        <v>3056</v>
      </c>
      <c r="D480" s="14">
        <v>1</v>
      </c>
      <c r="E480" s="13">
        <f t="shared" si="49"/>
        <v>0</v>
      </c>
      <c r="F480" s="14">
        <f t="shared" si="50"/>
        <v>0</v>
      </c>
      <c r="G480" s="11">
        <v>1699</v>
      </c>
      <c r="H480" s="13">
        <v>800000</v>
      </c>
      <c r="I480" s="11">
        <v>499.19</v>
      </c>
      <c r="J480" s="9">
        <v>29.381400824014101</v>
      </c>
      <c r="K480" s="13">
        <v>7.8364468688302699E-2</v>
      </c>
      <c r="L480" s="13">
        <f t="shared" si="51"/>
        <v>2.3024578648919242E-2</v>
      </c>
      <c r="M480" s="11">
        <v>1699</v>
      </c>
      <c r="N480" s="8">
        <v>2168074.42</v>
      </c>
      <c r="O480" s="9">
        <v>20.734455399995401</v>
      </c>
      <c r="P480" s="13"/>
      <c r="Q480" s="13"/>
      <c r="R480" s="13">
        <f t="shared" si="52"/>
        <v>165875.6431999632</v>
      </c>
      <c r="S480" s="11">
        <f t="shared" si="53"/>
        <v>129.98756647695586</v>
      </c>
      <c r="T480" s="13">
        <f t="shared" si="54"/>
        <v>7.6508279268367188E-2</v>
      </c>
      <c r="U480" s="14"/>
      <c r="V480" s="13">
        <f t="shared" si="55"/>
        <v>0.08</v>
      </c>
      <c r="W480" s="13">
        <v>1072.5</v>
      </c>
    </row>
    <row r="481" spans="1:23" hidden="1" x14ac:dyDescent="0.25">
      <c r="A481" s="7" t="s">
        <v>8949</v>
      </c>
      <c r="B481" s="7" t="s">
        <v>9132</v>
      </c>
      <c r="C481" s="7" t="s">
        <v>3056</v>
      </c>
      <c r="D481" s="14">
        <v>1</v>
      </c>
      <c r="E481" s="13">
        <f t="shared" si="49"/>
        <v>0</v>
      </c>
      <c r="F481" s="14">
        <f t="shared" si="50"/>
        <v>0</v>
      </c>
      <c r="G481" s="11">
        <v>1996</v>
      </c>
      <c r="H481" s="13">
        <v>800000</v>
      </c>
      <c r="I481" s="11">
        <v>586.05999999999995</v>
      </c>
      <c r="J481" s="9">
        <v>29.361723446893802</v>
      </c>
      <c r="K481" s="13">
        <v>9.2063260448412093E-2</v>
      </c>
      <c r="L481" s="13">
        <f t="shared" si="51"/>
        <v>2.7031359929056323E-2</v>
      </c>
      <c r="M481" s="11">
        <v>1996</v>
      </c>
      <c r="N481" s="8">
        <v>2168074.42</v>
      </c>
      <c r="O481" s="9">
        <v>20.734455399995401</v>
      </c>
      <c r="P481" s="13"/>
      <c r="Q481" s="13"/>
      <c r="R481" s="13">
        <f t="shared" si="52"/>
        <v>165875.6431999632</v>
      </c>
      <c r="S481" s="11">
        <f t="shared" si="53"/>
        <v>152.71052541966088</v>
      </c>
      <c r="T481" s="13">
        <f t="shared" si="54"/>
        <v>7.6508279268367174E-2</v>
      </c>
      <c r="U481" s="14"/>
      <c r="V481" s="13">
        <f t="shared" si="55"/>
        <v>0.08</v>
      </c>
      <c r="W481" s="13">
        <v>1166</v>
      </c>
    </row>
    <row r="482" spans="1:23" ht="24" hidden="1" x14ac:dyDescent="0.25">
      <c r="A482" s="7" t="s">
        <v>8949</v>
      </c>
      <c r="B482" s="7" t="s">
        <v>9133</v>
      </c>
      <c r="C482" s="7" t="s">
        <v>3056</v>
      </c>
      <c r="D482" s="14">
        <v>1</v>
      </c>
      <c r="E482" s="13">
        <f t="shared" si="49"/>
        <v>0</v>
      </c>
      <c r="F482" s="14">
        <f t="shared" si="50"/>
        <v>0</v>
      </c>
      <c r="G482" s="11">
        <v>1669</v>
      </c>
      <c r="H482" s="13">
        <v>800000</v>
      </c>
      <c r="I482" s="11">
        <v>463.41</v>
      </c>
      <c r="J482" s="9">
        <v>27.765727980826799</v>
      </c>
      <c r="K482" s="13">
        <v>7.6980752348897702E-2</v>
      </c>
      <c r="L482" s="13">
        <f t="shared" si="51"/>
        <v>2.1374266294788873E-2</v>
      </c>
      <c r="M482" s="11">
        <v>1669</v>
      </c>
      <c r="N482" s="8">
        <v>2168074.42</v>
      </c>
      <c r="O482" s="9">
        <v>20.734455399995401</v>
      </c>
      <c r="P482" s="13"/>
      <c r="Q482" s="13"/>
      <c r="R482" s="13">
        <f t="shared" si="52"/>
        <v>165875.6431999632</v>
      </c>
      <c r="S482" s="11">
        <f t="shared" si="53"/>
        <v>127.69231809890485</v>
      </c>
      <c r="T482" s="13">
        <f t="shared" si="54"/>
        <v>7.6508279268367202E-2</v>
      </c>
      <c r="U482" s="14"/>
      <c r="V482" s="13">
        <f t="shared" si="55"/>
        <v>0.08</v>
      </c>
      <c r="W482" s="13">
        <v>968</v>
      </c>
    </row>
    <row r="483" spans="1:23" hidden="1" x14ac:dyDescent="0.25">
      <c r="A483" s="7" t="s">
        <v>8949</v>
      </c>
      <c r="B483" s="7" t="s">
        <v>9134</v>
      </c>
      <c r="C483" s="7" t="s">
        <v>3352</v>
      </c>
      <c r="D483" s="14">
        <v>2</v>
      </c>
      <c r="E483" s="13">
        <f t="shared" si="49"/>
        <v>0</v>
      </c>
      <c r="F483" s="14">
        <f t="shared" si="50"/>
        <v>0</v>
      </c>
      <c r="G483" s="11">
        <v>5547.44</v>
      </c>
      <c r="H483" s="13">
        <v>800000</v>
      </c>
      <c r="I483" s="11">
        <v>2114.84</v>
      </c>
      <c r="J483" s="9">
        <v>38.122809800556702</v>
      </c>
      <c r="K483" s="13">
        <v>0.25586944566229403</v>
      </c>
      <c r="L483" s="13">
        <f t="shared" si="51"/>
        <v>9.7544622107575127E-2</v>
      </c>
      <c r="M483" s="11">
        <v>2773.72</v>
      </c>
      <c r="N483" s="8">
        <v>2168074.42</v>
      </c>
      <c r="O483" s="9">
        <v>20.734455399995401</v>
      </c>
      <c r="P483" s="13"/>
      <c r="Q483" s="13"/>
      <c r="R483" s="13">
        <f t="shared" si="52"/>
        <v>165875.6431999632</v>
      </c>
      <c r="S483" s="11">
        <f t="shared" si="53"/>
        <v>424.42508874451056</v>
      </c>
      <c r="T483" s="13">
        <f t="shared" si="54"/>
        <v>0.15301655853673427</v>
      </c>
      <c r="U483" s="14"/>
      <c r="V483" s="13">
        <f t="shared" si="55"/>
        <v>0.15</v>
      </c>
      <c r="W483" s="13">
        <v>1001</v>
      </c>
    </row>
    <row r="484" spans="1:23" hidden="1" x14ac:dyDescent="0.25">
      <c r="A484" s="7" t="s">
        <v>8949</v>
      </c>
      <c r="B484" s="7" t="s">
        <v>9135</v>
      </c>
      <c r="C484" s="7" t="s">
        <v>3352</v>
      </c>
      <c r="D484" s="14">
        <v>4</v>
      </c>
      <c r="E484" s="13">
        <f t="shared" si="49"/>
        <v>0</v>
      </c>
      <c r="F484" s="14">
        <f t="shared" si="50"/>
        <v>0</v>
      </c>
      <c r="G484" s="11">
        <v>6195.5</v>
      </c>
      <c r="H484" s="13">
        <v>800000</v>
      </c>
      <c r="I484" s="11">
        <v>1598.22</v>
      </c>
      <c r="J484" s="9">
        <v>25.796465176337701</v>
      </c>
      <c r="K484" s="13">
        <v>0.28576048602612097</v>
      </c>
      <c r="L484" s="13">
        <f t="shared" si="51"/>
        <v>7.3716104265461657E-2</v>
      </c>
      <c r="M484" s="11">
        <v>1548.875</v>
      </c>
      <c r="N484" s="8">
        <v>2168074.42</v>
      </c>
      <c r="O484" s="9">
        <v>20.734455399995401</v>
      </c>
      <c r="P484" s="13"/>
      <c r="Q484" s="13"/>
      <c r="R484" s="13">
        <f t="shared" si="52"/>
        <v>165875.6431999632</v>
      </c>
      <c r="S484" s="11">
        <f t="shared" si="53"/>
        <v>474.00704420716914</v>
      </c>
      <c r="T484" s="13">
        <f t="shared" si="54"/>
        <v>0.30603311707346892</v>
      </c>
      <c r="U484" s="14"/>
      <c r="V484" s="13">
        <f t="shared" si="55"/>
        <v>0.31</v>
      </c>
      <c r="W484" s="13">
        <v>968</v>
      </c>
    </row>
    <row r="485" spans="1:23" hidden="1" x14ac:dyDescent="0.25">
      <c r="A485" s="7" t="s">
        <v>8949</v>
      </c>
      <c r="B485" s="7" t="s">
        <v>9136</v>
      </c>
      <c r="C485" s="7" t="s">
        <v>5225</v>
      </c>
      <c r="D485" s="14">
        <v>1</v>
      </c>
      <c r="E485" s="13">
        <f t="shared" si="49"/>
        <v>0</v>
      </c>
      <c r="F485" s="14">
        <f t="shared" si="50"/>
        <v>0</v>
      </c>
      <c r="G485" s="11">
        <v>1739</v>
      </c>
      <c r="H485" s="13">
        <v>800000</v>
      </c>
      <c r="I485" s="11">
        <v>511.31</v>
      </c>
      <c r="J485" s="9">
        <v>29.4025301897642</v>
      </c>
      <c r="K485" s="13">
        <v>8.0209423807509297E-2</v>
      </c>
      <c r="L485" s="13">
        <f t="shared" si="51"/>
        <v>2.3583600050038834E-2</v>
      </c>
      <c r="M485" s="11">
        <v>1739</v>
      </c>
      <c r="N485" s="8">
        <v>2168074.42</v>
      </c>
      <c r="O485" s="9">
        <v>20.734455399995401</v>
      </c>
      <c r="P485" s="13"/>
      <c r="Q485" s="13"/>
      <c r="R485" s="13">
        <f t="shared" si="52"/>
        <v>165875.6431999632</v>
      </c>
      <c r="S485" s="11">
        <f t="shared" si="53"/>
        <v>133.04789764769046</v>
      </c>
      <c r="T485" s="13">
        <f t="shared" si="54"/>
        <v>7.6508279268367146E-2</v>
      </c>
      <c r="U485" s="14"/>
      <c r="V485" s="13">
        <f t="shared" si="55"/>
        <v>0.08</v>
      </c>
      <c r="W485" s="13">
        <v>1072.5</v>
      </c>
    </row>
    <row r="486" spans="1:23" hidden="1" x14ac:dyDescent="0.25">
      <c r="A486" s="7" t="s">
        <v>8949</v>
      </c>
      <c r="B486" s="7" t="s">
        <v>9137</v>
      </c>
      <c r="C486" s="7" t="s">
        <v>4726</v>
      </c>
      <c r="D486" s="14">
        <v>1</v>
      </c>
      <c r="E486" s="13">
        <f t="shared" si="49"/>
        <v>0</v>
      </c>
      <c r="F486" s="14">
        <f t="shared" si="50"/>
        <v>0</v>
      </c>
      <c r="G486" s="11">
        <v>2242</v>
      </c>
      <c r="H486" s="13">
        <v>800000</v>
      </c>
      <c r="I486" s="11">
        <v>766.6</v>
      </c>
      <c r="J486" s="9">
        <v>34.192685102586999</v>
      </c>
      <c r="K486" s="13">
        <v>6.2826540031078904E-2</v>
      </c>
      <c r="L486" s="13">
        <f t="shared" si="51"/>
        <v>2.1482080993677571E-2</v>
      </c>
      <c r="M486" s="11">
        <v>2242</v>
      </c>
      <c r="N486" s="8">
        <v>3568555.58</v>
      </c>
      <c r="O486" s="9">
        <v>34.128005862416302</v>
      </c>
      <c r="P486" s="13"/>
      <c r="Q486" s="13"/>
      <c r="R486" s="13">
        <f t="shared" si="52"/>
        <v>273024.04689933039</v>
      </c>
      <c r="S486" s="11">
        <f t="shared" si="53"/>
        <v>171.53156211967945</v>
      </c>
      <c r="T486" s="13">
        <f t="shared" si="54"/>
        <v>7.6508279268367285E-2</v>
      </c>
      <c r="U486" s="14"/>
      <c r="V486" s="13">
        <f t="shared" si="55"/>
        <v>0.08</v>
      </c>
      <c r="W486" s="13">
        <v>1475</v>
      </c>
    </row>
    <row r="487" spans="1:23" hidden="1" x14ac:dyDescent="0.25">
      <c r="A487" s="7" t="s">
        <v>8949</v>
      </c>
      <c r="B487" s="7" t="s">
        <v>9138</v>
      </c>
      <c r="C487" s="7" t="s">
        <v>2376</v>
      </c>
      <c r="D487" s="14">
        <v>3</v>
      </c>
      <c r="E487" s="13">
        <f t="shared" si="49"/>
        <v>0</v>
      </c>
      <c r="F487" s="14">
        <f t="shared" si="50"/>
        <v>0</v>
      </c>
      <c r="G487" s="11">
        <v>5317</v>
      </c>
      <c r="H487" s="13">
        <v>800000</v>
      </c>
      <c r="I487" s="11">
        <v>1750.03</v>
      </c>
      <c r="J487" s="9">
        <v>32.913861199924803</v>
      </c>
      <c r="K487" s="13">
        <v>0.245240659220545</v>
      </c>
      <c r="L487" s="13">
        <f t="shared" si="51"/>
        <v>8.0718170181630772E-2</v>
      </c>
      <c r="M487" s="11">
        <v>1772.3333333333301</v>
      </c>
      <c r="N487" s="8">
        <v>2168074.42</v>
      </c>
      <c r="O487" s="9">
        <v>20.734455399995401</v>
      </c>
      <c r="P487" s="13"/>
      <c r="Q487" s="13"/>
      <c r="R487" s="13">
        <f t="shared" si="52"/>
        <v>165875.6431999632</v>
      </c>
      <c r="S487" s="11">
        <f t="shared" si="53"/>
        <v>406.79452086990887</v>
      </c>
      <c r="T487" s="13">
        <f t="shared" si="54"/>
        <v>0.22952483780510227</v>
      </c>
      <c r="U487" s="14"/>
      <c r="V487" s="13">
        <f t="shared" si="55"/>
        <v>0.23</v>
      </c>
      <c r="W487" s="13">
        <v>1072.5</v>
      </c>
    </row>
    <row r="488" spans="1:23" hidden="1" x14ac:dyDescent="0.25">
      <c r="A488" s="7" t="s">
        <v>8949</v>
      </c>
      <c r="B488" s="7" t="s">
        <v>9139</v>
      </c>
      <c r="C488" s="7" t="s">
        <v>2376</v>
      </c>
      <c r="D488" s="14">
        <v>3</v>
      </c>
      <c r="E488" s="13">
        <f t="shared" si="49"/>
        <v>0</v>
      </c>
      <c r="F488" s="14">
        <f t="shared" si="50"/>
        <v>0</v>
      </c>
      <c r="G488" s="11">
        <v>6176.5</v>
      </c>
      <c r="H488" s="13">
        <v>800000</v>
      </c>
      <c r="I488" s="11">
        <v>1373.76</v>
      </c>
      <c r="J488" s="9">
        <v>22.241722658463502</v>
      </c>
      <c r="K488" s="13">
        <v>0.284884132344498</v>
      </c>
      <c r="L488" s="13">
        <f t="shared" si="51"/>
        <v>6.3363138614033365E-2</v>
      </c>
      <c r="M488" s="11">
        <v>2058.8333333333298</v>
      </c>
      <c r="N488" s="8">
        <v>2168074.42</v>
      </c>
      <c r="O488" s="9">
        <v>20.734455399995401</v>
      </c>
      <c r="P488" s="13"/>
      <c r="Q488" s="13"/>
      <c r="R488" s="13">
        <f t="shared" si="52"/>
        <v>165875.6431999632</v>
      </c>
      <c r="S488" s="11">
        <f t="shared" si="53"/>
        <v>472.55338690107044</v>
      </c>
      <c r="T488" s="13">
        <f t="shared" si="54"/>
        <v>0.22952483780510219</v>
      </c>
      <c r="U488" s="14"/>
      <c r="V488" s="13">
        <f t="shared" si="55"/>
        <v>0.23</v>
      </c>
      <c r="W488" s="13">
        <v>1457.5</v>
      </c>
    </row>
    <row r="489" spans="1:23" hidden="1" x14ac:dyDescent="0.25">
      <c r="A489" s="7" t="s">
        <v>8949</v>
      </c>
      <c r="B489" s="7" t="s">
        <v>9140</v>
      </c>
      <c r="C489" s="7" t="s">
        <v>2376</v>
      </c>
      <c r="D489" s="14">
        <v>1</v>
      </c>
      <c r="E489" s="13">
        <f t="shared" si="49"/>
        <v>0</v>
      </c>
      <c r="F489" s="14">
        <f t="shared" si="50"/>
        <v>0</v>
      </c>
      <c r="G489" s="11">
        <v>2291</v>
      </c>
      <c r="H489" s="13">
        <v>800000</v>
      </c>
      <c r="I489" s="11">
        <v>689.98</v>
      </c>
      <c r="J489" s="9">
        <v>30.116979484941101</v>
      </c>
      <c r="K489" s="13">
        <v>0.10566980445256099</v>
      </c>
      <c r="L489" s="13">
        <f t="shared" si="51"/>
        <v>3.1824553328755174E-2</v>
      </c>
      <c r="M489" s="11">
        <v>2291</v>
      </c>
      <c r="N489" s="8">
        <v>2168074.42</v>
      </c>
      <c r="O489" s="9">
        <v>20.734455399995401</v>
      </c>
      <c r="P489" s="13"/>
      <c r="Q489" s="13"/>
      <c r="R489" s="13">
        <f t="shared" si="52"/>
        <v>165875.6431999632</v>
      </c>
      <c r="S489" s="11">
        <f t="shared" si="53"/>
        <v>175.28046780382891</v>
      </c>
      <c r="T489" s="13">
        <f t="shared" si="54"/>
        <v>7.6508279268367049E-2</v>
      </c>
      <c r="U489" s="14"/>
      <c r="V489" s="13">
        <f t="shared" si="55"/>
        <v>0.08</v>
      </c>
      <c r="W489" s="13">
        <v>1166</v>
      </c>
    </row>
    <row r="490" spans="1:23" hidden="1" x14ac:dyDescent="0.25">
      <c r="A490" s="7" t="s">
        <v>8949</v>
      </c>
      <c r="B490" s="7" t="s">
        <v>9141</v>
      </c>
      <c r="C490" s="7" t="s">
        <v>2376</v>
      </c>
      <c r="D490" s="14">
        <v>1</v>
      </c>
      <c r="E490" s="13">
        <f t="shared" si="49"/>
        <v>0</v>
      </c>
      <c r="F490" s="14">
        <f t="shared" si="50"/>
        <v>0</v>
      </c>
      <c r="G490" s="11">
        <v>2203.59</v>
      </c>
      <c r="H490" s="13">
        <v>800000</v>
      </c>
      <c r="I490" s="11">
        <v>694.06</v>
      </c>
      <c r="J490" s="9">
        <v>31.496784792089301</v>
      </c>
      <c r="K490" s="13">
        <v>0.101638116278315</v>
      </c>
      <c r="L490" s="13">
        <f t="shared" si="51"/>
        <v>3.2012738750914357E-2</v>
      </c>
      <c r="M490" s="11">
        <v>2203.59</v>
      </c>
      <c r="N490" s="8">
        <v>2168074.42</v>
      </c>
      <c r="O490" s="9">
        <v>20.734455399995401</v>
      </c>
      <c r="P490" s="13"/>
      <c r="Q490" s="13"/>
      <c r="R490" s="13">
        <f t="shared" si="52"/>
        <v>165875.6431999632</v>
      </c>
      <c r="S490" s="11">
        <f t="shared" si="53"/>
        <v>168.59287911298151</v>
      </c>
      <c r="T490" s="13">
        <f t="shared" si="54"/>
        <v>7.6508279268367299E-2</v>
      </c>
      <c r="U490" s="14"/>
      <c r="V490" s="13">
        <f t="shared" si="55"/>
        <v>0.08</v>
      </c>
      <c r="W490" s="13">
        <v>1281.5</v>
      </c>
    </row>
    <row r="491" spans="1:23" hidden="1" x14ac:dyDescent="0.25">
      <c r="A491" s="7" t="s">
        <v>8949</v>
      </c>
      <c r="B491" s="7" t="s">
        <v>9142</v>
      </c>
      <c r="C491" s="7" t="s">
        <v>788</v>
      </c>
      <c r="D491" s="14">
        <v>2</v>
      </c>
      <c r="E491" s="13">
        <f t="shared" si="49"/>
        <v>0</v>
      </c>
      <c r="F491" s="14">
        <f t="shared" si="50"/>
        <v>0</v>
      </c>
      <c r="G491" s="11">
        <v>4896</v>
      </c>
      <c r="H491" s="13">
        <v>800000</v>
      </c>
      <c r="I491" s="11">
        <v>1369.45</v>
      </c>
      <c r="J491" s="9">
        <v>27.970792483660102</v>
      </c>
      <c r="K491" s="13">
        <v>0.22582250659089501</v>
      </c>
      <c r="L491" s="13">
        <f t="shared" si="51"/>
        <v>6.3164344699938896E-2</v>
      </c>
      <c r="M491" s="11">
        <v>2448</v>
      </c>
      <c r="N491" s="8">
        <v>2168074.42</v>
      </c>
      <c r="O491" s="9">
        <v>20.734455399995401</v>
      </c>
      <c r="P491" s="13"/>
      <c r="Q491" s="13"/>
      <c r="R491" s="13">
        <f t="shared" si="52"/>
        <v>165875.6431999632</v>
      </c>
      <c r="S491" s="11">
        <f t="shared" si="53"/>
        <v>374.58453529792638</v>
      </c>
      <c r="T491" s="13">
        <f t="shared" si="54"/>
        <v>0.15301655853673463</v>
      </c>
      <c r="U491" s="14"/>
      <c r="V491" s="13">
        <f t="shared" si="55"/>
        <v>0.15</v>
      </c>
      <c r="W491" s="13">
        <v>1457.5</v>
      </c>
    </row>
    <row r="492" spans="1:23" hidden="1" x14ac:dyDescent="0.25">
      <c r="A492" s="7" t="s">
        <v>8949</v>
      </c>
      <c r="B492" s="7" t="s">
        <v>9143</v>
      </c>
      <c r="C492" s="7" t="s">
        <v>788</v>
      </c>
      <c r="D492" s="14">
        <v>1</v>
      </c>
      <c r="E492" s="13">
        <f t="shared" si="49"/>
        <v>0</v>
      </c>
      <c r="F492" s="14">
        <f t="shared" si="50"/>
        <v>0</v>
      </c>
      <c r="G492" s="11">
        <v>3775</v>
      </c>
      <c r="H492" s="13">
        <v>800000</v>
      </c>
      <c r="I492" s="11">
        <v>1222.6600000000001</v>
      </c>
      <c r="J492" s="9">
        <v>32.388344370860899</v>
      </c>
      <c r="K492" s="13">
        <v>0.174117639375128</v>
      </c>
      <c r="L492" s="13">
        <f t="shared" si="51"/>
        <v>5.639382065123015E-2</v>
      </c>
      <c r="M492" s="11">
        <v>3775</v>
      </c>
      <c r="N492" s="8">
        <v>2168074.42</v>
      </c>
      <c r="O492" s="9">
        <v>20.734455399995401</v>
      </c>
      <c r="P492" s="13"/>
      <c r="Q492" s="13"/>
      <c r="R492" s="13">
        <f t="shared" si="52"/>
        <v>165875.6431999632</v>
      </c>
      <c r="S492" s="11">
        <f t="shared" si="53"/>
        <v>288.81875423808594</v>
      </c>
      <c r="T492" s="13">
        <f t="shared" si="54"/>
        <v>7.6508279268367133E-2</v>
      </c>
      <c r="U492" s="14"/>
      <c r="V492" s="13">
        <f t="shared" si="55"/>
        <v>0.08</v>
      </c>
      <c r="W492" s="13">
        <v>1688.5</v>
      </c>
    </row>
    <row r="493" spans="1:23" hidden="1" x14ac:dyDescent="0.25">
      <c r="A493" s="7" t="s">
        <v>8949</v>
      </c>
      <c r="B493" s="7" t="s">
        <v>9144</v>
      </c>
      <c r="C493" s="7" t="s">
        <v>788</v>
      </c>
      <c r="D493" s="14">
        <v>4</v>
      </c>
      <c r="E493" s="13">
        <f t="shared" si="49"/>
        <v>0</v>
      </c>
      <c r="F493" s="14">
        <f t="shared" si="50"/>
        <v>0</v>
      </c>
      <c r="G493" s="11">
        <v>9021.5</v>
      </c>
      <c r="H493" s="13">
        <v>800000</v>
      </c>
      <c r="I493" s="11">
        <v>3258</v>
      </c>
      <c r="J493" s="9">
        <v>36.113728315690302</v>
      </c>
      <c r="K493" s="13">
        <v>0.41610656519807099</v>
      </c>
      <c r="L493" s="13">
        <f t="shared" si="51"/>
        <v>0.1502715944593821</v>
      </c>
      <c r="M493" s="11">
        <v>2255.375</v>
      </c>
      <c r="N493" s="8">
        <v>2168074.42</v>
      </c>
      <c r="O493" s="9">
        <v>20.734455399995401</v>
      </c>
      <c r="P493" s="13"/>
      <c r="Q493" s="13"/>
      <c r="R493" s="13">
        <f t="shared" si="52"/>
        <v>165875.6431999632</v>
      </c>
      <c r="S493" s="11">
        <f t="shared" si="53"/>
        <v>690.21944141957454</v>
      </c>
      <c r="T493" s="13">
        <f t="shared" si="54"/>
        <v>0.30603311707346875</v>
      </c>
      <c r="U493" s="14"/>
      <c r="V493" s="13">
        <f t="shared" si="55"/>
        <v>0.31</v>
      </c>
      <c r="W493" s="13">
        <v>1166</v>
      </c>
    </row>
    <row r="494" spans="1:23" hidden="1" x14ac:dyDescent="0.25">
      <c r="A494" s="7" t="s">
        <v>8949</v>
      </c>
      <c r="B494" s="7" t="s">
        <v>9145</v>
      </c>
      <c r="C494" s="7" t="s">
        <v>788</v>
      </c>
      <c r="D494" s="14">
        <v>3</v>
      </c>
      <c r="E494" s="13">
        <f t="shared" si="49"/>
        <v>0</v>
      </c>
      <c r="F494" s="14">
        <f t="shared" si="50"/>
        <v>0</v>
      </c>
      <c r="G494" s="11">
        <v>4499</v>
      </c>
      <c r="H494" s="13">
        <v>800000</v>
      </c>
      <c r="I494" s="11">
        <v>1197.68</v>
      </c>
      <c r="J494" s="9">
        <v>26.621026894865501</v>
      </c>
      <c r="K494" s="13">
        <v>0.20751132703276901</v>
      </c>
      <c r="L494" s="13">
        <f t="shared" si="51"/>
        <v>5.5241646179285737E-2</v>
      </c>
      <c r="M494" s="11">
        <v>1499.6666666666699</v>
      </c>
      <c r="N494" s="8">
        <v>2168074.42</v>
      </c>
      <c r="O494" s="9">
        <v>20.734455399995401</v>
      </c>
      <c r="P494" s="13"/>
      <c r="Q494" s="13"/>
      <c r="R494" s="13">
        <f t="shared" si="52"/>
        <v>165875.6431999632</v>
      </c>
      <c r="S494" s="11">
        <f t="shared" si="53"/>
        <v>344.2107484283847</v>
      </c>
      <c r="T494" s="13">
        <f t="shared" si="54"/>
        <v>0.22952483780510155</v>
      </c>
      <c r="U494" s="14"/>
      <c r="V494" s="13">
        <f t="shared" si="55"/>
        <v>0.23</v>
      </c>
      <c r="W494" s="13">
        <v>968</v>
      </c>
    </row>
    <row r="495" spans="1:23" hidden="1" x14ac:dyDescent="0.25">
      <c r="A495" s="7" t="s">
        <v>8949</v>
      </c>
      <c r="B495" s="7" t="s">
        <v>9146</v>
      </c>
      <c r="C495" s="7" t="s">
        <v>2376</v>
      </c>
      <c r="D495" s="14">
        <v>3</v>
      </c>
      <c r="E495" s="13">
        <f t="shared" si="49"/>
        <v>0</v>
      </c>
      <c r="F495" s="14">
        <f t="shared" si="50"/>
        <v>0</v>
      </c>
      <c r="G495" s="11">
        <v>8012</v>
      </c>
      <c r="H495" s="13">
        <v>800000</v>
      </c>
      <c r="I495" s="11">
        <v>2752.53</v>
      </c>
      <c r="J495" s="9">
        <v>34.3550923614578</v>
      </c>
      <c r="K495" s="13">
        <v>0.36954451037709302</v>
      </c>
      <c r="L495" s="13">
        <f t="shared" si="51"/>
        <v>0.1269573578567473</v>
      </c>
      <c r="M495" s="11">
        <v>2670.6666666666702</v>
      </c>
      <c r="N495" s="8">
        <v>2168074.42</v>
      </c>
      <c r="O495" s="9">
        <v>20.734455399995401</v>
      </c>
      <c r="P495" s="13"/>
      <c r="Q495" s="13"/>
      <c r="R495" s="13">
        <f t="shared" si="52"/>
        <v>165875.6431999632</v>
      </c>
      <c r="S495" s="11">
        <f t="shared" si="53"/>
        <v>612.98433349815775</v>
      </c>
      <c r="T495" s="13">
        <f t="shared" si="54"/>
        <v>0.22952483780510122</v>
      </c>
      <c r="U495" s="14"/>
      <c r="V495" s="13">
        <f t="shared" si="55"/>
        <v>0.23</v>
      </c>
      <c r="W495" s="13">
        <v>1103.06</v>
      </c>
    </row>
    <row r="496" spans="1:23" hidden="1" x14ac:dyDescent="0.25">
      <c r="A496" s="7" t="s">
        <v>8949</v>
      </c>
      <c r="B496" s="7" t="s">
        <v>9147</v>
      </c>
      <c r="C496" s="7" t="s">
        <v>2376</v>
      </c>
      <c r="D496" s="14">
        <v>5</v>
      </c>
      <c r="E496" s="13">
        <f t="shared" si="49"/>
        <v>0</v>
      </c>
      <c r="F496" s="14">
        <f t="shared" si="50"/>
        <v>0</v>
      </c>
      <c r="G496" s="11">
        <v>8582.0499999999993</v>
      </c>
      <c r="H496" s="13">
        <v>800000</v>
      </c>
      <c r="I496" s="11">
        <v>2736.5</v>
      </c>
      <c r="J496" s="9">
        <v>31.886320867391799</v>
      </c>
      <c r="K496" s="13">
        <v>0.39583742701968699</v>
      </c>
      <c r="L496" s="13">
        <f t="shared" si="51"/>
        <v>0.12621799209272525</v>
      </c>
      <c r="M496" s="11">
        <v>1716.41</v>
      </c>
      <c r="N496" s="8">
        <v>2168074.42</v>
      </c>
      <c r="O496" s="9">
        <v>20.734455399995401</v>
      </c>
      <c r="P496" s="13"/>
      <c r="Q496" s="13"/>
      <c r="R496" s="13">
        <f t="shared" si="52"/>
        <v>165875.6431999632</v>
      </c>
      <c r="S496" s="11">
        <f t="shared" si="53"/>
        <v>656.59787809509078</v>
      </c>
      <c r="T496" s="13">
        <f t="shared" si="54"/>
        <v>0.38254139634183604</v>
      </c>
      <c r="U496" s="14"/>
      <c r="V496" s="13">
        <f t="shared" si="55"/>
        <v>0.38</v>
      </c>
      <c r="W496" s="13">
        <v>968</v>
      </c>
    </row>
    <row r="497" spans="1:23" hidden="1" x14ac:dyDescent="0.25">
      <c r="A497" s="7" t="s">
        <v>8949</v>
      </c>
      <c r="B497" s="7" t="s">
        <v>9148</v>
      </c>
      <c r="C497" s="7" t="s">
        <v>2837</v>
      </c>
      <c r="D497" s="14">
        <v>4</v>
      </c>
      <c r="E497" s="13">
        <f t="shared" si="49"/>
        <v>0</v>
      </c>
      <c r="F497" s="14">
        <f t="shared" si="50"/>
        <v>0</v>
      </c>
      <c r="G497" s="11">
        <v>6934</v>
      </c>
      <c r="H497" s="13">
        <v>800000</v>
      </c>
      <c r="I497" s="11">
        <v>2270.88</v>
      </c>
      <c r="J497" s="9">
        <v>32.7499278915489</v>
      </c>
      <c r="K497" s="13">
        <v>0.31982296991447401</v>
      </c>
      <c r="L497" s="13">
        <f t="shared" si="51"/>
        <v>0.10474179202760038</v>
      </c>
      <c r="M497" s="11">
        <v>1733.5</v>
      </c>
      <c r="N497" s="8">
        <v>2168074.42</v>
      </c>
      <c r="O497" s="9">
        <v>20.734455399995401</v>
      </c>
      <c r="P497" s="13"/>
      <c r="Q497" s="13"/>
      <c r="R497" s="13">
        <f t="shared" si="52"/>
        <v>165875.6431999632</v>
      </c>
      <c r="S497" s="11">
        <f t="shared" si="53"/>
        <v>530.50840844685865</v>
      </c>
      <c r="T497" s="13">
        <f t="shared" si="54"/>
        <v>0.30603311707346909</v>
      </c>
      <c r="U497" s="14"/>
      <c r="V497" s="13">
        <f t="shared" si="55"/>
        <v>0.31</v>
      </c>
      <c r="W497" s="13">
        <v>1072.5</v>
      </c>
    </row>
    <row r="498" spans="1:23" hidden="1" x14ac:dyDescent="0.25">
      <c r="A498" s="7" t="s">
        <v>8949</v>
      </c>
      <c r="B498" s="7" t="s">
        <v>9149</v>
      </c>
      <c r="C498" s="7" t="s">
        <v>2837</v>
      </c>
      <c r="D498" s="14">
        <v>1</v>
      </c>
      <c r="E498" s="13">
        <f t="shared" si="49"/>
        <v>0</v>
      </c>
      <c r="F498" s="14">
        <f t="shared" si="50"/>
        <v>0</v>
      </c>
      <c r="G498" s="11">
        <v>1500</v>
      </c>
      <c r="H498" s="13">
        <v>800000</v>
      </c>
      <c r="I498" s="11">
        <v>456.03</v>
      </c>
      <c r="J498" s="9">
        <v>30.402000000000001</v>
      </c>
      <c r="K498" s="13">
        <v>6.91858169702496E-2</v>
      </c>
      <c r="L498" s="13">
        <f t="shared" si="51"/>
        <v>2.1033872075295286E-2</v>
      </c>
      <c r="M498" s="11">
        <v>1500</v>
      </c>
      <c r="N498" s="8">
        <v>2168074.42</v>
      </c>
      <c r="O498" s="9">
        <v>20.734455399995401</v>
      </c>
      <c r="P498" s="13"/>
      <c r="Q498" s="13"/>
      <c r="R498" s="13">
        <f t="shared" si="52"/>
        <v>165875.6431999632</v>
      </c>
      <c r="S498" s="11">
        <f t="shared" si="53"/>
        <v>114.76241890255082</v>
      </c>
      <c r="T498" s="13">
        <f t="shared" si="54"/>
        <v>7.6508279268367216E-2</v>
      </c>
      <c r="U498" s="14"/>
      <c r="V498" s="13">
        <f t="shared" si="55"/>
        <v>0.08</v>
      </c>
      <c r="W498" s="13">
        <v>885.63</v>
      </c>
    </row>
    <row r="499" spans="1:23" hidden="1" x14ac:dyDescent="0.25">
      <c r="A499" s="7" t="s">
        <v>8949</v>
      </c>
      <c r="B499" s="7" t="s">
        <v>9150</v>
      </c>
      <c r="C499" s="7" t="s">
        <v>5367</v>
      </c>
      <c r="D499" s="14">
        <v>1</v>
      </c>
      <c r="E499" s="13">
        <f t="shared" si="49"/>
        <v>0</v>
      </c>
      <c r="F499" s="14">
        <f t="shared" si="50"/>
        <v>0</v>
      </c>
      <c r="G499" s="11">
        <v>1839</v>
      </c>
      <c r="H499" s="13">
        <v>800000</v>
      </c>
      <c r="I499" s="11">
        <v>600.35</v>
      </c>
      <c r="J499" s="9">
        <v>32.645459488852602</v>
      </c>
      <c r="K499" s="13">
        <v>8.4821811605526001E-2</v>
      </c>
      <c r="L499" s="13">
        <f t="shared" si="51"/>
        <v>2.7690470145392866E-2</v>
      </c>
      <c r="M499" s="11">
        <v>1839</v>
      </c>
      <c r="N499" s="8">
        <v>2168074.42</v>
      </c>
      <c r="O499" s="9">
        <v>20.734455399995401</v>
      </c>
      <c r="P499" s="13"/>
      <c r="Q499" s="13"/>
      <c r="R499" s="13">
        <f t="shared" si="52"/>
        <v>165875.6431999632</v>
      </c>
      <c r="S499" s="11">
        <f t="shared" si="53"/>
        <v>140.69872557452729</v>
      </c>
      <c r="T499" s="13">
        <f t="shared" si="54"/>
        <v>7.6508279268367202E-2</v>
      </c>
      <c r="U499" s="14"/>
      <c r="V499" s="13">
        <f t="shared" si="55"/>
        <v>0.08</v>
      </c>
      <c r="W499" s="13">
        <v>1072.5</v>
      </c>
    </row>
    <row r="500" spans="1:23" hidden="1" x14ac:dyDescent="0.25">
      <c r="A500" s="7" t="s">
        <v>8949</v>
      </c>
      <c r="B500" s="7" t="s">
        <v>9151</v>
      </c>
      <c r="C500" s="7" t="s">
        <v>5367</v>
      </c>
      <c r="D500" s="14">
        <v>3</v>
      </c>
      <c r="E500" s="13">
        <f t="shared" si="49"/>
        <v>0</v>
      </c>
      <c r="F500" s="14">
        <f t="shared" si="50"/>
        <v>0</v>
      </c>
      <c r="G500" s="11">
        <v>6645</v>
      </c>
      <c r="H500" s="13">
        <v>800000</v>
      </c>
      <c r="I500" s="11">
        <v>1788.65</v>
      </c>
      <c r="J500" s="9">
        <v>26.917231000752398</v>
      </c>
      <c r="K500" s="13">
        <v>0.30649316917820602</v>
      </c>
      <c r="L500" s="13">
        <f t="shared" si="51"/>
        <v>8.2499474349224569E-2</v>
      </c>
      <c r="M500" s="11">
        <v>2215</v>
      </c>
      <c r="N500" s="8">
        <v>2168074.42</v>
      </c>
      <c r="O500" s="9">
        <v>20.734455399995401</v>
      </c>
      <c r="P500" s="13"/>
      <c r="Q500" s="13"/>
      <c r="R500" s="13">
        <f t="shared" si="52"/>
        <v>165875.6431999632</v>
      </c>
      <c r="S500" s="11">
        <f t="shared" si="53"/>
        <v>508.39751573830063</v>
      </c>
      <c r="T500" s="13">
        <f t="shared" si="54"/>
        <v>0.22952483780510186</v>
      </c>
      <c r="U500" s="14"/>
      <c r="V500" s="13">
        <f t="shared" si="55"/>
        <v>0.23</v>
      </c>
      <c r="W500" s="13">
        <v>1457.5</v>
      </c>
    </row>
    <row r="501" spans="1:23" hidden="1" x14ac:dyDescent="0.25">
      <c r="A501" s="7" t="s">
        <v>8949</v>
      </c>
      <c r="B501" s="7" t="s">
        <v>9152</v>
      </c>
      <c r="C501" s="7" t="s">
        <v>5367</v>
      </c>
      <c r="D501" s="14">
        <v>1</v>
      </c>
      <c r="E501" s="13">
        <f t="shared" si="49"/>
        <v>0</v>
      </c>
      <c r="F501" s="14">
        <f t="shared" si="50"/>
        <v>0</v>
      </c>
      <c r="G501" s="11">
        <v>2306</v>
      </c>
      <c r="H501" s="13">
        <v>800000</v>
      </c>
      <c r="I501" s="11">
        <v>763.03</v>
      </c>
      <c r="J501" s="9">
        <v>33.0888985255854</v>
      </c>
      <c r="K501" s="13">
        <v>0.106361662622264</v>
      </c>
      <c r="L501" s="13">
        <f t="shared" si="51"/>
        <v>3.5193902615206434E-2</v>
      </c>
      <c r="M501" s="11">
        <v>2306</v>
      </c>
      <c r="N501" s="8">
        <v>2168074.42</v>
      </c>
      <c r="O501" s="9">
        <v>20.734455399995401</v>
      </c>
      <c r="P501" s="13"/>
      <c r="Q501" s="13"/>
      <c r="R501" s="13">
        <f t="shared" si="52"/>
        <v>165875.6431999632</v>
      </c>
      <c r="S501" s="11">
        <f t="shared" si="53"/>
        <v>176.42809199285526</v>
      </c>
      <c r="T501" s="13">
        <f t="shared" si="54"/>
        <v>7.650827926836741E-2</v>
      </c>
      <c r="U501" s="14"/>
      <c r="V501" s="13">
        <f t="shared" si="55"/>
        <v>0.08</v>
      </c>
      <c r="W501" s="13">
        <v>1281.5</v>
      </c>
    </row>
    <row r="502" spans="1:23" hidden="1" x14ac:dyDescent="0.25">
      <c r="A502" s="7" t="s">
        <v>8949</v>
      </c>
      <c r="B502" s="7" t="s">
        <v>9153</v>
      </c>
      <c r="C502" s="7" t="s">
        <v>5367</v>
      </c>
      <c r="D502" s="14">
        <v>1</v>
      </c>
      <c r="E502" s="13">
        <f t="shared" si="49"/>
        <v>0</v>
      </c>
      <c r="F502" s="14">
        <f t="shared" si="50"/>
        <v>0</v>
      </c>
      <c r="G502" s="11">
        <v>1295</v>
      </c>
      <c r="H502" s="13">
        <v>800000</v>
      </c>
      <c r="I502" s="11">
        <v>-144.49</v>
      </c>
      <c r="J502" s="9">
        <v>-11.157528957528999</v>
      </c>
      <c r="K502" s="13">
        <v>5.9730421984315503E-2</v>
      </c>
      <c r="L502" s="13">
        <f t="shared" si="51"/>
        <v>-6.6644391293542707E-3</v>
      </c>
      <c r="M502" s="11">
        <v>1295</v>
      </c>
      <c r="N502" s="8">
        <v>2168074.42</v>
      </c>
      <c r="O502" s="9">
        <v>20.734455399995401</v>
      </c>
      <c r="P502" s="13"/>
      <c r="Q502" s="13"/>
      <c r="R502" s="13">
        <f t="shared" si="52"/>
        <v>165875.6431999632</v>
      </c>
      <c r="S502" s="11">
        <f t="shared" si="53"/>
        <v>99.078221652535575</v>
      </c>
      <c r="T502" s="13">
        <f t="shared" si="54"/>
        <v>7.6508279268367244E-2</v>
      </c>
      <c r="U502" s="14"/>
      <c r="V502" s="13">
        <f t="shared" si="55"/>
        <v>0.08</v>
      </c>
      <c r="W502" s="13">
        <v>968</v>
      </c>
    </row>
    <row r="503" spans="1:23" hidden="1" x14ac:dyDescent="0.25">
      <c r="A503" s="7" t="s">
        <v>8949</v>
      </c>
      <c r="B503" s="7" t="s">
        <v>9154</v>
      </c>
      <c r="C503" s="7" t="s">
        <v>2837</v>
      </c>
      <c r="D503" s="14">
        <v>2</v>
      </c>
      <c r="E503" s="13">
        <f t="shared" si="49"/>
        <v>0</v>
      </c>
      <c r="F503" s="14">
        <f t="shared" si="50"/>
        <v>0</v>
      </c>
      <c r="G503" s="11">
        <v>5529.65</v>
      </c>
      <c r="H503" s="13">
        <v>800000</v>
      </c>
      <c r="I503" s="11">
        <v>2146.89</v>
      </c>
      <c r="J503" s="9">
        <v>38.825061260658501</v>
      </c>
      <c r="K503" s="13">
        <v>0.25504890187302698</v>
      </c>
      <c r="L503" s="13">
        <f t="shared" si="51"/>
        <v>9.9022892396839521E-2</v>
      </c>
      <c r="M503" s="11">
        <v>2764.8249999999998</v>
      </c>
      <c r="N503" s="8">
        <v>2168074.42</v>
      </c>
      <c r="O503" s="9">
        <v>20.734455399995401</v>
      </c>
      <c r="P503" s="13"/>
      <c r="Q503" s="13"/>
      <c r="R503" s="13">
        <f t="shared" si="52"/>
        <v>165875.6431999632</v>
      </c>
      <c r="S503" s="11">
        <f t="shared" si="53"/>
        <v>423.06400645632652</v>
      </c>
      <c r="T503" s="13">
        <f t="shared" si="54"/>
        <v>0.15301655853673435</v>
      </c>
      <c r="U503" s="14"/>
      <c r="V503" s="13">
        <f t="shared" si="55"/>
        <v>0.15</v>
      </c>
      <c r="W503" s="13">
        <v>1001</v>
      </c>
    </row>
    <row r="504" spans="1:23" hidden="1" x14ac:dyDescent="0.25">
      <c r="A504" s="7" t="s">
        <v>8949</v>
      </c>
      <c r="B504" s="7" t="s">
        <v>9155</v>
      </c>
      <c r="C504" s="7" t="s">
        <v>2837</v>
      </c>
      <c r="D504" s="14">
        <v>1</v>
      </c>
      <c r="E504" s="13">
        <f t="shared" si="49"/>
        <v>0</v>
      </c>
      <c r="F504" s="14">
        <f t="shared" si="50"/>
        <v>0</v>
      </c>
      <c r="G504" s="11">
        <v>1669</v>
      </c>
      <c r="H504" s="13">
        <v>800000</v>
      </c>
      <c r="I504" s="11">
        <v>566.38</v>
      </c>
      <c r="J504" s="9">
        <v>33.935290593169597</v>
      </c>
      <c r="K504" s="13">
        <v>7.6980752348897702E-2</v>
      </c>
      <c r="L504" s="13">
        <f t="shared" si="51"/>
        <v>2.6123642010406668E-2</v>
      </c>
      <c r="M504" s="11">
        <v>1669</v>
      </c>
      <c r="N504" s="8">
        <v>2168074.42</v>
      </c>
      <c r="O504" s="9">
        <v>20.734455399995401</v>
      </c>
      <c r="P504" s="13"/>
      <c r="Q504" s="13"/>
      <c r="R504" s="13">
        <f t="shared" si="52"/>
        <v>165875.6431999632</v>
      </c>
      <c r="S504" s="11">
        <f t="shared" si="53"/>
        <v>127.69231809890485</v>
      </c>
      <c r="T504" s="13">
        <f t="shared" si="54"/>
        <v>7.6508279268367202E-2</v>
      </c>
      <c r="U504" s="14"/>
      <c r="V504" s="13">
        <f t="shared" si="55"/>
        <v>0.08</v>
      </c>
      <c r="W504" s="13">
        <v>968</v>
      </c>
    </row>
    <row r="505" spans="1:23" x14ac:dyDescent="0.25">
      <c r="A505" s="15" t="s">
        <v>8949</v>
      </c>
      <c r="B505" s="15" t="s">
        <v>9156</v>
      </c>
      <c r="C505" s="7" t="s">
        <v>6920</v>
      </c>
      <c r="D505" s="14">
        <v>19</v>
      </c>
      <c r="E505" s="13">
        <f t="shared" si="49"/>
        <v>1</v>
      </c>
      <c r="F505" s="14">
        <f t="shared" si="50"/>
        <v>1107</v>
      </c>
      <c r="G505" s="11">
        <v>34796.5</v>
      </c>
      <c r="H505" s="13">
        <v>800000</v>
      </c>
      <c r="I505" s="11">
        <v>10234.219999999999</v>
      </c>
      <c r="J505" s="9">
        <v>29.4116362277815</v>
      </c>
      <c r="K505" s="13">
        <v>1.60494952013686</v>
      </c>
      <c r="L505" s="13">
        <f t="shared" si="51"/>
        <v>0.47204191450217803</v>
      </c>
      <c r="M505" s="11">
        <v>1831.39473684211</v>
      </c>
      <c r="N505" s="8">
        <v>2168074.42</v>
      </c>
      <c r="O505" s="9">
        <v>20.734455399995401</v>
      </c>
      <c r="P505" s="13"/>
      <c r="Q505" s="13"/>
      <c r="R505" s="13">
        <f t="shared" si="52"/>
        <v>165875.6431999632</v>
      </c>
      <c r="S505" s="11">
        <f t="shared" si="53"/>
        <v>2662.2203395617394</v>
      </c>
      <c r="T505" s="13">
        <f t="shared" si="54"/>
        <v>1.453657306098973</v>
      </c>
      <c r="U505" s="14"/>
      <c r="V505" s="13">
        <f t="shared" si="55"/>
        <v>1.45</v>
      </c>
      <c r="W505" s="13">
        <v>1107</v>
      </c>
    </row>
    <row r="506" spans="1:23" x14ac:dyDescent="0.25">
      <c r="A506" s="15" t="s">
        <v>8949</v>
      </c>
      <c r="B506" s="15" t="s">
        <v>9157</v>
      </c>
      <c r="C506" s="7" t="s">
        <v>525</v>
      </c>
      <c r="D506" s="14">
        <v>16</v>
      </c>
      <c r="E506" s="13">
        <f t="shared" si="49"/>
        <v>1</v>
      </c>
      <c r="F506" s="14">
        <f t="shared" si="50"/>
        <v>1200</v>
      </c>
      <c r="G506" s="11">
        <v>38559.620000000003</v>
      </c>
      <c r="H506" s="13">
        <v>800000</v>
      </c>
      <c r="I506" s="11">
        <v>8587.19</v>
      </c>
      <c r="J506" s="9">
        <v>22.269903074771001</v>
      </c>
      <c r="K506" s="13">
        <v>1.7785192078415799</v>
      </c>
      <c r="L506" s="13">
        <f t="shared" si="51"/>
        <v>0.39607450375250486</v>
      </c>
      <c r="M506" s="11">
        <v>2409.9762500000002</v>
      </c>
      <c r="N506" s="8">
        <v>2168074.42</v>
      </c>
      <c r="O506" s="9">
        <v>20.734455399995401</v>
      </c>
      <c r="P506" s="13"/>
      <c r="Q506" s="13"/>
      <c r="R506" s="13">
        <f t="shared" si="52"/>
        <v>165875.6431999632</v>
      </c>
      <c r="S506" s="11">
        <f t="shared" si="53"/>
        <v>2950.1301754421111</v>
      </c>
      <c r="T506" s="13">
        <f t="shared" si="54"/>
        <v>1.2241324682938726</v>
      </c>
      <c r="U506" s="14"/>
      <c r="V506" s="13">
        <f t="shared" si="55"/>
        <v>1.22</v>
      </c>
      <c r="W506" s="13">
        <v>1200</v>
      </c>
    </row>
    <row r="507" spans="1:23" x14ac:dyDescent="0.25">
      <c r="A507" s="15" t="s">
        <v>8949</v>
      </c>
      <c r="B507" s="15" t="s">
        <v>9158</v>
      </c>
      <c r="C507" s="7" t="s">
        <v>6920</v>
      </c>
      <c r="D507" s="14">
        <v>9</v>
      </c>
      <c r="E507" s="13">
        <f t="shared" si="49"/>
        <v>1</v>
      </c>
      <c r="F507" s="14">
        <f t="shared" si="50"/>
        <v>1560</v>
      </c>
      <c r="G507" s="11">
        <v>22038</v>
      </c>
      <c r="H507" s="13">
        <v>800000</v>
      </c>
      <c r="I507" s="11">
        <v>5008.1899999999996</v>
      </c>
      <c r="J507" s="9">
        <v>22.725247300117999</v>
      </c>
      <c r="K507" s="13">
        <v>1.0164780229269099</v>
      </c>
      <c r="L507" s="13">
        <f t="shared" si="51"/>
        <v>0.23099714446149039</v>
      </c>
      <c r="M507" s="11">
        <v>2448.6666666666702</v>
      </c>
      <c r="N507" s="8">
        <v>2168074.42</v>
      </c>
      <c r="O507" s="9">
        <v>20.734455399995401</v>
      </c>
      <c r="P507" s="13"/>
      <c r="Q507" s="13"/>
      <c r="R507" s="13">
        <f t="shared" si="52"/>
        <v>165875.6431999632</v>
      </c>
      <c r="S507" s="11">
        <f t="shared" si="53"/>
        <v>1686.0894585162812</v>
      </c>
      <c r="T507" s="13">
        <f t="shared" si="54"/>
        <v>0.68857451341530584</v>
      </c>
      <c r="U507" s="14"/>
      <c r="V507" s="13">
        <f t="shared" si="55"/>
        <v>0.69</v>
      </c>
      <c r="W507" s="13">
        <v>1560</v>
      </c>
    </row>
    <row r="508" spans="1:23" hidden="1" x14ac:dyDescent="0.25">
      <c r="A508" s="7" t="s">
        <v>8949</v>
      </c>
      <c r="B508" s="7" t="s">
        <v>9159</v>
      </c>
      <c r="C508" s="7" t="s">
        <v>4362</v>
      </c>
      <c r="D508" s="14">
        <v>6</v>
      </c>
      <c r="E508" s="13">
        <f t="shared" si="49"/>
        <v>0</v>
      </c>
      <c r="F508" s="14">
        <f t="shared" si="50"/>
        <v>0</v>
      </c>
      <c r="G508" s="11">
        <v>18700</v>
      </c>
      <c r="H508" s="13">
        <v>800000</v>
      </c>
      <c r="I508" s="11">
        <v>6040.01</v>
      </c>
      <c r="J508" s="9">
        <v>32.299518716577502</v>
      </c>
      <c r="K508" s="13">
        <v>0.86251651822911102</v>
      </c>
      <c r="L508" s="13">
        <f t="shared" si="51"/>
        <v>0.27858868423898431</v>
      </c>
      <c r="M508" s="11">
        <v>3116.6666666666702</v>
      </c>
      <c r="N508" s="8">
        <v>2168074.42</v>
      </c>
      <c r="O508" s="9">
        <v>20.734455399995401</v>
      </c>
      <c r="P508" s="13"/>
      <c r="Q508" s="13"/>
      <c r="R508" s="13">
        <f t="shared" si="52"/>
        <v>165875.6431999632</v>
      </c>
      <c r="S508" s="11">
        <f t="shared" si="53"/>
        <v>1430.7048223184656</v>
      </c>
      <c r="T508" s="13">
        <f t="shared" si="54"/>
        <v>0.45904967561020238</v>
      </c>
      <c r="U508" s="14"/>
      <c r="V508" s="13">
        <f t="shared" si="55"/>
        <v>0.46</v>
      </c>
      <c r="W508" s="13">
        <v>1800</v>
      </c>
    </row>
    <row r="509" spans="1:23" x14ac:dyDescent="0.25">
      <c r="A509" s="15" t="s">
        <v>8949</v>
      </c>
      <c r="B509" s="15" t="s">
        <v>9160</v>
      </c>
      <c r="C509" s="7" t="s">
        <v>6920</v>
      </c>
      <c r="D509" s="14">
        <v>16</v>
      </c>
      <c r="E509" s="13">
        <f t="shared" si="49"/>
        <v>1</v>
      </c>
      <c r="F509" s="14">
        <f t="shared" si="50"/>
        <v>1225</v>
      </c>
      <c r="G509" s="11">
        <v>32270.1</v>
      </c>
      <c r="H509" s="13">
        <v>800000</v>
      </c>
      <c r="I509" s="11">
        <v>9917.59</v>
      </c>
      <c r="J509" s="9">
        <v>30.733062494383301</v>
      </c>
      <c r="K509" s="13">
        <v>1.4884221548077701</v>
      </c>
      <c r="L509" s="13">
        <f t="shared" si="51"/>
        <v>0.45743771101731856</v>
      </c>
      <c r="M509" s="11">
        <v>2016.8812499999999</v>
      </c>
      <c r="N509" s="8">
        <v>2168074.42</v>
      </c>
      <c r="O509" s="9">
        <v>20.734455399995401</v>
      </c>
      <c r="P509" s="13"/>
      <c r="Q509" s="13"/>
      <c r="R509" s="13">
        <f t="shared" si="52"/>
        <v>165875.6431999632</v>
      </c>
      <c r="S509" s="11">
        <f t="shared" si="53"/>
        <v>2468.9298228181406</v>
      </c>
      <c r="T509" s="13">
        <f t="shared" si="54"/>
        <v>1.2241324682938772</v>
      </c>
      <c r="U509" s="14"/>
      <c r="V509" s="13">
        <f t="shared" si="55"/>
        <v>1.22</v>
      </c>
      <c r="W509" s="13">
        <v>1225</v>
      </c>
    </row>
    <row r="510" spans="1:23" hidden="1" x14ac:dyDescent="0.25">
      <c r="A510" s="7" t="s">
        <v>8949</v>
      </c>
      <c r="B510" s="7" t="s">
        <v>9161</v>
      </c>
      <c r="C510" s="7" t="s">
        <v>6982</v>
      </c>
      <c r="D510" s="14">
        <v>5</v>
      </c>
      <c r="E510" s="13">
        <f t="shared" si="49"/>
        <v>0</v>
      </c>
      <c r="F510" s="14">
        <f t="shared" si="50"/>
        <v>0</v>
      </c>
      <c r="G510" s="11">
        <v>10578.5</v>
      </c>
      <c r="H510" s="13">
        <v>800000</v>
      </c>
      <c r="I510" s="11">
        <v>3001.61</v>
      </c>
      <c r="J510" s="9">
        <v>28.3746277827669</v>
      </c>
      <c r="K510" s="13">
        <v>0.48792144321318998</v>
      </c>
      <c r="L510" s="13">
        <f t="shared" si="51"/>
        <v>0.13844589338404703</v>
      </c>
      <c r="M510" s="11">
        <v>2115.6999999999998</v>
      </c>
      <c r="N510" s="8">
        <v>2168074.42</v>
      </c>
      <c r="O510" s="9">
        <v>20.734455399995401</v>
      </c>
      <c r="P510" s="13"/>
      <c r="Q510" s="13"/>
      <c r="R510" s="13">
        <f t="shared" si="52"/>
        <v>165875.6431999632</v>
      </c>
      <c r="S510" s="11">
        <f t="shared" si="53"/>
        <v>809.34283224042201</v>
      </c>
      <c r="T510" s="13">
        <f t="shared" si="54"/>
        <v>0.38254139634183582</v>
      </c>
      <c r="U510" s="14"/>
      <c r="V510" s="13">
        <f t="shared" si="55"/>
        <v>0.38</v>
      </c>
      <c r="W510" s="13">
        <v>1355</v>
      </c>
    </row>
    <row r="511" spans="1:23" hidden="1" x14ac:dyDescent="0.25">
      <c r="A511" s="7" t="s">
        <v>8949</v>
      </c>
      <c r="B511" s="7" t="s">
        <v>9162</v>
      </c>
      <c r="C511" s="7" t="s">
        <v>1751</v>
      </c>
      <c r="D511" s="14">
        <v>4</v>
      </c>
      <c r="E511" s="13">
        <f t="shared" si="49"/>
        <v>0</v>
      </c>
      <c r="F511" s="14">
        <f t="shared" si="50"/>
        <v>0</v>
      </c>
      <c r="G511" s="11">
        <v>9003</v>
      </c>
      <c r="H511" s="13">
        <v>800000</v>
      </c>
      <c r="I511" s="11">
        <v>3105.99</v>
      </c>
      <c r="J511" s="9">
        <v>34.499500166611099</v>
      </c>
      <c r="K511" s="13">
        <v>0.25228694910785199</v>
      </c>
      <c r="L511" s="13">
        <f t="shared" si="51"/>
        <v>8.7037736427801451E-2</v>
      </c>
      <c r="M511" s="11">
        <v>2250.75</v>
      </c>
      <c r="N511" s="8">
        <v>3568555.58</v>
      </c>
      <c r="O511" s="9">
        <v>34.128005862416302</v>
      </c>
      <c r="P511" s="13"/>
      <c r="Q511" s="13"/>
      <c r="R511" s="13">
        <f t="shared" si="52"/>
        <v>273024.04689933039</v>
      </c>
      <c r="S511" s="11">
        <f t="shared" si="53"/>
        <v>688.80403825311168</v>
      </c>
      <c r="T511" s="13">
        <f t="shared" si="54"/>
        <v>0.30603311707346958</v>
      </c>
      <c r="U511" s="14"/>
      <c r="V511" s="13">
        <f t="shared" si="55"/>
        <v>0.31</v>
      </c>
      <c r="W511" s="13">
        <v>0</v>
      </c>
    </row>
    <row r="512" spans="1:23" hidden="1" x14ac:dyDescent="0.25">
      <c r="A512" s="7" t="s">
        <v>8949</v>
      </c>
      <c r="B512" s="7" t="s">
        <v>9163</v>
      </c>
      <c r="C512" s="7" t="s">
        <v>3984</v>
      </c>
      <c r="D512" s="14">
        <v>1</v>
      </c>
      <c r="E512" s="13">
        <f t="shared" si="49"/>
        <v>0</v>
      </c>
      <c r="F512" s="14">
        <f t="shared" si="50"/>
        <v>0</v>
      </c>
      <c r="G512" s="11">
        <v>2279</v>
      </c>
      <c r="H512" s="13">
        <v>800000</v>
      </c>
      <c r="I512" s="11">
        <v>784.6</v>
      </c>
      <c r="J512" s="9">
        <v>34.427380430013201</v>
      </c>
      <c r="K512" s="13">
        <v>0.105116317916799</v>
      </c>
      <c r="L512" s="13">
        <f t="shared" si="51"/>
        <v>3.6188794663238523E-2</v>
      </c>
      <c r="M512" s="11">
        <v>2279</v>
      </c>
      <c r="N512" s="8">
        <v>2168074.42</v>
      </c>
      <c r="O512" s="9">
        <v>20.734455399995401</v>
      </c>
      <c r="P512" s="13"/>
      <c r="Q512" s="13"/>
      <c r="R512" s="13">
        <f t="shared" si="52"/>
        <v>165875.6431999632</v>
      </c>
      <c r="S512" s="11">
        <f t="shared" si="53"/>
        <v>174.36236845260851</v>
      </c>
      <c r="T512" s="13">
        <f t="shared" si="54"/>
        <v>7.6508279268367049E-2</v>
      </c>
      <c r="U512" s="14"/>
      <c r="V512" s="13">
        <f t="shared" si="55"/>
        <v>0.08</v>
      </c>
      <c r="W512" s="13">
        <v>1781.32</v>
      </c>
    </row>
    <row r="513" spans="1:23" hidden="1" x14ac:dyDescent="0.25">
      <c r="A513" s="7" t="s">
        <v>8949</v>
      </c>
      <c r="B513" s="7" t="s">
        <v>9164</v>
      </c>
      <c r="C513" s="7" t="s">
        <v>5717</v>
      </c>
      <c r="D513" s="14">
        <v>-1</v>
      </c>
      <c r="E513" s="13">
        <f t="shared" ref="E513:E576" si="56">IF((V513 &lt; 0), 0, ROUND((T513 - U513), 0))</f>
        <v>0</v>
      </c>
      <c r="F513" s="14">
        <f t="shared" ref="F513:F576" si="57">W513 * E513</f>
        <v>0</v>
      </c>
      <c r="G513" s="11">
        <v>-1894</v>
      </c>
      <c r="H513" s="13">
        <v>800000</v>
      </c>
      <c r="I513" s="11">
        <v>-495</v>
      </c>
      <c r="J513" s="9">
        <v>26.135163674762399</v>
      </c>
      <c r="K513" s="13">
        <v>-5.3074695280492197E-2</v>
      </c>
      <c r="L513" s="13">
        <f t="shared" ref="L513:L576" si="58">J513 * K513%</f>
        <v>-1.3871158481438032E-2</v>
      </c>
      <c r="M513" s="11">
        <v>1894</v>
      </c>
      <c r="N513" s="8">
        <v>3568555.58</v>
      </c>
      <c r="O513" s="9">
        <v>34.128005862416302</v>
      </c>
      <c r="P513" s="13"/>
      <c r="Q513" s="13"/>
      <c r="R513" s="13">
        <f t="shared" ref="R513:R576" si="59">H513 * O513%</f>
        <v>273024.04689933039</v>
      </c>
      <c r="S513" s="11">
        <f t="shared" ref="S513:S576" si="60">K513% * R513</f>
        <v>-144.90668093428772</v>
      </c>
      <c r="T513" s="13">
        <f t="shared" ref="T513:T576" si="61">IFERROR((S513 / M513), 0)</f>
        <v>-7.6508279268367327E-2</v>
      </c>
      <c r="U513" s="14"/>
      <c r="V513" s="13">
        <f t="shared" ref="V513:V576" si="62">ROUND((T513 - U513), 2)</f>
        <v>-0.08</v>
      </c>
      <c r="W513" s="13">
        <v>0</v>
      </c>
    </row>
    <row r="514" spans="1:23" hidden="1" x14ac:dyDescent="0.25">
      <c r="A514" s="7" t="s">
        <v>8949</v>
      </c>
      <c r="B514" s="7" t="s">
        <v>9165</v>
      </c>
      <c r="C514" s="7" t="s">
        <v>6982</v>
      </c>
      <c r="D514" s="14">
        <v>2</v>
      </c>
      <c r="E514" s="13">
        <f t="shared" si="56"/>
        <v>0</v>
      </c>
      <c r="F514" s="14">
        <f t="shared" si="57"/>
        <v>0</v>
      </c>
      <c r="G514" s="11">
        <v>5820.99</v>
      </c>
      <c r="H514" s="13">
        <v>800000</v>
      </c>
      <c r="I514" s="11">
        <v>2549.5300000000002</v>
      </c>
      <c r="J514" s="9">
        <v>43.798907058764897</v>
      </c>
      <c r="K514" s="13">
        <v>0.26848663248376903</v>
      </c>
      <c r="L514" s="13">
        <f t="shared" si="58"/>
        <v>0.11759421062677368</v>
      </c>
      <c r="M514" s="11">
        <v>2910.4949999999999</v>
      </c>
      <c r="N514" s="8">
        <v>2168074.42</v>
      </c>
      <c r="O514" s="9">
        <v>20.734455399995401</v>
      </c>
      <c r="P514" s="13"/>
      <c r="Q514" s="13"/>
      <c r="R514" s="13">
        <f t="shared" si="59"/>
        <v>165875.6431999632</v>
      </c>
      <c r="S514" s="11">
        <f t="shared" si="60"/>
        <v>445.35392853837322</v>
      </c>
      <c r="T514" s="13">
        <f t="shared" si="61"/>
        <v>0.15301655853673454</v>
      </c>
      <c r="U514" s="14"/>
      <c r="V514" s="13">
        <f t="shared" si="62"/>
        <v>0.15</v>
      </c>
      <c r="W514" s="13">
        <v>1350</v>
      </c>
    </row>
    <row r="515" spans="1:23" hidden="1" x14ac:dyDescent="0.25">
      <c r="A515" s="7" t="s">
        <v>8949</v>
      </c>
      <c r="B515" s="7" t="s">
        <v>9166</v>
      </c>
      <c r="C515" s="7" t="s">
        <v>6982</v>
      </c>
      <c r="D515" s="14">
        <v>1</v>
      </c>
      <c r="E515" s="13">
        <f t="shared" si="56"/>
        <v>0</v>
      </c>
      <c r="F515" s="14">
        <f t="shared" si="57"/>
        <v>0</v>
      </c>
      <c r="G515" s="11">
        <v>2265.5</v>
      </c>
      <c r="H515" s="13">
        <v>800000</v>
      </c>
      <c r="I515" s="11">
        <v>788.71</v>
      </c>
      <c r="J515" s="9">
        <v>34.813948355771402</v>
      </c>
      <c r="K515" s="13">
        <v>0.104493645564067</v>
      </c>
      <c r="L515" s="13">
        <f t="shared" si="58"/>
        <v>3.6378363801737097E-2</v>
      </c>
      <c r="M515" s="11">
        <v>2265.5</v>
      </c>
      <c r="N515" s="8">
        <v>2168074.42</v>
      </c>
      <c r="O515" s="9">
        <v>20.734455399995401</v>
      </c>
      <c r="P515" s="13"/>
      <c r="Q515" s="13"/>
      <c r="R515" s="13">
        <f t="shared" si="59"/>
        <v>165875.6431999632</v>
      </c>
      <c r="S515" s="11">
        <f t="shared" si="60"/>
        <v>173.32950668248594</v>
      </c>
      <c r="T515" s="13">
        <f t="shared" si="61"/>
        <v>7.6508279268367216E-2</v>
      </c>
      <c r="U515" s="14"/>
      <c r="V515" s="13">
        <f t="shared" si="62"/>
        <v>0.08</v>
      </c>
      <c r="W515" s="13">
        <v>1350</v>
      </c>
    </row>
    <row r="516" spans="1:23" hidden="1" x14ac:dyDescent="0.25">
      <c r="A516" s="7" t="s">
        <v>8949</v>
      </c>
      <c r="B516" s="7" t="s">
        <v>9167</v>
      </c>
      <c r="C516" s="7" t="s">
        <v>6920</v>
      </c>
      <c r="D516" s="14">
        <v>6</v>
      </c>
      <c r="E516" s="13">
        <f t="shared" si="56"/>
        <v>0</v>
      </c>
      <c r="F516" s="14">
        <f t="shared" si="57"/>
        <v>0</v>
      </c>
      <c r="G516" s="11">
        <v>7179</v>
      </c>
      <c r="H516" s="13">
        <v>800000</v>
      </c>
      <c r="I516" s="11">
        <v>1815.12</v>
      </c>
      <c r="J516" s="9">
        <v>25.283744254074399</v>
      </c>
      <c r="K516" s="13">
        <v>0.33112332001961398</v>
      </c>
      <c r="L516" s="13">
        <f t="shared" si="58"/>
        <v>8.3720373399359532E-2</v>
      </c>
      <c r="M516" s="11">
        <v>1196.5</v>
      </c>
      <c r="N516" s="8">
        <v>2168074.42</v>
      </c>
      <c r="O516" s="9">
        <v>20.734455399995401</v>
      </c>
      <c r="P516" s="13"/>
      <c r="Q516" s="13"/>
      <c r="R516" s="13">
        <f t="shared" si="59"/>
        <v>165875.6431999632</v>
      </c>
      <c r="S516" s="11">
        <f t="shared" si="60"/>
        <v>549.25293686760722</v>
      </c>
      <c r="T516" s="13">
        <f t="shared" si="61"/>
        <v>0.45904967561020243</v>
      </c>
      <c r="U516" s="14"/>
      <c r="V516" s="13">
        <f t="shared" si="62"/>
        <v>0.46</v>
      </c>
      <c r="W516" s="13">
        <v>828</v>
      </c>
    </row>
    <row r="517" spans="1:23" hidden="1" x14ac:dyDescent="0.25">
      <c r="A517" s="7" t="s">
        <v>8949</v>
      </c>
      <c r="B517" s="7" t="s">
        <v>9168</v>
      </c>
      <c r="C517" s="7" t="s">
        <v>4412</v>
      </c>
      <c r="D517" s="14">
        <v>1</v>
      </c>
      <c r="E517" s="13">
        <f t="shared" si="56"/>
        <v>0</v>
      </c>
      <c r="F517" s="14">
        <f t="shared" si="57"/>
        <v>0</v>
      </c>
      <c r="G517" s="11">
        <v>1565</v>
      </c>
      <c r="H517" s="13">
        <v>800000</v>
      </c>
      <c r="I517" s="11">
        <v>491.7</v>
      </c>
      <c r="J517" s="9">
        <v>31.418530351437699</v>
      </c>
      <c r="K517" s="13">
        <v>7.2183869038960402E-2</v>
      </c>
      <c r="L517" s="13">
        <f t="shared" si="58"/>
        <v>2.2679110802847815E-2</v>
      </c>
      <c r="M517" s="11">
        <v>1565</v>
      </c>
      <c r="N517" s="8">
        <v>2168074.42</v>
      </c>
      <c r="O517" s="9">
        <v>20.734455399995401</v>
      </c>
      <c r="P517" s="13"/>
      <c r="Q517" s="13"/>
      <c r="R517" s="13">
        <f t="shared" si="59"/>
        <v>165875.6431999632</v>
      </c>
      <c r="S517" s="11">
        <f t="shared" si="60"/>
        <v>119.73545705499467</v>
      </c>
      <c r="T517" s="13">
        <f t="shared" si="61"/>
        <v>7.6508279268367202E-2</v>
      </c>
      <c r="U517" s="14"/>
      <c r="V517" s="13">
        <f t="shared" si="62"/>
        <v>0.08</v>
      </c>
      <c r="W517" s="13">
        <v>984.5</v>
      </c>
    </row>
    <row r="518" spans="1:23" hidden="1" x14ac:dyDescent="0.25">
      <c r="A518" s="7" t="s">
        <v>8949</v>
      </c>
      <c r="B518" s="7" t="s">
        <v>9169</v>
      </c>
      <c r="C518" s="7" t="s">
        <v>2554</v>
      </c>
      <c r="D518" s="14">
        <v>3</v>
      </c>
      <c r="E518" s="13">
        <f t="shared" si="56"/>
        <v>0</v>
      </c>
      <c r="F518" s="14">
        <f t="shared" si="57"/>
        <v>0</v>
      </c>
      <c r="G518" s="11">
        <v>8289.66</v>
      </c>
      <c r="H518" s="13">
        <v>800000</v>
      </c>
      <c r="I518" s="11">
        <v>3190</v>
      </c>
      <c r="J518" s="9">
        <v>38.481674761087902</v>
      </c>
      <c r="K518" s="13">
        <v>0.38235126633706601</v>
      </c>
      <c r="L518" s="13">
        <f t="shared" si="58"/>
        <v>0.14713517075673072</v>
      </c>
      <c r="M518" s="11">
        <v>2763.22</v>
      </c>
      <c r="N518" s="8">
        <v>2168074.42</v>
      </c>
      <c r="O518" s="9">
        <v>20.734455399995401</v>
      </c>
      <c r="P518" s="13"/>
      <c r="Q518" s="13"/>
      <c r="R518" s="13">
        <f t="shared" si="59"/>
        <v>165875.6431999632</v>
      </c>
      <c r="S518" s="11">
        <f t="shared" si="60"/>
        <v>634.22762231981255</v>
      </c>
      <c r="T518" s="13">
        <f t="shared" si="61"/>
        <v>0.22952483780510152</v>
      </c>
      <c r="U518" s="14"/>
      <c r="V518" s="13">
        <f t="shared" si="62"/>
        <v>0.23</v>
      </c>
      <c r="W518" s="13">
        <v>1075</v>
      </c>
    </row>
    <row r="519" spans="1:23" x14ac:dyDescent="0.25">
      <c r="A519" s="15" t="s">
        <v>8949</v>
      </c>
      <c r="B519" s="15" t="s">
        <v>9170</v>
      </c>
      <c r="C519" s="7" t="s">
        <v>6982</v>
      </c>
      <c r="D519" s="14">
        <v>29</v>
      </c>
      <c r="E519" s="13">
        <f t="shared" si="56"/>
        <v>2</v>
      </c>
      <c r="F519" s="14">
        <f t="shared" si="57"/>
        <v>2010</v>
      </c>
      <c r="G519" s="11">
        <v>41704.78</v>
      </c>
      <c r="H519" s="13">
        <v>800000</v>
      </c>
      <c r="I519" s="11">
        <v>7473.68</v>
      </c>
      <c r="J519" s="9">
        <v>17.920439815292202</v>
      </c>
      <c r="K519" s="13">
        <v>1.9235861839096799</v>
      </c>
      <c r="L519" s="13">
        <f t="shared" si="58"/>
        <v>0.34471510438281017</v>
      </c>
      <c r="M519" s="11">
        <v>1438.0958620689701</v>
      </c>
      <c r="N519" s="8">
        <v>2168074.42</v>
      </c>
      <c r="O519" s="9">
        <v>20.734455399995401</v>
      </c>
      <c r="P519" s="13"/>
      <c r="Q519" s="13"/>
      <c r="R519" s="13">
        <f t="shared" si="59"/>
        <v>165875.6431999632</v>
      </c>
      <c r="S519" s="11">
        <f t="shared" si="60"/>
        <v>3190.7609550658085</v>
      </c>
      <c r="T519" s="13">
        <f t="shared" si="61"/>
        <v>2.2187400987826371</v>
      </c>
      <c r="U519" s="14"/>
      <c r="V519" s="13">
        <f t="shared" si="62"/>
        <v>2.2200000000000002</v>
      </c>
      <c r="W519" s="13">
        <v>1005</v>
      </c>
    </row>
    <row r="520" spans="1:23" hidden="1" x14ac:dyDescent="0.25">
      <c r="A520" s="7" t="s">
        <v>8949</v>
      </c>
      <c r="B520" s="7" t="s">
        <v>9171</v>
      </c>
      <c r="C520" s="7" t="s">
        <v>2207</v>
      </c>
      <c r="D520" s="14">
        <v>1</v>
      </c>
      <c r="E520" s="13">
        <f t="shared" si="56"/>
        <v>0</v>
      </c>
      <c r="F520" s="14">
        <f t="shared" si="57"/>
        <v>0</v>
      </c>
      <c r="G520" s="11">
        <v>1601</v>
      </c>
      <c r="H520" s="13">
        <v>800000</v>
      </c>
      <c r="I520" s="11">
        <v>581</v>
      </c>
      <c r="J520" s="9">
        <v>36.289818863210499</v>
      </c>
      <c r="K520" s="13">
        <v>7.3844328646246404E-2</v>
      </c>
      <c r="L520" s="13">
        <f t="shared" si="58"/>
        <v>2.6797973106476684E-2</v>
      </c>
      <c r="M520" s="11">
        <v>1601</v>
      </c>
      <c r="N520" s="8">
        <v>2168074.42</v>
      </c>
      <c r="O520" s="9">
        <v>20.734455399995401</v>
      </c>
      <c r="P520" s="13"/>
      <c r="Q520" s="13"/>
      <c r="R520" s="13">
        <f t="shared" si="59"/>
        <v>165875.6431999632</v>
      </c>
      <c r="S520" s="11">
        <f t="shared" si="60"/>
        <v>122.48975510865591</v>
      </c>
      <c r="T520" s="13">
        <f t="shared" si="61"/>
        <v>7.6508279268367216E-2</v>
      </c>
      <c r="U520" s="14"/>
      <c r="V520" s="13">
        <f t="shared" si="62"/>
        <v>0.08</v>
      </c>
      <c r="W520" s="13">
        <v>973.75</v>
      </c>
    </row>
    <row r="521" spans="1:23" ht="24" hidden="1" x14ac:dyDescent="0.25">
      <c r="A521" s="7" t="s">
        <v>8949</v>
      </c>
      <c r="B521" s="7" t="s">
        <v>9172</v>
      </c>
      <c r="C521" s="7" t="s">
        <v>7108</v>
      </c>
      <c r="D521" s="14">
        <v>1</v>
      </c>
      <c r="E521" s="13">
        <f t="shared" si="56"/>
        <v>0</v>
      </c>
      <c r="F521" s="14">
        <f t="shared" si="57"/>
        <v>0</v>
      </c>
      <c r="G521" s="11">
        <v>1835</v>
      </c>
      <c r="H521" s="13">
        <v>800000</v>
      </c>
      <c r="I521" s="11">
        <v>500.53</v>
      </c>
      <c r="J521" s="9">
        <v>27.276839237057199</v>
      </c>
      <c r="K521" s="13">
        <v>8.4637316093605294E-2</v>
      </c>
      <c r="L521" s="13">
        <f t="shared" si="58"/>
        <v>2.3086384645412659E-2</v>
      </c>
      <c r="M521" s="11">
        <v>1835</v>
      </c>
      <c r="N521" s="8">
        <v>2168074.42</v>
      </c>
      <c r="O521" s="9">
        <v>20.734455399995401</v>
      </c>
      <c r="P521" s="13"/>
      <c r="Q521" s="13"/>
      <c r="R521" s="13">
        <f t="shared" si="59"/>
        <v>165875.6431999632</v>
      </c>
      <c r="S521" s="11">
        <f t="shared" si="60"/>
        <v>140.39269245745376</v>
      </c>
      <c r="T521" s="13">
        <f t="shared" si="61"/>
        <v>7.6508279268367174E-2</v>
      </c>
      <c r="U521" s="14"/>
      <c r="V521" s="13">
        <f t="shared" si="62"/>
        <v>0.08</v>
      </c>
      <c r="W521" s="13">
        <v>1100</v>
      </c>
    </row>
    <row r="522" spans="1:23" ht="24" hidden="1" x14ac:dyDescent="0.25">
      <c r="A522" s="7" t="s">
        <v>8949</v>
      </c>
      <c r="B522" s="7" t="s">
        <v>9173</v>
      </c>
      <c r="C522" s="7" t="s">
        <v>7108</v>
      </c>
      <c r="D522" s="14">
        <v>1</v>
      </c>
      <c r="E522" s="13">
        <f t="shared" si="56"/>
        <v>0</v>
      </c>
      <c r="F522" s="14">
        <f t="shared" si="57"/>
        <v>0</v>
      </c>
      <c r="G522" s="11">
        <v>2249</v>
      </c>
      <c r="H522" s="13">
        <v>800000</v>
      </c>
      <c r="I522" s="11">
        <v>1121.5</v>
      </c>
      <c r="J522" s="9">
        <v>49.866607381058202</v>
      </c>
      <c r="K522" s="13">
        <v>0.103732601577394</v>
      </c>
      <c r="L522" s="13">
        <f t="shared" si="58"/>
        <v>5.172792915475645E-2</v>
      </c>
      <c r="M522" s="11">
        <v>2249</v>
      </c>
      <c r="N522" s="8">
        <v>2168074.42</v>
      </c>
      <c r="O522" s="9">
        <v>20.734455399995401</v>
      </c>
      <c r="P522" s="13"/>
      <c r="Q522" s="13"/>
      <c r="R522" s="13">
        <f t="shared" si="59"/>
        <v>165875.6431999632</v>
      </c>
      <c r="S522" s="11">
        <f t="shared" si="60"/>
        <v>172.06712007455747</v>
      </c>
      <c r="T522" s="13">
        <f t="shared" si="61"/>
        <v>7.6508279268367035E-2</v>
      </c>
      <c r="U522" s="14"/>
      <c r="V522" s="13">
        <f t="shared" si="62"/>
        <v>0.08</v>
      </c>
      <c r="W522" s="13">
        <v>1127.5</v>
      </c>
    </row>
    <row r="523" spans="1:23" ht="24" hidden="1" x14ac:dyDescent="0.25">
      <c r="A523" s="7" t="s">
        <v>8949</v>
      </c>
      <c r="B523" s="7" t="s">
        <v>9174</v>
      </c>
      <c r="C523" s="7" t="s">
        <v>7108</v>
      </c>
      <c r="D523" s="14">
        <v>1</v>
      </c>
      <c r="E523" s="13">
        <f t="shared" si="56"/>
        <v>0</v>
      </c>
      <c r="F523" s="14">
        <f t="shared" si="57"/>
        <v>0</v>
      </c>
      <c r="G523" s="11">
        <v>2126.9899999999998</v>
      </c>
      <c r="H523" s="13">
        <v>800000</v>
      </c>
      <c r="I523" s="11">
        <v>912.14</v>
      </c>
      <c r="J523" s="9">
        <v>42.884075618597201</v>
      </c>
      <c r="K523" s="13">
        <v>9.81050272250341E-2</v>
      </c>
      <c r="L523" s="13">
        <f t="shared" si="58"/>
        <v>4.2071434060828992E-2</v>
      </c>
      <c r="M523" s="11">
        <v>2126.9899999999998</v>
      </c>
      <c r="N523" s="8">
        <v>2168074.42</v>
      </c>
      <c r="O523" s="9">
        <v>20.734455399995401</v>
      </c>
      <c r="P523" s="13"/>
      <c r="Q523" s="13"/>
      <c r="R523" s="13">
        <f t="shared" si="59"/>
        <v>165875.6431999632</v>
      </c>
      <c r="S523" s="11">
        <f t="shared" si="60"/>
        <v>162.73234492102432</v>
      </c>
      <c r="T523" s="13">
        <f t="shared" si="61"/>
        <v>7.6508279268367188E-2</v>
      </c>
      <c r="U523" s="14"/>
      <c r="V523" s="13">
        <f t="shared" si="62"/>
        <v>0.08</v>
      </c>
      <c r="W523" s="13">
        <v>868.75</v>
      </c>
    </row>
    <row r="524" spans="1:23" ht="24" hidden="1" x14ac:dyDescent="0.25">
      <c r="A524" s="7" t="s">
        <v>8949</v>
      </c>
      <c r="B524" s="7" t="s">
        <v>9175</v>
      </c>
      <c r="C524" s="7" t="s">
        <v>7108</v>
      </c>
      <c r="D524" s="14">
        <v>1</v>
      </c>
      <c r="E524" s="13">
        <f t="shared" si="56"/>
        <v>0</v>
      </c>
      <c r="F524" s="14">
        <f t="shared" si="57"/>
        <v>0</v>
      </c>
      <c r="G524" s="11">
        <v>2028</v>
      </c>
      <c r="H524" s="13">
        <v>800000</v>
      </c>
      <c r="I524" s="11">
        <v>654.19000000000005</v>
      </c>
      <c r="J524" s="9">
        <v>32.257889546351102</v>
      </c>
      <c r="K524" s="13">
        <v>9.3539224543777402E-2</v>
      </c>
      <c r="L524" s="13">
        <f t="shared" si="58"/>
        <v>3.0173779735845053E-2</v>
      </c>
      <c r="M524" s="11">
        <v>2028</v>
      </c>
      <c r="N524" s="8">
        <v>2168074.42</v>
      </c>
      <c r="O524" s="9">
        <v>20.734455399995401</v>
      </c>
      <c r="P524" s="13"/>
      <c r="Q524" s="13"/>
      <c r="R524" s="13">
        <f t="shared" si="59"/>
        <v>165875.6431999632</v>
      </c>
      <c r="S524" s="11">
        <f t="shared" si="60"/>
        <v>155.1587903562486</v>
      </c>
      <c r="T524" s="13">
        <f t="shared" si="61"/>
        <v>7.650827926836716E-2</v>
      </c>
      <c r="U524" s="14"/>
      <c r="V524" s="13">
        <f t="shared" si="62"/>
        <v>0.08</v>
      </c>
      <c r="W524" s="13">
        <v>902</v>
      </c>
    </row>
    <row r="525" spans="1:23" hidden="1" x14ac:dyDescent="0.25">
      <c r="A525" s="7" t="s">
        <v>8949</v>
      </c>
      <c r="B525" s="7" t="s">
        <v>9176</v>
      </c>
      <c r="C525" s="7" t="s">
        <v>4523</v>
      </c>
      <c r="D525" s="14">
        <v>1</v>
      </c>
      <c r="E525" s="13">
        <f t="shared" si="56"/>
        <v>0</v>
      </c>
      <c r="F525" s="14">
        <f t="shared" si="57"/>
        <v>0</v>
      </c>
      <c r="G525" s="11">
        <v>2898</v>
      </c>
      <c r="H525" s="13">
        <v>800000</v>
      </c>
      <c r="I525" s="11">
        <v>1257</v>
      </c>
      <c r="J525" s="9">
        <v>43.374741200828197</v>
      </c>
      <c r="K525" s="13">
        <v>8.1209327836782599E-2</v>
      </c>
      <c r="L525" s="13">
        <f t="shared" si="58"/>
        <v>3.5224335780136583E-2</v>
      </c>
      <c r="M525" s="11">
        <v>2898</v>
      </c>
      <c r="N525" s="8">
        <v>3568555.58</v>
      </c>
      <c r="O525" s="9">
        <v>34.128005862416302</v>
      </c>
      <c r="P525" s="13"/>
      <c r="Q525" s="13"/>
      <c r="R525" s="13">
        <f t="shared" si="59"/>
        <v>273024.04689933039</v>
      </c>
      <c r="S525" s="11">
        <f t="shared" si="60"/>
        <v>221.72099331972831</v>
      </c>
      <c r="T525" s="13">
        <f t="shared" si="61"/>
        <v>7.6508279268367257E-2</v>
      </c>
      <c r="U525" s="14"/>
      <c r="V525" s="13">
        <f t="shared" si="62"/>
        <v>0.08</v>
      </c>
      <c r="W525" s="13">
        <v>1800</v>
      </c>
    </row>
    <row r="526" spans="1:23" hidden="1" x14ac:dyDescent="0.25">
      <c r="A526" s="7" t="s">
        <v>8949</v>
      </c>
      <c r="B526" s="7" t="s">
        <v>9177</v>
      </c>
      <c r="C526" s="7" t="s">
        <v>3328</v>
      </c>
      <c r="D526" s="14">
        <v>2</v>
      </c>
      <c r="E526" s="13">
        <f t="shared" si="56"/>
        <v>0</v>
      </c>
      <c r="F526" s="14">
        <f t="shared" si="57"/>
        <v>0</v>
      </c>
      <c r="G526" s="11">
        <v>3770</v>
      </c>
      <c r="H526" s="13">
        <v>800000</v>
      </c>
      <c r="I526" s="11">
        <v>1127.43</v>
      </c>
      <c r="J526" s="9">
        <v>29.905305039787802</v>
      </c>
      <c r="K526" s="13">
        <v>0.17388701998522699</v>
      </c>
      <c r="L526" s="13">
        <f t="shared" si="58"/>
        <v>5.2001443751178912E-2</v>
      </c>
      <c r="M526" s="11">
        <v>1885</v>
      </c>
      <c r="N526" s="8">
        <v>2168074.42</v>
      </c>
      <c r="O526" s="9">
        <v>20.734455399995401</v>
      </c>
      <c r="P526" s="13"/>
      <c r="Q526" s="13"/>
      <c r="R526" s="13">
        <f t="shared" si="59"/>
        <v>165875.6431999632</v>
      </c>
      <c r="S526" s="11">
        <f t="shared" si="60"/>
        <v>288.43621284174384</v>
      </c>
      <c r="T526" s="13">
        <f t="shared" si="61"/>
        <v>0.15301655853673413</v>
      </c>
      <c r="U526" s="14"/>
      <c r="V526" s="13">
        <f t="shared" si="62"/>
        <v>0.15</v>
      </c>
      <c r="W526" s="13">
        <v>1107</v>
      </c>
    </row>
    <row r="527" spans="1:23" hidden="1" x14ac:dyDescent="0.25">
      <c r="A527" s="7" t="s">
        <v>8949</v>
      </c>
      <c r="B527" s="7" t="s">
        <v>9178</v>
      </c>
      <c r="C527" s="7" t="s">
        <v>3328</v>
      </c>
      <c r="D527" s="14">
        <v>1</v>
      </c>
      <c r="E527" s="13">
        <f t="shared" si="56"/>
        <v>0</v>
      </c>
      <c r="F527" s="14">
        <f t="shared" si="57"/>
        <v>0</v>
      </c>
      <c r="G527" s="11">
        <v>2835</v>
      </c>
      <c r="H527" s="13">
        <v>800000</v>
      </c>
      <c r="I527" s="11">
        <v>738.23</v>
      </c>
      <c r="J527" s="9">
        <v>26.039858906525598</v>
      </c>
      <c r="K527" s="13">
        <v>0.13076119407377201</v>
      </c>
      <c r="L527" s="13">
        <f t="shared" si="58"/>
        <v>3.4050030441298347E-2</v>
      </c>
      <c r="M527" s="11">
        <v>2835</v>
      </c>
      <c r="N527" s="8">
        <v>2168074.42</v>
      </c>
      <c r="O527" s="9">
        <v>20.734455399995401</v>
      </c>
      <c r="P527" s="13"/>
      <c r="Q527" s="13"/>
      <c r="R527" s="13">
        <f t="shared" si="59"/>
        <v>165875.6431999632</v>
      </c>
      <c r="S527" s="11">
        <f t="shared" si="60"/>
        <v>216.90097172582151</v>
      </c>
      <c r="T527" s="13">
        <f t="shared" si="61"/>
        <v>7.6508279268367368E-2</v>
      </c>
      <c r="U527" s="14"/>
      <c r="V527" s="13">
        <f t="shared" si="62"/>
        <v>0.08</v>
      </c>
      <c r="W527" s="13">
        <v>1220</v>
      </c>
    </row>
    <row r="528" spans="1:23" hidden="1" x14ac:dyDescent="0.25">
      <c r="A528" s="7" t="s">
        <v>8949</v>
      </c>
      <c r="B528" s="7" t="s">
        <v>9179</v>
      </c>
      <c r="C528" s="7" t="s">
        <v>3210</v>
      </c>
      <c r="D528" s="14">
        <v>2</v>
      </c>
      <c r="E528" s="13">
        <f t="shared" si="56"/>
        <v>0</v>
      </c>
      <c r="F528" s="14">
        <f t="shared" si="57"/>
        <v>0</v>
      </c>
      <c r="G528" s="11">
        <v>5652.5</v>
      </c>
      <c r="H528" s="13">
        <v>800000</v>
      </c>
      <c r="I528" s="11">
        <v>1815.77</v>
      </c>
      <c r="J528" s="9">
        <v>32.123308270676702</v>
      </c>
      <c r="K528" s="13">
        <v>0.158397420841068</v>
      </c>
      <c r="L528" s="13">
        <f t="shared" si="58"/>
        <v>5.0882491789577385E-2</v>
      </c>
      <c r="M528" s="11">
        <v>2826.25</v>
      </c>
      <c r="N528" s="8">
        <v>3568555.58</v>
      </c>
      <c r="O528" s="9">
        <v>34.128005862416302</v>
      </c>
      <c r="P528" s="13"/>
      <c r="Q528" s="13"/>
      <c r="R528" s="13">
        <f t="shared" si="59"/>
        <v>273024.04689933039</v>
      </c>
      <c r="S528" s="11">
        <f t="shared" si="60"/>
        <v>432.46304856444726</v>
      </c>
      <c r="T528" s="13">
        <f t="shared" si="61"/>
        <v>0.15301655853673499</v>
      </c>
      <c r="U528" s="14"/>
      <c r="V528" s="13">
        <f t="shared" si="62"/>
        <v>0.15</v>
      </c>
      <c r="W528" s="13">
        <v>1701.35</v>
      </c>
    </row>
    <row r="529" spans="1:23" hidden="1" x14ac:dyDescent="0.25">
      <c r="A529" s="7" t="s">
        <v>8949</v>
      </c>
      <c r="B529" s="7" t="s">
        <v>9180</v>
      </c>
      <c r="C529" s="7" t="s">
        <v>1039</v>
      </c>
      <c r="D529" s="14">
        <v>1</v>
      </c>
      <c r="E529" s="13">
        <f t="shared" si="56"/>
        <v>0</v>
      </c>
      <c r="F529" s="14">
        <f t="shared" si="57"/>
        <v>0</v>
      </c>
      <c r="G529" s="11">
        <v>2030</v>
      </c>
      <c r="H529" s="13">
        <v>800000</v>
      </c>
      <c r="I529" s="11">
        <v>502.2</v>
      </c>
      <c r="J529" s="9">
        <v>24.738916256157601</v>
      </c>
      <c r="K529" s="13">
        <v>5.68857610450893E-2</v>
      </c>
      <c r="L529" s="13">
        <f t="shared" si="58"/>
        <v>1.4072920786622567E-2</v>
      </c>
      <c r="M529" s="11">
        <v>2030</v>
      </c>
      <c r="N529" s="8">
        <v>3568555.58</v>
      </c>
      <c r="O529" s="9">
        <v>34.128005862416302</v>
      </c>
      <c r="P529" s="13"/>
      <c r="Q529" s="13"/>
      <c r="R529" s="13">
        <f t="shared" si="59"/>
        <v>273024.04689933039</v>
      </c>
      <c r="S529" s="11">
        <f t="shared" si="60"/>
        <v>155.31180691478565</v>
      </c>
      <c r="T529" s="13">
        <f t="shared" si="61"/>
        <v>7.6508279268367313E-2</v>
      </c>
      <c r="U529" s="14"/>
      <c r="V529" s="13">
        <f t="shared" si="62"/>
        <v>0.08</v>
      </c>
      <c r="W529" s="13">
        <v>0</v>
      </c>
    </row>
    <row r="530" spans="1:23" hidden="1" x14ac:dyDescent="0.25">
      <c r="A530" s="7" t="s">
        <v>8949</v>
      </c>
      <c r="B530" s="7" t="s">
        <v>9181</v>
      </c>
      <c r="C530" s="7" t="s">
        <v>3328</v>
      </c>
      <c r="D530" s="14">
        <v>3</v>
      </c>
      <c r="E530" s="13">
        <f t="shared" si="56"/>
        <v>0</v>
      </c>
      <c r="F530" s="14">
        <f t="shared" si="57"/>
        <v>0</v>
      </c>
      <c r="G530" s="11">
        <v>7323</v>
      </c>
      <c r="H530" s="13">
        <v>800000</v>
      </c>
      <c r="I530" s="11">
        <v>2939.03</v>
      </c>
      <c r="J530" s="9">
        <v>40.134234603304698</v>
      </c>
      <c r="K530" s="13">
        <v>0.33776515844875798</v>
      </c>
      <c r="L530" s="13">
        <f t="shared" si="58"/>
        <v>0.13555946110004838</v>
      </c>
      <c r="M530" s="11">
        <v>2441</v>
      </c>
      <c r="N530" s="8">
        <v>2168074.42</v>
      </c>
      <c r="O530" s="9">
        <v>20.734455399995401</v>
      </c>
      <c r="P530" s="13"/>
      <c r="Q530" s="13"/>
      <c r="R530" s="13">
        <f t="shared" si="59"/>
        <v>165875.6431999632</v>
      </c>
      <c r="S530" s="11">
        <f t="shared" si="60"/>
        <v>560.2701290822522</v>
      </c>
      <c r="T530" s="13">
        <f t="shared" si="61"/>
        <v>0.22952483780510127</v>
      </c>
      <c r="U530" s="14"/>
      <c r="V530" s="13">
        <f t="shared" si="62"/>
        <v>0.23</v>
      </c>
      <c r="W530" s="13">
        <v>1355</v>
      </c>
    </row>
    <row r="531" spans="1:23" hidden="1" x14ac:dyDescent="0.25">
      <c r="A531" s="7" t="s">
        <v>8949</v>
      </c>
      <c r="B531" s="7" t="s">
        <v>9182</v>
      </c>
      <c r="C531" s="7" t="s">
        <v>3794</v>
      </c>
      <c r="D531" s="14">
        <v>3</v>
      </c>
      <c r="E531" s="13">
        <f t="shared" si="56"/>
        <v>0</v>
      </c>
      <c r="F531" s="14">
        <f t="shared" si="57"/>
        <v>0</v>
      </c>
      <c r="G531" s="11">
        <v>6087.85</v>
      </c>
      <c r="H531" s="13">
        <v>800000</v>
      </c>
      <c r="I531" s="11">
        <v>1735.22</v>
      </c>
      <c r="J531" s="9">
        <v>28.503001880795399</v>
      </c>
      <c r="K531" s="13">
        <v>0.17059703466913601</v>
      </c>
      <c r="L531" s="13">
        <f t="shared" si="58"/>
        <v>4.8625276000325013E-2</v>
      </c>
      <c r="M531" s="11">
        <v>2029.2833333333299</v>
      </c>
      <c r="N531" s="8">
        <v>3568555.58</v>
      </c>
      <c r="O531" s="9">
        <v>34.128005862416302</v>
      </c>
      <c r="P531" s="13"/>
      <c r="Q531" s="13"/>
      <c r="R531" s="13">
        <f t="shared" si="59"/>
        <v>273024.04689933039</v>
      </c>
      <c r="S531" s="11">
        <f t="shared" si="60"/>
        <v>465.77092794392883</v>
      </c>
      <c r="T531" s="13">
        <f t="shared" si="61"/>
        <v>0.22952483780510177</v>
      </c>
      <c r="U531" s="14"/>
      <c r="V531" s="13">
        <f t="shared" si="62"/>
        <v>0.23</v>
      </c>
      <c r="W531" s="13">
        <v>1576.51</v>
      </c>
    </row>
    <row r="532" spans="1:23" hidden="1" x14ac:dyDescent="0.25">
      <c r="A532" s="7" t="s">
        <v>8949</v>
      </c>
      <c r="B532" s="7" t="s">
        <v>9182</v>
      </c>
      <c r="C532" s="7" t="s">
        <v>3794</v>
      </c>
      <c r="D532" s="14">
        <v>1</v>
      </c>
      <c r="E532" s="13">
        <f t="shared" si="56"/>
        <v>0</v>
      </c>
      <c r="F532" s="14">
        <f t="shared" si="57"/>
        <v>0</v>
      </c>
      <c r="G532" s="11">
        <v>1944</v>
      </c>
      <c r="H532" s="13">
        <v>800000</v>
      </c>
      <c r="I532" s="11">
        <v>564.85</v>
      </c>
      <c r="J532" s="9">
        <v>29.056069958847701</v>
      </c>
      <c r="K532" s="13">
        <v>5.4475822399829399E-2</v>
      </c>
      <c r="L532" s="13">
        <f t="shared" si="58"/>
        <v>1.5828533067152057E-2</v>
      </c>
      <c r="M532" s="11">
        <v>1944</v>
      </c>
      <c r="N532" s="8">
        <v>3568555.58</v>
      </c>
      <c r="O532" s="9">
        <v>34.128005862416302</v>
      </c>
      <c r="P532" s="13"/>
      <c r="Q532" s="13"/>
      <c r="R532" s="13">
        <f t="shared" si="59"/>
        <v>273024.04689933039</v>
      </c>
      <c r="S532" s="11">
        <f t="shared" si="60"/>
        <v>148.73209489770616</v>
      </c>
      <c r="T532" s="13">
        <f t="shared" si="61"/>
        <v>7.6508279268367368E-2</v>
      </c>
      <c r="U532" s="14"/>
      <c r="V532" s="13">
        <f t="shared" si="62"/>
        <v>0.08</v>
      </c>
      <c r="W532" s="13">
        <v>1576.51</v>
      </c>
    </row>
    <row r="533" spans="1:23" hidden="1" x14ac:dyDescent="0.25">
      <c r="A533" s="7" t="s">
        <v>8949</v>
      </c>
      <c r="B533" s="7" t="s">
        <v>9183</v>
      </c>
      <c r="C533" s="7" t="s">
        <v>3328</v>
      </c>
      <c r="D533" s="14">
        <v>2</v>
      </c>
      <c r="E533" s="13">
        <f t="shared" si="56"/>
        <v>0</v>
      </c>
      <c r="F533" s="14">
        <f t="shared" si="57"/>
        <v>0</v>
      </c>
      <c r="G533" s="11">
        <v>6804</v>
      </c>
      <c r="H533" s="13">
        <v>800000</v>
      </c>
      <c r="I533" s="11">
        <v>1920.99</v>
      </c>
      <c r="J533" s="9">
        <v>28.233245149911799</v>
      </c>
      <c r="K533" s="13">
        <v>0.31382686577705199</v>
      </c>
      <c r="L533" s="13">
        <f t="shared" si="58"/>
        <v>8.8603508361119743E-2</v>
      </c>
      <c r="M533" s="11">
        <v>3402</v>
      </c>
      <c r="N533" s="8">
        <v>2168074.42</v>
      </c>
      <c r="O533" s="9">
        <v>20.734455399995401</v>
      </c>
      <c r="P533" s="13"/>
      <c r="Q533" s="13"/>
      <c r="R533" s="13">
        <f t="shared" si="59"/>
        <v>165875.6431999632</v>
      </c>
      <c r="S533" s="11">
        <f t="shared" si="60"/>
        <v>520.56233214197016</v>
      </c>
      <c r="T533" s="13">
        <f t="shared" si="61"/>
        <v>0.15301655853673432</v>
      </c>
      <c r="U533" s="14"/>
      <c r="V533" s="13">
        <f t="shared" si="62"/>
        <v>0.15</v>
      </c>
      <c r="W533" s="13">
        <v>1100</v>
      </c>
    </row>
    <row r="534" spans="1:23" hidden="1" x14ac:dyDescent="0.25">
      <c r="A534" s="7" t="s">
        <v>8949</v>
      </c>
      <c r="B534" s="7" t="s">
        <v>9184</v>
      </c>
      <c r="C534" s="7" t="s">
        <v>3328</v>
      </c>
      <c r="D534" s="14">
        <v>2</v>
      </c>
      <c r="E534" s="13">
        <f t="shared" si="56"/>
        <v>0</v>
      </c>
      <c r="F534" s="14">
        <f t="shared" si="57"/>
        <v>0</v>
      </c>
      <c r="G534" s="11">
        <v>2884</v>
      </c>
      <c r="H534" s="13">
        <v>800000</v>
      </c>
      <c r="I534" s="11">
        <v>485.94</v>
      </c>
      <c r="J534" s="9">
        <v>16.849514563106801</v>
      </c>
      <c r="K534" s="13">
        <v>0.1330212640948</v>
      </c>
      <c r="L534" s="13">
        <f t="shared" si="58"/>
        <v>2.2413437265682085E-2</v>
      </c>
      <c r="M534" s="11">
        <v>1442</v>
      </c>
      <c r="N534" s="8">
        <v>2168074.42</v>
      </c>
      <c r="O534" s="9">
        <v>20.734455399995401</v>
      </c>
      <c r="P534" s="13"/>
      <c r="Q534" s="13"/>
      <c r="R534" s="13">
        <f t="shared" si="59"/>
        <v>165875.6431999632</v>
      </c>
      <c r="S534" s="11">
        <f t="shared" si="60"/>
        <v>220.64987740997123</v>
      </c>
      <c r="T534" s="13">
        <f t="shared" si="61"/>
        <v>0.15301655853673454</v>
      </c>
      <c r="U534" s="14"/>
      <c r="V534" s="13">
        <f t="shared" si="62"/>
        <v>0.15</v>
      </c>
      <c r="W534" s="13">
        <v>1005</v>
      </c>
    </row>
    <row r="535" spans="1:23" hidden="1" x14ac:dyDescent="0.25">
      <c r="A535" s="7" t="s">
        <v>8949</v>
      </c>
      <c r="B535" s="7" t="s">
        <v>9185</v>
      </c>
      <c r="C535" s="7" t="s">
        <v>4506</v>
      </c>
      <c r="D535" s="14">
        <v>1</v>
      </c>
      <c r="E535" s="13">
        <f t="shared" si="56"/>
        <v>0</v>
      </c>
      <c r="F535" s="14">
        <f t="shared" si="57"/>
        <v>0</v>
      </c>
      <c r="G535" s="11">
        <v>2087</v>
      </c>
      <c r="H535" s="13">
        <v>800000</v>
      </c>
      <c r="I535" s="11">
        <v>558.08000000000004</v>
      </c>
      <c r="J535" s="9">
        <v>26.740776233828502</v>
      </c>
      <c r="K535" s="13">
        <v>9.6260533344607199E-2</v>
      </c>
      <c r="L535" s="13">
        <f t="shared" si="58"/>
        <v>2.5740813823171282E-2</v>
      </c>
      <c r="M535" s="11">
        <v>2087</v>
      </c>
      <c r="N535" s="8">
        <v>2168074.42</v>
      </c>
      <c r="O535" s="9">
        <v>20.734455399995401</v>
      </c>
      <c r="P535" s="13"/>
      <c r="Q535" s="13"/>
      <c r="R535" s="13">
        <f t="shared" si="59"/>
        <v>165875.6431999632</v>
      </c>
      <c r="S535" s="11">
        <f t="shared" si="60"/>
        <v>159.67277883308225</v>
      </c>
      <c r="T535" s="13">
        <f t="shared" si="61"/>
        <v>7.6508279268367146E-2</v>
      </c>
      <c r="U535" s="14"/>
      <c r="V535" s="13">
        <f t="shared" si="62"/>
        <v>0.08</v>
      </c>
      <c r="W535" s="13">
        <v>1314.5</v>
      </c>
    </row>
    <row r="536" spans="1:23" hidden="1" x14ac:dyDescent="0.25">
      <c r="A536" s="7" t="s">
        <v>8949</v>
      </c>
      <c r="B536" s="7" t="s">
        <v>9186</v>
      </c>
      <c r="C536" s="7" t="s">
        <v>969</v>
      </c>
      <c r="D536" s="14">
        <v>2</v>
      </c>
      <c r="E536" s="13">
        <f t="shared" si="56"/>
        <v>0</v>
      </c>
      <c r="F536" s="14">
        <f t="shared" si="57"/>
        <v>0</v>
      </c>
      <c r="G536" s="11">
        <v>4539</v>
      </c>
      <c r="H536" s="13">
        <v>800000</v>
      </c>
      <c r="I536" s="11">
        <v>1153.52</v>
      </c>
      <c r="J536" s="9">
        <v>25.4135272086363</v>
      </c>
      <c r="K536" s="13">
        <v>0.20935628215197499</v>
      </c>
      <c r="L536" s="13">
        <f t="shared" si="58"/>
        <v>5.3204815727681549E-2</v>
      </c>
      <c r="M536" s="11">
        <v>2269.5</v>
      </c>
      <c r="N536" s="8">
        <v>2168074.42</v>
      </c>
      <c r="O536" s="9">
        <v>20.734455399995401</v>
      </c>
      <c r="P536" s="13"/>
      <c r="Q536" s="13"/>
      <c r="R536" s="13">
        <f t="shared" si="59"/>
        <v>165875.6431999632</v>
      </c>
      <c r="S536" s="11">
        <f t="shared" si="60"/>
        <v>347.27107959911831</v>
      </c>
      <c r="T536" s="13">
        <f t="shared" si="61"/>
        <v>0.15301655853673421</v>
      </c>
      <c r="U536" s="14"/>
      <c r="V536" s="13">
        <f t="shared" si="62"/>
        <v>0.15</v>
      </c>
      <c r="W536" s="13">
        <v>1105.5</v>
      </c>
    </row>
    <row r="537" spans="1:23" hidden="1" x14ac:dyDescent="0.25">
      <c r="A537" s="7" t="s">
        <v>8949</v>
      </c>
      <c r="B537" s="7" t="s">
        <v>9187</v>
      </c>
      <c r="C537" s="7" t="s">
        <v>969</v>
      </c>
      <c r="D537" s="14">
        <v>1</v>
      </c>
      <c r="E537" s="13">
        <f t="shared" si="56"/>
        <v>0</v>
      </c>
      <c r="F537" s="14">
        <f t="shared" si="57"/>
        <v>0</v>
      </c>
      <c r="G537" s="11">
        <v>2901</v>
      </c>
      <c r="H537" s="13">
        <v>800000</v>
      </c>
      <c r="I537" s="11">
        <v>915.1</v>
      </c>
      <c r="J537" s="9">
        <v>31.544295070665299</v>
      </c>
      <c r="K537" s="13">
        <v>0.133805370020463</v>
      </c>
      <c r="L537" s="13">
        <f t="shared" si="58"/>
        <v>4.2207960739650378E-2</v>
      </c>
      <c r="M537" s="11">
        <v>2901</v>
      </c>
      <c r="N537" s="8">
        <v>2168074.42</v>
      </c>
      <c r="O537" s="9">
        <v>20.734455399995401</v>
      </c>
      <c r="P537" s="13"/>
      <c r="Q537" s="13"/>
      <c r="R537" s="13">
        <f t="shared" si="59"/>
        <v>165875.6431999632</v>
      </c>
      <c r="S537" s="11">
        <f t="shared" si="60"/>
        <v>221.95051815753374</v>
      </c>
      <c r="T537" s="13">
        <f t="shared" si="61"/>
        <v>7.6508279268367368E-2</v>
      </c>
      <c r="U537" s="14"/>
      <c r="V537" s="13">
        <f t="shared" si="62"/>
        <v>0.08</v>
      </c>
      <c r="W537" s="13">
        <v>1314.5</v>
      </c>
    </row>
    <row r="538" spans="1:23" hidden="1" x14ac:dyDescent="0.25">
      <c r="A538" s="7" t="s">
        <v>8949</v>
      </c>
      <c r="B538" s="7" t="s">
        <v>9188</v>
      </c>
      <c r="C538" s="7" t="s">
        <v>969</v>
      </c>
      <c r="D538" s="14">
        <v>1</v>
      </c>
      <c r="E538" s="13">
        <f t="shared" si="56"/>
        <v>0</v>
      </c>
      <c r="F538" s="14">
        <f t="shared" si="57"/>
        <v>0</v>
      </c>
      <c r="G538" s="11">
        <v>2916.9</v>
      </c>
      <c r="H538" s="13">
        <v>800000</v>
      </c>
      <c r="I538" s="11">
        <v>1005.54</v>
      </c>
      <c r="J538" s="9">
        <v>34.472899310912297</v>
      </c>
      <c r="K538" s="13">
        <v>0.13453873968034699</v>
      </c>
      <c r="L538" s="13">
        <f t="shared" si="58"/>
        <v>4.6379404264176423E-2</v>
      </c>
      <c r="M538" s="11">
        <v>2916.9</v>
      </c>
      <c r="N538" s="8">
        <v>2168074.42</v>
      </c>
      <c r="O538" s="9">
        <v>20.734455399995401</v>
      </c>
      <c r="P538" s="13"/>
      <c r="Q538" s="13"/>
      <c r="R538" s="13">
        <f t="shared" si="59"/>
        <v>165875.6431999632</v>
      </c>
      <c r="S538" s="11">
        <f t="shared" si="60"/>
        <v>223.16699979789968</v>
      </c>
      <c r="T538" s="13">
        <f t="shared" si="61"/>
        <v>7.6508279268366994E-2</v>
      </c>
      <c r="U538" s="14"/>
      <c r="V538" s="13">
        <f t="shared" si="62"/>
        <v>0.08</v>
      </c>
      <c r="W538" s="13">
        <v>1325</v>
      </c>
    </row>
    <row r="539" spans="1:23" hidden="1" x14ac:dyDescent="0.25">
      <c r="A539" s="7" t="s">
        <v>8949</v>
      </c>
      <c r="B539" s="7" t="s">
        <v>9189</v>
      </c>
      <c r="C539" s="7" t="s">
        <v>5680</v>
      </c>
      <c r="D539" s="14">
        <v>1</v>
      </c>
      <c r="E539" s="13">
        <f t="shared" si="56"/>
        <v>0</v>
      </c>
      <c r="F539" s="14">
        <f t="shared" si="57"/>
        <v>0</v>
      </c>
      <c r="G539" s="11">
        <v>1924.29</v>
      </c>
      <c r="H539" s="13">
        <v>800000</v>
      </c>
      <c r="I539" s="11">
        <v>634.23</v>
      </c>
      <c r="J539" s="9">
        <v>32.959169355970303</v>
      </c>
      <c r="K539" s="13">
        <v>8.87557171584544E-2</v>
      </c>
      <c r="L539" s="13">
        <f t="shared" si="58"/>
        <v>2.9253147131360978E-2</v>
      </c>
      <c r="M539" s="11">
        <v>1924.29</v>
      </c>
      <c r="N539" s="8">
        <v>2168074.42</v>
      </c>
      <c r="O539" s="9">
        <v>20.734455399995401</v>
      </c>
      <c r="P539" s="13"/>
      <c r="Q539" s="13"/>
      <c r="R539" s="13">
        <f t="shared" si="59"/>
        <v>165875.6431999632</v>
      </c>
      <c r="S539" s="11">
        <f t="shared" si="60"/>
        <v>147.22411671332634</v>
      </c>
      <c r="T539" s="13">
        <f t="shared" si="61"/>
        <v>7.6508279268367216E-2</v>
      </c>
      <c r="U539" s="14"/>
      <c r="V539" s="13">
        <f t="shared" si="62"/>
        <v>0.08</v>
      </c>
      <c r="W539" s="13">
        <v>1105.5</v>
      </c>
    </row>
    <row r="540" spans="1:23" hidden="1" x14ac:dyDescent="0.25">
      <c r="A540" s="7" t="s">
        <v>8949</v>
      </c>
      <c r="B540" s="7" t="s">
        <v>9190</v>
      </c>
      <c r="C540" s="7" t="s">
        <v>5680</v>
      </c>
      <c r="D540" s="14">
        <v>2</v>
      </c>
      <c r="E540" s="13">
        <f t="shared" si="56"/>
        <v>0</v>
      </c>
      <c r="F540" s="14">
        <f t="shared" si="57"/>
        <v>0</v>
      </c>
      <c r="G540" s="11">
        <v>6393.75</v>
      </c>
      <c r="H540" s="13">
        <v>800000</v>
      </c>
      <c r="I540" s="11">
        <v>2128.81</v>
      </c>
      <c r="J540" s="9">
        <v>33.295171065493598</v>
      </c>
      <c r="K540" s="13">
        <v>0.29490454483568901</v>
      </c>
      <c r="L540" s="13">
        <f t="shared" si="58"/>
        <v>9.8188972682957926E-2</v>
      </c>
      <c r="M540" s="11">
        <v>3196.875</v>
      </c>
      <c r="N540" s="8">
        <v>2168074.42</v>
      </c>
      <c r="O540" s="9">
        <v>20.734455399995401</v>
      </c>
      <c r="P540" s="13"/>
      <c r="Q540" s="13"/>
      <c r="R540" s="13">
        <f t="shared" si="59"/>
        <v>165875.6431999632</v>
      </c>
      <c r="S540" s="11">
        <f t="shared" si="60"/>
        <v>489.17481057212302</v>
      </c>
      <c r="T540" s="13">
        <f t="shared" si="61"/>
        <v>0.15301655853673449</v>
      </c>
      <c r="U540" s="14"/>
      <c r="V540" s="13">
        <f t="shared" si="62"/>
        <v>0.15</v>
      </c>
      <c r="W540" s="13">
        <v>1027</v>
      </c>
    </row>
    <row r="541" spans="1:23" hidden="1" x14ac:dyDescent="0.25">
      <c r="A541" s="7" t="s">
        <v>8949</v>
      </c>
      <c r="B541" s="7" t="s">
        <v>9191</v>
      </c>
      <c r="C541" s="7" t="s">
        <v>5680</v>
      </c>
      <c r="D541" s="14">
        <v>1</v>
      </c>
      <c r="E541" s="13">
        <f t="shared" si="56"/>
        <v>0</v>
      </c>
      <c r="F541" s="14">
        <f t="shared" si="57"/>
        <v>0</v>
      </c>
      <c r="G541" s="11">
        <v>1529</v>
      </c>
      <c r="H541" s="13">
        <v>800000</v>
      </c>
      <c r="I541" s="11">
        <v>348.86</v>
      </c>
      <c r="J541" s="9">
        <v>22.8162197514716</v>
      </c>
      <c r="K541" s="13">
        <v>7.05234094316744E-2</v>
      </c>
      <c r="L541" s="13">
        <f t="shared" si="58"/>
        <v>1.6090776072160879E-2</v>
      </c>
      <c r="M541" s="11">
        <v>1529</v>
      </c>
      <c r="N541" s="8">
        <v>2168074.42</v>
      </c>
      <c r="O541" s="9">
        <v>20.734455399995401</v>
      </c>
      <c r="P541" s="13"/>
      <c r="Q541" s="13"/>
      <c r="R541" s="13">
        <f t="shared" si="59"/>
        <v>165875.6431999632</v>
      </c>
      <c r="S541" s="11">
        <f t="shared" si="60"/>
        <v>116.98115900133342</v>
      </c>
      <c r="T541" s="13">
        <f t="shared" si="61"/>
        <v>7.6508279268367188E-2</v>
      </c>
      <c r="U541" s="14"/>
      <c r="V541" s="13">
        <f t="shared" si="62"/>
        <v>0.08</v>
      </c>
      <c r="W541" s="13">
        <v>1023</v>
      </c>
    </row>
    <row r="542" spans="1:23" hidden="1" x14ac:dyDescent="0.25">
      <c r="A542" s="7" t="s">
        <v>8949</v>
      </c>
      <c r="B542" s="7" t="s">
        <v>9192</v>
      </c>
      <c r="C542" s="7" t="s">
        <v>3486</v>
      </c>
      <c r="D542" s="14">
        <v>1</v>
      </c>
      <c r="E542" s="13">
        <f t="shared" si="56"/>
        <v>0</v>
      </c>
      <c r="F542" s="14">
        <f t="shared" si="57"/>
        <v>0</v>
      </c>
      <c r="G542" s="11">
        <v>3095.26</v>
      </c>
      <c r="H542" s="13">
        <v>800000</v>
      </c>
      <c r="I542" s="11">
        <v>954.51</v>
      </c>
      <c r="J542" s="9">
        <v>30.837797147897099</v>
      </c>
      <c r="K542" s="13">
        <v>0.14276539455689</v>
      </c>
      <c r="L542" s="13">
        <f t="shared" si="58"/>
        <v>4.4025702770848663E-2</v>
      </c>
      <c r="M542" s="11">
        <v>3095.26</v>
      </c>
      <c r="N542" s="8">
        <v>2168074.42</v>
      </c>
      <c r="O542" s="9">
        <v>20.734455399995401</v>
      </c>
      <c r="P542" s="13"/>
      <c r="Q542" s="13"/>
      <c r="R542" s="13">
        <f t="shared" si="59"/>
        <v>165875.6431999632</v>
      </c>
      <c r="S542" s="11">
        <f t="shared" si="60"/>
        <v>236.81301648820653</v>
      </c>
      <c r="T542" s="13">
        <f t="shared" si="61"/>
        <v>7.6508279268367285E-2</v>
      </c>
      <c r="U542" s="14"/>
      <c r="V542" s="13">
        <f t="shared" si="62"/>
        <v>0.08</v>
      </c>
      <c r="W542" s="13">
        <v>1027</v>
      </c>
    </row>
    <row r="543" spans="1:23" hidden="1" x14ac:dyDescent="0.25">
      <c r="A543" s="7" t="s">
        <v>8949</v>
      </c>
      <c r="B543" s="7" t="s">
        <v>9193</v>
      </c>
      <c r="C543" s="7" t="s">
        <v>7372</v>
      </c>
      <c r="D543" s="14">
        <v>1</v>
      </c>
      <c r="E543" s="13">
        <f t="shared" si="56"/>
        <v>0</v>
      </c>
      <c r="F543" s="14">
        <f t="shared" si="57"/>
        <v>0</v>
      </c>
      <c r="G543" s="11">
        <v>3032</v>
      </c>
      <c r="H543" s="13">
        <v>800000</v>
      </c>
      <c r="I543" s="11">
        <v>1313.55</v>
      </c>
      <c r="J543" s="9">
        <v>43.322889182057999</v>
      </c>
      <c r="K543" s="13">
        <v>8.4964348516606295E-2</v>
      </c>
      <c r="L543" s="13">
        <f t="shared" si="58"/>
        <v>3.6809010552106884E-2</v>
      </c>
      <c r="M543" s="11">
        <v>3032</v>
      </c>
      <c r="N543" s="8">
        <v>3568555.58</v>
      </c>
      <c r="O543" s="9">
        <v>34.128005862416302</v>
      </c>
      <c r="P543" s="13"/>
      <c r="Q543" s="13"/>
      <c r="R543" s="13">
        <f t="shared" si="59"/>
        <v>273024.04689933039</v>
      </c>
      <c r="S543" s="11">
        <f t="shared" si="60"/>
        <v>231.97310274168967</v>
      </c>
      <c r="T543" s="13">
        <f t="shared" si="61"/>
        <v>7.6508279268367313E-2</v>
      </c>
      <c r="U543" s="14"/>
      <c r="V543" s="13">
        <f t="shared" si="62"/>
        <v>0.08</v>
      </c>
      <c r="W543" s="13">
        <v>1605.1849999999999</v>
      </c>
    </row>
    <row r="544" spans="1:23" hidden="1" x14ac:dyDescent="0.25">
      <c r="A544" s="7" t="s">
        <v>8949</v>
      </c>
      <c r="B544" s="7" t="s">
        <v>9194</v>
      </c>
      <c r="C544" s="7" t="s">
        <v>482</v>
      </c>
      <c r="D544" s="14">
        <v>1</v>
      </c>
      <c r="E544" s="13">
        <f t="shared" si="56"/>
        <v>0</v>
      </c>
      <c r="F544" s="14">
        <f t="shared" si="57"/>
        <v>0</v>
      </c>
      <c r="G544" s="11">
        <v>2065</v>
      </c>
      <c r="H544" s="13">
        <v>800000</v>
      </c>
      <c r="I544" s="11">
        <v>867</v>
      </c>
      <c r="J544" s="9">
        <v>41.985472154963702</v>
      </c>
      <c r="K544" s="13">
        <v>9.5245808029043602E-2</v>
      </c>
      <c r="L544" s="13">
        <f t="shared" si="58"/>
        <v>3.998940220880428E-2</v>
      </c>
      <c r="M544" s="11">
        <v>2065</v>
      </c>
      <c r="N544" s="8">
        <v>2168074.42</v>
      </c>
      <c r="O544" s="9">
        <v>20.734455399995401</v>
      </c>
      <c r="P544" s="13"/>
      <c r="Q544" s="13"/>
      <c r="R544" s="13">
        <f t="shared" si="59"/>
        <v>165875.6431999632</v>
      </c>
      <c r="S544" s="11">
        <f t="shared" si="60"/>
        <v>157.98959668917826</v>
      </c>
      <c r="T544" s="13">
        <f t="shared" si="61"/>
        <v>7.6508279268367188E-2</v>
      </c>
      <c r="U544" s="14"/>
      <c r="V544" s="13">
        <f t="shared" si="62"/>
        <v>0.08</v>
      </c>
      <c r="W544" s="13">
        <v>1105.5</v>
      </c>
    </row>
    <row r="545" spans="1:23" hidden="1" x14ac:dyDescent="0.25">
      <c r="A545" s="7" t="s">
        <v>8949</v>
      </c>
      <c r="B545" s="7" t="s">
        <v>9195</v>
      </c>
      <c r="C545" s="7" t="s">
        <v>4033</v>
      </c>
      <c r="D545" s="14">
        <v>2</v>
      </c>
      <c r="E545" s="13">
        <f t="shared" si="56"/>
        <v>0</v>
      </c>
      <c r="F545" s="14">
        <f t="shared" si="57"/>
        <v>0</v>
      </c>
      <c r="G545" s="11">
        <v>4000</v>
      </c>
      <c r="H545" s="13">
        <v>800000</v>
      </c>
      <c r="I545" s="11">
        <v>1302.74</v>
      </c>
      <c r="J545" s="9">
        <v>32.5685</v>
      </c>
      <c r="K545" s="13">
        <v>0.18449551192066599</v>
      </c>
      <c r="L545" s="13">
        <f t="shared" si="58"/>
        <v>6.0087420799882101E-2</v>
      </c>
      <c r="M545" s="11">
        <v>2000</v>
      </c>
      <c r="N545" s="8">
        <v>2168074.42</v>
      </c>
      <c r="O545" s="9">
        <v>20.734455399995401</v>
      </c>
      <c r="P545" s="13"/>
      <c r="Q545" s="13"/>
      <c r="R545" s="13">
        <f t="shared" si="59"/>
        <v>165875.6431999632</v>
      </c>
      <c r="S545" s="11">
        <f t="shared" si="60"/>
        <v>306.0331170734695</v>
      </c>
      <c r="T545" s="13">
        <f t="shared" si="61"/>
        <v>0.15301655853673474</v>
      </c>
      <c r="U545" s="14"/>
      <c r="V545" s="13">
        <f t="shared" si="62"/>
        <v>0.15</v>
      </c>
      <c r="W545" s="13">
        <v>1105.5</v>
      </c>
    </row>
    <row r="546" spans="1:23" hidden="1" x14ac:dyDescent="0.25">
      <c r="A546" s="7" t="s">
        <v>8949</v>
      </c>
      <c r="B546" s="7" t="s">
        <v>9196</v>
      </c>
      <c r="C546" s="7" t="s">
        <v>4033</v>
      </c>
      <c r="D546" s="14">
        <v>1</v>
      </c>
      <c r="E546" s="13">
        <f t="shared" si="56"/>
        <v>0</v>
      </c>
      <c r="F546" s="14">
        <f t="shared" si="57"/>
        <v>0</v>
      </c>
      <c r="G546" s="11">
        <v>1799</v>
      </c>
      <c r="H546" s="13">
        <v>800000</v>
      </c>
      <c r="I546" s="11">
        <v>364.53</v>
      </c>
      <c r="J546" s="9">
        <v>20.262923846581401</v>
      </c>
      <c r="K546" s="13">
        <v>8.2976856486319306E-2</v>
      </c>
      <c r="L546" s="13">
        <f t="shared" si="58"/>
        <v>1.6813537240110022E-2</v>
      </c>
      <c r="M546" s="11">
        <v>1799</v>
      </c>
      <c r="N546" s="8">
        <v>2168074.42</v>
      </c>
      <c r="O546" s="9">
        <v>20.734455399995401</v>
      </c>
      <c r="P546" s="13"/>
      <c r="Q546" s="13"/>
      <c r="R546" s="13">
        <f t="shared" si="59"/>
        <v>165875.6431999632</v>
      </c>
      <c r="S546" s="11">
        <f t="shared" si="60"/>
        <v>137.63839440379255</v>
      </c>
      <c r="T546" s="13">
        <f t="shared" si="61"/>
        <v>7.6508279268367174E-2</v>
      </c>
      <c r="U546" s="14"/>
      <c r="V546" s="13">
        <f t="shared" si="62"/>
        <v>0.08</v>
      </c>
      <c r="W546" s="13">
        <v>1221</v>
      </c>
    </row>
    <row r="547" spans="1:23" hidden="1" x14ac:dyDescent="0.25">
      <c r="A547" s="7" t="s">
        <v>8949</v>
      </c>
      <c r="B547" s="7" t="s">
        <v>9197</v>
      </c>
      <c r="C547" s="7" t="s">
        <v>4033</v>
      </c>
      <c r="D547" s="14">
        <v>1</v>
      </c>
      <c r="E547" s="13">
        <f t="shared" si="56"/>
        <v>0</v>
      </c>
      <c r="F547" s="14">
        <f t="shared" si="57"/>
        <v>0</v>
      </c>
      <c r="G547" s="11">
        <v>2969</v>
      </c>
      <c r="H547" s="13">
        <v>800000</v>
      </c>
      <c r="I547" s="11">
        <v>1206.8399999999999</v>
      </c>
      <c r="J547" s="9">
        <v>40.648029639609298</v>
      </c>
      <c r="K547" s="13">
        <v>0.13694179372311399</v>
      </c>
      <c r="L547" s="13">
        <f t="shared" si="58"/>
        <v>5.5664140901583996E-2</v>
      </c>
      <c r="M547" s="11">
        <v>2969</v>
      </c>
      <c r="N547" s="8">
        <v>2168074.42</v>
      </c>
      <c r="O547" s="9">
        <v>20.734455399995401</v>
      </c>
      <c r="P547" s="13"/>
      <c r="Q547" s="13"/>
      <c r="R547" s="13">
        <f t="shared" si="59"/>
        <v>165875.6431999632</v>
      </c>
      <c r="S547" s="11">
        <f t="shared" si="60"/>
        <v>227.15308114778216</v>
      </c>
      <c r="T547" s="13">
        <f t="shared" si="61"/>
        <v>7.6508279268367174E-2</v>
      </c>
      <c r="U547" s="14"/>
      <c r="V547" s="13">
        <f t="shared" si="62"/>
        <v>0.08</v>
      </c>
      <c r="W547" s="13">
        <v>1314.5</v>
      </c>
    </row>
    <row r="548" spans="1:23" hidden="1" x14ac:dyDescent="0.25">
      <c r="A548" s="7" t="s">
        <v>8949</v>
      </c>
      <c r="B548" s="7" t="s">
        <v>9198</v>
      </c>
      <c r="C548" s="7" t="s">
        <v>3459</v>
      </c>
      <c r="D548" s="14">
        <v>1</v>
      </c>
      <c r="E548" s="13">
        <f t="shared" si="56"/>
        <v>0</v>
      </c>
      <c r="F548" s="14">
        <f t="shared" si="57"/>
        <v>0</v>
      </c>
      <c r="G548" s="11">
        <v>1610</v>
      </c>
      <c r="H548" s="13">
        <v>800000</v>
      </c>
      <c r="I548" s="11">
        <v>318.23</v>
      </c>
      <c r="J548" s="9">
        <v>19.765838509316801</v>
      </c>
      <c r="K548" s="13">
        <v>7.4259443548067905E-2</v>
      </c>
      <c r="L548" s="13">
        <f t="shared" si="58"/>
        <v>1.4678001689628377E-2</v>
      </c>
      <c r="M548" s="11">
        <v>1610</v>
      </c>
      <c r="N548" s="8">
        <v>2168074.42</v>
      </c>
      <c r="O548" s="9">
        <v>20.734455399995401</v>
      </c>
      <c r="P548" s="13"/>
      <c r="Q548" s="13"/>
      <c r="R548" s="13">
        <f t="shared" si="59"/>
        <v>165875.6431999632</v>
      </c>
      <c r="S548" s="11">
        <f t="shared" si="60"/>
        <v>123.17832962207122</v>
      </c>
      <c r="T548" s="13">
        <f t="shared" si="61"/>
        <v>7.6508279268367216E-2</v>
      </c>
      <c r="U548" s="14"/>
      <c r="V548" s="13">
        <f t="shared" si="62"/>
        <v>0.08</v>
      </c>
      <c r="W548" s="13">
        <v>1105.5</v>
      </c>
    </row>
    <row r="549" spans="1:23" hidden="1" x14ac:dyDescent="0.25">
      <c r="A549" s="7" t="s">
        <v>8949</v>
      </c>
      <c r="B549" s="7" t="s">
        <v>9199</v>
      </c>
      <c r="C549" s="7" t="s">
        <v>3459</v>
      </c>
      <c r="D549" s="14">
        <v>1</v>
      </c>
      <c r="E549" s="13">
        <f t="shared" si="56"/>
        <v>0</v>
      </c>
      <c r="F549" s="14">
        <f t="shared" si="57"/>
        <v>0</v>
      </c>
      <c r="G549" s="11">
        <v>2490</v>
      </c>
      <c r="H549" s="13">
        <v>800000</v>
      </c>
      <c r="I549" s="11">
        <v>428.53</v>
      </c>
      <c r="J549" s="9">
        <v>17.210040160642599</v>
      </c>
      <c r="K549" s="13">
        <v>0.114848456170614</v>
      </c>
      <c r="L549" s="13">
        <f t="shared" si="58"/>
        <v>1.9765465430840682E-2</v>
      </c>
      <c r="M549" s="11">
        <v>2490</v>
      </c>
      <c r="N549" s="8">
        <v>2168074.42</v>
      </c>
      <c r="O549" s="9">
        <v>20.734455399995401</v>
      </c>
      <c r="P549" s="13"/>
      <c r="Q549" s="13"/>
      <c r="R549" s="13">
        <f t="shared" si="59"/>
        <v>165875.6431999632</v>
      </c>
      <c r="S549" s="11">
        <f t="shared" si="60"/>
        <v>190.50561537823378</v>
      </c>
      <c r="T549" s="13">
        <f t="shared" si="61"/>
        <v>7.650827926836698E-2</v>
      </c>
      <c r="U549" s="14"/>
      <c r="V549" s="13">
        <f t="shared" si="62"/>
        <v>0.08</v>
      </c>
      <c r="W549" s="13">
        <v>1490.5</v>
      </c>
    </row>
    <row r="550" spans="1:23" hidden="1" x14ac:dyDescent="0.25">
      <c r="A550" s="7" t="s">
        <v>8949</v>
      </c>
      <c r="B550" s="7" t="s">
        <v>9200</v>
      </c>
      <c r="C550" s="7" t="s">
        <v>3459</v>
      </c>
      <c r="D550" s="14">
        <v>1</v>
      </c>
      <c r="E550" s="13">
        <f t="shared" si="56"/>
        <v>0</v>
      </c>
      <c r="F550" s="14">
        <f t="shared" si="57"/>
        <v>0</v>
      </c>
      <c r="G550" s="11">
        <v>2549</v>
      </c>
      <c r="H550" s="13">
        <v>800000</v>
      </c>
      <c r="I550" s="11">
        <v>1035</v>
      </c>
      <c r="J550" s="9">
        <v>40.604158493526903</v>
      </c>
      <c r="K550" s="13">
        <v>0.117569764971444</v>
      </c>
      <c r="L550" s="13">
        <f t="shared" si="58"/>
        <v>4.7738213709472198E-2</v>
      </c>
      <c r="M550" s="11">
        <v>2549</v>
      </c>
      <c r="N550" s="8">
        <v>2168074.42</v>
      </c>
      <c r="O550" s="9">
        <v>20.734455399995401</v>
      </c>
      <c r="P550" s="13"/>
      <c r="Q550" s="13"/>
      <c r="R550" s="13">
        <f t="shared" si="59"/>
        <v>165875.6431999632</v>
      </c>
      <c r="S550" s="11">
        <f t="shared" si="60"/>
        <v>195.01960385506777</v>
      </c>
      <c r="T550" s="13">
        <f t="shared" si="61"/>
        <v>7.6508279268367119E-2</v>
      </c>
      <c r="U550" s="14"/>
      <c r="V550" s="13">
        <f t="shared" si="62"/>
        <v>0.08</v>
      </c>
      <c r="W550" s="13">
        <v>1221</v>
      </c>
    </row>
    <row r="551" spans="1:23" hidden="1" x14ac:dyDescent="0.25">
      <c r="A551" s="7" t="s">
        <v>8949</v>
      </c>
      <c r="B551" s="7" t="s">
        <v>9201</v>
      </c>
      <c r="C551" s="7" t="s">
        <v>4033</v>
      </c>
      <c r="D551" s="14">
        <v>1</v>
      </c>
      <c r="E551" s="13">
        <f t="shared" si="56"/>
        <v>0</v>
      </c>
      <c r="F551" s="14">
        <f t="shared" si="57"/>
        <v>0</v>
      </c>
      <c r="G551" s="11">
        <v>1500</v>
      </c>
      <c r="H551" s="13">
        <v>800000</v>
      </c>
      <c r="I551" s="11">
        <v>313.45999999999998</v>
      </c>
      <c r="J551" s="9">
        <v>20.8973333333333</v>
      </c>
      <c r="K551" s="13">
        <v>6.91858169702496E-2</v>
      </c>
      <c r="L551" s="13">
        <f t="shared" si="58"/>
        <v>1.4457990791662937E-2</v>
      </c>
      <c r="M551" s="11">
        <v>1500</v>
      </c>
      <c r="N551" s="8">
        <v>2168074.42</v>
      </c>
      <c r="O551" s="9">
        <v>20.734455399995401</v>
      </c>
      <c r="P551" s="13"/>
      <c r="Q551" s="13"/>
      <c r="R551" s="13">
        <f t="shared" si="59"/>
        <v>165875.6431999632</v>
      </c>
      <c r="S551" s="11">
        <f t="shared" si="60"/>
        <v>114.76241890255082</v>
      </c>
      <c r="T551" s="13">
        <f t="shared" si="61"/>
        <v>7.6508279268367216E-2</v>
      </c>
      <c r="U551" s="14"/>
      <c r="V551" s="13">
        <f t="shared" si="62"/>
        <v>0.08</v>
      </c>
      <c r="W551" s="13">
        <v>1023</v>
      </c>
    </row>
    <row r="552" spans="1:23" hidden="1" x14ac:dyDescent="0.25">
      <c r="A552" s="7" t="s">
        <v>8949</v>
      </c>
      <c r="B552" s="7" t="s">
        <v>9202</v>
      </c>
      <c r="C552" s="7" t="s">
        <v>5887</v>
      </c>
      <c r="D552" s="14">
        <v>1</v>
      </c>
      <c r="E552" s="13">
        <f t="shared" si="56"/>
        <v>0</v>
      </c>
      <c r="F552" s="14">
        <f t="shared" si="57"/>
        <v>0</v>
      </c>
      <c r="G552" s="11">
        <v>2193</v>
      </c>
      <c r="H552" s="13">
        <v>800000</v>
      </c>
      <c r="I552" s="11">
        <v>767.55</v>
      </c>
      <c r="J552" s="9">
        <v>35</v>
      </c>
      <c r="K552" s="13">
        <v>6.1453435454128499E-2</v>
      </c>
      <c r="L552" s="13">
        <f t="shared" si="58"/>
        <v>2.1508702408944976E-2</v>
      </c>
      <c r="M552" s="11">
        <v>2193</v>
      </c>
      <c r="N552" s="8">
        <v>3568555.58</v>
      </c>
      <c r="O552" s="9">
        <v>34.128005862416302</v>
      </c>
      <c r="P552" s="13"/>
      <c r="Q552" s="13"/>
      <c r="R552" s="13">
        <f t="shared" si="59"/>
        <v>273024.04689933039</v>
      </c>
      <c r="S552" s="11">
        <f t="shared" si="60"/>
        <v>167.78265643552953</v>
      </c>
      <c r="T552" s="13">
        <f t="shared" si="61"/>
        <v>7.6508279268367313E-2</v>
      </c>
      <c r="U552" s="14"/>
      <c r="V552" s="13">
        <f t="shared" si="62"/>
        <v>0.08</v>
      </c>
      <c r="W552" s="13">
        <v>0</v>
      </c>
    </row>
    <row r="553" spans="1:23" hidden="1" x14ac:dyDescent="0.25">
      <c r="A553" s="7" t="s">
        <v>8949</v>
      </c>
      <c r="B553" s="7" t="s">
        <v>9203</v>
      </c>
      <c r="C553" s="7" t="s">
        <v>7435</v>
      </c>
      <c r="D553" s="14">
        <v>0</v>
      </c>
      <c r="E553" s="13">
        <f t="shared" si="56"/>
        <v>0</v>
      </c>
      <c r="F553" s="14">
        <f t="shared" si="57"/>
        <v>0</v>
      </c>
      <c r="G553" s="11">
        <v>0</v>
      </c>
      <c r="H553" s="13">
        <v>800000</v>
      </c>
      <c r="I553" s="11">
        <v>0</v>
      </c>
      <c r="J553" s="9"/>
      <c r="K553" s="13">
        <v>0</v>
      </c>
      <c r="L553" s="13">
        <f t="shared" si="58"/>
        <v>0</v>
      </c>
      <c r="M553" s="11">
        <v>0</v>
      </c>
      <c r="N553" s="8">
        <v>2168074.42</v>
      </c>
      <c r="O553" s="9">
        <v>20.734455399995401</v>
      </c>
      <c r="P553" s="13"/>
      <c r="Q553" s="13"/>
      <c r="R553" s="13">
        <f t="shared" si="59"/>
        <v>165875.6431999632</v>
      </c>
      <c r="S553" s="11">
        <f t="shared" si="60"/>
        <v>0</v>
      </c>
      <c r="T553" s="13">
        <f t="shared" si="61"/>
        <v>0</v>
      </c>
      <c r="U553" s="14"/>
      <c r="V553" s="13">
        <f t="shared" si="62"/>
        <v>0</v>
      </c>
      <c r="W553" s="13">
        <v>84</v>
      </c>
    </row>
    <row r="554" spans="1:23" hidden="1" x14ac:dyDescent="0.25">
      <c r="A554" s="7" t="s">
        <v>8949</v>
      </c>
      <c r="B554" s="7" t="s">
        <v>9204</v>
      </c>
      <c r="C554" s="7" t="s">
        <v>2332</v>
      </c>
      <c r="D554" s="14">
        <v>4</v>
      </c>
      <c r="E554" s="13">
        <f t="shared" si="56"/>
        <v>0</v>
      </c>
      <c r="F554" s="14">
        <f t="shared" si="57"/>
        <v>0</v>
      </c>
      <c r="G554" s="11">
        <v>10254.280000000001</v>
      </c>
      <c r="H554" s="13">
        <v>800000</v>
      </c>
      <c r="I554" s="11">
        <v>2063.73</v>
      </c>
      <c r="J554" s="9">
        <v>20.1255475762316</v>
      </c>
      <c r="K554" s="13">
        <v>0.472967159494461</v>
      </c>
      <c r="L554" s="13">
        <f t="shared" si="58"/>
        <v>9.5187230704008932E-2</v>
      </c>
      <c r="M554" s="11">
        <v>2563.5700000000002</v>
      </c>
      <c r="N554" s="8">
        <v>2168074.42</v>
      </c>
      <c r="O554" s="9">
        <v>20.734455399995401</v>
      </c>
      <c r="P554" s="13"/>
      <c r="Q554" s="13"/>
      <c r="R554" s="13">
        <f t="shared" si="59"/>
        <v>165875.6431999632</v>
      </c>
      <c r="S554" s="11">
        <f t="shared" si="60"/>
        <v>784.53731793603299</v>
      </c>
      <c r="T554" s="13">
        <f t="shared" si="61"/>
        <v>0.30603311707346903</v>
      </c>
      <c r="U554" s="14"/>
      <c r="V554" s="13">
        <f t="shared" si="62"/>
        <v>0.31</v>
      </c>
      <c r="W554" s="13">
        <v>1688.5</v>
      </c>
    </row>
    <row r="555" spans="1:23" hidden="1" x14ac:dyDescent="0.25">
      <c r="A555" s="7" t="s">
        <v>8949</v>
      </c>
      <c r="B555" s="7" t="s">
        <v>9205</v>
      </c>
      <c r="C555" s="7" t="s">
        <v>5927</v>
      </c>
      <c r="D555" s="14">
        <v>2</v>
      </c>
      <c r="E555" s="13">
        <f t="shared" si="56"/>
        <v>0</v>
      </c>
      <c r="F555" s="14">
        <f t="shared" si="57"/>
        <v>0</v>
      </c>
      <c r="G555" s="11">
        <v>259</v>
      </c>
      <c r="H555" s="13">
        <v>800000</v>
      </c>
      <c r="I555" s="11">
        <v>121.66</v>
      </c>
      <c r="J555" s="9">
        <v>46.972972972972997</v>
      </c>
      <c r="K555" s="13">
        <v>1.1946084396863101E-2</v>
      </c>
      <c r="L555" s="13">
        <f t="shared" si="58"/>
        <v>5.6114309950670484E-3</v>
      </c>
      <c r="M555" s="11">
        <v>129.5</v>
      </c>
      <c r="N555" s="8">
        <v>2168074.42</v>
      </c>
      <c r="O555" s="9">
        <v>20.734455399995401</v>
      </c>
      <c r="P555" s="13"/>
      <c r="Q555" s="13"/>
      <c r="R555" s="13">
        <f t="shared" si="59"/>
        <v>165875.6431999632</v>
      </c>
      <c r="S555" s="11">
        <f t="shared" si="60"/>
        <v>19.815644330507112</v>
      </c>
      <c r="T555" s="13">
        <f t="shared" si="61"/>
        <v>0.15301655853673446</v>
      </c>
      <c r="U555" s="14"/>
      <c r="V555" s="13">
        <f t="shared" si="62"/>
        <v>0.15</v>
      </c>
      <c r="W555" s="13">
        <v>72.34</v>
      </c>
    </row>
    <row r="556" spans="1:23" hidden="1" x14ac:dyDescent="0.25">
      <c r="A556" s="7" t="s">
        <v>8949</v>
      </c>
      <c r="B556" s="7" t="s">
        <v>9206</v>
      </c>
      <c r="C556" s="7" t="s">
        <v>6650</v>
      </c>
      <c r="D556" s="14">
        <v>1</v>
      </c>
      <c r="E556" s="13">
        <f t="shared" si="56"/>
        <v>0</v>
      </c>
      <c r="F556" s="14">
        <f t="shared" si="57"/>
        <v>0</v>
      </c>
      <c r="G556" s="11">
        <v>1812</v>
      </c>
      <c r="H556" s="13">
        <v>800000</v>
      </c>
      <c r="I556" s="11">
        <v>777.85</v>
      </c>
      <c r="J556" s="9">
        <v>42.9277041942605</v>
      </c>
      <c r="K556" s="13">
        <v>8.35764669000615E-2</v>
      </c>
      <c r="L556" s="13">
        <f t="shared" si="58"/>
        <v>3.5877458486872439E-2</v>
      </c>
      <c r="M556" s="11">
        <v>1812</v>
      </c>
      <c r="N556" s="8">
        <v>2168074.42</v>
      </c>
      <c r="O556" s="9">
        <v>20.734455399995401</v>
      </c>
      <c r="P556" s="13"/>
      <c r="Q556" s="13"/>
      <c r="R556" s="13">
        <f t="shared" si="59"/>
        <v>165875.6431999632</v>
      </c>
      <c r="S556" s="11">
        <f t="shared" si="60"/>
        <v>138.63300203428136</v>
      </c>
      <c r="T556" s="13">
        <f t="shared" si="61"/>
        <v>7.6508279268367202E-2</v>
      </c>
      <c r="U556" s="14"/>
      <c r="V556" s="13">
        <f t="shared" si="62"/>
        <v>0.08</v>
      </c>
      <c r="W556" s="13">
        <v>1034.1500000000001</v>
      </c>
    </row>
    <row r="557" spans="1:23" hidden="1" x14ac:dyDescent="0.25">
      <c r="A557" s="7" t="s">
        <v>8949</v>
      </c>
      <c r="B557" s="7" t="s">
        <v>9207</v>
      </c>
      <c r="C557" s="7" t="s">
        <v>3386</v>
      </c>
      <c r="D557" s="14">
        <v>1</v>
      </c>
      <c r="E557" s="13">
        <f t="shared" si="56"/>
        <v>0</v>
      </c>
      <c r="F557" s="14">
        <f t="shared" si="57"/>
        <v>0</v>
      </c>
      <c r="G557" s="11">
        <v>3390.5</v>
      </c>
      <c r="H557" s="13">
        <v>800000</v>
      </c>
      <c r="I557" s="11">
        <v>2053.5700000000002</v>
      </c>
      <c r="J557" s="9">
        <v>60.568352750331798</v>
      </c>
      <c r="K557" s="13">
        <v>0.156383008291754</v>
      </c>
      <c r="L557" s="13">
        <f t="shared" si="58"/>
        <v>9.4718612103730185E-2</v>
      </c>
      <c r="M557" s="11">
        <v>3390.5</v>
      </c>
      <c r="N557" s="8">
        <v>2168074.42</v>
      </c>
      <c r="O557" s="9">
        <v>20.734455399995401</v>
      </c>
      <c r="P557" s="13"/>
      <c r="Q557" s="13"/>
      <c r="R557" s="13">
        <f t="shared" si="59"/>
        <v>165875.6431999632</v>
      </c>
      <c r="S557" s="11">
        <f t="shared" si="60"/>
        <v>259.40132085939877</v>
      </c>
      <c r="T557" s="13">
        <f t="shared" si="61"/>
        <v>7.6508279268367133E-2</v>
      </c>
      <c r="U557" s="14"/>
      <c r="V557" s="13">
        <f t="shared" si="62"/>
        <v>0.08</v>
      </c>
      <c r="W557" s="13">
        <v>1188</v>
      </c>
    </row>
    <row r="558" spans="1:23" hidden="1" x14ac:dyDescent="0.25">
      <c r="A558" s="7" t="s">
        <v>8949</v>
      </c>
      <c r="B558" s="7" t="s">
        <v>9208</v>
      </c>
      <c r="C558" s="7" t="s">
        <v>3386</v>
      </c>
      <c r="D558" s="14">
        <v>1</v>
      </c>
      <c r="E558" s="13">
        <f t="shared" si="56"/>
        <v>0</v>
      </c>
      <c r="F558" s="14">
        <f t="shared" si="57"/>
        <v>0</v>
      </c>
      <c r="G558" s="11">
        <v>1585</v>
      </c>
      <c r="H558" s="13">
        <v>800000</v>
      </c>
      <c r="I558" s="11">
        <v>397.92</v>
      </c>
      <c r="J558" s="9">
        <v>25.105362776025199</v>
      </c>
      <c r="K558" s="13">
        <v>7.3106346598563701E-2</v>
      </c>
      <c r="L558" s="13">
        <f t="shared" si="58"/>
        <v>1.8353613525867774E-2</v>
      </c>
      <c r="M558" s="11">
        <v>1585</v>
      </c>
      <c r="N558" s="8">
        <v>2168074.42</v>
      </c>
      <c r="O558" s="9">
        <v>20.734455399995401</v>
      </c>
      <c r="P558" s="13"/>
      <c r="Q558" s="13"/>
      <c r="R558" s="13">
        <f t="shared" si="59"/>
        <v>165875.6431999632</v>
      </c>
      <c r="S558" s="11">
        <f t="shared" si="60"/>
        <v>121.26562264036197</v>
      </c>
      <c r="T558" s="13">
        <f t="shared" si="61"/>
        <v>7.6508279268367174E-2</v>
      </c>
      <c r="U558" s="14"/>
      <c r="V558" s="13">
        <f t="shared" si="62"/>
        <v>0.08</v>
      </c>
      <c r="W558" s="13">
        <v>968</v>
      </c>
    </row>
    <row r="559" spans="1:23" hidden="1" x14ac:dyDescent="0.25">
      <c r="A559" s="7" t="s">
        <v>8949</v>
      </c>
      <c r="B559" s="7" t="s">
        <v>9209</v>
      </c>
      <c r="C559" s="7" t="s">
        <v>3577</v>
      </c>
      <c r="D559" s="14">
        <v>4</v>
      </c>
      <c r="E559" s="13">
        <f t="shared" si="56"/>
        <v>0</v>
      </c>
      <c r="F559" s="14">
        <f t="shared" si="57"/>
        <v>0</v>
      </c>
      <c r="G559" s="11">
        <v>6970.5</v>
      </c>
      <c r="H559" s="13">
        <v>800000</v>
      </c>
      <c r="I559" s="11">
        <v>1848.32</v>
      </c>
      <c r="J559" s="9">
        <v>26.516318771967601</v>
      </c>
      <c r="K559" s="13">
        <v>0.32150649146075</v>
      </c>
      <c r="L559" s="13">
        <f t="shared" si="58"/>
        <v>8.5251686148301267E-2</v>
      </c>
      <c r="M559" s="11">
        <v>1742.625</v>
      </c>
      <c r="N559" s="8">
        <v>2168074.42</v>
      </c>
      <c r="O559" s="9">
        <v>20.734455399995401</v>
      </c>
      <c r="P559" s="13"/>
      <c r="Q559" s="13"/>
      <c r="R559" s="13">
        <f t="shared" si="59"/>
        <v>165875.6431999632</v>
      </c>
      <c r="S559" s="11">
        <f t="shared" si="60"/>
        <v>533.3009606401539</v>
      </c>
      <c r="T559" s="13">
        <f t="shared" si="61"/>
        <v>0.30603311707346897</v>
      </c>
      <c r="U559" s="14"/>
      <c r="V559" s="13">
        <f t="shared" si="62"/>
        <v>0.31</v>
      </c>
      <c r="W559" s="13">
        <v>1102.4000000000001</v>
      </c>
    </row>
    <row r="560" spans="1:23" hidden="1" x14ac:dyDescent="0.25">
      <c r="A560" s="7" t="s">
        <v>8949</v>
      </c>
      <c r="B560" s="7" t="s">
        <v>9210</v>
      </c>
      <c r="C560" s="7" t="s">
        <v>6082</v>
      </c>
      <c r="D560" s="14">
        <v>1</v>
      </c>
      <c r="E560" s="13">
        <f t="shared" si="56"/>
        <v>0</v>
      </c>
      <c r="F560" s="14">
        <f t="shared" si="57"/>
        <v>0</v>
      </c>
      <c r="G560" s="11">
        <v>2059</v>
      </c>
      <c r="H560" s="13">
        <v>800000</v>
      </c>
      <c r="I560" s="11">
        <v>285.05</v>
      </c>
      <c r="J560" s="9">
        <v>13.844099077221999</v>
      </c>
      <c r="K560" s="13">
        <v>5.7698414774304797E-2</v>
      </c>
      <c r="L560" s="13">
        <f t="shared" si="58"/>
        <v>7.987825707341252E-3</v>
      </c>
      <c r="M560" s="11">
        <v>2059</v>
      </c>
      <c r="N560" s="8">
        <v>3568555.58</v>
      </c>
      <c r="O560" s="9">
        <v>34.128005862416302</v>
      </c>
      <c r="P560" s="13"/>
      <c r="Q560" s="13"/>
      <c r="R560" s="13">
        <f t="shared" si="59"/>
        <v>273024.04689933039</v>
      </c>
      <c r="S560" s="11">
        <f t="shared" si="60"/>
        <v>157.53054701356811</v>
      </c>
      <c r="T560" s="13">
        <f t="shared" si="61"/>
        <v>7.6508279268367216E-2</v>
      </c>
      <c r="U560" s="14"/>
      <c r="V560" s="13">
        <f t="shared" si="62"/>
        <v>0.08</v>
      </c>
      <c r="W560" s="13">
        <v>1754.14</v>
      </c>
    </row>
    <row r="561" spans="1:23" hidden="1" x14ac:dyDescent="0.25">
      <c r="A561" s="7" t="s">
        <v>8949</v>
      </c>
      <c r="B561" s="7" t="s">
        <v>9211</v>
      </c>
      <c r="C561" s="7" t="s">
        <v>3577</v>
      </c>
      <c r="D561" s="14">
        <v>2</v>
      </c>
      <c r="E561" s="13">
        <f t="shared" si="56"/>
        <v>0</v>
      </c>
      <c r="F561" s="14">
        <f t="shared" si="57"/>
        <v>0</v>
      </c>
      <c r="G561" s="11">
        <v>4883</v>
      </c>
      <c r="H561" s="13">
        <v>800000</v>
      </c>
      <c r="I561" s="11">
        <v>886.65</v>
      </c>
      <c r="J561" s="9">
        <v>18.157894736842099</v>
      </c>
      <c r="K561" s="13">
        <v>0.22522289617715199</v>
      </c>
      <c r="L561" s="13">
        <f t="shared" si="58"/>
        <v>4.0895736411114422E-2</v>
      </c>
      <c r="M561" s="11">
        <v>2441.5</v>
      </c>
      <c r="N561" s="8">
        <v>2168074.42</v>
      </c>
      <c r="O561" s="9">
        <v>20.734455399995401</v>
      </c>
      <c r="P561" s="13"/>
      <c r="Q561" s="13"/>
      <c r="R561" s="13">
        <f t="shared" si="59"/>
        <v>165875.6431999632</v>
      </c>
      <c r="S561" s="11">
        <f t="shared" si="60"/>
        <v>373.5899276674362</v>
      </c>
      <c r="T561" s="13">
        <f t="shared" si="61"/>
        <v>0.15301655853673404</v>
      </c>
      <c r="U561" s="14"/>
      <c r="V561" s="13">
        <f t="shared" si="62"/>
        <v>0.15</v>
      </c>
      <c r="W561" s="13">
        <v>1593.15</v>
      </c>
    </row>
    <row r="562" spans="1:23" hidden="1" x14ac:dyDescent="0.25">
      <c r="A562" s="7" t="s">
        <v>8949</v>
      </c>
      <c r="B562" s="7" t="s">
        <v>9212</v>
      </c>
      <c r="C562" s="7" t="s">
        <v>3577</v>
      </c>
      <c r="D562" s="14">
        <v>6</v>
      </c>
      <c r="E562" s="13">
        <f t="shared" si="56"/>
        <v>0</v>
      </c>
      <c r="F562" s="14">
        <f t="shared" si="57"/>
        <v>0</v>
      </c>
      <c r="G562" s="11">
        <v>12464</v>
      </c>
      <c r="H562" s="13">
        <v>800000</v>
      </c>
      <c r="I562" s="11">
        <v>4201.04</v>
      </c>
      <c r="J562" s="9">
        <v>33.705391527599502</v>
      </c>
      <c r="K562" s="13">
        <v>0.57488801514479404</v>
      </c>
      <c r="L562" s="13">
        <f t="shared" si="58"/>
        <v>0.19376825634979836</v>
      </c>
      <c r="M562" s="11">
        <v>2077.3333333333298</v>
      </c>
      <c r="N562" s="8">
        <v>2168074.42</v>
      </c>
      <c r="O562" s="9">
        <v>20.734455399995401</v>
      </c>
      <c r="P562" s="13"/>
      <c r="Q562" s="13"/>
      <c r="R562" s="13">
        <f t="shared" si="59"/>
        <v>165875.6431999632</v>
      </c>
      <c r="S562" s="11">
        <f t="shared" si="60"/>
        <v>953.59919280092902</v>
      </c>
      <c r="T562" s="13">
        <f t="shared" si="61"/>
        <v>0.4590496756102041</v>
      </c>
      <c r="U562" s="14"/>
      <c r="V562" s="13">
        <f t="shared" si="62"/>
        <v>0.46</v>
      </c>
      <c r="W562" s="13">
        <v>1217.45</v>
      </c>
    </row>
    <row r="563" spans="1:23" hidden="1" x14ac:dyDescent="0.25">
      <c r="A563" s="7" t="s">
        <v>8949</v>
      </c>
      <c r="B563" s="7" t="s">
        <v>9213</v>
      </c>
      <c r="C563" s="7" t="s">
        <v>6082</v>
      </c>
      <c r="D563" s="14">
        <v>2</v>
      </c>
      <c r="E563" s="13">
        <f t="shared" si="56"/>
        <v>0</v>
      </c>
      <c r="F563" s="14">
        <f t="shared" si="57"/>
        <v>0</v>
      </c>
      <c r="G563" s="11">
        <v>4865</v>
      </c>
      <c r="H563" s="13">
        <v>800000</v>
      </c>
      <c r="I563" s="11">
        <v>1335.56</v>
      </c>
      <c r="J563" s="9">
        <v>27.452415210688599</v>
      </c>
      <c r="K563" s="13">
        <v>0.13632966871150701</v>
      </c>
      <c r="L563" s="13">
        <f t="shared" si="58"/>
        <v>3.7425786710039127E-2</v>
      </c>
      <c r="M563" s="11">
        <v>2432.5</v>
      </c>
      <c r="N563" s="8">
        <v>3568555.58</v>
      </c>
      <c r="O563" s="9">
        <v>34.128005862416302</v>
      </c>
      <c r="P563" s="13"/>
      <c r="Q563" s="13"/>
      <c r="R563" s="13">
        <f t="shared" si="59"/>
        <v>273024.04689933039</v>
      </c>
      <c r="S563" s="11">
        <f t="shared" si="60"/>
        <v>372.21277864060664</v>
      </c>
      <c r="T563" s="13">
        <f t="shared" si="61"/>
        <v>0.15301655853673449</v>
      </c>
      <c r="U563" s="14"/>
      <c r="V563" s="13">
        <f t="shared" si="62"/>
        <v>0.15</v>
      </c>
      <c r="W563" s="13">
        <v>1781.32</v>
      </c>
    </row>
    <row r="564" spans="1:23" hidden="1" x14ac:dyDescent="0.25">
      <c r="A564" s="7" t="s">
        <v>8949</v>
      </c>
      <c r="B564" s="7" t="s">
        <v>9214</v>
      </c>
      <c r="C564" s="7" t="s">
        <v>3577</v>
      </c>
      <c r="D564" s="14">
        <v>1</v>
      </c>
      <c r="E564" s="13">
        <f t="shared" si="56"/>
        <v>0</v>
      </c>
      <c r="F564" s="14">
        <f t="shared" si="57"/>
        <v>0</v>
      </c>
      <c r="G564" s="11">
        <v>1482</v>
      </c>
      <c r="H564" s="13">
        <v>800000</v>
      </c>
      <c r="I564" s="11">
        <v>379.36</v>
      </c>
      <c r="J564" s="9">
        <v>25.597840755735501</v>
      </c>
      <c r="K564" s="13">
        <v>6.8355587166606599E-2</v>
      </c>
      <c r="L564" s="13">
        <f t="shared" si="58"/>
        <v>1.749755435055593E-2</v>
      </c>
      <c r="M564" s="11">
        <v>1482</v>
      </c>
      <c r="N564" s="8">
        <v>2168074.42</v>
      </c>
      <c r="O564" s="9">
        <v>20.734455399995401</v>
      </c>
      <c r="P564" s="13"/>
      <c r="Q564" s="13"/>
      <c r="R564" s="13">
        <f t="shared" si="59"/>
        <v>165875.6431999632</v>
      </c>
      <c r="S564" s="11">
        <f t="shared" si="60"/>
        <v>113.3852698757202</v>
      </c>
      <c r="T564" s="13">
        <f t="shared" si="61"/>
        <v>7.6508279268367202E-2</v>
      </c>
      <c r="U564" s="14"/>
      <c r="V564" s="13">
        <f t="shared" si="62"/>
        <v>0.08</v>
      </c>
      <c r="W564" s="13">
        <v>918.45</v>
      </c>
    </row>
    <row r="565" spans="1:23" hidden="1" x14ac:dyDescent="0.25">
      <c r="A565" s="7" t="s">
        <v>8949</v>
      </c>
      <c r="B565" s="7" t="s">
        <v>9215</v>
      </c>
      <c r="C565" s="7" t="s">
        <v>6082</v>
      </c>
      <c r="D565" s="14">
        <v>1</v>
      </c>
      <c r="E565" s="13">
        <f t="shared" si="56"/>
        <v>0</v>
      </c>
      <c r="F565" s="14">
        <f t="shared" si="57"/>
        <v>0</v>
      </c>
      <c r="G565" s="11">
        <v>1489.99</v>
      </c>
      <c r="H565" s="13">
        <v>800000</v>
      </c>
      <c r="I565" s="11">
        <v>403.08</v>
      </c>
      <c r="J565" s="9">
        <v>27.0525305538963</v>
      </c>
      <c r="K565" s="13">
        <v>4.1753307930823901E-2</v>
      </c>
      <c r="L565" s="13">
        <f t="shared" si="58"/>
        <v>1.1295326385248543E-2</v>
      </c>
      <c r="M565" s="11">
        <v>1489.99</v>
      </c>
      <c r="N565" s="8">
        <v>3568555.58</v>
      </c>
      <c r="O565" s="9">
        <v>34.128005862416302</v>
      </c>
      <c r="P565" s="13"/>
      <c r="Q565" s="13"/>
      <c r="R565" s="13">
        <f t="shared" si="59"/>
        <v>273024.04689933039</v>
      </c>
      <c r="S565" s="11">
        <f t="shared" si="60"/>
        <v>113.99657102707448</v>
      </c>
      <c r="T565" s="13">
        <f t="shared" si="61"/>
        <v>7.650827926836723E-2</v>
      </c>
      <c r="U565" s="14"/>
      <c r="V565" s="13">
        <f t="shared" si="62"/>
        <v>0.08</v>
      </c>
      <c r="W565" s="13">
        <v>1353.23</v>
      </c>
    </row>
    <row r="566" spans="1:23" hidden="1" x14ac:dyDescent="0.25">
      <c r="A566" s="7" t="s">
        <v>8949</v>
      </c>
      <c r="B566" s="7" t="s">
        <v>9215</v>
      </c>
      <c r="C566" s="7" t="s">
        <v>6082</v>
      </c>
      <c r="D566" s="14">
        <v>1</v>
      </c>
      <c r="E566" s="13">
        <f t="shared" si="56"/>
        <v>0</v>
      </c>
      <c r="F566" s="14">
        <f t="shared" si="57"/>
        <v>0</v>
      </c>
      <c r="G566" s="11">
        <v>1388</v>
      </c>
      <c r="H566" s="13">
        <v>800000</v>
      </c>
      <c r="I566" s="11">
        <v>265.31</v>
      </c>
      <c r="J566" s="9">
        <v>19.114553314121</v>
      </c>
      <c r="K566" s="13">
        <v>3.8895288832800003E-2</v>
      </c>
      <c r="L566" s="13">
        <f t="shared" si="58"/>
        <v>7.4346607206269089E-3</v>
      </c>
      <c r="M566" s="11">
        <v>1388</v>
      </c>
      <c r="N566" s="8">
        <v>3568555.58</v>
      </c>
      <c r="O566" s="9">
        <v>34.128005862416302</v>
      </c>
      <c r="P566" s="13"/>
      <c r="Q566" s="13"/>
      <c r="R566" s="13">
        <f t="shared" si="59"/>
        <v>273024.04689933039</v>
      </c>
      <c r="S566" s="11">
        <f t="shared" si="60"/>
        <v>106.1934916244939</v>
      </c>
      <c r="T566" s="13">
        <f t="shared" si="61"/>
        <v>7.6508279268367368E-2</v>
      </c>
      <c r="U566" s="14"/>
      <c r="V566" s="13">
        <f t="shared" si="62"/>
        <v>0.08</v>
      </c>
      <c r="W566" s="13">
        <v>1353.23</v>
      </c>
    </row>
    <row r="567" spans="1:23" hidden="1" x14ac:dyDescent="0.25">
      <c r="A567" s="7" t="s">
        <v>8949</v>
      </c>
      <c r="B567" s="7" t="s">
        <v>9216</v>
      </c>
      <c r="C567" s="7" t="s">
        <v>722</v>
      </c>
      <c r="D567" s="14">
        <v>4</v>
      </c>
      <c r="E567" s="13">
        <f t="shared" si="56"/>
        <v>0</v>
      </c>
      <c r="F567" s="14">
        <f t="shared" si="57"/>
        <v>0</v>
      </c>
      <c r="G567" s="11">
        <v>6549</v>
      </c>
      <c r="H567" s="13">
        <v>800000</v>
      </c>
      <c r="I567" s="11">
        <v>1777.26</v>
      </c>
      <c r="J567" s="9">
        <v>27.137883646358201</v>
      </c>
      <c r="K567" s="13">
        <v>0.30206527689210999</v>
      </c>
      <c r="L567" s="13">
        <f t="shared" si="58"/>
        <v>8.1974123379030539E-2</v>
      </c>
      <c r="M567" s="11">
        <v>1637.25</v>
      </c>
      <c r="N567" s="8">
        <v>2168074.42</v>
      </c>
      <c r="O567" s="9">
        <v>20.734455399995401</v>
      </c>
      <c r="P567" s="13"/>
      <c r="Q567" s="13"/>
      <c r="R567" s="13">
        <f t="shared" si="59"/>
        <v>165875.6431999632</v>
      </c>
      <c r="S567" s="11">
        <f t="shared" si="60"/>
        <v>501.05272092853727</v>
      </c>
      <c r="T567" s="13">
        <f t="shared" si="61"/>
        <v>0.30603311707346909</v>
      </c>
      <c r="U567" s="14"/>
      <c r="V567" s="13">
        <f t="shared" si="62"/>
        <v>0.31</v>
      </c>
      <c r="W567" s="13">
        <v>1065.3499999999999</v>
      </c>
    </row>
    <row r="568" spans="1:23" hidden="1" x14ac:dyDescent="0.25">
      <c r="A568" s="7" t="s">
        <v>8949</v>
      </c>
      <c r="B568" s="7" t="s">
        <v>9217</v>
      </c>
      <c r="C568" s="7" t="s">
        <v>722</v>
      </c>
      <c r="D568" s="14">
        <v>2</v>
      </c>
      <c r="E568" s="13">
        <f t="shared" si="56"/>
        <v>0</v>
      </c>
      <c r="F568" s="14">
        <f t="shared" si="57"/>
        <v>0</v>
      </c>
      <c r="G568" s="11">
        <v>5115</v>
      </c>
      <c r="H568" s="13">
        <v>800000</v>
      </c>
      <c r="I568" s="11">
        <v>1661.48</v>
      </c>
      <c r="J568" s="9">
        <v>32.482502443792796</v>
      </c>
      <c r="K568" s="13">
        <v>0.235923635868551</v>
      </c>
      <c r="L568" s="13">
        <f t="shared" si="58"/>
        <v>7.6633900786486894E-2</v>
      </c>
      <c r="M568" s="11">
        <v>2557.5</v>
      </c>
      <c r="N568" s="8">
        <v>2168074.42</v>
      </c>
      <c r="O568" s="9">
        <v>20.734455399995401</v>
      </c>
      <c r="P568" s="13"/>
      <c r="Q568" s="13"/>
      <c r="R568" s="13">
        <f t="shared" si="59"/>
        <v>165875.6431999632</v>
      </c>
      <c r="S568" s="11">
        <f t="shared" si="60"/>
        <v>391.33984845769805</v>
      </c>
      <c r="T568" s="13">
        <f t="shared" si="61"/>
        <v>0.15301655853673432</v>
      </c>
      <c r="U568" s="14"/>
      <c r="V568" s="13">
        <f t="shared" si="62"/>
        <v>0.15</v>
      </c>
      <c r="W568" s="13">
        <v>1560.65</v>
      </c>
    </row>
    <row r="569" spans="1:23" hidden="1" x14ac:dyDescent="0.25">
      <c r="A569" s="7" t="s">
        <v>8949</v>
      </c>
      <c r="B569" s="7" t="s">
        <v>9218</v>
      </c>
      <c r="C569" s="7" t="s">
        <v>722</v>
      </c>
      <c r="D569" s="14">
        <v>5</v>
      </c>
      <c r="E569" s="13">
        <f t="shared" si="56"/>
        <v>0</v>
      </c>
      <c r="F569" s="14">
        <f t="shared" si="57"/>
        <v>0</v>
      </c>
      <c r="G569" s="11">
        <v>11224</v>
      </c>
      <c r="H569" s="13">
        <v>800000</v>
      </c>
      <c r="I569" s="11">
        <v>3749.37</v>
      </c>
      <c r="J569" s="9">
        <v>33.404935851746302</v>
      </c>
      <c r="K569" s="13">
        <v>0.51769440644938802</v>
      </c>
      <c r="L569" s="13">
        <f t="shared" si="58"/>
        <v>0.17293548438249684</v>
      </c>
      <c r="M569" s="11">
        <v>2244.8000000000002</v>
      </c>
      <c r="N569" s="8">
        <v>2168074.42</v>
      </c>
      <c r="O569" s="9">
        <v>20.734455399995401</v>
      </c>
      <c r="P569" s="13"/>
      <c r="Q569" s="13"/>
      <c r="R569" s="13">
        <f t="shared" si="59"/>
        <v>165875.6431999632</v>
      </c>
      <c r="S569" s="11">
        <f t="shared" si="60"/>
        <v>858.72892650815413</v>
      </c>
      <c r="T569" s="13">
        <f t="shared" si="61"/>
        <v>0.38254139634183626</v>
      </c>
      <c r="U569" s="14"/>
      <c r="V569" s="13">
        <f t="shared" si="62"/>
        <v>0.38</v>
      </c>
      <c r="W569" s="13">
        <v>1181.05</v>
      </c>
    </row>
    <row r="570" spans="1:23" hidden="1" x14ac:dyDescent="0.25">
      <c r="A570" s="7" t="s">
        <v>8949</v>
      </c>
      <c r="B570" s="7" t="s">
        <v>9219</v>
      </c>
      <c r="C570" s="7" t="s">
        <v>1340</v>
      </c>
      <c r="D570" s="14">
        <v>2</v>
      </c>
      <c r="E570" s="13">
        <f t="shared" si="56"/>
        <v>0</v>
      </c>
      <c r="F570" s="14">
        <f t="shared" si="57"/>
        <v>0</v>
      </c>
      <c r="G570" s="11">
        <v>3558</v>
      </c>
      <c r="H570" s="13">
        <v>800000</v>
      </c>
      <c r="I570" s="11">
        <v>885.97</v>
      </c>
      <c r="J570" s="9">
        <v>24.9007869589657</v>
      </c>
      <c r="K570" s="13">
        <v>0.16410875785343201</v>
      </c>
      <c r="L570" s="13">
        <f t="shared" si="58"/>
        <v>4.0864372174087997E-2</v>
      </c>
      <c r="M570" s="11">
        <v>1779</v>
      </c>
      <c r="N570" s="8">
        <v>2168074.42</v>
      </c>
      <c r="O570" s="9">
        <v>20.734455399995401</v>
      </c>
      <c r="P570" s="13"/>
      <c r="Q570" s="13"/>
      <c r="R570" s="13">
        <f t="shared" si="59"/>
        <v>165875.6431999632</v>
      </c>
      <c r="S570" s="11">
        <f t="shared" si="60"/>
        <v>272.21645763685046</v>
      </c>
      <c r="T570" s="13">
        <f t="shared" si="61"/>
        <v>0.15301655853673438</v>
      </c>
      <c r="U570" s="14"/>
      <c r="V570" s="13">
        <f t="shared" si="62"/>
        <v>0.15</v>
      </c>
      <c r="W570" s="13">
        <v>1200</v>
      </c>
    </row>
    <row r="571" spans="1:23" hidden="1" x14ac:dyDescent="0.25">
      <c r="A571" s="7" t="s">
        <v>8949</v>
      </c>
      <c r="B571" s="7" t="s">
        <v>9220</v>
      </c>
      <c r="C571" s="7" t="s">
        <v>722</v>
      </c>
      <c r="D571" s="14">
        <v>1</v>
      </c>
      <c r="E571" s="13">
        <f t="shared" si="56"/>
        <v>0</v>
      </c>
      <c r="F571" s="14">
        <f t="shared" si="57"/>
        <v>0</v>
      </c>
      <c r="G571" s="11">
        <v>1430</v>
      </c>
      <c r="H571" s="13">
        <v>800000</v>
      </c>
      <c r="I571" s="11">
        <v>403.62</v>
      </c>
      <c r="J571" s="9">
        <v>28.2251748251748</v>
      </c>
      <c r="K571" s="13">
        <v>6.5957145511637894E-2</v>
      </c>
      <c r="L571" s="13">
        <f t="shared" si="58"/>
        <v>1.8616519630354728E-2</v>
      </c>
      <c r="M571" s="11">
        <v>1430</v>
      </c>
      <c r="N571" s="8">
        <v>2168074.42</v>
      </c>
      <c r="O571" s="9">
        <v>20.734455399995401</v>
      </c>
      <c r="P571" s="13"/>
      <c r="Q571" s="13"/>
      <c r="R571" s="13">
        <f t="shared" si="59"/>
        <v>165875.6431999632</v>
      </c>
      <c r="S571" s="11">
        <f t="shared" si="60"/>
        <v>109.40683935376501</v>
      </c>
      <c r="T571" s="13">
        <f t="shared" si="61"/>
        <v>7.6508279268367133E-2</v>
      </c>
      <c r="U571" s="14"/>
      <c r="V571" s="13">
        <f t="shared" si="62"/>
        <v>0.08</v>
      </c>
      <c r="W571" s="13">
        <v>908.05</v>
      </c>
    </row>
    <row r="572" spans="1:23" hidden="1" x14ac:dyDescent="0.25">
      <c r="A572" s="7" t="s">
        <v>8949</v>
      </c>
      <c r="B572" s="7" t="s">
        <v>9221</v>
      </c>
      <c r="C572" s="7" t="s">
        <v>2038</v>
      </c>
      <c r="D572" s="14">
        <v>2</v>
      </c>
      <c r="E572" s="13">
        <f t="shared" si="56"/>
        <v>0</v>
      </c>
      <c r="F572" s="14">
        <f t="shared" si="57"/>
        <v>0</v>
      </c>
      <c r="G572" s="11">
        <v>3692</v>
      </c>
      <c r="H572" s="13">
        <v>800000</v>
      </c>
      <c r="I572" s="11">
        <v>1125.8699999999999</v>
      </c>
      <c r="J572" s="9">
        <v>30.4948537378115</v>
      </c>
      <c r="K572" s="13">
        <v>0.17028935750277399</v>
      </c>
      <c r="L572" s="13">
        <f t="shared" si="58"/>
        <v>5.1929490501529861E-2</v>
      </c>
      <c r="M572" s="11">
        <v>1846</v>
      </c>
      <c r="N572" s="8">
        <v>2168074.42</v>
      </c>
      <c r="O572" s="9">
        <v>20.734455399995401</v>
      </c>
      <c r="P572" s="13"/>
      <c r="Q572" s="13"/>
      <c r="R572" s="13">
        <f t="shared" si="59"/>
        <v>165875.6431999632</v>
      </c>
      <c r="S572" s="11">
        <f t="shared" si="60"/>
        <v>282.46856705881117</v>
      </c>
      <c r="T572" s="13">
        <f t="shared" si="61"/>
        <v>0.15301655853673413</v>
      </c>
      <c r="U572" s="14"/>
      <c r="V572" s="13">
        <f t="shared" si="62"/>
        <v>0.15</v>
      </c>
      <c r="W572" s="13">
        <v>1013</v>
      </c>
    </row>
    <row r="573" spans="1:23" hidden="1" x14ac:dyDescent="0.25">
      <c r="A573" s="7" t="s">
        <v>8949</v>
      </c>
      <c r="B573" s="7" t="s">
        <v>9222</v>
      </c>
      <c r="C573" s="7" t="s">
        <v>6272</v>
      </c>
      <c r="D573" s="14">
        <v>1</v>
      </c>
      <c r="E573" s="13">
        <f t="shared" si="56"/>
        <v>0</v>
      </c>
      <c r="F573" s="14">
        <f t="shared" si="57"/>
        <v>0</v>
      </c>
      <c r="G573" s="11">
        <v>1669</v>
      </c>
      <c r="H573" s="13">
        <v>800000</v>
      </c>
      <c r="I573" s="11">
        <v>486.55</v>
      </c>
      <c r="J573" s="9">
        <v>29.152186938286398</v>
      </c>
      <c r="K573" s="13">
        <v>7.6980752348897702E-2</v>
      </c>
      <c r="L573" s="13">
        <f t="shared" si="58"/>
        <v>2.2441572831249958E-2</v>
      </c>
      <c r="M573" s="11">
        <v>1669</v>
      </c>
      <c r="N573" s="8">
        <v>2168074.42</v>
      </c>
      <c r="O573" s="9">
        <v>20.734455399995401</v>
      </c>
      <c r="P573" s="13"/>
      <c r="Q573" s="13"/>
      <c r="R573" s="13">
        <f t="shared" si="59"/>
        <v>165875.6431999632</v>
      </c>
      <c r="S573" s="11">
        <f t="shared" si="60"/>
        <v>127.69231809890485</v>
      </c>
      <c r="T573" s="13">
        <f t="shared" si="61"/>
        <v>7.6508279268367202E-2</v>
      </c>
      <c r="U573" s="14"/>
      <c r="V573" s="13">
        <f t="shared" si="62"/>
        <v>0.08</v>
      </c>
      <c r="W573" s="13">
        <v>1001</v>
      </c>
    </row>
    <row r="574" spans="1:23" hidden="1" x14ac:dyDescent="0.25">
      <c r="A574" s="7" t="s">
        <v>8949</v>
      </c>
      <c r="B574" s="7" t="s">
        <v>9223</v>
      </c>
      <c r="C574" s="7" t="s">
        <v>6272</v>
      </c>
      <c r="D574" s="14">
        <v>2</v>
      </c>
      <c r="E574" s="13">
        <f t="shared" si="56"/>
        <v>0</v>
      </c>
      <c r="F574" s="14">
        <f t="shared" si="57"/>
        <v>0</v>
      </c>
      <c r="G574" s="11">
        <v>2989.5</v>
      </c>
      <c r="H574" s="13">
        <v>800000</v>
      </c>
      <c r="I574" s="11">
        <v>913.37</v>
      </c>
      <c r="J574" s="9">
        <v>30.552600769359401</v>
      </c>
      <c r="K574" s="13">
        <v>0.13788733322170699</v>
      </c>
      <c r="L574" s="13">
        <f t="shared" si="58"/>
        <v>4.2128166430744414E-2</v>
      </c>
      <c r="M574" s="11">
        <v>1494.75</v>
      </c>
      <c r="N574" s="8">
        <v>2168074.42</v>
      </c>
      <c r="O574" s="9">
        <v>20.734455399995401</v>
      </c>
      <c r="P574" s="13"/>
      <c r="Q574" s="13"/>
      <c r="R574" s="13">
        <f t="shared" si="59"/>
        <v>165875.6431999632</v>
      </c>
      <c r="S574" s="11">
        <f t="shared" si="60"/>
        <v>228.72150087278303</v>
      </c>
      <c r="T574" s="13">
        <f t="shared" si="61"/>
        <v>0.15301655853673393</v>
      </c>
      <c r="U574" s="14"/>
      <c r="V574" s="13">
        <f t="shared" si="62"/>
        <v>0.15</v>
      </c>
      <c r="W574" s="13">
        <v>902</v>
      </c>
    </row>
    <row r="575" spans="1:23" hidden="1" x14ac:dyDescent="0.25">
      <c r="A575" s="7" t="s">
        <v>8949</v>
      </c>
      <c r="B575" s="7" t="s">
        <v>9224</v>
      </c>
      <c r="C575" s="7" t="s">
        <v>2301</v>
      </c>
      <c r="D575" s="14">
        <v>1</v>
      </c>
      <c r="E575" s="13">
        <f t="shared" si="56"/>
        <v>0</v>
      </c>
      <c r="F575" s="14">
        <f t="shared" si="57"/>
        <v>0</v>
      </c>
      <c r="G575" s="11">
        <v>2150</v>
      </c>
      <c r="H575" s="13">
        <v>800000</v>
      </c>
      <c r="I575" s="11">
        <v>875.38</v>
      </c>
      <c r="J575" s="9">
        <v>40.715348837209298</v>
      </c>
      <c r="K575" s="13">
        <v>9.9166337657357703E-2</v>
      </c>
      <c r="L575" s="13">
        <f t="shared" si="58"/>
        <v>4.037592030627804E-2</v>
      </c>
      <c r="M575" s="11">
        <v>2150</v>
      </c>
      <c r="N575" s="8">
        <v>2168074.42</v>
      </c>
      <c r="O575" s="9">
        <v>20.734455399995401</v>
      </c>
      <c r="P575" s="13"/>
      <c r="Q575" s="13"/>
      <c r="R575" s="13">
        <f t="shared" si="59"/>
        <v>165875.6431999632</v>
      </c>
      <c r="S575" s="11">
        <f t="shared" si="60"/>
        <v>164.49280042698942</v>
      </c>
      <c r="T575" s="13">
        <f t="shared" si="61"/>
        <v>7.6508279268367174E-2</v>
      </c>
      <c r="U575" s="14"/>
      <c r="V575" s="13">
        <f t="shared" si="62"/>
        <v>0.08</v>
      </c>
      <c r="W575" s="13">
        <v>1072.5</v>
      </c>
    </row>
    <row r="576" spans="1:23" hidden="1" x14ac:dyDescent="0.25">
      <c r="A576" s="7" t="s">
        <v>8949</v>
      </c>
      <c r="B576" s="7" t="s">
        <v>9225</v>
      </c>
      <c r="C576" s="7" t="s">
        <v>2301</v>
      </c>
      <c r="D576" s="14">
        <v>1</v>
      </c>
      <c r="E576" s="13">
        <f t="shared" si="56"/>
        <v>0</v>
      </c>
      <c r="F576" s="14">
        <f t="shared" si="57"/>
        <v>0</v>
      </c>
      <c r="G576" s="11">
        <v>1489</v>
      </c>
      <c r="H576" s="13">
        <v>800000</v>
      </c>
      <c r="I576" s="11">
        <v>398.44</v>
      </c>
      <c r="J576" s="9">
        <v>26.758898589657498</v>
      </c>
      <c r="K576" s="13">
        <v>6.8678454312467704E-2</v>
      </c>
      <c r="L576" s="13">
        <f t="shared" si="58"/>
        <v>1.837759794241749E-2</v>
      </c>
      <c r="M576" s="11">
        <v>1489</v>
      </c>
      <c r="N576" s="8">
        <v>2168074.42</v>
      </c>
      <c r="O576" s="9">
        <v>20.734455399995401</v>
      </c>
      <c r="P576" s="13"/>
      <c r="Q576" s="13"/>
      <c r="R576" s="13">
        <f t="shared" si="59"/>
        <v>165875.6431999632</v>
      </c>
      <c r="S576" s="11">
        <f t="shared" si="60"/>
        <v>113.92082783059867</v>
      </c>
      <c r="T576" s="13">
        <f t="shared" si="61"/>
        <v>7.6508279268367133E-2</v>
      </c>
      <c r="U576" s="14"/>
      <c r="V576" s="13">
        <f t="shared" si="62"/>
        <v>0.08</v>
      </c>
      <c r="W576" s="13">
        <v>968</v>
      </c>
    </row>
    <row r="577" spans="1:23" hidden="1" x14ac:dyDescent="0.25">
      <c r="A577" s="7" t="s">
        <v>8949</v>
      </c>
      <c r="B577" s="7" t="s">
        <v>9226</v>
      </c>
      <c r="C577" s="7" t="s">
        <v>6228</v>
      </c>
      <c r="D577" s="14">
        <v>0</v>
      </c>
      <c r="E577" s="13">
        <f t="shared" ref="E577:E638" si="63">IF((V577 &lt; 0), 0, ROUND((T577 - U577), 0))</f>
        <v>0</v>
      </c>
      <c r="F577" s="14">
        <f t="shared" ref="F577:F638" si="64">W577 * E577</f>
        <v>0</v>
      </c>
      <c r="G577" s="11">
        <v>0</v>
      </c>
      <c r="H577" s="13">
        <v>800000</v>
      </c>
      <c r="I577" s="11">
        <v>0</v>
      </c>
      <c r="J577" s="9"/>
      <c r="K577" s="13">
        <v>0</v>
      </c>
      <c r="L577" s="13">
        <f t="shared" ref="L577:L638" si="65">J577 * K577%</f>
        <v>0</v>
      </c>
      <c r="M577" s="11">
        <v>0</v>
      </c>
      <c r="N577" s="8">
        <v>3568555.58</v>
      </c>
      <c r="O577" s="9">
        <v>34.128005862416302</v>
      </c>
      <c r="P577" s="13"/>
      <c r="Q577" s="13"/>
      <c r="R577" s="13">
        <f t="shared" ref="R577:R638" si="66">H577 * O577%</f>
        <v>273024.04689933039</v>
      </c>
      <c r="S577" s="11">
        <f t="shared" ref="S577:S638" si="67">K577% * R577</f>
        <v>0</v>
      </c>
      <c r="T577" s="13">
        <f t="shared" ref="T577:T638" si="68">IFERROR((S577 / M577), 0)</f>
        <v>0</v>
      </c>
      <c r="U577" s="14"/>
      <c r="V577" s="13">
        <f t="shared" ref="V577:V638" si="69">ROUND((T577 - U577), 2)</f>
        <v>0</v>
      </c>
      <c r="W577" s="13">
        <v>1781.32</v>
      </c>
    </row>
    <row r="578" spans="1:23" hidden="1" x14ac:dyDescent="0.25">
      <c r="A578" s="7" t="s">
        <v>8949</v>
      </c>
      <c r="B578" s="7" t="s">
        <v>9227</v>
      </c>
      <c r="C578" s="7" t="s">
        <v>6010</v>
      </c>
      <c r="D578" s="14">
        <v>1</v>
      </c>
      <c r="E578" s="13">
        <f t="shared" si="63"/>
        <v>0</v>
      </c>
      <c r="F578" s="14">
        <f t="shared" si="64"/>
        <v>0</v>
      </c>
      <c r="G578" s="11">
        <v>980</v>
      </c>
      <c r="H578" s="13">
        <v>800000</v>
      </c>
      <c r="I578" s="11">
        <v>-83.84</v>
      </c>
      <c r="J578" s="9">
        <v>-8.5551020408163296</v>
      </c>
      <c r="K578" s="13">
        <v>4.5201400420563101E-2</v>
      </c>
      <c r="L578" s="13">
        <f t="shared" si="65"/>
        <v>-3.8670259298571549E-3</v>
      </c>
      <c r="M578" s="11">
        <v>980</v>
      </c>
      <c r="N578" s="8">
        <v>2168074.42</v>
      </c>
      <c r="O578" s="9">
        <v>20.734455399995401</v>
      </c>
      <c r="P578" s="13"/>
      <c r="Q578" s="13"/>
      <c r="R578" s="13">
        <f t="shared" si="66"/>
        <v>165875.6431999632</v>
      </c>
      <c r="S578" s="11">
        <f t="shared" si="67"/>
        <v>74.978113682999918</v>
      </c>
      <c r="T578" s="13">
        <f t="shared" si="68"/>
        <v>7.6508279268367257E-2</v>
      </c>
      <c r="U578" s="14"/>
      <c r="V578" s="13">
        <f t="shared" si="69"/>
        <v>0.08</v>
      </c>
      <c r="W578" s="13">
        <v>1001</v>
      </c>
    </row>
    <row r="579" spans="1:23" hidden="1" x14ac:dyDescent="0.25">
      <c r="A579" s="7" t="s">
        <v>8949</v>
      </c>
      <c r="B579" s="7" t="s">
        <v>9228</v>
      </c>
      <c r="C579" s="7" t="s">
        <v>166</v>
      </c>
      <c r="D579" s="14">
        <v>1</v>
      </c>
      <c r="E579" s="13">
        <f t="shared" si="63"/>
        <v>0</v>
      </c>
      <c r="F579" s="14">
        <f t="shared" si="64"/>
        <v>0</v>
      </c>
      <c r="G579" s="11">
        <v>1159</v>
      </c>
      <c r="H579" s="13">
        <v>800000</v>
      </c>
      <c r="I579" s="11">
        <v>249</v>
      </c>
      <c r="J579" s="9">
        <v>21.484037963761899</v>
      </c>
      <c r="K579" s="13">
        <v>5.3457574579012797E-2</v>
      </c>
      <c r="L579" s="13">
        <f t="shared" si="65"/>
        <v>1.1484845617061439E-2</v>
      </c>
      <c r="M579" s="11">
        <v>1159</v>
      </c>
      <c r="N579" s="8">
        <v>2168074.42</v>
      </c>
      <c r="O579" s="9">
        <v>20.734455399995401</v>
      </c>
      <c r="P579" s="13"/>
      <c r="Q579" s="13"/>
      <c r="R579" s="13">
        <f t="shared" si="66"/>
        <v>165875.6431999632</v>
      </c>
      <c r="S579" s="11">
        <f t="shared" si="67"/>
        <v>88.673095672037491</v>
      </c>
      <c r="T579" s="13">
        <f t="shared" si="68"/>
        <v>7.6508279268367119E-2</v>
      </c>
      <c r="U579" s="14"/>
      <c r="V579" s="13">
        <f t="shared" si="69"/>
        <v>0.08</v>
      </c>
      <c r="W579" s="13">
        <v>0</v>
      </c>
    </row>
    <row r="580" spans="1:23" hidden="1" x14ac:dyDescent="0.25">
      <c r="A580" s="7" t="s">
        <v>8949</v>
      </c>
      <c r="B580" s="7" t="s">
        <v>9229</v>
      </c>
      <c r="C580" s="7" t="s">
        <v>3874</v>
      </c>
      <c r="D580" s="14">
        <v>2</v>
      </c>
      <c r="E580" s="13">
        <f t="shared" si="63"/>
        <v>0</v>
      </c>
      <c r="F580" s="14">
        <f t="shared" si="64"/>
        <v>0</v>
      </c>
      <c r="G580" s="11">
        <v>498</v>
      </c>
      <c r="H580" s="13">
        <v>800000</v>
      </c>
      <c r="I580" s="11">
        <v>129.32</v>
      </c>
      <c r="J580" s="9">
        <v>25.9678714859438</v>
      </c>
      <c r="K580" s="13">
        <v>1.39552261085983E-2</v>
      </c>
      <c r="L580" s="13">
        <f t="shared" si="65"/>
        <v>3.6238751814536823E-3</v>
      </c>
      <c r="M580" s="11">
        <v>249</v>
      </c>
      <c r="N580" s="8">
        <v>3568555.58</v>
      </c>
      <c r="O580" s="9">
        <v>34.128005862416302</v>
      </c>
      <c r="P580" s="13"/>
      <c r="Q580" s="13"/>
      <c r="R580" s="13">
        <f t="shared" si="66"/>
        <v>273024.04689933039</v>
      </c>
      <c r="S580" s="11">
        <f t="shared" si="67"/>
        <v>38.101123075647024</v>
      </c>
      <c r="T580" s="13">
        <f t="shared" si="68"/>
        <v>0.15301655853673504</v>
      </c>
      <c r="U580" s="14"/>
      <c r="V580" s="13">
        <f t="shared" si="69"/>
        <v>0.15</v>
      </c>
      <c r="W580" s="13">
        <v>104</v>
      </c>
    </row>
    <row r="581" spans="1:23" hidden="1" x14ac:dyDescent="0.25">
      <c r="A581" s="7" t="s">
        <v>8949</v>
      </c>
      <c r="B581" s="7" t="s">
        <v>9230</v>
      </c>
      <c r="C581" s="7" t="s">
        <v>5533</v>
      </c>
      <c r="D581" s="14">
        <v>3</v>
      </c>
      <c r="E581" s="13">
        <f t="shared" si="63"/>
        <v>0</v>
      </c>
      <c r="F581" s="14">
        <f t="shared" si="64"/>
        <v>0</v>
      </c>
      <c r="G581" s="11">
        <v>155</v>
      </c>
      <c r="H581" s="13">
        <v>800000</v>
      </c>
      <c r="I581" s="11">
        <v>-64</v>
      </c>
      <c r="J581" s="9">
        <v>-41.290322580645203</v>
      </c>
      <c r="K581" s="13">
        <v>7.1492010869257903E-3</v>
      </c>
      <c r="L581" s="13">
        <f t="shared" si="65"/>
        <v>-2.9519281907306517E-3</v>
      </c>
      <c r="M581" s="11">
        <v>51.6666666666667</v>
      </c>
      <c r="N581" s="8">
        <v>2168074.42</v>
      </c>
      <c r="O581" s="9">
        <v>20.734455399995401</v>
      </c>
      <c r="P581" s="13"/>
      <c r="Q581" s="13"/>
      <c r="R581" s="13">
        <f t="shared" si="66"/>
        <v>165875.6431999632</v>
      </c>
      <c r="S581" s="11">
        <f t="shared" si="67"/>
        <v>11.858783286596914</v>
      </c>
      <c r="T581" s="13">
        <f t="shared" si="68"/>
        <v>0.22952483780510141</v>
      </c>
      <c r="U581" s="14"/>
      <c r="V581" s="13">
        <f t="shared" si="69"/>
        <v>0.23</v>
      </c>
      <c r="W581" s="13">
        <v>83.43</v>
      </c>
    </row>
    <row r="582" spans="1:23" hidden="1" x14ac:dyDescent="0.25">
      <c r="A582" s="7" t="s">
        <v>8949</v>
      </c>
      <c r="B582" s="7" t="s">
        <v>9231</v>
      </c>
      <c r="C582" s="7" t="s">
        <v>6714</v>
      </c>
      <c r="D582" s="14">
        <v>1</v>
      </c>
      <c r="E582" s="13">
        <f t="shared" si="63"/>
        <v>0</v>
      </c>
      <c r="F582" s="14">
        <f t="shared" si="64"/>
        <v>0</v>
      </c>
      <c r="G582" s="11">
        <v>48</v>
      </c>
      <c r="H582" s="13">
        <v>800000</v>
      </c>
      <c r="I582" s="11">
        <v>23</v>
      </c>
      <c r="J582" s="9">
        <v>47.9166666666667</v>
      </c>
      <c r="K582" s="13">
        <v>2.2139461430479902E-3</v>
      </c>
      <c r="L582" s="13">
        <f t="shared" si="65"/>
        <v>1.0608491935438294E-3</v>
      </c>
      <c r="M582" s="11">
        <v>48</v>
      </c>
      <c r="N582" s="8">
        <v>2168074.42</v>
      </c>
      <c r="O582" s="9">
        <v>20.734455399995401</v>
      </c>
      <c r="P582" s="13"/>
      <c r="Q582" s="13"/>
      <c r="R582" s="13">
        <f t="shared" si="66"/>
        <v>165875.6431999632</v>
      </c>
      <c r="S582" s="11">
        <f t="shared" si="67"/>
        <v>3.672397404881631</v>
      </c>
      <c r="T582" s="13">
        <f t="shared" si="68"/>
        <v>7.6508279268367313E-2</v>
      </c>
      <c r="U582" s="14"/>
      <c r="V582" s="13">
        <f t="shared" si="69"/>
        <v>0.08</v>
      </c>
      <c r="W582" s="13">
        <v>28</v>
      </c>
    </row>
    <row r="583" spans="1:23" hidden="1" x14ac:dyDescent="0.25">
      <c r="A583" s="7" t="s">
        <v>8949</v>
      </c>
      <c r="B583" s="7" t="s">
        <v>9232</v>
      </c>
      <c r="C583" s="7" t="s">
        <v>1829</v>
      </c>
      <c r="D583" s="14">
        <v>2</v>
      </c>
      <c r="E583" s="13">
        <f t="shared" si="63"/>
        <v>0</v>
      </c>
      <c r="F583" s="14">
        <f t="shared" si="64"/>
        <v>0</v>
      </c>
      <c r="G583" s="11">
        <v>460</v>
      </c>
      <c r="H583" s="13">
        <v>800000</v>
      </c>
      <c r="I583" s="11">
        <v>244</v>
      </c>
      <c r="J583" s="9">
        <v>53.043478260869598</v>
      </c>
      <c r="K583" s="13">
        <v>2.1216983870876501E-2</v>
      </c>
      <c r="L583" s="13">
        <f t="shared" si="65"/>
        <v>1.1254226227160586E-2</v>
      </c>
      <c r="M583" s="11">
        <v>230</v>
      </c>
      <c r="N583" s="8">
        <v>2168074.42</v>
      </c>
      <c r="O583" s="9">
        <v>20.734455399995401</v>
      </c>
      <c r="P583" s="13"/>
      <c r="Q583" s="13"/>
      <c r="R583" s="13">
        <f t="shared" si="66"/>
        <v>165875.6431999632</v>
      </c>
      <c r="S583" s="11">
        <f t="shared" si="67"/>
        <v>35.193808463448846</v>
      </c>
      <c r="T583" s="13">
        <f t="shared" si="68"/>
        <v>0.15301655853673413</v>
      </c>
      <c r="U583" s="14"/>
      <c r="V583" s="13">
        <f t="shared" si="69"/>
        <v>0.15</v>
      </c>
      <c r="W583" s="13">
        <v>143.52000000000001</v>
      </c>
    </row>
    <row r="584" spans="1:23" hidden="1" x14ac:dyDescent="0.25">
      <c r="A584" s="7" t="s">
        <v>8949</v>
      </c>
      <c r="B584" s="7" t="s">
        <v>9233</v>
      </c>
      <c r="C584" s="7" t="s">
        <v>2864</v>
      </c>
      <c r="D584" s="14">
        <v>1</v>
      </c>
      <c r="E584" s="13">
        <f t="shared" si="63"/>
        <v>0</v>
      </c>
      <c r="F584" s="14">
        <f t="shared" si="64"/>
        <v>0</v>
      </c>
      <c r="G584" s="11">
        <v>2492</v>
      </c>
      <c r="H584" s="13">
        <v>800000</v>
      </c>
      <c r="I584" s="11">
        <v>704.56</v>
      </c>
      <c r="J584" s="9">
        <v>28.2728731942215</v>
      </c>
      <c r="K584" s="13">
        <v>0.114940703926575</v>
      </c>
      <c r="L584" s="13">
        <f t="shared" si="65"/>
        <v>3.249703946970612E-2</v>
      </c>
      <c r="M584" s="11">
        <v>2492</v>
      </c>
      <c r="N584" s="8">
        <v>2168074.42</v>
      </c>
      <c r="O584" s="9">
        <v>20.734455399995401</v>
      </c>
      <c r="P584" s="13"/>
      <c r="Q584" s="13"/>
      <c r="R584" s="13">
        <f t="shared" si="66"/>
        <v>165875.6431999632</v>
      </c>
      <c r="S584" s="11">
        <f t="shared" si="67"/>
        <v>190.65863193677166</v>
      </c>
      <c r="T584" s="13">
        <f t="shared" si="68"/>
        <v>7.6508279268367438E-2</v>
      </c>
      <c r="U584" s="14"/>
      <c r="V584" s="13">
        <f t="shared" si="69"/>
        <v>0.08</v>
      </c>
      <c r="W584" s="13">
        <v>1193.5</v>
      </c>
    </row>
    <row r="585" spans="1:23" hidden="1" x14ac:dyDescent="0.25">
      <c r="A585" s="7" t="s">
        <v>8949</v>
      </c>
      <c r="B585" s="7" t="s">
        <v>9234</v>
      </c>
      <c r="C585" s="7" t="s">
        <v>2864</v>
      </c>
      <c r="D585" s="14">
        <v>2</v>
      </c>
      <c r="E585" s="13">
        <f t="shared" si="63"/>
        <v>0</v>
      </c>
      <c r="F585" s="14">
        <f t="shared" si="64"/>
        <v>0</v>
      </c>
      <c r="G585" s="11">
        <v>5722.99</v>
      </c>
      <c r="H585" s="13">
        <v>800000</v>
      </c>
      <c r="I585" s="11">
        <v>1630.81</v>
      </c>
      <c r="J585" s="9">
        <v>28.495768820144701</v>
      </c>
      <c r="K585" s="13">
        <v>0.263966492441712</v>
      </c>
      <c r="L585" s="13">
        <f t="shared" si="65"/>
        <v>7.5219281448834982E-2</v>
      </c>
      <c r="M585" s="11">
        <v>2861.4949999999999</v>
      </c>
      <c r="N585" s="8">
        <v>2168074.42</v>
      </c>
      <c r="O585" s="9">
        <v>20.734455399995401</v>
      </c>
      <c r="P585" s="13"/>
      <c r="Q585" s="13"/>
      <c r="R585" s="13">
        <f t="shared" si="66"/>
        <v>165875.6431999632</v>
      </c>
      <c r="S585" s="11">
        <f t="shared" si="67"/>
        <v>437.85611717007203</v>
      </c>
      <c r="T585" s="13">
        <f t="shared" si="68"/>
        <v>0.15301655853673413</v>
      </c>
      <c r="U585" s="14"/>
      <c r="V585" s="13">
        <f t="shared" si="69"/>
        <v>0.15</v>
      </c>
      <c r="W585" s="13">
        <v>1457.5</v>
      </c>
    </row>
    <row r="586" spans="1:23" hidden="1" x14ac:dyDescent="0.25">
      <c r="A586" s="7" t="s">
        <v>8949</v>
      </c>
      <c r="B586" s="7" t="s">
        <v>9235</v>
      </c>
      <c r="C586" s="7" t="s">
        <v>2864</v>
      </c>
      <c r="D586" s="14">
        <v>3</v>
      </c>
      <c r="E586" s="13">
        <f t="shared" si="63"/>
        <v>0</v>
      </c>
      <c r="F586" s="14">
        <f t="shared" si="64"/>
        <v>0</v>
      </c>
      <c r="G586" s="11">
        <v>6170</v>
      </c>
      <c r="H586" s="13">
        <v>800000</v>
      </c>
      <c r="I586" s="11">
        <v>2089.94</v>
      </c>
      <c r="J586" s="9">
        <v>33.872609400324102</v>
      </c>
      <c r="K586" s="13">
        <v>0.28458432713762699</v>
      </c>
      <c r="L586" s="13">
        <f t="shared" si="65"/>
        <v>9.6396137545868926E-2</v>
      </c>
      <c r="M586" s="11">
        <v>2056.6666666666702</v>
      </c>
      <c r="N586" s="8">
        <v>2168074.42</v>
      </c>
      <c r="O586" s="9">
        <v>20.734455399995401</v>
      </c>
      <c r="P586" s="13"/>
      <c r="Q586" s="13"/>
      <c r="R586" s="13">
        <f t="shared" si="66"/>
        <v>165875.6431999632</v>
      </c>
      <c r="S586" s="11">
        <f t="shared" si="67"/>
        <v>472.05608308582617</v>
      </c>
      <c r="T586" s="13">
        <f t="shared" si="68"/>
        <v>0.22952483780510147</v>
      </c>
      <c r="U586" s="14"/>
      <c r="V586" s="13">
        <f t="shared" si="69"/>
        <v>0.23</v>
      </c>
      <c r="W586" s="13">
        <v>1166</v>
      </c>
    </row>
    <row r="587" spans="1:23" hidden="1" x14ac:dyDescent="0.25">
      <c r="A587" s="7" t="s">
        <v>8949</v>
      </c>
      <c r="B587" s="7" t="s">
        <v>9236</v>
      </c>
      <c r="C587" s="7" t="s">
        <v>2864</v>
      </c>
      <c r="D587" s="14">
        <v>1</v>
      </c>
      <c r="E587" s="13">
        <f t="shared" si="63"/>
        <v>0</v>
      </c>
      <c r="F587" s="14">
        <f t="shared" si="64"/>
        <v>0</v>
      </c>
      <c r="G587" s="11">
        <v>2039</v>
      </c>
      <c r="H587" s="13">
        <v>800000</v>
      </c>
      <c r="I587" s="11">
        <v>649.28</v>
      </c>
      <c r="J587" s="9">
        <v>31.8430603236881</v>
      </c>
      <c r="K587" s="13">
        <v>9.4046587201559298E-2</v>
      </c>
      <c r="L587" s="13">
        <f t="shared" si="65"/>
        <v>2.9947311494962461E-2</v>
      </c>
      <c r="M587" s="11">
        <v>2039</v>
      </c>
      <c r="N587" s="8">
        <v>2168074.42</v>
      </c>
      <c r="O587" s="9">
        <v>20.734455399995401</v>
      </c>
      <c r="P587" s="13"/>
      <c r="Q587" s="13"/>
      <c r="R587" s="13">
        <f t="shared" si="66"/>
        <v>165875.6431999632</v>
      </c>
      <c r="S587" s="11">
        <f t="shared" si="67"/>
        <v>156.00038142820077</v>
      </c>
      <c r="T587" s="13">
        <f t="shared" si="68"/>
        <v>7.650827926836723E-2</v>
      </c>
      <c r="U587" s="14"/>
      <c r="V587" s="13">
        <f t="shared" si="69"/>
        <v>0.08</v>
      </c>
      <c r="W587" s="13">
        <v>1188</v>
      </c>
    </row>
    <row r="588" spans="1:23" hidden="1" x14ac:dyDescent="0.25">
      <c r="A588" s="7" t="s">
        <v>8949</v>
      </c>
      <c r="B588" s="7" t="s">
        <v>9237</v>
      </c>
      <c r="C588" s="7" t="s">
        <v>2864</v>
      </c>
      <c r="D588" s="14">
        <v>1</v>
      </c>
      <c r="E588" s="13">
        <f t="shared" si="63"/>
        <v>0</v>
      </c>
      <c r="F588" s="14">
        <f t="shared" si="64"/>
        <v>0</v>
      </c>
      <c r="G588" s="11">
        <v>1478</v>
      </c>
      <c r="H588" s="13">
        <v>800000</v>
      </c>
      <c r="I588" s="11">
        <v>165.41</v>
      </c>
      <c r="J588" s="9">
        <v>11.1914749661705</v>
      </c>
      <c r="K588" s="13">
        <v>6.8171091654685906E-2</v>
      </c>
      <c r="L588" s="13">
        <f t="shared" si="65"/>
        <v>7.6293506566993199E-3</v>
      </c>
      <c r="M588" s="11">
        <v>1478</v>
      </c>
      <c r="N588" s="8">
        <v>2168074.42</v>
      </c>
      <c r="O588" s="9">
        <v>20.734455399995401</v>
      </c>
      <c r="P588" s="13"/>
      <c r="Q588" s="13"/>
      <c r="R588" s="13">
        <f t="shared" si="66"/>
        <v>165875.6431999632</v>
      </c>
      <c r="S588" s="11">
        <f t="shared" si="67"/>
        <v>113.07923675864669</v>
      </c>
      <c r="T588" s="13">
        <f t="shared" si="68"/>
        <v>7.6508279268367174E-2</v>
      </c>
      <c r="U588" s="14"/>
      <c r="V588" s="13">
        <f t="shared" si="69"/>
        <v>0.08</v>
      </c>
      <c r="W588" s="13">
        <v>968</v>
      </c>
    </row>
    <row r="589" spans="1:23" hidden="1" x14ac:dyDescent="0.25">
      <c r="A589" s="7" t="s">
        <v>8949</v>
      </c>
      <c r="B589" s="7" t="s">
        <v>9238</v>
      </c>
      <c r="C589" s="7" t="s">
        <v>4856</v>
      </c>
      <c r="D589" s="14">
        <v>1</v>
      </c>
      <c r="E589" s="13">
        <f t="shared" si="63"/>
        <v>0</v>
      </c>
      <c r="F589" s="14">
        <f t="shared" si="64"/>
        <v>0</v>
      </c>
      <c r="G589" s="11">
        <v>1789</v>
      </c>
      <c r="H589" s="13">
        <v>800000</v>
      </c>
      <c r="I589" s="11">
        <v>518.86</v>
      </c>
      <c r="J589" s="9">
        <v>29.002794857462298</v>
      </c>
      <c r="K589" s="13">
        <v>5.0132328329884103E-2</v>
      </c>
      <c r="L589" s="13">
        <f t="shared" si="65"/>
        <v>1.4539776342785742E-2</v>
      </c>
      <c r="M589" s="11">
        <v>1789</v>
      </c>
      <c r="N589" s="8">
        <v>3568555.58</v>
      </c>
      <c r="O589" s="9">
        <v>34.128005862416302</v>
      </c>
      <c r="P589" s="13"/>
      <c r="Q589" s="13"/>
      <c r="R589" s="13">
        <f t="shared" si="66"/>
        <v>273024.04689933039</v>
      </c>
      <c r="S589" s="11">
        <f t="shared" si="67"/>
        <v>136.87331161110907</v>
      </c>
      <c r="T589" s="13">
        <f t="shared" si="68"/>
        <v>7.6508279268367285E-2</v>
      </c>
      <c r="U589" s="14"/>
      <c r="V589" s="13">
        <f t="shared" si="69"/>
        <v>0.08</v>
      </c>
      <c r="W589" s="13">
        <v>0</v>
      </c>
    </row>
    <row r="590" spans="1:23" hidden="1" x14ac:dyDescent="0.25">
      <c r="A590" s="7" t="s">
        <v>8949</v>
      </c>
      <c r="B590" s="7" t="s">
        <v>9239</v>
      </c>
      <c r="C590" s="7" t="s">
        <v>2653</v>
      </c>
      <c r="D590" s="14">
        <v>1</v>
      </c>
      <c r="E590" s="13">
        <f t="shared" si="63"/>
        <v>0</v>
      </c>
      <c r="F590" s="14">
        <f t="shared" si="64"/>
        <v>0</v>
      </c>
      <c r="G590" s="11">
        <v>1771</v>
      </c>
      <c r="H590" s="13">
        <v>800000</v>
      </c>
      <c r="I590" s="11">
        <v>458.96</v>
      </c>
      <c r="J590" s="9">
        <v>25.9153020892151</v>
      </c>
      <c r="K590" s="13">
        <v>8.1685387902874704E-2</v>
      </c>
      <c r="L590" s="13">
        <f t="shared" si="65"/>
        <v>2.1169015037777145E-2</v>
      </c>
      <c r="M590" s="11">
        <v>1771</v>
      </c>
      <c r="N590" s="8">
        <v>2168074.42</v>
      </c>
      <c r="O590" s="9">
        <v>20.734455399995401</v>
      </c>
      <c r="P590" s="13"/>
      <c r="Q590" s="13"/>
      <c r="R590" s="13">
        <f t="shared" si="66"/>
        <v>165875.6431999632</v>
      </c>
      <c r="S590" s="11">
        <f t="shared" si="67"/>
        <v>135.49616258427835</v>
      </c>
      <c r="T590" s="13">
        <f t="shared" si="68"/>
        <v>7.650827926836723E-2</v>
      </c>
      <c r="U590" s="14"/>
      <c r="V590" s="13">
        <f t="shared" si="69"/>
        <v>0.08</v>
      </c>
      <c r="W590" s="13">
        <v>0</v>
      </c>
    </row>
    <row r="591" spans="1:23" ht="24" hidden="1" x14ac:dyDescent="0.25">
      <c r="A591" s="7" t="s">
        <v>8949</v>
      </c>
      <c r="B591" s="7" t="s">
        <v>9240</v>
      </c>
      <c r="C591" s="7" t="s">
        <v>1195</v>
      </c>
      <c r="D591" s="14">
        <v>3</v>
      </c>
      <c r="E591" s="13">
        <f t="shared" si="63"/>
        <v>0</v>
      </c>
      <c r="F591" s="14">
        <f t="shared" si="64"/>
        <v>0</v>
      </c>
      <c r="G591" s="11">
        <v>7568</v>
      </c>
      <c r="H591" s="13">
        <v>800000</v>
      </c>
      <c r="I591" s="11">
        <v>2078.12</v>
      </c>
      <c r="J591" s="9">
        <v>27.459302325581401</v>
      </c>
      <c r="K591" s="13">
        <v>0.34906550855389901</v>
      </c>
      <c r="L591" s="13">
        <f t="shared" si="65"/>
        <v>9.5850953308143333E-2</v>
      </c>
      <c r="M591" s="11">
        <v>2522.6666666666702</v>
      </c>
      <c r="N591" s="8">
        <v>2168074.42</v>
      </c>
      <c r="O591" s="9">
        <v>20.734455399995401</v>
      </c>
      <c r="P591" s="13"/>
      <c r="Q591" s="13"/>
      <c r="R591" s="13">
        <f t="shared" si="66"/>
        <v>165875.6431999632</v>
      </c>
      <c r="S591" s="11">
        <f t="shared" si="67"/>
        <v>579.01465750300258</v>
      </c>
      <c r="T591" s="13">
        <f t="shared" si="68"/>
        <v>0.22952483780510113</v>
      </c>
      <c r="U591" s="14"/>
      <c r="V591" s="13">
        <f t="shared" si="69"/>
        <v>0.23</v>
      </c>
      <c r="W591" s="13">
        <v>1560</v>
      </c>
    </row>
    <row r="592" spans="1:23" ht="24" hidden="1" x14ac:dyDescent="0.25">
      <c r="A592" s="7" t="s">
        <v>8949</v>
      </c>
      <c r="B592" s="7" t="s">
        <v>9241</v>
      </c>
      <c r="C592" s="7" t="s">
        <v>7285</v>
      </c>
      <c r="D592" s="14">
        <v>3</v>
      </c>
      <c r="E592" s="13">
        <f t="shared" si="63"/>
        <v>0</v>
      </c>
      <c r="F592" s="14">
        <f t="shared" si="64"/>
        <v>0</v>
      </c>
      <c r="G592" s="11">
        <v>10073</v>
      </c>
      <c r="H592" s="13">
        <v>800000</v>
      </c>
      <c r="I592" s="11">
        <v>2819.24</v>
      </c>
      <c r="J592" s="9">
        <v>27.988086965154402</v>
      </c>
      <c r="K592" s="13">
        <v>0.46460582289421598</v>
      </c>
      <c r="L592" s="13">
        <f t="shared" si="65"/>
        <v>0.13003428175680443</v>
      </c>
      <c r="M592" s="11">
        <v>3357.6666666666702</v>
      </c>
      <c r="N592" s="8">
        <v>2168074.42</v>
      </c>
      <c r="O592" s="9">
        <v>20.734455399995401</v>
      </c>
      <c r="P592" s="13"/>
      <c r="Q592" s="13"/>
      <c r="R592" s="13">
        <f t="shared" si="66"/>
        <v>165875.6431999632</v>
      </c>
      <c r="S592" s="11">
        <f t="shared" si="67"/>
        <v>770.66789707026271</v>
      </c>
      <c r="T592" s="13">
        <f t="shared" si="68"/>
        <v>0.22952483780510133</v>
      </c>
      <c r="U592" s="14"/>
      <c r="V592" s="13">
        <f t="shared" si="69"/>
        <v>0.23</v>
      </c>
      <c r="W592" s="13">
        <v>1560</v>
      </c>
    </row>
    <row r="593" spans="1:23" x14ac:dyDescent="0.25">
      <c r="A593" s="15" t="s">
        <v>8949</v>
      </c>
      <c r="B593" s="15" t="s">
        <v>9242</v>
      </c>
      <c r="C593" s="7" t="s">
        <v>4621</v>
      </c>
      <c r="D593" s="14">
        <v>7</v>
      </c>
      <c r="E593" s="13">
        <f t="shared" si="63"/>
        <v>1</v>
      </c>
      <c r="F593" s="14">
        <f t="shared" si="64"/>
        <v>1225.5</v>
      </c>
      <c r="G593" s="11">
        <v>16260</v>
      </c>
      <c r="H593" s="13">
        <v>800000</v>
      </c>
      <c r="I593" s="11">
        <v>5507.1</v>
      </c>
      <c r="J593" s="9">
        <v>33.869003690036898</v>
      </c>
      <c r="K593" s="13">
        <v>0.749974255957505</v>
      </c>
      <c r="L593" s="13">
        <f t="shared" si="65"/>
        <v>0.25400880842457413</v>
      </c>
      <c r="M593" s="11">
        <v>2322.8571428571399</v>
      </c>
      <c r="N593" s="8">
        <v>2168074.42</v>
      </c>
      <c r="O593" s="9">
        <v>20.734455399995401</v>
      </c>
      <c r="P593" s="13"/>
      <c r="Q593" s="13"/>
      <c r="R593" s="13">
        <f t="shared" si="66"/>
        <v>165875.6431999632</v>
      </c>
      <c r="S593" s="11">
        <f t="shared" si="67"/>
        <v>1244.0246209036497</v>
      </c>
      <c r="T593" s="13">
        <f t="shared" si="68"/>
        <v>0.53555795487857072</v>
      </c>
      <c r="U593" s="14"/>
      <c r="V593" s="13">
        <f t="shared" si="69"/>
        <v>0.54</v>
      </c>
      <c r="W593" s="13">
        <v>1225.5</v>
      </c>
    </row>
    <row r="594" spans="1:23" hidden="1" x14ac:dyDescent="0.25">
      <c r="A594" s="7" t="s">
        <v>8949</v>
      </c>
      <c r="B594" s="7" t="s">
        <v>9243</v>
      </c>
      <c r="C594" s="7" t="s">
        <v>2168</v>
      </c>
      <c r="D594" s="14">
        <v>1</v>
      </c>
      <c r="E594" s="13">
        <f t="shared" si="63"/>
        <v>0</v>
      </c>
      <c r="F594" s="14">
        <f t="shared" si="64"/>
        <v>0</v>
      </c>
      <c r="G594" s="11">
        <v>1235</v>
      </c>
      <c r="H594" s="13">
        <v>800000</v>
      </c>
      <c r="I594" s="11">
        <v>296.60000000000002</v>
      </c>
      <c r="J594" s="9">
        <v>24.016194331983801</v>
      </c>
      <c r="K594" s="13">
        <v>3.4607839847628198E-2</v>
      </c>
      <c r="L594" s="13">
        <f t="shared" si="65"/>
        <v>8.3114860719081148E-3</v>
      </c>
      <c r="M594" s="11">
        <v>1235</v>
      </c>
      <c r="N594" s="8">
        <v>3568555.58</v>
      </c>
      <c r="O594" s="9">
        <v>34.128005862416302</v>
      </c>
      <c r="P594" s="13"/>
      <c r="Q594" s="13"/>
      <c r="R594" s="13">
        <f t="shared" si="66"/>
        <v>273024.04689933039</v>
      </c>
      <c r="S594" s="11">
        <f t="shared" si="67"/>
        <v>94.487724896433562</v>
      </c>
      <c r="T594" s="13">
        <f t="shared" si="68"/>
        <v>7.6508279268367257E-2</v>
      </c>
      <c r="U594" s="14"/>
      <c r="V594" s="13">
        <f t="shared" si="69"/>
        <v>0.08</v>
      </c>
      <c r="W594" s="13">
        <v>1181.95</v>
      </c>
    </row>
    <row r="595" spans="1:23" hidden="1" x14ac:dyDescent="0.25">
      <c r="A595" s="7" t="s">
        <v>8949</v>
      </c>
      <c r="B595" s="7" t="s">
        <v>9243</v>
      </c>
      <c r="C595" s="7" t="s">
        <v>2168</v>
      </c>
      <c r="D595" s="14">
        <v>1</v>
      </c>
      <c r="E595" s="13">
        <f t="shared" si="63"/>
        <v>0</v>
      </c>
      <c r="F595" s="14">
        <f t="shared" si="64"/>
        <v>0</v>
      </c>
      <c r="G595" s="11">
        <v>1359</v>
      </c>
      <c r="H595" s="13">
        <v>800000</v>
      </c>
      <c r="I595" s="11">
        <v>439.39</v>
      </c>
      <c r="J595" s="9">
        <v>32.3318616629875</v>
      </c>
      <c r="K595" s="13">
        <v>3.8082635103584402E-2</v>
      </c>
      <c r="L595" s="13">
        <f t="shared" si="65"/>
        <v>1.2312824899311224E-2</v>
      </c>
      <c r="M595" s="11">
        <v>1359</v>
      </c>
      <c r="N595" s="8">
        <v>3568555.58</v>
      </c>
      <c r="O595" s="9">
        <v>34.128005862416302</v>
      </c>
      <c r="P595" s="13"/>
      <c r="Q595" s="13"/>
      <c r="R595" s="13">
        <f t="shared" si="66"/>
        <v>273024.04689933039</v>
      </c>
      <c r="S595" s="11">
        <f t="shared" si="67"/>
        <v>103.97475152571114</v>
      </c>
      <c r="T595" s="13">
        <f t="shared" si="68"/>
        <v>7.6508279268367285E-2</v>
      </c>
      <c r="U595" s="14"/>
      <c r="V595" s="13">
        <f t="shared" si="69"/>
        <v>0.08</v>
      </c>
      <c r="W595" s="13">
        <v>1181.95</v>
      </c>
    </row>
    <row r="596" spans="1:23" hidden="1" x14ac:dyDescent="0.25">
      <c r="A596" s="7" t="s">
        <v>8949</v>
      </c>
      <c r="B596" s="7" t="s">
        <v>9244</v>
      </c>
      <c r="C596" s="7" t="s">
        <v>1669</v>
      </c>
      <c r="D596" s="14">
        <v>1</v>
      </c>
      <c r="E596" s="13">
        <f t="shared" si="63"/>
        <v>0</v>
      </c>
      <c r="F596" s="14">
        <f t="shared" si="64"/>
        <v>0</v>
      </c>
      <c r="G596" s="11">
        <v>1435</v>
      </c>
      <c r="H596" s="13">
        <v>800000</v>
      </c>
      <c r="I596" s="11">
        <v>385.36</v>
      </c>
      <c r="J596" s="9">
        <v>26.8543554006969</v>
      </c>
      <c r="K596" s="13">
        <v>4.0212348324976901E-2</v>
      </c>
      <c r="L596" s="13">
        <f t="shared" si="65"/>
        <v>1.0798766934155483E-2</v>
      </c>
      <c r="M596" s="11">
        <v>1435</v>
      </c>
      <c r="N596" s="8">
        <v>3568555.58</v>
      </c>
      <c r="O596" s="9">
        <v>34.128005862416302</v>
      </c>
      <c r="P596" s="13"/>
      <c r="Q596" s="13"/>
      <c r="R596" s="13">
        <f t="shared" si="66"/>
        <v>273024.04689933039</v>
      </c>
      <c r="S596" s="11">
        <f t="shared" si="67"/>
        <v>109.78938075010704</v>
      </c>
      <c r="T596" s="13">
        <f t="shared" si="68"/>
        <v>7.6508279268367271E-2</v>
      </c>
      <c r="U596" s="14"/>
      <c r="V596" s="13">
        <f t="shared" si="69"/>
        <v>0.08</v>
      </c>
      <c r="W596" s="13">
        <v>900</v>
      </c>
    </row>
    <row r="597" spans="1:23" hidden="1" x14ac:dyDescent="0.25">
      <c r="A597" s="7" t="s">
        <v>8949</v>
      </c>
      <c r="B597" s="7" t="s">
        <v>9245</v>
      </c>
      <c r="C597" s="7" t="s">
        <v>2168</v>
      </c>
      <c r="D597" s="14">
        <v>1</v>
      </c>
      <c r="E597" s="13">
        <f t="shared" si="63"/>
        <v>0</v>
      </c>
      <c r="F597" s="14">
        <f t="shared" si="64"/>
        <v>0</v>
      </c>
      <c r="G597" s="11">
        <v>1425</v>
      </c>
      <c r="H597" s="13">
        <v>800000</v>
      </c>
      <c r="I597" s="11">
        <v>398.5</v>
      </c>
      <c r="J597" s="9">
        <v>27.9649122807018</v>
      </c>
      <c r="K597" s="13">
        <v>8.7867391987220198E-2</v>
      </c>
      <c r="L597" s="13">
        <f t="shared" si="65"/>
        <v>2.4572039092566531E-2</v>
      </c>
      <c r="M597" s="11">
        <v>1425</v>
      </c>
      <c r="N597" s="8">
        <v>1621762.03</v>
      </c>
      <c r="O597" s="9">
        <v>15.509777787259299</v>
      </c>
      <c r="P597" s="13"/>
      <c r="Q597" s="13"/>
      <c r="R597" s="13">
        <f t="shared" si="66"/>
        <v>124078.2222980744</v>
      </c>
      <c r="S597" s="11">
        <f t="shared" si="67"/>
        <v>109.0242979574235</v>
      </c>
      <c r="T597" s="13">
        <f t="shared" si="68"/>
        <v>7.6508279268367368E-2</v>
      </c>
      <c r="U597" s="14"/>
      <c r="V597" s="13">
        <f t="shared" si="69"/>
        <v>0.08</v>
      </c>
      <c r="W597" s="13">
        <v>1311.05</v>
      </c>
    </row>
    <row r="598" spans="1:23" hidden="1" x14ac:dyDescent="0.25">
      <c r="A598" s="7" t="s">
        <v>8949</v>
      </c>
      <c r="B598" s="7" t="s">
        <v>9245</v>
      </c>
      <c r="C598" s="7" t="s">
        <v>2168</v>
      </c>
      <c r="D598" s="14">
        <v>1</v>
      </c>
      <c r="E598" s="13">
        <f t="shared" si="63"/>
        <v>0</v>
      </c>
      <c r="F598" s="14">
        <f t="shared" si="64"/>
        <v>0</v>
      </c>
      <c r="G598" s="11">
        <v>1386</v>
      </c>
      <c r="H598" s="13">
        <v>800000</v>
      </c>
      <c r="I598" s="11">
        <v>321.57</v>
      </c>
      <c r="J598" s="9">
        <v>23.2012987012987</v>
      </c>
      <c r="K598" s="13">
        <v>8.54626002065174E-2</v>
      </c>
      <c r="L598" s="13">
        <f t="shared" si="65"/>
        <v>1.9828433151810824E-2</v>
      </c>
      <c r="M598" s="11">
        <v>1386</v>
      </c>
      <c r="N598" s="8">
        <v>1621762.03</v>
      </c>
      <c r="O598" s="9">
        <v>15.509777787259299</v>
      </c>
      <c r="P598" s="13"/>
      <c r="Q598" s="13"/>
      <c r="R598" s="13">
        <f t="shared" si="66"/>
        <v>124078.2222980744</v>
      </c>
      <c r="S598" s="11">
        <f t="shared" si="67"/>
        <v>106.04047506595725</v>
      </c>
      <c r="T598" s="13">
        <f t="shared" si="68"/>
        <v>7.6508279268367424E-2</v>
      </c>
      <c r="U598" s="14"/>
      <c r="V598" s="13">
        <f t="shared" si="69"/>
        <v>0.08</v>
      </c>
      <c r="W598" s="13">
        <v>1311.05</v>
      </c>
    </row>
    <row r="599" spans="1:23" hidden="1" x14ac:dyDescent="0.25">
      <c r="A599" s="7" t="s">
        <v>8949</v>
      </c>
      <c r="B599" s="7" t="s">
        <v>9246</v>
      </c>
      <c r="C599" s="7" t="s">
        <v>2168</v>
      </c>
      <c r="D599" s="14">
        <v>1</v>
      </c>
      <c r="E599" s="13">
        <f t="shared" si="63"/>
        <v>0</v>
      </c>
      <c r="F599" s="14">
        <f t="shared" si="64"/>
        <v>0</v>
      </c>
      <c r="G599" s="11">
        <v>1478</v>
      </c>
      <c r="H599" s="13">
        <v>800000</v>
      </c>
      <c r="I599" s="11">
        <v>307.12</v>
      </c>
      <c r="J599" s="9">
        <v>20.779431664411401</v>
      </c>
      <c r="K599" s="13">
        <v>6.8171091654685906E-2</v>
      </c>
      <c r="L599" s="13">
        <f t="shared" si="65"/>
        <v>1.4165565405268723E-2</v>
      </c>
      <c r="M599" s="11">
        <v>1478</v>
      </c>
      <c r="N599" s="8">
        <v>2168074.42</v>
      </c>
      <c r="O599" s="9">
        <v>20.734455399995401</v>
      </c>
      <c r="P599" s="13"/>
      <c r="Q599" s="13"/>
      <c r="R599" s="13">
        <f t="shared" si="66"/>
        <v>165875.6431999632</v>
      </c>
      <c r="S599" s="11">
        <f t="shared" si="67"/>
        <v>113.07923675864669</v>
      </c>
      <c r="T599" s="13">
        <f t="shared" si="68"/>
        <v>7.6508279268367174E-2</v>
      </c>
      <c r="U599" s="14"/>
      <c r="V599" s="13">
        <f t="shared" si="69"/>
        <v>0.08</v>
      </c>
      <c r="W599" s="13">
        <v>935</v>
      </c>
    </row>
    <row r="600" spans="1:23" hidden="1" x14ac:dyDescent="0.25">
      <c r="A600" s="7" t="s">
        <v>8949</v>
      </c>
      <c r="B600" s="7" t="s">
        <v>9247</v>
      </c>
      <c r="C600" s="7" t="s">
        <v>5688</v>
      </c>
      <c r="D600" s="14">
        <v>2</v>
      </c>
      <c r="E600" s="13">
        <f t="shared" si="63"/>
        <v>0</v>
      </c>
      <c r="F600" s="14">
        <f t="shared" si="64"/>
        <v>0</v>
      </c>
      <c r="G600" s="11">
        <v>3737</v>
      </c>
      <c r="H600" s="13">
        <v>800000</v>
      </c>
      <c r="I600" s="11">
        <v>1355.92</v>
      </c>
      <c r="J600" s="9">
        <v>36.283649986620297</v>
      </c>
      <c r="K600" s="13">
        <v>0.17236493201188199</v>
      </c>
      <c r="L600" s="13">
        <f t="shared" si="65"/>
        <v>6.2540288630867302E-2</v>
      </c>
      <c r="M600" s="11">
        <v>1868.5</v>
      </c>
      <c r="N600" s="8">
        <v>2168074.42</v>
      </c>
      <c r="O600" s="9">
        <v>20.734455399995401</v>
      </c>
      <c r="P600" s="13"/>
      <c r="Q600" s="13"/>
      <c r="R600" s="13">
        <f t="shared" si="66"/>
        <v>165875.6431999632</v>
      </c>
      <c r="S600" s="11">
        <f t="shared" si="67"/>
        <v>285.91143962588853</v>
      </c>
      <c r="T600" s="13">
        <f t="shared" si="68"/>
        <v>0.15301655853673457</v>
      </c>
      <c r="U600" s="14"/>
      <c r="V600" s="13">
        <f t="shared" si="69"/>
        <v>0.15</v>
      </c>
      <c r="W600" s="13">
        <v>1001</v>
      </c>
    </row>
    <row r="601" spans="1:23" hidden="1" x14ac:dyDescent="0.25">
      <c r="A601" s="7" t="s">
        <v>8949</v>
      </c>
      <c r="B601" s="7" t="s">
        <v>9248</v>
      </c>
      <c r="C601" s="7" t="s">
        <v>3239</v>
      </c>
      <c r="D601" s="14">
        <v>3</v>
      </c>
      <c r="E601" s="13">
        <f t="shared" si="63"/>
        <v>0</v>
      </c>
      <c r="F601" s="14">
        <f t="shared" si="64"/>
        <v>0</v>
      </c>
      <c r="G601" s="11">
        <v>5651</v>
      </c>
      <c r="H601" s="13">
        <v>800000</v>
      </c>
      <c r="I601" s="11">
        <v>1991.54</v>
      </c>
      <c r="J601" s="9">
        <v>35.242258007432298</v>
      </c>
      <c r="K601" s="13">
        <v>0.26064603446592</v>
      </c>
      <c r="L601" s="13">
        <f t="shared" si="65"/>
        <v>9.1857547952620439E-2</v>
      </c>
      <c r="M601" s="11">
        <v>1883.6666666666699</v>
      </c>
      <c r="N601" s="8">
        <v>2168074.42</v>
      </c>
      <c r="O601" s="9">
        <v>20.734455399995401</v>
      </c>
      <c r="P601" s="13"/>
      <c r="Q601" s="13"/>
      <c r="R601" s="13">
        <f t="shared" si="66"/>
        <v>165875.6431999632</v>
      </c>
      <c r="S601" s="11">
        <f t="shared" si="67"/>
        <v>432.3482861455426</v>
      </c>
      <c r="T601" s="13">
        <f t="shared" si="68"/>
        <v>0.22952483780510097</v>
      </c>
      <c r="U601" s="14"/>
      <c r="V601" s="13">
        <f t="shared" si="69"/>
        <v>0.23</v>
      </c>
      <c r="W601" s="13">
        <v>1001</v>
      </c>
    </row>
    <row r="602" spans="1:23" x14ac:dyDescent="0.25">
      <c r="A602" s="15" t="s">
        <v>8949</v>
      </c>
      <c r="B602" s="15" t="s">
        <v>9249</v>
      </c>
      <c r="C602" s="7" t="s">
        <v>3239</v>
      </c>
      <c r="D602" s="14">
        <v>7</v>
      </c>
      <c r="E602" s="13">
        <f t="shared" si="63"/>
        <v>1</v>
      </c>
      <c r="F602" s="14">
        <f t="shared" si="64"/>
        <v>1100</v>
      </c>
      <c r="G602" s="11">
        <v>14739.09</v>
      </c>
      <c r="H602" s="13">
        <v>800000</v>
      </c>
      <c r="I602" s="11">
        <v>4273.2</v>
      </c>
      <c r="J602" s="9">
        <v>28.9922919257566</v>
      </c>
      <c r="K602" s="13">
        <v>0.67982398869869098</v>
      </c>
      <c r="L602" s="13">
        <f t="shared" si="65"/>
        <v>0.19709655538484705</v>
      </c>
      <c r="M602" s="11">
        <v>2105.5842857142902</v>
      </c>
      <c r="N602" s="8">
        <v>2168074.42</v>
      </c>
      <c r="O602" s="9">
        <v>20.734455399995401</v>
      </c>
      <c r="P602" s="13"/>
      <c r="Q602" s="13"/>
      <c r="R602" s="13">
        <f t="shared" si="66"/>
        <v>165875.6431999632</v>
      </c>
      <c r="S602" s="11">
        <f t="shared" si="67"/>
        <v>1127.6624138815987</v>
      </c>
      <c r="T602" s="13">
        <f t="shared" si="68"/>
        <v>0.53555795487856939</v>
      </c>
      <c r="U602" s="14"/>
      <c r="V602" s="13">
        <f t="shared" si="69"/>
        <v>0.54</v>
      </c>
      <c r="W602" s="13">
        <v>1100</v>
      </c>
    </row>
    <row r="603" spans="1:23" hidden="1" x14ac:dyDescent="0.25">
      <c r="A603" s="7" t="s">
        <v>8949</v>
      </c>
      <c r="B603" s="7" t="s">
        <v>9250</v>
      </c>
      <c r="C603" s="7" t="s">
        <v>3239</v>
      </c>
      <c r="D603" s="14">
        <v>2</v>
      </c>
      <c r="E603" s="13">
        <f t="shared" si="63"/>
        <v>0</v>
      </c>
      <c r="F603" s="14">
        <f t="shared" si="64"/>
        <v>0</v>
      </c>
      <c r="G603" s="11">
        <v>3603.16</v>
      </c>
      <c r="H603" s="13">
        <v>800000</v>
      </c>
      <c r="I603" s="11">
        <v>1343.02</v>
      </c>
      <c r="J603" s="9">
        <v>37.273393354722003</v>
      </c>
      <c r="K603" s="13">
        <v>0.16619171218301601</v>
      </c>
      <c r="L603" s="13">
        <f t="shared" si="65"/>
        <v>6.1945290604923008E-2</v>
      </c>
      <c r="M603" s="11">
        <v>1801.58</v>
      </c>
      <c r="N603" s="8">
        <v>2168074.42</v>
      </c>
      <c r="O603" s="9">
        <v>20.734455399995401</v>
      </c>
      <c r="P603" s="13"/>
      <c r="Q603" s="13"/>
      <c r="R603" s="13">
        <f t="shared" si="66"/>
        <v>165875.6431999632</v>
      </c>
      <c r="S603" s="11">
        <f t="shared" si="67"/>
        <v>275.67157152860943</v>
      </c>
      <c r="T603" s="13">
        <f t="shared" si="68"/>
        <v>0.15301655853673413</v>
      </c>
      <c r="U603" s="14"/>
      <c r="V603" s="13">
        <f t="shared" si="69"/>
        <v>0.15</v>
      </c>
      <c r="W603" s="13">
        <v>902</v>
      </c>
    </row>
    <row r="604" spans="1:23" hidden="1" x14ac:dyDescent="0.25">
      <c r="A604" s="7" t="s">
        <v>8949</v>
      </c>
      <c r="B604" s="7" t="s">
        <v>9251</v>
      </c>
      <c r="C604" s="7" t="s">
        <v>5828</v>
      </c>
      <c r="D604" s="14">
        <v>1</v>
      </c>
      <c r="E604" s="13">
        <f t="shared" si="63"/>
        <v>0</v>
      </c>
      <c r="F604" s="14">
        <f t="shared" si="64"/>
        <v>0</v>
      </c>
      <c r="G604" s="11">
        <v>2999.99</v>
      </c>
      <c r="H604" s="13">
        <v>800000</v>
      </c>
      <c r="I604" s="11">
        <v>924.33</v>
      </c>
      <c r="J604" s="9">
        <v>30.811102703675701</v>
      </c>
      <c r="K604" s="13">
        <v>0.138371172701719</v>
      </c>
      <c r="L604" s="13">
        <f t="shared" si="65"/>
        <v>4.2633684133407117E-2</v>
      </c>
      <c r="M604" s="11">
        <v>2999.99</v>
      </c>
      <c r="N604" s="8">
        <v>2168074.42</v>
      </c>
      <c r="O604" s="9">
        <v>20.734455399995401</v>
      </c>
      <c r="P604" s="13"/>
      <c r="Q604" s="13"/>
      <c r="R604" s="13">
        <f t="shared" si="66"/>
        <v>165875.6431999632</v>
      </c>
      <c r="S604" s="11">
        <f t="shared" si="67"/>
        <v>229.52407272230832</v>
      </c>
      <c r="T604" s="13">
        <f t="shared" si="68"/>
        <v>7.6508279268367008E-2</v>
      </c>
      <c r="U604" s="14"/>
      <c r="V604" s="13">
        <f t="shared" si="69"/>
        <v>0.08</v>
      </c>
      <c r="W604" s="13">
        <v>1688.5</v>
      </c>
    </row>
    <row r="605" spans="1:23" hidden="1" x14ac:dyDescent="0.25">
      <c r="A605" s="7" t="s">
        <v>8949</v>
      </c>
      <c r="B605" s="7" t="s">
        <v>9252</v>
      </c>
      <c r="C605" s="7" t="s">
        <v>3112</v>
      </c>
      <c r="D605" s="14">
        <v>5</v>
      </c>
      <c r="E605" s="13">
        <f t="shared" si="63"/>
        <v>0</v>
      </c>
      <c r="F605" s="14">
        <f t="shared" si="64"/>
        <v>0</v>
      </c>
      <c r="G605" s="11">
        <v>9175</v>
      </c>
      <c r="H605" s="13">
        <v>800000</v>
      </c>
      <c r="I605" s="11">
        <v>3004.29</v>
      </c>
      <c r="J605" s="9">
        <v>32.744305177111698</v>
      </c>
      <c r="K605" s="13">
        <v>0.42318658046802698</v>
      </c>
      <c r="L605" s="13">
        <f t="shared" si="65"/>
        <v>0.13856950537703414</v>
      </c>
      <c r="M605" s="11">
        <v>1835</v>
      </c>
      <c r="N605" s="8">
        <v>2168074.42</v>
      </c>
      <c r="O605" s="9">
        <v>20.734455399995401</v>
      </c>
      <c r="P605" s="13"/>
      <c r="Q605" s="13"/>
      <c r="R605" s="13">
        <f t="shared" si="66"/>
        <v>165875.6431999632</v>
      </c>
      <c r="S605" s="11">
        <f t="shared" si="67"/>
        <v>701.96346228726964</v>
      </c>
      <c r="T605" s="13">
        <f t="shared" si="68"/>
        <v>0.38254139634183632</v>
      </c>
      <c r="U605" s="14"/>
      <c r="V605" s="13">
        <f t="shared" si="69"/>
        <v>0.38</v>
      </c>
      <c r="W605" s="13">
        <v>1072.5</v>
      </c>
    </row>
    <row r="606" spans="1:23" hidden="1" x14ac:dyDescent="0.25">
      <c r="A606" s="7" t="s">
        <v>8949</v>
      </c>
      <c r="B606" s="7" t="s">
        <v>9253</v>
      </c>
      <c r="C606" s="7" t="s">
        <v>3112</v>
      </c>
      <c r="D606" s="14">
        <v>2</v>
      </c>
      <c r="E606" s="13">
        <f t="shared" si="63"/>
        <v>0</v>
      </c>
      <c r="F606" s="14">
        <f t="shared" si="64"/>
        <v>0</v>
      </c>
      <c r="G606" s="11">
        <v>5591.5</v>
      </c>
      <c r="H606" s="13">
        <v>800000</v>
      </c>
      <c r="I606" s="11">
        <v>1493.98</v>
      </c>
      <c r="J606" s="9">
        <v>26.7187695609407</v>
      </c>
      <c r="K606" s="13">
        <v>0.25790166372610002</v>
      </c>
      <c r="L606" s="13">
        <f t="shared" si="65"/>
        <v>6.8908151224808853E-2</v>
      </c>
      <c r="M606" s="11">
        <v>2795.75</v>
      </c>
      <c r="N606" s="8">
        <v>2168074.42</v>
      </c>
      <c r="O606" s="9">
        <v>20.734455399995401</v>
      </c>
      <c r="P606" s="13"/>
      <c r="Q606" s="13"/>
      <c r="R606" s="13">
        <f t="shared" si="66"/>
        <v>165875.6431999632</v>
      </c>
      <c r="S606" s="11">
        <f t="shared" si="67"/>
        <v>427.79604352907455</v>
      </c>
      <c r="T606" s="13">
        <f t="shared" si="68"/>
        <v>0.15301655853673418</v>
      </c>
      <c r="U606" s="14"/>
      <c r="V606" s="13">
        <f t="shared" si="69"/>
        <v>0.15</v>
      </c>
      <c r="W606" s="13">
        <v>1193.5</v>
      </c>
    </row>
    <row r="607" spans="1:23" hidden="1" x14ac:dyDescent="0.25">
      <c r="A607" s="7" t="s">
        <v>8949</v>
      </c>
      <c r="B607" s="7" t="s">
        <v>9254</v>
      </c>
      <c r="C607" s="7" t="s">
        <v>3112</v>
      </c>
      <c r="D607" s="14">
        <v>1</v>
      </c>
      <c r="E607" s="13">
        <f t="shared" si="63"/>
        <v>0</v>
      </c>
      <c r="F607" s="14">
        <f t="shared" si="64"/>
        <v>0</v>
      </c>
      <c r="G607" s="11">
        <v>3111</v>
      </c>
      <c r="H607" s="13">
        <v>800000</v>
      </c>
      <c r="I607" s="11">
        <v>1422</v>
      </c>
      <c r="J607" s="9">
        <v>45.708775313403997</v>
      </c>
      <c r="K607" s="13">
        <v>0.14349138439629799</v>
      </c>
      <c r="L607" s="13">
        <f t="shared" si="65"/>
        <v>6.5588154487796688E-2</v>
      </c>
      <c r="M607" s="11">
        <v>3111</v>
      </c>
      <c r="N607" s="8">
        <v>2168074.42</v>
      </c>
      <c r="O607" s="9">
        <v>20.734455399995401</v>
      </c>
      <c r="P607" s="13"/>
      <c r="Q607" s="13"/>
      <c r="R607" s="13">
        <f t="shared" si="66"/>
        <v>165875.6431999632</v>
      </c>
      <c r="S607" s="11">
        <f t="shared" si="67"/>
        <v>238.01725680389094</v>
      </c>
      <c r="T607" s="13">
        <f t="shared" si="68"/>
        <v>7.6508279268367382E-2</v>
      </c>
      <c r="U607" s="14"/>
      <c r="V607" s="13">
        <f t="shared" si="69"/>
        <v>0.08</v>
      </c>
      <c r="W607" s="13">
        <v>1457.5</v>
      </c>
    </row>
    <row r="608" spans="1:23" hidden="1" x14ac:dyDescent="0.25">
      <c r="A608" s="7" t="s">
        <v>8949</v>
      </c>
      <c r="B608" s="7" t="s">
        <v>9255</v>
      </c>
      <c r="C608" s="7" t="s">
        <v>3112</v>
      </c>
      <c r="D608" s="14">
        <v>2</v>
      </c>
      <c r="E608" s="13">
        <f t="shared" si="63"/>
        <v>0</v>
      </c>
      <c r="F608" s="14">
        <f t="shared" si="64"/>
        <v>0</v>
      </c>
      <c r="G608" s="11">
        <v>3938.5</v>
      </c>
      <c r="H608" s="13">
        <v>800000</v>
      </c>
      <c r="I608" s="11">
        <v>1000.04</v>
      </c>
      <c r="J608" s="9">
        <v>25.391392662181001</v>
      </c>
      <c r="K608" s="13">
        <v>0.181658893424885</v>
      </c>
      <c r="L608" s="13">
        <f t="shared" si="65"/>
        <v>4.6125722935285454E-2</v>
      </c>
      <c r="M608" s="11">
        <v>1969.25</v>
      </c>
      <c r="N608" s="8">
        <v>2168074.42</v>
      </c>
      <c r="O608" s="9">
        <v>20.734455399995401</v>
      </c>
      <c r="P608" s="13"/>
      <c r="Q608" s="13"/>
      <c r="R608" s="13">
        <f t="shared" si="66"/>
        <v>165875.6431999632</v>
      </c>
      <c r="S608" s="11">
        <f t="shared" si="67"/>
        <v>301.32785789846366</v>
      </c>
      <c r="T608" s="13">
        <f t="shared" si="68"/>
        <v>0.15301655853673413</v>
      </c>
      <c r="U608" s="14"/>
      <c r="V608" s="13">
        <f t="shared" si="69"/>
        <v>0.15</v>
      </c>
      <c r="W608" s="13">
        <v>1166</v>
      </c>
    </row>
    <row r="609" spans="1:23" hidden="1" x14ac:dyDescent="0.25">
      <c r="A609" s="7" t="s">
        <v>8949</v>
      </c>
      <c r="B609" s="7" t="s">
        <v>9256</v>
      </c>
      <c r="C609" s="7" t="s">
        <v>3112</v>
      </c>
      <c r="D609" s="14">
        <v>1</v>
      </c>
      <c r="E609" s="13">
        <f t="shared" si="63"/>
        <v>0</v>
      </c>
      <c r="F609" s="14">
        <f t="shared" si="64"/>
        <v>0</v>
      </c>
      <c r="G609" s="11">
        <v>1966</v>
      </c>
      <c r="H609" s="13">
        <v>800000</v>
      </c>
      <c r="I609" s="11">
        <v>477.54</v>
      </c>
      <c r="J609" s="9">
        <v>24.289928789420099</v>
      </c>
      <c r="K609" s="13">
        <v>9.0679544109007096E-2</v>
      </c>
      <c r="L609" s="13">
        <f t="shared" si="65"/>
        <v>2.2025996690648614E-2</v>
      </c>
      <c r="M609" s="11">
        <v>1966</v>
      </c>
      <c r="N609" s="8">
        <v>2168074.42</v>
      </c>
      <c r="O609" s="9">
        <v>20.734455399995401</v>
      </c>
      <c r="P609" s="13"/>
      <c r="Q609" s="13"/>
      <c r="R609" s="13">
        <f t="shared" si="66"/>
        <v>165875.6431999632</v>
      </c>
      <c r="S609" s="11">
        <f t="shared" si="67"/>
        <v>150.41527704160987</v>
      </c>
      <c r="T609" s="13">
        <f t="shared" si="68"/>
        <v>7.6508279268367174E-2</v>
      </c>
      <c r="U609" s="14"/>
      <c r="V609" s="13">
        <f t="shared" si="69"/>
        <v>0.08</v>
      </c>
      <c r="W609" s="13">
        <v>1188</v>
      </c>
    </row>
    <row r="610" spans="1:23" hidden="1" x14ac:dyDescent="0.25">
      <c r="A610" s="7" t="s">
        <v>8949</v>
      </c>
      <c r="B610" s="7" t="s">
        <v>9257</v>
      </c>
      <c r="C610" s="7" t="s">
        <v>3112</v>
      </c>
      <c r="D610" s="14">
        <v>6</v>
      </c>
      <c r="E610" s="13">
        <f t="shared" si="63"/>
        <v>0</v>
      </c>
      <c r="F610" s="14">
        <f t="shared" si="64"/>
        <v>0</v>
      </c>
      <c r="G610" s="11">
        <v>9622.99</v>
      </c>
      <c r="H610" s="13">
        <v>800000</v>
      </c>
      <c r="I610" s="11">
        <v>2638.84</v>
      </c>
      <c r="J610" s="9">
        <v>27.422246100224601</v>
      </c>
      <c r="K610" s="13">
        <v>0.443849616564361</v>
      </c>
      <c r="L610" s="13">
        <f t="shared" si="65"/>
        <v>0.12171353416918233</v>
      </c>
      <c r="M610" s="11">
        <v>1603.8316666666699</v>
      </c>
      <c r="N610" s="8">
        <v>2168074.42</v>
      </c>
      <c r="O610" s="9">
        <v>20.734455399995401</v>
      </c>
      <c r="P610" s="13"/>
      <c r="Q610" s="13"/>
      <c r="R610" s="13">
        <f t="shared" si="66"/>
        <v>165875.6431999632</v>
      </c>
      <c r="S610" s="11">
        <f t="shared" si="67"/>
        <v>736.23840631670419</v>
      </c>
      <c r="T610" s="13">
        <f t="shared" si="68"/>
        <v>0.45904967561020182</v>
      </c>
      <c r="U610" s="14"/>
      <c r="V610" s="13">
        <f t="shared" si="69"/>
        <v>0.46</v>
      </c>
      <c r="W610" s="13">
        <v>968</v>
      </c>
    </row>
    <row r="611" spans="1:23" hidden="1" x14ac:dyDescent="0.25">
      <c r="A611" s="7" t="s">
        <v>8949</v>
      </c>
      <c r="B611" s="7" t="s">
        <v>9258</v>
      </c>
      <c r="C611" s="7" t="s">
        <v>4143</v>
      </c>
      <c r="D611" s="14">
        <v>1</v>
      </c>
      <c r="E611" s="13">
        <f t="shared" si="63"/>
        <v>0</v>
      </c>
      <c r="F611" s="14">
        <f t="shared" si="64"/>
        <v>0</v>
      </c>
      <c r="G611" s="11">
        <v>2440</v>
      </c>
      <c r="H611" s="13">
        <v>800000</v>
      </c>
      <c r="I611" s="11">
        <v>818.91</v>
      </c>
      <c r="J611" s="9">
        <v>33.5618852459016</v>
      </c>
      <c r="K611" s="13">
        <v>0.11254226227160601</v>
      </c>
      <c r="L611" s="13">
        <f t="shared" si="65"/>
        <v>3.7771304916738017E-2</v>
      </c>
      <c r="M611" s="11">
        <v>2440</v>
      </c>
      <c r="N611" s="8">
        <v>2168074.42</v>
      </c>
      <c r="O611" s="9">
        <v>20.734455399995401</v>
      </c>
      <c r="P611" s="13"/>
      <c r="Q611" s="13"/>
      <c r="R611" s="13">
        <f t="shared" si="66"/>
        <v>165875.6431999632</v>
      </c>
      <c r="S611" s="11">
        <f t="shared" si="67"/>
        <v>186.68020141481597</v>
      </c>
      <c r="T611" s="13">
        <f t="shared" si="68"/>
        <v>7.6508279268367202E-2</v>
      </c>
      <c r="U611" s="14"/>
      <c r="V611" s="13">
        <f t="shared" si="69"/>
        <v>0.08</v>
      </c>
      <c r="W611" s="13">
        <v>1072.5</v>
      </c>
    </row>
    <row r="612" spans="1:23" hidden="1" x14ac:dyDescent="0.25">
      <c r="A612" s="7" t="s">
        <v>8949</v>
      </c>
      <c r="B612" s="7" t="s">
        <v>9259</v>
      </c>
      <c r="C612" s="7" t="s">
        <v>4143</v>
      </c>
      <c r="D612" s="14">
        <v>1</v>
      </c>
      <c r="E612" s="13">
        <f t="shared" si="63"/>
        <v>0</v>
      </c>
      <c r="F612" s="14">
        <f t="shared" si="64"/>
        <v>0</v>
      </c>
      <c r="G612" s="11">
        <v>2660</v>
      </c>
      <c r="H612" s="13">
        <v>800000</v>
      </c>
      <c r="I612" s="11">
        <v>991.98</v>
      </c>
      <c r="J612" s="9">
        <v>37.292481203007497</v>
      </c>
      <c r="K612" s="13">
        <v>0.122689515427243</v>
      </c>
      <c r="L612" s="13">
        <f t="shared" si="65"/>
        <v>4.5753964478765584E-2</v>
      </c>
      <c r="M612" s="11">
        <v>2660</v>
      </c>
      <c r="N612" s="8">
        <v>2168074.42</v>
      </c>
      <c r="O612" s="9">
        <v>20.734455399995401</v>
      </c>
      <c r="P612" s="13"/>
      <c r="Q612" s="13"/>
      <c r="R612" s="13">
        <f t="shared" si="66"/>
        <v>165875.6431999632</v>
      </c>
      <c r="S612" s="11">
        <f t="shared" si="67"/>
        <v>203.51202285385742</v>
      </c>
      <c r="T612" s="13">
        <f t="shared" si="68"/>
        <v>7.6508279268367452E-2</v>
      </c>
      <c r="U612" s="14"/>
      <c r="V612" s="13">
        <f t="shared" si="69"/>
        <v>0.08</v>
      </c>
      <c r="W612" s="13">
        <v>1188</v>
      </c>
    </row>
    <row r="613" spans="1:23" hidden="1" x14ac:dyDescent="0.25">
      <c r="A613" s="7" t="s">
        <v>8949</v>
      </c>
      <c r="B613" s="7" t="s">
        <v>9260</v>
      </c>
      <c r="C613" s="7" t="s">
        <v>186</v>
      </c>
      <c r="D613" s="14">
        <v>1</v>
      </c>
      <c r="E613" s="13">
        <f t="shared" si="63"/>
        <v>0</v>
      </c>
      <c r="F613" s="14">
        <f t="shared" si="64"/>
        <v>0</v>
      </c>
      <c r="G613" s="11">
        <v>1480</v>
      </c>
      <c r="H613" s="13">
        <v>800000</v>
      </c>
      <c r="I613" s="11">
        <v>398.2</v>
      </c>
      <c r="J613" s="9">
        <v>26.9054054054054</v>
      </c>
      <c r="K613" s="13">
        <v>6.8263339410646204E-2</v>
      </c>
      <c r="L613" s="13">
        <f t="shared" si="65"/>
        <v>1.8366528211702239E-2</v>
      </c>
      <c r="M613" s="11">
        <v>1480</v>
      </c>
      <c r="N613" s="8">
        <v>2168074.42</v>
      </c>
      <c r="O613" s="9">
        <v>20.734455399995401</v>
      </c>
      <c r="P613" s="13"/>
      <c r="Q613" s="13"/>
      <c r="R613" s="13">
        <f t="shared" si="66"/>
        <v>165875.6431999632</v>
      </c>
      <c r="S613" s="11">
        <f t="shared" si="67"/>
        <v>113.23225331718336</v>
      </c>
      <c r="T613" s="13">
        <f t="shared" si="68"/>
        <v>7.6508279268367133E-2</v>
      </c>
      <c r="U613" s="14"/>
      <c r="V613" s="13">
        <f t="shared" si="69"/>
        <v>0.08</v>
      </c>
      <c r="W613" s="13">
        <v>968</v>
      </c>
    </row>
    <row r="614" spans="1:23" hidden="1" x14ac:dyDescent="0.25">
      <c r="A614" s="7" t="s">
        <v>8949</v>
      </c>
      <c r="B614" s="7" t="s">
        <v>9261</v>
      </c>
      <c r="C614" s="7" t="s">
        <v>2255</v>
      </c>
      <c r="D614" s="14">
        <v>1</v>
      </c>
      <c r="E614" s="13">
        <f t="shared" si="63"/>
        <v>0</v>
      </c>
      <c r="F614" s="14">
        <f t="shared" si="64"/>
        <v>0</v>
      </c>
      <c r="G614" s="11">
        <v>1789</v>
      </c>
      <c r="H614" s="13">
        <v>800000</v>
      </c>
      <c r="I614" s="11">
        <v>525.55999999999995</v>
      </c>
      <c r="J614" s="9">
        <v>29.3773057574064</v>
      </c>
      <c r="K614" s="13">
        <v>5.0132328329884103E-2</v>
      </c>
      <c r="L614" s="13">
        <f t="shared" si="65"/>
        <v>1.4727527376776921E-2</v>
      </c>
      <c r="M614" s="11">
        <v>1789</v>
      </c>
      <c r="N614" s="8">
        <v>3568555.58</v>
      </c>
      <c r="O614" s="9">
        <v>34.128005862416302</v>
      </c>
      <c r="P614" s="13"/>
      <c r="Q614" s="13"/>
      <c r="R614" s="13">
        <f t="shared" si="66"/>
        <v>273024.04689933039</v>
      </c>
      <c r="S614" s="11">
        <f t="shared" si="67"/>
        <v>136.87331161110907</v>
      </c>
      <c r="T614" s="13">
        <f t="shared" si="68"/>
        <v>7.6508279268367285E-2</v>
      </c>
      <c r="U614" s="14"/>
      <c r="V614" s="13">
        <f t="shared" si="69"/>
        <v>0.08</v>
      </c>
      <c r="W614" s="13">
        <v>0</v>
      </c>
    </row>
    <row r="615" spans="1:23" hidden="1" x14ac:dyDescent="0.25">
      <c r="A615" s="7" t="s">
        <v>8949</v>
      </c>
      <c r="B615" s="7" t="s">
        <v>8947</v>
      </c>
      <c r="C615" s="7" t="s">
        <v>5390</v>
      </c>
      <c r="D615" s="14">
        <v>1</v>
      </c>
      <c r="E615" s="13">
        <f t="shared" si="63"/>
        <v>0</v>
      </c>
      <c r="F615" s="14">
        <f t="shared" si="64"/>
        <v>0</v>
      </c>
      <c r="G615" s="11">
        <v>1850</v>
      </c>
      <c r="H615" s="13">
        <v>800000</v>
      </c>
      <c r="I615" s="11">
        <v>546.05999999999995</v>
      </c>
      <c r="J615" s="9">
        <v>29.516756756756799</v>
      </c>
      <c r="K615" s="13">
        <v>8.53291742633078E-2</v>
      </c>
      <c r="L615" s="13">
        <f t="shared" si="65"/>
        <v>2.518640480984969E-2</v>
      </c>
      <c r="M615" s="11">
        <v>1850</v>
      </c>
      <c r="N615" s="8">
        <v>2168074.42</v>
      </c>
      <c r="O615" s="9">
        <v>20.734455399995401</v>
      </c>
      <c r="P615" s="13"/>
      <c r="Q615" s="13"/>
      <c r="R615" s="13">
        <f t="shared" si="66"/>
        <v>165875.6431999632</v>
      </c>
      <c r="S615" s="11">
        <f t="shared" si="67"/>
        <v>141.54031664647928</v>
      </c>
      <c r="T615" s="13">
        <f t="shared" si="68"/>
        <v>7.6508279268367174E-2</v>
      </c>
      <c r="U615" s="14"/>
      <c r="V615" s="13">
        <f t="shared" si="69"/>
        <v>0.08</v>
      </c>
      <c r="W615" s="13">
        <v>1500.29</v>
      </c>
    </row>
    <row r="616" spans="1:23" hidden="1" x14ac:dyDescent="0.25">
      <c r="A616" s="7" t="s">
        <v>8949</v>
      </c>
      <c r="B616" s="7" t="s">
        <v>8947</v>
      </c>
      <c r="C616" s="7" t="s">
        <v>5390</v>
      </c>
      <c r="D616" s="14">
        <v>2</v>
      </c>
      <c r="E616" s="13">
        <f t="shared" si="63"/>
        <v>0</v>
      </c>
      <c r="F616" s="14">
        <f t="shared" si="64"/>
        <v>0</v>
      </c>
      <c r="G616" s="11">
        <v>3518</v>
      </c>
      <c r="H616" s="13">
        <v>800000</v>
      </c>
      <c r="I616" s="11">
        <v>997.74</v>
      </c>
      <c r="J616" s="9">
        <v>28.361000568504799</v>
      </c>
      <c r="K616" s="13">
        <v>0.162263802734225</v>
      </c>
      <c r="L616" s="13">
        <f t="shared" si="65"/>
        <v>4.6019638015931057E-2</v>
      </c>
      <c r="M616" s="11">
        <v>1759</v>
      </c>
      <c r="N616" s="8">
        <v>2168074.42</v>
      </c>
      <c r="O616" s="9">
        <v>20.734455399995401</v>
      </c>
      <c r="P616" s="13"/>
      <c r="Q616" s="13"/>
      <c r="R616" s="13">
        <f t="shared" si="66"/>
        <v>165875.6431999632</v>
      </c>
      <c r="S616" s="11">
        <f t="shared" si="67"/>
        <v>269.15612646611521</v>
      </c>
      <c r="T616" s="13">
        <f t="shared" si="68"/>
        <v>0.15301655853673407</v>
      </c>
      <c r="U616" s="14"/>
      <c r="V616" s="13">
        <f t="shared" si="69"/>
        <v>0.15</v>
      </c>
      <c r="W616" s="13">
        <v>1500.29</v>
      </c>
    </row>
    <row r="617" spans="1:23" hidden="1" x14ac:dyDescent="0.25">
      <c r="A617" s="7" t="s">
        <v>8949</v>
      </c>
      <c r="B617" s="7" t="s">
        <v>9262</v>
      </c>
      <c r="C617" s="7" t="s">
        <v>5029</v>
      </c>
      <c r="D617" s="14">
        <v>1</v>
      </c>
      <c r="E617" s="13">
        <f t="shared" si="63"/>
        <v>0</v>
      </c>
      <c r="F617" s="14">
        <f t="shared" si="64"/>
        <v>0</v>
      </c>
      <c r="G617" s="11">
        <v>3182</v>
      </c>
      <c r="H617" s="13">
        <v>800000</v>
      </c>
      <c r="I617" s="11">
        <v>740.72</v>
      </c>
      <c r="J617" s="9">
        <v>23.278441231929602</v>
      </c>
      <c r="K617" s="13">
        <v>0.146766179732889</v>
      </c>
      <c r="L617" s="13">
        <f t="shared" si="65"/>
        <v>3.4164878897468734E-2</v>
      </c>
      <c r="M617" s="11">
        <v>3182</v>
      </c>
      <c r="N617" s="8">
        <v>2168074.42</v>
      </c>
      <c r="O617" s="9">
        <v>20.734455399995401</v>
      </c>
      <c r="P617" s="13"/>
      <c r="Q617" s="13"/>
      <c r="R617" s="13">
        <f t="shared" si="66"/>
        <v>165875.6431999632</v>
      </c>
      <c r="S617" s="11">
        <f t="shared" si="67"/>
        <v>243.44934463194363</v>
      </c>
      <c r="T617" s="13">
        <f t="shared" si="68"/>
        <v>7.6508279268366952E-2</v>
      </c>
      <c r="U617" s="14"/>
      <c r="V617" s="13">
        <f t="shared" si="69"/>
        <v>0.08</v>
      </c>
      <c r="W617" s="13">
        <v>1180</v>
      </c>
    </row>
    <row r="618" spans="1:23" hidden="1" x14ac:dyDescent="0.25">
      <c r="A618" s="7" t="s">
        <v>8949</v>
      </c>
      <c r="B618" s="7" t="s">
        <v>9263</v>
      </c>
      <c r="C618" s="7" t="s">
        <v>5029</v>
      </c>
      <c r="D618" s="14">
        <v>2</v>
      </c>
      <c r="E618" s="13">
        <f t="shared" si="63"/>
        <v>0</v>
      </c>
      <c r="F618" s="14">
        <f t="shared" si="64"/>
        <v>0</v>
      </c>
      <c r="G618" s="11">
        <v>5252</v>
      </c>
      <c r="H618" s="13">
        <v>800000</v>
      </c>
      <c r="I618" s="11">
        <v>1729.91</v>
      </c>
      <c r="J618" s="9">
        <v>32.938118811881203</v>
      </c>
      <c r="K618" s="13">
        <v>0.24224260715183399</v>
      </c>
      <c r="L618" s="13">
        <f t="shared" si="65"/>
        <v>7.9790157756669713E-2</v>
      </c>
      <c r="M618" s="11">
        <v>2626</v>
      </c>
      <c r="N618" s="8">
        <v>2168074.42</v>
      </c>
      <c r="O618" s="9">
        <v>20.734455399995401</v>
      </c>
      <c r="P618" s="13"/>
      <c r="Q618" s="13"/>
      <c r="R618" s="13">
        <f t="shared" si="66"/>
        <v>165875.6431999632</v>
      </c>
      <c r="S618" s="11">
        <f t="shared" si="67"/>
        <v>401.82148271746473</v>
      </c>
      <c r="T618" s="13">
        <f t="shared" si="68"/>
        <v>0.15301655853673449</v>
      </c>
      <c r="U618" s="14"/>
      <c r="V618" s="13">
        <f t="shared" si="69"/>
        <v>0.15</v>
      </c>
      <c r="W618" s="13">
        <v>1158.75</v>
      </c>
    </row>
    <row r="619" spans="1:23" hidden="1" x14ac:dyDescent="0.25">
      <c r="A619" s="7" t="s">
        <v>8949</v>
      </c>
      <c r="B619" s="7" t="s">
        <v>9264</v>
      </c>
      <c r="C619" s="7" t="s">
        <v>2168</v>
      </c>
      <c r="D619" s="14">
        <v>1</v>
      </c>
      <c r="E619" s="13">
        <f t="shared" si="63"/>
        <v>0</v>
      </c>
      <c r="F619" s="14">
        <f t="shared" si="64"/>
        <v>0</v>
      </c>
      <c r="G619" s="11">
        <v>2572</v>
      </c>
      <c r="H619" s="13">
        <v>800000</v>
      </c>
      <c r="I619" s="11">
        <v>512.83000000000004</v>
      </c>
      <c r="J619" s="9">
        <v>19.938958009331301</v>
      </c>
      <c r="K619" s="13">
        <v>7.2073979018704298E-2</v>
      </c>
      <c r="L619" s="13">
        <f t="shared" si="65"/>
        <v>1.4370800412193702E-2</v>
      </c>
      <c r="M619" s="11">
        <v>2572</v>
      </c>
      <c r="N619" s="8">
        <v>3568555.58</v>
      </c>
      <c r="O619" s="9">
        <v>34.128005862416302</v>
      </c>
      <c r="P619" s="13"/>
      <c r="Q619" s="13"/>
      <c r="R619" s="13">
        <f t="shared" si="66"/>
        <v>273024.04689933039</v>
      </c>
      <c r="S619" s="11">
        <f t="shared" si="67"/>
        <v>196.77929427824077</v>
      </c>
      <c r="T619" s="13">
        <f t="shared" si="68"/>
        <v>7.6508279268367327E-2</v>
      </c>
      <c r="U619" s="14"/>
      <c r="V619" s="13">
        <f t="shared" si="69"/>
        <v>0.08</v>
      </c>
      <c r="W619" s="13">
        <v>2467.61</v>
      </c>
    </row>
    <row r="620" spans="1:23" hidden="1" x14ac:dyDescent="0.25">
      <c r="A620" s="7" t="s">
        <v>8949</v>
      </c>
      <c r="B620" s="7" t="s">
        <v>9265</v>
      </c>
      <c r="C620" s="7" t="s">
        <v>5029</v>
      </c>
      <c r="D620" s="14">
        <v>1</v>
      </c>
      <c r="E620" s="13">
        <f t="shared" si="63"/>
        <v>0</v>
      </c>
      <c r="F620" s="14">
        <f t="shared" si="64"/>
        <v>0</v>
      </c>
      <c r="G620" s="11">
        <v>1916</v>
      </c>
      <c r="H620" s="13">
        <v>800000</v>
      </c>
      <c r="I620" s="11">
        <v>699</v>
      </c>
      <c r="J620" s="9">
        <v>36.482254697286002</v>
      </c>
      <c r="K620" s="13">
        <v>8.8373350209998799E-2</v>
      </c>
      <c r="L620" s="13">
        <f t="shared" si="65"/>
        <v>3.2240590708136299E-2</v>
      </c>
      <c r="M620" s="11">
        <v>1916</v>
      </c>
      <c r="N620" s="8">
        <v>2168074.42</v>
      </c>
      <c r="O620" s="9">
        <v>20.734455399995401</v>
      </c>
      <c r="P620" s="13"/>
      <c r="Q620" s="13"/>
      <c r="R620" s="13">
        <f t="shared" si="66"/>
        <v>165875.6431999632</v>
      </c>
      <c r="S620" s="11">
        <f t="shared" si="67"/>
        <v>146.58986307819154</v>
      </c>
      <c r="T620" s="13">
        <f t="shared" si="68"/>
        <v>7.6508279268367188E-2</v>
      </c>
      <c r="U620" s="14"/>
      <c r="V620" s="13">
        <f t="shared" si="69"/>
        <v>0.08</v>
      </c>
      <c r="W620" s="13">
        <v>1225.5</v>
      </c>
    </row>
    <row r="621" spans="1:23" hidden="1" x14ac:dyDescent="0.25">
      <c r="A621" s="7" t="s">
        <v>8949</v>
      </c>
      <c r="B621" s="7" t="s">
        <v>9266</v>
      </c>
      <c r="C621" s="7" t="s">
        <v>5029</v>
      </c>
      <c r="D621" s="14">
        <v>2</v>
      </c>
      <c r="E621" s="13">
        <f t="shared" si="63"/>
        <v>0</v>
      </c>
      <c r="F621" s="14">
        <f t="shared" si="64"/>
        <v>0</v>
      </c>
      <c r="G621" s="11">
        <v>2894</v>
      </c>
      <c r="H621" s="13">
        <v>800000</v>
      </c>
      <c r="I621" s="11">
        <v>686.93</v>
      </c>
      <c r="J621" s="9">
        <v>23.736351071181801</v>
      </c>
      <c r="K621" s="13">
        <v>0.133482502874602</v>
      </c>
      <c r="L621" s="13">
        <f t="shared" si="65"/>
        <v>3.1683875500915872E-2</v>
      </c>
      <c r="M621" s="11">
        <v>1447</v>
      </c>
      <c r="N621" s="8">
        <v>2168074.42</v>
      </c>
      <c r="O621" s="9">
        <v>20.734455399995401</v>
      </c>
      <c r="P621" s="13"/>
      <c r="Q621" s="13"/>
      <c r="R621" s="13">
        <f t="shared" si="66"/>
        <v>165875.6431999632</v>
      </c>
      <c r="S621" s="11">
        <f t="shared" si="67"/>
        <v>221.41496020265546</v>
      </c>
      <c r="T621" s="13">
        <f t="shared" si="68"/>
        <v>0.15301655853673493</v>
      </c>
      <c r="U621" s="14"/>
      <c r="V621" s="13">
        <f t="shared" si="69"/>
        <v>0.15</v>
      </c>
      <c r="W621" s="13">
        <v>1005</v>
      </c>
    </row>
    <row r="622" spans="1:23" x14ac:dyDescent="0.25">
      <c r="A622" s="15" t="s">
        <v>8949</v>
      </c>
      <c r="B622" s="15" t="s">
        <v>9267</v>
      </c>
      <c r="C622" s="7" t="s">
        <v>1853</v>
      </c>
      <c r="D622" s="14">
        <v>7</v>
      </c>
      <c r="E622" s="13">
        <f t="shared" si="63"/>
        <v>1</v>
      </c>
      <c r="F622" s="14">
        <f t="shared" si="64"/>
        <v>1001</v>
      </c>
      <c r="G622" s="11">
        <v>12058.81</v>
      </c>
      <c r="H622" s="13">
        <v>800000</v>
      </c>
      <c r="I622" s="11">
        <v>3931.35</v>
      </c>
      <c r="J622" s="9">
        <v>32.601475601655601</v>
      </c>
      <c r="K622" s="13">
        <v>0.55619908102601001</v>
      </c>
      <c r="L622" s="13">
        <f t="shared" si="65"/>
        <v>0.18132910769732732</v>
      </c>
      <c r="M622" s="11">
        <v>1722.6871428571401</v>
      </c>
      <c r="N622" s="8">
        <v>2168074.42</v>
      </c>
      <c r="O622" s="9">
        <v>20.734455399995401</v>
      </c>
      <c r="P622" s="13"/>
      <c r="Q622" s="13"/>
      <c r="R622" s="13">
        <f t="shared" si="66"/>
        <v>165875.6431999632</v>
      </c>
      <c r="S622" s="11">
        <f t="shared" si="67"/>
        <v>922.59880312417863</v>
      </c>
      <c r="T622" s="13">
        <f t="shared" si="68"/>
        <v>0.53555795487857105</v>
      </c>
      <c r="U622" s="14"/>
      <c r="V622" s="13">
        <f t="shared" si="69"/>
        <v>0.54</v>
      </c>
      <c r="W622" s="13">
        <v>1001</v>
      </c>
    </row>
    <row r="623" spans="1:23" hidden="1" x14ac:dyDescent="0.25">
      <c r="A623" s="7" t="s">
        <v>8949</v>
      </c>
      <c r="B623" s="7" t="s">
        <v>9268</v>
      </c>
      <c r="C623" s="7" t="s">
        <v>1853</v>
      </c>
      <c r="D623" s="14">
        <v>1</v>
      </c>
      <c r="E623" s="13">
        <f t="shared" si="63"/>
        <v>0</v>
      </c>
      <c r="F623" s="14">
        <f t="shared" si="64"/>
        <v>0</v>
      </c>
      <c r="G623" s="11">
        <v>1980</v>
      </c>
      <c r="H623" s="13">
        <v>800000</v>
      </c>
      <c r="I623" s="11">
        <v>-157.84</v>
      </c>
      <c r="J623" s="9">
        <v>-7.9717171717171702</v>
      </c>
      <c r="K623" s="13">
        <v>9.1325278400729404E-2</v>
      </c>
      <c r="L623" s="13">
        <f t="shared" si="65"/>
        <v>-7.2801929003894579E-3</v>
      </c>
      <c r="M623" s="11">
        <v>1980</v>
      </c>
      <c r="N623" s="8">
        <v>2168074.42</v>
      </c>
      <c r="O623" s="9">
        <v>20.734455399995401</v>
      </c>
      <c r="P623" s="13"/>
      <c r="Q623" s="13"/>
      <c r="R623" s="13">
        <f t="shared" si="66"/>
        <v>165875.6431999632</v>
      </c>
      <c r="S623" s="11">
        <f t="shared" si="67"/>
        <v>151.48639295136695</v>
      </c>
      <c r="T623" s="13">
        <f t="shared" si="68"/>
        <v>7.6508279268367146E-2</v>
      </c>
      <c r="U623" s="14"/>
      <c r="V623" s="13">
        <f t="shared" si="69"/>
        <v>0.08</v>
      </c>
      <c r="W623" s="13">
        <v>1127.5</v>
      </c>
    </row>
    <row r="624" spans="1:23" hidden="1" x14ac:dyDescent="0.25">
      <c r="A624" s="7" t="s">
        <v>8949</v>
      </c>
      <c r="B624" s="7" t="s">
        <v>9269</v>
      </c>
      <c r="C624" s="7" t="s">
        <v>1853</v>
      </c>
      <c r="D624" s="14">
        <v>1</v>
      </c>
      <c r="E624" s="13">
        <f t="shared" si="63"/>
        <v>0</v>
      </c>
      <c r="F624" s="14">
        <f t="shared" si="64"/>
        <v>0</v>
      </c>
      <c r="G624" s="11">
        <v>3352</v>
      </c>
      <c r="H624" s="13">
        <v>800000</v>
      </c>
      <c r="I624" s="11">
        <v>1279.32</v>
      </c>
      <c r="J624" s="9">
        <v>38.165871121718403</v>
      </c>
      <c r="K624" s="13">
        <v>0.154607238989518</v>
      </c>
      <c r="L624" s="13">
        <f t="shared" si="65"/>
        <v>5.9007199577586607E-2</v>
      </c>
      <c r="M624" s="11">
        <v>3352</v>
      </c>
      <c r="N624" s="8">
        <v>2168074.42</v>
      </c>
      <c r="O624" s="9">
        <v>20.734455399995401</v>
      </c>
      <c r="P624" s="13"/>
      <c r="Q624" s="13"/>
      <c r="R624" s="13">
        <f t="shared" si="66"/>
        <v>165875.6431999632</v>
      </c>
      <c r="S624" s="11">
        <f t="shared" si="67"/>
        <v>256.45575210756726</v>
      </c>
      <c r="T624" s="13">
        <f t="shared" si="68"/>
        <v>7.6508279268367327E-2</v>
      </c>
      <c r="U624" s="14"/>
      <c r="V624" s="13">
        <f t="shared" si="69"/>
        <v>0.08</v>
      </c>
      <c r="W624" s="13">
        <v>1386</v>
      </c>
    </row>
    <row r="625" spans="1:23" hidden="1" x14ac:dyDescent="0.25">
      <c r="A625" s="7" t="s">
        <v>8949</v>
      </c>
      <c r="B625" s="7" t="s">
        <v>9270</v>
      </c>
      <c r="C625" s="7" t="s">
        <v>1853</v>
      </c>
      <c r="D625" s="14">
        <v>3</v>
      </c>
      <c r="E625" s="13">
        <f t="shared" si="63"/>
        <v>0</v>
      </c>
      <c r="F625" s="14">
        <f t="shared" si="64"/>
        <v>0</v>
      </c>
      <c r="G625" s="11">
        <v>5604</v>
      </c>
      <c r="H625" s="13">
        <v>800000</v>
      </c>
      <c r="I625" s="11">
        <v>1822.4</v>
      </c>
      <c r="J625" s="9">
        <v>32.519628836545301</v>
      </c>
      <c r="K625" s="13">
        <v>0.25847821220085199</v>
      </c>
      <c r="L625" s="13">
        <f t="shared" si="65"/>
        <v>8.4056155231055016E-2</v>
      </c>
      <c r="M625" s="11">
        <v>1868</v>
      </c>
      <c r="N625" s="8">
        <v>2168074.42</v>
      </c>
      <c r="O625" s="9">
        <v>20.734455399995401</v>
      </c>
      <c r="P625" s="13"/>
      <c r="Q625" s="13"/>
      <c r="R625" s="13">
        <f t="shared" si="66"/>
        <v>165875.6431999632</v>
      </c>
      <c r="S625" s="11">
        <f t="shared" si="67"/>
        <v>428.75239701992899</v>
      </c>
      <c r="T625" s="13">
        <f t="shared" si="68"/>
        <v>0.22952483780510116</v>
      </c>
      <c r="U625" s="14"/>
      <c r="V625" s="13">
        <f t="shared" si="69"/>
        <v>0.23</v>
      </c>
      <c r="W625" s="13">
        <v>1100</v>
      </c>
    </row>
    <row r="626" spans="1:23" hidden="1" x14ac:dyDescent="0.25">
      <c r="A626" s="7" t="s">
        <v>8949</v>
      </c>
      <c r="B626" s="7" t="s">
        <v>9271</v>
      </c>
      <c r="C626" s="7" t="s">
        <v>1853</v>
      </c>
      <c r="D626" s="14">
        <v>1</v>
      </c>
      <c r="E626" s="13">
        <f t="shared" si="63"/>
        <v>0</v>
      </c>
      <c r="F626" s="14">
        <f t="shared" si="64"/>
        <v>0</v>
      </c>
      <c r="G626" s="11">
        <v>2109</v>
      </c>
      <c r="H626" s="13">
        <v>800000</v>
      </c>
      <c r="I626" s="11">
        <v>794</v>
      </c>
      <c r="J626" s="9">
        <v>37.6481744902798</v>
      </c>
      <c r="K626" s="13">
        <v>9.7275258660170894E-2</v>
      </c>
      <c r="L626" s="13">
        <f t="shared" si="65"/>
        <v>3.6622359116252154E-2</v>
      </c>
      <c r="M626" s="11">
        <v>2109</v>
      </c>
      <c r="N626" s="8">
        <v>2168074.42</v>
      </c>
      <c r="O626" s="9">
        <v>20.734455399995401</v>
      </c>
      <c r="P626" s="13"/>
      <c r="Q626" s="13"/>
      <c r="R626" s="13">
        <f t="shared" si="66"/>
        <v>165875.6431999632</v>
      </c>
      <c r="S626" s="11">
        <f t="shared" si="67"/>
        <v>161.35596097698638</v>
      </c>
      <c r="T626" s="13">
        <f t="shared" si="68"/>
        <v>7.6508279268367174E-2</v>
      </c>
      <c r="U626" s="14"/>
      <c r="V626" s="13">
        <f t="shared" si="69"/>
        <v>0.08</v>
      </c>
      <c r="W626" s="13">
        <v>1232</v>
      </c>
    </row>
    <row r="627" spans="1:23" hidden="1" x14ac:dyDescent="0.25">
      <c r="A627" s="7" t="s">
        <v>8949</v>
      </c>
      <c r="B627" s="7" t="s">
        <v>9272</v>
      </c>
      <c r="C627" s="7" t="s">
        <v>1853</v>
      </c>
      <c r="D627" s="14">
        <v>1</v>
      </c>
      <c r="E627" s="13">
        <f t="shared" si="63"/>
        <v>0</v>
      </c>
      <c r="F627" s="14">
        <f t="shared" si="64"/>
        <v>0</v>
      </c>
      <c r="G627" s="11">
        <v>2100</v>
      </c>
      <c r="H627" s="13">
        <v>800000</v>
      </c>
      <c r="I627" s="11">
        <v>678.04</v>
      </c>
      <c r="J627" s="9">
        <v>32.287619047619003</v>
      </c>
      <c r="K627" s="13">
        <v>9.6860143758349407E-2</v>
      </c>
      <c r="L627" s="13">
        <f t="shared" si="65"/>
        <v>3.1273834225671975E-2</v>
      </c>
      <c r="M627" s="11">
        <v>2100</v>
      </c>
      <c r="N627" s="8">
        <v>2168074.42</v>
      </c>
      <c r="O627" s="9">
        <v>20.734455399995401</v>
      </c>
      <c r="P627" s="13"/>
      <c r="Q627" s="13"/>
      <c r="R627" s="13">
        <f t="shared" si="66"/>
        <v>165875.6431999632</v>
      </c>
      <c r="S627" s="11">
        <f t="shared" si="67"/>
        <v>160.66738646357109</v>
      </c>
      <c r="T627" s="13">
        <f t="shared" si="68"/>
        <v>7.6508279268367188E-2</v>
      </c>
      <c r="U627" s="14"/>
      <c r="V627" s="13">
        <f t="shared" si="69"/>
        <v>0.08</v>
      </c>
      <c r="W627" s="13">
        <v>1127.5</v>
      </c>
    </row>
    <row r="628" spans="1:23" hidden="1" x14ac:dyDescent="0.25">
      <c r="A628" s="7" t="s">
        <v>8949</v>
      </c>
      <c r="B628" s="7" t="s">
        <v>9273</v>
      </c>
      <c r="C628" s="7" t="s">
        <v>1853</v>
      </c>
      <c r="D628" s="14">
        <v>1</v>
      </c>
      <c r="E628" s="13">
        <f t="shared" si="63"/>
        <v>0</v>
      </c>
      <c r="F628" s="14">
        <f t="shared" si="64"/>
        <v>0</v>
      </c>
      <c r="G628" s="11">
        <v>1350</v>
      </c>
      <c r="H628" s="13">
        <v>800000</v>
      </c>
      <c r="I628" s="11">
        <v>364.68</v>
      </c>
      <c r="J628" s="9">
        <v>27.0133333333333</v>
      </c>
      <c r="K628" s="13">
        <v>6.22672352732246E-2</v>
      </c>
      <c r="L628" s="13">
        <f t="shared" si="65"/>
        <v>1.6820455821807051E-2</v>
      </c>
      <c r="M628" s="11">
        <v>1350</v>
      </c>
      <c r="N628" s="8">
        <v>2168074.42</v>
      </c>
      <c r="O628" s="9">
        <v>20.734455399995401</v>
      </c>
      <c r="P628" s="13"/>
      <c r="Q628" s="13"/>
      <c r="R628" s="13">
        <f t="shared" si="66"/>
        <v>165875.6431999632</v>
      </c>
      <c r="S628" s="11">
        <f t="shared" si="67"/>
        <v>103.28617701229567</v>
      </c>
      <c r="T628" s="13">
        <f t="shared" si="68"/>
        <v>7.650827926836716E-2</v>
      </c>
      <c r="U628" s="14"/>
      <c r="V628" s="13">
        <f t="shared" si="69"/>
        <v>0.08</v>
      </c>
      <c r="W628" s="13">
        <v>841.25</v>
      </c>
    </row>
    <row r="629" spans="1:23" x14ac:dyDescent="0.25">
      <c r="A629" s="15" t="s">
        <v>8949</v>
      </c>
      <c r="B629" s="15" t="s">
        <v>9274</v>
      </c>
      <c r="C629" s="7" t="s">
        <v>5723</v>
      </c>
      <c r="D629" s="14">
        <v>8</v>
      </c>
      <c r="E629" s="13">
        <f t="shared" si="63"/>
        <v>1</v>
      </c>
      <c r="F629" s="14">
        <f t="shared" si="64"/>
        <v>1001</v>
      </c>
      <c r="G629" s="11">
        <v>15221</v>
      </c>
      <c r="H629" s="13">
        <v>800000</v>
      </c>
      <c r="I629" s="11">
        <v>4664.66</v>
      </c>
      <c r="J629" s="9">
        <v>30.646212469614301</v>
      </c>
      <c r="K629" s="13">
        <v>0.70205154673611203</v>
      </c>
      <c r="L629" s="13">
        <f t="shared" si="65"/>
        <v>0.21515220865896242</v>
      </c>
      <c r="M629" s="11">
        <v>1902.625</v>
      </c>
      <c r="N629" s="8">
        <v>2168074.42</v>
      </c>
      <c r="O629" s="9">
        <v>20.734455399995401</v>
      </c>
      <c r="P629" s="13"/>
      <c r="Q629" s="13"/>
      <c r="R629" s="13">
        <f t="shared" si="66"/>
        <v>165875.6431999632</v>
      </c>
      <c r="S629" s="11">
        <f t="shared" si="67"/>
        <v>1164.5325187438161</v>
      </c>
      <c r="T629" s="13">
        <f t="shared" si="68"/>
        <v>0.61206623414693706</v>
      </c>
      <c r="U629" s="14"/>
      <c r="V629" s="13">
        <f t="shared" si="69"/>
        <v>0.61</v>
      </c>
      <c r="W629" s="13">
        <v>1001</v>
      </c>
    </row>
    <row r="630" spans="1:23" x14ac:dyDescent="0.25">
      <c r="A630" s="15" t="s">
        <v>8949</v>
      </c>
      <c r="B630" s="15" t="s">
        <v>9275</v>
      </c>
      <c r="C630" s="7" t="s">
        <v>5723</v>
      </c>
      <c r="D630" s="14">
        <v>7</v>
      </c>
      <c r="E630" s="13">
        <f t="shared" si="63"/>
        <v>1</v>
      </c>
      <c r="F630" s="14">
        <f t="shared" si="64"/>
        <v>1386</v>
      </c>
      <c r="G630" s="11">
        <v>19360.5</v>
      </c>
      <c r="H630" s="13">
        <v>800000</v>
      </c>
      <c r="I630" s="11">
        <v>6019.41</v>
      </c>
      <c r="J630" s="9">
        <v>31.091190826683199</v>
      </c>
      <c r="K630" s="13">
        <v>0.89298133963501103</v>
      </c>
      <c r="L630" s="13">
        <f t="shared" si="65"/>
        <v>0.27763853235259328</v>
      </c>
      <c r="M630" s="11">
        <v>2765.7857142857101</v>
      </c>
      <c r="N630" s="8">
        <v>2168074.42</v>
      </c>
      <c r="O630" s="9">
        <v>20.734455399995401</v>
      </c>
      <c r="P630" s="13"/>
      <c r="Q630" s="13"/>
      <c r="R630" s="13">
        <f t="shared" si="66"/>
        <v>165875.6431999632</v>
      </c>
      <c r="S630" s="11">
        <f t="shared" si="67"/>
        <v>1481.2385407752226</v>
      </c>
      <c r="T630" s="13">
        <f t="shared" si="68"/>
        <v>0.53555795487857105</v>
      </c>
      <c r="U630" s="14"/>
      <c r="V630" s="13">
        <f t="shared" si="69"/>
        <v>0.54</v>
      </c>
      <c r="W630" s="13">
        <v>1386</v>
      </c>
    </row>
    <row r="631" spans="1:23" hidden="1" x14ac:dyDescent="0.25">
      <c r="A631" s="7" t="s">
        <v>8949</v>
      </c>
      <c r="B631" s="7" t="s">
        <v>9276</v>
      </c>
      <c r="C631" s="7" t="s">
        <v>5723</v>
      </c>
      <c r="D631" s="14">
        <v>5</v>
      </c>
      <c r="E631" s="13">
        <f t="shared" si="63"/>
        <v>0</v>
      </c>
      <c r="F631" s="14">
        <f t="shared" si="64"/>
        <v>0</v>
      </c>
      <c r="G631" s="11">
        <v>15395.99</v>
      </c>
      <c r="H631" s="13">
        <v>800000</v>
      </c>
      <c r="I631" s="11">
        <v>5474.51</v>
      </c>
      <c r="J631" s="9">
        <v>35.558025174087497</v>
      </c>
      <c r="K631" s="13">
        <v>0.710122764143862</v>
      </c>
      <c r="L631" s="13">
        <f t="shared" si="65"/>
        <v>0.25250563124120046</v>
      </c>
      <c r="M631" s="11">
        <v>3079.1979999999999</v>
      </c>
      <c r="N631" s="8">
        <v>2168074.42</v>
      </c>
      <c r="O631" s="9">
        <v>20.734455399995401</v>
      </c>
      <c r="P631" s="13"/>
      <c r="Q631" s="13"/>
      <c r="R631" s="13">
        <f t="shared" si="66"/>
        <v>165875.6431999632</v>
      </c>
      <c r="S631" s="11">
        <f t="shared" si="67"/>
        <v>1177.9207025329888</v>
      </c>
      <c r="T631" s="13">
        <f t="shared" si="68"/>
        <v>0.38254139634183604</v>
      </c>
      <c r="U631" s="14"/>
      <c r="V631" s="13">
        <f t="shared" si="69"/>
        <v>0.38</v>
      </c>
      <c r="W631" s="13">
        <v>1628</v>
      </c>
    </row>
    <row r="632" spans="1:23" x14ac:dyDescent="0.25">
      <c r="A632" s="15" t="s">
        <v>8949</v>
      </c>
      <c r="B632" s="15" t="s">
        <v>9277</v>
      </c>
      <c r="C632" s="7" t="s">
        <v>5723</v>
      </c>
      <c r="D632" s="14">
        <v>30</v>
      </c>
      <c r="E632" s="13">
        <f t="shared" si="63"/>
        <v>2</v>
      </c>
      <c r="F632" s="14">
        <f t="shared" si="64"/>
        <v>2200</v>
      </c>
      <c r="G632" s="11">
        <v>61759.99</v>
      </c>
      <c r="H632" s="13">
        <v>800000</v>
      </c>
      <c r="I632" s="11">
        <v>19072.919999999998</v>
      </c>
      <c r="J632" s="9">
        <v>30.882323653225999</v>
      </c>
      <c r="K632" s="13">
        <v>2.8486102428162998</v>
      </c>
      <c r="L632" s="13">
        <f t="shared" si="65"/>
        <v>0.87971703480547669</v>
      </c>
      <c r="M632" s="11">
        <v>2058.6663333333299</v>
      </c>
      <c r="N632" s="8">
        <v>2168074.42</v>
      </c>
      <c r="O632" s="9">
        <v>20.734455399995401</v>
      </c>
      <c r="P632" s="13"/>
      <c r="Q632" s="13"/>
      <c r="R632" s="13">
        <f t="shared" si="66"/>
        <v>165875.6431999632</v>
      </c>
      <c r="S632" s="11">
        <f t="shared" si="67"/>
        <v>4725.1505625315704</v>
      </c>
      <c r="T632" s="13">
        <f t="shared" si="68"/>
        <v>2.295248378051022</v>
      </c>
      <c r="U632" s="14"/>
      <c r="V632" s="13">
        <f t="shared" si="69"/>
        <v>2.2999999999999998</v>
      </c>
      <c r="W632" s="13">
        <v>1100</v>
      </c>
    </row>
    <row r="633" spans="1:23" hidden="1" x14ac:dyDescent="0.25">
      <c r="A633" s="7" t="s">
        <v>8949</v>
      </c>
      <c r="B633" s="7" t="s">
        <v>9278</v>
      </c>
      <c r="C633" s="7" t="s">
        <v>5723</v>
      </c>
      <c r="D633" s="14">
        <v>2</v>
      </c>
      <c r="E633" s="13">
        <f t="shared" si="63"/>
        <v>0</v>
      </c>
      <c r="F633" s="14">
        <f t="shared" si="64"/>
        <v>0</v>
      </c>
      <c r="G633" s="11">
        <v>4218</v>
      </c>
      <c r="H633" s="13">
        <v>800000</v>
      </c>
      <c r="I633" s="11">
        <v>1296.94</v>
      </c>
      <c r="J633" s="9">
        <v>30.747747747747699</v>
      </c>
      <c r="K633" s="13">
        <v>0.19455051732034201</v>
      </c>
      <c r="L633" s="13">
        <f t="shared" si="65"/>
        <v>5.9819902307596956E-2</v>
      </c>
      <c r="M633" s="11">
        <v>2109</v>
      </c>
      <c r="N633" s="8">
        <v>2168074.42</v>
      </c>
      <c r="O633" s="9">
        <v>20.734455399995401</v>
      </c>
      <c r="P633" s="13"/>
      <c r="Q633" s="13"/>
      <c r="R633" s="13">
        <f t="shared" si="66"/>
        <v>165875.6431999632</v>
      </c>
      <c r="S633" s="11">
        <f t="shared" si="67"/>
        <v>322.7119219539731</v>
      </c>
      <c r="T633" s="13">
        <f t="shared" si="68"/>
        <v>0.15301655853673451</v>
      </c>
      <c r="U633" s="14"/>
      <c r="V633" s="13">
        <f t="shared" si="69"/>
        <v>0.15</v>
      </c>
      <c r="W633" s="13">
        <v>1232</v>
      </c>
    </row>
    <row r="634" spans="1:23" hidden="1" x14ac:dyDescent="0.25">
      <c r="A634" s="7" t="s">
        <v>8949</v>
      </c>
      <c r="B634" s="7" t="s">
        <v>9279</v>
      </c>
      <c r="C634" s="7" t="s">
        <v>5723</v>
      </c>
      <c r="D634" s="14">
        <v>5</v>
      </c>
      <c r="E634" s="13">
        <f t="shared" si="63"/>
        <v>0</v>
      </c>
      <c r="F634" s="14">
        <f t="shared" si="64"/>
        <v>0</v>
      </c>
      <c r="G634" s="11">
        <v>12406.52</v>
      </c>
      <c r="H634" s="13">
        <v>800000</v>
      </c>
      <c r="I634" s="11">
        <v>4350.0200000000004</v>
      </c>
      <c r="J634" s="9">
        <v>35.062370431031397</v>
      </c>
      <c r="K634" s="13">
        <v>0.57223681463849396</v>
      </c>
      <c r="L634" s="13">
        <f t="shared" si="65"/>
        <v>0.20063979169128326</v>
      </c>
      <c r="M634" s="11">
        <v>2481.3040000000001</v>
      </c>
      <c r="N634" s="8">
        <v>2168074.42</v>
      </c>
      <c r="O634" s="9">
        <v>20.734455399995401</v>
      </c>
      <c r="P634" s="13"/>
      <c r="Q634" s="13"/>
      <c r="R634" s="13">
        <f t="shared" si="66"/>
        <v>165875.6431999632</v>
      </c>
      <c r="S634" s="11">
        <f t="shared" si="67"/>
        <v>949.20149690858307</v>
      </c>
      <c r="T634" s="13">
        <f t="shared" si="68"/>
        <v>0.38254139634183598</v>
      </c>
      <c r="U634" s="14"/>
      <c r="V634" s="13">
        <f t="shared" si="69"/>
        <v>0.38</v>
      </c>
      <c r="W634" s="13">
        <v>1127.5</v>
      </c>
    </row>
    <row r="635" spans="1:23" hidden="1" x14ac:dyDescent="0.25">
      <c r="A635" s="7" t="s">
        <v>8949</v>
      </c>
      <c r="B635" s="7" t="s">
        <v>9280</v>
      </c>
      <c r="C635" s="7" t="s">
        <v>5723</v>
      </c>
      <c r="D635" s="14">
        <v>1</v>
      </c>
      <c r="E635" s="13">
        <f t="shared" si="63"/>
        <v>0</v>
      </c>
      <c r="F635" s="14">
        <f t="shared" si="64"/>
        <v>0</v>
      </c>
      <c r="G635" s="11">
        <v>1302</v>
      </c>
      <c r="H635" s="13">
        <v>800000</v>
      </c>
      <c r="I635" s="11">
        <v>446.64</v>
      </c>
      <c r="J635" s="9">
        <v>34.304147465437801</v>
      </c>
      <c r="K635" s="13">
        <v>6.0053289130176601E-2</v>
      </c>
      <c r="L635" s="13">
        <f t="shared" si="65"/>
        <v>2.0600768861061509E-2</v>
      </c>
      <c r="M635" s="11">
        <v>1302</v>
      </c>
      <c r="N635" s="8">
        <v>2168074.42</v>
      </c>
      <c r="O635" s="9">
        <v>20.734455399995401</v>
      </c>
      <c r="P635" s="13"/>
      <c r="Q635" s="13"/>
      <c r="R635" s="13">
        <f t="shared" si="66"/>
        <v>165875.6431999632</v>
      </c>
      <c r="S635" s="11">
        <f t="shared" si="67"/>
        <v>99.613779607414017</v>
      </c>
      <c r="T635" s="13">
        <f t="shared" si="68"/>
        <v>7.6508279268367146E-2</v>
      </c>
      <c r="U635" s="14"/>
      <c r="V635" s="13">
        <f t="shared" si="69"/>
        <v>0.08</v>
      </c>
      <c r="W635" s="13">
        <v>748.13</v>
      </c>
    </row>
    <row r="636" spans="1:23" hidden="1" x14ac:dyDescent="0.25">
      <c r="A636" s="7" t="s">
        <v>8949</v>
      </c>
      <c r="B636" s="7" t="s">
        <v>9281</v>
      </c>
      <c r="C636" s="7" t="s">
        <v>4038</v>
      </c>
      <c r="D636" s="14">
        <v>1</v>
      </c>
      <c r="E636" s="13">
        <f t="shared" si="63"/>
        <v>0</v>
      </c>
      <c r="F636" s="14">
        <f t="shared" si="64"/>
        <v>0</v>
      </c>
      <c r="G636" s="11">
        <v>3487</v>
      </c>
      <c r="H636" s="13">
        <v>800000</v>
      </c>
      <c r="I636" s="11">
        <v>1093.02</v>
      </c>
      <c r="J636" s="9">
        <v>31.345569257241198</v>
      </c>
      <c r="K636" s="13">
        <v>0.16083396251684001</v>
      </c>
      <c r="L636" s="13">
        <f t="shared" si="65"/>
        <v>5.0414321109881435E-2</v>
      </c>
      <c r="M636" s="11">
        <v>3487</v>
      </c>
      <c r="N636" s="8">
        <v>2168074.42</v>
      </c>
      <c r="O636" s="9">
        <v>20.734455399995401</v>
      </c>
      <c r="P636" s="13"/>
      <c r="Q636" s="13"/>
      <c r="R636" s="13">
        <f t="shared" si="66"/>
        <v>165875.6431999632</v>
      </c>
      <c r="S636" s="11">
        <f t="shared" si="67"/>
        <v>266.7843698087961</v>
      </c>
      <c r="T636" s="13">
        <f t="shared" si="68"/>
        <v>7.6508279268367105E-2</v>
      </c>
      <c r="U636" s="14"/>
      <c r="V636" s="13">
        <f t="shared" si="69"/>
        <v>0.08</v>
      </c>
      <c r="W636" s="13">
        <v>868.75</v>
      </c>
    </row>
    <row r="637" spans="1:23" x14ac:dyDescent="0.25">
      <c r="A637" s="15" t="s">
        <v>8949</v>
      </c>
      <c r="B637" s="15" t="s">
        <v>9282</v>
      </c>
      <c r="C637" s="7" t="s">
        <v>5723</v>
      </c>
      <c r="D637" s="14">
        <v>7</v>
      </c>
      <c r="E637" s="13">
        <f t="shared" si="63"/>
        <v>1</v>
      </c>
      <c r="F637" s="14">
        <f t="shared" si="64"/>
        <v>902</v>
      </c>
      <c r="G637" s="11">
        <v>10655.29</v>
      </c>
      <c r="H637" s="13">
        <v>800000</v>
      </c>
      <c r="I637" s="11">
        <v>3040.57</v>
      </c>
      <c r="J637" s="9">
        <v>28.5357789417275</v>
      </c>
      <c r="K637" s="13">
        <v>0.49146329580328701</v>
      </c>
      <c r="L637" s="13">
        <f t="shared" si="65"/>
        <v>0.14024287967015431</v>
      </c>
      <c r="M637" s="11">
        <v>1522.1842857142899</v>
      </c>
      <c r="N637" s="8">
        <v>2168074.42</v>
      </c>
      <c r="O637" s="9">
        <v>20.734455399995401</v>
      </c>
      <c r="P637" s="13"/>
      <c r="Q637" s="13"/>
      <c r="R637" s="13">
        <f t="shared" si="66"/>
        <v>165875.6431999632</v>
      </c>
      <c r="S637" s="11">
        <f t="shared" si="67"/>
        <v>815.21790300544012</v>
      </c>
      <c r="T637" s="13">
        <f t="shared" si="68"/>
        <v>0.53555795487856883</v>
      </c>
      <c r="U637" s="14"/>
      <c r="V637" s="13">
        <f t="shared" si="69"/>
        <v>0.54</v>
      </c>
      <c r="W637" s="13">
        <v>902</v>
      </c>
    </row>
    <row r="638" spans="1:23" x14ac:dyDescent="0.25">
      <c r="A638" s="15" t="s">
        <v>8949</v>
      </c>
      <c r="B638" s="15" t="s">
        <v>9283</v>
      </c>
      <c r="C638" s="7" t="s">
        <v>4038</v>
      </c>
      <c r="D638" s="14">
        <v>7</v>
      </c>
      <c r="E638" s="13">
        <f t="shared" si="63"/>
        <v>1</v>
      </c>
      <c r="F638" s="14">
        <f t="shared" si="64"/>
        <v>902</v>
      </c>
      <c r="G638" s="11">
        <v>11252</v>
      </c>
      <c r="H638" s="13">
        <v>800000</v>
      </c>
      <c r="I638" s="11">
        <v>3700.37</v>
      </c>
      <c r="J638" s="9">
        <v>32.8863313188766</v>
      </c>
      <c r="K638" s="13">
        <v>0.518985875032832</v>
      </c>
      <c r="L638" s="13">
        <f t="shared" si="65"/>
        <v>0.17067541436146799</v>
      </c>
      <c r="M638" s="11">
        <v>1607.42857142857</v>
      </c>
      <c r="N638" s="8">
        <v>2168074.42</v>
      </c>
      <c r="O638" s="9">
        <v>20.734455399995401</v>
      </c>
      <c r="P638" s="13"/>
      <c r="Q638" s="13"/>
      <c r="R638" s="13">
        <f t="shared" si="66"/>
        <v>165875.6431999632</v>
      </c>
      <c r="S638" s="11">
        <f t="shared" si="67"/>
        <v>860.87115832766733</v>
      </c>
      <c r="T638" s="13">
        <f t="shared" si="68"/>
        <v>0.53555795487857061</v>
      </c>
      <c r="U638" s="14"/>
      <c r="V638" s="13">
        <f t="shared" si="69"/>
        <v>0.54</v>
      </c>
      <c r="W638" s="13">
        <v>902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WW</vt:lpstr>
      <vt:lpstr>Direct Vendors</vt:lpstr>
      <vt:lpstr>Leer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Doyle</dc:creator>
  <cp:lastModifiedBy>Chris</cp:lastModifiedBy>
  <dcterms:created xsi:type="dcterms:W3CDTF">2015-09-11T23:04:56Z</dcterms:created>
  <dcterms:modified xsi:type="dcterms:W3CDTF">2015-09-23T17:31:06Z</dcterms:modified>
</cp:coreProperties>
</file>